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EXTOS APROBADOS (2011-2022)" sheetId="1" r:id="rId4"/>
    <sheet state="visible" name="Hoja 50" sheetId="2" r:id="rId5"/>
  </sheets>
  <definedNames/>
  <calcPr/>
</workbook>
</file>

<file path=xl/sharedStrings.xml><?xml version="1.0" encoding="utf-8"?>
<sst xmlns="http://schemas.openxmlformats.org/spreadsheetml/2006/main" count="95361" uniqueCount="33467">
  <si>
    <t>tipo</t>
  </si>
  <si>
    <t>numero</t>
  </si>
  <si>
    <t>fecha_aprobacion</t>
  </si>
  <si>
    <t>nro_sesion_aprobacion</t>
  </si>
  <si>
    <t>tipo_sesion_aprobacion</t>
  </si>
  <si>
    <t>asunto</t>
  </si>
  <si>
    <t>proyecto</t>
  </si>
  <si>
    <t>autor</t>
  </si>
  <si>
    <t>compatibilizado</t>
  </si>
  <si>
    <t>Declaración</t>
  </si>
  <si>
    <t>Ordinaria</t>
  </si>
  <si>
    <t>Proyecto de Declaración, iniciado por los Legisladores Piasco y Giraldi, adhiriendo al 1° Congreso Veterinario Regional del Centro de Argentina, a desarrollarse el día 23 de junio en la ciudad de San Francisco, Dpto. San Justo.</t>
  </si>
  <si>
    <t>35381/D/22</t>
  </si>
  <si>
    <t>Giraldi, Ramon Luis; Piasco, Alejandra Danila</t>
  </si>
  <si>
    <t>NO</t>
  </si>
  <si>
    <t>Proyecto de Declaración, iniciado por los Legisladores Piasco y Giraldi, adhiriendo al 80° aniversario del Hogar para Ancianos "Dr. Enrique J. Carrá", a celebrarse el día 19 de julio en la ciudad de San Francisco, Dpto. San Justo.</t>
  </si>
  <si>
    <t>35380/D/22</t>
  </si>
  <si>
    <t>Proyecto de Declaración, iniciado por los Legisladores Giraldi y Piasco, adhiriendo a las fiestas patronales de la localidad de Colonia Iturraspe, Dpto. San Justo, a celebrarse el día 29 de junio en honor a San Pedro Apóstol.</t>
  </si>
  <si>
    <t>35379/D/22</t>
  </si>
  <si>
    <t>Proyecto de Declaración, iniciado por los Legisladores Giraldi y Piasco, adhiriendo a las fiestas patronales de la localidad de Colonia San Pedro, Dpto. San Justo, a celebrarse el día 29 de junio en honor a San Pedro Apóstol.</t>
  </si>
  <si>
    <t>35378/D/22</t>
  </si>
  <si>
    <t>Proyecto de Declaración, iniciado por los Legisladores Giraldi y Piasco, adhiriendo a las fiestas patronales de la ciudad de Brinkmann, Dpto. San Justo, a celebrarse el día 24 de junio en honor a Juan el Bautista.</t>
  </si>
  <si>
    <t>35377/D/22</t>
  </si>
  <si>
    <t>Proyecto de Declaración, iniciado por los Legisladores Giraldi y Piasco, adhiriendo a las fiestas patronales de la localidad de Las Varas, Dpto. San Justo, a celebrarse el día 24 de junio en honor a Juan el Bautista.</t>
  </si>
  <si>
    <t>35376/D/22</t>
  </si>
  <si>
    <t>Proyecto de Declaración, iniciado por el Legislador Iturria, adhiriendo al 120° aniversario de la localidad de Monte Maíz, Dpto. Unión, a celebrarse el día 1 de julio.</t>
  </si>
  <si>
    <t>35375/D/22</t>
  </si>
  <si>
    <t>Iturria, Dardo Alberto</t>
  </si>
  <si>
    <t>Proyecto de Declaración, iniciado por el Legislador Castro, adhiriendo al Día del Biólogo, a conmemorarse el 27 de junio.</t>
  </si>
  <si>
    <t>35374/D/22</t>
  </si>
  <si>
    <t>Castro, Juan Carlos</t>
  </si>
  <si>
    <t>Proyecto de Declaración, iniciado por el Legislador Castro, expresando beneplácito por el Día del Apicultor, celebrado el pasado 21 de junio.</t>
  </si>
  <si>
    <t>35373/D/22</t>
  </si>
  <si>
    <t>Proyecto de Declaración, iniciado por el Legislador Castro, adhiriendo al 115° aniversario del centro educativo Fray Marcos Donatti de la localidad de Coronel Moldes, Dpto. Río Cuarto, a celebrarse el día 25 de junio.</t>
  </si>
  <si>
    <t>35371/D/22</t>
  </si>
  <si>
    <t>Proyecto de Declaración, iniciado por las Legisladoras García y Mansilla, adhiriendo al 203º aniversario del nacimiento de la escritora, traductora, poetisa, pensadora y activista del feminismo en Argentina, Juana Manso, a conmemorarse el día 26 de junio.</t>
  </si>
  <si>
    <t>35370/D/22</t>
  </si>
  <si>
    <t>Garcia, Sara Del Carmen; Mansilla, Doris Fatima</t>
  </si>
  <si>
    <t>Proyecto de Declaración, iniciado por el Legislador Zorrilla, adhiriendo a las fiestas patronales de la localidad de Mattaldi , Dpto. General Roca, a celebrarse el día 26 de julio.</t>
  </si>
  <si>
    <t>35366/D/22</t>
  </si>
  <si>
    <t>Zorrilla, Ricardo Alberto</t>
  </si>
  <si>
    <t>Proyecto de Declaración, iniciado por el Legislador Zorrilla, adhiriendo al 38º aniversario de los Bomberos Voluntarios de Jovita, Dpto. General Roca, a celebrarse el día 16 de julio.</t>
  </si>
  <si>
    <t>35365/D/22</t>
  </si>
  <si>
    <t>Proyecto de Declaración, iniciado por el Legislador Zorrilla, adhiriendo al 11° Encuentro del Asado Criollo, a desarrollarse el día 10 de julio en la localidad de Pincen, Dpto. General Roca.</t>
  </si>
  <si>
    <t>35363/D/22</t>
  </si>
  <si>
    <t>Proyecto de Declaración, iniciado por los Legisladores Miranda y García, adhiriendo al 1° Congreso Argentino de Altas Capacidades (AACC), a desarrollarse de manera virtual del 20 al 22 de octubre.</t>
  </si>
  <si>
    <t>35361/D/22</t>
  </si>
  <si>
    <t>Garcia, Sara Del Carmen; Miranda, Franco Diego</t>
  </si>
  <si>
    <t>Proyecto de Declaración, iniciado por la Legisladora Agüero, reconociendo a todos y todas, los y las militantes populares que entregaron sus vidas luchando contra el ajuste, el saqueo y el FMI, al cumplirse el 20° aniversario de los asesinatos de Maximiliano Kosteki y Darío Santillán el día 26 de junio.</t>
  </si>
  <si>
    <t>35360/D/22</t>
  </si>
  <si>
    <t>Aguero, Noelia Beatriz</t>
  </si>
  <si>
    <t>Proyecto de Declaración, iniciado por el Legislador Scorza, adhiriendo al 50° aniversario de A.P.A.D.I.M. de la ciudad de Río Tercero, Dpto. Tercero Arriba, a celebrarse el día 1 de julio.</t>
  </si>
  <si>
    <t>35356/D/22</t>
  </si>
  <si>
    <t>Scorza, Adrián Rubén</t>
  </si>
  <si>
    <t>Proyecto de Declaración, iniciado por el Legislador Ramallo, adhiriendo a la campaña #CuidadosEnTiemposDeCrisis, en el marco del Día Internacional de la Lucha contra el Uso Indebido y el Tráfico ilícito de Drogas, a conmemorarse el 26 de junio.</t>
  </si>
  <si>
    <t>35353/D/22</t>
  </si>
  <si>
    <t>Ramallo, Walter Andres</t>
  </si>
  <si>
    <t>SI</t>
  </si>
  <si>
    <t>Proyecto de Declaración, iniciado por los Legisladores Petrone, Carpintero y Miranda, expresando beneplácito por el 100° aniversario del Centro Empresario, Comercial, Industrial y de Servicios (CECIS), celebrado el pasado 19 de junio en la ciudad de Río Cuarto.</t>
  </si>
  <si>
    <t>35352/D/22</t>
  </si>
  <si>
    <t>Carpintero, Leandro Martin; Miranda, Franco Diego; Petrone, Maria Andrea</t>
  </si>
  <si>
    <t>Proyecto de Declaración, iniciado por la Legisladora Kyshakevych, reconociendo al jugador de rugby deanfunense Efraín Elías, por haber sido convocado a la selección nacional juvenil "Los Pumitas", que participará del 1 al 10 de julio en el Oceanía Rugby U20 Champinship, a disputarse en Australia.</t>
  </si>
  <si>
    <t>35347/D/22</t>
  </si>
  <si>
    <t>Kyshakevych, Tania Anabel</t>
  </si>
  <si>
    <t>Proyecto de Declaración, iniciado por los Legisladores Majul, Pereyra, Altamirano, Hak, Lencinas, Jure, Rins, Paleo y Grosso, expresando beneplácito al Independiente Deportivo Social Club de Oliva, por la obtención del título de Campeón de la Liga Argentina de Básquetbol, temporada 2021/22 y su consecuente ascenso a la Liga Nacional.</t>
  </si>
  <si>
    <t>35345/D/22</t>
  </si>
  <si>
    <t>Altamirano, Alfredo; Grosso, Gerardo Jose; Hak, Diego Pablo; Jure, Juan Ruben; Lencinas, Luis Carlos; Majul, Miguel Angel; Paleo, Silvia Gabriela; Pereyra, Cristina Alicia; Rins, Benigno Antonio</t>
  </si>
  <si>
    <t>Proyecto de Declaración, iniciado por la Legisladora Petrone, declarando de Interés Legislativo la presentación del Tomo I "Literatura" de las Obras Completas del historiador Alfredo Terzaga, a desarrollarse el día 25 de junio en la ciudad de Río Cuarto.</t>
  </si>
  <si>
    <t>35318/D/22</t>
  </si>
  <si>
    <t>Petrone, Maria Andrea</t>
  </si>
  <si>
    <t>Proyecto de Declaración, iniciado por la Legisladora Irazuzta, adhiriendo a la caminata "Salvemos el Suelo", a desarrollarse el día 26 de junio en la ciudad de Córdoba.</t>
  </si>
  <si>
    <t>35304/D/22</t>
  </si>
  <si>
    <t>Irazuzta, Cecilia Cristina Del Carmen</t>
  </si>
  <si>
    <t>Proyecto de Declaración, iniciado por el Bloque Juntos UCR, expresando preocupación por el proyecto de Ley remitido por el Poder Ejecutivo Nacional, gravando la llamada "renta extraordinaria".</t>
  </si>
  <si>
    <t>35289/D/22</t>
  </si>
  <si>
    <t>De Ferrari Rueda, Patricia</t>
  </si>
  <si>
    <t>Ley</t>
  </si>
  <si>
    <t>Proyecto de Ley, iniciado por el Poder Ejecutivo, aprobando el Decreto N° 229/22 por el que se convalidó lo actuado por la Policía de la Provincia y se aprobó el "Acta Acuerdo de Adhesión al Plan de Emergencia Aeroportuaria para la Cooperación en Casos de Emergencia", celebrado entre la Policía de Córdoba y la Administración Nacional de Aviación Civil.</t>
  </si>
  <si>
    <t>34989/L/22</t>
  </si>
  <si>
    <t>Schiaretti, Juan</t>
  </si>
  <si>
    <t>Proyecto de Ley, iniciado por el Poder Ejecutivo, instituyendo el Congreso de Ciencia y Género en el ámbito de la provincia de Córdoba, y estableciendo el "Reconocimiento a mujeres de Ciencia" que se otorgará de manera bianual, en el marco del "Día Internacional de la Mujer y la Niña en la Ciencia".</t>
  </si>
  <si>
    <t>34639/L/22</t>
  </si>
  <si>
    <t>Resolución</t>
  </si>
  <si>
    <t>Pliego, remitido por el Poder Ejecutivo, solicitando acuerdo para designar a la abogada Milagros Rivas, como Fiscal de Instrucción en la Fiscalía de Instrucción de Lucha Contra el Narcotráfico perteneciente a la Primera Circunscripción Judicial con asiento en la ciudad de Córdoba.</t>
  </si>
  <si>
    <t>35238/P/22</t>
  </si>
  <si>
    <t>Pliego, remitido por el Poder Ejecutivo, solicitando acuerdo para designar al abogado Marcelo Daniel Sicardi, como Fiscal de Cámara en lo Criminal y Correccional en la Fiscalía de Cámara en lo Criminal y Correccional de 11a Nominación perteneciente a la Primera Circunscripción Judicial con asiento en la ciudad de Córdoba.</t>
  </si>
  <si>
    <t>35237/P/22</t>
  </si>
  <si>
    <t>Proyecto de Declaración, iniciado por los Legisladores Piasco, Giraldi, Mansilla, Busso, Petrone, Irazuzta y Agüero, adhiriendo a la presentación del libro Renacer "Otra mirada", de la escritora Andrea Carrasco, a desarrollarse el día 16 de junio en la ciudad de Córdoba.</t>
  </si>
  <si>
    <t>35340/D/22</t>
  </si>
  <si>
    <t>Aguero, Noelia Beatriz; Ambrosio, Alberto Vicente; Blangino, Juan Jose; Busso, Maria Victoria; Caffaratti, Maria Elisa; Carrillo, Marisa Gladys; Echevarria, Luciana Gabriela; Fernandez, Nadia Vanesa; Giraldi, Ramon Luis; Guirardelli, Maria Adela; Irazuzta, Cecilia Cristina Del Carmen; Jure, Juan Ruben; Mansilla, Doris Fatima; Marcone, Maria Rosa; Miranda, Franco Diego; Petrone, Maria Andrea; Piasco, Alejandra Danila; Rins, Benigno Antonio; Rufeil, Rodrigo Miguel; Salim, Monica Lorena; Villalba, Laura Ines</t>
  </si>
  <si>
    <t>Proyecto de Declaración, iniciado por la Legisladora De Ferrari Rueda, manifestando preocupación por el ingreso de un avión de la aerolínea EMTRASUR, con tripulantes y pasajeros venezolanos e iraníes, relacionados a supuestas actividades terroristas, al Aeropuerto Internacional de Córdoba y luego al Aeropuerto Internacional de Ezeiza.</t>
  </si>
  <si>
    <t>35338/D/22</t>
  </si>
  <si>
    <t>Proyecto de Declaración, iniciado por el Legislador Viola, expresando beneplácito por el Día Mundial del Donante de Sangre, que se celebra cada 14 de junio.</t>
  </si>
  <si>
    <t>35337/D/22</t>
  </si>
  <si>
    <t>Viola, Matias Marcelo</t>
  </si>
  <si>
    <t>Proyecto de Declaración, iniciado por el Legislador Giraldi, adhiriendo al Día de la Bandera, que se conmemora cada 20 de junio.</t>
  </si>
  <si>
    <t>35333/D/22</t>
  </si>
  <si>
    <t>Giraldi, Ramon Luis</t>
  </si>
  <si>
    <t>Proyecto de Declaración, iniciado por el Legislador Iturria, reconociendo a la empresa Re Emergencias por brindar servicios de salud de manera eficiente y eficaz en diversas localidades del Departamento Unión.</t>
  </si>
  <si>
    <t>35332/D/22</t>
  </si>
  <si>
    <t>Proyecto de Declaración, iniciado por la Legisladora Kyshakevych, reconociendo al deanfunense Lautaro Urquiza por consagrarse Campeón de la Liga Nacional de Básquet integrando el plantel del club Instituto Atlético Central Córdoba.</t>
  </si>
  <si>
    <t>35331/D/22</t>
  </si>
  <si>
    <t>Proyecto de Declaración, iniciado por los Legisladores Castro y Rosso, adhiriendo a las fiestas patronales de la localidad de Sampacho, Dpto. Río Cuarto, a celebrarse el día 20 de junio.</t>
  </si>
  <si>
    <t>35328/D/22</t>
  </si>
  <si>
    <t>Castro, Juan Carlos; Rosso, Milena Marina</t>
  </si>
  <si>
    <t>Proyecto de Declaración, iniciado por la Legisladora Piasco, adhiriendo al 3° Salón del Automóvil, a desarrollarse del 29 al 31 de julio en el Superdomo de la ciudad de San Francisco, Dpto. San Justo.</t>
  </si>
  <si>
    <t>35327/D/22</t>
  </si>
  <si>
    <t>Piasco, Alejandra Danila</t>
  </si>
  <si>
    <t>Proyecto de Declaración, iniciado por el Legislador Castro, adhiriendo al 75° aniversario del IPEM 94 Dolores Lavalle de Lavalle de la localidad de Coronel Moldes, Dpto. Río Cuarto, a celebrarse el día 20 de junio.</t>
  </si>
  <si>
    <t>35326/D/22</t>
  </si>
  <si>
    <t>Proyecto de Declaración, iniciado por la Legisladora Fernández, adhiriendo al ciclo de jornadas La Problemática de la Gestión del Agua y sus Diferentes Visiones, a desarrollarse los días 15, 22 y 29 de junio en modalidad virtual.</t>
  </si>
  <si>
    <t>35324/D/22</t>
  </si>
  <si>
    <t>Fernandez, Nadia Vanesa</t>
  </si>
  <si>
    <t>Proyecto de Declaración, iniciado por las Legisladoras García y Agüero, adhiriendo al Día Nacional del Libro, que se celebra el 15 de junio.</t>
  </si>
  <si>
    <t>35323/D/22</t>
  </si>
  <si>
    <t>Aguero, Noelia Beatriz; Garcia, Sara Del Carmen</t>
  </si>
  <si>
    <t>Proyecto de Declaración, iniciado por la Legisladora García, expresando beneplácito por el Día del Escritor y la Escritora, que se celebra cada 13 de junio.</t>
  </si>
  <si>
    <t>35322/D/22</t>
  </si>
  <si>
    <t>Garcia, Sara Del Carmen</t>
  </si>
  <si>
    <t>Proyecto de Declaración, iniciado por el Legislador Blangino, expresando beneplácito por el 100° aniversario de la Capilla Sagrado Corazón de Jesús y Santa Teresita, a conmemorarse el día 29 de junio en el paraje Media Luna Sud, Dpto. Río Primero.</t>
  </si>
  <si>
    <t>35317/D/22</t>
  </si>
  <si>
    <t>Blangino, Juan Jose</t>
  </si>
  <si>
    <t>Proyecto de Declaración, iniciado por la Legisladora Mansilla, adhiriendo al 50° aniversario del Jardín de Infantes "Dr. Luis Augusto Caeiro", a celebrarse el día 22 de junio en la ciudad de Córdoba.</t>
  </si>
  <si>
    <t>35315/D/22</t>
  </si>
  <si>
    <t>Mansilla, Doris Fatima</t>
  </si>
  <si>
    <t>Proyecto de Declaración, iniciado por los Legisladores Majul, el Bloque Hacemos por Córdoba, la Comisión de Deportes y Recreación y Agüero, expresando beneplácito por el título de Campeón de la Liga Nacional de Básquetbol, temporada 2021/22, obtenido por el club Instituto Atlético Central Córdoba el pasado 13 de junio en la ciudad de Santiago del Estero.</t>
  </si>
  <si>
    <t>35314/D/22</t>
  </si>
  <si>
    <t>Abraham, Liliana Noldy; Aguero, Noelia Beatriz; Alesandri, Carlos Tomas; Altamirano, Alfredo; Argañaras, Iohana Carolina Del Lujan; Bañuelos, Julio Alberto; Blangino, Juan Jose; Busso, Maria Victoria; Carpintero, Leandro Martin; Castro, Juan Carlos; Chamorro, Matias Ezequiel; Cid, Juan Manuel; Eslava, Gustavo; Eslava, Maria Emilia; Fernandez, Nadia Vanesa; Fortuna, Francisco Jose; Garcia, Sara Del Carmen; Giraldi, Ramon Luis; Gonzalez, Oscar Felix; Grosso, Gerardo Jose; Guirardelli, Maria Adela; Hak, Diego Pablo; Iturria, Dardo Alberto; Jure, Juan Ruben; Kyshakevych, Tania Anabel; Latimori, Raul Horacio; Lencinas, Luis Carlos; Limia, Luis Leonardo; Lorenzo, Carlos Mariano; Majul, Miguel Angel; Mansilla, Doris Fatima; Manzanares, Maria Graciela; Martinez, Herminia Natalia; Miranda, Franco Diego; Paleo, Silvia Gabriela; Pereyra, Cristina Alicia; Petrone, Maria Andrea; Piasco, Alejandra Danila; Pihen, Jose Emilio; Presas, Carlos Alberto; Ramallo, Walter Andres; Rinaldi, Julieta; Rins, Benigno Antonio;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</si>
  <si>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el Legislador Scorza, adhiriendo al 30° aniversario de A.PA.HU.D. a celebrarse el día 26 de junio en la ciudad de Río Tercero, Dpto. Tercero Arriba.</t>
  </si>
  <si>
    <t>35311/D/22</t>
  </si>
  <si>
    <t>Proyecto de Declaración, iniciado por el Legislador Scorza, adhiriendo a la XXII edición del Modelo de ONU para Hernando y Región, a desarrollarse los días 30 de junio y 1 de julio en la mencionada ciudad del Dpto. Tercero Arriba.</t>
  </si>
  <si>
    <t>35310/D/22</t>
  </si>
  <si>
    <t>Proyecto de Declaración, iniciado por la Legisladora Fernández, expresando beneplácito por la realización del proyecto pedagógico artístico “Bailar la Plaza”, que se desarrolla en diferentes plazas de la ciudad de Córdoba.</t>
  </si>
  <si>
    <t>35309/D/22</t>
  </si>
  <si>
    <t>Proyecto de Declaración, iniciado por los Legisladores Majul y Rinaldi, expresando beneplácito por el 45° aniversario del Club Atlético Municipal, de la ciudad de Marcos Juárez, celebrado el pasado 6 de junio.</t>
  </si>
  <si>
    <t>35307/D/22</t>
  </si>
  <si>
    <t>Majul, Miguel Angel; Rinaldi, Julieta</t>
  </si>
  <si>
    <t>Proyecto de Declaración, iniciado por el Legislador Ramallo, reconociendo a los integrantes de la Selección Argentina de fútbol de 1978, Luis Galván, Miguel Ángel Oviedo, José Valencia, Héctor Baley, Osvaldo Ardiles y Mario Kempes, a 44 años de haberse consagrado Campeones del Mundo.</t>
  </si>
  <si>
    <t>35303/D/22</t>
  </si>
  <si>
    <t>Proyecto de Declaración, iniciado por el Legislador Lencinas, adhiriendo a la conmemoración del 201° aniversario del fallecimiento del General Martín Miguel de Güemes, acaecido el 17 de junio de 1821.</t>
  </si>
  <si>
    <t>35292/D/22</t>
  </si>
  <si>
    <t>Lencinas, Luis Carlos</t>
  </si>
  <si>
    <t>Proyecto de Declaración, iniciado por el Legislador Serrano, reconociendo al “Ballet Folclórico Argentino Municipal Rumicani” de la ciudad de Río Segundo, destacando su trabajo que fue premiado con una invitación a participar en el Festifolk-España</t>
  </si>
  <si>
    <t>35243/D/22</t>
  </si>
  <si>
    <t>Serrano, Patricio Eduardo</t>
  </si>
  <si>
    <t>Proyecto de Declaración, iniciado por el Legislador Serrano, expresando beneplácito por la realización del 2° Alumnit@s, serie animada que tiene como objetivo principal enseñar mediante procesos socioeducativos, a los niños y niñas de diversas instituciones educativas a reencontrarse con sus mitos y leyendas</t>
  </si>
  <si>
    <t>35235/D/22</t>
  </si>
  <si>
    <t>Proyecto de Ley, iniciado por los Legisladores Hak, los Bloques Hacemos por Córdoba y Encuentro Vecinal Córdoba, Carrillo y Rossi, estableciendo el marco legal a la actividad profesional de las y los instrumentadores quirúrgicos de la provincia.</t>
  </si>
  <si>
    <t>31520/L/20</t>
  </si>
  <si>
    <t>Abraham, Liliana Noldy; Alesandri, Carlos Tomas; Altamirano, Alfredo; Ambrosio, Alberto Vicente; Argañaras, Iohana Carolina Del Lujan; Bañuelos, Julio Alberto; Blangino, Juan Jose; Busso, Maria Victoria; Carpintero, Leandro Martin; Carrillo, Marisa Gladys; Castro, Juan Carlos; Chamorro, Matias Ezequiel; Cid, Juan Manuel; Eslava, Gustavo; Eslava, Maria Emilia; Fernandez, Nadia Vanesa; Fortuna, Francisco Jose; Garcia, Sara Del Carmen; Giraldi, Ramon Luis; Gonzalez, Oscar Felix; Grosso, Gerardo Jose; Guirardelli, Maria Adela; Hak, Diego Pablo; Iturria, Dardo Alberto; Kyshakevych, Tania Anabel; Latimori, Raul Horacio; Lencinas, Luis Carlos; Limia, Luis Leonardo; Lorenzo, Carlos Mariano; Majul, Miguel Angel; Mansilla, Doris Fatima; Manzanares, Maria Graciela; Marcone, Maria Rosa; Martinez, Herminia Natalia; Miranda, Franco Diego; Pereyra, Cristina Alicia; Petrone, Maria Andrea; Piasco, Alejandra Danila; Pihen, Jose Emilio; Presas, Carlos Alberto; Ramallo, Walter Andres; Rinaldi, Julieta; Rossi, Dante Valentin;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</si>
  <si>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LOS LEGISLADORES MAJUL, RINALDI E ITURRIA, EXPRESANDO BENEPLÁCITO POR EL 15° ANIVERSARIO DE LA ASOCIACIÓN DE FABRICANTES DE MAQUINARIA AGRÍCOLA Y AGROCOMPONENTES DE CÓRDOBA, AFAMAC, CELEBRADO EL PASADO 1 DE JUNIO.</t>
  </si>
  <si>
    <t>35290/D/22</t>
  </si>
  <si>
    <t>Iturria, Dardo Alberto; Majul, Miguel Angel; Rinaldi, Julieta</t>
  </si>
  <si>
    <t>PROYECTO DE DECLARACIÓN, INICIADO POR LA LEGISLADORA PIASCO, ADHIRIENDO A LA "SEMANA DE LA INGENIERÍA", REALIZADA POR LA UTN SAN FRANCISCO CON ACTIVIDADES Y DISERTACIONES EN EL MARCO DE LA CONMEMORACIÓN DEL DÍA DE LA INGENIERÍA ARGENTINA Y EL DÍA DEL INGENIERO, CELEBRADO Y A CELEBRARSE LOS DÍAS 6 Y 16 DE JUNIO, RESPECTIVAMENTE.</t>
  </si>
  <si>
    <t>35288/D/22</t>
  </si>
  <si>
    <t>PROYECTO DE DECLARACIÓN, INICIADO POR EL LEGISLADOR LORENZO, ADHIRIENDO A LA JORNADA DE SENSIBILIZACIÓN Y VISUALIZACIÓN "I=I. INDETECTABLE ES INSTRANSMISIBLE", REALIZADA EL PASADO 6 DE JUNIO POR LA ASOCIACIÓN CICLO POSITIVO.</t>
  </si>
  <si>
    <t>35287/D/22</t>
  </si>
  <si>
    <t>Lorenzo, Carlos Mariano</t>
  </si>
  <si>
    <t>PROYECTO DE DECLARACIÓN, INICIADO POR LA LEGISLADORA PIASCO, ADHIRIENDO A LA CAMPAÑA SOLIDARIA "AL FRÍO LE PONEMOS CORAZÓN!", A DESARROLLARSE DEL 7 DE JUNIO AL 26 DE JULIO EN LA CIUDAD DE SAN FRANCISCO, DPTO. SAN JUSTO.</t>
  </si>
  <si>
    <t>35286/D/22</t>
  </si>
  <si>
    <t>PROYECTO DE DECLARACIÓN, INICIADO POR LA LEGISLADORA KYSHAKEVYCH, EXPRESANDO BENEPLÁCITO POR LA PRESENTACIÓN DEL LIBRO MUNICIPIOS, DEMOCRACIA, AUTONOMÍA Y DESARROLLO, DEL AUTOR ERNESTO ASINARI, A DESARROLLARSE EL DÍA 9 DE JUNIO EN LA CIUDAD DE CÓRDOBA.</t>
  </si>
  <si>
    <t>35284/D/22</t>
  </si>
  <si>
    <t>PROYECTO DE DECLARACIÓN, INICIADO POR LA LEGISLADORA MANZANARES, EXPRESANDO BENEPLÁCITO POR EL 127° ANIVERSARIO Y POR LAS FIESTAS PATRONALES DE LA LOCALIDAD DE EL CHACHO, DPTO. MINAS, A CELEBRARSE EL DÍA 13 DE JUNIO EN HONOR A SAN ANTONIO.</t>
  </si>
  <si>
    <t>35283/D/22</t>
  </si>
  <si>
    <t>Manzanares, Maria Graciela</t>
  </si>
  <si>
    <t>PROYECTO DE DECLARACIÓN, INICIADO POR EL LEGISLADOR ZORRILLA, EXPRESANDO BENEPLÁCITO POR LAS FIESTAS PATRONALES DE LA LOCALIDAD DE ITALÓ, DPTO. GRAL.ROCA, A CELEBRARSE EL DÍA 19 DE JUNIO EN HONOR AL SAGRADO CORAZÓN DE JESÚS.</t>
  </si>
  <si>
    <t>35282/D/22</t>
  </si>
  <si>
    <t>PROYECTO DE DECLARACIÓN, INICIADO POR EL LEGISLADOR ZORRILLA, EXPRESANDO BENEPLÁCITO POR LAS FIESTAS PATRONALES DE LA LOCALIDAD DE VILLA VALERIA, DPTO. GRAL.ROCA, A CELEBRARSE EL DÍA 19 DE JUNIO EN HONOR AL SAGRADO CORAZÓN DE JESÚS.</t>
  </si>
  <si>
    <t>35281/D/22</t>
  </si>
  <si>
    <t>PROYECTO DE DECLARACIÓN, INICIADO POR EL LEGISLADOR CASTRO, ADHIRIENDO A LAS FIESTAS PATRONALES DE LA LOCALIDAD DE SAN BASILIO, DPTO. RÍO CUARTO, A CELEBRARSE EL DÍA 14 DE JUNIO EN HONOR A SAN BASILIO MAGNO.</t>
  </si>
  <si>
    <t>35280/D/22</t>
  </si>
  <si>
    <t>PROYECTO DE DECLARACIÓN, INICIADO POR EL LEGISLADOR ITURRIA, EXPRESANDO BENEPLÁCITO POR LA REALIZACIÓN DEL 1º GRAN PREMIO TATO COENDA, A DESARROLLARSE EL DÍA 10 DE JUNIO EN LA LOCALIDAD DE MORRISON, DPTO. UNIÓN.</t>
  </si>
  <si>
    <t>35279/D/22</t>
  </si>
  <si>
    <t>PROYECTO DE DECLARACIÓN, INICIADO POR EL LEGISLADOR CASTRO, ADHIRIENDO AL DÍA MUNDIAL CONTRA EL TRABAJO INFANTIL, QUE SE CELEBRA CADA 12 DE JUNIO.</t>
  </si>
  <si>
    <t>35278/D/22</t>
  </si>
  <si>
    <t>PROYECTO DE DECLARACIÓN, INICIADO POR EL LEGISLADOR CASTRO, ADHIRIENDO AL DÍA DEL GEÓLOGO Y LA GEÓLOGA, QUE SE CELEBRA EL 9 DE JUNIO DE CADA AÑO.</t>
  </si>
  <si>
    <t>35277/D/22</t>
  </si>
  <si>
    <t>PROYECTO DE DECLARACIÓN, INICIADO POR EL LEGISLADOR CASTRO, EXPRESANDO BENEPLÁCITO POR LA 1RA CORRIDA ATLÉTICA, A REALIZARSE EL DÍA 12 DE JUNIO EN LA LOCALIDAD DE LAS HIGUERAS, DPTO. RÍO CUARTO.</t>
  </si>
  <si>
    <t>35276/D/22</t>
  </si>
  <si>
    <t>PROYECTO DE DECLARACIÓN, INICIADO POR EL LEGISLADOR ITURRIA, EXPRESANDO BENEPLÁCITO POR LA GRAN FIESTA ZONAL DEL SALAME DE CHACRA CINTRA 2022, A DESARROLLARSE EL DÍA 11 DE JUNIO, EN LA LOCALIDAD DE CINTRA, DPTO. UNIÓN.</t>
  </si>
  <si>
    <t>35275/D/22</t>
  </si>
  <si>
    <t>PROYECTO DE DECLARACIÓN, INICIADO POR LOS LEGISLADORES RINALDI Y MAJUL, EXPRESANDO BENEPLÁCITO POR LA 2ª EDICIÓN DEL “FESTIVAL DE TEATRO DE CO-PARTICIPACIÓN CULTURAL DEL SUDESTE DE CÓRDOBA” A DESARROLLARSE DEL 17 AL 19 DE JUNIO EN LAS LOCALIDADES DE CORRAL DE BUSTOS-IFFLINGER, CAVANAGH, GENERAL BALDISSERA Y CRUZ ALTA, TODAS DEL DPTO. MARCOS JUÁREZ.</t>
  </si>
  <si>
    <t>35274/D/22</t>
  </si>
  <si>
    <t>PROYECTO DE DECLARACIÓN, INICIADO POR LOS LEGISLADORES MAJUL Y RINALDI, EXPRESANDO BENEPLÁCITO POR EL 75° ANIVERSARIO DEL AERO CLUB MARCOS JUAREZ, CELEBRADO EL PASADO 7 DE JUNIO.</t>
  </si>
  <si>
    <t>35273/D/22</t>
  </si>
  <si>
    <t>PROYECTO DE DECLARACIÓN, INICIADO POR LOS LEGISLADORES RINALDI Y MAJUL, ADHIRIENDO AL 83º ANIVERSARIO DE LA LOCALIDAD DE VILLA ELISA, DPTO. MARCOS JUÁREZ, A CELEBRARSE EL DÍA 27 DE JUNIO.</t>
  </si>
  <si>
    <t>35272/D/22</t>
  </si>
  <si>
    <t>PROYECTO DE DECLARACIÓN, INICIADO POR EL LEGISLADOR COSSAR, EXPRESANDO BENEPLÁCITO POR EL 110º ANIVERSARIO DE LA ESCUELA NORMAL SUPERIOR DOCTOR NICOLAS AVELLANEDA  DE LA CIUDAD DE CÓRDOBA, A CELEBRARSE EL DÍA 26 DE AGOSTO.</t>
  </si>
  <si>
    <t>35271/D/22</t>
  </si>
  <si>
    <t>Cossar, Marcelo Arnolfo</t>
  </si>
  <si>
    <t>PROYECTO DE DECLARACIÓN, INICIADO POR EL LEGISLADOR SCORZA, EXPRESANDO BENEPLÁCITO POR EL 10° ANIVERSARIO DE ''PROYECTO PAPELÓN'' DE LA FUNDACIÓN JUNTOS A LA PAR - LA LUCIÉRNAGA DE LA CIUDAD DE RÍO TERCERO, DPTO. TERCERO ARRIBA, CELEBRADO EL PASADO 5 DE JUNIO.</t>
  </si>
  <si>
    <t>35270/D/22</t>
  </si>
  <si>
    <t>PROYECTO DE DECLARACIÓN, INICIADO POR LA LEGISLADORA KYSHAKEVICH, ADHIRIENDO A LA REALIZACIÓN DE POESÍA EXPRESS - ENCUENTRO DE JÓVENES ESCRITORES CORDOBESES, EL DIA 13 DE JUNIO, EN LA CIUDAD DE CÓRDOBA.</t>
  </si>
  <si>
    <t>35269/D/22</t>
  </si>
  <si>
    <t>PROYECTO DE DECLARACIÓN, INICIADO POR LA LEGISLADORA KYSHAKEVYCH, RECONOCIENDO A ALEJANDRO VERA POR EL CUMPLIMIENTO DE 25 AÑOS COMO LOCUTOR OFICIAL Y ENCARGADO DE PRENSA DE LA MUNICIPALIDAD DE DEAN FUNES, DPTO. ISCHILÍN.</t>
  </si>
  <si>
    <t>35268/D/22</t>
  </si>
  <si>
    <t>PROYECTO DE DECLARACIÓN, INICIADO POR EL LEGISLADOR ITURRIA, ADHIRIENDO AL 80° ANIVERSARIO DE LA ESCUELA DE BELLAS ARTES FERNANDO FADER, DE LA CIUDAD DE BELL VILLE, DPTO. UNIÓN, A CELEBRARSE EL DÍA 9 DE JUNIO.</t>
  </si>
  <si>
    <t>35262/D/22</t>
  </si>
  <si>
    <t>PROYECTO DE DECLARACIÓN, INICIADO POR EL LEGISLADOR ITURRIA, ADHIRIENDO A LAS FIESTAS PATRONALES DE LA LOCALIDAD DE CHILIBROSTE, DPTO. UNIÓN, A CELEBRARSE EL DÍA 29 DE JUNIO EN HONOR A SAN PEDRO.</t>
  </si>
  <si>
    <t>35258/D/22</t>
  </si>
  <si>
    <t>PROYECTO DE DECLARACIÓN, INICIADO POR EL LEGISLADOR ITURRIA, ADHIRIENDO A LAS FIESTAS PATRONALES DE LA LOCALIDAD DE SAN ANTONIO DE LITÍN, DPTO. UNIÓN, A CELEBRARSE EL DÍA 13 DE JUNIO EN HONOR A SAN ANTONIO DE PADUA.</t>
  </si>
  <si>
    <t>35257/D/22</t>
  </si>
  <si>
    <t>PROYECTO DE DECLARACIÓN, INICIADO POR EL LEGISLADOR CHAMORRO, RECONOCIENDO EL TRABAJO DE ARTESANOS, ARTISTAS VISUALES Y TRABAJADORES DE LA CULTURA DE NUESTRA PROVINCIA, QUIENES PRESENTARÁN SUS OBRAS EN EL EVENTO CONFLUENCIAS "DE LO SINGULAR A LO COLECTIVO" EL 10 DE JUNIO EN LA CIUDAD DE CÓRDOBA Y SERÁN ENVIADAS PARA SER EXPUESTAS EN EL  CARROUSEL MUSEO DU LOUVRE EN PARÍS, FRANCIA EN EL MES DE OCTUBRE.</t>
  </si>
  <si>
    <t>35256/D/22</t>
  </si>
  <si>
    <t>Chamorro, Matias Ezequiel</t>
  </si>
  <si>
    <t>PROYECTO DE DECLARACIÓN, INICIADO POR EL LEGISLADOR ITURRIA, ADHIRIENDO A LAS FIESTAS PATRONALES DE LA LOCALIDAD DE ORDÓÑEZ, DPTO. UNIÓN, A CELEBRARSE EL DÍA 15 DE JUNIO EN HONOR AL SAGRADO CORAZÓN DE JESÚS.</t>
  </si>
  <si>
    <t>35255/D/22</t>
  </si>
  <si>
    <t>PROYECTO DE DECLARACIÓN, INICIADO POR EL BLOQUE HACEMOS POR CÓRDOBA, DECLARANDO DE INTERÉS LEGISLATIVO LA 2° CUMBRE MUNDIAL DE LA ECONOMÍA CIRCULAR, A REALIZARSE LOS DÍAS 15 Y 16 DE JUNIO EN LA CIUDAD DE CÓRDOBA.</t>
  </si>
  <si>
    <t>35254/D/22</t>
  </si>
  <si>
    <t>Abraham, Liliana Noldy; Alesandri, Carlos Tomas; Altamirano, Alfredo; Argañaras, Iohana Carolina Del Lujan; Bañuelos, Julio Alberto; Blangino, Juan Jose; Busso, Maria Victoria; Carpintero, Leandro Martin; Castro, Juan Carlos; Chamorro, Matias Ezequiel; Cid, Juan Manuel; Eslava, Gustavo; Eslava, Maria Emilia; Fernandez, Nadia Vanesa; Fortuna, Francisco Jose; Garcia, Sara Del Carmen; Giraldi, Ramon Luis; Gonzalez, Oscar Felix; Guirardelli, Maria Adela; Hak, Diego Pablo; Iturria, Dardo Alberto; Kyshakevych, Tania Anabel; Latimori, Raul Horacio; Lencinas, Luis Carlos; Limia, Luis Leonardo; Lorenzo, Carlos Mariano; Majul, Miguel Angel; Mansilla, Doris Fatima; Manzanares, Maria Graciela; Martinez, Herminia Natalia; Miranda, Franco Diego; Pereyra, Cristina Alicia; Petrone, Maria Andrea; Piasco, Alejandra Danila; Pihen, Jose Emilio; Presas, Carlos Alberto; Ramallo, Walter Andres; Rinaldi, Julieta;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</si>
  <si>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LOS LEGISLADORES RAMALLO, PEREYRA Y SUÁREZ, RECONOCIENDO AL PERIODISTA JUAN CARLOS VACA POR SU TRAYECTORIA EN LA TELEVISIÓN CORDOBESA, EN LA CONDUCCIÓN DEL PROGRAMA AGROVERDAD DE MANERA ININTERRUMPIDA LOS ÚLTIMOS 37 AÑOS, EN EL MARCO DEL DÍA NACIONAL DEL PERIODISTA, QUE SE CELEBRA CADA 7 DE JUNIO.</t>
  </si>
  <si>
    <t>35253/D/22</t>
  </si>
  <si>
    <t>Pereyra, Cristina Alicia; Ramallo, Walter Andres; Suarez, Carmen Esther</t>
  </si>
  <si>
    <t>PROYECTO DE DECLARACIÓN, INICIADO POR EL BLOQUE IDENTIDAD PERONISTA, ADHIRIENDO A LAS FIESTAS PATRONALES DE LA CIUDAD DE CAPILLA DEL MONTE, DPTO. PUNILLA, A CELEBRARSE EL DÍA 13 DE JUNIO EN HONOR A SAN ANTONIO DE PADUA.</t>
  </si>
  <si>
    <t>35251/D/22</t>
  </si>
  <si>
    <t>Caserio, Mariana Alicia; Maldonado, Miguel Angel Ignacio</t>
  </si>
  <si>
    <t>PROYECTO DE DECLARACIÓN, INICIADO POR EL BLOQUE IDENTIDAD PERONISTA, ADHIRIENDO A LAS FIESTAS PATRONALES DE LA LOCALIDAD DE VALLE HERMOSO, DPTO. PUNILLA, A CELEBRARSE EL DÍA 13 DE JUNIO EN HONOR A SAN ANTONIO DE PADUA.</t>
  </si>
  <si>
    <t>35250/D/22</t>
  </si>
  <si>
    <t>PROYECTO DE DECLARACIÓN, INICIADO POR LA LEGISLADORA GUIRARDELLI, DECLARANDO DE INTERÉS LEGISLATIVO EL 2º ENCUENTRO DE INSTRUMENTOS DE ARCO, A DESARROLLARSE DEL 18 AL 23 DE JULIO EN LA CIUDAD DE VILLA MARÍA, DPTO. GENERAL SAN MARTÍN.</t>
  </si>
  <si>
    <t>35247/D/22</t>
  </si>
  <si>
    <t>Guirardelli, Maria Adela</t>
  </si>
  <si>
    <t>PROYECTO INICIADO POR EL BLOQUE IDENTIDAD PERONISTA, ADHIRIENDO AL DÍA MUNDIAL DE LA TOMA DE CONCIENCIA CONTRA EL ABUSO Y MALTRATO EN LA VEJEZ, QUE SE CONMEMORA CADA 15 DE JUNIO.</t>
  </si>
  <si>
    <t>35245/D/22</t>
  </si>
  <si>
    <t>PROYECTO DE DECLARACIÓN, INICIADO POR LA LEGISLADORA KYSHAKEVYCH, RECONOCIENDO A LA ARTISTA PLÁSTICA CLAUDIA PÉREZ DE LA LOCALIDAD DE AVELLANEDA, DPTO. ISCHILÍN, QUIÉN FUE INVITADA A EXPONER SU CUADRO DE LIONEL MESSI EN EL “QATAR INTERNATIONAL ART FESTIVAL” QUE SE DESARROLLARÁ DEL 25 AL 30 DE OCTUBRE EN QATAR.</t>
  </si>
  <si>
    <t>35241/D/22</t>
  </si>
  <si>
    <t>PROYECTO DE DECLARACIÓN, INICIADO POR LOS LEGISLADORES MAJUL Y RINALDI, EXPRESANDO BENEPLÁCITO POR EL 68° ANIVERSARIO DEL MOTOR CLUB MARCOS JUÁREZ, CELEBRADO EL PASADO 30 DE MAYO.</t>
  </si>
  <si>
    <t>35233/D/22</t>
  </si>
  <si>
    <t>PROYECTO DE DECLARACIÓN, INICIADO POR LOS LEGISLADORES ROSSI Y ZORRILLA, EXPRESANDO BENEPLÁCITO POR EL 40° ANIVERSARIO DE LA EMPRESA "ALFREDO SEBASTIÁN MONDINO" DE LA LOCALIDAD DE DEL CAMPILLO, DPTO. GRAL. ROCA.</t>
  </si>
  <si>
    <t>35232/D/22</t>
  </si>
  <si>
    <t>Rossi, Dante Valentin; Zorrilla, Ricardo Alberto</t>
  </si>
  <si>
    <t>PROYECTO DE DECLARACIÓN, INICIADO POR EL LEGISLADOR RECALDE, DECLARANDO DE INTERÉS LEGISLATIVO EL 90° ANIVERSARIO DE LA ASOCIACIÓN JAPONESA DE LA PROVINCIA DE CÓRDOBA.</t>
  </si>
  <si>
    <t>35230/D/22</t>
  </si>
  <si>
    <t>Recalde, Raul Guillermo</t>
  </si>
  <si>
    <t>PROYECTO DE DECLARACIÓN, INICIADO POR LOS LEGISLADOR INTEGRANTES DE LA COMISIÓN DE DEPORTES Y RECREACIÓN; Y DE DERECHOS HUMANOS Y DESARROLLO SOCIAL, RECONOCIENDO A LA SELECCIÓN ARGENTINA DE TALLA BAJA, POR SU CONSAGRACIÓN COMO CAMPEONA DE LA COPA AMÉRICA 2022, EVENTO DESARROLLADO EN LA REPÚBLICA DEL PERÚ.</t>
  </si>
  <si>
    <t>35169/D/22</t>
  </si>
  <si>
    <t>Altamirano, Alfredo; Caffaratti, Maria Elisa; Carpintero, Leandro Martin; Carrillo, Marisa Gladys; Cossar, Marcelo Arnolfo; De Ferrari Rueda, Patricia; Echevarria, Luciana Gabriela; Garade Panetta, Maria Veronica; Grosso, Gerardo Jose; Gudiño, Daniela Soledad; Hak, Diego Pablo; Irazuzta, Cecilia Cristina Del Carmen; Jure, Juan Ruben; Kyshakevych, Tania Anabel; Lencinas, Luis Carlos; Majul, Miguel Angel; Mansilla, Doris Fatima; Marcone, Maria Rosa; Paleo, Silvia Gabriela; Pereyra, Cristina Alicia; Ramallo, Walter Andres; Rins, Benigno Antonio; Rossi, Dante Valentin; Serrano, Patricio Eduardo</t>
  </si>
  <si>
    <t>PROYECTO DE LEY, INICIADO POR LOS LEGISLADORES CARPINTERO, ROSSO, MIRANDA, CASTRO, JURE, RINS Y PETRONE, DESIGNANDO INTENDENTE MIGUEL ÁNGEL ABELLA AL PUENTE QUE CONECTA LAS CALLES RUBÉN DARÍO Y LA ROTONDA QUE UNE LAS CALLES ILLIA, AVELLANEDA Y CHACABUCO EN LA CIUDAD DE RÍO CUARTO.</t>
  </si>
  <si>
    <t>34275/L/21</t>
  </si>
  <si>
    <t>Carpintero, Leandro Martin; Grosso, Gerardo Jose; Marcone, Maria Rosa</t>
  </si>
  <si>
    <t>MODIFICANDO DIVERSOS ARTÍCULOS DE LA LEY N° 7674, COLEGIO PROFESIONAL DE INGENIEROS CIVILES DE LA PROVINCIA DE CÓRDOBA.</t>
  </si>
  <si>
    <t>29532/L/19</t>
  </si>
  <si>
    <t>Gonzalez, Oscar Felix</t>
  </si>
  <si>
    <t>PLIEGO, REMITIDO POR EL PODER EJECUTIVO, SOLICITANDO LA INCORPORACIÓN DE LA ABOGADA MARÍA CELESTE ORTA CÓRDOBA AL PADRÓN DE MAGISTRADOS Y FUNCIONARIOS REEMPLAZANTES, APROBADO POR R-3700/22.</t>
  </si>
  <si>
    <t>35141/P/22</t>
  </si>
  <si>
    <t>NOTA DEL LEGISLADORA LABAT (EN USO DE LICENCIA), SOLICITANDO PRÓRROGA DE LICENCIA DESDE EL 22 DE JUNIO HASTA EL 21 DE DICIEMBRE DE 2022.</t>
  </si>
  <si>
    <t>35246/N/22</t>
  </si>
  <si>
    <t>Labat, Maria Laura</t>
  </si>
  <si>
    <t>NOTA REMITIDA POR LA LEGISLADORA CAFFARATTI, SOLICITANDO LICENCIA SIN GOCE DE HABERES DESDE EL 1 AL 8 DE JUNIO DE 2022 POR MOTIVOS PERSONALES.</t>
  </si>
  <si>
    <t>35236/N/22</t>
  </si>
  <si>
    <t>Caffaratti, Maria Elisa</t>
  </si>
  <si>
    <t>DESIGNANDO A LA LEGISLADORA DANIELA SOLEDAD GUDIÑO COMO MIEMBRO TITULAR DEL JURADO DE ENJUICIAMIENTO DE MAGISTRADOS Y FUNCIONARIOS DEL PODER JUDICIAL EN REEMPLAZO DE LA LEGISLADORA MARÍA VERÓNICA GARADE PANETTA</t>
  </si>
  <si>
    <t>NC</t>
  </si>
  <si>
    <t>PROYECTO DE DECLARACIÓN, INICIADO POR LAS LEGISLADORAS BUSSO Y PIASCO, ADHIRIENDO AL CONVERSATORIO "MUJERES DEL CAMPO PRODUCTIVO" A DESARROLLARSE EL DÍA 4 DE JUNIO EN LA LOCALIDAD DE ARMSTRONG, PROVINCIA DE SANTA FE.</t>
  </si>
  <si>
    <t>35228/D/22</t>
  </si>
  <si>
    <t>PROYECTO DE DECLARACIÓN, INICIADO POR EL BLOQUE JUNTOS POR EL CAMBIO, DECLARANDO DE INTERÉS LEGISLATIVO EL "EVENTO CULTURAL, EDUCATIVO Y TURÍSTICO GÜEMES 200+1" A DESARROLLARSE DEL 7 AL 17 DE JUNIO EN DISTINTAS PROVINCIAS DE NUESTRO PAÍS, PROMOVIENDO LA CULTURA TRADICIONAL DE NUESTRA GENTE, LA EDUCACIÓN Y EL TURISMO.</t>
  </si>
  <si>
    <t>35227/D/22</t>
  </si>
  <si>
    <t>Arduh, Orlando Victor</t>
  </si>
  <si>
    <t>PROYECTO DE DECLARACIÓN, INICIADO POR EL LEGISLADOR LENCINAS, ADHIRIENDO AL DÍA DE LA CRUZ ROJA ARGENTINA, A CELEBRARSE CADA 10 DE JUNIO.</t>
  </si>
  <si>
    <t>35226/D/22</t>
  </si>
  <si>
    <t>PROYECTO DE DECLARACIÓN, INICIADO POR EL LEGISLADOR LENCINAS, ADHIRIENDO AL DÍA MUNDIAL CONTRA EL TRABAJO INFANTIL, A CONMEMORARSE CADA 12 DE JUNIO.</t>
  </si>
  <si>
    <t>35224/D/22</t>
  </si>
  <si>
    <t>PROYECTO DE DECLARACIÓN, INICIADO POR LA LEGISLADORA MARÍA ESLAVA, ADHIRIENDO AL 11º ANIVERSARIO DE IMPLEMENTACIÓN DE LA LEY Nº 9944 -DE PROMOCIÓN INTEGRAL DE DERECHOS DE NIÑAS, NIÑOS Y ADOLESCENTES-, A CELEBRARSE EL DÍA 3 DE JUNIO.</t>
  </si>
  <si>
    <t>35218/D/22</t>
  </si>
  <si>
    <t>Abraham, Liliana Noldy; Eslava, Maria Emilia; Paleo, Silvia Gabriela; Petrone, Maria Andrea; Piasco, Alejandra Danila</t>
  </si>
  <si>
    <t>PROYECTO DE DECLARACIÓN, INICIADO POR LA LEGISLADORA MARÍA ESLAVA, ADHIRIENDO AL IX CONGRESO MUNDIAL DE LOS DERECHOS DE LAS INFANCIAS Y ADOLESCENCIAS, QUE SE REALIZARÁ DEL 16 AL 18 DE NOVIEMBRE DE 2022 EN LA CIUDAD DE CÓRDOBA.</t>
  </si>
  <si>
    <t>35217/D/22</t>
  </si>
  <si>
    <t>Eslava, Maria Emilia; Paleo, Silvia Gabriela</t>
  </si>
  <si>
    <t>PROYECTO DE DECLARACIÓN, INICIADO POR LA LEGISLADORA MARÍA ESLAVA, EXPRESANDO BENEPLÁCITO POR EL 22º ANIVERSARIO DE LA RADIO FM CONVIVENCIA 97.7 DE LA LOCALIDAD DE SAN FRANCISCO DEL CHAÑAR, DPTO. SOBREMONTE, A CELEBRARSE EL DÍA 2 DE JUNIO.</t>
  </si>
  <si>
    <t>35216/D/22</t>
  </si>
  <si>
    <t>Eslava, Maria Emilia</t>
  </si>
  <si>
    <t>PROYECTO DE DECLARACIÓN, INICIADO POR EL LEGISLADOR CASTRO, ADHIRIENDO AL 73 ANIVERSARIO DEL IPEMYT Nº 280 AGUSTÍN TOSCO, DE LA LOCALIDAD DE CORONEL MOLDES, DPTO RÍO CUARTO, A CONMEMORARSE EL DÍA 1 DE JUNIO.</t>
  </si>
  <si>
    <t>35213/D/22</t>
  </si>
  <si>
    <t>PROYECTO DE DECLARACIÓN, INICIADO POR EL LEGISLADOR CASTRO, EXPRESANDO BENEPLÁCITO POR EL 92º ANIVERSARIO DEL NATALICIO DE AGUSTIN TOSCO, CONMEMORADO EL PASADO 22 DE MAYO EN LA LOCALIDAD DE CORONEL MOLDES, DPTO. RÍO CUARTO.</t>
  </si>
  <si>
    <t>35212/D/22</t>
  </si>
  <si>
    <t>PROYECTO DE DECLARACIÓN, INICIADO POR EL LEGISLADOR CASTRO, RECONOCIENDO EL “DÍA DEL HINCHA DE RACING DE CÓRDOBA”, CELEBRADO EL PASADO 21 DE MAYO EN HONOR A LA LABOR REALIZADA POR JONATHAN CHERINO.</t>
  </si>
  <si>
    <t>35211/D/22</t>
  </si>
  <si>
    <t>PROYECTO DE DECLARACIÓN, INICIADO POR EL LEGISLADOR CASTRO, EXPRESANDO BENEPLÁCITO POR EL 76º ANIVERSARIO DEL PRIMER PERÍODO PRESIDENCIAL DE JUAN DOMINGO PERÓN, EXTENDIDO ENTRE EL 4 DE JUNIO DE 1946 Y EL 4 DE JUNIO DE 1952.</t>
  </si>
  <si>
    <t>35210/D/22</t>
  </si>
  <si>
    <t>PROYECTO DE DECLARACIÓN, INICIADO POR EL LEGISLADOR ZORILLA, ADHIRIENDO AL 1º ENCUENTRO CULTURAL “ANIMATE ROCA, CULTURA”, A REALIZARSE EL DÍA 25 DE JUNIO EN LA LOCALIDAD DE DEL CAMPILLO, DPTO. GENERAL ROCA.</t>
  </si>
  <si>
    <t>35209/D/22</t>
  </si>
  <si>
    <t>PROYECTO DE DECLARACIÓN, INICIADO POR EL LEGISLADOR ZORRILLA, ADHIRIENDO AL 80º ANIVERSARIO DEL CLUB DEPORTIVO MOTO KART JOVITA DE LA LOCALIDAD HOMÓNIMA DEL DPTO. GENERAL ROCA, A CELEBRARSE EL DÍA 10 DE JUNIO.</t>
  </si>
  <si>
    <t>35208/D/22</t>
  </si>
  <si>
    <t>PROYECTO DE DECLARACIÓN, INICIADO POR EL LEGISLADOR ZORRILLA, ADHIRIENDO AL 103º ANIVERSARIO DEL CLUB ATLÉTICO INDEPENDIENTE DE RANQUELES DE LA LOCALIDAD DE HUINCA RENANCÓ, DPTO. GENERAL ROCA, A CELEBRARSE EL DÍA 7 DE JUNIO.</t>
  </si>
  <si>
    <t>35207/D/22</t>
  </si>
  <si>
    <t>PROYECTO DE DECLARACIÓN, INICIADO POR EL LEGISLADOR CASTRO, ADHIRIENDO AL DÍA NACIONAL DEL BOMBERO VOLUNTARIO, A CELEBRARSE EL 2 DE JUNIO.</t>
  </si>
  <si>
    <t>35206/D/22</t>
  </si>
  <si>
    <t>PROYECTO DE DECLARACIÓN, INICIADO POR EL LEGISLADOR SCORZA, EXPRESANDO BENEPLÁCITO POR EL 333º ANIVERSARIO DE LA LOCALIDAD DE PUNTA DEL AGUA, DPTO. TERCERO ARRIBA, CELEBRADO EL PASADO 27 DE MAYO.</t>
  </si>
  <si>
    <t>35204/D/22</t>
  </si>
  <si>
    <t>PROYECTO DE DECLARACIÓN, INICIADO POR LA LEGISLADORA PIASCO, ADHIRIENDO AL 114º ANIVERSARIO DE LA ESCUELA PRIMERA JUNTA DE LA CIUDAD DE SAN FRANCISCO, DPTO. SAN JUSTO, A CELEBRARSE EL DÍA 1 DE JUNIO.</t>
  </si>
  <si>
    <t>35202/D/22</t>
  </si>
  <si>
    <t>PROYECTO DE DECLARACIÓN, INICIADO POR LA LEGISLADORA CARRILLO, DECLARANDO DE INTERÉS LEGISLATIVO EL TRABAJO DE INVESTIGACIÓN "LAS MARAVILLAS DE ALTA GRACIA", REALIZADO POR ALUMNOS DEL INSTITUTO TÉCNICO MANUEL DE FALLA DE LA CIUDAD DE ALTA GRACIA, DPTO. SANTA MARÍA.</t>
  </si>
  <si>
    <t>35201/D/22</t>
  </si>
  <si>
    <t>Carrillo, Marisa Gladys</t>
  </si>
  <si>
    <t>PROYECTO DE DECLARACIÓN, INICIADO POR LA LEGISLADORA CARRILLO, EXPRESANDO BENEPLÁCITO POR EL 9° ANIVERSARIO DE LA ONG "UN LITRO DE LECHE POR MES POR ALTA GRACIA".</t>
  </si>
  <si>
    <t>35200/D/22</t>
  </si>
  <si>
    <t>PROYECTO DE DECLARACIÓN, INICIADO POR EL LEGISLADOR SCORZA, EXPRESANDO BENEPLÁCITO POR EL 110° ANIVERSARIO DE LA CIUDAD DE HERNANDO, DPTO. TERCERO ARRIBA, CELEBRADO EL PASADO 24 DE MAYO.</t>
  </si>
  <si>
    <t>35198/D/22</t>
  </si>
  <si>
    <t>PROYECTO DE DECLARACIÓN, INICIADO POR EL LEGISLADOR BLANGINO, EXPRESANDO BENEPLÁCITO POR LA 5° EDICIÓN DEL PROYECTO "EL REGRESO DE LOS SOLDADOS DE MALVINAS", A CONMEMORARSE EL DÍA 14 DE JUNIO EN LA CIUDAD DE MONTE CRISTO, DPTO. RÍO PRIMERO.</t>
  </si>
  <si>
    <t>35197/D/22</t>
  </si>
  <si>
    <t>PROYECTO DE DECLARACIÓN, INICIADO POR LA LEGISLADORA PETRONE, DECLARANDO DE INTERÉS LEGISLATIVO LAS ACTIVIDADES A DESARROLLARSE DEL 6 AL 10 DE JUNIO EN CONMEMORACIÓN DEL DÍA DEL TRABAJADOR Y LA TRABAJADORA DE PRENSA EN LA CIUDAD DE RÍO CUARTO.</t>
  </si>
  <si>
    <t>35196/D/22</t>
  </si>
  <si>
    <t>Carpintero, Leandro Martin; Petrone, Maria Andrea; Piasco, Alejandra Danila</t>
  </si>
  <si>
    <t>PROYECTO DE DECLARACIÓN, INICIADO POR EL LEGISLADOR MIRANDA, ADHIRIENDO AL DÍA NACIONAL DEL BOMBERO VOLUNTARIO, A CELEBRARSE EL 4 DE JUNIO EN LA LOCALIDAD DE ACHIRAS, DPTO. RÍO CUARTO.</t>
  </si>
  <si>
    <t>35191/D/22</t>
  </si>
  <si>
    <t>Miranda, Franco Diego</t>
  </si>
  <si>
    <t>PROYECTO DE DECLARACIÓN, INICIADO POR LA LEGISLADORA KYSHAKEVYCH, ADHIRIENDO AL 119° ANIVERSARIO DEL INSTITUTO PRIVADO SAGRADO CORAZÓN DE JESÚS DE LA CIUDAD DE DEÁN FUNES, DPTO. ISCHILÍN, A CONMEMORARSE EL DÍA 1 DE JUNIO.</t>
  </si>
  <si>
    <t>35186/D/22</t>
  </si>
  <si>
    <t>PROYECTO DE DECLARACIÓN, INICIADO POR LOS LEGISLADORES RAMALLO, SUÁREZ Y PEREYRA, ADHIRIENDO AL DÍA INTERNACIONAL DE LOS NIÑOS VÍCTIMAS INOCENTES DE AGRESIÓN, A CONMEMORARSE EL 4 DE JUNIO.</t>
  </si>
  <si>
    <t>35179/D/22</t>
  </si>
  <si>
    <t>PROYECTO DE DECLARACIÓN, INICIADO POR LA LEGISLADORA PALEO, ADHIRIENDO A LA PRESENTACIÓN DE LA OBRA DE TEATRO “ANIMATE A ENTRAR”, A DESARROLLARSE LOS DÍAS 2 Y 9 DE JUNIO EN LA CIUDAD DE CÓRDOBA.</t>
  </si>
  <si>
    <t>35168/D/22</t>
  </si>
  <si>
    <t>Paleo, Silvia Gabriela</t>
  </si>
  <si>
    <t>PROYECTO DE DECLARACIÓN, INICIADO POR LA LEGISLADORA GARCÍA, ADHIRIENDO AL DÍA MUNDIAL DEL MEDIO AMBIENTE, A CELEBRARSE EL 5 DE JUNIO.</t>
  </si>
  <si>
    <t>35167/D/22</t>
  </si>
  <si>
    <t>PROYECTO DE DECLARACIÓN, INICIADO POR LOS LEGISLADORES GARADE PANETTA, CARRILLO, GUDIÑO Y JURE, RECONOCIENDO EN SU 87º ANIVERSARIO A LA BIBLIOTECA POPULAR DOMINGO FAUSTINO SARMIENTO, DE LA LOCALIDAD DE LA PAZ, DPTO. SAN JAVIER,</t>
  </si>
  <si>
    <t>35166/D/22</t>
  </si>
  <si>
    <t>Caffaratti, Maria Elisa; Carrillo, Marisa Gladys; Cossar, Marcelo Arnolfo; De Ferrari Rueda, Patricia; Garade Panetta, Maria Veronica; Gudiño, Daniela Soledad; Jure, Juan Ruben; Rins, Benigno Antonio; Rossi, Dante Valentin</t>
  </si>
  <si>
    <t>PROYECTO DE DECLARACIÓN, INICIADO POR LA LEGISLADORA PIASCO, RECONOCIENDO AL LOCUTOR Y PERIODISTA RUBÉN CARLOS BONINO, POR LOS 50 AÑOS DE TRAYECTORIA EN LA CIUDAD DE SAN FRANCISCO, DPTO. SAN JUSTO.</t>
  </si>
  <si>
    <t>35164/D/22</t>
  </si>
  <si>
    <t>PROYECTO DE DECLARACIÓN, INICIADO POR LA LEGISLADORA PALEO, EXPRESANDO BENEPLÁCITO AL CICLO DE FORMACIÓN DENOMINADO "CAPACITACIONES PROFESIONALES DE LA ASOCIACIÓN CIVIL DE LA COSMETOLOGÍA, COSMIATRÍA Y ESTÉTICA PROFESIONAL (ACCCEP)", QUE SE DICTAN EN LA CIUDAD DE CÓRDOBA.</t>
  </si>
  <si>
    <t>35160/D/22</t>
  </si>
  <si>
    <t>PROYECTO DE DECLARACIÓN, INICIADO POR EL LEGISLADOR RUIZ, EXPRESANDO BENEPLÁCITO POR EL 4° ENCUENTRO DE ESCRITORES CORDOBESES DENOMINADO "SONIDOS DE OLIVARES Y RÍOS QUE DICEN" DESARROLLADO DEL 25 AL 27 DE MAYO EN LA CIUDAD DE CRUZ DEL EJE,</t>
  </si>
  <si>
    <t>35154/D/22</t>
  </si>
  <si>
    <t>Ruiz, Alejandro Antonio</t>
  </si>
  <si>
    <t>PROYECTO DE DECLARACIÓN, INICIADO POR EL LEGISLADOR ROSSI, RECONOCIENDO LA TRAYECTORIA DEL LUTHIER GREGORIO CABRAL, ORIUNDO DE LA LOCALIDAD DE VILLA DE MARÍA, DPTO. RÍO SECO.</t>
  </si>
  <si>
    <t>35153/D/22</t>
  </si>
  <si>
    <t>Eslava, Gustavo; Rossi, Dante Valentin</t>
  </si>
  <si>
    <t>PROYECTO DE DECLARACIÓN, INICIADO POR LA LEGISLADORA ECHEVARRÍA, EXPRESANDO BENEPLÁCITO POR LA PUBLICACIÓN DEL LIBRO "LA VIOLENCIA LABORAL Y SU MARCO LEGAL REGULATORIO", DEL AUTOR DR. CARLOS EMANUEL CAFURE.</t>
  </si>
  <si>
    <t>35151/D/22</t>
  </si>
  <si>
    <t>Echevarria, Luciana Gabriela</t>
  </si>
  <si>
    <t>PROYECTO DE DECLARACIÓN, INICIADO POR LOS LEGISLADORES ROSSI, JURE, RINS, GARADE PANETTA Y DE FERRARI RUEDA, RECONOCIENDO AL COMPLEJO TURÍSTICO RECREATIVO PEKO´S MULTIPARQUE, DE VILLA SANTA CRUZ DEL LAGO, DPTO PUNILLA, CREADO EN EL AÑO 1983.</t>
  </si>
  <si>
    <t>35149/D/22</t>
  </si>
  <si>
    <t>Caffaratti, Maria Elisa; Carrillo, Marisa Gladys; Caserio, Mariana Alicia; Cossar, Marcelo Arnolfo; De Ferrari Rueda, Patricia; Garade Panetta, Maria Veronica; Gudiño, Daniela Soledad; Jure, Juan Ruben; Maldonado, Miguel Angel Ignacio; Rins, Benigno Antonio; Rossi, Dante Valentin</t>
  </si>
  <si>
    <t>PROYECTO DE DECLARACIÓN, INICIADO POR LOS LEGISLADORES ROSSI, JURE, GARADE PANETTA Y DE FERRARI RUEDA, EXPRESANDO BENEPLÁCITO POR EL 4° ANIVERSARIO DEL "CLUB BURLESQUE" DE LA CIUDAD DE CÓRDOBA.</t>
  </si>
  <si>
    <t>35148/D/22</t>
  </si>
  <si>
    <t>PROYECTO DE DECLARACIÓN, INICIADO POR LOS LEGISLADORES ROSSI, JURE, GARADE PANETTA Y DE FERRARI RUEDA, RECONOCIENDO LA OBRA DE TEATRO-DANZA "TRANSMUTANDO", DE LA ARTISTA MARÍA LAURA CISNEROS.</t>
  </si>
  <si>
    <t>35147/D/22</t>
  </si>
  <si>
    <t>PROYECTO DE DECLARACIÓN, INICIADO POR EL BLOQUE IDENTIDAD PERONISTA, DECLARANDO DE INTERÉS LEGISLATIVO EL LIBRO "MALDITA LISIADA", DE LOS AUTORES MARÍA FLORENCIA SANTILLÁN Y SANTIAGO SOLANS.</t>
  </si>
  <si>
    <t>35146/D/22</t>
  </si>
  <si>
    <t>PROYECTO DE DECLARACIÓN, INICIADO POR EL BLOQUE IDENTIDAD PERONISTA, EXPRESANDO BENEPLÁCITO POR EL 55° ANIVERSARIO DEL CLUB ATLÉTICO SAN LORENZO DE PUNILLA, CELEBRADO EL PASADO 25 DE MAYO EN LA CIUDAD DE VILLA CARLOS PAZ.</t>
  </si>
  <si>
    <t>35145/D/22</t>
  </si>
  <si>
    <t>PROYECTO DE DECLARACIÓN, INICIADO POR EL LEGISLADOR MAJUL, EXPRESANDO BENEPLÁCITO POR EL 50º ANIVERSARIO DE LA LIGA REGIONAL DE FÚTBOL DEL SUR, CELEBRADO EL PASADO 16 DE MAYO.</t>
  </si>
  <si>
    <t>35139/D/22</t>
  </si>
  <si>
    <t>PROYECTO DE DECLARACIÓN, INICIADO POR LA LEGISLADORA PIASCO, EXPRESANDO BENEPLÁCITO POR LA INAUGURACIÓN DE LA OBRA "ALAS MEMORIAL SAN FRANCISCO", EN RECUERDO DE QUIENES PERDIERON LA VIDA POR LA PANDEMIA COVID 19 EN LA CIUDAD DE SAN FRANCISCO, DPTO. SAN JUSTO.</t>
  </si>
  <si>
    <t>35130/D/22</t>
  </si>
  <si>
    <t>PROYECTO DE DECLARACIÓN, INICIADO POR LA LEGISLADORA VILLALBA, DECLARANDO DE INTERÉS LEGISLATIVO LA FIESTA “SABORES Y SABERES” QUE SE DESARROLLA CADA 25 DE MAYO EN LA LOCALIDAD DE LAS HIGUERAS, DPTO. RÍO CUARTO.</t>
  </si>
  <si>
    <t>35129/D/22</t>
  </si>
  <si>
    <t>Villalba, Laura Ines</t>
  </si>
  <si>
    <t>PROYECTO DE DECLARACIÓN, INICIADO POR LA LEGISLADORA GARADE PANETTA, EXPRESANDO BENEPLÁCITO POR EL "PROYECTO COVENTRY", DESAFÍO ASUMIDO POR EL NADADOR Y HANDBIKER SANTIAGO GUTIÉRREZ, QUE IRÁ DESDE VILLA CARLOS PAZ AL OBELISCO, EN CAPITAL FEDERAL, EN HANDBIKE.</t>
  </si>
  <si>
    <t>35099/D/22</t>
  </si>
  <si>
    <t>Garade Panetta, Maria Veronica</t>
  </si>
  <si>
    <t>PROYECTO DE DECLARACIÓN, INICIADO POR EL BLOQUE JUNTOS UCR, EXPRESANDO BENEPLÁCITO POR LA PRESENTACIÓN DEL LIBRO DE TEXTO PARA EL NIVEL PRIMARIO "NATIVOS ARGENTINOS", DE LA AUTORA RIOCUARTENSE SUSANA BISET.</t>
  </si>
  <si>
    <t>34879/D/22</t>
  </si>
  <si>
    <t>Jure, Juan Ruben</t>
  </si>
  <si>
    <t>PROYECTO DE LEY, INICIADO POR LAS LEGISLADORAS ABRAHAM Y PIASCO, INSTITUYENDO EL 19 DE MAYO COMO EL DÍA PROVINCIAL DE LA DONACIÓN DE LECHE HUMANA.</t>
  </si>
  <si>
    <t>35051/L/22</t>
  </si>
  <si>
    <t>PROYECTO DE LEY, INICIADO POR EL PODER EJECUTIVO, MODIFICANDO EL RADIO COMUNAL DE LA LOCALIDAD DE EL RASTREADOR, DPTO. JUÁREZ CELMAN.</t>
  </si>
  <si>
    <t>34930/L/22</t>
  </si>
  <si>
    <t>NOTA REMITIDA POR EL LEGISLADOR TORRES LIMA (EN USO DE LICENCIA), SOLICITANDO PRÓRROGA DE LICENCIA DESDE EL DÍA 10 DE JUNIO DE 2022 Y HASTA EL 10 DE DICIEMBRE DE 2022.</t>
  </si>
  <si>
    <t>35214/N/22</t>
  </si>
  <si>
    <t>Torres Lima, Facundo</t>
  </si>
  <si>
    <t>NOTA REMITIDA POR LA LEGISLADORA NATALIA DE LA SOTA (EN USO DE LICENCIA), SOLICITANDO PRÓRROGA DE LICENCIA DESDE EL DÍA 1 DE JUNIO DE 2022 Y HASTA EL 1 DE DICIEMBRE DE 2022.</t>
  </si>
  <si>
    <t>35203/N/22</t>
  </si>
  <si>
    <t>De La Sota, Natalia</t>
  </si>
  <si>
    <t>NOTA DEL LEGISLADOR ACCASTELLO (EN USO DE LICENCIA), SOLICITANDO PRÓRROGA DE LICENCIA DESDE EL DÍA 10 DE JUNIO DE 2022 Y HASTA EL 10 DE DICIEMBRE DE 2022.</t>
  </si>
  <si>
    <t>35187/N/22</t>
  </si>
  <si>
    <t>Accastello, Eduardo Luis</t>
  </si>
  <si>
    <t>NOTA DE LA LEGISLADORA BEDANO (EN USO DE LICENCIA), SOLICITANDO PRÓRROGA DE LICENCIA DESDE EL DÍA 10 DE JUNIO DE 2022 Y HASTA EL 10 DE DICIEMBRE DE 2022.</t>
  </si>
  <si>
    <t>35176/N/22</t>
  </si>
  <si>
    <t>Bedano, Nora Esther</t>
  </si>
  <si>
    <t>NOTA DEL LEGISLADOR MOSQUERA (EN USO DE LICENCIA), SOLICITANDO PRÓRROGA DE LICENCIA DESDE EL DÍA 10 DE JUNIO DE 2022 Y HASTA EL 10 DE DICIEMBRE DE 2022.</t>
  </si>
  <si>
    <t>35175/N/22</t>
  </si>
  <si>
    <t>Mosquera, Alfonso Fernando</t>
  </si>
  <si>
    <t>NOTA DEL LEGISLADOR SOSA (EN USO DE LICENCIA), SOLICITANDO PRÓRROGA DE LICENCIA DESDE EL DÍA 10 DE JUNIO DE 2022 Y HASTA EL 10 DE DICIEMBRE DE 2022.</t>
  </si>
  <si>
    <t>35174/N/22</t>
  </si>
  <si>
    <t>Sosa, Ricardo Roberto</t>
  </si>
  <si>
    <t>NOTA DE LA LEGISLADORA CLAUDIA MARTÍNEZ (EN USO DE LICENCIA), SOLICITANDO PRÓRROGA DE LICENCIA DESDE EL DÍA 10 DE JUNIO DE 2022 Y HASTA EL 10 DE DICIEMBRE DE 2022.</t>
  </si>
  <si>
    <t>35173/N/22</t>
  </si>
  <si>
    <t>Martinez, Claudia Roxana</t>
  </si>
  <si>
    <t>NOTA DE LA LEGISLADORA LAURA JURE (EN USO DE LICENCIA), SOLICITANDO PRÓRROGA DE LICENCIA DESDE EL DÍA 10 DE JUNIO DE 2022 Y HASTA EL 10 DE DICIEMBRE DE 2022.</t>
  </si>
  <si>
    <t>35172/N/22</t>
  </si>
  <si>
    <t>Jure, Laura Judith</t>
  </si>
  <si>
    <t>NOTA DEL LEGISLADOR MASSEI (EN USO DE LICENCIA), SOLICITANDO PRÓRROGA DE LICENCIA DESDE EL DÍA 10 DE JUNIO DE 2022 Y HASTA EL 10 DE DICIEMBRE DE 2022.</t>
  </si>
  <si>
    <t>35171/N/22</t>
  </si>
  <si>
    <t>Massei, Juan Carlos</t>
  </si>
  <si>
    <t>NOTA DEL LEGISLADOR JULIÁN LÓPEZ (EN USO DE LICENCIA), SOLICITANDO PRÓRROGA DE LICENCIA DESDE EL DÍA 10 DE JUNIO DE 2022 AL 10 DE DICIEMBRE DE 2022.</t>
  </si>
  <si>
    <t>35157/N/22</t>
  </si>
  <si>
    <t>Lopez, Julian Maria</t>
  </si>
  <si>
    <t>NOTA DEL LEGISLADOR ESTEBAN AVILÉS (EN USO DE LICENCIA), SOLICITANDO PRÓRROGA DE LICENCIA DESDE EL DÍA 10 DE JUNIO DE 2022 Y HASTA EL 10 DE DICIEMBRE DE 2022.</t>
  </si>
  <si>
    <t>35156/N/22</t>
  </si>
  <si>
    <t>Aviles, Esteban Anibal</t>
  </si>
  <si>
    <t>NOTA DE LA LEGISLADORA ADRIANA NAZARIO (EN USO DE LICENCIA), SOLICITANDO PRÓRROGA DE LICENCIA DESDE EL DÍA 10 DE JUNIO DE 2022 Y HASTA EL 10 DE DICIEMBRE DE 2022.</t>
  </si>
  <si>
    <t>35122/N/22</t>
  </si>
  <si>
    <t>Nazario, Adriana Monica</t>
  </si>
  <si>
    <t>PROYECTO DE DECLARACIÓN, INICIADO POR EL LEGISLADOR GONZÁLEZ, EXPRESANDO BENEPLÁCITO POR LAS IV JORNADAS NACIONALES DE INGENIERÍA Y SOCIEDAD-JISO 2022, A DESARROLLARSE LOS DÍAS 19 Y 20 DE MAYO EN LA CIUDAD DE CÓRDOBA.</t>
  </si>
  <si>
    <t>35120/D/22</t>
  </si>
  <si>
    <t>PROYECTO DE DECLARACIÓN, INICIADO POR LOS LEGISLADORES PIASCO Y GIRALDI, ADHIRIENDO AL 118° ANIVERSARIO DE LA LOCALIDAD DE LAS VARAS, DPTO. SAN JUSTO, A CELEBRARSE EL DÍA 27 DE MAYO.</t>
  </si>
  <si>
    <t>35117/D/22</t>
  </si>
  <si>
    <t>PROYECTO DE DECLARACIÓN, INICIADO POR LAS LEGISLADORAS PIASCO, CARRILLO, AGÜERO, ECHEVARRÍA, BUSSO, PETRONE Y SALIM, ADHIRIENDO AL DÍA INTERNACIONAL DEL FÚTBOL FEMENINO, A CELEBRARSE CADA 23 DE MAYO.</t>
  </si>
  <si>
    <t>35116/D/22</t>
  </si>
  <si>
    <t>Aguero, Noelia Beatriz; Ambrosio, Alberto Vicente; Argañaras, Iohana Carolina Del Lujan; Blangino, Juan Jose; Busso, Maria Victoria; Caffaratti, Maria Elisa; Carrillo, Marisa Gladys; Echevarria, Luciana Gabriela; Fernandez, Nadia Vanesa; Guirardelli, Maria Adela; Irazuzta, Cecilia Cristina Del Carmen; Jure, Juan Ruben; Mansilla, Doris Fatima; Marcone, Maria Rosa; Miranda, Franco Diego; Petrone, Maria Andrea; Piasco, Alejandra Danila; Rins, Benigno Antonio; Salim, Monica Lorena; Villalba, Laura Ines</t>
  </si>
  <si>
    <t>PROYECTO DE DECLARACIÓN, INICIADO POR EL LEGISLADOR GIRALDI, ADHIRIENDO A LAS FIESTAS PATRONALES DE LA LOCALIDAD DE COLONIA SANTA RITA, DPTO. SAN JUSTO, A CELEBRARSE EL DÍA 22 DE MAYO EN HONOR A SANTA RITA.</t>
  </si>
  <si>
    <t>35115/D/22</t>
  </si>
  <si>
    <t>PROYECTO DE DECLARACIÓN, INICIADO POR LOS LEGISLADORES GIRALDI Y PIASCO, ADHIRIENDO A LA 79° PEREGRINACIÓN AL SANTUARIO DE MARÍA AUXILIADORA, A REALIZARSE EN DÍA 15 DE MAYO EN EL MARCO DE LAS FIESTAS PATRONALES DE LA LOCALIDAD DE COLONIA VIGNAUD, DPTO. SAN JUSTO QUE SE DESARROLLARÁN EL 24 DE MAYO.</t>
  </si>
  <si>
    <t>35114/D/22</t>
  </si>
  <si>
    <t>PROYECTO DE DECLARACIÓN, INICIADO POR LAS LEGISLADORAS PIASCO Y ABRAHAM, ADHIRIENDO AL DÍA INTERNACIONAL DE ACCIÓN POR LA SALUD DE LAS MUJERES, QUE SE CONMEMORA CADA 28 DE MAYO.</t>
  </si>
  <si>
    <t>35112/D/22</t>
  </si>
  <si>
    <t>Abraham, Liliana Noldy; Piasco, Alejandra Danila</t>
  </si>
  <si>
    <t>PROYECTO DE DECLARACIÓN, INICIADO POR EL LEGISLADOR GIRALDI, ADHIRIENDO AL 212° ANIVERSARIO DE LA GESTA PATRIÓTICA DEL 25 DE MAYO DE 1810.</t>
  </si>
  <si>
    <t>35111/D/22</t>
  </si>
  <si>
    <t>PROYECTO DE DECLARACIÓN, INICIADO POR LOS LEGISLADORES GIRALDI Y PIASCO, ADHIRIENDO AL DESFILE PATRIO, LA EXPOSICIÓN DE MOTOS CLÁSICAS Y ANTIGUAS Y A LOS EVENTOS PREVISTOS PARA CONMEMORAR EL DÍA 25 DE MAYO EN LA CIUDAD DE SAN FRANCISCO, DPTO. SAN JUSTO.</t>
  </si>
  <si>
    <t>35110/D/22</t>
  </si>
  <si>
    <t>PROYECTO DE DECLARACIÓN, INICIADO POR LOS LEGISLADORES GIRALDI Y PIASCO, ADHIRIENDO A LA 85° FIESTA NACIONAL DE LA TRADICIÓN GAUCHA, A CELEBRARSE EL DÍA 24 DE MAYO EN LA LOCALIDAD DE EL ARAÑADO, DPTO. SAN JUSTO.</t>
  </si>
  <si>
    <t>35109/D/22</t>
  </si>
  <si>
    <t>PROYECTO DE DECLARACIÓN, INICIADO POR LOS LEGISLADORES GIRALDI Y PIASCO, ADHIRIENDO AL 134° ANIVERSARIO DE LA LOCALIDAD DE DEVOTO, DPTO. SAN JUSTO, A CELEBRARSE EL DÍA 22 DE MAYO.</t>
  </si>
  <si>
    <t>35108/D/22</t>
  </si>
  <si>
    <t>PROYECTO DE DECLARACIÓN, INICIADO POR LOS LEGISLADORES GIRALDI Y PIASCO, ADHIRIENDO AL DÍA NACIONAL DE LOS JARDINES DE INFANTES Y AL DÍA DE LA MAESTRA JARDINERA, A CELEBRARSE EL 28 DE MAYO.</t>
  </si>
  <si>
    <t>35107/D/22</t>
  </si>
  <si>
    <t>PROYECTO DE DECLARACIÓN, INICIADO POR EL LEGISLADOR GUSTAVO ESLAVA, ADHIRIENDO AL 30° ANIVERSARIO DEL FALLECIMIENTO DE DON ATAHUALPA YUPANQUI, A CONMEMORARSE EL DÍA 23 DE MAYO.</t>
  </si>
  <si>
    <t>35105/D/22</t>
  </si>
  <si>
    <t>Eslava, Gustavo</t>
  </si>
  <si>
    <t>PROYECTO DE DECLARACIÓN, INICIADO POR EL LEGISLADOR GUSTAVO ESLAVA, ADHIRIENDO AL ACTO DEL 25 DE MAYO Y A LOS FESTEJOS POR EL 456° ANIVERSARIO DE LA LOCALIDAD DE VILLA DE MARÍA, DPTO. RÍO SECO.</t>
  </si>
  <si>
    <t>35104/D/22</t>
  </si>
  <si>
    <t>PROYECTO DE DECLARACIÓN, INICIADO POR EL LEGISLADOR GUSTAVO ESLAVA, ADHIRIENDO A LAS FIESTAS PATRONALES DE LA LOCALIDAD DE VILLA CANDELARIA, DPTO. RÍO SECO, A CELEBRARSE EL DÍA 15 DE MAYO EN HONOR A NUESTRA SEÑORA DE LA CANDELARIA.</t>
  </si>
  <si>
    <t>35102/D/22</t>
  </si>
  <si>
    <t>PROYECTO DE DECLARACIÓN, INICIADO POR LA LEGISLADORA DE FERRARI RUEDA, EXPRESANDO BENEPLÁCITO POR EL 10º ANIVERSARIO DE LA SANCIÓN DE LA LEY NACIONAL N° 26743 DE IDENTIDAD DE GÉNERO, CONMEMORADO EL PASADO 9 DE MAYO.</t>
  </si>
  <si>
    <t>35101/D/22</t>
  </si>
  <si>
    <t>PROYECTO DE DECLARACIÓN, INICIADO POR EL LEGISLADOR CARPINTERO, ADHIRIENDO AL AGASAJO QUE SE REALIZARÁ EN EL MARCO DEL DÍA INTERNACIONAL DE LA ENFERMERÍA, A LOS ENFERMEROS DEL SUR DE CÓRDOBA, EVENTO A DESARROLLARSE EL DÍA 12 DE MAYO EN LA CIUDAD DE RÍO CUARTO.</t>
  </si>
  <si>
    <t>35100/D/22</t>
  </si>
  <si>
    <t>Carpintero, Leandro Martin</t>
  </si>
  <si>
    <t>PROYECTO DE DECLARACIÓN, INICIADO POR LOS LEGISLADORES PIASCO Y GIRALDI, ADHIRIENDO A LAS FIESTAS PATRONALES DE LA COMUNA DE TORO PUJIO, DPTO. SAN JUSTO, A CELEBRARSE EL DÍA 24 DE MAYO EN HONOR A MARÍA AUXILIADORA.</t>
  </si>
  <si>
    <t>35098/D/22</t>
  </si>
  <si>
    <t>PROYECTO DE DECLARACIÓN, INICIADO POR EL LEGISLADOR ITURRIA, ADHIRIENDO AL 98° ANIVERSARIO DEL CLUB ATLÉTICO INDEPENDIENTE DE LA LOCALIDAD DE PUEBLO ITALIANO, DPTO. UNIÓN, A CELEBRARSE EL DÍA 24 DE MAYO.</t>
  </si>
  <si>
    <t>35097/D/22</t>
  </si>
  <si>
    <t>PROYECTO DE DECLARACIÓN, INICIADO POR EL LEGISLADOR ZORRILLA, ADHIRIENDO AL 100° ANIVERSARIO DEL CLUB ATLÉTICO 25 DE MAYO DE LA LOCALIDAD DE ITALÓ, DPTO. GRAL. ROCA, A CELEBRARSE EL DÍA 3 DE JUNIO.</t>
  </si>
  <si>
    <t>35096/D/22</t>
  </si>
  <si>
    <t>PROYECTO DE DECLARACIÓN, INICIADO POR EL BLOQUE ENCUENTRO VECINAL CÓRDOBA, ADHIRIENDO AL CONGRESO DE ESTUDIANTES DE DERECHO, QUE SE DESARROLLARÁ LOS DÍAS 19 Y 23 DE MAYO EN LA CIUDAD DE CÓRDOBA.</t>
  </si>
  <si>
    <t>35095/D/22</t>
  </si>
  <si>
    <t>Marcone, Maria Rosa</t>
  </si>
  <si>
    <t>PROYECTO DE DECLARACIÓN, INICIADO POR EL LEGISLADOR ITURRIA, ADHIRIENDO A LAS FIESTAS PATRONALES DE LA LOCALIDAD DE VILLA LOS PATOS, DPTO. UNIÓN, A CELEBRARSE EL DÍA 24 DE MAYO EN HONOR A MARÍA AUXILIADORA.</t>
  </si>
  <si>
    <t>35094/D/22</t>
  </si>
  <si>
    <t>PROYECTO DE DECLARACIÓN, INICIADO POR EL LEGISLADOR ITURRIA, ADHIRIENDO AL 49° ANIVERSARIO DEL CLUB COMPLEJO DEPORTIVO TENIENTE ORIGONE JUSTINIANO POSSE, A CELEBRARSE EL DÍA 25 DE MAYO EN LA LOCALIDAD HOMÓNIMA DEL DPTO. UNIÓN.</t>
  </si>
  <si>
    <t>35093/D/22</t>
  </si>
  <si>
    <t>PROYECTO DE DECLARACIÓN, INICIADO POR LOS LEGISLADORES CASTRO, CARPINTERO, ROSSO Y MIRANDA, ADHIRIENDO A LAS FIESTAS PATRONALES DE LA CIUDAD DE CORONEL MOLDES, DPTO. RÍO CUARTO, A DESARROLLARSE EL DÍA 24 DE MAYO EN HONOR A MARÍA AUXILIADORA.</t>
  </si>
  <si>
    <t>35092/D/22</t>
  </si>
  <si>
    <t>Carpintero, Leandro Martin; Castro, Juan Carlos; Miranda, Franco Diego; Rosso, Milena Marina</t>
  </si>
  <si>
    <t>PROYECTO DE DECLARACIÓN, INICIADO POR EL LEGISLADOR VIOLA, ADHIRIENDO AL "DÍA MUNDIAL DE LA DIVERSIDAD PARA EL DIÁLOGO Y EL DESARROLLO", A CELEBRARSE EL 21 DE MAYO.</t>
  </si>
  <si>
    <t>35091/D/22</t>
  </si>
  <si>
    <t>PROYECTO DE DECLARACIÓN, INICIADO POR EL LEGISLADOR VIOLA, ADHIRIENDO AL DÍA INTERNACIONAL CONTRA LA HOMOFOBIA, TRANSFOBIA Y BIFOBIA, A CONMEMORARSE CADA 17 DE MAYO.</t>
  </si>
  <si>
    <t>35090/D/22</t>
  </si>
  <si>
    <t>PROYECTO DE DECLARACIÓN, INICIADO POR EL LEGISLADOR VIOLA, ADHIRIENDO AL 66º ANIVERSARIO DEL INSTITUTO PRIVADO ALEJANDRO DE LA LOCALIDAD DE ALEJANDRO ROCA, DPTO. JUÁREZ CELMAN, A CELEBRARSE EL DÍA 29 DE MAYO.</t>
  </si>
  <si>
    <t>35089/D/22</t>
  </si>
  <si>
    <t>PROYECTO DE DECLARACIÓN, INICIADO POR EL LEGISLADOR VIOLA, RECONOCIENDO AL ATLETA LORENZO RIBAS POR LA OBTENCIÓN DE LA MEDALLA DE ORO EN LA PRUEBA DE LOS 3000 METROS LLANOS EN LOS JUEGOS SUDAMERICANOS DE LA JUVENTUD ROSARIO 2022.</t>
  </si>
  <si>
    <t>35088/D/22</t>
  </si>
  <si>
    <t>PROYECTO DE DECLARACIÓN, INICIADO POR EL BLOQUE IDENTIDAD PERONISTA, ADHIRIENDO AL CONCURSO 2022 "CUIDANDO NUESTRA CASA COMÚN", A DESARROLLARSE DURANTE EL MES DE JUNIO EN EL MARCO DEL "DÍA MUNDIAL DEL AMBIENTE" QUE SE CELEBRA CADA 5 DE JUNIO.</t>
  </si>
  <si>
    <t>35087/D/22</t>
  </si>
  <si>
    <t>PROYECTO DE DECLARACIÓN, INICIADO POR LOS LEGISLADORES BAÑUELOS Y ALTAMIRANO, EXPRESANDO BENEPLÁCITO POR EL 42° ANIVERSARIO DEL CLUB DEFENSORES DE ARROYO DE LOS PATOS, A CELEBRARSE EL DÍA 15 DE MAYO.</t>
  </si>
  <si>
    <t>35086/D/22</t>
  </si>
  <si>
    <t>Altamirano, Alfredo; Bañuelos, Julio Alberto</t>
  </si>
  <si>
    <t>PROYECTO DE DECLARACIÓN, INICIADO POR EL LEGISLADOR MIRANDA, EXPRESANDO BENEPLÁCITO POR LA REALIZACIÓN DE LA FIESTA DEL TRABAJADOR DE OBRAS SANITARIAS, A DESARROLLARSE EN LA CIUDAD DE RÍO CUARTO, DPTO. RÍO CUARTO, EL DÍA 20 DE MAYO.</t>
  </si>
  <si>
    <t>35085/D/22</t>
  </si>
  <si>
    <t>PROYECTO DE DECLARACIÓN, INICIADO POR EL LEGISLADOR CASTRO, EXPRESANDO BENEPLÁCITO POR LOS 60 AÑOS DE LA PUESTA AL AIRE DE LV 80 CANAL 10, SEÑAL TELEVISIVA DEL MULTIMEDIO SRT DE LA UNIVERSIDAD NACIONAL DE CÓRDOBA, A CELEBRARSE EL DÍA 11 DE MAYO.</t>
  </si>
  <si>
    <t>35084/D/22</t>
  </si>
  <si>
    <t>PROYECTO DE DECLARACIÓN, INICIADO POR EL LEGISLADOR LATIMORI, ADHIRIENDO AL 81° ANIVERSARIO DE LA DECLARACIÓN DE MONUMENTO HISTÓRICO NACIONAL A LA POSTA DE SINSACATE Y AL 76° ANIVERSARIO DE LA CREACIÓN DEL MUSEO NACIONAL POSTA DE SINSACATE, A CELEBRARSE EL DÍA 18 DE MAYO.</t>
  </si>
  <si>
    <t>35083/D/22</t>
  </si>
  <si>
    <t>Latimori, Raul Horacio</t>
  </si>
  <si>
    <t>PROYECTO DE DECLARACIÓN, INICIADO POR EL LEGISLADOR LATIMORI, ADHIRIENDO A LA PRESENTACIÓN DE LA OBRA "RIOJANAS", A DESARROLLARSE EL DÍA 28 DE MAYO EN EL MUSEO NACIONAL POSTA DE LA LOCALIDAD DE SINSACATE.</t>
  </si>
  <si>
    <t>35082/D/22</t>
  </si>
  <si>
    <t>PROYECTO DE DECLARACIÓN, INICIADO POR LA LEGISLADORA PETRONE, EXPRESANDO BENEPLÁCITO POR LA PARTICIPACIÓN DE LA KARATECA JULIETA MANCILLA EN EL 40º TORNEO COPA ATLÁNTICO EN MAR DEL PLATA, CONSAGRÁNDOSE CAMPEONA ARGENTINA.</t>
  </si>
  <si>
    <t>35081/D/22</t>
  </si>
  <si>
    <t>PROYECTO DE DECLARACIÓN, INICIADO POR EL LEGISLADOR CASTRO, ADHIRIENDO AL 58° ANIVERSARIO DE LA ESCUELA DR. DALMACIO VÉLEZ SARSFIELD DE COLONIA EL TORO, DE LA LOCALIDAD DE CORONEL MOLDES, DPTO. RÍO CUARTO, A CONMEMORARSE EL DÍA 15 DE MAYO.</t>
  </si>
  <si>
    <t>35079/D/22</t>
  </si>
  <si>
    <t>PROYECTO DE DECLARACIÓN, INICIADO POR EL LEGISLADOR CASTRO, EXPRESANDO PESAR POR EL FALLECIMIENTO DE LA ESCRITORA MOLDENSE MARITA ECHAVE, UNA MILITANTE COMPROMETIDA CON LA REALIDAD DE NUESTRO PAÍS Y EN ESPECIAL, CON LOS DERECHOS DE LOS TRABAJADORES Y LOS DERECHOS HUMANOS.</t>
  </si>
  <si>
    <t>35078/D/22</t>
  </si>
  <si>
    <t>PROYECTO DE DECLARACIÓN, INICIADO POR LA LEGISLADORA KYSHAKEVYCH, EXPRESANDO BENEPLÁCITO POR LA REALIZACIÓN EN PROCESO DEL DOCUMENTAL “FERNANDO FADER. EL ALMA DEL PAISAJE”, PRODUCIDO POR LA COOPERATIVA AUDIOVISUAL “CALEIDOSCOPIO” DE LA CIUDAD DE CÓRDOBA.</t>
  </si>
  <si>
    <t>35075/D/22</t>
  </si>
  <si>
    <t>PROYECTO DE DECLARACIÓN, INICIADO POR LA LEGISLADORA MANSILLA, EXPRESANDO BENEPLÁCITO POR LAS FIESTAS PATRONALES DE LA LOCALIDAD DE LOS REARTES, DPTO. CALAMUCHITA, A CELEBRARSE LOS DÍAS 24 Y 25 DE MAYO EN HONOR A LA INMACULADA CONCEPCIÓN.</t>
  </si>
  <si>
    <t>35072/D/22</t>
  </si>
  <si>
    <t>PROYECTO DE DECLARACIÓN, INICIADO POR EL LEGISLADOR LIMIA, DECLARANDO DE INTERÉS LEGISLATIVO LA EXPO SEG CÓRDOBA, A DESARROLLARSE LOS DÍAS 12 Y 13 DE MAYO EN LA CIUDAD DE CÓRDOBA.</t>
  </si>
  <si>
    <t>35071/D/22</t>
  </si>
  <si>
    <t>Limia, Luis Leonardo</t>
  </si>
  <si>
    <t>PROYECTO DE DECLARACIÓN, INICIADO POR LOS LEGISLADORES RINALDI Y MAJUL, ADHIRIENDO A LA 11° FIESTA PROVINCIAL DE LOS SANTOS PATRONOS, A DESARROLLARSE LOS DÍAS 4 Y 5 DE JUNIO EN LA LOCALIDAD DE LOS SURGENTES, DPTO. MARCOS JUÁREZ.</t>
  </si>
  <si>
    <t>35070/D/22</t>
  </si>
  <si>
    <t>PROYECTO DE DECLARACIÓN, INICIADO POR EL LEGISLADOR MAJUL, RECONOCIENDO A LOS DEPORTISTAS CORDOBESES QUE OBTUVIERON MEDALLAS EN LAS III JUEGOS DEPORTIVOS SURAMERICANOS DE LA JUVENTUD, DESARROLLADOS DEL 28 DE ABRIL AL 8 DE MAYO EN LA CIUDAD DE ROSARIO, PROVINCIA DE SANTA FE.</t>
  </si>
  <si>
    <t>35069/D/22</t>
  </si>
  <si>
    <t>PROYECTO DE DECLARACIÓN, INICIADO POR LOS LEGISLADORES MAJUL Y RINALDI, EXPRESANDO BENEPLÁCITO POR EL 133° ANIVERSARIO DE LA ESCUELA BERNARDINO RIVADAVIA DE LA CIUDAD DE MARCOS JUÁREZ, CELEBRADO EL PASADO 7 DE MAYO.</t>
  </si>
  <si>
    <t>35068/D/22</t>
  </si>
  <si>
    <t>PROYECTO DE DECLARACIÓN, INICIADO POR EL LEGISLADOR CAPITANI, EXPRESANDO BENEPLÁCITO POR LAS JORNADAS "EXPO TODO LÁCTEA 2022", A DESARROLLARSE DEL 19 AL 21 DE MAYO EN LA CIUDAD DE VILLA MARÍA, DPTO. GRAL. SAN MARTÍN.</t>
  </si>
  <si>
    <t>35065/D/22</t>
  </si>
  <si>
    <t>Capitani, Dario Gustavo</t>
  </si>
  <si>
    <t>PROYECTO DE DECLARACIÓN, INICIADO POR EL LEGISLADOR BLANGINO, EXPRESANDO BENEPLÁCITO POR EL “PLENARIO FEDERAL DE COLEGIOS, CONSEJOS Y ENTIDADES DE TÉCNICOS”, REALIZADO POR EL COLEGIO PROVINCIAL DE MAESTROS MAYORES DE OBRAS Y TÉCNICOS DE LA PROVINCIA DE CÓRDOBA, EL PASADO 6 DE MAYO.</t>
  </si>
  <si>
    <t>35063/D/22</t>
  </si>
  <si>
    <t>PROYECTO DE DECLARACIÓN, INICIADO POR LA LEGISLATURA PALEO, ADHIRIENDO AL 135° ANIVERSARIO DE LA ASOCIACIÓN CIVIL JOCKEY CLUB CÓRDOBA, A CELEBRARSE EL DÍA 13 DE MAYO.</t>
  </si>
  <si>
    <t>35058/D/22</t>
  </si>
  <si>
    <t>PROYECTO DE DECLARACIÓN, INICIADO POR LA LEGISLADORA KYSHAKEVYCH, ADHIRIENDO AL 20° ANIVERSARIO DEL CENMA DEÁN FUNES, A CONMEMORARSE EL DÍA 15 DE MAYO EN LA HOMÓNIMA CIUDAD DEL DPTO. ISCHILÍN.</t>
  </si>
  <si>
    <t>35056/D/22</t>
  </si>
  <si>
    <t>PROYECTO DE DECLARACIÓN, INICIADO POR EL LEGISLADOR MIRANDA, ADHIRIENDO AL 60° ANIVERSARIO DE LA CÁMARA DE INDUSTRIALES METALÚRGICOS DE RÍO CUARTO, A CELEBRARSE EL DÍA 20 DE MAYO.</t>
  </si>
  <si>
    <t>35054/D/22</t>
  </si>
  <si>
    <t>PROYECTO DE DECLARACIÓN, INICIADO POR EL LEGISLADOR LENCINAS, ADHIRIENDO AL DÍA INTERNACIONAL DE LA ENFERMERÍA, QUE SE CONMEMORA CADA 12 DE MAYO.</t>
  </si>
  <si>
    <t>35053/D/22</t>
  </si>
  <si>
    <t>PROYECTO DE DECLARACIÓN, INICIADO POR LA LEGISLADORA KYSHAKEVYCH, EXPRESANDO BENEPLÁCITO POR PRESENTACIÓN DE LA OBRA LITERARIA "CIEN POETAS POR LA PAZ, RESPETANDO LA VIDA", REALIZADA EL PASADO 6 DE MAYO EN LA CIUDAD DE CÓRDOBA.</t>
  </si>
  <si>
    <t>35052/D/22</t>
  </si>
  <si>
    <t>PROYECTO DE DECLARACIÓN, INICIADO POR LAS LEGISLADORAS ABRAHAM Y PIASCO, ADHIRIENDO AL DÍA MUNDIAL DE LA DONACIÓN DE LECHE HUMANA, QUE SE CELEBRA CADA 19 DE MAYO.</t>
  </si>
  <si>
    <t>35048/D/22</t>
  </si>
  <si>
    <t>PROYECTO DE DECLARACIÓN, INICIADO POR LOS LEGISLADORES RINALDI Y MAJUL, ADHIRIENDO AL 112° ANIVERSARIO DE LA LOCALIDAD DE INRIVILLE, DPTO. MARCOS JUÁREZ, A CELEBRARSE EL DÍA 21 DE MAYO.</t>
  </si>
  <si>
    <t>35046/D/22</t>
  </si>
  <si>
    <t>PROYECTO DE DECLARACIÓN, INICIADO POR LA LEGISLADORA RINALDI, ADHIRIENDO AL ATENEO PERMANENTE DE DERECHO PROCESAL/2022, EN POS DE LA SOLIDARIDAD ACADÉMICA, CUYA SESIÓN PÚBLICA SE DESARROLLARÁ EL DÍA 24 DE MAYO EN LA CIUDAD DE CÓRDOBA.</t>
  </si>
  <si>
    <t>35043/D/22</t>
  </si>
  <si>
    <t>Rinaldi, Julieta</t>
  </si>
  <si>
    <t>PROYECTO DE DECLARACIÓN, INICIADO POR EL LEGISLADOR MIRANDA, ADHIRIENDO AL DICTADO DEL CURSO PEQUEÑOS GUARDAPARQUES, QUE SE DESARROLLARÁ DESDE EL 14 DE MAYO EN LA CIUDAD DE RÍO CUARTO.</t>
  </si>
  <si>
    <t>35042/D/22</t>
  </si>
  <si>
    <t>PROYECTO DE DECLARACIÓN, INICIADO POR EL LEGISLADOR LIMIA, DECLARANDO DE INTERÉS LEGISLATIVO AL 2º CONGRESO ODONTOLÓGICO INTERNACIONAL, A DESARROLLARSE DEL 26 AL 28 DE MAYO EN LA CIUDAD DE CÓRDOBA.</t>
  </si>
  <si>
    <t>35038/D/22</t>
  </si>
  <si>
    <t>Carpintero, Leandro Martin; Chamorro, Matias Ezequiel; Limia, Luis Leonardo; Lorenzo, Carlos Mariano</t>
  </si>
  <si>
    <t>PROYECTO DE DECLARACIÓN, INICIADO POR EL LEGISLADOR MIRANDA, ADHIRIENDO AL DICTADO DE LA DIPLOMATURA EN ECONOMÍA CIRCULAR Y ESTRATEGIAS DE SUSTENTABILIDAD, QUE SE DESARROLLARÁ DESDE EL DÍA 17 DE MAYO CON MODALIDAD PRESENCIAL Y VIRTUAL.</t>
  </si>
  <si>
    <t>35036/D/22</t>
  </si>
  <si>
    <t>PROYECTO DE DECLARACIÓN, INICIADO POR EL LEGISLADOR LATIMORI, EXPRESANDO BENEPLÁCITO POR EL 52° ANIVERSARIO DEL CENTRO EDUCATIVO DE NIVEL INICIAL "JUAN DE SAN MARTÍN Y GÓMEZ" DE LA LOCALIDAD DE SARMIENTO, DPTO. TOTORAL, A CELEBRARSE EL DÍA 22 DE MAYO.</t>
  </si>
  <si>
    <t>34986/D/22</t>
  </si>
  <si>
    <t>PROYECTO DE LEY, INICIADO POR EL PODER EJECUTIVO, MODIFICANDO EL RADIO MUNICIPAL DE LA LOCALIDAD DE MARULL, DPTO. SAN JUSTO.</t>
  </si>
  <si>
    <t>34929/L/22</t>
  </si>
  <si>
    <t>PLIEGO REMITIDO POR EL PODER EJECUTIVO, SOLICITANDO ACUERDO PARA DESIGNAR A LA ABOGADA BETTINA GRACIELA CROPPI COMO FISCAL ADJUNTA DE LA FISCALÍA GENERAL DE LA PROVINCIA.</t>
  </si>
  <si>
    <t>34774/P/22</t>
  </si>
  <si>
    <t>PROYECTO DE DECLARACIÓN, INICIADO POR EL LEGISLADOR GONZÁLEZ, EXPRESANDO BENEPLÁCITO POR LA PUBLICACIÓN DEL LIBRO "CENSO Y CONSTITUCIÓN" DE LOS AUTORES MAXIMILIANO CALDERÓN Y PAULINA CHIACCHIERA CASTRO.</t>
  </si>
  <si>
    <t>34992/D/22</t>
  </si>
  <si>
    <t>PROYECTO DE DECLARACIÓN, INICIADO POR EL LEGISLADOR LENCINAS, ADHIRIENDO AL DÍA MUNDIAL DE LA CRUZ ROJA Y DE LA MEDIA LUNA ROJA, A CELEBRARSE CADA 8 DE MAYO EN CONMEMORACIÓN DEL NACIMIENTO DE SU FUNDADOR HENRY DUNANT.</t>
  </si>
  <si>
    <t>35035/D/22</t>
  </si>
  <si>
    <t>PROYECTO DE DECLARACIÓN, INICIADO POR LA LEGISLADORA CARRILLO, EXPRESANDO BENEPLÁCITO POR EL 30° ANIVERSARIO DEL CENMA ALTA GRACIA, A CELEBRARSE EL DÍA 7 DE MAYO.</t>
  </si>
  <si>
    <t>35033/D/22</t>
  </si>
  <si>
    <t>PROYECTO DE DECLARACIÓN, INICIADO POR LA LEGISLADORA KYSHAKEVYCH, RECONOCIENDO A LA ESCRITORA MARTA DÍAZ, DE LA CIUDAD DE DEÁN FUNES, POR SU PARTICIPACIÓN EN LA GIRA LITERARIA A DESARROLLARSE DEL 6 AL 10 DE MAYO EN LOCACIONES EMBLEMÁTICAS DE LA CIUDAD DE BUENOS AIRES.</t>
  </si>
  <si>
    <t>35032/D/22</t>
  </si>
  <si>
    <t>PROYECTO DE DECLARACIÓN, INICIADO POR EL LEGISLADOR CARPINTERO, EXPRESANDO BENEPLÁCITO AL "DÍA NACIONAL DEL CRUCERO ARA GRAL.BELGRANO", EN EL 40° ANIVERSARIO DE SU HUNDIMIENTO, ACAECIDO EL 2 DE MAYO DE 1982, RECONOCIENDO A LOS FALLECIDOS Y SOBREVIVIENTES, TODOS ELLOS HÉROES DE NUESTRA PATRIA.</t>
  </si>
  <si>
    <t>35031/D/22</t>
  </si>
  <si>
    <t>PROYECTO DE DECLARACIÓN, INICIADO POR EL LEGISLADOR GIRALDI, ADHIRIENDO AL 125° ANIVERSARIO DEL CENTRO EDUCATIVO 9 DE JULIO, A CELEBRARSE EL DÍA 20 DE MAYO EN LA LOCALIDAD DE PORTEÑA, DPTO. SAN JUSTO.</t>
  </si>
  <si>
    <t>35030/D/22</t>
  </si>
  <si>
    <t>PROYECTO DE DECLARACIÓN, INICIADO POR LA LEGISLADORA MANZANARES, ADHIRIENDO AL DÍA DE LA MINERÍA, A CONMEMORARSE EL 7 DE MAYO Y A LAS ACTIVIDADES ORGANIZADAS POR EL CENTRO DE VINCULACIÓN DE ESTUDIOS DE GEOLOGÍA APLICADA DE LA UNC, A REALIZARSE EL 6 DE MAYO.</t>
  </si>
  <si>
    <t>35029/D/22</t>
  </si>
  <si>
    <t>PROYECTO DE DECLARACIÓN, INICIADO POR EL LEGISLADOR VIOLA, EXPRESANDO BENEPLÁCITO POR EL TÍTULO DE CAMPEÓN OBTENIDO POR EL CLUB CENTRAL ARGENTINO DE LA CIUDAD DE LA CARLOTA, DPTO JUÁREZ CELMAN, EN LA FINAL DEL XX CAMPEONATO PROVINCIAL DE CLUBES DE LA FEDERACIÓN CORDOBESA DE FÚTBOL-TORNEO "JULIO FEDERICO KIEHL" 2022, EL PASADO 1 DE MAYO.</t>
  </si>
  <si>
    <t>35028/D/22</t>
  </si>
  <si>
    <t>PROYECTO DE DECLARACIÓN, INICIADO POR LOS LEGISLADORES CASTRO Y ROSSO, RECONOCIENDO A LA TENISTA MOLDENSE LUISINA GIOVANNINI, POR CONSAGRARSE CON MEDALLA DE ORO EN DOBLES Y MEDALLA DE PLATA EN SINGLE EN LOS JUEGOS SURAMERICANOS DE LA JUVENTUD 2022.</t>
  </si>
  <si>
    <t>35027/D/22</t>
  </si>
  <si>
    <t>PROYECTO DE DECLARACIÓN, INICIADO POR LOS LEGISLADORES GIRALDI Y PIASCO, ADHIRIENDO AL 103° ANIVERSARIO DEL NACIMIENTO DE LA SRA. MARÍA EVA DUARTE, A CELEBRARSE EL DÍA 7 DE MAYO.</t>
  </si>
  <si>
    <t>35026/D/22</t>
  </si>
  <si>
    <t>PROYECTO DE DECLARACIÓN, INICIADO POR LOS LEGISLADORES GIRALDI Y PIASCO, ADHIRIENDO A LAS FIESTAS PATRONALES DE LA LOCALIDAD DE LA TORDILLA, DPTO. SAN JUSTO, A CELEBRARSE EL DÍA 15 DE MAYO EN HONOR A SAN ISIDRO LABRADOR.</t>
  </si>
  <si>
    <t>35025/D/22</t>
  </si>
  <si>
    <t>PROYECTO DE DECLARACIÓN, INICIADO POR LOS LEGISLADORES GIRALDI Y PIASCO, ADHIRIENDO A LAS FIESTAS PATRONALES DE LA LOCALIDAD DE PORTEÑA, DPTO SAN JUSTO, A CELEBRARSE EL DÍA 15 DE MAYO EN HONOR A SAN ISIDRO LABRADOR.</t>
  </si>
  <si>
    <t>35024/D/22</t>
  </si>
  <si>
    <t>PROYECTO DE DECLARACIÓN, INICIADO POR LOS LEGISLADORES PIASCO Y GIRALDI, ADHIRIENDO A LA 12° FIESTA PROVINCIAL DE LA NUTRIA, A DESARROLLARSE DEL 6 AL 8 DE MAYO EN LA LOCALIDAD DE MIRAMAR DE ANSENUZA, DPTO. SAN JUSTO.</t>
  </si>
  <si>
    <t>35023/D/22</t>
  </si>
  <si>
    <t>PROYECTO DE DECLARACIÓN, INICIADO POR EL LEGISLADOR ITURRIA, ADHIRIENDO AL 119º ANIVERSARIO DE LA LOCALIDAD DE LABORDE, DPTO. UNIÓN, A CELEBRARSE EL DÍA 19 DE MAYO.</t>
  </si>
  <si>
    <t>35022/D/22</t>
  </si>
  <si>
    <t>PROYECTO DE DECLARACIÓN, INICIADO POR EL LEGISLADOR ITURRIA, ADHIRIENDO AL 91° ANIVERSARIO DEL INDEPENDIENTE FOOTBALL CLUB DE LA LOCALIDAD DE PASCANAS, DPTO. UNIÓN, A CELEBRARSE EL DÍA 16 DE MAYO.</t>
  </si>
  <si>
    <t>35021/D/22</t>
  </si>
  <si>
    <t>PROYECTO DE DECLARACIÓN, INICIADO POR LA LEGISLADORA MANSILLA, EXPRESANDO BENEPLÁCITO POR LA PARTICIPACIÓN DE JUGADORES Y EQUIPO TÉCNICO CORDOBESES EN LA SELECCIÓN ARGENTINA DE BÁSQUETBOL DE SORDOS “LOS TOPOS”. QUE COMPITEN EN LAS SORDOLÍMPIADAS EN EL MES EN CURSO EN CAXIAS DO SUL, BRASIL.</t>
  </si>
  <si>
    <t>35020/D/22</t>
  </si>
  <si>
    <t>PROYECTO DE DECLARACIÓN, INICIADO POR LOS LEGISLADORES BAÑUELOS Y ALTAMIRANO, DECLARANDO DE INTERÉS LEGISLATIVO EL LARGOMETRAJE DOCUMENTAL “CUENTA REGRESIVA”, REFERIDO AL PRIMER LANZAMIENTO DE UN COHETE AL ESPACIO EN NUESTRO PAÍS, ACAECIDO EN FEBRERO DE 1961 DESDE LA PAMPA DE ACHALA.</t>
  </si>
  <si>
    <t>35019/D/22</t>
  </si>
  <si>
    <t>PROYECTO DE DECLARACIÓN, INICIADO POR LOS LEGISLADORES BAÑUELOS Y ALTAMIRANO, RECONOCIENDO LA LABOR DEPORTIVA Y SOCIAL DESARROLLADA POR EL CLUB ATLÉTICO UNIÓN DE LA LOCALIDAD DE NONO, DPTO. SAN ALBERTO, EN SU 73° ANIVERSARIO DE FUNDACIÓN.</t>
  </si>
  <si>
    <t>35018/D/22</t>
  </si>
  <si>
    <t>PROYECTO DE DECLARACIÓN INICIADO POR EL LEGISLADOR VIOLA, ADHIRIENDO A LA SEXTA CAMINATA "ENTRE PASOS Y DIÁLOGOS", A DESARROLLARSE EL DÍA 7 DE MAYO EN LA LOCALIDAD DE ALEJANDRO ROCA, EN EL MARCO DEL DÍA DE LA PROMOCIÓN DE LA PALABRA Y LA NO VIOLENCIA EN EL ESPACIO PÚBLICO".</t>
  </si>
  <si>
    <t>35014/D/22</t>
  </si>
  <si>
    <t>PROYECTO DE DECLARACIÓN, INICIADO POR EL LEGISLADOR SCORZA, ADHIRIENDO AL 30° ANIVERSARIO DEL CENTRO EDUCATIVO NIVEL MEDIO ADULTOS DE LA LOCALIDAD DE JAMES CRAIK, DPTO. TERCERO ARRIBA, A CELEBRARSE EL DÍA 11 DE MAYO.</t>
  </si>
  <si>
    <t>35013/D/22</t>
  </si>
  <si>
    <t>PROYECTO DE DECLARACIÓN, INICIADO POR LOS LEGISLADORES PIASCO Y GIRALDI, ADHIRIENDO AL 112° ANIVERSARIO DE LA LOCALIDAD DE ALTOS DE CHIPIÓN, DPTO. SAN JUSTO, A CELEBRARSE EL DÍA 6 DE MAYO.</t>
  </si>
  <si>
    <t>35011/D/22</t>
  </si>
  <si>
    <t>PROYECTO DE DECLARACIÓN, INICIADO POR EL LEGISLADOR ROSSI, EXPRESANDO BENEPLÁCITO POR LA CREACIÓN DE LA FILIAL DEL CLUB ESTUDIANTES DE LA PLATA "DR. OSVALDO TORRE", EN LA CIUDAD DE LAS VARILLAS, DPTO. SAN JUSTO.</t>
  </si>
  <si>
    <t>35010/D/22</t>
  </si>
  <si>
    <t>Rossi, Dante Valentin</t>
  </si>
  <si>
    <t>PROYECTO DE DECLARACIÓN, INICIADO POR EL LEGISLADOR GROSSO, EXPRESANDO BENEPLÁCITO POR LA LABOR DE PROMOCIÓN HUMANA Y SOCIAL QUE DESARROLLAN LAS CAPILLAS CRISTIANAS EVANGÉLICAS EN EL SISTEMA PENITENCIARIO, LAS FUERZAS DE SEGURIDAD Y LOS HOSPITALES DE LA PROVINCIA.</t>
  </si>
  <si>
    <t>35009/D/22</t>
  </si>
  <si>
    <t>Grosso, Gerardo Jose</t>
  </si>
  <si>
    <t>PROYECTO DE DECLARACIÓN, INICIADO POR EL LEGISLADOR ARDUH, EXPRESANDO PESAR POR EL FALLECIMIENTO DEL SR. JULIO LIKSENBERG, IDEÓLOGO Y COLABORADOR EN LA PUESTA EN MARCHA DEL PAICOR DURANTE EL PRIMER GOBIERNO DEL DR. EDUARDO ANGELOZ.</t>
  </si>
  <si>
    <t>35008/D/22</t>
  </si>
  <si>
    <t>PROYECTO DE DECLARACIÓN, INICIADO POR EL LEGISLADOR RUIZ, EXPRESANDO BENEPLÁCITO POR EL 153° ANIVERSARIO DE LA LOCALIDAD DE EL BRETE, DPTO. CRUZ DEL EJE, A CELEBRARSE EL DÍA 24 DE MAYO.</t>
  </si>
  <si>
    <t>35007/D/22</t>
  </si>
  <si>
    <t>PROYECTO DE DECLARACIÓN, INICIADO POR EL LEGISLADOR ZORRILLA, ADHIRIENDO AL 153° ANIVERSARIO DE LA COMUNA DE VILLA SARMIENTO, DPTO. GRAL. ROCA, A CELEBRARSE EL DÍA 19 DE MAYO.</t>
  </si>
  <si>
    <t>35005/D/22</t>
  </si>
  <si>
    <t>PROYECTO DE DECLARACIÓN, INICIADO POR EL LEGISLADOR ZORRILLA, EXPRESANDO BENEPLÁCITO POR LAS FIESTAS PATRONALES DE LA LOCALIDAD DE PINCÉN, DPTO. GRAL. ROCA, A CELEBRARSE EL DÍA 24 DE MAYO EN HONOR A MARÍA AUXILIADORA.</t>
  </si>
  <si>
    <t>35004/D/22</t>
  </si>
  <si>
    <t>PROYECTO DE DECLARACIÓN, INICIADO POR EL LEGISLADOR ZORRILLA, EXPRESANDO BENEPLÁCITO POR LAS FIESTAS PATRONALES DE LA LOCALIDAD DE DEL CAMPILLO, DPTO. GRAL. ROCA, A CELEBRARSE EL DÍA 15 DE MAYO EN HONOR A SAN ISIDRO LABRADOR.</t>
  </si>
  <si>
    <t>35003/D/22</t>
  </si>
  <si>
    <t>PROYECTO DE DECLARACIÓN, INICIADO POR LA LEGISLADORA PALEO, RECONOCIENDO A LA ASOCIACIÓN CIVIL "NUESTRA SEÑORA DE LUJÁN" DE LA CIUDAD DE RÍO TERCERO, POR LA TAREA QUE REALIZA EN EL ABORDAJE DE LAS ADICCIONES.</t>
  </si>
  <si>
    <t>35002/D/22</t>
  </si>
  <si>
    <t>PROYECTO DE DECLARACIÓN, INICIADO POR LA LEGISLADORA KYSHAKEVYCH, ADHIRIENDO A LA 2A FECHA DEL CAMPEONATO DE DESTREZAS GAUCHAS DEL NORTE CORDOBÉS, A DESARROLLARSE EL DÍA 7 DE MAYO EN LA CIUDAD DE DEÁN FUNES, DPTO. ISCHILÍN.</t>
  </si>
  <si>
    <t>35001/D/22</t>
  </si>
  <si>
    <t>PROYECTO DE DECLARACIÓN, INICIADO POR LA LEGISLADORA KYSHAKEVYCH, ADHIRIENDO AL DÍA INTERNACIONAL DE LA CELIAQUÍA, A CONMEMORARSE CADA 5 DE MAYO.</t>
  </si>
  <si>
    <t>35000/D/22</t>
  </si>
  <si>
    <t>PROYECTO DE DECLARACIÓN, INICIADO POR LA LEGISLADORA MARÍA ESLAVA, EXPRESANDO BENEPLÁCITO POR EL DÍA INTERNACIONAL CONTRA EL BULLYING O ACOSO ESCOLAR, QUE SE CELEBRA CADA 2 DE MAYO.</t>
  </si>
  <si>
    <t>34999/D/22</t>
  </si>
  <si>
    <t>Eslava, Maria Emilia; Irazuzta, Cecilia Cristina Del Carmen</t>
  </si>
  <si>
    <t>PROYECTO DE DECLARACIÓN, INICIADO POR EL LEGISLADOR RAMALLO, ADHIRIENDO AL "DÍA DE LA PROMOCIÓN DE LA PALABRA Y LA NO VIOLENCIA EN EL ESPACIO PÚBLICO", A CELEBRARSE CADA 7 DE MAYO.</t>
  </si>
  <si>
    <t>34994/D/22</t>
  </si>
  <si>
    <t>PROYECTO DE LEY, INICIADO POR EL PODER EJECUTIVO, MODIFICANDO EL RADIO MUNICIPAL DE LA LOCALIDAD DE SALSIPUEDES, DPTO. COLÓN.</t>
  </si>
  <si>
    <t>34795/L/22</t>
  </si>
  <si>
    <t>PROYECTO DE LEY, INICIADO POR EL PODER EJECUTIVO, DECLARANDO DE UTILIDAD PÚBLICA Y SUJETO A EXPROPIACIÓN -PARA LA REGULARIZACIÓN DOMINIAL Y EL SANEAMIENTO DE TÍTULOS-  INMUEBLES UBICADOS EN GUIÑAZÚ, EN EL ASENTAMIENTO DENOMINADO "EL CHAPARRAL".</t>
  </si>
  <si>
    <t>34672/L/22</t>
  </si>
  <si>
    <t>PROYECTO DE DECLARACIÓN, INICIADO POR LOS BLOQUE MST-NUEVA IZQUIERDA Y FRENTE DE IZQUIERDA Y DE LOS TRABAJADORES, RECHAZANDO EL ACCIONAR DE LA JUSTICIA EN EL PROCESO POR EL FEMICIDIO DE CECILIA BASALDÚA, OCURRIDO EN LA CIUDAD DE CAPILLA DEL MONTE, DPTO. PUNILLA.</t>
  </si>
  <si>
    <t>34948/D/22</t>
  </si>
  <si>
    <t>Aguero, Noelia Beatriz; Caffaratti, Maria Elisa; Carrillo, Marisa Gladys; Cossar, Marcelo Arnolfo; De Ferrari Rueda, Patricia; Echevarria, Luciana Gabriela; Garade Panetta, Maria Veronica; Gudiño, Daniela Soledad; Jure, Juan Ruben; Rins, Benigno Antonio; Rossi, Dante Valentin</t>
  </si>
  <si>
    <t>PROYECTO DE DECLARACIÓN, INICIADO POR EL LEGISLADOR CARPINTERO, ADHIRIENDO AL 60° ANIVERSARIO DE LA ESCUELA ESPECIAL "DRA. CECILIA GRIERSON" DE LA CIUDAD DE RÍO CUARTO, A CELEBRARSE EL DÍA 30 DE ABRIL.</t>
  </si>
  <si>
    <t>34983/D/22</t>
  </si>
  <si>
    <t>PROYECTO DE DECLARACIÓN, INICIADO POR LOS LEGISLADORES FERNÁNDEZ, SALIM, HAK, PEREYRA, SUÁREZ, LIMIA, LENCINAS, RAMALLO Y PIASCO, ADHIRIENDO A LA MUESTRA ITINERANTE "ANA FRANK, UNA HISTORIA VIGENTE", A REALIZARSE EL DÍA 2 DE MAYO EN LA CIUDAD DE CÓRDOBA.</t>
  </si>
  <si>
    <t>34981/D/22</t>
  </si>
  <si>
    <t>Fernandez, Nadia Vanesa; Hak, Diego Pablo; Lencinas, Luis Carlos; Limia, Luis Leonardo; Pereyra, Cristina Alicia; Piasco, Alejandra Danila; Ramallo, Walter Andres; Salim, Monica Lorena; Serrano, Patricio Eduardo; Suarez, Carmen Esther</t>
  </si>
  <si>
    <t>PROYECTO DE DECLARACIÓN, INICIADO POR LA LEGISLADORA DE FERRARI RUEDA, RECONOCIENDO EN SU 35° ANIVERSARIO AL I.E.S. EDUARDO LEFÉBVRE DE LA CIUDAD DE LABOULAYE, DPTO. R.S.PEÑA, A CELEBRARSE EL DÍA 29 DE ABRIL.</t>
  </si>
  <si>
    <t>34980/D/22</t>
  </si>
  <si>
    <t>PROYECTO DE DECLARACIÓN, INICIADO POR EL LEGISLADOR CARPINTERO, ADHIRIENDO A LAS FIESTAS PATRONALES DE LA LOCALIDAD DE SANTA CATALINA-ESTACIÓN HOLMBERG, DPTO. RÍO CUARTO, A CELEBRARSE EL DÍA 30 DE ABRIL EN HONOR A SU PATRONA, SANTA CATALINA DE SIENA.</t>
  </si>
  <si>
    <t>34978/D/22</t>
  </si>
  <si>
    <t>Carpintero, Leandro Martin; Rosso, Milena Marina</t>
  </si>
  <si>
    <t>PROYECTO DE DECLARACIÓN, INICIADO POR LA LEGISLADORA KYSHAKEVYCH, MANIFESTANDO PESAR POR EL FALLECIMIENTO DEL SR. RICARDO "ICA" NOVO,  EMBLEMA DE LA MÚSICA Y CULTURA DEL NORTE CORDOBÉS.</t>
  </si>
  <si>
    <t>34977/D/22</t>
  </si>
  <si>
    <t>PROYECTO DE DECLARACIÓN, INICIADO POR LOS LEGISLADORES BLANGINO, PIASCO Y GIRALDI, EXPRESANDO BENEPLÁCITO POR EL 60° ANIVERSARIO DE LA EMPRESA ALIMENTICIA DULCOR S.A.</t>
  </si>
  <si>
    <t>34976/D/22</t>
  </si>
  <si>
    <t>Abraham, Liliana Noldy; Alesandri, Carlos Tomas; Altamirano, Alfredo; Ambrosio, Alberto Vicente; Arduh, Orlando Victor; Argañaras, Iohana Carolina Del Lujan; Bañuelos, Julio Alberto; Blangino, Juan Jose; Busso, Maria Victoria; Caffaratti, Maria Elisa; Capitani, Dario Gustavo; Carpintero, Leandro Martin; Carrillo, Marisa Gladys; Castro, Juan Carlos; Chamorro, Matias Ezequiel; Cid, Juan Manuel; Cossar, Marcelo Arnolfo; De Ferrari Rueda, Patricia; Eslava, Gustavo; Eslava, Maria Emilia; Fernandez, Nadia Vanesa; Fortuna, Francisco Jose; Garade Panetta, Maria Veronica; Garcia, Sara Del Carmen; Giraldi, Ramon Luis; Gonzalez, Oscar Felix; Grosso, Gerardo Jose; Gudiño, Daniela Soledad; Guirardelli, Maria Adela; Hak, Diego Pablo; Irazuzta, Cecilia Cristina Del Carmen; Iturria, Dardo Alberto; Jure, Juan Ruben; Kyshakevych, Tania Anabel; Latimori, Raul Horacio; Lencinas, Luis Carlos; Limia, Luis Leonardo; Lorenzo, Carlos Mariano; Majul, Miguel Angel; Mansilla, Doris Fatima; Manzanares, Maria Graciela; Marcone, Maria Rosa; Martinez, Herminia Natalia; Miranda, Franco Diego; Paleo, Silvia Gabriela; Pereyra, Cristina Alicia; Petrone, Maria Andrea; Piasco, Alejandra Danila; Pihen, Jose Emilio; Presas, Carlos Alberto; Ramallo, Walter Andres; Recalde, Raul Guillermo; Rinaldi, Julieta; Rins, Benigno Antonio; Rossi, Dante Valentin;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</si>
  <si>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EL LEGISLADOR BLANGINO, EXPRESANDO BENEPLÁCITO POR EL 30° ANIVERSARIO DEL CENMA DE LA LOCALIDAD DE SANTA ROSA, DPTO. RÍO PRIMERO.</t>
  </si>
  <si>
    <t>34975/D/22</t>
  </si>
  <si>
    <t>PROYECTO DE DECLARACIÓN, INICIADO POR LOS LEGISLADORES PIASCO Y GIRALDI, AHDIRIENDO AL 10º ANIVERSARIO DE LA CRACIÓN DEL DEPARTAMENTO DE BOMBEROS VOLUNTARIOS "ROQUE A. DELGADO" DE LA CIUDAD DE SAN FRANCISCO, DPTO. SAN JUSTO, A CELEBRARSE EL DÍA 29 DE ABRIL.</t>
  </si>
  <si>
    <t>34974/D/22</t>
  </si>
  <si>
    <t>PROYECTO DE DECLARACIÓN, INICIADO POR EL LEGISLADOR ITURRIA, AHIRIENDO A LA 10º EXPO GRANJA - DÍA DEL CRIADOR DE ANIMALES DE GRANJA, A REALIZARSE EN VIAMONTE, DPTO. UNIÓN, DESDE EL 12 AL 15 DE MAYO.</t>
  </si>
  <si>
    <t>34973/D/22</t>
  </si>
  <si>
    <t>PROYECTO DE DECLARACIÓN, INICIADO POR EL LEGISLADOR ITURRIA, EXPRESANDO BENEPLÁCITO A LA CELEBRACIÓN DEL SEGUNDO OPEN GLOBAL DE PATÍN ARTÍSTICO A REALIZARSE EN LA LOCALIDAD DE BELL VILLE, DPTO. UNIÓN, DESDE EL 17 AL 21 DE JUNIO.</t>
  </si>
  <si>
    <t>34972/D/22</t>
  </si>
  <si>
    <t>Abraham, Liliana Noldy; Alesandri, Carlos Tomas; Altamirano, Alfredo; Argañaras, Iohana Carolina Del Lujan; Bañuelos, Julio Alberto; Blangino, Juan Jose; Busso, Maria Victoria; Carpintero, Leandro Martin;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Latimori, Raul Horacio; Lencinas, Luis Carlos; Limia, Luis Leonardo; Lorenzo, Carlos Mariano; Majul, Miguel Angel; Mansilla, Doris Fatima; Manzanares, Maria Graciela; Martinez, Herminia Natalia; Miranda, Franco Diego; Pereyra, Cristina Alicia; Petrone, Maria Andrea; Piasco, Alejandra Danila; Pihen, Jose Emilio; Presas, Carlos Alberto; Ramallo, Walter Andres; Rinaldi, Julieta;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</si>
  <si>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EL LEGISLADOR ITURRIA, EXPRESANDO BENEPLÁCITO POR EL CENTENARIO DEL CLUB ATLÉTICO CENTRAL DE LA CIUDAD DE BELL VILLE, DPTO. UNIÓN, A CELEBRARSE EL DÍA 9 DE MAYO.</t>
  </si>
  <si>
    <t>34971/D/22</t>
  </si>
  <si>
    <t>PROYECTO DE DECLARACIÓN, INICIADO POR EL LEGISLADOR GIRALDI, AHIDIERON AL 50º ANIVERSARIO DEL I.P.E.M. Nº 287 LEOPOLDO LUGONES DE LA LOCALIDAD DE SATURNINO MARÍA LASPIUR, DPTO. SAN JUSTO, A CELEBRARSE EL DÍA 2 DE MAYO.</t>
  </si>
  <si>
    <t>34970/D/22</t>
  </si>
  <si>
    <t>PROYECTO DE DECLARACIÓN, INICIADO POR EL LEGISLADOR GIRALDI, ADHIRIENDO AL 134º ANIVERSARIO DE LA LOCALIDAD DE QUEBRACHO HERRADO, DPTO. SAN JUSTO, A CONMEMORARSE EL DÍA 28 DE ABRIL.</t>
  </si>
  <si>
    <t>34969/D/22</t>
  </si>
  <si>
    <t>PROYECTO DE DECLARACIÓN, INICIADO POR POR LA LEGISLADORA PIASCO, ADHIRIENDO AL 19º FESTIVAL NACIONAL DE TÍTERES "EL BARRILETE", A DESARROLLARSE DEL 8 AL 12 DE JUNIO EN LA CIUDAD DE SAN FRANCISCO, DPTO. SAN JUSTO.</t>
  </si>
  <si>
    <t>34968/D/22</t>
  </si>
  <si>
    <t>PROYECTO DE DECLARACIÓN, INICIADO POR LOS LEGISLADORES GIRALDI Y PIASCO, EXPRESANDO BENEPLÁCITO POR LA 27ª EDICIÓN DE LA TRADICIONAL RAVIOLADA, ORGANIZADA POR LA COOPERADORA ESCOLAR DEL CENTRO EDUCATIVO INICIAL MARIANO MORENO DE LA LOCALIDAD DE LA PAQUITA, DPTO. SAN JUSTO, A DESARROLLARSE EL DÍA 29 DE ABRIL.</t>
  </si>
  <si>
    <t>34967/D/22</t>
  </si>
  <si>
    <t>PROYECTO DE DECLARACIÓN, INICIADO POR EL LEGISLADOR MIRANDA, EXPRESANDO BENEPLÁCITO POR LA REALIZACIÓN DEL CURSO DE VIVERISIMO QUE SE DICTARÁ EN CIFIL DE VILLA REVOL Y PARQUE EDUCATIVO SUR DE LA CIUDAD DE CÓRDOBA.</t>
  </si>
  <si>
    <t>34966/D/22</t>
  </si>
  <si>
    <t>Fernandez, Nadia Vanesa; Giraldi, Ramon Luis; Majul, Miguel Angel; Miranda, Franco Diego</t>
  </si>
  <si>
    <t>PROYECTO DE DECLARACIÓN, INICIADO POR EL LEGISLADOR SCORZA, EXPRESANDO BENEPLÁCITO POR LA LABOR REALIZADA POR LA SRA. MARÍA CELESTE TARTUFOLI, DESTACANDO SU DESEMPEÑO COMO PRIMERA MUJER PRESIDENTE DEL CLUB ATLÉTICO UNIÓN DE LA LOCALIDAD DE PAMPAYASTA SUD, DPTO. TERCERO ARRIBA.</t>
  </si>
  <si>
    <t>34965/D/22</t>
  </si>
  <si>
    <t>PROYECTO DE DECLARACIÓN, INICIADO POR EL LEGISLADOR CASTRO, EXPRESANDO BENEPLÁCITO POR EL 147° ANIVERSARIO DE LA FUNDACIÓN DE LA LOCALIDAD DE SAMPACHO, DEPTO. RÍO CUARTO, A CONMEMORARSE EL PRÓXIMO 5 DE MAYO.</t>
  </si>
  <si>
    <t>34964/D/22</t>
  </si>
  <si>
    <t>PROYECTO DE DECLARACIÓN, INICIADO POR EL LEGISLADOR CASTRO, EXPRESANDO BENEPLÁCITO POR EL 42º ANIVERSARIO DEL CUERPO DE BOMBEROS VOLUNTARIOS DE CORONEL MOLDES, CONMEMORADO EL PASADO 26 DE ABRIL.</t>
  </si>
  <si>
    <t>34963/D/22</t>
  </si>
  <si>
    <t>PROYECTO DE DECLARACIÓN, INICIADO POR EL LEGISLADOR CASTRO, RECONOCIENDO LA TRAYECTORIA DEL LOCUTOR Y CONDUCTOR RADIAL MOLDENSE CRISTIAN PAPALÍA, POR SU CONTRIBUCIÓN AL DESARROLLO DE LA RADIOFONÍA LOCAL DE MANERA ININTERRUMPIDA DURANTE 30 AÑOS.</t>
  </si>
  <si>
    <t>34962/D/22</t>
  </si>
  <si>
    <t>PROYECTO DE DECLARACIÓN, INICIADO POR EL LEGISLADOR LENCINAS, ADHIRIENDO AL “DÍA MUNDIAL DE LA SEGURIDAD Y LA SALUD EN EL TRABAJO”, PROCLAMADO POR LA ORGANIZACIÓN INTERNACIONAL DEL TRABAJO, QUE SE CELEBRA CON EL FIN DE PROMOVER EL TRABAJO SEGURO, SALUDABLE Y DIGNO, EL 28 DE ABRIL DE CADA AÑO.</t>
  </si>
  <si>
    <t>34959/D/22</t>
  </si>
  <si>
    <t>PROYECTO DE DECLARACIÓN, INICIADO POR EL LEGISLADOR CASTRO, RECONOCIMIENTO A LA ESCRITORA CARLA FRACCAROLLI POR LA PRESENTACIÓN DE SU NOVELA “PROMÉTELO TÚ, SI ES QUE AÚN ME RECUERDAS”.</t>
  </si>
  <si>
    <t>34958/D/22</t>
  </si>
  <si>
    <t>PROYECTO DE DECLARACIÓN, INICIADO POR LA LEGISLADORA BUSSO, DECLARANDO DE INTERÉS LEGISLATIVO EL 40° ANIVERSARIO DEL BAUTISMO DE FUEGO DE LAS FUERZAS AÉREAS EN LA GUERRA DE MALVINAS.</t>
  </si>
  <si>
    <t>34957/D/22</t>
  </si>
  <si>
    <t>Busso, Maria Victoria</t>
  </si>
  <si>
    <t>PROYECTO DE DECLARACIÓN, INICIADO POR EL BLOQUE IDENTIDAD PERONISTA, ADHIRIENDO AL "CERTAMEN SELECTIVO PROVINCIAL DE ASADORAS", A DESARROLLARSE EL DÍA 8 DE MAYO EN LA LOCALIDAD DE LOS CEDROS, DPTO. SANTA MARÍA.</t>
  </si>
  <si>
    <t>34955/D/22</t>
  </si>
  <si>
    <t>PROYECTO DE DECLARACIÓN, INICIADO POR EL LEGISLADOR RUIZ, ADHIRIENDO A LA 3° FIESTA CRIOLLA A DESARROLLARSE EN LA LOCALIDAD DE BAÑADO DE SOTO, DPTO. CRUZ DEL EJE, EL DÍA 1 DE MAYO.</t>
  </si>
  <si>
    <t>34952/D/22</t>
  </si>
  <si>
    <t>PROYECTO DE DECLARACIÓN, INICIADO POR EL LEGISLADOR RAMALLO, ADHIRIENDO AL DÍA INTERNACIONAL CONTRA EL BULLYING O ACOSO ESCOLAR, A CONMEMORARSE CADA 2 DE MAYO.</t>
  </si>
  <si>
    <t>34946/D/22</t>
  </si>
  <si>
    <t>PROYECTO DE DECLARACIÓN, INICIADO POR LOS LEGISLADORES PIHEN Y ABRAHAM, EXPRESANDO BENEPLÁCITO POR LA INCLUSIÓN DE LA VIVIENDA DONDE RESIDIÓ EL LÍDER SINDICAL, SOCIAL Y CONDUCTOR DE LA GESTA POPULAR CONOCIDA COMO "CORDOBAZO", ELPIDIO TORRES, AL CIRCUITO TURÍSTICO DE LA CIUDAD DE ALTA GRACIA, DPTO. SANTA MARÍA.</t>
  </si>
  <si>
    <t>34945/D/22</t>
  </si>
  <si>
    <t>Abraham, Liliana Noldy; Pihen, Jose Emilio</t>
  </si>
  <si>
    <t>PROYECTO DE DECLARACIÓN, INICIADO POR EL BLOQUE IDENTIDAD PERONISTA, RECONOCIENDO EL LIBRO "FLORES DE VALLE HERMOSO: UN ENCUENTRO ENTRE LAS PLANTAS Y LAS ROCAS" DE LOS AUTORES JUAN JOSÉ CANTERO Y JORGE ALBERTO SFRAGULLA.</t>
  </si>
  <si>
    <t>34944/D/22</t>
  </si>
  <si>
    <t>PROYECTO DE DECLARACIÓN, INICIADO POR LA LEGISLADORA KYSHAKEVYCH, ADHIRIENDO AL 100° ANIVERSARIO DEL HOSPITAL REGIONAL DR. ERNESTO ROMAGOSA, DE LA CIUDAD DE DEÁN FUNES, DPTO. ISCHILÍN, A CONMEMORARSE EL DÍA 7 DE MAYO.</t>
  </si>
  <si>
    <t>34943/D/22</t>
  </si>
  <si>
    <t>PROYECTO DE DECLARACIÓN, INICIADO POR LAS LEGISLADORAS ABRAHAM Y GUIRARDELLI, ADHIRIENDO AL 25° ANIVERSARIO DE LA ASOCIACIÓN DE BOMBEROS VOLUNTARIOS DE LA LOCALIDAD DE LA PLAYOSA, DPTO. GRAL. SAN MARTÍN, A CELEBRARSE EL DÍA 30 DE ABRIL.</t>
  </si>
  <si>
    <t>34942/D/22</t>
  </si>
  <si>
    <t>Abraham, Liliana Noldy; Guirardelli, Maria Adela</t>
  </si>
  <si>
    <t>PROYECTO DE DECLARACIÓN, INICIADO POR LAS LEGISLADORAS ABRAHAM Y GUIRARDELLI, RECONOCIENDO A LA LIC. DOLLY PAGANI POR SU DESTACADA TAREA COMO ESCRITORA DE LA CIUDAD DE VILLA MARÍA, DPTO. GRAL. SAN MARTÍN.</t>
  </si>
  <si>
    <t>34941/D/22</t>
  </si>
  <si>
    <t>PROYECTO DE DECLARACIÓN, INICIADO POR LA LEGISLADORA ABRAHAM, ADHIRIENDO AL DÍA MUNDIAL DEL LUPUS, QUE SE CELEBRA CADA 10 DE MAYO.</t>
  </si>
  <si>
    <t>34939/D/22</t>
  </si>
  <si>
    <t>Abraham, Liliana Noldy</t>
  </si>
  <si>
    <t>PROYECTO DE DECLARACIÓN, INICIADO POR LOS LEGISLADORES ROSSI, CAFFARATTI, DE FERRARI RUEDA, GARADE PANETTA, RINS, ECHEVARRÍA Y MARCONE, ADHIRIENDO A LAS JORNADAS DE CAPACITACIÓN SOBRE "TRATAMIENTO RESPONSABLE DEL SUICIDIO EN REDACCIONES Y MEDIOS DE COMUNICACIÓN", A DESARROLLARSE LOS DÍAS 29 DE ABRIL Y 6 DE MAYO.</t>
  </si>
  <si>
    <t>34937/D/22</t>
  </si>
  <si>
    <t>Aguero, Noelia Beatriz; Caffaratti, Maria Elisa; Carrillo, Marisa Gladys; Cossar, Marcelo Arnolfo; De Ferrari Rueda, Patricia; Echevarria, Luciana Gabriela; Garade Panetta, Maria Veronica; Grosso, Gerardo Jose; Gudiño, Daniela Soledad; Jure, Juan Ruben; Marcone, Maria Rosa; Rins, Benigno Antonio; Rossi, Dante Valentin</t>
  </si>
  <si>
    <t>PROYECTO DE DECLARACIÓN, INICIADO POR EL LEGISLADOR PIHEN, ADHIRIENDO AL DÍA INTERNACIONAL DE LOS TRABAJADORES, A CONMEMORARSE EL 1 DE MAYO Y A LOS ACTOS QUE SE DESARROLLEN, PARTICULARMENTE LA MOVILIZACIÓN DE LA CGT DELEGACIÓN REGIONAL CÓRDOBA JUNTO A LA UTEP.</t>
  </si>
  <si>
    <t>34933/D/22</t>
  </si>
  <si>
    <t>Lorenzo, Carlos Mariano; Pihen, Jose Emilio</t>
  </si>
  <si>
    <t>PROYECTO DE DECLARACIÓN, INICIADO POR EL LEGISLADOR ARDUH, ADHIRIENDO AL 108° ANIVERSARIO DEL CLUB ATLÉTICO GENERAL PAZ JUNIORS DE LA CIUDAD DE CÓRDOBA, A CONMEMORARSE EL DÍA 27 DE ABRIL.</t>
  </si>
  <si>
    <t>34932/D/22</t>
  </si>
  <si>
    <t>PROYECTO DE DECLARACIÓN, INICIADO POR EL LEGISLADOR PIHEN, DECLARANDO DE INTERÉS LEGISLATIVO LAS JORNADAS 2022 SALUD Y SEGURIDAD OCUPACIONAL – UNA MIRADA AMBIENTAL SOSTENIBLE, A DESARROLLARSE DEL 26 AL 29 DE ABRIL EN LA CIUDAD DE CÓRDOBA.</t>
  </si>
  <si>
    <t>34927/D/22</t>
  </si>
  <si>
    <t>Pihen, Jose Emilio</t>
  </si>
  <si>
    <t>PROYECTO DE LEY, INICIADO POR LOS LEGISLADORES PRESAS Y BLANGINO, DECLARANDO PATRIMONIO CULTURAL E HISTÓRICO DE LA INDUSTRIA DE CÓRDOBA, A LOS VEHÍCULOS MARCA "RASTROJERO", EN TODAS LAS SERIES DE FABRICACIÓN COMPRENDIDAS ENTRE LOS AÑOS 1952 Y 1980.</t>
  </si>
  <si>
    <t>34884/L/22</t>
  </si>
  <si>
    <t>Abraham, Liliana Noldy; Aguero, Noelia Beatriz; Alesandri, Carlos Tomas; Altamirano, Alfredo; Ambrosio, Alberto Vicente; Arduh, Orlando Victor; Argañaras, Iohana Carolina Del Lujan; Bañuelos, Julio Alberto; Blangino, Juan Jose; Busso, Maria Victoria; Caffaratti, Maria Elisa; Capitani, Dario Gustavo; Carpintero, Leandro Martin; Carrillo, Marisa Gladys; Caserio, Mariana Alicia; Castro, Juan Carlos; Chamorro, Matias Ezequiel; Cid, Juan Manuel; Cossar, Marcelo Arnolfo; De Ferrari Rueda, Patricia; Echevarria, Luciana Gabriela; Eslava, Gustavo; Eslava, Maria Emilia; Fernandez, Nadia Vanesa; Fortuna, Francisco Jose; Garade Panetta, Maria Veronica; Garcia, Sara Del Carmen; Giraldi, Ramon Luis; Gonzalez, Oscar Felix; Grosso, Gerardo Jose; Gudiño, Daniela Soledad; Guirardelli, Maria Adela; Hak, Diego Pablo; Irazuzta, Cecilia Cristina Del Carmen; Iturria, Dardo Alberto; Jure, Juan Ruben; Kyshakevych, Tania Anabel; Latimori, Raul Horacio; Lencinas, Luis Carlos; Limia, Luis Leonardo; Lorenzo, Carlos Mariano; Majul, Miguel Angel; Maldonado, Miguel Angel Ignacio; Mansilla, Doris Fatima; Manzanares, Maria Graciela; Marcone, Maria Rosa; Martinez, Herminia Natalia; Miranda, Franco Diego; Paleo, Silvia Gabriela; Pereyra, Cristina Alicia; Petrone, Maria Andrea; Piasco, Alejandra Danila; Pihen, Jose Emilio; Presas, Carlos Alberto; Ramallo, Walter Andres; Recalde, Raul Guillermo; Rinaldi, Julieta; Rins, Benigno Antonio; Rossi, Dante Valentin; Rosso, Milena Marina; Rufeil, Rodrigo Miguel; Ruiz, Alejandro Antonio; Saieg, Walter Eduardo; Salim, Monica Lorena; Scorza, Adrián Rubén; Serrano, Patricio Eduardo; Suarez, Carmen Esther; Villalba, Laura Ines; Viola, Matias Marcelo; Zorrilla, Ricardo Alberto</t>
  </si>
  <si>
    <t>PROYECTO DE LEY, INICIADO POR EL PODER EJECUTIVO, DECLARANDO DE UTILIDAD PÚBLICA Y SUJETOS A EXPROPIACIÓN, PARA LA REGULARIZACIÓN DOMINIAL Y EL SANEAMIENTO DE TÍTULOS, DISTINTOS  INMUEBLES SITUADOS EN EL ASENTAMIENTO DENOMINADO "LOS CUARENTA GUASOS - EL TRENCITO", EN EL BARRIO FERREYRA DE LA CIUDAD DE CÓRDOBA.</t>
  </si>
  <si>
    <t>34638/L/22</t>
  </si>
  <si>
    <t>PROYECTO DE DECLARACIÓN, INICIADO POR LA LEGISLADORA PIASCO, EXPRESANDO BENEPLÁCITO POR LA MUESTRA FOTOGRÁFICA "MUJERES, MEMORIA Y MALVINAS", REALIZADA LOS DÍAS 18 Y 19 DE ABRIL EN LA CIUDAD DE SAN FRANCISCO, DPTO. SAN JUSTO.</t>
  </si>
  <si>
    <t>34924/D/22</t>
  </si>
  <si>
    <t>PROYECTO DE DECLARACIÓN, INICIADO POR LOS LEGISLADORA PIASCO Y GIRALDI, ADHIRIENDO AL 85° ANIVERSARIO DE LA SOCIEDAD DE BOMBEROS VOLUNTARIOS DE SAN FRANCISCO, DPTO. SAN JUSTO, A CELEBRARSE EL DÍA 30 DE ABRIL.</t>
  </si>
  <si>
    <t>34923/D/22</t>
  </si>
  <si>
    <t>PROYECTO DE DECLARACIÓN, INICIADO POR EL LEGISLADOR ZORRILLA, DECLARANDO DE INTERÉS LEGISLATIVO AL 9° FESTIVAL INTERNACIONAL ITINERANTE DE CORTOMETRAJES "HACELO CORTO", A REALIZARSE EL 23 DE ABRIL EN LA LOCALIDAD DE DEL CAMPILLO, DPTO. GENERAL ROCA.</t>
  </si>
  <si>
    <t>34922/D/22</t>
  </si>
  <si>
    <t>PROYECTO DE DECLARACIÓN, INICIADO POR EL LEGISLADOR LENCINAS, ADHIRIENDO A LA EXPO DE SEGURIDAD VIAL, ORGANIZADA POR LA ASOCIACIÓN DE PROFESIONALES DE SEGURIDAD DE CÓRDOBA Y LA ASOCIACIÓN MUTUAL DE EMPLEADOS LEGISLATIVOS Y EJECUTIVOS DE LA PROVINCIA DE CÓRDOBA.</t>
  </si>
  <si>
    <t>34921/D/22</t>
  </si>
  <si>
    <t>PROYECTO DE DECLARACIÓN, INICIADO POR LOS LEGISLADORES RINALDI Y MAJUL, ADHIRIENDO AL 129° ANIVERSARIO DE LA LOCALIDAD DE CAPITÁN GENERAL BERNARDO O'HIGGINS, DEPARTAMENTO MARCOS JUÁREZ, A CELEBRARSE EL DÍA 3 DE MAYO.</t>
  </si>
  <si>
    <t>34920/D/22</t>
  </si>
  <si>
    <t>PROYECTO DE DECLARACIÓN INICIADO POR EL LEGISLADOR CARPINTERO, ADHIRIENDO AL 10° ANIVERSARIO DE LA CREACIÓN DE LA CASA DE LA CULTURA DE LA CIUDAD DE RÍO CUARTO.</t>
  </si>
  <si>
    <t>34919/D/22</t>
  </si>
  <si>
    <t>PROYECTO DE DECLARACIÓN INICIADO POR EL LEGISLADOR ITURRIA, ADHIRIENDO AL  194º ANIVERSARIO DE FUNDACIÓN DE BALLESTEROS SUD, DEPARTAMENTO UNIÓN, A CELEBRARSE EL 24 DE ABRIL DE 2022.</t>
  </si>
  <si>
    <t>34918/D/22</t>
  </si>
  <si>
    <t>PROYECTO DE DECLARACIÓN, INICIADO POR EL LEGISLADOR ITURRIA, ADHIRIENDO A LAS FIESTAS PATRONALES DE LA LOCALIDAD DE SAN MARCOS SUD, DPTO. UNIÓN, A CELEBRARSE EL DÍA 25 DE ABRIL EN HONOR A SAN MARCOS EVANGELISTA.</t>
  </si>
  <si>
    <t>34917/D/22</t>
  </si>
  <si>
    <t>PROYECTO DE DECLARACIÓN, INICIADO POR EL LEGISLADOR VIOLA, ADHIRIENDO AL “DÍA INTERNACIONAL DEL LIBRO Y DEL DERECHO DE AUTOR”, QUE SE CELEBRA EL 23 DE ABRIL DE CADA AÑO.</t>
  </si>
  <si>
    <t>34916/D/22</t>
  </si>
  <si>
    <t>PROYECTO DE DECLARACIÓN, INICIADO POR EL LEGISLADOR VIOLA, ADHIRIENDO AL 95º ANIVERSARIO DEL CENTRO EDUCATIVO “MISIONEROS SALESIANOS” DE LA LOCALIDAD DE ALEJANDRO ROCA, DPTO. JUÁREZ CELMAN, A CELEBRARSE EL DÍA 22 DE ABRIL.</t>
  </si>
  <si>
    <t>34915/D/22</t>
  </si>
  <si>
    <t>PROYECTO DE DECLARACIÓN, INICIADO POR EL LEGISLADOR MIRANDA, RECONOCIENDO A LA DEPORTISTA PAULINA VASQUETTO, ORIUNDA DE ADELIA MARÍA, POR SU CONSAGRACIÓN COMO CAMPEONA DEL MUNDIAL DE POLO FEMENINO 2022.</t>
  </si>
  <si>
    <t>34914/D/22</t>
  </si>
  <si>
    <t>Altamirano, Alfredo; Grosso, Gerardo Jose; Hak, Diego Pablo; Jure, Juan Ruben; Lencinas, Luis Carlos; Majul, Miguel Angel; Miranda, Franco Diego; Paleo, Silvia Gabriela; Pereyra, Cristina Alicia; Rins, Benigno Antonio</t>
  </si>
  <si>
    <t>PROYECTO DE DECLARACIÓN, INICIADO POR EL LEGISLADOR CASTRO, ADHIRIENDO AL “DÍA DEL AGRIMENSOR”, QUE SE CELEBRA EL 23 DE ABRIL DE CADA AÑO.</t>
  </si>
  <si>
    <t>34913/D/22</t>
  </si>
  <si>
    <t>PROYECTO DE DECLARACIÓN INICIADO POR LA LEGISLADORA GARCÍA, MANIFESTANDO BENEPLÁCITO POR EL 140° ANIVERSARIO DEL CÓRDOBA ATHLETIC CLUB, CELEBRADO EL PASADO 17 DE ABRIL.</t>
  </si>
  <si>
    <t>34909/D/22</t>
  </si>
  <si>
    <t>PROYECTO DE DECLARACIÓN, INICIADO POR EL LEGISLADOR JURE, ADHIRIENDO AL 36° CONGRESO NACIONAL DE ADENAG "LA RESILIENCIA ORGANIZACIONAL: REINVENTARSE EN TIEMPOS DE CAMBIO", A REALIZARSE LOS DÍAS 26 Y 27 DE MAYO EN LA CIUDAD DE RÍO CUARTO.</t>
  </si>
  <si>
    <t>34908/D/22</t>
  </si>
  <si>
    <t>PROYECTO DE DECLARACIÓN, INICIADO POR EL LEGISLADOR RAMALLO, ADHIRIENDO AL DÍA DE LA MADRE TIERRA, QUE SE CELEBRA CADA 22 DE ABRIL.</t>
  </si>
  <si>
    <t>34907/D/22</t>
  </si>
  <si>
    <t>PROYECTO DE DECLARACIÓN, INICIADO POR LA LEGISLADORA KYSHAKEVYCH, ADHIRIENDO AL 50° ANIVERSARIO DEL JARDÍN DE INFANTES MARÍA JOSEFA G. DE BELGRANO Y PERI, DE LA CIUDAD DE DEÁN FUNES, DPTO. ISCHILÍN, A CONMEMORARSE EL DÍA 2 DE MAYO.</t>
  </si>
  <si>
    <t>34906/D/22</t>
  </si>
  <si>
    <t>PROYECTO DE DECLARACIÓN, INICIADO POR EL BLOQUE HACEMOS POR CÓRDOBA Y LOS INTEGRANTES DE LAS COMISIONES DE DERECHOS HUMANOS Y DESARROLLO SOCIAL Y DEPORTES Y RECREACIÓN, RECONOCIENDO AL DEPORTISTA JAVIER FERNÁNDEZ, ARQUERO DE LA SELECCIÓN ARGENTINA DE FUTSAL PARA PERSONAS CON SÍNDROME DE DOWN, POR LA OBTENCIÓN DEL SUBCAMPEONATO MUNDIAL, DISPUTADO DEL 1 AL 10 DE ABRIL EN LA CIUDAD DE LIMA, PERÚ.</t>
  </si>
  <si>
    <t>34904/D/22</t>
  </si>
  <si>
    <t>Abraham, Liliana Noldy; Alesandri, Carlos Tomas; Altamirano, Alfredo; Argañaras, Iohana Carolina Del Lujan; Bañuelos, Julio Alberto; Blangino, Juan Jose; Busso, Maria Victoria; Caffaratti, Maria Elisa; Carpintero, Leandro Martin; Castro, Juan Carlos; Chamorro, Matias Ezequiel; Cid, Juan Manuel; Echevarria, Luciana Gabriela; Eslava, Gustavo; Eslava, Maria Emilia; Fernandez, Nadia Vanesa; Fortuna, Francisco Jose; Garcia, Sara Del Carmen; Giraldi, Ramon Luis; Gonzalez, Oscar Felix; Grosso, Gerardo Jose; Guirardelli, Maria Adela; Hak, Diego Pablo; Iturria, Dardo Alberto; Jure, Juan Ruben; Kyshakevych, Tania Anabel; Latimori, Raul Horacio; Lencinas, Luis Carlos; Limia, Luis Leonardo; Lorenzo, Carlos Mariano; Majul, Miguel Angel; Mansilla, Doris Fatima; Manzanares, Maria Graciela; Marcone, Maria Rosa; Martinez, Herminia Natalia; Miranda, Franco Diego; Paleo, Silvia Gabriela; Pereyra, Cristina Alicia; Petrone, Maria Andrea; Piasco, Alejandra Danila; Pihen, Jose Emilio; Presas, Carlos Alberto; Ramallo, Walter Andres; Rinaldi, Julieta; Rins, Benigno Antonio; Rosso, Milena Marina; Rufeil, Rodrigo Miguel; Ruiz, Alejandro Antonio; Saieg, Walter Eduardo; Salim, Monica Lorena; Scorza, Adrián Rubén; Serrano, Patricio Eduardo; Suarez, Carmen Esther; Villalba, Laura Ines; Viola, Matias Marcelo</t>
  </si>
  <si>
    <t>PROYECTO DE DECLARACIÓN, INICIADO POR EL BLOQUE IDENTIDAD PERONISTA, ADHIRIENDO A LA 26° EDICIÓN DEL DESAFÍO AL VALLE DEL RÍO PINTO, A REALIZARSE EL DÍA 1 DE MAYO EN LA LOCALIDAD DE LA CUMBRE, DPTO. PUNILLA.</t>
  </si>
  <si>
    <t>34903/D/22</t>
  </si>
  <si>
    <t>PROYECTO DE DECLARACIÓN, INICIADO POR EL LEGISLADOR MIRANDA, EXPRESANDO BENEPLÁCITO POR LA 1° MARATÓN CROSS SANTA CATALINA, A DESARROLLARSE EL DÍA 24 DE ABRIL EN LA LOCALIDAD DE SANTA CATALINA-HOLMBERG, DPTO. RÍO CUARTO.</t>
  </si>
  <si>
    <t>34899/D/22</t>
  </si>
  <si>
    <t>PROYECTO DE DECLARACIÓN, INICIADO POR EL LEGISLADOR CARPINTERO, ADHIRIENDO AL 10° ANIVERSARIO DEL CENTRO EDUCATIVO DE NIVEL MEDIO DE ADULTOS-CENMA- "REMEDIOS ESCALADA DE SAN MARTÍN", DE LA CIUDAD DE RÍO CUARTO.</t>
  </si>
  <si>
    <t>34898/D/22</t>
  </si>
  <si>
    <t>PROYECTO DE DECLARACIÓN, INICIADO POR EL LEGISLADOR MIRANDA, EXPRESANDO BENEPLÁCITO POR LA INICIATIVA DEL GOBIERNO DE LA PROVINCIA DE LLEVAR ADELANTE LA TRANSICIÓN ENERGÉTICA EN LOS VEHÍCULOS OFICIALES, A TRAVÉS DE LA UTILIZACIÓN DE BIOCOMBUSTIBLES.</t>
  </si>
  <si>
    <t>34897/D/22</t>
  </si>
  <si>
    <t>Fernandez, Nadia Vanesa; Miranda, Franco Diego</t>
  </si>
  <si>
    <t>PROYECTO DE DECLARACIÓN, INICIADO POR EL LEGISLADOR ZORRILLA, ADHIRIENDO AL 114° ANIVERSARIO DE LA LOCALIDAD DE ITALÓ, DPTO. GENERAL ROCA, A CELEBRARSE EL DÍA 3 DE MAYO.</t>
  </si>
  <si>
    <t>34896/D/22</t>
  </si>
  <si>
    <t>PROYECTO DE DECLARACIÓN, INICIADO POR EL BLOQUE ENCUENTRO VECINAL CÓRDOBA, ADHIRIENDO AL "PRIMER CONGRESO LATINOAMERICANO DE PREVENCIÓN Y ACTUALIZACIÓN SOBRE MUERTE Y DUELO PERINATAL" A DESARROLLARSE DE MANERA VIRTUAL DEL 28 AL 30 DE ABRIL.</t>
  </si>
  <si>
    <t>34889/D/22</t>
  </si>
  <si>
    <t>PROYECTO DE DECLARACIÓN, INICIADO POR LA LEGISLADORA DE FERRARI RUEDA, EXPRESANDO BENEPLÁCITO POR EL 119° ANIVERSARIO DE LA LOCALIDAD DE VILLA ROSSI, DPTO. PTE. ROQUE SÁENZ PEÑA, CELEBRADO EL PASADO 18 DE ABRIL.</t>
  </si>
  <si>
    <t>34888/D/22</t>
  </si>
  <si>
    <t>PROYECTO DE DECLARACIÓN, INICIADO POR EL BLOQUE IDENTIDAD PERONISTA, DECLARANDO DE INTERÉS LEGISLATIVO EL PROYECTO DE INVESTIGACIÓN "PODER INFRAESTRUCTURAL APLICABLE A LA SOBERANÍA EN EL ATLÁNTICO SUR", DESARROLLADO POR DOCENTES DE LA UNTDE, UAI, UDMM, UNDEF Y LA UNC.</t>
  </si>
  <si>
    <t>34885/D/22</t>
  </si>
  <si>
    <t>PROYECTO DE DECLARACIÓN, INICIADO POR LA LEGISLADORA PETRONE, EXPRESANDO BENEPLÁCITO POR LA IMAGEN FOTOGRÁFICA REALIZADA POR REBECA TEJEDA EN LA LOCALIDAD DE LAS HIGUERAS, EN EL MARCO DE UNA CAMPAÑA PARA DECIR "NO" A LA GUERRA UCRANIA-RUSIA Y QUE FUE PUBLICADA EN LA REVISTA LENSATIONAL MAGAZINE DE LONDRES.</t>
  </si>
  <si>
    <t>34883/D/22</t>
  </si>
  <si>
    <t>PROYECTO DE DECLARACIÓN, INICIADO POR EL LEGISLADOR LORENZO, EXPRESANDO BENEPLÁCITO POR LA PUBLICACIÓN DEL LIBRO "ENTREVERSOS, EL PODER DE LOS ENTRAMADOS NARRATIVOS PARA LA INTEGRACIÓN SOCIO-CULTURAL" DE GONZALO MONTIEL Y MATIAS JAIMOVICH DE FUNDACIÓN LA MORERA, POR SUS APORTE PARA LA INTEGRACIÓN SOCIAL Y PROMOCIÓN DE LA CULTURA POPULAR.</t>
  </si>
  <si>
    <t>34880/D/22</t>
  </si>
  <si>
    <t>PROYECTO DE DECLARACIÓN, INICIADO POR EL BLOQUE JUNTOS UCR, ADHIRIENDO AL "2° ENCUENTRO REGIONAL DE TANGO-VICUÑA MACKENNA 2022" A DESARROLLARSE EL DÍA 7 DE MAYO EN LA MENCIONADA LOCALIDAD DEL DPTO. RÍO CUARTO.</t>
  </si>
  <si>
    <t>34709/D/22</t>
  </si>
  <si>
    <t>PROYECTO DE LEY, INICIADO POR EL PODER EJECUTIVO, MODIFICANDO EL RADIO MUNICIPAL DE LA LOCALIDAD DE VILLA GIARDINO, DPTO. PUNILLA.</t>
  </si>
  <si>
    <t>34601/L/22</t>
  </si>
  <si>
    <t>PLIEGO, REMITIDO POR EL PODER EJECUTIVO, SOLICITANDO ACUERDO PARA DESIGNAR AL ABOGADO JOSÉ ALBERTO MARTÍN PUEYRREDÓN, COMO VOCAL DE CÁMARA EN LO CRIMINAL Y CORRECCIONAL EN LA CÁMARA EN LO CRIMINAL Y CORRECCIONAL DE 1A NOMINACIÓN PERTENECIENTE A LA PRIMERA CIRCUNSCRIPCIÓN JUDICIAL CON ASIENTO EN LA CIUDAD DE CÓRDOBA.</t>
  </si>
  <si>
    <t>34750/P/22</t>
  </si>
  <si>
    <t>PLIEGO, REMITIDO POR EL PODER EJECUTIVO, SOLICITANDO LA INCORPORACIÓN DEL ABOGADO MARCELO DANIEL SICARDI AL PADRÓN DE MAGISTRADOS Y FUNCIONARIOS REEMPLAZANTES, APROBADO POR R-3700/22.</t>
  </si>
  <si>
    <t>34749/P/22</t>
  </si>
  <si>
    <t>PROYECTO DE DECLARACIÓN, INICIADO POR LOS LEGISLADORES GIRALDI Y PIASCO, ADHIRIENDO AL 75° ANIVERSARIO DEL DISPENSARIO MUNICIPAL DR. MODESTINO LESCANO, A CELEBRARSE EL DÍA 15 DE ABRIL EN LA LOCALIDAD DE SATURNINO MARÍA LASPIUR, DPTO. SAN JUSTO.</t>
  </si>
  <si>
    <t>34877/D/22</t>
  </si>
  <si>
    <t>PROYECTO DE DECLARACIÓN, INICIADO POR LOS LEGISLADORES PIASCO Y GIRALDI, RECONOCIENDO AL SR. FEDERICO DELGADO, BAILARÍN DEL BALLET MUNICIPAL DE LA CIUDAD DE SAN FRANCISCO, DPTO. SAN JUSTO, POR INTEGRAR EL GRAN BALLET ARGENTINO DE CÓRDOBA QUE INICIARÁ UNA GIRA POR EUROPA EN EL MES DE JUNIO.</t>
  </si>
  <si>
    <t>34876/D/22</t>
  </si>
  <si>
    <t>PROYECTO DE DECLARACIÓN, INICIADO POR LOS LEGISLADORES PIASCO Y GIRALDI, ADHIRIENDO AL 108° ANIVERSARIO DEL CLUB SPORTIVO BELGRANO, A CELEBRARSE EL DÍA 15 DE ABRIL EN LA CIUDAD DE SAN FRANCISCO, DPTO. SAN JUSTO.</t>
  </si>
  <si>
    <t>34875/D/22</t>
  </si>
  <si>
    <t>PROYECTO DE DECLARACIÓN, INICIADO POR EL LEGISLADOR GIRALDI, ADHIRIENDO A LA CONMEMORACIÓN DE LA "PASCUA DE RESURRECCIÓN", A CELEBRARSE EL DÍA 17 DE ABRIL.</t>
  </si>
  <si>
    <t>34873/D/22</t>
  </si>
  <si>
    <t>PROYECTO DE DECLARACION, INICIADO POR LA LEGISLADORA MANZANARES, ADHIRIENDO AL FESTIVAL DE LA PARRILLADA, QUE SE REALIZARÁ EL DÍA 16 DE ABRIL EN LA LOCALIDAD DE TOSNO, DPTO. MINAS.</t>
  </si>
  <si>
    <t>34872/D/22</t>
  </si>
  <si>
    <t>PROYECTO DE DECLARACIÓN, INICIADO POR LA LEGISLADORA FERNÁNDEZ, ADHIRIENDO A LAS JORNADAS SOBRE GÉNERO Y DEPORTE: PERIODISMO RESPONSABLE, QUE SE DESARROLLARÁN LOS DÍAS 19 Y 27 ABRIL Y 4 DE MAYO EN LA CIUDAD DE CÓRDOBA.</t>
  </si>
  <si>
    <t>34871/D/22</t>
  </si>
  <si>
    <t>PROYECTO DE DECLARACIÓN, INICIADO POR EL LEGISLADOR ZORRILLA, EXPRESANDO BENEPLÁCITO POR EL 79° ANIVERSARIO DEL CLUB DEPORTIVO JUVENTUD UNIDA, DE LA LOCALIDAD DE VILLA HUIDOBRO, DPTO. GENERAL ROCA, A CELEBRARSE EL DÍA 23 DE ABRIL.</t>
  </si>
  <si>
    <t>34870/D/22</t>
  </si>
  <si>
    <t>PROYECTO DE DECLARACIÓN, INICIADO POR EL LEGISLADOR CASTRO, ADHIRIENDO AL DÍA MUNDIAL CONTRA LA ESCLAVITUD INFANTIL, A CONMEMORARSE EL 16 DE ABRIL.</t>
  </si>
  <si>
    <t>34869/D/22</t>
  </si>
  <si>
    <t>PROYECTO DE DECLARACIÓN, INICIADO POR LA LEGISLADORA MARÍA ESLAVA, EXPRESANDO BENEPLÁCITO POR EL DÍA NACIONAL DEL INVESTIGADOR Y LA INVESTIGADORA CIENTÍFICA, CELEBRADO EL PASADO 10 DE ABRIL, RECORDANDO EL NATALICIO DEL DR. BERNARDO HOUSSAY.</t>
  </si>
  <si>
    <t>34862/D/22</t>
  </si>
  <si>
    <t>PROYECTO DE DECLARACIÓN, INICIADO POR LA LEGISLADORA FERNÁNDEZ, EXPRESANDO BENEPLÁCITO POR LA INTERVENCIÓN ARTÍSTICA "MUJERES QUE DEJARON HUELLAS", DESARROLLADA EL PASADO 12 DE MARZO EN LA CIUDAD DE CÓRDOBA EN EL MARCO DEL 2° FESTIVAL "ENPODERFEST" DEL PROGRAMA ARTE DE NUESTRA GENTE.</t>
  </si>
  <si>
    <t>34860/D/22</t>
  </si>
  <si>
    <t>PROYECTO DE DECLARACIÓN, INICIADO POR EL BLOQUE IDENTIDAD PERONISTA, ADHIRIENDO A LA FIESTA "EL ABUELAZO", DENOMINADA COMO "LA FIESTA NACIONAL DE LOS ABUELOS", A DESARROLLARSE DEL 26 AL 29 DE MAYO Y DEL 25 AL 28 DE AGOSTO EN LA CIUDAD DE VILLA CARLOS PAZ, DPTO. PUNILLA.</t>
  </si>
  <si>
    <t>34858/D/22</t>
  </si>
  <si>
    <t>PROYECTO DE DECLARACIÓN, INICIADO POR LA LEGISLADORA KYSHAKEVYCH, ADHIRIENDO AL 68° ANIVERSARIO DEL INSTITUTO PROVINCIAL DE ENSEÑANZA MEDIA N° 53 "FRAY LUIS BELTRÁN", A CELEBRARSE EL DÍA 29 DE ABRIL EN LA CIUDAD DE DEÁN FUNES, DPTO. ISCHILÍN.</t>
  </si>
  <si>
    <t>34857/D/22</t>
  </si>
  <si>
    <t>PROYECTO DE DECLARACIÓN, INICIADO POR LA LEGISLADORA KYSHAKEVYCH, ADHIRIENDO AL 75° ANIVERSARIO DEL CENTRO EDUCATIVO JOSÉ HERNÁNDEZ, DE LA CIUDAD DE DEÁN FUNES, DPTO. ISCHILÍN, A CONMEMORARSE EL DÍA 28 DE ABRIL.</t>
  </si>
  <si>
    <t>34856/D/22</t>
  </si>
  <si>
    <t>PROYECTO DE DECLARACIÓN, INICIADO POR LA LEGISLADORA PALEO, ADHIRIENDO AL 2º SEMINARIO CONCIENCIA TEA, A DESARROLLARSE EL DÍA 29 DE ABRIL EN LA CIUDAD DE CÓRDOBA.</t>
  </si>
  <si>
    <t>34854/D/22</t>
  </si>
  <si>
    <t>PROYECTO DE DECLARACIÓN, INICIADO POR EL LEGISLADOR RAMALLO, ADHIRIENDO AL DÍA MUNDIAL DE LA HEMOFILIA, QUE SE CONMEMORA EL CADA 17 DE ABRIL, RECONOCIENDO EN ESE MARCO CELEBRATORIO A LA FUNDACIÓN DE LA HEMOFILIA FILIAL CÓRDOBA.</t>
  </si>
  <si>
    <t>34853/D/22</t>
  </si>
  <si>
    <t>PROYECTO DE DECLARACIÓN, INICIADO POR EL LEGISLADOR GONZÁLEZ, DECLARANDO DE INTERÉS LEGISLATIVO, EL 18° CONGRESO INTERNACIONAL DE DIAGNÓSTICO POR IMÁGENES, 45° ENCUENTRO DE RESIDENTES Y 9° CONGRESO DE BIOIMÁGENES, A REALIZARSE DEL 25 AL 27 DE MAYO EN LA CIUDAD DE CÓRDOBA.</t>
  </si>
  <si>
    <t>34852/D/22</t>
  </si>
  <si>
    <t>PROYECTO DE DECLARACIÓN, INICIADO POR EL LEGISLADOR ARDUH, ADHIRIENDO AL PROGRAMA DE ACTIVIDADES QUE VIENE REALIZANDO LA FEDERACIÓN AGRARIA ARGENTINA, FILIAL ONCATIVO EN SU CIUDAD DEL DPTO. RÍO SEGUNDO, ENMARCADAS EN EL 100° ANIVERSARIO DE SU FUNDACIÓN.</t>
  </si>
  <si>
    <t>34851/D/22</t>
  </si>
  <si>
    <t>Arduh, Orlando Victor; Fortuna, Francisco Jose</t>
  </si>
  <si>
    <t>PROYECTO DE DECLARACIÓN, INICIADO POR LA LEGISLADORA ROSSO, EXPRESANDO BENEPLÁCITO POR LA 30° FIESTA PROVINCIAL DEL CHACARERO, DESARROLLADA EL PASADO 9 DE ABRIL EN LA LOCALIDAD DE CHAJÁN, DPTO. RÍO CUARTO.</t>
  </si>
  <si>
    <t>34845/D/22</t>
  </si>
  <si>
    <t>Rosso, Milena Marina</t>
  </si>
  <si>
    <t>PROYECTO DE DECLARACIÓN, INICIADO POR LA LEGISLADORA KYSHAKEVYCH, RECONOCIENDO A LOS REPRESENTANTES DE LA ASOCIACIÓN DE BOCHAS DEL NORTE, FABIO VERGARA, OSCAR MOYANO, ALEJANDRO BULACIO Y MIGUEL VELÁZQUEZ, POR PARTICIPAR DE LA SEMIFINAL EN EL TORNEO PROVINCIAL REGIONAL, DISPUTADO EN LAS CIUDADES DE LA FALDA Y DE CAPILLA DEL MONTE EL PASADO 2 DE ABRIL.</t>
  </si>
  <si>
    <t>34839/D/22</t>
  </si>
  <si>
    <t>PROYECTO DE DECLARACIÓN, INICIADO POR LOS LEGISLADORES RUFEIL, MARTÍNEZ Y PRESAS, DECLARANDO DE INTERÉS LEGISLATIVO EL LIBRO "EL HOMBRE LLEGÓ AL CENTRO DE LA TIERRA", DEL ESCRITOR PABLO ROGGIO DE LA CIUDAD DE COLONIA CAROYA, DPTO. COLÓN.</t>
  </si>
  <si>
    <t>34832/D/22</t>
  </si>
  <si>
    <t>Martinez, Herminia Natalia; Presas, Carlos Alberto; Rufeil, Rodrigo Miguel</t>
  </si>
  <si>
    <t>PROYECTO DE DECLARACIÓN, INICIADO POR EL LEGISLADOR SERRANO, ADHIRIENDO A LA SEMANA MUNDIAL DE LA INMUNIZACIÓN, A DESARROLLARSE DEL 24 AL 30 DE ABRIL.</t>
  </si>
  <si>
    <t>34830/D/22</t>
  </si>
  <si>
    <t>Lencinas, Luis Carlos; Mansilla, Doris Fatima; Ramallo, Walter Andres; Serrano, Patricio Eduardo; Suarez, Carmen Esther</t>
  </si>
  <si>
    <t>PROYECTO DE DECLARACIÓN, INICIADO POR LA LEGISLADORA VILLALBA, EXPRESANDO BENEPLÁCITO POR LA PÁGINA HISTORIA DE JAMES CRAIK-"NUESTRO PUEBLO", CREADA EN DICIEMBRE DE 2017 POR GONZALO GERMÁN PÉREZ, QUIEN LA DIFUNDE A TRAVÉS DE LA RED SOCIAL FACEBOOK.</t>
  </si>
  <si>
    <t>34829/D/22</t>
  </si>
  <si>
    <t>PROYECTO DE DECLARACIÓN, INICIADO POR LA LEGISLADORA DE FERRARI RUEDA, EXPRESANDO PREOCUPACIÓN POR LA SITUACIÓN DE DESABASTECIMIENTO Y RACIONAMIENTO DE DIÉSEL QUE ESTÁ SUFRIENDO EL SECTOR PRODUCTIVO EN GENERAL Y EL AGROPECUARIO EN PARTICULAR, EN LA PROVINCIA DE CÓRDOBA.</t>
  </si>
  <si>
    <t>34828/D/22</t>
  </si>
  <si>
    <t>PROYECTO DE DECLARACIÓN, INICIADO POR LA LEGISLADORA DE FERRARI RUEDA, MANIFESTANDO PREOCUPACIÓN POR LOS CRÍMENES DE GUERRA COMETIDOS POR LA FEDERACIÓN RUSA EN LA REPÚBLICA DE UCRANIA, MÁS PRECISAMENTE LOS ACAECIDOS EN LA CIUDAD DE BUCHA.</t>
  </si>
  <si>
    <t>34827/D/22</t>
  </si>
  <si>
    <t>PROYECTO DE LEY, INICIADO POR EL PODER EJECUTIVO, DECLARANDO DE UTILIDAD PÚBLICA Y SUJETO A EXPROPIACIÓN -PARA LA REGULARIZACIÓN DOMINIAL Y EL SANEAMIENTO DE TÍTULOS- LOS INMUEBLES UBICADOS EN BARRIO LOS FILTROS, EN LOS DENOMINADOS ASENTAMIENTOS "LOS FILTROS" Y "6 DE AGOSTO" DE LA CIUDAD DE CÓRDOBA.</t>
  </si>
  <si>
    <t>34600/L/22</t>
  </si>
  <si>
    <t>PROYECTO DE LEY, INICIADO POR EL PODER EJECUTIVO, DECLARANDO DE UTILIDAD PÚBLICA Y SUJETOS A EXPROPIACIÓN, PARA LA REGULARIZACIÓN DOMINIAL Y EL SANEAMIENTO DE TÍTULOS, LOS INMUEBLES UBICADOS EN EL DENOMINADO ASENTAMIENTO "EL PUEBLITO 2" DE LA CIUDAD DE CÓRDOBA, DPTO. CAPITAL.</t>
  </si>
  <si>
    <t>34553/L/22</t>
  </si>
  <si>
    <t>PROYECTO DE RESOLUCIÓN, INICIADO POR LOS LEGISLADORES MIRANDA, FERNÁNDEZ, ITURRIA, RINS, ALTAMIRANO, RECALDE, CASTRO, GUSTAVO ESLAVA, MAJUL, PRESAS, IRAZUZTA, DE FERRARI RUEDA, GUIRARDELLI, SCORZA, VIOLA, BLANGINO, PIASCO, CAFFARATTI, LIMIA, GIRALDI Y CAPITANI, SOLICITANDO AL PODER EJECUTIVO NACIONAL ABRIR UN ESPACIO DE DEBATE CON LOS GOBIERNOS DE LAS PROVINCIAS AFECTADAS, LAS EMPRESAS PRODUCTORAS, TRANSPORTISTAS Y OTROS ACTORES, PARA ENCONTRAR SOLUCIONES SUPERADORAS EN RELACIÓN AL SECTOR PRODUCTIVO DE LOS BIOCOMBUSTIBLES.</t>
  </si>
  <si>
    <t>34831/R/22</t>
  </si>
  <si>
    <t>Fernandez, Nadia Vanesa; Iturria, Dardo Alberto; Miranda, Franco Diego; Rins, Benigno Antonio</t>
  </si>
  <si>
    <t>SOLICITUD DE LICENCIA PRESENTADO POR LA LEGISLADORA IRAZUSTA, DEL 6 AL 20 DE ABRIL DE 2022.</t>
  </si>
  <si>
    <t>PROYECTO DE DECLARACIÓN, INICIADO POR EL LEGISLADOR ITURRIA, RECONOCIENDO AL FUTBOLISTA Y CAMPEÓN MUNDIAL 1978 MARIO ALBERTO KEMPES "EL MATADOR", QUE VISITARÁ SU CIUDAD NATAL, BELL VILLE, DPTO. UNIÓN, LOS DÍAS 8 Y 9 DE ABRIL.</t>
  </si>
  <si>
    <t>34826/D/22</t>
  </si>
  <si>
    <t>PROYECTO DE DECLARACIÓN, INICIADO POR LA LEGISLADORA MARÍA ESLAVA, ADHIRIENDO A LA PRESENTACIÓN DEL INSTITUTO DE ESTUDIOS LEGALES Y SOCIALES DE ABOGADOS/AS DE NIÑAS, NIÑOS Y ADOLESCENTES, QUE SE REALIZARÁ EL DÍA 12 DE ABRIL EN EL PATIO DEL CABILDO DE LA CIUDAD DE CÓRDOBA.</t>
  </si>
  <si>
    <t>34823/D/22</t>
  </si>
  <si>
    <t>Caffaratti, Maria Elisa; Eslava, Maria Emilia; Zorrilla, Ricardo Alberto</t>
  </si>
  <si>
    <t>PROYECTO DE DECLARACIÓN, INICIADO POR EL LEGISLADOR ITURRIA, ADHIRIENDO AL 107° ANIVERSARIO DEL CLUB ATLÉTICO LIBERTAD DE LA LOCALIDAD DE CANALS, DPTO. UNIÓN, A CELEBRARSE EL DÍA 7 DE ABRIL.</t>
  </si>
  <si>
    <t>34822/D/22</t>
  </si>
  <si>
    <t>PROYECTO DE DECLARACIÓN, INICIADO POR EL LEGISLADOR CHAMORRO, DECLARANDO DE INTERÉS LEGISLATIVO LA TAREA QUE REALIZA LA ASOCIACIÓN PARA LA DIFUSIÓN DEL MUNDO HELÉNICO, QUE EN EL MARCO DEL 201° ANIVERSARIO DE LA INDEPENDENCIA DE GRECIA, ENTREGARÁ DOS ESTATUAS DE LA MITOLOGÍA GRIEGA A LA CIUDAD DE CÓRDOBA, EL DÍA 7 DE ABRIL.</t>
  </si>
  <si>
    <t>34821/D/22</t>
  </si>
  <si>
    <t>PROYECTO DE DECLARACIÓN, INICIADO POR EL LEGISLADOR GUSTAVO ESLAVA, ADHIRIENDO AL RECONOCIMIENTO QUE SE REALIZARÁ EL DÍA 16 DE ABRIL AL AUXILIAR DE ENFERMERÍA Y PARAMÉDICO LUIS ALEJANDRO DUARTE, ORIUNDO DEL DPTO. RÍO SECO, FALLECIDO EL PASADO 15 DE FEBRERO DE 2021 POR CONTRAER COVID-19 A LA EDAD DE 45 AÑOS.</t>
  </si>
  <si>
    <t>34820/D/22</t>
  </si>
  <si>
    <t>PROYECTO DE DECLARACIÓN, INICIADO POR EL LEGISLADOR CARPINTERO, ADHIRIENDO AL EVENTO CULTURAL "CIELO SURCADO" EN LA LOCALIDAD DE LAS HIGUERAS, DPTO. RÍO CUARTO, DONDE NO SÓLO SE REVELAN SUS ARTISTAS LOCALES, SINO QUE EL ESPACIO AÉREO COBRA PROTAGONISMO.</t>
  </si>
  <si>
    <t>34818/D/22</t>
  </si>
  <si>
    <t>PROYECTO DE DECLARACIÓN, INICIADO POR LA LEGISLADORA PIASCO, ADHIRIENDO AL 40° ANIVERSARIO DE LA GUARDERÍA MUNICIPAL PAULA ALBARRACÍN DE SARMIENTO, A CELEBRARSE EL DÍA 7 DE ABRIL EN LA CIUDAD DE SAN FRANCISCO, DPTO. SAN JUSTO.</t>
  </si>
  <si>
    <t>34817/D/22</t>
  </si>
  <si>
    <t>PROYECTO DE DECLARACIÓN, INICIADO POR LA LEGISLADORA PIASCO, ADHIRIENDO AL 61° ANIVERSARIO DE LA DIÓCESIS DE LA CIUDAD DE SAN FRANCISCO, DPTO. SAN JUSTO, A CELEBRARSE EL DÍA 10 DE ABRIL.</t>
  </si>
  <si>
    <t>34816/D/22</t>
  </si>
  <si>
    <t>PROYECTO DE DECLARACIÓN, INICIADO POR EL LEGISLADOR MIRANDA, RECONOCIENDO A LA BIÓLOGA MOLDENSE ANALÍ BUSTOS, SELECCIONADA PARA SER EXPOSITORA EN EL CONGRESO MUNDIAL FORESTAL, A DESARROLLARSE EN EL MES DE MAYO EN SEÚL, COREA DEL SUR.</t>
  </si>
  <si>
    <t>34815/D/22</t>
  </si>
  <si>
    <t>Castro, Juan Carlos; Miranda, Franco Diego</t>
  </si>
  <si>
    <t>PROYECTO DE DECLARACIÓN INICIADO POR EL LEGISLADOR VIOLA, MANIFESTANDO BENEPLÁCITO POR EL 30° ANIVERSARIO DEL CENTRO DE ENSEÑANZA DE NIVEL MEDIO PARA ADULTOS CENMA DE LA CIUDAD DE LA CARLOTA, A CUMPLIRSE EL 8 DE ABRIL DE 2022.</t>
  </si>
  <si>
    <t>34814/D/22</t>
  </si>
  <si>
    <t>PROYECTO DE DECLARACIÓN, INICIADO POR EL LEGISLADOR CASTRO, ADHIRIENDO AL CENTENARIO DEL EVERTON CLUB MOLDES DE LA CIUDAD DE CORONEL MOLDES, DPTO. RÍO CUARTO, A CONMEMORARSE EL DÍA 6 DE ABRIL.</t>
  </si>
  <si>
    <t>34813/D/22</t>
  </si>
  <si>
    <t>PROYECTO DE DECLARACIÓN, INICIADO POR EL LEGISLADOR CASTRO, ADHIRIENDO AL DÍA MUNDIAL DEL PIANO, QUE SE CELEBRA CADA 29 DE MARZO.</t>
  </si>
  <si>
    <t>34812/D/22</t>
  </si>
  <si>
    <t>PROYECTO DE DECLARACIÓN INICIADO POR EL LEGISLADOR CASTRO, ADHIRIENDO AL ANIVERSARIO DE FUNDACIÓN DE LA LOCALIDAD DE MALENA, DEPARTAMENTO RÍO CUARTO QUE SE CONMEMORÓ EL PASADO 28 DE MARZO.</t>
  </si>
  <si>
    <t>34811/D/22</t>
  </si>
  <si>
    <t>PROYECTO DE DECLARACIÓN, INICIADO POR LE LEGISLADOR ITURRIA, ADHIRIENDO AL 81 ANIVERSARIO DE LA FUNDACIÓN DEL CLUB SOCIAL Y DEPORTIVO SAN VICENTE DE LA CIUDAD DE BELL VILLE A CELEBRARSE EL DÍA 20 DE ABRIL.</t>
  </si>
  <si>
    <t>34810/D/22</t>
  </si>
  <si>
    <t>PROYECTO DE DECLARACIÓN, INICIADO POR LA LEGISLADORA CARRILLO, RINDIENDO HOMENAJE AL PROFESOR RAÚL AGUSTÍN GODOY, PROMOTOR DE LA CULTURA, EL FOLCLORE Y LA JOTA CORDOBESA.</t>
  </si>
  <si>
    <t>34809/D/22</t>
  </si>
  <si>
    <t>PROYECTO DE DECLARACIÓN, INICIADO POR LAS LEGISLADORAS CARRILLO Y DE FERRARI RUEDA, ADHIRIENDO AL 434 ANIVERSARIO DE LA  CIUDAD DE ALTA GRACIA, DPTO. SANTA MARÍA, A CELEBRARSE EL DÍA 8 DE ABRIL.</t>
  </si>
  <si>
    <t>34808/D/22</t>
  </si>
  <si>
    <t>PROYECTO DE DECLARACIÓN, INICIADO POR LOS LEGISLADORES RUIZ Y AMBROSIO, EXPRESANDO BENEPLÁCITO POR EL 75° ANIVERSARIO DE LA INSTITUCIÓN CULTURAL, SOCIAL Y DEPORTIVA, OLAYÓN CLUB, DE LA CIUDAD DE CRUZ DEL EJE, QUE SE CONMEMORA EL DÍA 5 DE ABRIL.</t>
  </si>
  <si>
    <t>34807/D/22</t>
  </si>
  <si>
    <t>Ambrosio, Alberto Vicente; Ruiz, Alejandro Antonio</t>
  </si>
  <si>
    <t>PROYECTO DE DECLARACIÓN, INICIADO POR EL LEGISLADOR LENCINAS, ADHIRIENDO AL DÍA INTERNACIONAL DEL DEPORTE PARA EL DESARROLLO Y LA PAZ QUE SE CELEBRA CADA 6 DE ABRIL Y CUYA FINALIDAD ES CONCIENTIZAR A LA POBLACIÓN MUNDIAL ACERCA DEL PAPEL FUNDAMENTAL DEL DEPORTE EN LA PROMOCIÓN DE LOS DERECHOS HUMANOS Y EL DESARROLLO ECONÓMICO Y SOCIAL DE LAS NACIONES.</t>
  </si>
  <si>
    <t>34806/D/22</t>
  </si>
  <si>
    <t>Lencinas, Luis Carlos; Majul, Miguel Angel</t>
  </si>
  <si>
    <t>PROYECTO DE DECLARACIÓN, INICIADO POR LA LEGISLADORA ABRAHAM, EXPRESANDO BENEPLÁCITO POR EL INICIO DEL BENDITO MES DE RAMADÁN, QUE CELEBRA LA COMUNIDAD MUSULMANA DEL ARGENTINA Y EL MUNDO.</t>
  </si>
  <si>
    <t>34805/D/22</t>
  </si>
  <si>
    <t>PROYECTO DE DECLARACIÓN, INICIADO POR LA LEGISLADORA ABRAHAM, EXPRESANDO BENEPLÁCITO POR LA REALIZACIÓN DE “EL JUEGO DE LOS ODS”, ACTIVIDAD DESARROLLADA EN LA CIUDAD DE VILLA MARÍA, DPTO. GENERAL SAN MARTÍN, CON EL OBJETO DE GENERAR CONCIENCIA EN FUTUROS ADULTOS/AS.</t>
  </si>
  <si>
    <t>34804/D/22</t>
  </si>
  <si>
    <t>PROYECTO DE DECLARACIÓN, INICIADO POR LA LEGISLADORA ABRAHAM, ADHIRIENDO AL DÍA MUNDIAL DE LA SALUD, QUE SE CELEBRA CADA 7 DE ABRIL.</t>
  </si>
  <si>
    <t>34802/D/22</t>
  </si>
  <si>
    <t>PROYECTO DE DECLARACIÓN, INICIADO POR EL LEGISLADOR MIRANDA, EXPRESANDO BENEPLÁCITO POR EL DÍA NACIONAL DEL AGUA, CELEBRADO EL PASADO 31 DE MARZO, EN EL CENTRO CULTURAL EL ANDINO, CIUDAD DE RÍO CUARTO.</t>
  </si>
  <si>
    <t>34800/D/22</t>
  </si>
  <si>
    <t>PROYECTO DE DECLARACIÓN, INICIADO POR EL LEGISLADOR RAMALLO, EXPRESANDO BENEPLÁCITO POR EL 2° ANIVERSARIO DEL DÍA MUNDIAL DE LA ENFERMEDAD DE CHAGAS, CONMEMORADO EL PASADO 14 DE ABRIL.</t>
  </si>
  <si>
    <t>34799/D/22</t>
  </si>
  <si>
    <t>PROYECTO DE DECLARACIÓN, INICIADO POR EL LEGISLADOR ZORRILLA, ADHIRIENDO AL 79° ANIVERSARIO DEL CLUB DEPORTIVO JUVENTUD UNIDA, A CELEBRARSE EL DÍA 23 DE ABRIL EN LA LOCALIDAD DE VILLA HUIDOBRO, DPTO. GENERAL ROCA.</t>
  </si>
  <si>
    <t>34794/D/22</t>
  </si>
  <si>
    <t>PROYECTO DE DECLARACIÓN, INICIADO POR EL LEGISLADOR ZORRILLA, EXPRESANDO BENEPLÁCITO POR EL 92° ANIVERSARIO DE LA LIGA REGIONAL DE FÚTBOL GENERAL ROCA, CELEBRADO EL PASADO 30 DE MARZO.</t>
  </si>
  <si>
    <t>34793/D/22</t>
  </si>
  <si>
    <t>PROYECTO DE DECLARACIÓN, INICIADO POR EL LEGISLADOR CASTRO, ADHIRIENDO A LA 58° EDICIÓN DE LA FIESTA NACIONAL DE LA ALFALFA, A DESARROLLARSE EL DÍA 10 DE ABRIL EN LA LOCALIDAD DE SAN BASILIO, DPTO. RÍO CUARTO.</t>
  </si>
  <si>
    <t>34792/D/22</t>
  </si>
  <si>
    <t>PROYECTO DE DECLARACIÓN, INICIADO POR EL LEGISLADOR MIRANDA, EXPRESANDO BENEPLÁCITO POR LA CREACIÓN DEL INSTITUTO DE TRANSFORMACIÓN ENERGÉTICA CÓRDOBA (I.T.E.C.) POR PARTE DE LA MUNICIPALIDAD DE LA CIUDAD DE CÓRDOBA.</t>
  </si>
  <si>
    <t>34791/D/22</t>
  </si>
  <si>
    <t>PROYECTO DE DECLARACIÓN, INICIADO POR LA LEGISLADORA KYSHAKEVYCH, ADHIRIENDO AL  140º ANIVERSARIO DEL NATALICIO DE FERNANDO FADER, IMPORTANTE REFERENTE DEL ARTE EN NUESTRO PAÍS Y EN EL DPTO. ISCHILÍN, A CONMEMORARSE EL DÍA 11 DE ABRIL.</t>
  </si>
  <si>
    <t>34790/D/22</t>
  </si>
  <si>
    <t>PROYECTO DE DECLARACIÓN, INICIADO POR EL BLOQUE JUNTOS UCR, EXPRESANDO RECONOCIMIENTO POR LOS 20 AÑOS DE TRAYECTORIA DEL ESTABLECIMIENTO CAPRINO LA CAROLINA, DE LA COMUNA LOS POZOS, DPTO. ISCHILÍN.</t>
  </si>
  <si>
    <t>34784/D/22</t>
  </si>
  <si>
    <t>Caffaratti, Maria Elisa; Carrillo, Marisa Gladys; Cossar, Marcelo Arnolfo; De Ferrari Rueda, Patricia; Garade Panetta, Maria Veronica; Gudiño, Daniela Soledad; Jure, Juan Ruben; Kyshakevych, Tania Anabel; Rins, Benigno Antonio; Rossi, Dante Valentin</t>
  </si>
  <si>
    <t>PROYECTO DE DECLARACIÓN, INICIADO POR EL BLOQUE JUNTOS POR EL CAMBIO, RINDIENDO HOMENAJE Y RECONOCIMIENTO AL DR. RAÚL RICARDO ALFONSÍN, EN EL 13° ANIVERSARIO DE SU FALLECIMIENTO.</t>
  </si>
  <si>
    <t>34778/D/22</t>
  </si>
  <si>
    <t>Ambrosio, Alberto Vicente; Arduh, Orlando Victor; Capitani, Dario Gustavo; Paleo, Silvia Gabriela; Recalde, Raul Guillermo</t>
  </si>
  <si>
    <t>PROYECTO DE DECLARACIÓN, INICIADO POR LA LEGISLADORA ECHEVARRÍA, ADHIRIENDO AL PROYECTO N° 0304-D-2022 DE RESPUESTA INTEGRAL AL VIH, LAS HEPATITIS VIRALES, LA TUBERCULOSIS Y OTRAS ITS PRESENTADO EN LA HONORABLE CÁMARA DE DIPUTADOS DE LA NACIÓN, INSTANDO A LAS Y LOS DIPUTADOS NACIONALES POR CÓRDOBA A APROBAR ESTA INICIATIVA.</t>
  </si>
  <si>
    <t>34776/D/22</t>
  </si>
  <si>
    <t>PROYECTO DE DECLARACIÓN, INICIADO POR EL LEGISLADOR MIRANDA, ADHIRIENDO A LA CAPACITACIÓN EN INCENDIOS A CARGO DE LA ASOCIACIÓN INTERNACIONAL DE BOMBEROS Y RESCATE, A DESARROLLARSE DEL 1 AL 15 DE MAYO EN LA LOCALIDAD DE SAMPACHO, DPTO. RÍO CUARTO.</t>
  </si>
  <si>
    <t>34775/D/22</t>
  </si>
  <si>
    <t>PROYECTO DE DECLARACIÓN, INICIADO POR EL LEGISLADOR CARPINTERO, EXPRESANDO BENEPLÁCITO POR EL 42° ANIVERSARIO DEL TALLER PROTEGIDO MUNICIPAL-DRA CAROLINA TOBAR GARCÍA, CELEBRADO EL PASADO 1 DE ABRIL EN LA CIUDAD DE RÍO CUARTO.</t>
  </si>
  <si>
    <t>34772/D/22</t>
  </si>
  <si>
    <t>PROYECTO DE DECLARACIÓN, INICIADO POR LOS LEGISLADORES GIRALDI Y PIASCO, EXPRESANDO BENEPLÁCITO POR EL 205° ANIVERSARIO DE LA LOCALIDAD DE VILLA CONCEPCIÓN DEL TÍO, DPTO. SAN JUSTO, CELEBRADO EL PASADO 27 DE MARZO.</t>
  </si>
  <si>
    <t>34769/D/22</t>
  </si>
  <si>
    <t>PROYECTO DE DECLARACIÓN, INICIADO POR EL LEGISLADOR GIRALDI, EXPRESANDO BENEPLÁCITO POR EL 50° ANIVERSARIO DE LA BIBLIOTECA JOSÉ HERNÁNDEZ DE LA LOCALIDAD DE ALICIA, DPTO. SAN JUSTO, CELEBRADO EL PASADO 3 DE ABRIL.</t>
  </si>
  <si>
    <t>34768/D/22</t>
  </si>
  <si>
    <t>PROYECTO DE DECLARACIÓN, INICIADO POR EL LEGISLADOR GIRALDI, RECONOCIENDO LA EXPOSICIÓN DE ARTE EN CONMEMORACIÓN AL DÍA DEL SINDROME DE DOWN, REALIZADA POR EL ARTISTA PLÁSTICO IGNACIO SOLER, EN EL CENTRO CULTURAL DE LA CIUDAD DE SAN FRANCISCO, DPTO. SAN JUSTO, EL PASADO 31 DE MARZO.</t>
  </si>
  <si>
    <t>34767/D/22</t>
  </si>
  <si>
    <t>PROYECTO DE DECLARACIÓN, INICIADO POR EL LEGISLADOR ITURRIA, EXPRESANDO BENEPLÁCITO POR EL 19° ENCUENTRO NACIONAL DE NATACIÓN ADAPTADA DESARROLLADO EN LA LOCALIDAD DE JUSTINIANO POSSE, DPTO. UNIÓN, LOS DÍAS 1 Y 2 DE ABRIL.</t>
  </si>
  <si>
    <t>34765/D/22</t>
  </si>
  <si>
    <t>PROYECTO DE DECLARACIÓN, INICIADO POR LOS LEGISLADORES RINALDI Y MAJUL, EXPRESANDO BENEPLÁCITO POR EL 111° ANIVERSARIO DE LA LOCALIDAD DE CAVANAGH, DPTO. MARCOS JUÁREZ, CELEBRADO EL PASADO 5 DE ABRIL.</t>
  </si>
  <si>
    <t>34758/D/22</t>
  </si>
  <si>
    <t>PROYECTO DE DECLARACIÓN, INICIADO POR LA LEGISLADORA ECHEVARRÍA, REPUDIANDO LAS PUBLICACIONES DE LA SRA. JEFA COMUNAL Y DE LA SRA. RESPONSABLE DEL ÁREA DE SALUD ANIMAL DE LA LOCALIDAD DE VILLA LOS AROMOS, DPTO. SANTA MARÍA, POR HACER APOLOGÍA DEL GENOCIDIO Y DEL TERRORISMO DE ESTADO, EXHORTANDO A LAS AUTORIDADES PROVINCIALES A TOMAR MEDIDAS PARA CONDENAR ESTOS ACTOS.</t>
  </si>
  <si>
    <t>34741/D/22</t>
  </si>
  <si>
    <t>PROYECTO DE DECLARACIÓN, INICIADO POR EL LEGISLADOR VIOLA, EXPRESANDO BENEPLÁCITO POR EL 81° ANIVERSARIO DEL CLUB SANTA PAULA, CELEBRADO EL PASADO 25 DE MARZO EN LA LOCALIDAD DE CARNERILLO, DPTO. JUÁREZ CELMAN.</t>
  </si>
  <si>
    <t>34736/D/22</t>
  </si>
  <si>
    <t>PROYECTO DE DECLARACIÓN, INICIADO POR LA LEGISLADORA PIASCO, RECONOCIENDO AL MÚSICO GABRIEL BUFFA POR LA CREACIÓN DE LA PIEZA MUSICAL "BAR HORACIO", CANCIÓN QUE EVOCA UN CARACTERÍSTICO LUGAR DE LA CIUDAD DE SAN FRANCISCO, DPTO. SAN JUSTO.</t>
  </si>
  <si>
    <t>34733/D/22</t>
  </si>
  <si>
    <t>PROYECTO DE DECLARACIÓN, INICIADO POR LOS LEGISLADORES COSSAR, RINS, GARADE PANETTA, CARRILLO, DE FERRARI RUEDA Y JURE, EXPRESANDO BENEPLÁCITO POR LAS PRIMERAS 100 VIVIENDAS PINTADAS A TRAVÉS DEL PROYECTO "PINTEMOS NUESTRO BARRIO" DE LA ASOCIACIÓN CIVIL BENJAMINOS JUNTO A RADIO SUCESOS.</t>
  </si>
  <si>
    <t>34731/D/22</t>
  </si>
  <si>
    <t>PROYECTO DE DECLARACIÓN, INICIADO POR EL LEGISLADOR RUIZ, EXPRESANDO BENEPLÁCITO POR LA 2ª COMPETENCIA CICLÍSTICA “DESAFÍO AL 4º VALLE”, DESARROLLADA EL PASADO 3 DE ABRIL EN LA LOCALIDAD DE VILLA DE SOTO, DPTO. CRUZ DEL EJE.</t>
  </si>
  <si>
    <t>34730/D/22</t>
  </si>
  <si>
    <t>PROYECTO DE DECLARACIÓN, INICIADO POR EL LEGISLADOR ZORRILLA, EXPRESANDO BENEPLÁCITO POR EL DÍA MUNDIAL DE CONCIENTIZACIÓN SOBRE EL AUTISMO, QUE SE CONMEMORA CADA 2 DE ABRIL.</t>
  </si>
  <si>
    <t>34729/D/22</t>
  </si>
  <si>
    <t>Mansilla, Doris Fatima; Zorrilla, Ricardo Alberto</t>
  </si>
  <si>
    <t>PROYECTO DE DECLARACIÓN, INICIADO POR EL LEGISLADOR ZORRILLA, EXPRESANDO BENEPLÁCITO POR EL 31° ANIVERSARIO DE LA RADIO FM DELTA 102.3 DEL CAMPILLO, DE LA MENCIONADA LOCALIDAD DEL DPTO. GRAL.ROCA, CELEBRADO EL PASADO 25 DE MARZO.</t>
  </si>
  <si>
    <t>34728/D/22</t>
  </si>
  <si>
    <t>PROYECTO DE DECLARACIÓN, INICIADO POR LA LEGISLADORA ARGAÑARÁS, EXPRESANDO BENEPLÁCITO POR EL DÍA INTERNACIONAL DE LOS BOSQUES, CELEBRADO EL PASADO 21 DE MARZO.</t>
  </si>
  <si>
    <t>34725/D/22</t>
  </si>
  <si>
    <t>Argañaras, Iohana Carolina Del Lujan</t>
  </si>
  <si>
    <t>PROYECTO DE DECLARACIÓN, INICIADO POR LA LEGISLADORA ARGAÑARÁS, EXPRESANDO BENEPLÁCITO POR LAS FIESTAS PATRONALES DE SAN JOSÉ DE LA DORMIDA Y SAN JOSÉ DE LAS SALINAS, DPTO. TULUMBA, CELEBRADAS EL PASADO 19 DE MARZO EN HONOR A SAN JOSÉ.</t>
  </si>
  <si>
    <t>34724/D/22</t>
  </si>
  <si>
    <t>PROYECTO DE DECLARACIÓN, INICIADO POR LAS LEGISLADORAS GUDIÑO Y DE FERRARI RUEDA, RECHAZANDO LAS MEDIDAS IMPLEMENTADAS POR EL GOBIERNO NACIONAL DE AUMENTAR LAS RETENCIONES A LA EXPORTACIÓN DE HARINA Y ACEITE DE SOJA.</t>
  </si>
  <si>
    <t>34719/D/22</t>
  </si>
  <si>
    <t>PROYECTO DE DECLARACIÓN, INICIADO POR LA LEGISLADORA KYSHAKEVYCH, DECLARANDO DE INTERÉS LEGISLATIVO LA MUESTRA DE ARTE DE LA NIÑA LUNA BRIANA VIVAS MUÑÓZ, DESARROLLADA EN LA CIUDAD DE DEÁN FUNES, DPTO. ISCHILÍN, EL PASADO 25 DE MARZO.</t>
  </si>
  <si>
    <t>34718/D/22</t>
  </si>
  <si>
    <t>PROYECTO DE DECLARACIÓN, INICIADO POR EL LEGISLADOR RAMALLO, EXPRESANDO BENEPLÁCITO POR EL “DÍA NACIONAL DEL COMPORTAMIENTO HUMANO”, QUE SE CELEBRA CADA 31 DE MARZO.</t>
  </si>
  <si>
    <t>34715/D/22</t>
  </si>
  <si>
    <t>PROYECTO DE DECLARACIÓN, INICIADO POR LA LEGISLADORA RINALDI, EXPRESANDO BENEPLÁCITO POR LA “JORNADA DE CAPACITACIÓN PROTOCOLO MINNESOTA Y PROTOCOLO ESTAMBUL”, DESARROLLADA EL PASADO 1 DE ABRIL EN LA CIUDAD DE CÓRDOBA, CON EL OBJETO DE LOGRAR LA PROFESIONALIZACIÓN SOBRE DERECHOS HUMANOS DEL PERSONAL DEL SERVICIO PENITENCIARIO.</t>
  </si>
  <si>
    <t>34707/D/22</t>
  </si>
  <si>
    <t>PROYECTO DE LEY, INICIADO POR EL LEGISLADOR MAJUL, MODIFICANDO EL ART. 1 DE LA LEY N° 10003, SUSPENDIENDO HASTA EL 31 DE MARZO DE 2023 LAS EJECUCIONES QUE PERSIGAN LA SUBASTA DE BIENES INMUEBLES PROPIEDAD DE LAS ASOCIACIONES CIVILES, CLUBES O ENTIDADES SIN FINES DE LUCRO.</t>
  </si>
  <si>
    <t>34630/L/22</t>
  </si>
  <si>
    <t>Altamirano, Alfredo; Grosso, Gerardo Jose; Hak, Diego Pablo; Jure, Juan Ruben; Lencinas, Luis Carlos; Majul, Miguel Angel; Paleo, Silvia Gabriela; Pereyra, Cristina Alicia; Rins, Benigno Antonio; Salim, Monica Lorena</t>
  </si>
  <si>
    <t>PROYECTO DE LEY, INICIADO POR EL PODER EJECUTIVO, MODIFICANDO EL RADIO MUNICIPAL DE LA LOCALIDAD DE PASCANAS, DPTO. UNIÓN.</t>
  </si>
  <si>
    <t>34523/L/22</t>
  </si>
  <si>
    <t>PROYECTO DE LEY, INICIADO POR EL PODER EJECUTIVO, RATIFICANDO EL DECRETO N° 1485/21 MODIFICATORIO DEL DECRETO N° 1615/19, QUE SE ENCUENTRA RATIFICADO POR LEY N° 10.726, QUE ESTABLECE LA ESTRUCTURA ORGÁNICA DEL PODER EJECUTIVO DE LA PROVINCIA Y MODIFICANDO LOS ARTÍCULOS 1° Y 8° DE LA LEY N° 10115 - CREACIÓN DE LA POLICÍA AMBIENTAL DE LA PROVINCIA-.</t>
  </si>
  <si>
    <t>34518/L/22</t>
  </si>
  <si>
    <t>DESIGNANDO INTEGRANTES DEL CONSEJO CONSULTIVO PARA LA PRODUCCIÓN Y CONSUMO DE BIOCOMBUSTIBLE Y BIOENERGÍA, CONFORME LO ESTABLECIDO EN LA LEY N° 10721.</t>
  </si>
  <si>
    <t>PLIEGO, REMITIDO POR EL PODER EJECUTIVO, SOLICITANDO ACUERDO PARA DESIGNAR A LA ABOGADA ANA PAULA CELIZ, COMO ASESORA LETRADA DE NIÑEZ, ADOLESCENCIA, VIOLENCIA FAMILIAR Y DE GÉNERO PERTENECIENTE A LA SEGUNDA CIRCUNSCRIPCIÓN JUDICIAL CON ASIENTO EN LA CIUDAD DE RÍO CUARTO.</t>
  </si>
  <si>
    <t>34517/P/22</t>
  </si>
  <si>
    <t>PLIEGO, REMITIDO POR EL PODER EJECUTIVO, SOLICITANDO ACUERDO PARA DESIGNAR A LA ABOGADA MARÍA VERÓNICA RUIU, COMO ASESORA LETRADA DE NIÑEZ, ADOLESCENCIA, VIOLENCIA FAMILIAR Y DE GÉNERO EN LA ASESORÍA ITINERANTE DE NIÑEZ, ADOLESCENCIA, VIOLENCIA FAMILIAR Y DE GÉNERO PARA LAS SEDES DE CARLOS PAZ Y RÍO SEGUNDO.</t>
  </si>
  <si>
    <t>34515/P/22</t>
  </si>
  <si>
    <t>PLIEGO, REMITIDO POR EL PODER EJECUTIVO, SOLICITANDO ACUERDO PARA DESIGNAR AL ABOGADO GUSTAVO ALEJANDRO GÓMEZ, COMO ASESOR LETRADO DE NIÑEZ, ADOLESCENCIA, VIOLENCIA FAMILIAR Y DE GÉNERO EN LA ASESORÍA ITINERANTE DE NIÑEZ, ADOLESCENCIA, VIOLENCIA FAMILIAR Y DE GÉNERO PARA LAS SEDES DE VILLA DOLORES Y CURA BROCHERO.</t>
  </si>
  <si>
    <t>34514/P/22</t>
  </si>
  <si>
    <t>Especial</t>
  </si>
  <si>
    <t>PROYECTO DE DECLARACIÓN, INICIADO POR EL LEGISLADOR RAMALLO, HOMENAJEANDO A LOS "VETERANOS Y CAÍDOS EN LA GUERRA DE MALVINAS", AL CUMPLIRSE 40 AÑOS DEL CONFLICTO BÉLICO, RECONOCIENDO A LOS EQUIPOS DE ANTROPOLOGÍA FORENSE, LA CRUZ ROJA Y LA FUNDACIÓN NO ME OLVIDES, POR SU ACCIÓN HUMANITARIA EN LA IDENTIFICACIÓN DE LOS CUERPOS EN EL CEMENTERIO DARWIN Y EN LAS FOSAS COMUNES DONDE YACEN NUESTROS HÉROES.</t>
  </si>
  <si>
    <t>34757/D/22</t>
  </si>
  <si>
    <t>PROYECTO DE DECLARACIÓN, INICIADO POR LA LEGISLADORA ARGAÑARAS, EXPRESANDO BENEPLÁCITO POR EL DÍA DEL VETERANO Y DE LOS CAÍDOS EN LA GUERRA DE MALVINAS, A CONMEMORARSE EL 2 DE ABRIL.</t>
  </si>
  <si>
    <t>34739/D/22</t>
  </si>
  <si>
    <t>PROYECTO DE DECLARACIÓN, INICIADO POR EL LEGISLADOR ITURRIA, DECLARANDO DE INTERÉS LEGISLATIVO LA ACTIVIDAD CULTURAL "MUJERES Y MEMORIAS" QUE SE LLEVARÁ A CABO EL DÍA 25 DE MARZO EN LA CIUDAD DE BELL VILLE, DPTO. UNIÓN.</t>
  </si>
  <si>
    <t>34727/D/22</t>
  </si>
  <si>
    <t>PROYECTO DE DECLARACIÓN, INICIADO POR LA LEGISLADORA ARGAÑARÁS, EXPRESANDO BENEPLÁCITO POR EL 16° ANIVERSARIO DE CREACIÓN DE LA COMISIÓN Y ARCHIVO PROVINCIAL DE LA MEMORIA.</t>
  </si>
  <si>
    <t>34726/D/22</t>
  </si>
  <si>
    <t>PROYECTO DE DECLARACIÓN, INICIADO POR EL LEGISLADOR SCORZA, RECONOCIENDO A LA AGRUPACIÓN "POR LA MEMORIA" DE LA CIUDAD DE ALMAFUERTE, DPTO. TERCERO ARRIBA, POR SU COMPROMISO CON LA DEFENSA DE LOS DERECHOS HUMANOS, ESPECIALMENTE EN LOS EJES DE "MEMORIA, VERDAD Y JUSTICIA".</t>
  </si>
  <si>
    <t>34721/D/22</t>
  </si>
  <si>
    <t>PROYECTO DE DECLARACIÓN, INICIADO POR LA LEGISLADORA MANZANARES, ADHIRIENDO AL DÍA NACIONAL DE LA MEMORIA POR LA VERDAD Y LA JUSTICIA, A CONMEMORARSE CADA 24 DE MARZO.</t>
  </si>
  <si>
    <t>34692/D/22</t>
  </si>
  <si>
    <t>PROYECTO DE DECLARACIÓN, INICIADO POR EL LEGISLADOR CARPINTERO, RINDIENDO HOMENAJE A LA SEÑORA ANTONIA IRAOLA DE CISNEROS, EN RECONOCIMIENTO A SU INCANSABLE TRABAJO Y MILITANCIA, COMO INTEGRANTE Y FUNDADORA DE MADRES DE PLAZA DE MAYO.</t>
  </si>
  <si>
    <t>33240/D/21</t>
  </si>
  <si>
    <t>PROYECTO DE LEY, INICIADO POR EL BLOQUE HACEMOS POR CÓRDOBA, DESIGNANDO CON EL NOMBRE "MEMORIA, VERDAD Y JUSTICIA" AL TRAMO DE LA COLECTORA RUTA NACIONAL 20 AUTOPISTA CÓRDOBA-CARLOS PAZ, ENTRE EL KM 12 Y EL ACCESO YOCSINA-MALAGUEÑO, POR EL QUE SE INGRESA AL ESPACIO PARA LA MEMORIA "LA PERLA".</t>
  </si>
  <si>
    <t>34535/L/22</t>
  </si>
  <si>
    <t>PROYECTO DE LEY, INICIADO POR EL PODER EJECUTIVO, DONANDO A FAVOR DE ABUELAS DE PLAZA DE MAYO ASOCIACIÓN CIVIL, UN INMUEBLE DE PROPIEDAD DE LA PROVINCIA DE CÓRDOBA, UBICADO EN CALLE BERNARDINO RIVADAVIA N° 63, 69, 75 Y 77 DE LA CIUDAD DE CÓRDOBA, DPTO. CAPITAL.</t>
  </si>
  <si>
    <t>34691/L/22</t>
  </si>
  <si>
    <t>PROYECTO DE DECLARACIÓN, INICIADO POR EL LEGISLADOR ALESANDRI, EXPRESANDO BENEPLÁCITO POR EL 1° CONGRESO CORDOBÉS DE MUSICOTERAPIA "PAISAJES DE LA MUSICOTERAPIA ARGENTINA", REALIZADO DEL 18 AL 20 DE MARZO EN LA LOCALIDAD DE VILLA RUMIPAL, DPTO CALAMUCHITA.</t>
  </si>
  <si>
    <t>34705/D/22</t>
  </si>
  <si>
    <t>Alesandri, Carlos Tomas</t>
  </si>
  <si>
    <t>PROYECTO DE DECLARACIÓN, INICIADO POR EL LEGISLADOR ITURRIA, ADHIRIENDO AL 101° ANIVERSARIO DEL CLUB SPORTIVO HURACÁN DE LA LOCALIDAD DE MORRISON, DPTO. UNIÓN, A CONMEMORARSE EL 22 DE MARZO.</t>
  </si>
  <si>
    <t>34703/D/22</t>
  </si>
  <si>
    <t>PROYECTO DE DECLARACIÓN, INICIADO POR LA LEGISLADORA PIASCO, RECONOCIENDO AL ATLETA FRANCO TESIO, DE LA CIUDAD DE SAN FRANCISCO, DPTO SAN JUSTO, POR SU DESTACADA PARTICIPACIÓN EN LA COMPETENCIA "602K ATLETAS EXTREMOS", REALIZADA DEL 11 AL 13 DE MARZO EN LOCALIDAD DE VILLA GENERAL BELGRANO.</t>
  </si>
  <si>
    <t>34702/D/22</t>
  </si>
  <si>
    <t>PROYECTO DE RESOLUCIÓN, INICIADO POR LOS LEGISLADORES COSSAR, ROSSI, GARADE PANETTA, DE FERRARI RUEDA, CARRILLO, CAFFARATTI, JURE Y GUDIÑO, SOLICITANDO AL PODER EJECUTIVO AUTORICE IZAR LA BANDERA DEL ORGULLO TRANS EL 18 DE MARZO EN UNO DE LOS MÁSTILES DE LA LEGISLATURA PROVINCIAL, DISPONIENDO ILUMINAR DURANTE ESA NOCHE LOS EDIFICIOS PÚBLICOS EMBLEMÁTICOS DE COLOR CELESTE Y ROSA, CONMEMORANDO EL DÍA DE LA PROMOCIÓN DE LOS DERECHOS DE LAS PERSONAS TRANS.</t>
  </si>
  <si>
    <t>34701/R/22</t>
  </si>
  <si>
    <t>PROYECTO DE DECLARACIÓN, INICIADO POR LOS LEGISLADORES GIRALDI Y PIASCO, ADHIRIENDO A LAS FIESTAS PATRONALES DE LA LOCALIDAD DE DEVOTO, DPTO. SAN JUSTO, A CELEBRASE EL DÍA 19 DE MARZO EN HONOR A SAN JOSÉ,</t>
  </si>
  <si>
    <t>34699/D/22</t>
  </si>
  <si>
    <t>PROYECTO DE DECLARACIÓN, INICIADO POR LA LEGISLADORA KYSHAKEVYCH, DECLARANDO DE INTERÉS LEGISLATIVO LA PRESENTACIÓN DE LA ANTOLOGÍA "CON LOS PIES EN EL CIELO" EN TRES TOMOS, QUE SE REALIZARÁ EN LA CIUDAD DE DEÁN FUNES, DPTO. ISCHILÍN, EL DÍA 21 DE MARZO, CONMEMORANDO TAMBIÉN EL DÍA MUNDIAL DE LA POESÍA.</t>
  </si>
  <si>
    <t>34698/D/22</t>
  </si>
  <si>
    <t>PROYECTO DE DECLARACIÓN, INICIADO POR LOS LEGISLADORES PIASCO Y GIRALDI, ADHIRIENDO AL 111° ANIVERSARIO Y A LAS FIESTAS PATRONALES EN HONOR A SAN JOSÉ, A CELEBRARSE EL DÍA 19 DE MARZO EN LA LOCALIDAD DE BALNEARIA, DPTO. SAN JUSTO.</t>
  </si>
  <si>
    <t>34697/D/22</t>
  </si>
  <si>
    <t>PROYECTO DE DECLARACIÓN, INICIADO POR EL LEGISLADOR GIRALDI, ADHIRIENDO AL 182° ANIVERSARIO DEL NACIMIENTO DE SAN JOSÉ GABRIEL DEL ROSARIO BROCHERO, A CELEBRARSE EL DÍA 16 DE MARZO.</t>
  </si>
  <si>
    <t>34695/D/22</t>
  </si>
  <si>
    <t>Blangino, Juan Jose; Giraldi, Ramon Luis; Suarez, Carmen Esther</t>
  </si>
  <si>
    <t>PROYECTO DE DECLARACIÓN, INICIADO POR EL LEGISLADOR VIOLA, ADHIRIENDO AL 117° ANIVERSARIO DE LA LOCALIDAD DE ALEJANDRO ROCA, DPTO. JUÁREZ CELMAN, A CELEBRARSE EL DÍA 20 DE MARZO.</t>
  </si>
  <si>
    <t>34694/D/22</t>
  </si>
  <si>
    <t>PROYECTO DE DECLARACIÓN, INICIADO POR EL LEGISLADOR CASTRO, EXPRESANDO BENEPLÁCITO POR EL "DÍA DEL ALAMBRADOR" QUE SE CELEBRA EL 15 DE MARZO DE CADA AÑO, FECHA DEL NATALICIO DE RICARDO NEWTON, QUIEN INTRODUJERA ESTE ADELANTO TECNOLÓGICO EN NUESTRO PAÍS.</t>
  </si>
  <si>
    <t>34690/D/22</t>
  </si>
  <si>
    <t>PROYECTO DE DECLARACIÓN, INICIADO POR EL LEGISLADOR CASTRO, ADHIRIENDO AL  “DÍA DEL RURALISTA ARGENTINO” QUE SE CELEBRA EL 18 DE MARZO DE CADA AÑO, DESTACANDO EL PROTAGONISMO DE LA MUJER Y DEL HOMBRE DE CAMPO.</t>
  </si>
  <si>
    <t>34689/D/22</t>
  </si>
  <si>
    <t>PROYECTO DE DECLARACIÓN, INICIADO POR EL LEGISLADOR CASTRO, ADHIRIENDO A LAS FIESTAS PATRONALES DE LA LOCALIDAD DE VICUÑA MACKENNA, DPTO. RÍO CUARTO, A CELEBRARSE EL DÍA 19 DE MARZO EN HONOR A SAN JOSÉ.</t>
  </si>
  <si>
    <t>34688/D/22</t>
  </si>
  <si>
    <t>PROYECTO DE DECLARACIÓN, INICIADO POR EL LEGISLADOR CASTRO, EXPRESANDO BENEPLÁCITO POR EL RECONOCIMIENTO A LA MOLDENSE ANALÍ BUSTOS COMO UNA DE LAS 16 MUJERES QUE RESTAURAN EL MUNDO, OTORGADO POR EL GLOBAL LANDSCAPESFORUM (FORO MUNDIAL DE PAISAJES) QUE DISTINGUE LA LABOR DE AQUELLAS MUJERES QUE SE DESTACAN EN LA LUCHA CONTRA EL CAMBIO CLIMÁTICO, LA RESTAURACIÓN DE ECOSISTEMAS Y EL CUIDADO DEL AMBIENTE.</t>
  </si>
  <si>
    <t>34687/D/22</t>
  </si>
  <si>
    <t>PROYECTO DE DECLARACIÓN, INICIADO POR LOS LEGISLADORES PIASCO Y GIRALDI, ADHIRIENDO AL FESTIVAL BALNEARIA DE CULTURAS INMIGRANTES, “FESTI- BAL 2022”, A REALIZARSE DEL 18 AL 20 DE MARZO EN LA LOCALIDAD DE BALNEARIA, DPTO. SAN JUSTO.</t>
  </si>
  <si>
    <t>34685/D/22</t>
  </si>
  <si>
    <t>PROYECTO DE DECLARACIÓN, INICIADO POR LA LEGISLADORA GARCÍA, DECLARANDO DE INTERÉS LEGISLATIVO EL “PRIMER ENCUENTRO INTERNACIONAL DE SOLIDARIDAD LITERARIA CRISTINA BAJO”, A DESARROLLARSE DEL 12 AL 14 DE MAYO EN LA CIUDAD DE ALTA GRACIA.</t>
  </si>
  <si>
    <t>34684/D/22</t>
  </si>
  <si>
    <t>PROYECTO DE DECLARACIÓN, INICIADO POR EL LEGISLADOR SCORZA, ADHIRIENDO A LAS FIESTAS PATRONALES DE LA LOCALIDAD DE PAMPAYASTA NORTE, DPTO. TERCERO ARRIBA, A CELEBRARSE EL DÍA 19 DE MARZO EN HONOR A SAN JOSÉ.</t>
  </si>
  <si>
    <t>34683/D/22</t>
  </si>
  <si>
    <t>PROYECTO DE DECLARACIÓN, INICIADO POR EL LEGISLADOR SCORZA, ADHIRIENDO AL 49° ANIVERSARIO DEL CUERPO DE BOMBEROS VOLUNTARIOS DE LA CIUDAD DE OLIVA, DPTO. TERCERO ARRIBA, A CELEBRARSE EL DÍA 18 DE MARZO.</t>
  </si>
  <si>
    <t>34682/D/22</t>
  </si>
  <si>
    <t>PROYECTO DE DECLARACIÓN, INICIADO POR EL LEGISLADOR SCORZA, ADHIRIENDO AL 135° ANIVERSARIO DE LA LOCALIDAD DE LAS PERDICES, DPTO. TERCERO ARRIBA, A CELEBRARSE EL DÍA 17 DE MARZO.</t>
  </si>
  <si>
    <t>34681/D/22</t>
  </si>
  <si>
    <t>PROYECTO DE DECLARACIÓN, INICIADO POR EL LEGISLADOR SCORZA, ADHIRIENDO AL 163° ANIVERSARIO DE LA LOCALIDAD DE JAMES CRAIK, DPTO. TERCERO ARRIBA, A CELEBRARSE EL DÍA 18 DE MARZO.</t>
  </si>
  <si>
    <t>34680/D/22</t>
  </si>
  <si>
    <t>PROYECTO DE DECLARACIÓN, INICIADO POR LA LEGISLADORA MANSILLA, EXPRESANDO BENEPLÁCITO POR LOS PREMIOS MARTÍN FIERRO FEDERAL RECIBIDOS POR LA PERIODISTA YANINA SORIA, POR EL PROGRAMA "DÍA 7", EL PROGRAMA "HUMOR AL SILLÓN, CONDUCIDO POR VICTORIA BAL Y EL PROGRAMA "RADIO NUESTRA QUE ESTÁS EN EL CIELO" DE FM 94.3 UTN, ENTREGADOS EL PASADO 12 DE MARZO.</t>
  </si>
  <si>
    <t>34678/D/22</t>
  </si>
  <si>
    <t>Abraham, Liliana Noldy; Chamorro, Matias Ezequiel; Fernandez, Nadia Vanesa; Mansilla, Doris Fatima; Pereyra, Cristina Alicia; Petrone, Maria Andrea; Piasco, Alejandra Danila; Salim, Monica Lorena; Suarez, Carmen Esther</t>
  </si>
  <si>
    <t>PROYECTO DE DECLARACIÓN, INICIADO POR LAS LEGISLADORAS SUÁREZ, PIASCO, SALIM, ABRAHAM, PEREYRA Y MANSILLA, EXPRESANDO BENEPLÁCITO POR EL DÍA MUNDIAL DE LA ENDOMETRIOSIS, CONMEMORADO EL PASADO 14 DE MARZO.</t>
  </si>
  <si>
    <t>34674/D/22</t>
  </si>
  <si>
    <t>Abraham, Liliana Noldy; Mansilla, Doris Fatima; Pereyra, Cristina Alicia; Piasco, Alejandra Danila; Salim, Monica Lorena; Suarez, Carmen Esther</t>
  </si>
  <si>
    <t>PROYECTO DE DECLARACIÓN, INICIADO POR EL LEGISLADOR RAMALLO, RECONOCIENDO A LA FUNDACIÓN EMPATE, POR SU LABOR Y TAREA DE INCLUSIÓN REALIZADA DESDE EL DEPORTE Y EL ARTE CON PERSONAS CON SÍNDROME DE DOWN, EN EL MARCO DEL DÍA MUNDIAL DEL SÍNDROME DE DOWN, QUE SE CONMEMORA CADA 21 DE MARZO.</t>
  </si>
  <si>
    <t>34673/D/22</t>
  </si>
  <si>
    <t>PROYECTO DE DECLARACIÓN, INICIADO POR LA LEGISLADORA KYSHAKEVYCH, EXPRESANDO BENEPLÁCITO POR EL 26° ANIVERSARIO DEL CENTRO EDUCATIVO AMANDA SUÁREZ CÓRDOBA DE LA CIUDAD DE DEÁN FUNES, DPTO. ISCHILÍN, CONMEMORADO EL PASADO 14 DE MARZO.</t>
  </si>
  <si>
    <t>34671/D/22</t>
  </si>
  <si>
    <t>PROYECTO DE DECLARACIÓN, INICIADO POR EL LEGISLADOR CARPINTERO, DECLARANDO DE INTERÉS LEGISLATIVO LA PUBLICACIÓN N° 1000 DE "EL CORREDOR MEDITERRÁNEO", PUBLICACIÓN CULTURAL CON FUERTE CONTENIDO LOCAL Y REGIONAL DE LA CIUDAD DE RÍO CUARTO.</t>
  </si>
  <si>
    <t>34669/D/22</t>
  </si>
  <si>
    <t>PROYECTO DE DECLARACIÓN, INICIADO POR EL LEGISLADOR CARPINTERO, ADHIRIENDO A LA SEMANA DE LA MEMORIA, QUE SE DESARROLLA DEL 15 AL 24 DE MARZO EN LA CIUDAD DE RÍO CUARTO.</t>
  </si>
  <si>
    <t>34667/D/22</t>
  </si>
  <si>
    <t>PROYECTO DE DECLARACIÓN, INICIADO POR EL LEGISLADOR ZORRILLA, DECLARANDO DE INTERÉS LEGISLATIVO EL "XXVI ENCUENTRO DE HISTORIA DE LOS PUEBLOS DEL SUR DE CÓRDOBA", A REALIZARSE EL DÍA 9 DE ABRIL EN LA LOCALIDAD DE JOVITA, DPTO. GENERAL ROCA.</t>
  </si>
  <si>
    <t>34666/D/22</t>
  </si>
  <si>
    <t>PROYECTO DE DECLARACIÓN, INICIADO POR EL LEGISLADOR ZORRILLA, ADHIRIENDO AL 100° ANIVERSARIO DEL CLUB RECREATIVO Y SPORTIVO JORGE NEWBERY, DE LA LOCALIDAD DE BUCHARDO, DPTO. GRAL. ROCA.</t>
  </si>
  <si>
    <t>34665/D/22</t>
  </si>
  <si>
    <t>PROYECTO DE DECLARACIÓN, INICIADO POR EL BLOQUE ENCUENTRO VECINAL CÓRDOBA, ADHIRIENDO AL 1° CONGRESO LATINOAMERICANO DE EPILEPSIA "EPIFEST", A DESARROLLARSE DEL 17 AL 19 DE MARZO DE MANERA VIRTUAL Y GRATUITA.</t>
  </si>
  <si>
    <t>34663/D/22</t>
  </si>
  <si>
    <t>Grosso, Gerardo Jose; Marcone, Maria Rosa</t>
  </si>
  <si>
    <t>PROYECTO DE DECLARACIÓN, INICIADO POR LA LEGISLADORA GUIRARDELLI, DECLARANDO DE INTERÉS LEGISLATIVO EL “IV ENCUENTRO NACIONAL DE LA RED DE ADULTOS POSITIVOS MÁS 30”, COLECTIVO DE PERSONAS MAYORES DE 30 AÑOS CON VIH/SIDA DE ARGENTINA, A REALIZARSE DEL 14 AL 17 DE ABRIL EN LA LOCALIDAD DE SANTA MARÍA DE PUNILLA.</t>
  </si>
  <si>
    <t>34661/D/22</t>
  </si>
  <si>
    <t>PROYECTO DE RESOLUCIÓN, INICIADO POR EL LEGISLADOR LIMIA, ADHIRIENDO AL "DÍA DE LA DECLARACIÓN DE LA AUTONOMÍA DE LA PROVINCIA DE CÓRDOBA" QUE SE CONMEMORA CADA 18 DE MARZO, DISPONIENDO ILUMINAR LA FACHADA DE LOS EDIFICIOS PÚBLICOS CON LOS COLORES DE LA BANDERA PROVINCIAL.</t>
  </si>
  <si>
    <t>34658/R/22</t>
  </si>
  <si>
    <t>Limia, Luis Leonardo; Rinaldi, Julieta</t>
  </si>
  <si>
    <t>PROYECTO DE DECLARACIÓN, INICIADO POR EL BLOQUE JUNTOS POR EL CAMBIO, RECHAZANDO LA RESOLUCIÓN DEL MINISTERIO DE AGRICULTURA, GANADERÍA Y PESCA DE LA NACIÓN, DEL PASADO 13 DE MARZO, QUE SUSPENDE LA POSIBILIDAD DE EXPORTAR ACEITE Y HARINA DE SOJA.</t>
  </si>
  <si>
    <t>34654/D/22</t>
  </si>
  <si>
    <t>PROYECTO DE DECLARACIÓN, INICIADO POR EL LEGISLADOR ITURRIA, ADHIRIENDO AL 130° ANIVERSARIO DE LA COMUNA DE COLONIA BREMEN, DPTO. UNIÓN, A CELEBRARSE EL DÍA 2 DE ABRIL.</t>
  </si>
  <si>
    <t>34651/D/22</t>
  </si>
  <si>
    <t>PROYECTO DE DECLARACIÓN, INICIADO POR EL LEGISLADOR ITURRIA, ADHIRIENDO AL 131° ANIVERSARIO DE LA LOCALIDAD DE VIAMONTE, DPTO. UNIÓN, A CONMEMORARSE EL DÍA 23 DE MARZO.</t>
  </si>
  <si>
    <t>34650/D/22</t>
  </si>
  <si>
    <t>PROYECTO DE DECLARACIÓN, INICIADO POR EL LEGISLADOR ITURRIA, EXPRESANDO BENEPLÁCITO POR EL 105° ANIVERSARIO DEL CLUB ATLÉTICO Y BIBLIOTECA SARMIENTO, DE LA LOCALIDAD DE IDIAZÁBAL, DPTO. UNIÓN, CONMEMORADO EL PASADO 12 DE MARZO.</t>
  </si>
  <si>
    <t>34649/D/22</t>
  </si>
  <si>
    <t>PROYECTO  DE DECLARACIÓN INICIADO POR LEGISLADOR ITURRIA, ADHIRIENDO AL CENTENARIO DEL CLUB ATLÉTICO LAMBERT DE LA LOCALIDAD DE MONTE MAÍZ, DPTO. UNIÓN, A CONMEMORARSE EL DÍA 19 DE MARZO.</t>
  </si>
  <si>
    <t>34648/D/22</t>
  </si>
  <si>
    <t>PROYECTO DE DECLARACION, INICIADO POR EL LEGISLADOR RAMALLO, ADHIRIENDO A LA SEMANA DE LA SOLIDARIDAD CON LOS PUEBLOS QUE LUCHAN CONTRA EL RACISMO Y LA DISCRIMINACIÓN RACIAL, A CELEBRARSE EL DÍA 21 DE MARZO.</t>
  </si>
  <si>
    <t>34646/D/22</t>
  </si>
  <si>
    <t>PROYECTO DE DECLARACIÓN, INICIADO POR LA LEGISLADORA ARGAÑARAS, EXPRESANDO BENEPLÁCITO POR EL 165° ANIVERSARIO DE LA LOCALIDAD DE SAN JOSÉ DE LA DORMIDA, DPTO. TULUMBA,  CELEBRADO LOS DÍAS 4 Y 5 DE MARZO.</t>
  </si>
  <si>
    <t>34642/D/22</t>
  </si>
  <si>
    <t>PROYECTO DE DECLARACIÓN, INICIADO POR LA LEGISLADORA ARGAÑARÁS, EXPRESANDO BENEPLÁCITO POR EL 32° FESTIVAL DEL CARBÓN, REALIZADO LOS DÍAS 11 Y 12 DE MARZO EN LA LOCALIDAD DE LAS ARRIAS, DPTO. TULUMBA.</t>
  </si>
  <si>
    <t>34641/D/22</t>
  </si>
  <si>
    <t>PROYECTO DE DECLARACIÓN, INICIADO POR LA LEGISLADORA ABRAHAM, ADHIRIENDO AL DÍA INTERNACIONAL DE LA LUCHA CONTRA EL CÁNCER COLORRECTAL, QUE SE CONMEMORA CADA 31 DE MARZO.</t>
  </si>
  <si>
    <t>34485/D/22</t>
  </si>
  <si>
    <t>PROYECTO DE LEY, INICIADO POR EL PODER EJECUTIVO,  MODIFICANDO EL RADIO MUNICIPAL DE LA LOCALIDAD DE VILLA DE LAS ROSAS, DPTO. SAN JAVIER.</t>
  </si>
  <si>
    <t>34554/L/22</t>
  </si>
  <si>
    <t>PROYECTO DE LEY, INICIADO POR EL PODER EJECUTIVO, REEMPLAZANDO EL ANEXO I DE LA LEY N° 9235 DE SEGURIDAD PÚBLICA PARA LA PROVINCIA DE CÓRDOBA, Y MODIFICANDO LOS ARTÍCULOS 42 Y 43 DE LA MISMA LEY.</t>
  </si>
  <si>
    <t>34521/L/22</t>
  </si>
  <si>
    <t>PLIEGO, REMITIDO POR EL PODER EJECUTIVO, SOLICITANDO ACUERDO PARA DESIGNAR A LA ABOGADA MIRNA ELIANA LÓPEZ, COMO ASESORA LETRADA DE NIÑEZ, ADOLESCENCIA, VIOLENCIA FAMILIAR Y DE GÉNERO EN LA ASESORÍA ITINERANTE DE NIÑEZ, ADOLESCENCIA, VIOLENCIA FAMILIAR Y DE GÉNERO PARA LAS SEDES DE JESÚS MARÍA Y DEÁN FUNES.</t>
  </si>
  <si>
    <t>34513/P/22</t>
  </si>
  <si>
    <t>PLIEGO, REMITIDO POR EL PODER EJECUTIVO, SOLICITANDO ACUERDO PARA DESIGNAR A LA ABOGADA CINTIA SOLEDAD CENA, COMO ASESORA LETRADA DE NIÑEZ, ADOLESCENCIA, VIOLENCIA FAMILIAR Y DE GÉNERO EN LA ASESORÍA ITINERANTE DE NIÑEZ, ADOLESCENCIA, VIOLENCIA FAMILIAR Y DE GÉNERO PARA LAS SEDES DE ALTA GRACIA Y RÍO TERCERO.</t>
  </si>
  <si>
    <t>34512/P/22</t>
  </si>
  <si>
    <t>PLIEGO, REMITIDO POR EL PODER EJECUTIVO, SOLICITANDO ACUERDO PARA DESIGNAR A LA ABOGADA MARÍA SOLEDAD PUIGDELLIBOL, COMO VOCAL DE LA CÁMARA CONTENCIOSO ADMINISTRATIVA DE 2° NOMINACIÓN, PERTENECIENTE A LA PRIMERA CIRCUNSCRIPCIÓN JUDICIAL CON ASIENTO EN LA CIUDAD DE CÓRDOBA.</t>
  </si>
  <si>
    <t>34506/P/22</t>
  </si>
  <si>
    <t>PROYECTO DE DECLARACIÓN, INICIADO POR LA LEGISLADORA PIASCO, ADHIRIENDO A LA PRESENTACIÓN DE LA PRIMERA MUESTRA PRESENCIAL "MUJERES CON ESTILO", A REALIZARSE ENTRE LOS DÍAS 18 DE MARZO Y 12 DE ABRIL EN EL MUSEO DE LA CIUDAD DE SAN FRANCISCO, DPTO. SAN JUSTO.</t>
  </si>
  <si>
    <t>34633/D/22</t>
  </si>
  <si>
    <t>PROYECTO DE DECLARACIÓN, INICIADO POR EL LEGISLADOR ITURRIA, ADHIRIENDO AL 138° ANIVERSARIO DE LA LOCALIDAD DE SAN ANTONIO DE LITÍN, DPTO. UNIÓN, A CELEBRARSE EL DÍA 17 DE MARZO.</t>
  </si>
  <si>
    <t>34632/D/22</t>
  </si>
  <si>
    <t>PROYECTO DE DECLARACIÓN, INICIADO POR EL LEGISLADOR LENCINAS, ADHIRIENDO AL “DÍA DEL ESCUDO NACIONAL”, A CONMEMORARSE EL 12 DE MARZO DE CADA AÑO.</t>
  </si>
  <si>
    <t>34628/D/22</t>
  </si>
  <si>
    <t>Lencinas, Luis Carlos; Serrano, Patricio Eduardo</t>
  </si>
  <si>
    <t>PROYECTO DE DECLARACIÓN, INICIADO POR EL LEGISLADOR LENCINAS, ADHIRIENDO AL “DÍA MUNDIAL DE LOS DERECHOS DEL CONSUMIDOR”, QUE SE CONMEMORA CADA 15 DE MARZO.</t>
  </si>
  <si>
    <t>34627/D/22</t>
  </si>
  <si>
    <t>PROYECTO DE DECLARACIÓN, INICIADO POR EL LEGISLADOR MIRANDA, ADHIRIENDO AL 9° ANIVERSARIO DEL GRUPO MUSICAL MONADA, A CELEBRARSE EL DÍA 12 DE MARZO.</t>
  </si>
  <si>
    <t>34626/D/22</t>
  </si>
  <si>
    <t>PROYECTO DE DECLARACIÓN, INICIADO POR LA LEGISLADORA MANSILLA, ADHIRIENDO A LAS ACTIVIDADES QUE, EN EL MARCO CONMEMORATIVO DEL "DÍA MUNDIAL DEL RIÑÓN", DESARROLLARÁN EL 10 DE MARZO, LA SOCIEDAD DE NEFROLOGÍA DE CÓRDOBA Y LA ASOCIACIÓN DE PRESTADORES DE HEMODIÁLISIS Y TRASPLANTES RENALES DEL CENTRO (APHYTRC).</t>
  </si>
  <si>
    <t>34625/D/22</t>
  </si>
  <si>
    <t>Abraham, Liliana Noldy; Mansilla, Doris Fatima</t>
  </si>
  <si>
    <t>PROYECTO DE DECLARACIÓN, INICIADO POR LOS LEGISLADORES PIASCO Y GIRALDI, ADHIRIENDO A LA “3ª FIESTA DE LA PICADA Y LA CERVEZA ARTESANAL”, A REALIZARSE LOS DÍAS 12 Y 13 DE MARZO EN LA LOCALIDAD DE MARULL, DPTO. SAN JUSTO.</t>
  </si>
  <si>
    <t>34624/D/22</t>
  </si>
  <si>
    <t>PROYECTO DE DECLARACIÓN, INICIADO POR EL LEGISLADOR LORENZO, ADHIRIENDO AL "DÍA DE LA PROMOCIÓN DE LOS DERECHOS DE LAS PERSONAS TRANS", QUE SE CELEBRA CADA 18 DE MARZO EN CONMEMORACIÓN DEL FALLECIMIENTO DE CLAUDIA PÍA BAUDRACCO, FUNDADORA DE LA ASOCIACIÓN TRAVESTIS TRANSEXUALES TRANSGÉNEROS ARGENTINA.</t>
  </si>
  <si>
    <t>34623/D/22</t>
  </si>
  <si>
    <t>PROYECTO DE DECLARACIÓN, INICIADO POR LOS LEGISLADORES RINALDI Y MAJUL, ADHIRIENDO AL 126° ANIVERSARIO DE LA LOCALIDAD DE COLONIA ITALIANA, DPTO. MARCOS JUÁREZ, A CELEBRARSE EL DÍA 19 DE MARZO.</t>
  </si>
  <si>
    <t>34613/D/22</t>
  </si>
  <si>
    <t>PROYECTO DE DECLARACIÓN, INICIADO POR EL LEGISLADOR VIOLA, ADHIRIENDO A LA PRESENTACIÓN DEL LIBRO "UN DOC EN LA TRINCHERA" DEL AUTOR DR. CARLOS RUBÉN BERANNEK, A REALIZARSE EL DÍA 11 DE MARZO EN LA LOCALIDAD DE UCACHA, DPTO. JUÁREZ CELMAN.</t>
  </si>
  <si>
    <t>34611/D/22</t>
  </si>
  <si>
    <t>PROYECTO DE DECLARACIÓN, INICIADO POR LOS LEGISLADORES AGÜERO, ECHEVARRÍA, MARCONE, GARADE PANETTA, DE FERRARI RUEDA, JURE Y CAFFARATTI, ADHIRIENDO AL RECLAMO DE JUSTICIA DE FAMILIARES Y AMIGOS DE LOS TRES JÓVENES VÍCTIMAS DE LA "TRAGEDIA DE CIRCUNVALACIÓN", SOL VIÑOLO, AGUSTÍN BURGOS Y FERNANDA GUARDIA, A REALIZARSE EL DÍA  17 DE MARZO A TRAVÉS DE UNA MOVILIZACIÓN Y FESTIVAL.</t>
  </si>
  <si>
    <t>34610/D/22</t>
  </si>
  <si>
    <t>Aguero, Noelia Beatriz; Alesandri, Carlos Tomas; Altamirano, Alfredo; Ambrosio, Alberto Vicente; Arduh, Orlando Victor; Caffaratti, Maria Elisa; Capitani, Dario Gustavo; Carpintero, Leandro Martin; Carrillo, Marisa Gladys; Caserio, Mariana Alicia; Chamorro, Matias Ezequiel; Cid, Juan Manuel; Cossar, Marcelo Arnolfo; De Ferrari Rueda, Patricia; Echevarria, Luciana Gabriela; Eslava, Gustavo; Eslava, Maria Emilia; Fernandez, Nadia Vanesa; Fortuna, Francisco Jose; Garade Panetta, Maria Veronica; Gonzalez, Oscar Felix; Grosso, Gerardo Jose; Gudiño, Daniela Soledad; Hak, Diego Pablo; Irazuzta, Cecilia Cristina Del Carmen; Jure, Juan Ruben; Kyshakevych, Tania Anabel; Lencinas, Luis Carlos; Majul, Miguel Angel; Maldonado, Miguel Angel Ignacio; Manzanares, Maria Graciela; Marcone, Maria Rosa; Miranda, Franco Diego; Paleo, Silvia Gabriela; Recalde, Raul Guillermo; Rins, Benigno Antonio; Rossi, Dante Valentin; Rufeil, Rodrigo Miguel; Viola, Matias Marcelo</t>
  </si>
  <si>
    <t>PROYECTO DE DECLARACIÓN, INICIADO POR EL LEGISLADOR MIRANDA, ADHIRIENDO A LA CONMEMORACIÓN DEL 69° ANIVERSARIO DE LA SOCIEDAD DE BOMBEROS VOLUNTARIOS DE RÍO CUARTO, CELEBRADO EL PASADO 7 DE MARZO.</t>
  </si>
  <si>
    <t>34608/D/22</t>
  </si>
  <si>
    <t>PROYECTO DE DECLARACIÓN, INICIADO POR EL LEGISLADOR RAMALLO, ADHIRIENDO AL "DÍA NACIONAL DE LA ACCESIBILIDAD", QUE SE CELEBRA CADA 15 DE MARZO, CON EL OBJETO DE CONCIENTIZAR SOBRE EL ACCESO A ESPACIOS DE DOMINIO Y USO PÚBLICO, COMO TAMBIÉN EL ADECUADO TRATO A LAS PERSONAS CON DISCAPACIDAD.</t>
  </si>
  <si>
    <t>34607/D/22</t>
  </si>
  <si>
    <t>PROYECTO DE DECLARACIÓN, INICIADO POR EL LEGISLADOR RAMALLO, RECONOCIENDO A LOS MAESTROS DE FRONTERAS Y ZONAS RURALES, POR SU VOCACIÓN Y ESFUERZO, EN EL MARCO DEL DÍA DE LAS ESCUELAS DE FRONTERA, QUE SE CELEBRA CADA 14 DE MARZO.</t>
  </si>
  <si>
    <t>34606/D/22</t>
  </si>
  <si>
    <t>PROYECTO DE DECLARACIÓN, INICIADO POR LA LEGISLADORA BUSSO, DECLARANDO DE INTERÉS LEGISLATIVO EL CENTENARIO DE LA PARROQUIA "ASUNCIÓN DE LA SANTÍSIMA VIRGEN" Y DEL COLEGIO "INSTITUTO SAN ALBERTO Y SAN ENRIQUE" DE LA LOCALIDAD DE SERRANO, DPTO. PRESIDENTE ROQUE SÁENZ PEÑA, A CELEBRARSE EL DÍA 26 DE MARZO.</t>
  </si>
  <si>
    <t>34605/D/22</t>
  </si>
  <si>
    <t>PROYECTO DE DECLARACIÓN, INICIADO POR EL LEGISLADOR LATIMORI, DECLARANDO DE INTERÉS LEGISLATIVO EL 150° ANIVERSARIO DEL TEMPLO PARROQUIAL NUESTRA SEÑORA DEL ROSARIO DE VILLA DEL TOTORAL.</t>
  </si>
  <si>
    <t>34594/D/22</t>
  </si>
  <si>
    <t>PROYECTO DE LEY, INICIADO POR LOS LEGISLADORES GONZÁLEZ, CASERIO, ALTAMIRANO, MALDONADO Y BAÑUELOS, CREANDO EL PROGRAMA DE "REVALORIZACIÓN HISTÓRICA, CULTURAL Y DE PROMOCIÓN TURÍSTICA" DEL DENOMINADO CAMINO DE LOS PUENTES COLGANTES, UBICADO  EN EL TRAMO COPINA – EL CÓNDOR.</t>
  </si>
  <si>
    <t>32460/L/21</t>
  </si>
  <si>
    <t>Altamirano, Alfredo; Bañuelos, Julio Alberto; Caserio, Mariana Alicia; Gonzalez, Oscar Felix; Maldonado, Miguel Angel Ignacio</t>
  </si>
  <si>
    <t>PLIEGO, REMITIDO POR EL PODER EJECUTIVO, SOLICITANDO ACUERDO PARA DESIGNAR A LA ABOGADA FLAVIA RAQUEL PARRUCCI, COMO ASESORA LETRADA DE NIÑEZ, ADOLESCENCIA, VIOLENCIA FAMILIAR Y DE GÉNERO, PERTENECIENTE A LA SÉPTIMA CIRCUNSCRIPCIÓN JUDICIAL CON ASIENTO EN LA CIUDAD DE COSQUÍN.</t>
  </si>
  <si>
    <t>34511/P/22</t>
  </si>
  <si>
    <t>PLIEGO, REMITIDO POR EL PODER EJECUTIVO, SOLICITANDO ACUERDO PARA DESIGNAR AL ABOGADO PABLO AGUSTÍN CAFFERATA, COMO JUEZ DE CONTROL Y FALTAS EN EL JUZGADO DE CONTROL Y FALTAS NÚMERO TRES, PERTENECIENTE A LA PRIMERA CIRCUNSCRIPCIÓN JUDICIAL CON ASIENTO EN LA CIUDAD DE CÓRDOBA.</t>
  </si>
  <si>
    <t>34509/P/22</t>
  </si>
  <si>
    <t>PLIEGO, REMITIDO POR EL PODER EJECUTIVO, SOLICITANDO ACUERDO PARA DESIGNAR AL ABOGADO VÍCTOR DANIEL RECALDE, COMO JUEZ DE CONCILIACIÓN Y DEL TRABAJO EN EL JUZGADO DE CONCILIACIÓN Y DEL TRABAJO DE 2° NOMINACIÓN, PERTENECIENTE A LA SEGUNDA CIRCUNSCRIPCIÓN JUDICIAL CON ASIENTO EN LA CIUDAD DE RÍO CUARTO.</t>
  </si>
  <si>
    <t>34508/P/22</t>
  </si>
  <si>
    <t>PLIEGO, REMITIDO POR EL PODER EJECUTIVO, SOLICITANDO ACUERDO PARA DESIGNAR AL ABOGADO PABLO MARTÍN GRASSIS, COMO VOCAL DE CÁMARA LABORAL EN LA CÁMARA DEL TRABAJO, PERTENECIENTE A LA SEGUNDA CIRCUNSCRIPCIÓN JUDICIAL CON ASIENTO EN LA CIUDAD DE RÍO CUARTO.</t>
  </si>
  <si>
    <t>34507/P/22</t>
  </si>
  <si>
    <t>DESÍGNANSE, EN VIRTUD DE  LO ESTABLECIDO POR EL ARTÍCULO 41 DE LA LEY Nº 10208 DE POLÍTICA AMBIENTAL PROVINCIAL, PARA INTEGRAR EL “CONSEJO DE DESARROLLO SUSTENTABLE” COMO MIEMBROS TITULARES A LOS LEGISLADORES NADIA VANESA FERNÁNDEZ, CARLOS TOMÁS ALESANDRI, MARÍA EMILIA ESLAVA, MARCELO ARNOLFO COSSAR, JUAN RUBÉN JURE, RAÚL GUILLERMO RECALDE, GERARDO GROSSO, NOELIA BEATRIZ AGÜERO Y LUCIANA GABRIELA ECHEVARRÍA.</t>
  </si>
  <si>
    <t>DESÍGNANSE COMO MIEMBROS DEL TRIBUNAL DE CONDUCTA DE LAS FUERZAS DE SEGURIDAD, ARTÍCULO 8º INCISO E) DE LA LEY Nº 10731, A LOS SEÑORES LEGISLADORES LEANDRO MARTÍN CARPINTERO Y RAMÓN LUIS GIRALDI POR EL BLOQUE DE LA MAYORÍA, Y AL LEGISLADOR MARCELO ARNOLFO COSSAR POR EL BLOQUE DE LA PRIMERA MINORÍA.</t>
  </si>
  <si>
    <t>DESÍGNANSE COMO MIEMBROS DE LA “COMISIÓN DE SEGUIMIENTO DEL RÉGIMEN SANCIONATORIO EXCEPCIONAL - COVID-19”, CONFORME LO ESTABLECIDO POR EL ARTÍCULO 9º DE LA LEY Nº 10702.</t>
  </si>
  <si>
    <t>DESÍGNANSE PARA INTEGRAR LA “COMISIÓN DE SEGUIMIENTO DEL PROGRAMA GLOBAL DE EMISIÓN DE TÍTULOS DE DEUDA”, EN EL MARCO DE LAS LEYES Nº 10340 Y Nº 10691 Y, EN VIRTUD DE LO ESTABLECIDO EN LA RESOLUCIÓN Nº 997/16 Y SU MODIFICATORIA RESOLUCIÓN Nº 3485/20</t>
  </si>
  <si>
    <t>DESÍGNANSE COMO MIEMBROS DEL CONSEJO PROVINCIAL DE LA NIÑEZ, ADOLESCENCIA Y FAMILIA, CONFORME AL ARTÍCULO 3º INCISO B) DE LA LEY Nº 9591, A LAS LEGISLADORAS MARÍA VICTORIA BUSSO Y MARÍA ADELA GUIRARDELLI POR LA MAYORÍA, Y A LA LEGISLADORA MARÍA ELISA CAFFARATTI POR LA PRIMERA MINORÍA.</t>
  </si>
  <si>
    <t>DESÍGNANSE PARA INTEGRAR LA JUNTA DE CALIFICACIÓN Y SELECCIÓN DE JUECES DE PAZ, CREADA POR LEY Nº 9449 Y EN VIRTUD DE LO ESTABLECIDO EN EL ARTÍCULO 39 INCISO D), COMO TITULARES A LAS LEGISLADORAS MARÍA GRACIELA MANZANARES Y ALEJANDRA DANILA PIASCO -POR LA MAYORÍA- Y A MARÍA VERÓNICA GARADE PANETTA -POR LA MINORÍA-; Y COMO SUPLENTES A LOS LEGISLADORES ALFREDO ALTAMIRANO Y MATÍAS MARCELO VIOLA -POR LA MAYORÍA- Y A LA LEGISLADORA DANIELA SOLEDAD GUDIÑO -POR LA MINORÍA-.</t>
  </si>
  <si>
    <t>PROYECTO DE RESOLUCIÓN, INICIADO POR EL LEGISLADOR ARDUH, SOLICITANDO SE RETIRE EL RECONOCIMIENTO OTORGADO POR ESTA LEGISLATURA A LA TRAYECTORIA DEL SR. DIEGO CONCHA, EX DIRECTOR DE DEFENSA CIVIL DE LA PROVINCIA.</t>
  </si>
  <si>
    <t>34519/R/22</t>
  </si>
  <si>
    <t>PROYECTO DE DECLARACIÓN, INICIADO POR EL BLOQUE HACEMOS POR CÓRDOBA, RECONOCIENDO LA MEMORIA Y TRAYECTORIA DEL ESCULTOR, ARTISTA PLÁSTICO E ILUSTRADOR CORDOBÉS ANTONIO SEGUÍ, FALLECIDO EL PASADO 26 DE FEBRERO.</t>
  </si>
  <si>
    <t>34595/D/22</t>
  </si>
  <si>
    <t>PROYECTO DE DECLARACIÓN, INICIADO POR EL LEGISLADOR VIOLA, ADHIRIENDO AL DÍA INTERNACIONAL DE LA AUDICIÓN, QUE SE CELEBRA CADA 3 DE MARZO DESDE EL AÑO 2007.</t>
  </si>
  <si>
    <t>34593/D/22</t>
  </si>
  <si>
    <t>PROYECTO DE DECLARACIÓN, INICIADO POR EL LEGISLADOR CARPINTERO, EXPRESANDO PESAR POR EL FALLECIMIENTO DEL SR. NICOLÁS ÁNGEL FLORIO, PRESTIGIOSO PERIODISTA  DE LA CIUDAD DE RÍO CUARTO, ACAECIDO EL PASADO  25 DE FEBRERO.</t>
  </si>
  <si>
    <t>34589/D/22</t>
  </si>
  <si>
    <t>Carpintero, Leandro Martin; Castro, Juan Carlos; Jure, Juan Ruben; Miranda, Franco Diego; Petrone, Maria Andrea; Rins, Benigno Antonio; Rosso, Milena Marina</t>
  </si>
  <si>
    <t>PROYECTO DE DECLARACIÓN, INICIADO POR LA LEGISLADORA CARRILLO, EXPRESANDO BENEPLÁCITO POR LOS 25 AÑOS DEL DIARIO SUMARIO DE LA CIUDAD DE ALTA GRACIA, DPTO. SANTA MARÍA.</t>
  </si>
  <si>
    <t>34588/D/22</t>
  </si>
  <si>
    <t>PROYECTO DE DECLARACIÓN, INICIADO POR LA LEGISLADORA MARÍA ESLAVA, DECLARANDO DE INTERÉS LEGISLATIVO EL "CICLO DE CONVERSATORIOS: MUJERES DESTACADAS EN EL DERECHO", ORGANIZADO POR LA UNIVERSIDAD SIGLO 21, LOS DÍAS 8, 15, 22 Y 29 DE MARZO Y 5 DE ABRIL.</t>
  </si>
  <si>
    <t>34585/D/22</t>
  </si>
  <si>
    <t>Eslava, Maria Emilia; Mansilla, Doris Fatima; Petrone, Maria Andrea; Villalba, Laura Ines</t>
  </si>
  <si>
    <t>PROYECTO DE DECLARACIÓN, INICIADO POR LA LEGISLADORA MANZANARES, ADHIRIENDO AL DÍA INTERNACIONAL DE LA MUJER, A CELEBRARSE EL 8 DE MARZO BAJO EL LEMA: "IGUALDAD DE GÉNERO HOY PARA UN MAÑANA SOSTENIBLE", SEGÚN LA ORGANIZACIÓN DE LAS NACIONES UNIDAS.</t>
  </si>
  <si>
    <t>34584/D/22</t>
  </si>
  <si>
    <t>PROYECTO DE DECLARACIÓN, INICIADO POR EL LEGISLADOR CASTRO, ADHIRIENDO AL DÍA MUNDIAL DEL CAMPO, A CELEBRARSE CADA 7 DE MARZO.</t>
  </si>
  <si>
    <t>34583/D/22</t>
  </si>
  <si>
    <t>PROYECTO DE DECLARACIÓN, INICIADO POR EL LEGISLADOR SCORZA, EXPRESANDO BENEPLÁCITO POR LA DESTACADA TRAYECTORIA DE LA CANTAUTORA, GUITARRISTA Y PRODUCTORA MARIAN PELLEGRINO, ORIUNDA DE LA CIUDAD DE RÍO TERCERO, DPTO. TERCERO ARRIBA.</t>
  </si>
  <si>
    <t>34582/D/22</t>
  </si>
  <si>
    <t>PROYECTO DE DECLARACIÓN, INICIADO POR EL LEGISLADOR ZORRILLA, ADHIRIENDO A LAS FIESTAS PATRONALES EN HONOR A SAN JOSÉ, PATRONO DE LA LOCALIDAD DE BUCHARDO, DPTO. GENERAL ROCA, A CELEBRARSE EL DÍA 19 DE MARZO.</t>
  </si>
  <si>
    <t>34581/D/22</t>
  </si>
  <si>
    <t>PROYECTO DE DECLARACIÓN, INICIADO POR EL LEGISLADOR ZORRILLA, ADHIRIENDO A LAS FIESTAS PATRONALES EN HONOR A SAN JOSÉ, PATRONO DE LA LOCALIDAD DE NICOLÁS BRUZONE, DPTO. GENERAL ROCA, A CELEBRARSE EL DÍA 19 DE MARZO.</t>
  </si>
  <si>
    <t>34580/D/22</t>
  </si>
  <si>
    <t>PROYECTO DE DECLARACIÓN, INICIADO POR EL LEGISLADOR ZORRILLA, EXPRESANDO BENEPLÁCITO POR EL 89° ANIVERSARIO DEL FÚTBOL CLUB VILLA HUIDOBRO, INSTITUCIÓN DEPORTIVA DE LA LOCALIDAD HOMÓNIMA DEL DPTO. GENERAL ROCA.</t>
  </si>
  <si>
    <t>34579/D/22</t>
  </si>
  <si>
    <t>PROYECTO DE DECLARACIÓN, INICIADO POR EL LEGISLADOR ZORRILLA, EXPRESANDO BENEPLÁCITO POR EL 115° ANIVERSARIO DE LA COMUNA DE NICOLÁS BRUZONE, DPTO. GENERAL ROCA.</t>
  </si>
  <si>
    <t>34578/D/22</t>
  </si>
  <si>
    <t>PROYECTO DE DECLARACIÓN, INICIADO POR EL LEGISLADOR RAMALLO, RECONOCIENDO AL PROFESOR DE DIBUJO Y ESCULTOR MARCELO EUGENIO HEPP EN ELMARCO DEL DÍA INTERNACIONAL DEL ESCULTOR QUE SE CELEBRA CADA 6 DE MARZO.</t>
  </si>
  <si>
    <t>34574/D/22</t>
  </si>
  <si>
    <t>PROYECTO DE DECLARACIÓN, INICIADO POR LA LEGISLADORA ECHEVARRÍA, ADHIRIENDO AL PARO INTERNACIONAL FEMINISTA ORGANIZADO POR LA ASAMBLEA NI UNA MENOS, A DESARROLLARSE EL DÍA 8 DE MARZO.</t>
  </si>
  <si>
    <t>34572/D/22</t>
  </si>
  <si>
    <t>Aguero, Noelia Beatriz; Echevarria, Luciana Gabriela</t>
  </si>
  <si>
    <t>PROYECTO DE DECLARACIÓN, INICIADO POR EL LEGISLADOR RAMALLO, ADHIRIENDO AL "DÍA MUNDIAL DE LA NATURALEZA"  QUE SE CELEBRA CADA 3 DE MARZO.</t>
  </si>
  <si>
    <t>34571/D/22</t>
  </si>
  <si>
    <t>PROYECTO DE DECLARACIÓN, INICIADO POR EL LEGISLADOR AMBROSIO, REPUDIANDO LOS ACTOS DE VIOLENCIA EN GENERAL Y EN PARTICULAR LOS OCURRIDOS EN TERRITORIO DE UCRANIA, EXHORTANDO A LOS ENTES  REPRESENTANTES DE ARGENTINA ANTE LOS ORGANISMOS MUNDIALES, QUE RECHACEN CUALQUIER MÉTODO AGRESIVO DE RESOLUCIÓN DE CONFLICTOS.</t>
  </si>
  <si>
    <t>34564/D/22</t>
  </si>
  <si>
    <t>Ambrosio, Alberto Vicente</t>
  </si>
  <si>
    <t>PROYECTO DE DECLARACIÓN, INICIADO POR LA LEGISLADORA KYSHAKEVYCH, ADHIRIENDO AL 147° ANIVERSARIO DE LA CIUDAD DE DEÁN FUNES, DPTO. ISCHILÍN. QUE SE CONMEMORA EL DÍA 9 DE MARZO.</t>
  </si>
  <si>
    <t>34563/D/22</t>
  </si>
  <si>
    <t>PROYECTO DE DECLARACIÓN, INICIADO POR EL LEGISLADOR LATIMORI, RECONOCIENDO LA LABOR DE LOS  BOMBEROS VOLUNTARIOS LUCAS PEREZ, EMILIANO SAIRES Y VICTOR DOMINGUEZ,  DESTACANDO SU PARTICIPACIÓN EN LA LUCHA CONTRA EL FUEGO EN LA PROVINCIA DE CORRIENTES.</t>
  </si>
  <si>
    <t>34560/D/22</t>
  </si>
  <si>
    <t>PROYECTO DE DECLARACIÓN, INICIADO POR EL LEGISLADOR LATIMORI, EXPRESANDO BENEPLÁCITO POR LA REALIZACIÓN DE LOS CARNAVALES 2022 DE LA LOCALIDAD DE SARMIENTO, DPTO. TOTORAL, DESARROLLADOS DEL 26 AL 28 DE FEBRERO.</t>
  </si>
  <si>
    <t>34559/D/22</t>
  </si>
  <si>
    <t>PROYECTO DE DECLARACIÓN, INICIADO POR EL LEGISLADOR LATIMORI, ADHIRIENDO AL 25º ANIVERSARIO DEL INSTITUTO EDUCATIVO DE NIVEL MEDIO JOHN FITZGERALD KENNEDY DE LA LOCALIDAD DE LAS PEÑAS, DPTO. TOTORAL, A CELEBRARSE EL DÍA 17 DE MARZO.</t>
  </si>
  <si>
    <t>34558/D/22</t>
  </si>
  <si>
    <t>PROYECTO DE DECLARACIÓN, INICIADO POR EL LEGISLADOR LORENZO, RECONOCIENDO LA LABOR DOCENTE DEL INSTITUTO TÉCNICO "ING. NOEL J. ETCHEGOYEN" DE LA CIUDAD DE CÓRDOBA, DESTACANDO EL TRABAJO EN BENEFICIO DE LA COMUNIDAD QUE REALIZAN DESDE HACE 43 AÑOS.</t>
  </si>
  <si>
    <t>34557/D/22</t>
  </si>
  <si>
    <t>Chamorro, Matias Ezequiel; Fernandez, Nadia Vanesa; Hak, Diego Pablo; Limia, Luis Leonardo; Lorenzo, Carlos Mariano</t>
  </si>
  <si>
    <t>PROYECTO DE DECLARACIÓN, INICIADO POR LA LEGISLADORA MANZANARES, EXPRESANDO BENEPLÁCITO POR EL FESTIVAL DEL REENCUENTRO REALIZADO EL PASADO 5 DE FEBRERO EN LA LOCALIDAD DE CIÉNAGA DEL CORO, DPTO. MINAS.</t>
  </si>
  <si>
    <t>34547/D/22</t>
  </si>
  <si>
    <t>PROYECTO DE DECLARACIÓN, INICIADO POR LA LEGISLADORA MANZANARES, EXPRESANDO BENEPLÁCITO POR EL 25° FESTIVAL DEL GRIS MARA, REALIZADO EL PASADO 28 DE ENERO EN LA COMUNA LA PLAYA, DPTO. MINAS.</t>
  </si>
  <si>
    <t>34546/D/22</t>
  </si>
  <si>
    <t>PROYECTO DE DECLARACIÓN, INICIADO POR LA LEGISLADORA PETRONE, EXPRESANDO BENEPLÁCITO POR LA OBRA JURÍDICA DEL DR. RICARDO MUÑOZ (HIJO) TITULADA "INTERNET".</t>
  </si>
  <si>
    <t>34510/D/22</t>
  </si>
  <si>
    <t>Busso, Maria Victoria; Carpintero, Leandro Martin; Eslava, Maria Emilia; Garade Panetta, Maria Veronica; Paleo, Silvia Gabriela; Petrone, Maria Andrea; Piasco, Alejandra Danila; Rinaldi, Julieta</t>
  </si>
  <si>
    <t>PROYECTO DE LEY, INICIADO POR EL PODER EJECUTIVO, MODIFICANDO EL RADIO COMUNAL DE LA LOCALIDAD DE PLAZA LUXARDO, DPTO. SAN JUSTO.</t>
  </si>
  <si>
    <t>34522/L/22</t>
  </si>
  <si>
    <t>PLIEGO, REMITIDO POR EL PODER EJECUTIVO, SOLICITANDO ACUERDO PARA DESIGNAR AL ABOGADO CARLOS MATÍAS DE FALCO, COMO VOCAL DE CÁMARA LABORAL EN LA CÁMARA DE TRABAJO, PERTENECIENTE A LA CUARTA CIRCUNSCRIPCIÓN JUDICIAL CON ASIENTO EN LA CIUDAD DE VILLA MARÍA.</t>
  </si>
  <si>
    <t>34408/P/22</t>
  </si>
  <si>
    <t>PLIEGO, REMITIDO POR EL PODER EJECUTIVO, SOLICITANDO ACUERDO PARA DESIGNAR AL ABOGADO ANDRÉS MATÍAS MORENO, COMO VOCAL DE CÁMARA LABORAL EN LA CÁMARA DEL TRABAJO, PERTENECIENTE A LA CUARTA CIRCUNSCRIPCIÓN JUDICIAL CON ASIENTO EN LA CIUDAD DE VILLA MARÍA.</t>
  </si>
  <si>
    <t>34407/P/22</t>
  </si>
  <si>
    <t>PROYECTO DE DECLARACIÓN, INICIADO POR LA LEGISLADORA PIASCO, ADHIRIENDO A LA CELEBRACIÓN DE "LOS CARNAVALES DE PORTEÑA 2022" A REALIZARSE EL DÍA 28 DE FEBRERO EN LA MENCIONADA LOCALIDAD DEL DPTO. SAN JUSTO.</t>
  </si>
  <si>
    <t>34551/D/22</t>
  </si>
  <si>
    <t>PROYECTO DE DECLARACIÓN, INICIADO POR LOS LEGISLADORES PIASCO Y GIRALDI, ADHIRIENDO AL 446° ANIVERSARIO DEL "DÍA DE LOS ORÍGENES" DE LA LOCALIDAD DE VILLA DEL TRÁNSITO, DPTO. SAN JUSTO, A CELEBRARSE EL 14 DE MARZO.</t>
  </si>
  <si>
    <t>34550/D/22</t>
  </si>
  <si>
    <t>PROYECTO DE DECLARACIÓN, INICIADO POR LOS LEGISLADORES PIASCO Y GIRALDI, ADHIRIENDO AL 87° ANIVERSARIO DE LA ESCUELA DEL TRABAJO IPET N°50 "ING. EMILIO F. OLMOS", A CELEBRARSE EL DÍA 15 DE MARZO EN LA CIUDAD DE SAN FRANCISCO, DPTO. SAN JUSTO.</t>
  </si>
  <si>
    <t>34549/D/22</t>
  </si>
  <si>
    <t>PROYECTO DE DECLARACIÓN, INICIADO POR EL LEGISLADOR ITURRIA, ADHIRIENDO AL 111° ANIVERSARIO DE LA LOCALIDAD DE JUSTINIANO POSSE, DPTO. UNIÓN, A CONMEMORARSE EL DÍA 1 DE MARZO DE 2022.</t>
  </si>
  <si>
    <t>34548/D/22</t>
  </si>
  <si>
    <t>PROYECTO DE DECLARACIÓN, INICIADO POR EL LEGISLADOR MIRANDA, RECONOCIENDO A LOS BOMBEROS VOLUNTARIOS GUSTAVO DALMASSO, PAMELA AGUIRRE, NOELIA FIGUEROA, TOMÁS BRANDANA, EMILIANO D´ANDREA Y CINTIA FUNES DEL DPTO. RÍO CUARTO, POR SU INVALUABLE TAREA EN EL COMBATE DE LOS INCENDIOS ARRASAN LA PROVINCIA DE CORRIENTES.</t>
  </si>
  <si>
    <t>34545/D/22</t>
  </si>
  <si>
    <t>PROYECTO DE DECLARACIÓN, INICIADO POR EL LEGISLADOR CASTRO, ADHIRIENDO AL  75° ANIVERSARIO DE LA PROCLAMACIÓN DE LOS DERECHOS DE LOS TRABAJADORES ESTABLECIDA POR EL EX PRESIDENTE JUAN DOMINGO PERÓN, QUE SE CONMEMORA EL DÍA 7 DE MARZO.</t>
  </si>
  <si>
    <t>34544/D/22</t>
  </si>
  <si>
    <t>PROYECTO DE DECLARACIÓN, INICIADO POR EL LEGISLADOR SCORZA, ADHIRIENDO A LA FERIA DE LIBROS ALTAVOZ, A REALIZARSE EN LA CIUDAD DE RÍO TERCERO, DPTO. TERCERO ARRIBA, LOS DÍAS 24 Y 25 DE FEBRERO.</t>
  </si>
  <si>
    <t>34542/D/22</t>
  </si>
  <si>
    <t>PROYECTO DE DECLARACIÓN, INICIADO POR LA LEGISLADORA FERNÁNDEZ, EXPRESANDO BENEPLÁCITO POR EL 1° ANIVERSARIO DE LA CREACIÓN DEL INSTITUTO DE PROTECCIÓN AMBIENTAL Y ANIMAL (IPAA) DE LA CIUDAD DE CÓRDOBA.</t>
  </si>
  <si>
    <t>34541/D/22</t>
  </si>
  <si>
    <t>PROYECTO DE DECLARACIÓN, INICIADO POR EL LEGISLADOR RUIZ, RINDIENDO HOMENAJE A LA MEMORIA Y TRAYECTORIA DEL LOCUTOR Y CONDUCTOR RADIAL SR. LUIS ALEJANDRO GONZÁLEZ, RECIENTEMENTE FALLECIDO, DESTACANDO SU VALIOSA LABOR Y CONTRIBUCIÓN AL DESARROLLO DE LA RADIOFONÍA CRUZDELEJEÑA Y DE LA CULTURA POPULAR.</t>
  </si>
  <si>
    <t>34539/D/22</t>
  </si>
  <si>
    <t>PROYECTO DE DECLARACIÓN, INICIADO POR LOS LEGISLADORES RINALDI Y MAJUL, ADHIRIENDO AL 332° ANIVERSARIO DEL PRIMER ASENTAMIENTO POBLACIONAL DE LA LOCALIDAD DE CRUZ ALTA, DPTO. MARCOS JUÁREZ, A CELEBRARSE EL DÍA 25 DE FEBRERO.</t>
  </si>
  <si>
    <t>34538/D/22</t>
  </si>
  <si>
    <t>PROYECTO DE DECLARACIÓN, INICIADO POR EL LEGISLADOR ZORRILLA, ADHIRIENDO AL 44° ANIVERSARIO DEL CENTRO DE JUBILADOS Y PENSIONADOS DE LA LOCALIDAD DE VILLA HUIDOBRO, DPTO. GENERAL ROCA, QUE SE CONMEMORA EL DÍA 1 DE MARZO.</t>
  </si>
  <si>
    <t>34533/D/22</t>
  </si>
  <si>
    <t>PROYECTO DE DECLARACIÓN, INICIADO POR EL LEGISLADOR ZORRILLA, EXPRESANDO BENEPLÁCITO POR EL 49° ANIVERSARIO DE LA ASOCIACIÓN BOMBEROS VOLUNTARIOS HUINCA RENANCÓ, DPTO. GENERAL ROCA.</t>
  </si>
  <si>
    <t>34532/D/22</t>
  </si>
  <si>
    <t>PROYECTO DE DECLARACIÓN, INICIADO POR EL LEGISLADOR RAMALLO, ADHIRIENDO AL DÍA MUNDIAL DEL TRASPLANTE DE ÓRGANOS Y TEJIDOS, CELEBRANDO EL 54° ANIVERSARIO DEL PRIMER TRASPLANTE DE RIÑÓN EN NUESTRA PROVINCIA, A CONMEMORARSE EL DÍA 27 DE FEBRERO.</t>
  </si>
  <si>
    <t>34529/D/22</t>
  </si>
  <si>
    <t>PROYECTO DE DECLARACIÓN, INICIADO POR EL LEGISLADOR RAMALLO, ADHIRIENDO AL DÍA DE LA CERO DISCRIMINACIÓN, QUE SE CONMEMORA CADA 1 DE MARZO CON EL FIN DE PROMOVER LA ERRADICACIÓN DE LAS DESIGUALDADES.</t>
  </si>
  <si>
    <t>34528/D/22</t>
  </si>
  <si>
    <t>PROYECTO DE DECLARACIÓN, INICIADO POR LA LEGISLADORA FERNÁNDEZ, EXPRESANDO BENEPLÁCITO POR LA REALIZACIÓN DEL CAMPUS RUGBY FEMENINO RFKO 2022, QUE SE DESARROLLARÁ EN EL MAÑKE RUGBY CLUB DE LA CIUDAD DE LA CALERA, DEL DÍA 26 AL 28 DE FEBRERO.</t>
  </si>
  <si>
    <t>34527/D/22</t>
  </si>
  <si>
    <t>PROYECTO DE LEY, INICIADO POR EL PODER EJECUTIVO, RATIFICANDO EL "CONSENSO FISCAL 2021" CELEBRADO ENTRE EL ESTADO NACIONAL, LA PROVINCIA DE CÓRDOBA Y DEMÁS PROVINCIAS SUSCRIBIENTES, DE FECHA 27 DE DICIEMBRE DE 2021.</t>
  </si>
  <si>
    <t>34406/L/21</t>
  </si>
  <si>
    <t>PLIEGO, REMITIDO POR EL PODER EJECUTIVO, SOLICITANDO ACUERDO PARA DESIGNAR AL ABOGADO ÁLVARO CUENCA, COMO JUEZ DE CONCILIACIÓN Y DEL TRABAJO EN EL JUZGADO DE CONCILIACIÓN Y DEL TRABAJO DE SEGUNDA NOMINACIÓN, PERTENECIENTE A LA PRIMERA CIRCUNSCRIPCIÓN JUDICIAL CON ASIENTO EN LA CIUDAD DE CÓRDOBA.</t>
  </si>
  <si>
    <t>34411/P/22</t>
  </si>
  <si>
    <t>PLIEGO, REMITIDO POR EL PODER EJECUTIVO, SOLICITANDO ACUERDO PARA DESIGNAR A LA ABOGADA MARÍA DE LOS ÁNGELES MORELLO, COMO JUEZA DE CONCILIACIÓN Y DEL TRABAJO EN EL JUZGADO DE CONCILIACIÓN Y DEL TRABAJO DE NOVENA NOMINACIÓN, PERTENECIENTE A LA PRIMERA CIRCUNSCRIPCIÓN JUDICIAL CON ASIENTO EN LA CIUDAD DE CÓRDOBA.</t>
  </si>
  <si>
    <t>34410/P/22</t>
  </si>
  <si>
    <t>PLIEGO, REMITIDO POR EL PODER EJECUTIVO, SOLICITANDO ACUERDO PARA DESIGNAR AL ABOGADO GUILLERMO JOSELÍN CERDA LÓPEZ, COMO JUEZ DE CONCILIACIÓN Y DEL TRABAJO EN EL JUZGADO DE CONCILIACIÓN Y DEL TRABAJO DE 1ª NOMINACIÓN, PERTENECIENTE A LA PRIMERA CIRCUNSCRIPCIÓN JUDICIAL CON ASIENTO EN LA CIUDAD DE CÓRDOBA.</t>
  </si>
  <si>
    <t>34409/P/22</t>
  </si>
  <si>
    <t>NOTA REMITIDA POR EL LEGISLADOR, EN USO DE LICENCIA, GARCÍA ELORRIO, RENUNCIANDO AL CARGO DE LEGISLADOR PROVINCIAL A PARTIR DEL DÍA DE LA FECHA.</t>
  </si>
  <si>
    <t>NOTA DEL LEGISLADOR ISAAC LÓPEZ (EN USO DE LICENCIA), SOLICITANDO PRÓRROGA DE LICENCIA DESDE EL DÍA 5 DE MARZO DE 2022 Y HASTA EL 5 DE SEPTIEMBRE DE 2022.</t>
  </si>
  <si>
    <t>PROYECTO DE DECLARACIÓN, INICIADO POR EL LEGISLADOR VIOLA, ADHIRIENDO AL DÍA INTERNACIONAL DEL SÍNDROME DE ASPERGER, QUE SE CONMEMORA CADA 18 DE FEBRERO.</t>
  </si>
  <si>
    <t>34505/D/22</t>
  </si>
  <si>
    <t>PROYECTO DE DECLARACIÓN, INICIADO POR LA LEGISLADORA PIASCO, ADHIRIENDO AL "DÍA NACIONAL DE LA LUCHA CONTRA LA VIOLENCIA DE GÉNERO EN LOS MEDIOS DE COMUNICACIÓN", A CELEBRARSE CADA 11 DE MARZO.</t>
  </si>
  <si>
    <t>34504/D/22</t>
  </si>
  <si>
    <t>Argañaras, Iohana Carolina Del Lujan; Busso, Maria Victoria; Caffaratti, Maria Elisa; Carrillo, Marisa Gladys; Guirardelli, Maria Adela; Irazuzta, Cecilia Cristina Del Carmen; Mansilla, Doris Fatima; Martinez, Herminia Natalia; Petrone, Maria Andrea; Piasco, Alejandra Danila</t>
  </si>
  <si>
    <t>PROYECTO DE DECLARACIÓN, INICIADO POR LA LEGISLADORA CASERIO, EXPRESANDO BENEPLÁCITO POR EL 12° DESFILE DE ARTESANOS, ORGANIZADO POR LA AGRUPACIÓN CULTURAL DE ARTESANOS INDEPENDIENTES Y ESTE AÑO DEDICADO AL LEGENDARIO ARTESANO GABRIEL "GABO" LARA, DE LA CIUDAD DE VILLA CARLOS PAZ, REALIZADO EL PASADO 14 DE FEBRERO.</t>
  </si>
  <si>
    <t>34503/D/22</t>
  </si>
  <si>
    <t>PROYECTO DE DECLARACIÓN, INICIADO POR LOS LEGISLADORES PIASCO Y GIRALDI, ADHIRIENDO AL 29° ANIVERSARIO DEL "CENTRO EDUCATIVO MARINA MARÍA MAGDALENA FAVA DE ESTEBAN", DE LA CIUDAD DE SAN FRANCISCO, DPTO SAN JUSTO A CONMEMORARSE EL DÍA 15 DE MARZO.</t>
  </si>
  <si>
    <t>34502/D/22</t>
  </si>
  <si>
    <t>PROYECTO DE DECLARACIÓN, INICIADO POR EL BLOQUE ENCUENTRO VECINAL CÓRDOBA, EXPRESANDO BENEPLÁCITO POR EL DÍA DE LA ANTÁRTIDA ARGENTINA, INSTITUIDO POR LEY Nº 20.827, QUE SE CONMEMORA CADA 22 DE FEBRERO.</t>
  </si>
  <si>
    <t>34499/D/22</t>
  </si>
  <si>
    <t>Grosso, Gerardo Jose; Irazuzta, Cecilia Cristina Del Carmen; Marcone, Maria Rosa</t>
  </si>
  <si>
    <t>PROYECTO DE RESOLUCIÓN, INICIADO POR LOS LEGISLADORES COSSAR, JURE, CARRILLO, DE FERRARI RUEDA Y GARADE PANETTA, SOLICITANDO AL PODER EJECUTIVO QUE DISPONGA ILUMINAR DE COLOR VIOLETA, DURANTE LA ÚLTIMA SEMANA DEL MES DE FEBRERO, LOS EDIFICIOS PÚBLICOS EMBLEMÁTICOS DE LA PROVINCIA EN CONMEMORACIÓN DEL DÍA MUNDIAL DE LAS ENFERMEDADES POCO FRECUENTES (EPOF), QUE SE CELEBRA CADA 28 DE FEBRERO.</t>
  </si>
  <si>
    <t>34497/R/22</t>
  </si>
  <si>
    <t>PROYECTO DE DECLARACIÓN, INICIADO POR LA LEGISLADORA IRAZUZTA, ADHIRIENDO AL “DÍA INTERNACIONAL DEL JUEGO RESPONSABLE”, QUE SE CONMEMORA CADA 17 DE FEBRERO.</t>
  </si>
  <si>
    <t>34491/D/22</t>
  </si>
  <si>
    <t>PROYECTO DE DECLARACIÓN, INICIADO POR LA LEGISLADORA MARÍA ESLAVA, ADHIRIENDO AL 38° FESTIVAL PROVINCIAL DE LA PALMA, A DESARROLLARSE LOS DÍAS 18 Y 19 DE FEBRERO EN LA LOCALIDAD DE SAN FRANCISCO DEL CHAÑAR, DPTO. SOBREMONTE.</t>
  </si>
  <si>
    <t>34488/D/22</t>
  </si>
  <si>
    <t>PROYECTO DE DECLARACIÓN, INICIADO POR EL LEGISLADOR MIRANDA, RECONOCIENDO A LAS VÍCTIMAS DEL COVID-19 FALLECIDAS EN LA LOCALIDAD DE SANTA CATALINA-HOLMBERG, DPTO. RÍO CUARTO.</t>
  </si>
  <si>
    <t>34487/D/22</t>
  </si>
  <si>
    <t>PROYECTO DE DECLARACIÓN, INICIADO POR LA LEGISLADORA ABRAHAM, DECLARANDO DE INTERÉS LEGISLATIVO EL XI PRE CONGRESO NACIONAL DE ESTUDIANTES DE INGENIERÍA QUÍMICA, A REALIZARSE DEL 21 AL 23 DE ABRIL EN LA CIUDAD DE VILLA CARLOS PAZ, DPTO. PUNILLA.</t>
  </si>
  <si>
    <t>34486/D/22</t>
  </si>
  <si>
    <t>Abraham, Liliana Noldy; Zorrilla, Ricardo Alberto</t>
  </si>
  <si>
    <t>PROYECTO DE DECLARACIÓN, INICIADO POR LA LEGISLADORA ABRAHAM, ADHIRIENDO AL DÍA MUNDIAL DE LAS ENFERMEDADES POCO FRECUENTES (EPOF) A CONMEMORARSE CADA 28 DE FEBRERO.</t>
  </si>
  <si>
    <t>34484/D/22</t>
  </si>
  <si>
    <t>PROYECTO DE DECLARACIÓN, INICIADO POR LAS LEGISLADORAS AGÜERO Y ECHEVARRÍA, REPUDIANDO LOS HECHOS OCURRIDOS EN EL MARCO DE UNA MOVILIZACIÓN CONTRA EL ACUERDO ENTRE EL FMI Y EL GOBIERNO NACIONAL, EL PASADO 8 DE FEBRERO.</t>
  </si>
  <si>
    <t>34483/D/22</t>
  </si>
  <si>
    <t>PROYECTO DE DECLARACIÓN, INICIADO POR LA LEGISLADORA KYSHAKEVYCH, ADHIRIENDO A LOS FESTEJOS DEL CARNAVAL A REALIZARSE EN LA COMUNA DE RÍO PINTO, DPTO. ISCHILÍN EL DÍA 19 DE FEBRERO.</t>
  </si>
  <si>
    <t>34480/D/22</t>
  </si>
  <si>
    <t>PROYECTO DE DECLARACIÓN, INICIADO POR EL LEGISLADOR MAJUL, EXPRESANDO PROFUNDO PESAR POR EL FALLECIMIENTO DEL ACTUAL INTENDENTE DE LA CIUDAD DE VILLA ALLENDE Y EX GOLFISTA PROFESIONAL, EDUARDO ROMERO, ACAECIDO EL PASADO 13 DE FEBRERO.</t>
  </si>
  <si>
    <t>34478/D/22</t>
  </si>
  <si>
    <t>Abraham, Liliana Noldy; Alesandri, Carlos Tomas; Altamirano, Alfredo; Argañaras, Iohana Carolina Del Lujan; Bañuelos, Julio Alberto; Blangino, Juan Jose; Busso, Maria Victoria; Carpintero, Leandro Martin; Caserio, Mariana Alicia; Castro, Juan Carlos; Chamorro, Matias Ezequiel; Cid, Juan Manuel; Eslava, Gustavo; Eslava, Maria Emilia; Fernandez, Nadia Vanesa; Fortuna, Francisco Jose; Garcia, Sara Del Carmen; Giraldi, Ramon Luis; Gonzalez, Oscar Felix; Grosso, Gerardo Jose; Guirardelli, Maria Adela; Hak, Diego Pablo; Iturria, Dardo Alberto; Jure, Juan Ruben; Kyshakevych, Tania Anabel; Latimori, Raul Horacio; Lencinas, Luis Carlos; Limia, Luis Leonardo; Lorenzo, Carlos Mariano; Majul, Miguel Angel; Maldonado, Miguel Angel Ignacio; Mansilla, Doris Fatima; Manzanares, Maria Graciela; Martinez, Herminia Natalia; Miranda, Franco Diego; Paleo, Silvia Gabriela; Pereyra, Cristina Alicia; Petrone, Maria Andrea; Piasco, Alejandra Danila; Pihen, Jose Emilio; Presas, Carlos Alberto; Ramallo, Walter Andres; Rinaldi, Julieta; Rins, Benigno Antonio; Rosso, Milena Marina; Rufeil, Rodrigo Miguel; Ruiz, Alejandro Antonio; Saieg, Walter Eduardo; Salim, Monica Lorena; Scorza, Adrián Rubén; Serrano, Patricio Eduardo; Suarez, Carmen Esther; Villalba, Laura Ines; Viola, Matias Marcelo; Zorrilla, Ricardo Alberto</t>
  </si>
  <si>
    <t>PROYECTO DE DECLARACIÓN, INICIADO POR EL LEGISLADOR RAMALLO, ADHIRIENDO AL DECENIO DE LAS LENGUAS INDÍGENAS (2022-2032), EN EL MARCO DEL DÍA MUNDIAL DE LA LENGUA MATERNA, QUE SE CELEBRA CADA 21 DE FEBRERO.</t>
  </si>
  <si>
    <t>34477/D/22</t>
  </si>
  <si>
    <t>PROYECTO DE DECLARACIÓN, INICIADO POR EL LEGISLADOR RAMALLO, ADHIRIENDO AL DÍA MUNDIAL DE LA JUSTICIA SOCIAL A CELEBRARSE CADA 20 DE FEBRERO.</t>
  </si>
  <si>
    <t>34476/D/22</t>
  </si>
  <si>
    <t>PROYECTO DE LEY, INICIADO POR EL PODER EJECUTIVO, DECLARANDO DE UTILIDAD PÚBLICA Y SUJETOS A EXPROPIACIÓN DISTINTOS INMUEBLES UBICADOS EN BARRIO LAS FLORES, SECCIÓN AMEGHINO "A", ASENTAMIENTO DENOMINADO "VILLA LA TELA" DE LA CIUDAD DE CÓRDOBA, CON EL OBJETO DE SU REGULARIZACIÓN DOMINIAL Y SANEAMIENTO DE TÍTULOS.</t>
  </si>
  <si>
    <t>34422/L/22</t>
  </si>
  <si>
    <t>PROYECTO DE LEY, INICIADO POR EL PODER EJECUTIVO, MODIFICANDO EL RADIO MUNICIPAL DE LA LOCALIDAD DE NOETINGER, DPTO. UNIÓN.</t>
  </si>
  <si>
    <t>34315/L/21</t>
  </si>
  <si>
    <t>PROYECTO DE DECLARACIÓN, INICIADO POR LOS LEGISLADORES PIASCO Y GIRALDI, ADHIRIENDO AL 102° ANIVERSARIO DEL CLUB ATLÉTICO SAN ISIDRO, A CELEBRARSE EL DÍA 1 DE MARZO EN LA CIUDAD DE SAN FRANCISCO, DPTO. SAN JUSTO.</t>
  </si>
  <si>
    <t>34471/D/22</t>
  </si>
  <si>
    <t>PROYECTO DE DECLARACIÓN, INICIADO POR LOS LEGISLADORES BAÑUELOS Y ALTAMIRANO, ADHIRIENDO A LA REALIZACIÓN DEL “29º FESTIVAL REGIONAL DEL PEJERREY”, A DESARROLLARSE EL DÍA 12 DE FEBRERO EN LA LOCALIDAD DE LAS RABONAS, DPTO. SAN ALBERTO.</t>
  </si>
  <si>
    <t>34470/D/22</t>
  </si>
  <si>
    <t>PROYECTO DE DECLARACIÓN, INICIADO POR EL LEGISLADOR ITURRIA, RECONOCIENDO AL BAJISTA CRISTIAN OSCAR OSES POR SU EXTENSA TRAYECTORIA MUSICAL, DESTACANDO SU PARTICIPACIÓN EN LA CONFORMACIÓN DEL GRUPO “LOS GUARANÍES”.</t>
  </si>
  <si>
    <t>34469/D/22</t>
  </si>
  <si>
    <t>PROYECTO DE DECLARACIÓN, INICIADO POR EL LEGISLADOR RECALDE, EXPRESANDO BENEPLÁCITO POR LA REALIZACIÓN DEL “1º FESTIVAL PACTO DE LOS CHAÑARES”, A DESARROLLARSE EL DÍA 27 DE FEBRERO EN LA LOCALIDAD DE VILLA DE POCHO.</t>
  </si>
  <si>
    <t>34468/D/22</t>
  </si>
  <si>
    <t>PROYECTO DE DECLARACIÓN, INICIADO POR LOS LEGISLADORES PIASCO Y GIRALDI, RECONOCIENDO A LA OBRA TEATRAL “BAJO TERAPIA” QUE, INTERPRETADA POR LA COMEDIA SAN FRANCISCO Y DIRIGIDA POR EL SR. ADRIÁN VOCOS, FUE GALARDONADA CON EL PREMIO “CARLOS 2022” COMO “MEJOR LIBRO” DE LA TEMPORADA DE VILLA CARLOS PAZ.</t>
  </si>
  <si>
    <t>34467/D/22</t>
  </si>
  <si>
    <t>PROYECTO DE DECLARACIÓN, INICIADO POR LOS LEGISLADORES PIASCO Y GIRALDI, ADHIRIENDO AL 26ºANIVERSARIO DEL ARCHIVO GRÁFICO Y MUSEO HISTÓRICO DE SAN FRANCISCO Y LA REGIÓN, A CELEBRARSE EL DÍA 1 DE MARZO.</t>
  </si>
  <si>
    <t>34466/D/22</t>
  </si>
  <si>
    <t>PROYECTO DE DECLARACIÓN, INICIADO POR LOS LEGISLADORES GIRALDI Y PIASCO, ADHIRIENDO AL 130º ANIVERSARIO DE LA LOCALIDAD DE PORTEÑA, DEPARTAMENTO SAN JUSTO, A CELEBRARSE EL DÍA 13 DE FEBRERO.</t>
  </si>
  <si>
    <t>34464/D/22</t>
  </si>
  <si>
    <t>PROYECTO DE DECLARACIÓN, INICIADO POR EL LEGISLADOR VIOLA, ADHIRIENDO AL 116º ANIVERSARIO DE LA LOCALIDAD DE CHARRAS, DPTO. JUAREZ CELMAN, A CELEBRARSE EL DÍA 15 DE FEBRERO.</t>
  </si>
  <si>
    <t>34462/D/22</t>
  </si>
  <si>
    <t>PROYECTO DE DECLARACIÓN, INICIADO POR EL LEGISLADOR VIOLA, EXPRESANDO BENEPLÁCITO POR EL 60º ANIVERSARIO DEL CLUB “CHARRENSE FUTBOL CLUB” DE LA LOCALIDAD DE CHARRAS, DPTO. JUÁREZ CELMAN, A CELEBRARSE EL DÍA 2 DE MARZO.</t>
  </si>
  <si>
    <t>34461/D/22</t>
  </si>
  <si>
    <t>PROYECTO DE DECLARACIÓN, INICIADO POR LOS LEGISLADORES RINALDI Y MAJUL, ADHIRIENDO A LA 66° FIESTA NACIONAL DEL TRIGO, A DESARROLLARSE DEL 18 AL 20 DE FEBRERO EN LA CIUDAD DE LEONES, DPTO. MARCOS JUÁREZ.</t>
  </si>
  <si>
    <t>34456/D/22</t>
  </si>
  <si>
    <t>PROYECTO DE DECLARACIÓN, INICIADO POR LOS LEGISLADORES RINALDI Y MAJUL, ADHIRIENDO AL 100° ANIVERSARIO DEL CLUB LEONES DEPORTIVO, AGRARIO Y BIBLIOTECA DE LA CIUDAD DE LEONES, DPTO. MARCOS JUÁREZ, A CELEBRARSE EL DÍA 16 DE FEBRERO.</t>
  </si>
  <si>
    <t>34455/D/22</t>
  </si>
  <si>
    <t>PROYECTO DE DECLARACIÓN, INICIADO POR LOS LEGISLADORES RINALDI Y MAJUL, ADHIRIENDO A LA 14° FIESTA DEL ANDÉN Y LA 3° EXPO ANDÉN, A DESARROLLARSE LOS DÍAS 19 Y 20 DE FEBRERO EN LA LOCALIDAD DE INRIVILLE, DPTO. MARCOS JUÁREZ.</t>
  </si>
  <si>
    <t>34454/D/22</t>
  </si>
  <si>
    <t>PROYECTO DE DECLARACIÓN, INICIADO POR EL BLOQUE ENCUENTRO VECINAL CÓRDOBA, EXPRESANDO BENEPLÁCITO POR EL DÍA NACIONAL PARA LA LUCHA CONTRA EL CÁNCER INFANTIL, QUE SE CONMEMORA CADA 15 DE FEBRERO.</t>
  </si>
  <si>
    <t>34453/D/22</t>
  </si>
  <si>
    <t>PROYECTO DE DECLARACIÓN, INICIADO POR EL LEGISLADOR ZORRILLA, DECLARANDO DE INTERÉS LEGISLATIVO AL FESTIVAL INTERNACIONAL ITINERANTE DE CORTOMETRAJES "HACELO CORTO", ORGANIZADO POR LA FUNDACIÓN FILMARTE SALADILLO.</t>
  </si>
  <si>
    <t>34450/D/22</t>
  </si>
  <si>
    <t>PROYECTO DE DECLARACIÓN, INICIADO POR EL LEGISLADOR ZORRILLA, EXPRESANDO BENEPLÁCITO POR EL 98° ANIVERSARIO DE LA SOCIEDAD RURAL DE HUINCA RENANCÓ, DPTO. GENERAL ROCA.</t>
  </si>
  <si>
    <t>34449/D/22</t>
  </si>
  <si>
    <t>PROYECTO DE DECLARACIÓN, INICIADO POR EL LEGISLADOR ZORRILLA, EXPRESANDO BENEPLÁCITO POR EL ANIVERSARIO DE LA COOPERATIVA DE PROVISIÓN DE ELECTRICIDAD Y OBRAS Y SERVICIOS PÚBLICOS ITALÓ LTDA., QUE SE CELEBRA EN EL MES DE FEBRERO.</t>
  </si>
  <si>
    <t>34448/D/22</t>
  </si>
  <si>
    <t>PROYECTO DE DECLARACIÓN, INICIADO POR EL LEGISLADOR ZORRILLA, EXPRESANDO BENEPLÁCITO POR EL 62° ANIVERSARIO DE LA COOPERATIVA ELÉCTRICA "JOVITA" LIMITADA, CELEBRADO EL PASADO 2 DE FEBRERO.</t>
  </si>
  <si>
    <t>34447/D/22</t>
  </si>
  <si>
    <t>PROYECTO DE DECLARACIÓN, INICIADO POR LA LEGISLADORA PETRONE, ADHIRIENDO AL FESTIVAL INTERNACIONAL DE CINE DE DIVERSIDADES Y GÉNEROS 2022 “AMOR ES AMOR”, A DESARROLLARSE DEL 14 AL 19 DE FEBRERO EN LAS CIUDADES DE CÓRDOBA Y VILLA CARLOS PAZ.</t>
  </si>
  <si>
    <t>34445/D/22</t>
  </si>
  <si>
    <t>PROYECTO DE DECLARACIÓN, INICIADO POR EL LEGISLADOR LATIMORI, ADHIRIENDO AL "I ENCUENTRO DEL CANTO Y LA JUVENTUD", A DESARROLLARSE EL DÍA 11 DE FEBRERO EN LA LOCALIDAD DE LOS MISTOLES, DPTO. TOTORAL.</t>
  </si>
  <si>
    <t>34444/D/22</t>
  </si>
  <si>
    <t>PROYECTO DE DECLARACIÓN, INICIADO POR EL LEGISLADOR LATIMORI, ADHIRIENDO AL "26º FESTIVAL DEL CANTO Y LA AMISTAD”, A DESARROLLARSE LOS DÍAS 18 Y 19 DE FEBRERO EN LA LOCALIDAD DE CAPILLA DE SITÓN, DPTO. TOTORAL.</t>
  </si>
  <si>
    <t>34443/D/22</t>
  </si>
  <si>
    <t>PROYECTO DE DECLARACIÓN, INICIADO POR EL LEGISLADOR LATIMORI, ADHIRIENDO AL MES FACUNDIANO EN HOMENAJE AL BRIGADIER GENERAL JUAN FACUNDO QUIROGA, QUE SE CELEBRA EN EL MES DE FEBRERO EN LAS LOCALIDADES DE SINSACATE Y SARMIENTO, DPTO. TOTORAL.</t>
  </si>
  <si>
    <t>34442/D/22</t>
  </si>
  <si>
    <t>PROYECTO DE DECLARACIÓN, INICIADO POR EL LEGISLADOR RAMALLO, RECONOCIENDO A LAS MUJERES INVESTIGADORAS DEL CENTRO CIENTÍFICO TECNOLÓGICO CONICET CÓRDOBA, POR SU LABOR Y APORTE EN ESTE CAMPO, EN EL MARCO DEL DÍA INTERNACIONAL DE LA MUJER Y LA NIÑA EN LA CIENCIA, QUE SE CELEBRA CADA 11 DE FEBRERO.</t>
  </si>
  <si>
    <t>34440/D/22</t>
  </si>
  <si>
    <t>PROYECTO DE DECLARACIÓN, INICIADO POR EL LEGISLADOR ESLAVA, ADHIRIENDO AL 23° FESTIVAL NACIONAL DEL CANTO Y LA POESÍA, A CELEBRARSE LOS DÍAS 11 Y 12 DE FEBRERO EN LA LOCALIDAD DE VILLA DE MARÍA, DPTO. RÍO SECO.</t>
  </si>
  <si>
    <t>34437/D/22</t>
  </si>
  <si>
    <t>PROYECTO DE DECLARACIÓN, INICIADO POR EL LEGISLADOR SCORZA, EXPRESANDO BENEPLÁCITO POR LA CONMEMORACIÓN DEL 129º ANIVERSARIO DE LA LOCALIDAD DE COLONIA ALMADA, DPTO. TERCERO ARRIBA, CELEBRADO EL PASADO 27 DE ENERO</t>
  </si>
  <si>
    <t>34436/D/22</t>
  </si>
  <si>
    <t>PROYECTO DE DECLARACIÓN, INICIADO POR EL LEGISLADOR MIRANDA, RECONOCIENDO LA LABOR DE LOS BOMBEROS FLORECIA CANAVESSIO, JASMÍN LUCERO Y MARCELO OVIEDO, PERTENECIENTES AL DPTO. RÍO CUARTO, QUIENES COLABORARON CON LA EXTINCIÓN DE INCENDIOS EN LA PROVINCIA DE RÍO NEGRO DURANTE EL MES DE ENERO.</t>
  </si>
  <si>
    <t>34435/D/22</t>
  </si>
  <si>
    <t>PROYECTO DE DECLARACIÓN, INICIADO POR LA LEGISLADORA KYSHAKEVYCH, ADHIRIENDO AL 49° FESTIVAL PROVINCIAL DEL CABRITO Y LA ARTESANÍA, A DESARROLLARSE LOS DÍAS 12 Y 13 DE FEBRERO EN LA LOCALIDAD DE QUILINO, DPTO. ISCHILÍN.</t>
  </si>
  <si>
    <t>34427/D/22</t>
  </si>
  <si>
    <t>PROYECTO DE DECLARACIÓN, INICIADO POR EL LEGISLADOR ARDUH, ADHIRIENDO AL 10° FESTIVAL DEL CORDERO SERRANO, A DESARROLLARSE EL DÍA 12 DE FEBRERO EN LA LOCALIDAD DE TANTI, DPTO. PUNILLA.</t>
  </si>
  <si>
    <t>34426/D/22</t>
  </si>
  <si>
    <t>PROYECTO DE LEY, INICIADO POR EL PODER EJECUTIVO, MODIFICANDO EL RADIO MUNICIPAL DE LA LOCALIDAD DE ITALÓ, DPTO. GENERAL ROCA.</t>
  </si>
  <si>
    <t>34317/L/21</t>
  </si>
  <si>
    <t>PLIEGO, REMITIDO POR EL PODER EJECUTIVO, SOLICITANDO ACUERDO AL PADRÓN PRINCIPAL Y SUBSIDIARIO DE ASPIRANTES A MAGISTRADOS, FISCALES Y ASESORES LETRADOS REEMPLAZANTES, ELEVADO POR EL CONSEJO DE LA MAGISTRATURA DE ESTA PROVINCIA (ARTÍCULO 56 Y CONCORDANTES DE LA LEY N° 8435 Y ARTÍCULO 104, INCISO 42, DE LA CONSTITUCIÓN DE LA PROVINCIA DE CÓRDOBA).</t>
  </si>
  <si>
    <t>34318/P/21</t>
  </si>
  <si>
    <t>DESIGNANDO PARA INTEGRAR EL TRIBUNAL DE CONDUCTA POLICIAL, COMO MIEMBRO TITULAR A LA LEGISLADORA MARÍA ANDREA PETRONE Y COMO MIEMBRO SUPLENTE AL LEGISLADOR LUIS CARLOS LENCINAS.</t>
  </si>
  <si>
    <t>DESIGNANDO A LA LEGISLADORA MARÍA VICTORIA BUSSO, PARA INTEGRAR EL CONSEJO DE LA MAGISTRATURA.</t>
  </si>
  <si>
    <t>DESÍGNANDO AL LEGISLADOR ALBERTO VICENTE AMBROSIO, D.N.I. Nº 12.794.217, VICEPRESIDENTE 2º DE LA LEGISLATURA DE LA PROVINCIA DE CÓRDOBA.</t>
  </si>
  <si>
    <t>DESIGNANDO AL LEGISLADOR DANTE ROSSI, VICEPRESIDENTE 1º DE LA LEGISLATURA DE LA PROVINCIA DE CÓRDOBA.</t>
  </si>
  <si>
    <t>NOTA ELEVADA POR EL LEGISLADOR CID, SOLICITANDO LICENCIA DESDE EL 1 AL 14 DE FEBRERO, INCLUSIVE, SIN GOCE DE HABERES, -ART. 15 DEL R.I.-.</t>
  </si>
  <si>
    <t>34418/N/22</t>
  </si>
  <si>
    <t>Cid, Juan Manuel</t>
  </si>
  <si>
    <t>PROYECTO DE DECLARACIÓN, INICIADO POR EL BLOQUE ENCUENTRO VECINAL CÓRDOBA, EXPRESANDO BENEPLÁCITO AL GRUPO DE FÚTBOL EN SILLA DE RUEDAS MOTORIZADA, TITANES (EQUIPO “A”),  POR GANAR  LA COPA ARGENTINA EN BUENOS AIRES, OBTENIENDO EL TRICAMPEONATO DE ESE TORNEO EN EL AÑO 2021.</t>
  </si>
  <si>
    <t>34404/D/21</t>
  </si>
  <si>
    <t>PROYECTO DE DECLARACIÓN, INICIADO POR LA LEGISLADORA MANZANARES, ADHIRIENDO AL 38º FESTIVAL PROVINCIAL DE LA MINERÍA, A DESARROLLARSE LOS DÍAS 7 Y 8 DE ENERO DE 2022 EN LA LOCALIDAD DE SAN CARLOS MINAS, DPTO. MINAS.</t>
  </si>
  <si>
    <t>34399/D/21</t>
  </si>
  <si>
    <t>PROYECTO DE DECLARACIÓN, INICIADO POR LA LEGISLADORA CARRILLO, ADHIRIENDO AL 90° ANIVERSARIO DE LA BIBLIOTECA POPULAR DOMINGO FAUSTINO SARMIENTO DE LA CIUDAD DE ALTA GRACIA.</t>
  </si>
  <si>
    <t>34397/D/21</t>
  </si>
  <si>
    <t>PROYECTO DE DECLARACIÓN, INICIADO POR LOS LEGISLADORES MAJUL Y RINALDI, RECONOCIENDO AL PILOTO DE AUTOMOVILISMO FRANCISCO POLIDORI, ORIUNDO DE GUATIMOZÍN, POR SU CONSAGRACIÓN COMO CAMPEÓN PROVINCIAL CORDOBÉS 2021 EN LA CATEGORÍA 150 PROMOCIONAL.</t>
  </si>
  <si>
    <t>34394/D/21</t>
  </si>
  <si>
    <t>PROYECTO DE DECLARACIÓN, INICIADO POR LOS LEGISLADORES MAJUL Y RINALDI, RECONOCIENDO  AL JOVEN PILOTO DE AUTOMOVILISMO JUAN ANDRÉS SOTO,  POR SUS LOGROS DEPORTIVOS, ORIUNDO DE GUATIMOZÍN, DPTO. MARCOS JUÁREZ,</t>
  </si>
  <si>
    <t>34393/D/21</t>
  </si>
  <si>
    <t>PROYECTO DE DECLARACIÓN, INICIADO POR LOS LEGISLADORES MAJUL Y RINALDI, RECONOCIENDO AL JOVEN PILOTO DE AUTOMOVILISMO MARCO DIANDA, ORIUNDO DE LA LOCALIDAD DE GUATIMOZÍN, POR SU TRAYECTORIA NACIONAL E INTERNACIONAL.</t>
  </si>
  <si>
    <t>34392/D/21</t>
  </si>
  <si>
    <t>PROYECTO DE DECLARACIÓN, INICIADO POR EL LEGISLADOR RAMALLO, RECONOCIENDO  A PROFESORAS/ES DE SISTEMA BRAILLE EN EL DÍA MUNDIAL DEL BRAILLE A CELEBRARSE EL 4 DE ENERO.</t>
  </si>
  <si>
    <t>34391/D/21</t>
  </si>
  <si>
    <t>PROYECTO DE DECLARACIÓN, INICIADO POR EL LEGISLADOR ITURRIA, ADHIRIENDO A LA 52° FIESTA NACIONAL DEL ORO BLANCO, A REALIZARSE EN LA LOCALIDAD DE CANALS, DPTO. UNIÓN, DEL 4 AL 8 DE ENERO DE 2022.</t>
  </si>
  <si>
    <t>34386/D/21</t>
  </si>
  <si>
    <t>PROYECTO DE DECLARACIÓN, INICIADO POR EL LEGISLADOR ITURRIA, ADHIRIENDO A LA 54° EDICIÓN DEL FESTIVAL NACIONAL DEL MALAMBO, A REALIZARSE EN LA LOCALIDAD DE LABORDE, DPTO. UNIÓN, DEL 11 AL 16 DE ENERO DE 2022.</t>
  </si>
  <si>
    <t>34385/D/21</t>
  </si>
  <si>
    <t>PROYECTO DE DECLARACIÓN, INICIADO POR EL LEGISLADOR ITURRIA, DECLARANDO DE INTERÉS LEGISLATIVO EL "PASEO DE LA MUJER" CREADO POR ORDENANZA 1018/2010 EN LA LOCALIDAD DE CANALS, DPTO. UNIÓN.</t>
  </si>
  <si>
    <t>34384/D/21</t>
  </si>
  <si>
    <t>PROYECTO DE LEY, INICIADO POR EL PODER EJECUTIVO, RATIFICANDO EL DECRETO N° 1480/2021 QUE APRUEBA EL CONVENIO ESPECÍFICO ENTRE EL MINISTERIO DE INFRAESTRUCTURA, SERVICIOS PÚBLICOS Y HÁBITAT DE LA PROVINCIA DE SANTA FE Y EL MINISTERIO DE SERVICIOS PÚBLICOS DE CÓRDOBA, PARA GARANTIZAR EL FINANCIAMIENTO Y EJECUCIÓN DE LA OBRA ACUEDUCTO INTERPROVINCIAL SANTA FE-CÓRDOBA.</t>
  </si>
  <si>
    <t>34329/L/21</t>
  </si>
  <si>
    <t>PROYECTO DE LEY, INICIADO POR LOS LEGISLADORES ARDUH, PALEO, CAPITANI, RECALDE Y AMBROSIO, REGULANDO LA ACTIVIDAD DE JUEGOS "ON LINE" EN SUS DISTINTAS MODALIDADES, EN EL ÁMBITO DE LA PROVINCIA DE CÓRDOBA.</t>
  </si>
  <si>
    <t>34270/L/21</t>
  </si>
  <si>
    <t>PLIEGO, REMITIDO POR EL PODER EJECUTIVO, SOLICITANDO ACUERDO PARA DESIGNAR AL ABOGADO RICARDO LEÓN CHERCOLES COMO VOCAL DE CÁMARA LABORAL, EN LA SALA CUARTA DE LA CÁMARA ÚNICA DEL TRABAJO, PERTENECIENTE A LA PRIMERA CIRCUNSCRIPCIÓN JUDICIAL CON ASIENTO EN LA CIUDAD DE CÓRDOBA.</t>
  </si>
  <si>
    <t>34325/P/21</t>
  </si>
  <si>
    <t>PLIEGO, REMITIDO POR EL PODER EJECUTIVO, SOLICITANDO ACUERDO PARA DESIGNAR A LA ABOGADA MARÍA CECILIA BUSLEIMAN COMO VOCAL DE CÁMARA LABORAL, EN LA SALA SEGUNDA DE LA CÁMARA ÚNICA DEL TRABAJO, PERTENECIENTE A LA PRIMERA CIRCUNSCRIPCIÓN JUDICIAL CON ASIENTO EN LA CIUDAD DE CÓRDOBA.</t>
  </si>
  <si>
    <t>34324/P/21</t>
  </si>
  <si>
    <t>PLIEGO, REMITIDO POR EL PODER EJECUTIVO, SOLICITANDO ACUERDO PARA DESIGNAR A LA ABOGADA MARÍA CAROLINA ADELA FATHALA TROSSERO COMO VOCAL DE CÁMARA LABORAL, EN LA SALA TERCERA DE LA CÁMARA ÚNICA DEL TRABAJO, PERTENECIENTE A LA PRIMERA CIRCUNSCRIPCIÓN JUDICIAL CON ASIENTO EN LA CIUDAD DE CÓRDOBA.</t>
  </si>
  <si>
    <t>34323/P/21</t>
  </si>
  <si>
    <t>PLIEGO, REMITIDO POR EL PODER EJECUTIVO, SOLICITANDO ACUERDO PARA DESIGNAR AL ABOGADO LEONARDO OSCAR L'ARGENTIERE COMO VOCAL DE  CÁMARA LABORAL, DE LA SALA UNDÉCIMA DE LA CÁMARA ÚNICA DEL TRABAJO PERTENECIENTE A LA PRIMERA CIRCUNSCRIPCIÓN JUDICIAL CON ASIENTO EN LA CIUDAD DE CÓRDOBA.</t>
  </si>
  <si>
    <t>34322/P/21</t>
  </si>
  <si>
    <t>PLIEGO, REMITIDO POR EL PODER EJECUTIVO, SOLICITANDO ACUERDO PARA DESIGNAR AL ABOGADO GUSTAVO DANIEL TOLEDO COMO VOCAL DE CÁMARA LABORAL, EN LA SALA NOVENA DE LA CÁMARA ÚNICA DEL TRABAJO, PERTENECIENTE A LA PRIMERA CIRCUNSCRIPCIÓN JUDICIAL CON ASIENTO EN LA CIUDAD DE CÓRDOBA.</t>
  </si>
  <si>
    <t>34321/P/21</t>
  </si>
  <si>
    <t>PLIEGO, REMITIDO POR EL PODER EJECUTIVO, SOLICITANDO ACUERDO PARA DESIGNAR AL ABOGADO JUAN FACUNDO QUIROGA CONTRERAS COMO VOCAL DE  CÁMARA LABORAL, EN LA SALA DÉCIMA DE LA CÁMARA ÚNICA DEL TRABAJO, PERTENECIENTE A LA PRIMERA CIRCUNSCRIPCIÓN JUDICIAL CON ASIENTO EN LA CIUDAD DE CÓRDOBA.</t>
  </si>
  <si>
    <t>34320/P/21</t>
  </si>
  <si>
    <t>PLIEGO, REMITIDO POR EL PODER EJECUTIVO, SOLICITANDO ACUERDO PARA DESIGNAR A LA ABOGADA SOFÍA ANDREA KESELMAN PROCÚPEZ COMO VOCAL DE CÁMARA LABORAL EN LA SALA SEGUNDA DE LA CÁMARA ÚNICA DEL TRABAJO, PERTENECIENTE A LA PRIMERA CIRCUNSCRIPCIÓN JUDICIAL CON ASIENTO EN LA CIUDAD DE CÓRDOBA.</t>
  </si>
  <si>
    <t>34319/P/21</t>
  </si>
  <si>
    <t>DESÍGNANSE COMO MIEMBROS DEL TRIBUNAL DE CONDUCTA DE LAS FUERZAS DE SEGURIDAD, ARTÍCULO 8° INCISO E) DE LA LEY N° 10731, A LOS SEÑORES LEGISLADORES MATÍAS EZEQUIEL CHAMORRO Y RAMÓN LUIS GIRALDI, POR LA MAYORÍA, Y AL LEGISLADOR ORLANDO VÍCTOR ARDUH, POR LA PRIMERA MINORÍA.</t>
  </si>
  <si>
    <t>PROYECTO DE DECLARACIÓN, INICIADO POR LA LEGISLADORA MARÍA ESLAVA, EXPRESANDO BENEPLÁCITO POR EL 75° ANIVERSARIO DE LA CREACIÓN DE UNICEF  -FONDO DE LAS NACIONES UNIDAS PARA LA INFANCIA- , QUE SE CELEBRA CADA 11 DE DICIEMBRE.</t>
  </si>
  <si>
    <t>34389/D/21</t>
  </si>
  <si>
    <t>PROYECTO DE DECLARACIÓN, INICIADO POR LOS LEGISLADORES ALTAMIRANO Y BAÑUELOS, ADHIRIENDO A LA 26° EDICIÓN DEL FESTIVAL DEL PASTELITERO, QUE SE REALIZARÁ LOS DÍAS 11 Y 12 DE FEBRERO DE 2022 EN LA LOCALIDAD DE VILLA CURA BROCHERO, DPTO. SAN ALBERTO.</t>
  </si>
  <si>
    <t>34383/D/21</t>
  </si>
  <si>
    <t>PROYECTO DE DECLARACIÓN, INICIADO POR LOS LEGISLADORES LATIMORI Y NANINI, RECONOCIENDO A LA ESCUELA INTEGRAL DE DANZAS PROF. PAMELA CANTARELLI, DESTACANDO SU TRAYECTORIA Y PROYECCIÓN EN DEFENSA DE NUESTRAS DANZAS TRADICIONALES ARGENTINAS.</t>
  </si>
  <si>
    <t>34382/D/21</t>
  </si>
  <si>
    <t>Latimori, Raul Horacio; Nanini, Ana Paola</t>
  </si>
  <si>
    <t>PROYECTO DE DECLARACIÓN, INICIADO POR LA LEGISLADORA PIASCO, RECONOCIENDO LA PRESENTACIÓN DEL ESPECTÁCULO DE TÍTERES "EL PITILO Y LA PALOMA, UNA HISTORIA DE AMISTAD", A CARGO DEL GRUPO FIDA TEATRO DE LA CIUDAD DE SAN FRANCISCO, REALIZADA EL PASADO 30 DE NOVIEMBRE EN LA LOCALIDAD DE GENERAL ROCA, DPTO. MARCOS JUÁREZ.</t>
  </si>
  <si>
    <t>34381/D/21</t>
  </si>
  <si>
    <t>PROYECTO DE DECLARACIÓN, INICIADO POR EL LEGISLADOR CARPINTERO, RECONOCIENDO EN SU 20° ANIVERSARIO AL PROGRAMA RADIAL "PASIÓN POR EL BÁSQUET", QUE EMITE FM ENERGÍA 105.1 MHZ EN LA CIUDAD DE RÍO CUARTO.</t>
  </si>
  <si>
    <t>34380/D/21</t>
  </si>
  <si>
    <t>PROYECTO DE DECLARACIÓN, INICIADO POR EL LEGISLADOR GIRALDI, ADHIRIENDO AL 40° FESTIVAL DE DOMA Y FOLKLORE DE LA AMISTAD, A REALIZARSE EL DÍA 22 DE ENERO DE 2022 EN LA LOCALIDAD DE VILLA CONCEPCIÓN DEL TÍO, DPTO. SAN JUSTO.</t>
  </si>
  <si>
    <t>34379/D/21</t>
  </si>
  <si>
    <t>PROYECTO DE DECLARACIÓN, INICIADO POR EL LEGISLADOR VIOLA, ADHIRIENDO A LA CELEBRACIÓN DE LA NAVIDAD, UNA DE LAS FESTIVIDADES MÁS IMPORTANTES DEL CRISTIANISMO, QUE CONMEMORA EL NACIMIENTO DE JESUCRISTO EN BELÉN CADA 25 DE DICIEMBRE.</t>
  </si>
  <si>
    <t>34378/D/21</t>
  </si>
  <si>
    <t>PROYECTO DE DECLARACIÓN, INICIADO POR LOS LEGISLADORES GIRALDI Y PIASCO, ADHIRIENDO AL 129° ANIVERSARIO DE LA LOCALIDAD DE BRINKMANN, DPTO. SAN JUSTO, A CELEBRARSE EL DÍA 30 DE DICIEMBRE.</t>
  </si>
  <si>
    <t>34377/D/21</t>
  </si>
  <si>
    <t>PROYECTO DE DECLARACIÓN, INICIADO POR LOS LEGISLADORES GIRALDI Y PIASCO, ADHIRIENDO A LA 5° EDICIÓN DE LA FIESTA DE LAS CULTURAS, A CELEBRARSE EL DÍA 29 DE ENERO DE 2022 EN LA LOCALIDAD DE EL FORTÍN, DPTO. SAN JUSTO.</t>
  </si>
  <si>
    <t>34376/D/21</t>
  </si>
  <si>
    <t>PROYECTO DE DECLARACIÓN, INICIADO POR EL LEGISLADOR GIRALDI, ADHIRIENDO A LA 3° EDICIÓN DE LA FIESTA DE LA EMPANADA, A CELEBRARSE EL DÍA 8 DE ENERO DE 2022 EN LA LOCALIDAD DE SEEBER, DPTO. SAN JUSTO.</t>
  </si>
  <si>
    <t>34375/D/21</t>
  </si>
  <si>
    <t>PROYECTO DE DECLARACIÓN, INICIADO POR EL LEGISLADOR MIRANDA, ADHIRIENDO A LA CONFERENCIA ACTUALIDAD EN MATERIA TRIBUTARIA, QUE SE REALIZARÁ CON MODALIDAD VIRTUAL EL DÍA 22 DE DICIEMBRE.</t>
  </si>
  <si>
    <t>34371/D/21</t>
  </si>
  <si>
    <t>PROYECTO DE DECLARACIÓN, INICIADO POR EL LEGISLADOR RUIZ, ADHIRIENDO A LA 60° FIESTA REGIONAL DEL TOMATE, A DESARROLLARSE EL DÍA 22 DE ENERO DE 2022 EN LA LOCALIDAD DE MEDIA NARANJA, DPTO. CRUZ DEL EJE.</t>
  </si>
  <si>
    <t>34370/D/21</t>
  </si>
  <si>
    <t>PROYECTO DE DECLARACIÓN, INICIADO POR EL LEGISLADOR RUIZ, ADHIRIENDO A LA 7° FIESTA REGIONAL DEL LADRILLO, A DESARROLLARSE EL DÍA 20 DE FEBRERO DE 2022 EN EL PARAJE PALO PARADO, DE LA COMUNA DE MEDIA NARANJA, DPTO CRUZ DEL EJE.</t>
  </si>
  <si>
    <t>34369/D/21</t>
  </si>
  <si>
    <t>PROYECTO DE DECLARACIÓN, INICIADO POR EL LEGISLADOR RUIZ, ADHIRIENDO A LA 45° FIESTA NACIONAL DE LA MIEL SERRANA, A DESARROLLARSE LOS DÍAS 4 Y 5 DE FEBRERO DE 2022 EN LA LOCALIDAD DE SAN MARCOS SIERRAS, DPTO. CRUZ DEL EJE.</t>
  </si>
  <si>
    <t>34368/D/21</t>
  </si>
  <si>
    <t>PROYECTO DE DECLARACIÓN, INICIADO POR EL LEGISLADOR RUIZ, ADHIRIENDO AL 18° FESTIVAL PROVINCIAL DEL LECHÓN, A DESARROLLARSE LOS DÍAS 11 Y 12 DE FEBRERO DE 2022 EN LA LOCALIDAD DE BAÑADO DE SOTO, DPTO. CRUZ DEL EJE.</t>
  </si>
  <si>
    <t>34367/D/21</t>
  </si>
  <si>
    <t>PROYECTO DE DECLARACIÓN, INICIADO POR EL LEGISLADOR RUIZ, ADHIRIENDO A LA 10° FIESTA PROVINCIAL DE LA SANDÍA, A CELEBRARSE EL DÍA 5 DE FEBRERO DE 2022 EN EL PARAJE EL SIMBOLAR, DPTO. CRUZ DEL EJE.</t>
  </si>
  <si>
    <t>34366/D/21</t>
  </si>
  <si>
    <t>PROYECTO DE DECLARACIÓN, INICIADO POR EL LEGISLADOR MIRANDA, EXPRESANDO BENEPLÁCITO POR LA INSTALACIÓN DE LOS PARQUES FOTOVOLTAICOS PARQUE SOLAR COMUNITARIO DE ARROYO CABRAL Y DE ONCATIVO, QUE PROVEEN ENERGÍA ELÉCTRICA DE FUENTES RENOVABLES BAJO EL SISTEMA DE GENERACIÓN DISTRIBUIDA.</t>
  </si>
  <si>
    <t>34364/D/21</t>
  </si>
  <si>
    <t>PROYECTO DE DECLARACIÓN, INICIADO POR LA LEGISLADORA KYSHAKEVYCH, ADHIRIENDO AL 65º FESTIVAL DE LA TRADICIÓN  "PADRE DE FESTIVALES", QUE SE REALIZARÁ EN LA CIUDAD DE DEÁN FUNES, DPTO. ISCHILÍN, DEL 21 AL 23 DE ENERO DEL 2022.</t>
  </si>
  <si>
    <t>34360/D/21</t>
  </si>
  <si>
    <t>PROYECTO DE DECLARACIÓN, INICIADO POR LA LEGISLADORA KYSHAKEVYCH, EXPRESANDO BENEPLÁCITO POR EL 90° ANIVERSARIO DEL DEÁN FUNES LAWN TENIS CLUB, CELEBRADO EL PASADO 17 DE DICIEMBRE EN LA CIUDAD DE DEÁN FUNES, DEL DPTO. ISCHILÍN.</t>
  </si>
  <si>
    <t>34359/D/21</t>
  </si>
  <si>
    <t>PROYECTO DE DECLARACIÓN, INICIADO POR EL LEGISLADOR RAMALLO, RECONOCIENDO AL PERSONAL TÉCNICO DEL ARCHIVO HISTÓRICO DE LA PROVINCIA EN EL MARCO DEL 80° ANIVERSARIO DE LA INSTITUCIÓN, DESTACANDO SU TAREA EN LA PRESERVACIÓN DE DOCUMENTOS Y REGISTROS.</t>
  </si>
  <si>
    <t>34357/D/21</t>
  </si>
  <si>
    <t>PROYECTO DE DECLARACIÓN, INICIADO POR EL LEGISLADOR LATIMORI, ADHIRIENDO AL 130° ANIVERSARIO DE LA LOCALIDAD DE LAS PEÑAS, DPTO. TOTORAL, A CELEBRARSE EL DÍA 9 DE ENERO DE 2022.</t>
  </si>
  <si>
    <t>34352/D/21</t>
  </si>
  <si>
    <t>PROYECTO DE DECLARACIÓN, INICIADO POR LA LEGISLADORA KYSHAKEVYCH, ADHIRIENDO AL 49° “FESTIVAL PROVINCIAL DEL CABRITO Y LA ARTESANÍA”, QUE SE LLEVARÁ A CABO DEL 27 AL 29 DE ENERO DE 2022, EN LA LOCALIDAD DE QUILINO, DPTO. ISCHILÍN.</t>
  </si>
  <si>
    <t>34334/D/21</t>
  </si>
  <si>
    <t>PROYECTO DE LEY, INICIADO POR EL PODER EJECUTIVO, CREANDO EL PROGRAMA DE PROMOCIÓN INDUSTRIAL Y DESARROLLO DE CLÚSTERES PRODUCTIVOS DE LA PROVINCIA DE CÓRDOBA.</t>
  </si>
  <si>
    <t>34236/L/21</t>
  </si>
  <si>
    <t>PROYECTO DE LEY, INICIADO POR EL PODER EJECUTIVO, SUSTITUYENDO EL APARTADO "C" DEL ARTÍCULO 27 DEL DECRETO-LEY N° 1910/E/1957, REFERIDO A EXCEPCIONES EN CESANTÍAS AUTOMÁTICAS DE SUPLENCIAS EN CARGOS DOCENTES.</t>
  </si>
  <si>
    <t>34072/L/21</t>
  </si>
  <si>
    <t>PLIEGO, REMITIDO POR EL PODER EJECUTIVO, SOLICITANDO ACUERDO PARA DESIGNAR AL ABOGADO JUAN FERNANDO ÁVILA ECHENIQUE, COMO FISCAL DE INSTRUCCIÓN “REEMPLAZANTE” EN LA FISCALÍA DE INSTRUCCIÓN, PERTENECIENTE A LA QUINTA CIRCUNSCRIPCIÓN JUDICIAL CON ASIENTO EN LA CIUDAD DE MORTEROS.</t>
  </si>
  <si>
    <t>34295/P/21</t>
  </si>
  <si>
    <t>PLIEGO, REMITIDO POR EL PODER EJECUTIVO, SOLICITANDO ACUERDO PARA DESIGNAR A LA ABOGADA MARÍA GABRIELA ROJAS MORESI, COMO VOCAL DE CÁMARA EN LO CRIMINAL Y CORRECCIONAL EN LA CÁMARA EN LO CRIMINAL Y CORRECCIONAL DE 11º NOMINACIÓN, PERTENECIENTE A LA PRIMERA CIRCUNSCRIPCIÓN JUDICIAL CON ASIENTO EN LA CIUDAD DE CÓRDOBA.</t>
  </si>
  <si>
    <t>34074/P/21</t>
  </si>
  <si>
    <t>PLIEGO, REMITIDO POR EL PODER EJECUTIVO, SOLICITANDO ACUERDO PARA DESIGNAR AL ABOGADO CARLOS ENRIQUE PALACIO LAJE, COMO VOCAL DE CÁMARA EN LO CRIMINAL Y CORRECCIONAL EN LA CÁMARA EN LO CRIMINAL Y CORRECCIONAL DE 10º NOMINACIÓN, PERTENECIENTE A LA PRIMERA CIRCUNSCRIPCIÓN JUDICIAL CON ASIENTO EN LA CIUDAD DE CÓRDOBA.</t>
  </si>
  <si>
    <t>34073/P/21</t>
  </si>
  <si>
    <t>PLIEGO, REMITIDO POR EL PODER EJECUTIVO, SOLICITANDO ACUERDO PARA DESIGNAR AL ABOGADO JOAQUÍN GÓMEZ MIRALLES COMO JUEZ DE CONTROL, NIÑEZ, ADOLESCENCIA, PENAL JUVENIL, VIOLENCIA FAMILIAR Y DE GÉNERO Y FALTAS EN EL JUZGADO DE CONTROL, NIÑEZ, ADOLESCENCIA, PENAL JUVENIL, VIOLENCIA FAMILIAR Y GÉNERO Y FALTAS, PERTENECIENTE A LA TERCERA CIRCUNSCRIPCIÓN JUDICIAL CON ASIENTO EN LA CIUDAD DE MARCOS JUÁREZ.</t>
  </si>
  <si>
    <t>34056/P/21</t>
  </si>
  <si>
    <t>PLIEGO, REMITIDO POR EL PODER EJECUTIVO, SOLICITANDO ACUERDO PARA DESIGNAR AL ABOGADO FABRICIO GIRARDI, COMO JUEZ DE CONTROL EN EL JUZGADO DE CONTROL, PERTENECIENTE A LA QUINTA CIRCUNSCRIPCIÓN JUDICIAL CON ASIENTO EN LA CIUDAD DE SAN FRANCISCO.</t>
  </si>
  <si>
    <t>34054/P/21</t>
  </si>
  <si>
    <t>PLIEGO, REMITIDO POR EL PODER EJECUTIVO, SOLICITANDO ACUERDO PARA DESIGNAR AL ABOGADO RAMIRO JOSÉ NÚÑEZ, COMO JUEZ DE CONTROL, NIÑEZ, ADOLESCENCIA, PENAL JUVENIL Y FALTAS EN EL JUZGADO DE CONTROL, NIÑEZ, ADOLESCENCIA, PENAL JUVENIL Y FALTAS, PERTENECIENTE A LA SÉPTIMA CIRCUNSCRIPCIÓN JUDICIAL CON ASIENTO EN LA CIUDAD DE COSQUÍN.</t>
  </si>
  <si>
    <t>34053/P/21</t>
  </si>
  <si>
    <t>PLIEGO, REMITIDO POR EL PODER EJECUTIVO, SOLICITANDO ACUERDO PARA DESIGNAR AL ABOGADO SERGIO ARIEL PONCE, COMO JUEZ DE CONTROL EN EL JUZGADO DE CONTROL, PERTENECIENTE A LA SEXTA CIRCUNSCRIPCIÓN JUDICIAL CON ASIENTO EN LA CIUDAD DE VILLA DOLORES.</t>
  </si>
  <si>
    <t>34052/P/21</t>
  </si>
  <si>
    <t>APROBAR LOS DERECHOS Y TÍTULO DE LA SEÑORA LEGISLADORA MÓNICA LORENA SALIM, DISPONIENDO SU INCORPORACIÓN A LA LEGISLATURA DE LA PROVINCIA DE CÓRDOBA A PARTIR DEL DÍA DE LA FECHA.</t>
  </si>
  <si>
    <t>NOTA ELEVADA POR LA LEGISLADORA LABAT, SOLICITANDO LICENCIA POR EL MÁXIMO TIEMPO CONTEMPLADO EN EL REGLAMENTO INTERNO.</t>
  </si>
  <si>
    <t>34374/N/21</t>
  </si>
  <si>
    <t>PROYECTO DE DECLARACIÓN, INICIADO POR LA LEGISLADORA NANINI, ADHIRIENDO AL 38° ANIVERSARIO DE CREACIÓN DE LA COMISIÓN NACIONAL SOBRE LA DESAPARICIÓN DE PERSONAS (CONADEP), QUE SE CONMEMORA CADA 15 DE DICIEMBRE.</t>
  </si>
  <si>
    <t>34351/D/21</t>
  </si>
  <si>
    <t>Blangino, Juan Jose; Guirardelli, Maria Adela; Mansilla, Doris Fatima; Nanini, Ana Paola</t>
  </si>
  <si>
    <t>PROYECTO DE DECLARACIÓN, INICIADO POR EL LEGISLADOR CARPINTERO, DECLARANDO DE INTERÉS LEGISLATIVO LA PUBLICACIÓN DEL LIBRO DE CUENTOS INFANTILES “PLUMITAS”, DE LA AUTORA RIOCUARTENSE MARÍA ELISA BERNASCONI.</t>
  </si>
  <si>
    <t>34350/D/21</t>
  </si>
  <si>
    <t>Carpintero, Leandro Martin; Iturria, Dardo Alberto</t>
  </si>
  <si>
    <t>PROYECTO DE DECLARACIÓN, INICIADO POR EL LEGISLADOR GIRALDI, ADHIRIENDO A LA 1ª FIESTA DEL CENTRO DEL UNIVERSO, A REALIZARSE EL DÍA 18 DE DICIEMBRE EN LA LOCALIDAD DE EL ARAÑADO, DPTO. SAN JUSTO.</t>
  </si>
  <si>
    <t>34349/D/21</t>
  </si>
  <si>
    <t>PROYECTO DE DECLARACIÓN, INICIADO POR EL LEGISLADOR SCORZA, ADHIRIENDO AL 70º ANIVERSARIO DE LA BANDA DE MÚSICA MUNICIPAL “MAESTRO OSMAR BASSANO” DE LA LOCALIDAD DE JAMES CRAIK, A CELEBRARSE EL DÍA 19 DE DICIEMBRE.</t>
  </si>
  <si>
    <t>34348/D/21</t>
  </si>
  <si>
    <t>Labat, Maria Laura; Scorza, Adrián Rubén</t>
  </si>
  <si>
    <t>PROYECTO DE DECLARACIÓN, INICIADO POR EL LEGISLADOR RUIZ, ADHIRIENDO AL 32° FIESTA PROVINCIAL DE LOS COSECHEROS, A REALIZARSE EL DÍA 15 DE ENERO EN LA COMUNA DE EL BRETE, DPTO. CRUZ DEL EJE.</t>
  </si>
  <si>
    <t>34347/D/21</t>
  </si>
  <si>
    <t>PROYECTO DE DECLARACIÓN, INICIADO POR EL LEGISLADOR RUIZ, ADHIRIENDO AL 26° FESTIVAL PROVINCIAL DEL ALGODÓN, A REALIZARSE EL DÍA 14 DE ENERO EN LA COMUNA DE PASO VIEJO, DPTO. CRUZ DEL EJE.</t>
  </si>
  <si>
    <t>34346/D/21</t>
  </si>
  <si>
    <t>PROYECTO DE DECLARACIÓN, INICIADO POR EL LEGISLADOR RUIZ, ADHIRIENDO A LA 67A. FIESTA DEL OLIVO, A DESARROLLARSE LOS DÍAS 8 Y 9 DE ENERO DE 2022 EN LA CIUDAD DE CRUZ DEL EJE.</t>
  </si>
  <si>
    <t>34345/D/21</t>
  </si>
  <si>
    <t>PROYECTO DE DECLARACIÓN, INICIADO POR EL LEGISLADOR RUIZ, ADHIRIENDO AL 41° FESTIVAL NACIONAL DE LA SERENATA, A REALIZARSE EL DÍA 8 DE ENERO EN LA LOCALIDAD DE VILLA DE SOTO, DPTO. CRUZ DEL EJE.</t>
  </si>
  <si>
    <t>34344/D/21</t>
  </si>
  <si>
    <t>PROYECTO DE DECLARACIÓN, INICIADO POR EL LEGISLADOR RUIZ, ADHIRIENDO AL 37° FESTIVAL DE LA AMISTAD, A REALIZARSE EL DÍA 1 DE ENERO EN LA LOCALIDAD DE LA HIGUERA DPTO. CRUZ DEL EJE.</t>
  </si>
  <si>
    <t>34343/D/21</t>
  </si>
  <si>
    <t>PROYECTO DE DECLARACIÓN, INICIADO POR EL LEGISLADOR BLANGINO, EXPRESANDO BENEPLÁCITO POR LAS 200 EDICIONES DEL PERIÓDICO PORTAL DEL INTERIOR, MEDIO DE COMUNICACIÓN EN FORMATO PAPEL DE CIRCULACIÓN GRATUITA EN LA ZONA CENTRO NORTE Y ESTE DE LA PROVINCIA.</t>
  </si>
  <si>
    <t>34339/D/21</t>
  </si>
  <si>
    <t>PROYECTO DE DECLARACIÓN, INICIADO POR LOS LEGISLADORES MIRANDA E ITURRIA, EXPRESANDO BENEPLÁCITO POR LA INICIATIVA DE PROTECCIÓN MEDIOAMBIENTAL DESARROLLADA POR ESTUDIANTES QUE EGRESARÁN EN 2023 DEL INSTITUTO DE ENSEÑANZA COMERCIAL DE LA LOCALIDAD DE ARIAS, DPTO. MARCOS JUÁREZ.</t>
  </si>
  <si>
    <t>34337/D/21</t>
  </si>
  <si>
    <t>Iturria, Dardo Alberto; Majul, Miguel Angel; Miranda, Franco Diego</t>
  </si>
  <si>
    <t>PROYECTO DE DECLARACIÓN, INICIADO POR EL LEGISLADOR GUSTAVO ESLAVA, ADHIRIENDO AL 114° ANIVERSARIO DEL NATALICIO DE DON ATAHUALPA YUPANQUI, QUE SE CONMEMORARÁ EL DÍA 31 DE ENERO DE 2022.</t>
  </si>
  <si>
    <t>34336/D/21</t>
  </si>
  <si>
    <t>Eslava, Gustavo; Eslava, Maria Emilia; Fortuna, Francisco Jose; Marcone, Maria Rosa</t>
  </si>
  <si>
    <t>PROYECTO DE DECLARACIÓN, INICIADO POR EL LEGISLADOR GUSTAVO ESLAVA, DECLARANDO DE INTERÉS LEGISLATIVO EL 9° ENCUENTRO DE PINTORES Y 1° ENCUENTRO DE ESCULTORES, A DESARROLLARSE DEL 4 AL  6 DE FEBRERO DE 2022 EN LA LOCALIDAD DE CERRO COLORADO, DPTO. RÍO SECO.</t>
  </si>
  <si>
    <t>34335/D/21</t>
  </si>
  <si>
    <t>PROYECTO DE DECLARACIÓN, INICIADO POR LA LEGISLADORA PETRONE, RECONOCIENDO A LAS ALUMNAS  VICTORIA REMEDI Y VICTORIA CID DEL COLEGIO CRISTO REY DE LA CIUDAD DE RÍO CUARTO,  POR SU TRABAJO SOBRE EL "CORDOBAZO" ABORDADO DESDE UNA PERSPECTIVA DE GÉNERO, QUE OBTUVO EL PRIMER LUGAR EN LAS OLIMPÍADAS NACIONALES DE HISTORIA, DESARROLLADAS ENTRE EL 29 DE NOVIEMBRE AL 3 DE DICIEMBRE.</t>
  </si>
  <si>
    <t>34328/D/21</t>
  </si>
  <si>
    <t>Petrone, Maria Andrea; Piasco, Alejandra Danila</t>
  </si>
  <si>
    <t>PROYECTO DE DECLARACIÓN, INICIADO POR EL LEGISLADOR RAMALLO, ADHIRIENDO AL PROYECTO OIM (ORGANIZACIÓN INTERNACIONAL DE MIGRANTES) SOBRE MIGRANTES DESAPARECIDOS, CON EL OBJETO DE CONCIENTIZAR A LA POBLACIÓN MUNDIAL POR LAS PERSONAS FALLECIDAS Y DESAPARECIDAS EN LOS PROCESOS MIGRATORIOS, EN EL DÍA INTERNACIONAL DEL MIGRANTE QUE SE CELEBRA CADA 18 DE DICIEMBRE.</t>
  </si>
  <si>
    <t>34327/D/21</t>
  </si>
  <si>
    <t>PROYECTO DE DECLARACIÓN, INICIADO POR EL LEGISLADOR RAMALLO, RECONOCIENDO A LA FUNDACIÓN SI CÓRDOBA, EN EL MARCO DEL “DÍA INTERNACIONAL DE LA SOLIDARIDAD HUMANA”, QUE SE FESTEJA CADA 20 DE DICIEMBRE.</t>
  </si>
  <si>
    <t>34326/D/21</t>
  </si>
  <si>
    <t>PROYECTO DE DECLARACIÓN, INICIADO POR EL LEGISLADOR GROSSO, EXPRESANDO BENEPLÁCITO POR EL EVENTO "FESTI CÓRDOBA" QUE SE DESARROLLA DEL 13 AL 18 DE DICIEMBRE CON LA FINALIDAD DE CONTRIBUIR AL BIENESTAR DE LA COMUNIDAD A TRAVÉS DEL ARTE Y LA CULTURA.</t>
  </si>
  <si>
    <t>34314/D/21</t>
  </si>
  <si>
    <t>PROYECTO DE DECLARACIÓN, INICIADO POR LOS LEGISLADORES ROSSI Y GARADE PANETTA, INSTANDO A CONFORMAR UNA MESA DE DIÁLOGO ENTRE EL CÍRCULO SINDICAL DE LA PRENSA Y LA COMUNICACIÓN DE CÓRDOBA (CISPREN) Y LOS PROPIETARIOS DE LOS MEDIOS DE COMUNICACIÓN, CON EL OBJETIVO DE LLEGAR DE MANERA INMEDIATA A UN ACUERDO SALARIAL ENTRE LAS PARTES.</t>
  </si>
  <si>
    <t>34306/D/21</t>
  </si>
  <si>
    <t>Carrillo, Marisa Gladys; Cossar, Marcelo Arnolfo; Garade Panetta, Maria Veronica; Rins, Benigno Antonio; Rossi, Dante Valentin</t>
  </si>
  <si>
    <t>PROYECTO DE DECLARACIÓN, INICIADO POR LA LEGISLADORA LABAT, EXPRESANDO BENEPLÁCITO POR LA PRESENTACIÓN DEL LIBRO "PLUMAS AL VIENTO (LA LÍRICA EN LAS AVES)" DEL AUTOR JORGE DEL COL, ORIUNDO DE LA LOCALIDAD DE VILLA ASCASUBI, DPTO. TERCERO ARRIBA.</t>
  </si>
  <si>
    <t>34304/D/21</t>
  </si>
  <si>
    <t>PROYECTO DE DECLARACIÓN, INICIADO POR LA LEGISLADORA PIASCO, EXPRESANDO BENEPLÁCITO POR LA REALIZACIÓN DE LA NOCHE DE LOS MUSEOS, BAJO EL LEMA "RECREAR MUSEOS EN TIEMPO DE PANDEMIA", QUE SE DESARROLLÓ EL PASADO 3 DE DICIEMBRE EN DISTINTOS LUGARES DE LA PROVINCIA DE CÓRDOBA.</t>
  </si>
  <si>
    <t>34302/D/21</t>
  </si>
  <si>
    <t>PROYECTO DE DECLARACIÓN, INICIADO POR EL LEGISLADOR MIRANDA, EXPRESANDO BENEPLÁCITO POR LA MUESTRA POLICULTURAL DENOMINADA "IMAGEN MAYOR", REALIZADA  EN EL CENTRO CULTURAL EL ANDINO DE LA CIUDAD DE RÍO CUARTO, EL PASADO 9 DE DICIEMBRE.</t>
  </si>
  <si>
    <t>34300/D/21</t>
  </si>
  <si>
    <t>PROYECTO DE DECLARACIÓN, INICIADO POR EL LEGISLADOR MAJUL, EXPRESANDO BENEPLÁCITO POR LA OBTENCIÓN DEL CAMPEONATO MUNDIAL SUB 21 DE HOCKEY SOBRE CÉSPED DEL SELECCIONADO NACIONAL MASCULINO EN BHUBANESWAR, INDIA, DESTACANDO LA PARTICIPACIÓN DE JUGADORES Y UN INTEGRANTE DEL STAFF TÉCNICO DE NUESTRA PROVINCIA.</t>
  </si>
  <si>
    <t>34299/D/21</t>
  </si>
  <si>
    <t>Majul, Miguel Angel</t>
  </si>
  <si>
    <t>PROYECTO DE DECLARACIÓN, INICIADO POR LA LEGISLADORA PIASCO, RECONOCIENDO A LA SRTA. FLORENCIA FASANO, ORIUNDA DE LA CIUDAD DE SAN FRANCISCO, POR LA OBTENCIÓN DEL PRIMER PREMIO GEORGES MÉLIÉS AL MEJOR CORTOMETRAJE LATINOAMERICANO EN EL 35ª CONCURSO DE CORTOMETRAJES DE MAR DEL PLATA.</t>
  </si>
  <si>
    <t>34298/D/21</t>
  </si>
  <si>
    <t>PROYECTO DE DECLARACIÓN, INICIADO POR EL LEGISLADOR LATIMORI, EXPRESANDO BENEPLÁCITO POR EL DÍA DE LOS ORÍGENES, QUE SE CELEBRA CADA 10 DE DICIEMBRE EN LA LOCALIDAD DE SINSACATE, DPTO. TOTORAL.</t>
  </si>
  <si>
    <t>34291/D/21</t>
  </si>
  <si>
    <t>PROYECTO DE DECLARACIÓN, INICIADO POR EL LEGISLADOR LATIMORI, EXPRESANDO BENEPLÁCITO POR UN NUEVO ANIVERSARIO DE  LA COMUNA DE LOS MISTOLES, DPTO. TOTORAL, CELEBRADO EL PASADO 8 DE DICIEMBRE.</t>
  </si>
  <si>
    <t>34290/D/21</t>
  </si>
  <si>
    <t>PROYECTO DE DECLARACIÓN, INICIADO POR EL LEGISLADOR MAJUL, RECONOCIENDO A LA RADIO SHOW FM 100.9 DE CORRAL DE BUSTOS IFFLINGER, DPTO. MARCOS JUÁREZ, EN SU 40 ANIVERSARIO CELEBRADO EL PASADO 1 DE DICIEMBRE.</t>
  </si>
  <si>
    <t>34289/D/21</t>
  </si>
  <si>
    <t>PROYECTO DE DECLARACIÓN, INICIADO POR LA LEGISLADORA PIASCO, RECONOCIENDO AL SR. MARTÍN RON, ARTISTA ARGENTINO DE FAMA MUNDIAL, POR LA CREACIÓN DE UN MURAL UBICADO EN BARRIO OBSERVATORIO DE LA CIUDAD DE CÓRDOBA.</t>
  </si>
  <si>
    <t>34042/D/21</t>
  </si>
  <si>
    <t>Giraldi, Ramon Luis; Lencinas, Luis Carlos; Mansilla, Doris Fatima; Piasco, Alejandra Danila</t>
  </si>
  <si>
    <t>PROYECTO DE LEY, INICIADO POR EL PODER EJECUTIVO, REMITIENDO LEY IMPOSITIVA PARA EL EJERCICIO 2022.</t>
  </si>
  <si>
    <t>34133/L/21</t>
  </si>
  <si>
    <t>PROYECTO DE LEY, INICIADO POR EL PODER EJECUTIVO, EL PODER EJECUTIVO, MODIFICANDO LA LEY Nº 6006 (TO - 2021) CÓDIGO TRIBUTARIO, ASÍ COMO DIVERSOS ARTÍCULOS Y SUS MODIFICATORIAS DE LAS LEYES NROS. 9024, 9187, 10724, 5330, 6394, 8652, 9150, 9342, 9420, 10381, 10454, 10649, 10752, 10679, 10738 PARA EL AÑO 2022.</t>
  </si>
  <si>
    <t>34132/L/21</t>
  </si>
  <si>
    <t>PROYECTO DE LEY, INICIADO POR EL PODER EJECUTIVO, ELEVANDO EL PRESUPUESTO GENERAL DE LA ADMINISTRACIÓN PÚBLICA PROVINCIAL PARA EL EJERCICIO 2022.</t>
  </si>
  <si>
    <t>34131/L/21</t>
  </si>
  <si>
    <t>PLIEGO, REMITIDO POR EL PODER EJECUTIVO, SOLICITANDO ACUERDO PARA DESIGNAR AL ABOGADO SEBASTIÁN IGNACIO MORO, COMO JUEZ DE CONTROL, NIÑEZ, ADOLESCENCIA, PENAL JUVENIL, VIOLENCIA FAMILIAR Y DE GÉNERO Y FALTAS, EN EL JUZGADO DE CONTROL, NIÑEZ, ADOLESCENCIA, PENAL JUVENIL, VIOLENCIA FAMILIAR Y DE GÉNERO Y FALTAS, PERTENECIENTE A LA OCTAVA CIRCUNSCRIPCIÓN JUDICIAL CON ASIENTO EN LA CIUDAD DE LABOULAYE.</t>
  </si>
  <si>
    <t>34051/P/21</t>
  </si>
  <si>
    <t>PLIEGO, REMITIDO POR EL PODER EJECUTIVO, SOLICITANDO ACUERDO PARA DESIGNAR AL ABOGADO BRUNO JAVIER BONAFINA, COMO JUEZ DE CONTROL, NIÑEZ, ADOLESCENCIA, PENAL JUVENIL Y FALTAS EN EL JUZGADO DE CONTROL, NIÑEZ, ADOLESCENCIA, PENAL JUVENIL Y FALTAS, PERTENECIENTE A LA NOVENA CIRCUNSCRIPCIÓN JUDICIAL CON ASIENTO EN LA CIUDAD DE DEÁN FUNES.</t>
  </si>
  <si>
    <t>34050/P/21</t>
  </si>
  <si>
    <t>PLIEGO, REMITIDO POR EL PODER EJECUTIVO, SOLICITANDO ACUERDO PARA DESIGNAR AL ABOGADO DIEGO ORTIZ, COMO JUEZ DE CONTROL EN EL JUZGADO DE CONTROL DEL CENTRO JUDICIAL, PERTENECIENTE A LA SEGUNDA CIRCUNSCRIPCIÓN JUDICIAL CON ASIENTO EN LA CIUDAD DE RÍO CUARTO.</t>
  </si>
  <si>
    <t>34049/P/21</t>
  </si>
  <si>
    <t>PLIEGO, REMITIDO POR EL PODER EJECUTIVO, SOLICITANDO ACUERDO PARA DESIGNAR A LA ABOGADA VIRGINIA LIENDO, COMO JUEZ DE CONTROL, NIÑEZ, ADOLESCENCIA, PENAL JUVENIL Y FALTAS, EN EL JUZGADO DE CONTROL, NIÑEZ, ADOLESCENCIA PENAL JUVENIL Y DE FALTAS, PERTENECIENTE A LA PRIMERA CIRCUNSCRIPCIÓN JUDICIAL CON ASIENTO EN LA CIUDAD DE JESÚS MARÍA.</t>
  </si>
  <si>
    <t>34048/P/21</t>
  </si>
  <si>
    <t>PLIEGO, REMITIDO POR EL PODER EJECUTIVO, SOLICITANDO ACUERDO PARA DESIGNAR AL ABOGADO LUIS FERNANDO MICHELI COMO FISCAL DE INSTRUCCIÓN EN LA FISCALÍA DE INSTRUCCIÓN DISTRITO DOS, TERCER TURNO, PERTENECIENTE A LA PRIMERA CIRCUNSCRIPCIÓN JUDICIAL CON ASIENTO EN LA CIUDAD DE CÓRDOBA.</t>
  </si>
  <si>
    <t>33964/P/21</t>
  </si>
  <si>
    <t>PLIEGO, REMITIDO POR EL PODER EJECUTIVO SOLICITANDO ACUERDO PARA DESIGNAR AL ABOGADO FRANCO DANIEL DE JESÚS PILNIK ERRAMOUSPE COMO FISCAL DE INSTRUCCIÓN EN LA FISCALÍA DE INSTRUCCIÓN ESPECIALIZADA EN CIBERCRIMEN, PERTENECIENTE A LA PRIMERA CIRCUNSCRIPCIÓN JUDICIAL CON ASIENTO EN LA CIUDAD DE CÓRDOBA.</t>
  </si>
  <si>
    <t>33962/P/21</t>
  </si>
  <si>
    <t>PLIEGO, REMITIDO POR EL PODER EJECUTIVO, SOLICITANDO ACUERDO PARA DESIGNAR A LA ABOGADA PAULINA LINGUA COMO FISCAL DE  INSTRUCCIÓN EN LA FISCALÍA DE INSTRUCCIÓN DE LUCHA CONTRA EL NARCOTRÁFICO DE SEGUNDO TURNO, PERTENECIENTE A LA PRIMERA CIRCUNSCRIPCIÓN JUDICIAL CON ASIENTO EN LA CIUDAD DE CÓRDOBA.</t>
  </si>
  <si>
    <t>33961/P/21</t>
  </si>
  <si>
    <t>PLIEGO, REMITIDO POR EL PODER EJECUTIVO, SOLICITANDO ACUERDO PARA DESIGNAR A LA ABOGADA MARÍA SILVANA FERNÁNDEZ COMO FISCAL DE INSTRUCCIÓN EN LA FISCALÍA DE INSTRUCCIÓN DISTRITO TRES, TERCER TURNO, PERTENECIENTE A LA PRIMERA CIRCUNSCRIPCIÓN JUDICIAL CON ASIENTO EN LA CIUDAD DE CÓRDOBA.</t>
  </si>
  <si>
    <t>33960/P/21</t>
  </si>
  <si>
    <t>PLIEGO, REMITIDO POR EL PODER EJECUTIVO, SOLICITANDO ACUERDO PARA DESIGNAR A LA ABOGADA DANIELA KARINA MALUF COMO FISCAL DE INSTRUCCIÓN EN LA OFICINA DE FISCALÍA DE INSTRUCCIÓN SUBROGANTE DEL CENTRO JUDICIAL CÓRDOBA, PERTENECIENTE A LA PRIMERA CIRCUNSCRIPCIÓN JUDICIAL CON ASIENTO EN LA CIUDAD DE CÓRDOBA.</t>
  </si>
  <si>
    <t>33959/P/21</t>
  </si>
  <si>
    <t>PLIEGO, REMITIDO POR EL PODER EJECUTIVO, SOLICITANDO ACUERDO PARA DESIGNAR A LA ABOGADA MARÍA FLORENCIA ESPÓSITO COMO FISCAL DE INSTRUCCIÓN EN LA FISCALÍA DE INSTRUCCIÓN DISTRITO DOS, QUINTO TURNO, PERTENECIENTE A LA PRIMERA CIRCUNSCRIPCIÓN JUDICIAL CON ASIENTO EN LA CIUDAD DE CÓRDOBA.</t>
  </si>
  <si>
    <t>33958/P/21</t>
  </si>
  <si>
    <t>PLIEGO, REMITIDO POR EL PODER EJECUTIVO, SOLICITANDO ACUERDO PARA DESIGNAR A LA ABOGADA MARÍA CELESTE BLASCO COMO FISCAL DE INSTRUCCIÓN EN LA FISCALÍA DE INSTRUCCIÓN DISTRITO UNO, QUINTO TURNO, PERTENECIENTE A LA PRIMERA CIRCUNSCRIPCIÓN JUDICIAL CON ASIENTO EN LA CIUDAD DE CÓRDOBA.</t>
  </si>
  <si>
    <t>33957/P/21</t>
  </si>
  <si>
    <t>PLIEGO REMITIDO POR EL PODER EJECUTIVO SOLICITANDO ACUERDO PARA DESIGNAR AL ABOGADO ANDRÉS RUBÉN GODOY COMO  FISCAL DE INSTRUCCIÓN EN LA FISCALÍA DE INSTRUCCIÓN DISTRITO TRES, PRIMER TURNO DEL CENTRO JUDICIAL CÓRDOBA.</t>
  </si>
  <si>
    <t>33956/P/21</t>
  </si>
  <si>
    <t>APROBAR LOS DERECHOS Y TÍTULO DE LA SEÑORA LEGISLADORA NOELIA BEATRIZ AGÜERO, DISPONIENDO SU INCORPORACIÓN A LA LEGISLATURA DE LA PROVINCIA DE CÓRDOBA A PARTIR DEL DÍA DE LA FECHA.</t>
  </si>
  <si>
    <t>NOTA REMITIDA POR LA LEGISLADORA ARGAÑARAZ, RENUNCIANDO A SU CARGO DE LEGISLADORA PROVINCIAL A PARTIR DEL DÍA 9 DE DICIEMBRE DE 2021.</t>
  </si>
  <si>
    <t>34316/N/21</t>
  </si>
  <si>
    <t>Argañaraz, María Noel</t>
  </si>
  <si>
    <t>Preparatoria</t>
  </si>
  <si>
    <t>ESTABLECIENDO DÍAS Y HORARIOS DE SESIÓN PARA EL PERÍODO LEGISLATIVO Nº 144</t>
  </si>
  <si>
    <t>DESIGNANDO AL SEÑOR JOSÉ LUIS PÉREZ, EN EL CARGO DE PROSECRETARIO DE LA LEGISLATURA DE LA PROVINCIA DE CÓRDOBA PARA EL 144º PERIODO LEGISLATIVO</t>
  </si>
  <si>
    <t>DESIGNANDO AL SEÑOR MANUEL ESNAOLA, EN EL CARGO DE PROSECRETARIO DE LA LEGISLATURA DE LA PROVINCIA DE CÓRDOBA PARA EL 144º PERIODO LEGISLATIVO</t>
  </si>
  <si>
    <t>DESIGNANDO AL SEÑOR NICOLÁS CHERUBÍN, EN EL CARGO DE PROSECRETARIO DE LA LEGISLATURA DE LA PROVINCIA DE CÓRDOBA PARA EL 144º PERIODO LEGISLATIVO</t>
  </si>
  <si>
    <t>DESIGNANDO AL SEÑOR IGNACIO FLORENCIO TINI, AL CARGO DE PROSECRETARIO ADMINISTRATIVO DE LA LEGISLATURA DE LA PROVINCIA DE CÓRDOBA PARA EL 144º PERIODO LEGISLATIVO</t>
  </si>
  <si>
    <t>DESIGNANDO SEÑOR SEÑOR JUAN MANUEL GALLO, EN EL CARGO DE SECRETARIO DE LA LEGISLATURA DE LA PROVINCIA DE CÓRDOBA PARA EL 144º PERIODO LEGISLATIVO</t>
  </si>
  <si>
    <t>DESIGNANDO AL SEÑOR GABRIEL IGNACIO ROBERI, EN EL CARGO DE SECRETARIO DE LA LEGISLATURA DE LA PROVINCIA DE CÓRDOBA PARA EL 144º PERIODO LEGISLATIVO</t>
  </si>
  <si>
    <t>DESIGNANDO AL SEÑOR GUILLERMO CARLOS ARIAS, EN EL CARGO DE SECRETARIO LEGISLATIVO DE LA LEGISLATURA DE LA PROVINCIA DE CÓRDOBA PARA EL 144º PERIODO LEGISLATIVO</t>
  </si>
  <si>
    <t>DESIGNANDO A LA SEÑORA ANA CAROLINA COMBA, AL CARGO DE SECRETARIA ADMINISTRATIVA DE LA LEGISLATURA DE LA PROVINCIA DE CÓRDOBA PARA EL 144º PERIODO LEGISLATIVO</t>
  </si>
  <si>
    <t>DESIGNANDO AL SEÑOR LEGISLADOR DANTE VALENTÍN ROSSI, VICEPRESIDENTE 2º DE LA LEGISLATURA DE LA PROVINCIA DE CÓRDOBA, PARA EL 144º PERIODO LEGISLATIVO</t>
  </si>
  <si>
    <t>DESIGNANDO AL SEÑOR LEGISLADOR ALBERTO VICENTE AMBROSIO, VICEPRESIDENTE 1º DE LA LEGISLATURA DE LA PROVINCIA DE CÓRDOBA, PARA EL 144º PERIODO LEGISLATIVO</t>
  </si>
  <si>
    <t>DESIGNANDO LA SEÑORA LEGISLADORA NADIA VANESA FERNÁNDEZ, VICEPRESIDENTA DE LA LEGISLATURA DE LA PROVINCIA DE CÓRDOBA, POR LO QUE RESTA DEL ACTUAL PERIODO Y PARA EL 144º PERIODO LEGISLATIVO</t>
  </si>
  <si>
    <t>DESIGNANDO AL SEÑOR LEGISLADOR OSCAR FÉLIX GONZÁLEZ, AL CARGO DE PRESIDENTE PROVISORIO DE LA LEGISLATURA DE LA PROVINCIA DE CÓRDOBA, PARA EL 144º PERIODO LEGISLATIVO</t>
  </si>
  <si>
    <t>PROYECTO DE DECLARACIÓN, INICIADO POR EL LEGISLADOR GIRALDI, ADHIRIENDO AL CAMPEONATO ARGENTINO DE BOCHAS DE MAYORES, A DESARROLLARSE DEL 2 AL 5 DE DICIEMBRE EN LA LOCALIDAD DE PORTEÑA COMO SEDE Y CON SUBSEDES EN OTRAS LOCALIDADES DEL DPTO. SAN JUSTO.</t>
  </si>
  <si>
    <t>34287/D/21</t>
  </si>
  <si>
    <t>PROYECTO DE DECLARACIÓN, INICIADO POR EL LEGISLADOR GIRALDI, ADHIRIENDO A LA 29º FIESTA NACIONAL DEL TAMBERO Y SU FAMILIA,  A CELEBRARSE EL DÍA 11 DE DICIEMBRE EN LA LOCALIDAD DE TRÁNSITO, DPTO. SAN JUSTO.</t>
  </si>
  <si>
    <t>34286/D/21</t>
  </si>
  <si>
    <t>PROYECTO DE DECLARACIÓN, INICIADO POR EL LEGISLADOR GIRALDI, ADHIRIENDO A LAS FIESTAS PATRONALES DE LA LOCALIDAD DE VILLA CONCEPCIÓN DEL TÍO, DPTO. SAN JUSTO, A CELEBRARSE EL DÍA 8 DE DICIEMBRE EN HONOR A LA INMACULADA CONCEPCIÓN DE LA VIRGEN MARÍA.</t>
  </si>
  <si>
    <t>34285/D/21</t>
  </si>
  <si>
    <t>PROYECTO DE DECLARACIÓN, INICIADO POR EL LEGISLADOR GIRALDI, ADHIRIENDO AL 116° ANIVERSARIO DE LA LOCALIDAD DE SATURNINO MARÍA LASPIUR, DPTO. SAN JUSTO, A CELEBRARSE EL DÍA 6 DE DICIEMBRE.</t>
  </si>
  <si>
    <t>34284/D/21</t>
  </si>
  <si>
    <t>PROYECTO DE DECLARACIÓN, INICIADO POR EL LEGISLADOR GIRALDI, ADHIRIENDO AL 104° ANIVERSARIO DE LA LOCALIDAD DE COLONIA VIGNAUD, DPTO. SAN JUSTO, A CELEBRARSE EL DÍA 12 DE DICIEMBRE.</t>
  </si>
  <si>
    <t>34283/D/21</t>
  </si>
  <si>
    <t>PROYECTO DE DECLARACIÓN, INICIADO POR EL LEGISLADOR VIOLA, ADHIRIENDO AL DÍA INTERNACIONAL DE LA SOLIDARIDAD HUMANA, QUE SE CELEBRA EL 20 DE DICIEMBRE DE CADA AÑO.</t>
  </si>
  <si>
    <t>34282/D/21</t>
  </si>
  <si>
    <t>PROYECTO DE DECLARACIÓN, INICIADO POR EL LEGISLADOR LENCINAS, ADHIRIENDO AL DÍA INTERNACIONAL DEL VOLUNTARIADO, QUE SE CONMEMORA CADA 5 DE DICIEMBRE.</t>
  </si>
  <si>
    <t>34281/D/21</t>
  </si>
  <si>
    <t>Lencinas, Luis Carlos; Ramallo, Walter Andres; Serrano, Patricio Eduardo</t>
  </si>
  <si>
    <t>PROYECTO DE DECLARACIÓN, INICIADO POR EL BLOQUE ENCUENTRO VECINAL CÓRDOBA, REPUDIANDO EL ASESINATO DE LUCIO ABEL DUPUY ACAECIDO EN LA CIUDAD DE SANTA ROSA, LA PAMPA, ACOMPAÑANDO A SUS FAMILIARES EN EL DOLOR Y AL PUEBLO PAMPEANO EN EL PEDIDO DE JUSTICIA.</t>
  </si>
  <si>
    <t>34280/D/21</t>
  </si>
  <si>
    <t>PROYECTO DE DECLARACIÓN, INICIADO POR LOS LEGISLADORES LABAT Y SCORZA, ADHIRIENDO AL 108º ANIVERSARIO DE LA LOCALIDAD DE CORRALITO, DPTO. TERCERO ARRIBA, A CELEBRARSE EL DÍA 1 DE DICIEMBRE.</t>
  </si>
  <si>
    <t>34278/D/21</t>
  </si>
  <si>
    <t>PROYECTO DE DECLARACIÓN, INICIADO POR LA LEGISLADORA LABAT, RECONOCIENDO LA 25ª EDICIÓN DE LOS PREMIOS IMAGEN DE ORO, A DESARROLLARSE EL DÍA 7 DE DICIEMBRE EN LA CIUDAD DE RÍO TERCERO, DPTO. TERCERO ARRIBA.</t>
  </si>
  <si>
    <t>34277/D/21</t>
  </si>
  <si>
    <t>PROYECTO DE DECLARACIÓN, INICIADO POR EL LEGISLADOR ALESANDRI, ADHIRIENDO AL 50º FESTIVAL DEL BALNEARIO, A DESARROLLARSE DEL 28 AL 30 DE ENERO DE 2022 EN LA LOCALIDAD DE LA CRUZ, DPTO. CALAMUCHITA.</t>
  </si>
  <si>
    <t>34276/D/21</t>
  </si>
  <si>
    <t>PROYECTO DE DECLARACIÓN, INICIADO POR EL LEGISLADOR MIRANDA, ADHIRIENDO A LA PUBLICACIÓN DENOMINADA “PREMISA I”, LA QUE REFLEXIONA SOBRE LA INCORPORACIÓN DE LA PERSPECTIVA AMBIENTAL EN LAS ORGANIZACIONES.</t>
  </si>
  <si>
    <t>34273/D/21</t>
  </si>
  <si>
    <t>PROYECTO DE DECLARACIÓN, INICIADO POR LA LEGISLADORA SUÁREZ, ADHIRIENDO AL "DÍA DEL AMA DE CASA", QUE SE CELEBRA CADA 1 DE DICIEMBRE.</t>
  </si>
  <si>
    <t>34271/D/21</t>
  </si>
  <si>
    <t>Mansilla, Doris Fatima; Pereyra, Cristina Alicia; Piasco, Alejandra Danila; Suarez, Carmen Esther</t>
  </si>
  <si>
    <t>PROYECTO DE DECLARACIÓN, INICIADO POR EL LEGISLADOR ZORRILLA,ADHIRIENDO A LA 62ª FIESTA PROVINCIAL DEL TRIGO, A DESARROLLARSE EL DÍA 15 DE ENERO DE 2022 EN LA LOCALIDAD DE VILLA HUIDOBRO, DPTO. GENERAL ROCA.</t>
  </si>
  <si>
    <t>34269/D/21</t>
  </si>
  <si>
    <t>PROYECTO DE DECLARACIÓN, INICIADO POR EL LEGISLADOR ZORRILLA, ADHIRIENDO AL 120° ANIVERSARIO DE LA LOCALIDAD DE VILLA HUIDOBRO, DPTO. GRAL. ROCA, QUE SE CONMEMORARÁ EL DÍA 1 DE ENERO DE 2022.</t>
  </si>
  <si>
    <t>34268/D/21</t>
  </si>
  <si>
    <t>PROYECTO DE DECLARACIÓN, INICIADO POR EL LEGISLADOR RUIZ, ADHIRIENDO A LA “25ª FIESTA NACIONAL DEL SOL Y AGRO”, A DESARROLLARSE EL DÍA 11 DE DICIEMBRE EN LA LOCALIDAD DE LAS PLAYAS, DPTO. CRUZ DEL EJE.</t>
  </si>
  <si>
    <t>34267/D/21</t>
  </si>
  <si>
    <t>PROYECTO DE DECLARACIÓN, INICIADO POR LOS LEGISLADORES CASERIO Y MALDONADO, RECONOCIENDO A FACUNDO PÉREZ, ORIUNDO DE LA LOCALIDAD DE VALLE HERMOSO, DPTO. PUNILLA,  POR SU LABOR COMO RESCATISTA EN LOS ALPES ENTRE ITALIA Y FRANCIA Y OTROS PUNTOS DE EUROPA.</t>
  </si>
  <si>
    <t>34262/D/21</t>
  </si>
  <si>
    <t>PROYECTO DE DECLARACIÓN, INICIADO POR EL LEGISLADOR COSSAR, RECONOCIENDO AL DR. ORLANDO DANIEL PULVIRENTI, POR SU COMPROMISO, LABOR Y DESEMPEÑO EN TORNO AL DERECHO MUNICIPAL Y DERECHO PARLAMENTARIO.</t>
  </si>
  <si>
    <t>34261/D/21</t>
  </si>
  <si>
    <t>PROYECTO DE DECLARACIÓN, INICIADO POR LA LEGISLADORA GUIRARDELLI, DECLARANDO DE INTERÉS LEGISLATIVO AL ENCUENTRO DE INSTRUMENTOS DE ARCO, A DESARROLLARSE DEL 13 AL 18 DE DICIEMBRE EN LA CIUDAD DE VILLA MARÍA.</t>
  </si>
  <si>
    <t>34260/D/21</t>
  </si>
  <si>
    <t>PROYECTO DE DECLARACIÓN, INICIADO POR LA LEGISLADORA GUIRARDELLI, RECONOCIENDO A MARÍA DE LOS ÁNGELES GÓMEZ Y A MATÍAS SÁNCHEZ POR SU DESTACADA PARTICIPACIÓN EN EL 41° CAMPEONATO NACIONAL MÁSTER DE PISTA Y CAMPO, DESARROLLADO EN CONCEPCIÓN DEL URUGUAY, ENTRE RÍOS.</t>
  </si>
  <si>
    <t>34259/D/21</t>
  </si>
  <si>
    <t>PROYECTO DE DECLARACIÓN, INICIADO POR EL LEGISLADOR BLANGINO, EXPRESANDO BENEPLÁCITO POR EL 50° ANIVERSARIO DEL CAMPEONATO "PAPI FÚTBOL" DEL CLUB INGENIERO LUCAS VÁZQUEZ DE LA CIUDAD DE MONTE CRISTO, DPTO. RÍO PRIMERO.</t>
  </si>
  <si>
    <t>34258/D/21</t>
  </si>
  <si>
    <t>PROYECTO DE DECLARACIÓN, INICIADO POR LA LEGISLADORA ECHEVARRÍA, RECONOCIENDO LA INVESTIGACIÓN SOBRE "CONSUMO PROBLEMÁTICO DE SUSTANCIAS EN FEMINIDADES TRANS/TRAVESTIS DE LA CIUDAD DE CÓRDOBA CAPITAL" DE SOFÍA COSTANZO Y WALTER DEASIS.</t>
  </si>
  <si>
    <t>34257/D/21</t>
  </si>
  <si>
    <t>PROYECTO DE DECLARACIÓN, INICIADO POR EL LEGISLADOR RAMALLO, HOMENAJEANDO EN EL DÍA INTERNACIONAL PARA LA CONMEMORACIÓN Y DIGNIFICACIÓN DE LAS VÍCTIMAS DEL CRIMEN DE GENOCIDIO Y SU PREVENCIÓN, QUE SE CELEBRA CADA 9 DE DICIEMBRE, A  LAS VÍCTIMAS DE LA ÚLTIMA DICTADURA CÍVICO-MILITAR Y REAFIRMANDO NUESTRO COMPROMISO DE "NUNCA MÁS".</t>
  </si>
  <si>
    <t>34247/D/21</t>
  </si>
  <si>
    <t>PROYECTO DE DECLARACIÓN, INICIADO POR EL LEGISLADOR MIRANDA, EXPRESANDO BENEPLÁCITO AL CENTRO DEPARTAMENTAL DE PELUQUEROS, PEINADORES Y ARTESANOS DE RÍO CUARTO POR SU TRABAJO A TRAVÉS DEL PROGRAMA "PELUQUEROS SOLIDARIOS", IMPLEMENTADO EN EL AÑO 2015.</t>
  </si>
  <si>
    <t>34240/D/21</t>
  </si>
  <si>
    <t>PROYECTO DE DECLARACIÓN, INICIADO POR LA LEGISLADORA ABRAHAM, ADHIRIENDO AL DÍA MUNDIAL DE LA LUCHA CONTRA EL SIDA, QUE SE CELEBRA CADA 1 DE DICIEMBRE.</t>
  </si>
  <si>
    <t>34232/D/21</t>
  </si>
  <si>
    <t>PROYECTO DE DECLARACIÓN, INICIADO POR LA LEGISLADORA ABRAHAM, ADHIRIENDO AL DÍA INTERNACIONAL DEL MÉDICO, QUE SE CELEBRA CADA 3 DE DICIEMBRE.</t>
  </si>
  <si>
    <t>34230/D/21</t>
  </si>
  <si>
    <t>PROYECTO DE DECLARACIÓN, INICIADO POR LA LEGISLADORA PETRONE, DECLARANDO DE INTERÉS LEGISLATIVO EL "SIMPOSIO MUNDIAL DE CÉLULAS MADRE Y MEDICINA REGENERATIVA", A DESARROLLARSE LOS DÍAS 10 Y 11 DE DICIEMBRE EN LA CIUDAD DE RÍO CUARTO.</t>
  </si>
  <si>
    <t>34196/D/21</t>
  </si>
  <si>
    <t>PROYECTO DE DECLARACIÓN, INICIADO POR EL LEGISLADOR GIRALDI, EXPRESANDO BENEPLÁCITO POR EL 110º ANIVERSARIO DE LA LOCALIDAD DE LA PAQUITA, DPTO. SAN JUSTO, CELEBRADO EL PASADO 11 DE NOVIEMBRE.</t>
  </si>
  <si>
    <t>34180/D/21</t>
  </si>
  <si>
    <t>PROYECTO DE DECLARACIÓN, INICIADO POR EL LEGISLADOR GIRALDI, EXPRESANDO BENEPLÁCITO POR EL 97º ANIVERSARIO DE LA LOCALIDAD DE MIRAMAR DE ANSENUZA, DPTO. SAN JUSTO, CELEBRADO EL PASADO 18 DE NOVIEMBRE.</t>
  </si>
  <si>
    <t>34179/D/21</t>
  </si>
  <si>
    <t>PROYECTO DE RESOLUCIÓN, INICIADO POR LA LEGISLADORA ECHEVARRÍA, INSTRUYENDO A LOS SENADORES NACIONALES POR CÓRDOBA PARA QUE IMPULSEN Y APRUEBEN UNA NUEVA PRÓRROGA A LA LEY NACIONAL Nº 26160, DE RELEVAMIENTO DE COMUNIDADES INDÍGENAS, LA QUE VENCERÁ EN EL MES DE NOVIEMBRE.</t>
  </si>
  <si>
    <t>33693/R/21</t>
  </si>
  <si>
    <t>Argañaraz, María Noel; Echevarria, Luciana Gabriela</t>
  </si>
  <si>
    <t>PLIEGO REMITIDO POR EL PODER EJECUTIVO, SOLICITANDO ACUERDO PARA DESIGNAR A LA ABOGADA LOURDES RAFAELA QUAGLIATTI COMO FISCAL DE INSTRUCCIÓN EN LA FISCALÍA DE INSTRUCCIÓN DISTRITO DOS, PRIMER TURNO, PERTENECIENTE A LA PRIMERA  CIRCUNSCRIPCIÓN JUDICIAL CON ASIENTO EN LA CIUDAD DE CÓRDOBA.</t>
  </si>
  <si>
    <t>33963/P/21</t>
  </si>
  <si>
    <t>PLIEGO, REMITIDO POR EL PODER EJECUTIVO, SOLICITANDO ACUERDO PARA DESIGNAR AL ABOGADO FERNANDO LÓPEZ VILLAGRA COMO FISCAL DE CÁMARA EN LO CRIMINAL Y CORRECCIONAL EN LA OFICINA DE FISCALÍA DE CÁMARA SUBROGRANTE DEL CENTRO JUDICIAL CÓRDOBA, PERTENECIENTE A LA PRIMERA CIRCUNSCRIPCIÓN JUDICIAL CON ASIENTO EN LA CIUDAD DE CÓRDOBA.</t>
  </si>
  <si>
    <t>33955/P/21</t>
  </si>
  <si>
    <t>NOTA REMITIDA POR LA LEGISLADOR RICARDO SOSA (EN USO DE LICENCIA), SOLICITANDO PRÓRROGA DE LICENCIA DESDE EL 10 DE DICIEMBRE DE 2021 Y HASTA EL 9 DE JUNIO DE 2022.</t>
  </si>
  <si>
    <t>34272/N/21</t>
  </si>
  <si>
    <t>NOTA, REMITIDA POR EL LEGISLADOR ESTEBAN AVILÉS (EN USO DE LICENCIA), SOLICITANDO PRÓRROGA DE LICENCIA DESDE EL 10 DE DICIEMBRE DE 2021 Y HASTA EL 9 DE JUNIO DE 2022.</t>
  </si>
  <si>
    <t>34266/N/21</t>
  </si>
  <si>
    <t>NOTA REMITIDA POR LA LEGISLADORA ADRIANA NAZARIO (EN USO DE LICENCIA), SOLICITANDO PRÓRROGA DE LICENCIA DESDE EL 10 DE DICIEMBRE DE 2021 Y HASTA EL 9 DE JUNIO DE 2022.</t>
  </si>
  <si>
    <t>34263/N/21</t>
  </si>
  <si>
    <t>NOTA REMITIDA POR EL LEGISLADOR EDUARDO ACCASTELLO (EN USO DE LICENCIA), SOLICITANDO PRÓRROGA DE LICENCIA DESDE EL 10 DE DICIEMBRE DE 2021 Y HASTA EL 9 DE JUNIO DE 2022.</t>
  </si>
  <si>
    <t>34254/N/21</t>
  </si>
  <si>
    <t>NOTA REMITIDA POR EL LEGISLADOR TORRES LIMA (EN USO DE LICENCIA), SOLICITANDO PRÓRROGA DE LICENCIA DESDE EL 10 DE DICIEMBRE DE 2021 Y HASTA EL 9 DE JUNIO DE 2022.</t>
  </si>
  <si>
    <t>34251/N/21</t>
  </si>
  <si>
    <t>NOTA, REMITIDA POR LA LEGISLADORA CLAUDIA MARTÍNEZ (EN USO DE LICENCIA), SOLICITANDO PRÓRROGA DE LICENCIA DESDE EL 10 DE DICIEMBRE DE 2021 Y HASTA EL 9 DE JUNIO DE 2022.</t>
  </si>
  <si>
    <t>34250/N/21</t>
  </si>
  <si>
    <t>NOTA, REMITIDA POR LA LEGISLADORA NORA BEDANO (EN USO DE LICENCIA), SOLICITANDO PRÓRROGA DE LICENCIA DESDE EL 11 DE DICIEMBRE DE 2021 Y HASTA EL 10 DE JUNIO DE 2022.</t>
  </si>
  <si>
    <t>34248/N/21</t>
  </si>
  <si>
    <t>NOTA, REMITIDA POR LA LEGISLADORA LAURA JURE (EN USO DE LICENCIA), SOLICITANDO PRÓRROGA DE LICENCIA DESDE EL 10 DE DICIEMBRE DE 2021 Y HASTA EL 9 DE JUNIO DE 2022.</t>
  </si>
  <si>
    <t>34243/N/21</t>
  </si>
  <si>
    <t>NOTA, REMITIDA POR EL LEGISLADOR JUAN CARLOS MASSEI (EN USO DE LICENCIA), SOLICITANDO PRÓRROGA DE LICENCIA DESDE EL 10 DE DICIEMBRE DE 2021 Y HASTA EL 9 DE JUNIO DE 2022.</t>
  </si>
  <si>
    <t>34242/N/21</t>
  </si>
  <si>
    <t>NOTA, REMITIDA POR EL LEGISLADOR JULIÁN LÓPEZ (EN USO DE LICENCIA), SOLICITANDO PRÓRROGA DE LICENCIA DESDE EL 10 DE DICIEMBRE DE 2021 Y HASTA EL 9 DE JUNIO DE 2022.</t>
  </si>
  <si>
    <t>34241/N/21</t>
  </si>
  <si>
    <t>NOTA, REMITIDA POR EL LEGISLADOR ALFONSO MOSQUERA (EN USO DE LICENCIA), SOLICITANDO PRÓRROGA DE LICENCIA DESDE EL 10 DE DICIEMBRE DE 2021 Y HASTA EL 9 DE JUNIO DE 2022.</t>
  </si>
  <si>
    <t>34238/N/21</t>
  </si>
  <si>
    <t>APROBAR LOS DERECHOS Y TÍTULO DE LA SEÑORA LEGISLADORA LAURA INÉS VILLALBA, DISPONIENDO SU INCORPORACIÓN A LA LEGISLATURA DE LA PROVINCIA DE CÓRDOBA A PARTIR DEL DÍA DE LA FECHA.</t>
  </si>
  <si>
    <t>PROYECTO DE DECLARACIÓN, INICIADO POR EL LEGISLADOR LENCINAS, ADHIRIENDO AL DÍA INTERNACIONAL DE LAS PERSONAS CON DISCAPACIDAD, A CELEBRARSE EL 3 DE DICIEMBRE.</t>
  </si>
  <si>
    <t>34227/D/21</t>
  </si>
  <si>
    <t>De La Sota, Natalia; Hak, Diego Pablo; Lencinas, Luis Carlos; Zorrilla, Ricardo Alberto</t>
  </si>
  <si>
    <t>PROYECTO DE DECLARACIÓN, INICIADO POR LA LEGISLADORA PIASCO, EXPRESANDO BENEPLÁCITO POR LA 1A. JORNADA DEL PRE CONGRESO INTERNACIONAL DE CIENCIA Y TECNOLOGÍA DE LOS ALIMENTOS 2021, DESARROLLADA EL PASADO 23 DE NOVIEMBRE EN LA CIUDAD DE SAN FRANCISCO.</t>
  </si>
  <si>
    <t>34226/D/21</t>
  </si>
  <si>
    <t>PROYECTO DE DECLARACIÓN, INICIADO POR LA LEGISLADORA PIASCO, RECONOCIENDO A LA NADADORA MALENA SANTILLÁN DE LA CIUDAD DE SAN FRANCISCO, POR SU ACTUACIÓN EN EL CAMPEONATO SUDAMERICANO JUVENIL DE DEPORTES ACUÁTICO PERÚ BICENTENARIO 2021.</t>
  </si>
  <si>
    <t>34225/D/21</t>
  </si>
  <si>
    <t>PROYECTO DE DECLARACIÓN, INICIADO POR EL LEGISLADOR VIOLA, ADHIRIENDO AL 94º ANIVERSARIO DE LA LOCALIDAD DE HUANCHILLA, DPTO. JUÁREZ CELMAN, A CELEBRARSE EL DÍA 24 DE NOVIEMBRE.</t>
  </si>
  <si>
    <t>34224/D/21</t>
  </si>
  <si>
    <t>PROYECTO DE DECLARACIÓN, INICIADO POR EL LEGISLADOR VIOLA, ADHIRIENDO AL 120º ANIVERSARIO DE LA LOCALIDAD DE UCACHA, DPTO. JUÁREZ CELMAN, A CELEBRARSE EL DÍA 28 DE NOVIEMBRE.</t>
  </si>
  <si>
    <t>34223/D/21</t>
  </si>
  <si>
    <t>PROYECTO DE DECLARACIÓN, INICIADO POR EL LEGISLADOR VIOLA, ADHIRIENDO AL 134º ANIVERSARIO DE LA LOCALIDAD DE CARNERILLO, DPTO. JUÁREZ CELMAN, A CELEBRARSE EL DÍA 25 DE NOVIEMBRE.</t>
  </si>
  <si>
    <t>34222/D/21</t>
  </si>
  <si>
    <t>PROYECTO DE DECLARACIÓN INICIADO POR EL LEGISLADOR ALESANDRI, ADHIRIENDO AL XIII SEVEN NACIONAL DE HOCKEY, A DISPUTARSE LOS DÍAS 27 Y 28 DE NOVIEMBRE EN LA LOCALIDAD DE SANTA ROSA DE CALAMUCHITA.</t>
  </si>
  <si>
    <t>34221/D/21</t>
  </si>
  <si>
    <t>PROYECTO DE DECLARACIÓN, INICIADO POR EL LEGISLADOR LENCINAS, EXPRESANDO BENEPLÁCITO POR EL DÍA NACIONAL DE LA DEFENSA CIVIL, QUE SE CELEBRA CADA 23 DE NOVIEMBRE.</t>
  </si>
  <si>
    <t>34219/D/21</t>
  </si>
  <si>
    <t>Lencinas, Luis Carlos; Majul, Miguel Angel; Serrano, Patricio Eduardo</t>
  </si>
  <si>
    <t>PROYECTO DE DECLARACIÓN, INICIADO POR EL LEGISLADOR CASTRO, ADHIRIENDO A LAS FIESTAS PATRONALES DE LA LOCALIDAD DE POTRERO GARAY, A CELEBRARSE EL DÍA 28 DE NOVIEMBRE.</t>
  </si>
  <si>
    <t>34218/D/21</t>
  </si>
  <si>
    <t>PROYECTO DE DECLARACIÓN, INICIADO POR EL LEGISLADOR CASTRO, RECONOCIENDO A LOS PARTICIPANTES ESCRITORES POR SUS OBRAS LITERARIAS EN EL TALLER LITERARIO "NOUS" DE LA LOCALIDAD DE SAMPACHO.</t>
  </si>
  <si>
    <t>34217/D/21</t>
  </si>
  <si>
    <t>PROYECTO DE DECLARACIÓN, INICIADO POR EL LEGISLADOR CASTRO, EXPRESANDO BENEPLÁCITO POR EL 85º ANIVERSARIO DE LA SECCIONAL Nº 060 DE UATRE DE PASCO, CELEBRADO EL PASADO 5 DE NOVIEMBRE.</t>
  </si>
  <si>
    <t>34215/D/21</t>
  </si>
  <si>
    <t>PROYECTO DE DECLARACIÓN, INICIADO POR EL LEGISLADOR ZORRILLA, ADHIRIENDO A LAS FIESTAS PATRONALES DE LA LOCALIDAD JOVITA, DPTO GENERAL ROCA, A CELEBRARSE EL DÍA 30 DE NOVIEMBRE EN HONOR A SAN ANDRÉS.</t>
  </si>
  <si>
    <t>34212/D/21</t>
  </si>
  <si>
    <t>PROYECTO DE DECLARACIÓN, INICIADO POR LOS LEGISLADORES RINALDI Y MAJUL, ADHIRIENDO AL 93º ANIVERSARIO DE LA LOCALIDAD DE GUATIMOZÍN, DPTO. MARCOS JUÁREZ, A CELEBRARSE EL DÍA 20 DE ENERO DE 2022.</t>
  </si>
  <si>
    <t>34211/D/21</t>
  </si>
  <si>
    <t>PROYECTO DE DECLARACIÓN, INICIADO POR LA LEGISLADORA FERNÁNDEZ, ADHIRIENDO A LA MESA NACIONAL ACEP KAS “REPENSANDO EL FEDERALISMO” QUE SE REALIZARÁ DEL 25 AL 27 DE NOVIEMBRE EN ESTA CIUDAD DE CÓRDOBA.</t>
  </si>
  <si>
    <t>34208/D/21</t>
  </si>
  <si>
    <t>PROYECTO DE DECLARACIÓN, INICIADO POR EL LEGISLADOR RECALDE, DECLARANDO DE INTERÉS LEGISLATIVO EL PROGRAMA EDUCATIVO "EL SEGURO VA A LA ESCUELA", DE LA ASOCIACIÓN DE PRODUCTORES ASESORES DE SEGUROS DE CÓRDOBA.</t>
  </si>
  <si>
    <t>34207/D/21</t>
  </si>
  <si>
    <t>PROYECTO DE DECLARACIÓN, INICIADO POR LA LEGISLADORA NANINI, DECLARANDO DE INTERÉS LEGISLATIVO LA "SIMULACIÓN PARLAMENTARIA", DESARROLLADA EL PASADO 19 DE NOVIEMBRE EN EL MARCO DE LOS 20 AÑOS DE LA UNICAMERAL EN LA PROVINCIA DE CÓRDOBA.</t>
  </si>
  <si>
    <t>34206/D/21</t>
  </si>
  <si>
    <t>Nanini, Ana Paola</t>
  </si>
  <si>
    <t>PROYECTO DE DECLARACIÓN, INICIADO POR LA LEGISLADORA NANINI, DECLARANDO DE INTERÉS LEGISLATIVO AL "24º ENCUENTRO NACIONAL DE PINTORES PAISAJISTAS SUSANA PAIRUNA", A DESARROLLARSE DEL 26 AL 28 DE NOVIEMBRE EN LA CIUDAD DE COLONIA CAROYA, DPTO. COLÓN.</t>
  </si>
  <si>
    <t>34205/D/21</t>
  </si>
  <si>
    <t>PROYECTO DE DECLARACIÓN, INICIADO POR LA LEGISLADORA NANINI, EXPRESANDO BENEPLÁCITO POR EL 1° ENCUENTRO NACIONAL DE ESCULTORES, A DESARROLLARSE DEL 23 AL 27 DE NOVIEMBRE EN LA CIUDAD DE JESÚS MARÍA, DPTO. COLÓN.</t>
  </si>
  <si>
    <t>34204/D/21</t>
  </si>
  <si>
    <t>PROYECTO DE DECLARACIÓN, INICIADO POR LA LEGISLADORA NANINI, ADHIRIENDO A LA FIESTA DE LA FAMILIA, A CELEBRARSE EL DÍA 27 DE NOVIEMBRE EN LA LOCALIDAD DE COLONIA TIROLESA, DPTO. COLÓN.</t>
  </si>
  <si>
    <t>34203/D/21</t>
  </si>
  <si>
    <t>PROYECTO DE DECLARACIÓN, INICIADO POR EL LEGISLADOR CARPINTERO, RECONOCIENDO LA LABOR EDUCATIVA SOBRE ALFABETIZACIÓN DIGITAL Y CAMPAÑAS DE CONCIENTIZACIÓN Y PREVENCIÓN ACERCA DE LOS DELITOS INFORMÁTICOS COMETIDOS DURANTE LA PANDEMIA.</t>
  </si>
  <si>
    <t>34202/D/21</t>
  </si>
  <si>
    <t>PROYECTO DE DECLARACIÓN, INICIADO POR LA LEGISLADORA GUIRARDELLI, ADHIRIENDO A LA 4° MARCHA DEL ORGULLO DISIDENTE VILLA MARÍA-VILLA NUEVA, A REALIZARSE EL DÍA 27 DE NOVIEMBRE.</t>
  </si>
  <si>
    <t>34200/D/21</t>
  </si>
  <si>
    <t>PROYECTO DE DECLARACIÓN, INICIADO POR LA LEGISLADORA GARCÍA, ADHIRIENDO AL DÍA INTERNACIONAL DE LA ELIMINACIÓN DE LA VIOLENCIA CONTRA LA MUJER, QUE SE CONMEMORA CADA 25 DE NOVIEMBRE.</t>
  </si>
  <si>
    <t>34199/D/21</t>
  </si>
  <si>
    <t>PROYECTO DE DECLARACIÓN, INICIADO POR LAS LEGISLADORAS GUIRARDELLI Y ABRAHAM, EXPRESANDO BENEPLÁCITO POR EL 55º FESTIVAL ZONAL NOCTURNO DE DOMA Y FOLKLORE CHAZÓN, A REALIZARSE EL DÍA 22 DE ENERO DE 2022.</t>
  </si>
  <si>
    <t>34198/D/21</t>
  </si>
  <si>
    <t>PROYECTO DE DECLARACIÓN, INICIADO POR EL LEGISLADOR MIRANDA, ADHIRIENDO A LAS JORNADAS DE PRE CONGRESO DE ALIMENTOS, QUE SE DESARROLLAN DEL 23 AL 26 DE NOVIEMBRE EN DIVERSAS LOCALIDADES DE LA PROVINCIA DE CÓRDOBA.</t>
  </si>
  <si>
    <t>34197/D/21</t>
  </si>
  <si>
    <t>PROYECTO DE DECLARACIÓN, INICIADO POR LA LEGISLADORA BUSSO, DECLARANDO DE INTERÉS LEGISLATIVO LA JORNADA DE CAPACITACIÓN DE "GÉNERO Y DERECHO", A DESARROLLARSE EL DÍA 3 DE DICIEMBRE EN LA CIUDAD DE LABOULAYE, DESTINADA A POLICÍAS DE LA DEPARTAMENTAL PRESIDENTE ROQUE SÁENZ PEÑA.</t>
  </si>
  <si>
    <t>34195/D/21</t>
  </si>
  <si>
    <t>PROYECTO DE DECLARACIÓN, INICIADO POR LOS LEGISLADORES RINALDI Y MAJUL, ADHIRIENDO A LA 5° MARATÓN ALMAFUERTE CORRE NIGHT, A DESARROLLARSE EL DÍA 18 DE DICIEMBRE EN LA LOCALIDAD DE INRIVILLE, DPTO. MARCOS JUÁREZ.</t>
  </si>
  <si>
    <t>34176/D/21</t>
  </si>
  <si>
    <t>PROYECTO DE DECLARACIÓN, INICIADO POR EL LEGISLADOR MAJUL, ADHIRIENDO AL 41° CAMPEONATO DE BOCHAS A CAMPO, A DESARROLLARSE DEL 7 AL 9 DE ENERO 2022 EN LA LOCALIDAD DE INRIVILLE, DPTO. MARCOS JUÁREZ.</t>
  </si>
  <si>
    <t>34175/D/21</t>
  </si>
  <si>
    <t>PROYECTO DE DECLARACIÓN, INICIADO POR LA LEGISLADORA NANINI, DECLARANDO DE INTERÉS LEGISLATIVO LAS JORNADAS EN EL MUSEO JESUÍTICO NACIONAL-ESTANCIA DE JESÚS MARÍA, DPTO. COLÓN, EN EL MARCO DEL “MES DE LA AFROARGENTINIDAD Y DE LA CULTURA AFRO”.</t>
  </si>
  <si>
    <t>34162/D/21</t>
  </si>
  <si>
    <t>PROYECTO DE DECLARACIÓN, INICIADO POR LA LEGISLADORA PIASCO, ADHIRIENDO A LA CAMPAÑA MUNDIAL "16 DÍAS DE ACTIVISMO CONTRA LA VIOLENCIA DE GÉNERO", QUE SE DESARROLLA DEL 25 DE NOVIEMBRE AL 10 DE DICIEMBRE POR INICIATIVA DE LA ONU MUJERES.</t>
  </si>
  <si>
    <t>34134/D/21</t>
  </si>
  <si>
    <t>Caffaratti, Maria Elisa; Kyshakevych, Tania Anabel; Mansilla, Doris Fatima; Martinez, Herminia Natalia; Petrone, Maria Andrea; Piasco, Alejandra Danila; Rosso, Milena Marina</t>
  </si>
  <si>
    <t>PROYECTO DE DECLARACIÓN, INICIADO POR EL LEGISLADOR COSSAR, FELICITANDO AL PLANTEL, ENTRENADORA Y GRUPO DE PADRES DEL SUB 16 DE VÓLEY FEMENINO DEL CLUB MUNICIPALIDAD DE LA CIUDAD DE CÓRDOBA POR CONSAGRARSE CAMPEÓN DE LA COPA ARGENTINA Y DE LA COPA PROVINCIAL.</t>
  </si>
  <si>
    <t>34110/D/21</t>
  </si>
  <si>
    <t>PROYECTO DE DECLARACIÓN, INICIADO POR EL LEGISLADOR LATIMORI, DECLARANDO DE INTERÉS LEGISLATIVO LA NUEVA EDICIÓN DEL “RALLY PROVINCIAL GRAN PREMIO DEL CAMINO REAL”, A DIPUTARSE LOS DÍAS 18 Y 19 DE DICIEMBRE EN LA LOCALIDAD DE VILLA DEL TOTORAL.</t>
  </si>
  <si>
    <t>34086/D/21</t>
  </si>
  <si>
    <t>CREANDO EN EL ÁMBITO DE LA PROVINCIA, EL PROGRAMA ""MARCA PROVINCIA DE CÓRDOBA"" QUE PROMOVERÁ POLÍTICAS   PÚBLICAS ORIENTADAS A DENOMINAR EL ORIGEN Y PROMOCIONAR LA CALIDAD DE LOS BIENES Y SERVICIOS PRODUCIDOS   EN EL TERRITORIO PROVINCIAL.</t>
  </si>
  <si>
    <t>30707/L/20</t>
  </si>
  <si>
    <t>Abraham, Liliana Noldy; Blangino, Juan Jose; Busso, Maria Victoria; Caffaratti, Maria Elisa; De Ferrari Rueda, Patricia; Fernandez, Nadia Vanesa; Grosso, Gerardo Jose; Gudiño, Daniela Soledad; Guirardelli, Maria Adela; Hak, Diego Pablo; Limia, Luis Leonardo; Marcone, Maria Rosa; Nanini, Ana Paola; Paleo, Silvia Gabriela; Piasco, Alejandra Danila; Rinaldi, Julieta; Scorza, Adrián Rubén; Zorrilla, Ricardo Alberto</t>
  </si>
  <si>
    <t>NOTA REMITIDA POR LA LEGISLADORA DE LA SOTA, SOLICITANDO LICENCIA DESDE EL 1 DE DICIEMBRE DE 2021 HASTA EL 1 DE JUNIO DE 2022.</t>
  </si>
  <si>
    <t>34213/N/21</t>
  </si>
  <si>
    <t>NOTA REMITIDA POR LA LEGISLADORA ALEJANDRA MARÍA VIGO, SOLICITANDO LE SEA ACEPTADA SU RENUNCIA COMO LEGISLADORA PROVINCIAL POR LA CAPITAL DE LA PROVINCIA, PARA ASUMIR COMO SENADORA NACIONAL EN REPRESENTACIÓN DE CÓRDOBA.</t>
  </si>
  <si>
    <t>34149/N/21</t>
  </si>
  <si>
    <t>Vigo, Alejandra Maria</t>
  </si>
  <si>
    <t>PROYECTO DE DECLARACIÓN, INICIADO POR EL LEGISLADOR FORTUNA, DECLARANDO DE INTERÉS LEGISLATIVO LA REALIZACIÓN DEL “1º CONGRESO PROVINCIAL DE INFECTOLOGÍA CÓRDOBA 2021”, A DESARROLLARSE EN MODALIDAD MIXTA DEL 25 AL 27 DE NOVIEMBRE Y DEL 1 AL 3 DE DICIEMBRE.</t>
  </si>
  <si>
    <t>34178/D/21</t>
  </si>
  <si>
    <t>Fortuna, Francisco Jose</t>
  </si>
  <si>
    <t>PROYECTO DE DECLARACIÓN, INICIADO POR EL LEGISLADOR FORTUNA, DECLARANDO DE INTERÉS LEGISLATIVO LA PRIMERA JORNADA FEDERAL Y TERCERA JORNADA PROVINCIAL DE COMUNICACIÓN EN SALUD, A DESARROLLARSE EL DÍA 24 DE NOVIEMBRE EN LA CIUDAD DE CÓRDOBA.</t>
  </si>
  <si>
    <t>34177/D/21</t>
  </si>
  <si>
    <t>PROYECTO DE DECLARACIÓN, INICIADO POR EL LEGISLADOR VIOLA, EXPRESANDO BENEPLÁCITO EL 127º ANIVERSARIO DE LA LOCALIDAD DE SANTA EUFEMIA, DPTO. JUÁREZ CELMAN, CELEBRADO EL PASADO 12 DE NOVIEMBRE.</t>
  </si>
  <si>
    <t>34168/D/21</t>
  </si>
  <si>
    <t>PROYECTO DE DECLARACIÓN, INICIADO POR EL LEGISLADOR VIOLA, EXPRESANDO BENEPLÁCITO POR LAS FIESTAS PATRONALES DE LA LOCALIDAD DE HUANCHILLA, DPTO. JUAREZ CELMAN, CELEBRADA EL PASADO 15 DE NOVIEMBRE EN HONOR A SAN ALBERTO MAGNO.</t>
  </si>
  <si>
    <t>34167/D/21</t>
  </si>
  <si>
    <t>PROYECTO DE DECLARACIÓN, INICIADO POR LA LEGISLADORA CARRILLO, EXPRESANDO BENEPLÁCITO POR EL HOMENAJE AL PERIODISTA DEPORTIVO MUNIR JORGE LLAMAL,DE LA CIUDAD DE ALTA GRACIA, FALLECIDO EL DÍA 22 DE OCTUBRE, RECONOCIENDO A TODOS SUS COLEGAS EN ADHESIÓN AL DÍA DEL PERIODISTA DEPORTIVO, CELEBRADO EL PASADO 7 DE NOVIEMBRE.</t>
  </si>
  <si>
    <t>34166/D/21</t>
  </si>
  <si>
    <t>PROYECTO DE DECLARACIÓN, INICIADO POR EL LEGISLADOR ITURRIA, DECLARANDO DE INTERÉS LEGISLATIVO LA "REUNIÓN PLENARIA DE LA COMISIÓN NACIONAL DE LA ABOGACÍA JOVEN FACA 2021", A REALIZARSE EL DÍA 18 DE DICIEMBRE EN LA CIUDAD DE BELL VILLE, DPTO. UNIÓN.</t>
  </si>
  <si>
    <t>34165/D/21</t>
  </si>
  <si>
    <t>PROYECTO DE DECLARACIÓN, INICIADO POR LA LEGISLADORA DE FERRARI RUEDA, EXPRESANDO BENEPLÁCITO POR EL 235° ANIVERSARIO DE LA CIUDAD DE RÍO CUARTO, QUE SE CONMEMORA CADA 11 DE NOVIEMBRE.</t>
  </si>
  <si>
    <t>34164/D/21</t>
  </si>
  <si>
    <t>Caffaratti, Maria Elisa; Carpintero, Leandro Martin; De Ferrari Rueda, Patricia; Gudiño, Daniela Soledad; Jure, Juan Ruben; Paleo, Silvia Gabriela</t>
  </si>
  <si>
    <t>PROYECTO DE DECLARACIÓN, INICIADO POR LA LEGISLADORA PIASCO, RECONOCIENDO AL EQUIPO "MUJERES TECNOLÓGICAS DEL PAULA"  DEL IPET N° 89 PAULA ALBARRACÍN DE LA LOCALIDAD DE DEVOTO, DPTO. SAN JUSTO, GANADOR DEL  CONCURSO NACIONAL TICTAC, ¡HORA DE INNOVAR! 2021.</t>
  </si>
  <si>
    <t>34161/D/21</t>
  </si>
  <si>
    <t>De Ferrari Rueda, Patricia; Garcia, Sara Del Carmen; Giraldi, Ramon Luis; Lencinas, Luis Carlos; Mansilla, Doris Fatima; Marcone, Maria Rosa; Paleo, Silvia Gabriela; Piasco, Alejandra Danila</t>
  </si>
  <si>
    <t>PROYECTO DE DECLARACIÓN, INICIADO POR LOS LEGISLADORES LABAT Y MIRANDA, RECONOCIENDO AL CENTRO DE ALMACENEROS, AUTOSERVICIO, Y COMERCIANTES MINORISTAS DE CÓRDOBA EN EL 117º ANIVERSARIO DE SU CREACIÓN.</t>
  </si>
  <si>
    <t>34160/D/21</t>
  </si>
  <si>
    <t>Labat, Maria Laura; Majul, Miguel Angel; Miranda, Franco Diego</t>
  </si>
  <si>
    <t>PROYECTO DE DECLARACIÓN, INICIADO POR LA LEGISLADORA LABAT, ADHIRIENDO AL “DÍA DEL MILITANTE”, QUE SE CELEBRA CADA 17 DE NOVIEMBRE.</t>
  </si>
  <si>
    <t>34159/D/21</t>
  </si>
  <si>
    <t>PROYECTO DE DECLARACIÓN, INICIADO POR LA LEGISLADORA LABAT, EXPRESANDO BENEPLÁCITO POR EL 113º ANIVERSARIO DE LA UNIÓN ITALIANA DE MUTUO SOCORRO DE LA LOCALIDAD DE JAMES CRAIK, DPTO. TERCERO ARRIBA, CELEBRADO EL PASADO 8 DE NOVIEMBRE.</t>
  </si>
  <si>
    <t>34158/D/21</t>
  </si>
  <si>
    <t>PROYECTO DE DECLARACIÓN, INICIADO POR LA LEGISLADORA LABAT, ADHIRIENDO A LA “66º FIESTA NACIONAL DEL MANÍ”, A DESARROLLARSE EL DÍA 27 DE NOVIEMBRE EN LA CIUDAD DE HERNANDO, DPTO. TERCERO ARRIBA.</t>
  </si>
  <si>
    <t>34157/D/21</t>
  </si>
  <si>
    <t>PROYECTO DE DECLARACIÓN, INICIADO POR EL LEGISLADOR MIRANDA, EXPRESANDO BENEPLÁCITO POR LA PRESENTACIÓN, EL PASADO 27 DE OCTUBRE, DEL PROYECTO "RED COOPERATIVA DE VIVEROS URBANOS AGROFORESTALES SUSTENTABLES DE LA CIUDAD DE CÓRDOBA".</t>
  </si>
  <si>
    <t>34156/D/21</t>
  </si>
  <si>
    <t>PROYECTO DE DECLARACIÓN, INICIADO POR LA LEGISLADORA PALEO, DECLARANDO DE INTERÉS LEGISLATIVO LA REALIZACIÓN DEL CONGRESO DEL ATENEO CRA Y EL ATENEO JUVENIL DE LA SOCIEDAD RURAL DE RÍO CUARTO, A DESARROLLARSE LOS DÍAS 20 Y 21 DE NOVIEMBRE.</t>
  </si>
  <si>
    <t>34155/D/21</t>
  </si>
  <si>
    <t>PROYECTO DE DECLARACIÓN, INICIADO POR EL LEGISLADOR CASTRO, ADHIRIENDO AL 108 ANIVERSARIO DE LA LOCALIDAD DE BERROTARÁN, DPTO. RÍO CUARTO, A CELEBRARSE EL DÍA 23 DE NOVIEMBRE.</t>
  </si>
  <si>
    <t>34153/D/21</t>
  </si>
  <si>
    <t>PROYECTO DE DECLARACIÓN, INICIADO POR EL BLOQUE ENCUENTRO VECINAL CORDOBA, ADHIRIENDO AL 21 ANIVERSARIO DE SIERRA DORADA, INSTITUCIÓN SIN FINES DE LUCRO DEDICADA AL ACOMPAÑAMIENTO Y CONTENCIÓN DE NIÑOS, NIÑAS Y ADOLESCENTES EN SITUACIÓN DE VULNERABILIDAD, A CELEBRARSE EL DÍA 20 DE NOVIEMBRE.</t>
  </si>
  <si>
    <t>34152/D/21</t>
  </si>
  <si>
    <t>PROYECTO DE DECLARACIÓN, INICIADO POR LOS LEGISLADORES NANINI Y LATIMORI, EXPRESANDO BENEPLÁCITO POR LA SEMANA GLOBAL DEL EMPRENDIMIENTO, CELEBRADA DEL 8 AL 14 DE NOVIEMBRE.</t>
  </si>
  <si>
    <t>34150/D/21</t>
  </si>
  <si>
    <t>PROYECTO DE DECLARACIÓN, INICIADO POR LA LEGISLADORA NANINI, ADHIRIENDO A LA 40° FIESTA PROVINCIAL DEL SALAME TÍPICO EN COLONIA CAROYA, DPTO. COLÓN, A REALIZARSE EL DÍA 21 DE NOVIEMBRE.</t>
  </si>
  <si>
    <t>34148/D/21</t>
  </si>
  <si>
    <t>PROYECTO DE DECLARACIÓN, INICIADO POR LA LEGISLADORA NANINI, ADHIRIENDO A LA 5º FERIA DEL LIBRO INFANTIL EN COLONIA CAROYA, A DESARROLLARSE LOS DÍAS 20 Y 21 DE NOVIEMBRE.</t>
  </si>
  <si>
    <t>34147/D/21</t>
  </si>
  <si>
    <t>PROYECTO DE DECLARACIÓN, INICIADO POR LOS LEGISLADORES MAJUL Y RINALDI, EXPRESANDO BENEPLÁCITO POR EL 120º ANIVERSARIO DE LA MUNICIPALIDAD DE CORRAL DE BUSTOS IFFLINGER, CONMEMORADO EL PASADO 15 DE NOVIEMBRE.</t>
  </si>
  <si>
    <t>34146/D/21</t>
  </si>
  <si>
    <t>PROYECTO DE DECLARACIÓN, INICIADO POR EL LEGISLADOR PRESAS, ADHIRIENDO AL “80° ANIVERSARIO DE LA ASOCIACIÓN SOCIAL Y DEPORTIVA LA GRANJA”, DE LA LOCALIDAD HOMÓNIMA, DPTO. COLÓN, A CELEBRARSE EL DÍA 20 DE NOVIEMBRE.</t>
  </si>
  <si>
    <t>34145/D/21</t>
  </si>
  <si>
    <t>Presas, Carlos Alberto</t>
  </si>
  <si>
    <t>PROYECTO DE DECLARACIÓN, INICIADO POR LOS LEGISLADORES RINALDI Y MAJUL, ADHIRIENDO AL 120° ANIVERSARIO DE LA LOCALIDAD DE ISLA VERDE, DPTO. MARCOS JUÁREZ, A CELEBRARSE EL DÍA 28 DE NOVIEMBRE.</t>
  </si>
  <si>
    <t>34143/D/21</t>
  </si>
  <si>
    <t>PROYECTO DE DECLARACIÓN, INICIADO POR LA LEGISLADORA PETRONE, EXPRESANDO BENEPLÁCITO POR EL CICLO EMPRENDEDOR PARA UN MERCADO SOCIAL, SUSTENTABLE Y TECNOLÓGICO, DESARROLLADO EN LA CIUDAD DE RÍO CUARTO.</t>
  </si>
  <si>
    <t>34142/D/21</t>
  </si>
  <si>
    <t>PROYECTO DE DECLARACIÓN, INICIADO POR LOS LEGISLADORES SUÁREZ, SERRANO Y PEREYRA, ADHIRIENDO AL "DÍA DE LA SOBERANÍA NACIONAL", A CONMEMORARSE EL 20 DE NOVIEMBRE.</t>
  </si>
  <si>
    <t>34141/D/21</t>
  </si>
  <si>
    <t>Pereyra, Cristina Alicia; Serrano, Patricio Eduardo; Suarez, Carmen Esther</t>
  </si>
  <si>
    <t>PROYECTO DE DECLARACIÓN, INICIADO POR LA LEGISLADORA PETRONE, EXPRESANDO BENEPLÁCITO POR EL HOMENAJE A LOS 44 SUBMARINISTAS HÉROES DEL ARA SAN JUAN, DESARROLLADO EN EL 4º ANIVERSARIO DE SU FALLECIMIENTO EN LA CIUDAD DE RÍO CUARTO.</t>
  </si>
  <si>
    <t>34140/D/21</t>
  </si>
  <si>
    <t>Petrone, Maria Andrea; Piasco, Alejandra Danila; Rosso, Milena Marina</t>
  </si>
  <si>
    <t>PROYECTO DE DECLARACIÓN, INICIADO POR LOS LEGISLADORES RINALDI Y MAJUL, ADHIRIENDO A LA 12ª TRAVESÍA DE REMO, A DESARROLLARSE EL 21 DE NOVIEMBRE EN LA LOCALIDAD DE INRIVILLE, DPTO. MARCOS JUÁREZ.</t>
  </si>
  <si>
    <t>34139/D/21</t>
  </si>
  <si>
    <t>PROYECTO DE DECLARACIÓN, INICIADO POR LA LEGISLADORA PETRONE, RECONOCIENDO LA TRAYECTORIA COMO CORREDORA DE BICICROSS A LA JOVEN DEPORTISTA FRANCESCA CINGOLANI, DE LA CIUDAD DE RÍO CUARTO.</t>
  </si>
  <si>
    <t>34138/D/21</t>
  </si>
  <si>
    <t>PROYECTO DE DECLARACIÓN, INICIADO POR EL LEGISLADOR ZORRILLA, ADHIRIENDO A LA 18° FERIA DE ARTESANÍAS Y MÚSICA POPULAR, A DESARROLLARSE DURANTE EL MES DE DICIEMBRE EN HUINCA RENANCÓ, DPTO. GENERAL ROCA.</t>
  </si>
  <si>
    <t>34137/D/21</t>
  </si>
  <si>
    <t>PROYECTO DE DECLARACIÓN, INICIADO POR EL LEGISLADOR ZORRILLA, ADHIRIENDO AL 120º ANIVERSARIO DE LA LOCALIDAD DE HUINCA RENANCÓ, DPTO. GENERAL ROCA, A CELEBRARSE EL DÍA 1 DE DICIEMBRE.</t>
  </si>
  <si>
    <t>34136/D/21</t>
  </si>
  <si>
    <t>PROYECTO DE DECLARACIÓN, INICIADO POR EL LEGISLADOR ZORRILLA, ADHIRIENDO AL 116° ANIVERSARIO DE LA LOCALIDAD DE DEL CAMPILLO, DPTO. GENERAL ROCA.</t>
  </si>
  <si>
    <t>34135/D/21</t>
  </si>
  <si>
    <t>PROYECTO DE DECLARACIÓN, INICIADO POR LA LEGISLADORA FERNÁNDEZ, ADHIRIENDO A LA 4A. SEMANA DE LA CULTURA DIVERSA, A DESARROLLARSE DEL 17 AL 20 DE NOVIEMBRE.</t>
  </si>
  <si>
    <t>34129/D/21</t>
  </si>
  <si>
    <t>PROYECTO DE DECLARACIÓN, INICIADO DE LA LEGISLADORA FERNÁNDEZ, ADHIRIENDO A LA CHARLA #HABLEMOS SOBRE DIVERSIDAD CORPORAL, A DESARROLLARSE EL DÍA 21 DE NOVIEMBRE EN LA CIUDAD DE CÓRDOBA.</t>
  </si>
  <si>
    <t>34128/D/21</t>
  </si>
  <si>
    <t>PROYECTO DE DECLARACIÓN, INICIADO POR EL LEGISLADOR RAMALLO, RECONOCIENDO A LA FUNDACIÓN IGUALAR POR SU LABOR EN LA ERRADICACIÓN DE LA EXCLUSIÓN, LA VIOLENCIA Y EL DESAMPARO.</t>
  </si>
  <si>
    <t>34127/D/21</t>
  </si>
  <si>
    <t>PROYECTO DE DECLARACIÓN, INICIADO POR EL LEGISLADOR RAMALLO, ADHIRIENDO AL DÍA UNIVERSAL DEL NIÑO, QUE SE CELEBRA CADA 20 DE NOVIEMBRE.</t>
  </si>
  <si>
    <t>34126/D/21</t>
  </si>
  <si>
    <t>PROYECTO DE DECLARACIÓN, INICIADO POR LA LEGISLADORA KYSHAKEVYCH, ADHIRIENDO AL 93° ANIVERSARIO DEL CENTRO EDUCATIVO JUAN JOSÉ CASTELLI DE LA CIUDAD DE DEÁN FUNES, A CONMEMORARSE EL DÍA 20 DE NOVIEMBRE.</t>
  </si>
  <si>
    <t>34122/D/21</t>
  </si>
  <si>
    <t>PROYECTO DE DECLARACIÓN, INICIADO POR LOS LEGISLADORES COSSAR, RINS, GARADE PANETTA, ROSSI E IRAZUZTA, ADHIRIENDO AL DÍA MUNDIAL DE LAS VÍCTIMAS DE ACCIDENTES DE TRÁNSITO, QUE SE CONMEMORA CADA 21 DE NOVIEMBRE.</t>
  </si>
  <si>
    <t>34116/D/21</t>
  </si>
  <si>
    <t>Carrillo, Marisa Gladys; Cossar, Marcelo Arnolfo; Garade Panetta, Maria Veronica; Grosso, Gerardo Jose; Irazuzta, Cecilia Cristina Del Carmen; Marcone, Maria Rosa; Rins, Benigno Antonio; Rossi, Dante Valentin</t>
  </si>
  <si>
    <t>PROYECTO DE DECLARACION, INICIADO POR LOS LEGISLADORES COSSAR, RINS, GARADE PANETTA, ROSSI E IRAZUZTA, EXPRESANDO QUE VERÍA QUE AGRADO LA PUESTA EN MARCHA DEL PASEO DE LA CONCIENCIA VIAL, ESPACIO PROPUESTO POR LA ASOCIACIÓN CIVIL FORO DE FAMILIARES DE VÍCTIMAS DE SINIESTROS VIALES.</t>
  </si>
  <si>
    <t>34115/D/21</t>
  </si>
  <si>
    <t>PROYECTO DE DECLARACIÓN, INICIADO POR LOS LEGISLADORES GARCÍA, GIRALDI, HAK, PIASCO, MARTÍNEZ, CAFFARATTI, PALEO, MARCONE, GROSSO, LENCINAS Y COSSAR, DECLARANDO DE INTERÉS LEGISLATIVO EL “ENCUENTRO DE MEDIADORES 2021 VIRTUAL”, A DESARROLLARSE LOS DÍAS 25 Y 26 DE NOVIEMBRE MEDIANTE PLATAFORMA ZOOM DEL COLEGIO DE ABOGADOS DE CÓRDOBA.</t>
  </si>
  <si>
    <t>34114/D/21</t>
  </si>
  <si>
    <t>Caffaratti, Maria Elisa; Cossar, Marcelo Arnolfo; Garcia, Sara Del Carmen; Giraldi, Ramon Luis; Grosso, Gerardo Jose; Hak, Diego Pablo; Lencinas, Luis Carlos; Marcone, Maria Rosa; Martinez, Herminia Natalia; Paleo, Silvia Gabriela; Piasco, Alejandra Danila</t>
  </si>
  <si>
    <t>PROYECTO DE DECLARACIÓN, INICIADO POR LOS LEGISLADORES GIRALDI Y PIASCO, EXPRESANDO BENEPLÁCITO POR EL 116° ANIVERSARIO DE LA LOCALIDAD DE LA TORDILLA, DPTO. SAN JUSTO, CELEBRADO EL PASADO 6 DE NOVIEMBRE.</t>
  </si>
  <si>
    <t>34112/D/21</t>
  </si>
  <si>
    <t>PROYECTO DE DECLARACIÓN, INICIADO POR LA LEGISLADORA IRAZUZTA, REPUDIANDO LAS DECLARACIONES DEL SR. PRESIDENTE ALBERTO FERNÁNDEZ AL REFERIRSE AL PUEBLO DE LA PROVINCIA DE CÓRDOBA.</t>
  </si>
  <si>
    <t>34105/D/21</t>
  </si>
  <si>
    <t>PROYECTO DE DECLARACIÓN, INICIADO POR LA LEGISLADORA PIASCO, EXPRESANDO BENEPLÁCITO POR EL 70º ANIVERSARIO DE LA PRIMERA EMISIÓN DEL VOTO FEMENINO EN NUESTRO PAÍS, CONMEMORADO EL PASADO 11 DE NOVIEMBRE.</t>
  </si>
  <si>
    <t>34098/D/21</t>
  </si>
  <si>
    <t>Abraham, Liliana Noldy; Castro, Juan Carlos; Garcia, Sara Del Carmen; Guirardelli, Maria Adela; Labat, Maria Laura; Mansilla, Doris Fatima; Martinez, Herminia Natalia; Nanini, Ana Paola; Petrone, Maria Andrea; Piasco, Alejandra Danila</t>
  </si>
  <si>
    <t>PROYECTO DE DECLARACIÓN, INICIADO POR EL LEGISLADOR PIHEN, EXPRESANDO BENEPLÁCITO POR EL DÍA DEL EMPLEADO PÚBLICO, QUE SE CONMEMORA CADA DÍA 11 DE NOVIEMBRE.</t>
  </si>
  <si>
    <t>34094/D/21</t>
  </si>
  <si>
    <t>PROYECTO DE DECLARACIÓN, INICIADO POR EL LEGISLADOR MIRANDA, RECONOCIENDO LA LABOR SOCIAL DESARROLLADA POR LAS SEÑORAS DÉBORA BAIGORRIA, MÓNICA BENÍTEZ, SILVIA PEREYRA, MARGARITA CHAVERO Y GLADIS BRAVO.EN EL MARCO DEL 235º ANIVERSARIO DE LA CIUDAD DE RÍO CUARTO,</t>
  </si>
  <si>
    <t>34091/D/21</t>
  </si>
  <si>
    <t>PROYECTO DE DECLARACIÓN, INICIADO POR EL BLOQUE ENCUENTRO VECINAL CÓRDOBA, ADHIRIENDO AL DÍA MUNDIAL POR LA PREVENCIÓN DEL ABUSO INFANTIL, QUE SE CONMEMORA CADA 19 DE NOVIEMBRE.</t>
  </si>
  <si>
    <t>34089/D/21</t>
  </si>
  <si>
    <t>PROYECTO DE DECLARACIÓN, INICIADO POR EL LEGISLADOR GUSTAVO ESLAVA, ADHIRIENDO AL 9° ENCUENTRO DE LA CABALGATA DEL PUESTO NUEVO, A DESARROLLARSE LOS DÍAS 20 Y 21 DE NOVIEMBRE CAMINO A LA LOCALIDAD DE CERRO COLORADO, DPTO. RÍO SECO.</t>
  </si>
  <si>
    <t>34080/D/21</t>
  </si>
  <si>
    <t>PROYECTO DE DECLARACIÓN, INICIADO POR LOS LEGISLADORES CASERIO Y MALDONADO, RECONOCIENDO AL EVENTO DE DANZAS FOLCLÓRICAS “TIERRA SIN FRONTERA”, A DESARROLLARSE EL DÍA 20 DE NOVIEMBRE EN LA CIUDAD DE VILLA CARLOS PAZ, DPTO. PUNILLA.</t>
  </si>
  <si>
    <t>34075/D/21</t>
  </si>
  <si>
    <t>PROYECTO DE DECLARACIÓN, INICIADO POR EL LEGISLADOR MAJUL, EXPRESANDO BENEPLÁCITO POR LA OBTENCIÓN DE LOURDES FLORES OLARIAGA DEL TÍTULO MUNDIAL POR EQUIPOS CON LA SELECCIÓN ARGENTINA Y SUBCAMPEONA MUNDIAL SUB 14 DEL TORNEO OPEN DE PAREJAS DEL XIII EN EL CAMPEONATO MUNDIAL DE PÁDEL DE MENORES EN TORREÓN, MÉXICO.</t>
  </si>
  <si>
    <t>34070/D/21</t>
  </si>
  <si>
    <t>PROYECTO DE DECLARACIÓN, INICIADO POR EL LEGISLADOR MAJUL, EXPRESANDO BENEPLÁCITO POR LA OBTENCIÓN DE MARTINA RINAUDO DEL TÍTULO MUNDIAL SUB 18 DEL TORNEO OPEN DE PAREJAS Y CAMPEONA MUNDIAL POR EQUIPOS EN EL XIII CAMPEONATO MUNDIAL DE PÁDEL DE MENORES Y JUVENILES EN TORREÓN, MÉXICO.</t>
  </si>
  <si>
    <t>34069/D/21</t>
  </si>
  <si>
    <t>PROYECTO DE DECLARACIÓN, INICIADO POR LA LEGISLADORA RINALDI, EXPRESANDO BENEPLÁCITO POR LA CONSTITUCIÓN DE LA ASOCIACIÓN DE JUEGOS DE MESA Y ELECTRÓNICOS DE ROL Y CARTAS DE LA CIUDAD DE ALTA GRACIA, PROMOVIENDO  LOS DEPORTES ELECTRÓNICOS, DIVULGANDO LA CULTURA Y LA TECNOLOGÍA.</t>
  </si>
  <si>
    <t>34064/D/21</t>
  </si>
  <si>
    <t>PROYECTO DE DECLARACIÓN, INICIADO POR EL LEGISLADOR MIRANDA, ADHIRIENDO A LA PRESENTACIÓN DE CARBÓN NEUTRAL, UNA STARTUP TECNOLÓGICA QUE TIENE COMO OBJETO LA REDUCCIÓN DE LA HUELLA DE CARBONO EN EL MEDIO AMBIENTE.</t>
  </si>
  <si>
    <t>34063/D/21</t>
  </si>
  <si>
    <t>PROYECTO DE DECLARACIÓN, INICIADO POR EL LEGISLADOR GONZÁLEZ, ADHIRIENDO AL 60° ANIVERSARIO DEL CONSEJO DE MÉDICOS DE LA PROVINCIA DE CÓRDOBA, A CELEBRARSE EL DÍA 29 DE NOVIEMBRE; RECONOCIENDO AL PERSONAL DE SALUD QUE AFRONTA LA LUCHA CONTRA EL COVID-19.</t>
  </si>
  <si>
    <t>34062/D/21</t>
  </si>
  <si>
    <t>PROYECTO DE DECLARACIÓN, INICIADO POR EL LEGISLADOR MIRANDA, EXPRESANDO BENEPLÁCITO POR EL 37° ANIVERSARIO DEL COLEGIO PROFESIONAL DE MARTILLEROS Y CORREDORES DE LA PROVINCIA DE CÓRDOBA, QUE SE CELEBRA CADA 30 DE OCTUBRE.</t>
  </si>
  <si>
    <t>34061/D/21</t>
  </si>
  <si>
    <t>PROYECTO DE DECLARACIÓN, INICIADO POR LOS LEGISLADORES FERNÁNDEZ Y HAK, RECONOCIENDO AL CENTRO TRANS CÓRDOBA Y A LA ASOCIACIÓN DE MUJERES MERETRICES ARGENTINAS (AMMAR) POR LA LUCHA Y COMPROMISO PERMANENTE QUE REALIZAN EN DEFENSA DE LOS DERECHOS DE LA COMUNIDAD  LGTBIQ+.</t>
  </si>
  <si>
    <t>34060/D/21</t>
  </si>
  <si>
    <t>Fernandez, Nadia Vanesa; Hak, Diego Pablo</t>
  </si>
  <si>
    <t>PROYECTO DE LEY, INICIADO POR EL PODER EJECUTIVO, MODIFICANDO EL ANEXO I A LA LEY Nº 10733, Y EN CONSECUENCIA, DECLARANDO DE UTILIDAD PUBLICA Y SUJETOS A EXPROPIACIÓN LOS INMUEBLES NECESARIOS PARA LA EJECUCIÓN DE LA OBRA "VARIANTE RUTA PROVINCIAL Nº 5 - TRAMO: ALTA GRACIA - INTERSECCIÓN RUTA S-495".</t>
  </si>
  <si>
    <t>33583/L/21</t>
  </si>
  <si>
    <t>NOTA REMITIDA POR EL PODER EJECUTIVO, COMUNICANDO EL VETO PARCIAL Y SOLICITANDO AUTORIZACIÓN PARA PROMULGAR LA PARTE NO VETADA DE LA LEY N° 10780, QUE REGULA EL EJERCICIO DE LA ENFERMERÍA.</t>
  </si>
  <si>
    <t>33894/V/21</t>
  </si>
  <si>
    <t>PROYECTO DE RESOLUCIÓN, INICIADO POR EL LEGISLADOR MIRANDA, INSTRUYENDO A LOS SENADORES NACIONALES POR CÓRDOBA (ART. 104 C.P.) E INSTANDO A LOS DIPUTADOS NACIONALES POR CÓRDOBA PARA IMPULSAR GESTIONES NECESARIAS QUE TENGAN POR OBJETO AMPLIAR EL VADEMÉCUM DE MEDICAMENTOS GRATUITOS DE PAMI Y DECLARAR LA PREOCUPACIÓN POR EL INCREMENTO SOSTENIDO DE MEDICAMENTOS Y PRODUCTOS FARMACÉUTICOS O MEDICINALES</t>
  </si>
  <si>
    <t>34095/R/21</t>
  </si>
  <si>
    <t>NOTA REMITIDA POR LA LEGISLADORA ECHEVARRÍA, SOLICITANDO JUICIO POLÍTICO AL SR. FISCAL GENERAL DE LA PROVINCIA DE CÓRDOBA, DR. JUAN MANUEL DELGADO, POR LA CAUSAL DE INDIGNIDAD Y MAL DESEMPEÑO.</t>
  </si>
  <si>
    <t>33451/N/21</t>
  </si>
  <si>
    <t>PLIEGO, REMITIDO POR EL PODER EJECUTIVO, SOLICITANDO ACUERDO PARA DESIGNAR ABOGADA MARÍA BELÉN VIDAL, COMO JUEZ DE NIÑEZ, ADOLESCENCIA, VIOLENCIA FAMILIAR Y DE GÉNERO Y PENAL JUVENIL EN EL JUZGADO DE NIÑEZ, ADOLESCENCIA, VIOLENCIA FAMILIAR Y DE GÉNERO Y PENAL JUVENIL, PERTENECIENTE A LA SEXTA CIRCUNSCRIPCIÓN JUDICIAL CON SEDE EN LA CIUDAD DE VILLA DOLORES.</t>
  </si>
  <si>
    <t>33886/P/21</t>
  </si>
  <si>
    <t>PROYECTO DE DECLARACIÓN, INICIADO POR LA LEGISLADORA DE LA SOTA, EXPRESANDO BENEPLÁCITO POR EL DÍA INTERNACIONAL DE LA TOMA DE CONCIENCIA DE LA TARTAMUDEZ, QUE SE CONMEMORA CADA 22 DE OCTUBRE.</t>
  </si>
  <si>
    <t>34046/D/21</t>
  </si>
  <si>
    <t>PROYECTO DE DECLARACIÓN, INICIADO POR LA LEGISLADORA NANINI, ADHIRIENDO A LOS DOS AÑOS DE DESIGNACIÓN DE LA CIUDAD DE VILLA ALLENDE COMO CAPITAL NACIONAL DEL GOLF, A CELEBRASE EL 31 DE OCTUBRE EN EL CÓRDOBA GOLF CLUB.</t>
  </si>
  <si>
    <t>34043/D/21</t>
  </si>
  <si>
    <t>PROYECTO DE DECLARACIÓN, INICIADO POR EL BLOQUE ENCUENTRO VECINAL CÓRDOBA, EXPRESANDO PREOCUPACIÓN POR EL IMPACTO QUE TENDRÁ EN LOS HABERES DE LOS JUBILADOS DE ANSES DE LA PROVINCIA EL FALLO JUDICIAL QUE ASIGNA A LA VICE PRESIDENTE EN FUNCIONES, LA POSIBILIDAD DE COBRAR DOS PENSIONES E INDEMNIZACIÓN.</t>
  </si>
  <si>
    <t>34041/D/21</t>
  </si>
  <si>
    <t>PROYECTO DE DECLARACIÓN, INICIADO POR LA LEGISLADORA NANINI, ADHIRIENDO AL 120° ANIVERSARIO DE LA CIUDAD DE MENDIOLAZA, DPTO. COLÓN, A CELEBRARSE EL DÍA 30 DE OCTUBRE.</t>
  </si>
  <si>
    <t>34040/D/21</t>
  </si>
  <si>
    <t>PROYECTO DE DECLARACIÓN, INICIADO POR EL LEGISLADOR CARPINTERO, DECLARANDO DE INTERÉS LEGISLATIVO LA "13° SEMANA DE LA CULTURA", A DESARROLLARSE DEL 5 AL 13 DE NOVIEMBRE EN LA CIUDAD DE RÍO CUARTO.</t>
  </si>
  <si>
    <t>34039/D/21</t>
  </si>
  <si>
    <t>PROYECTO DE DECLARACIÓN, INICIADO POR LOS LEGISLADORES AMBROSIO Y JURE, ADHIRIENDO AL 150º ANIVERSARIO  DEL OBSERVATORIO ASTRONÓMICO DE CÓRDOBA, CELEBRADO EL PASADO 24 DE OCTUBRE.</t>
  </si>
  <si>
    <t>34038/D/21</t>
  </si>
  <si>
    <t>Abraham, Liliana Noldy; Alesandri, Carlos Tomas; Altamirano, Alfredo; Ambrosio, Alberto Vicente; Arduh, Orlando Victor; Argañaras, Iohana Carolina Del Lujan; Argañaraz, María Noel; Bañuelos, Julio Alberto; Blangino, Juan Jose; Busso, Maria Victoria; Caffaratti, Maria Elisa; Capitani, Dario Gustavo; Carpintero, Leandro Martin; Carrillo, Marisa Gladys; Caserio, Mariana Alicia; Castro, Juan Carlos; Chamorro, Matias Ezequiel; Cid, Juan Manuel; Cossar, Marcelo Arnolfo; De Ferrari Rueda, Patricia; De La Sota, Natalia; Echevarria, Luciana Gabriela; Eslava, Gustavo; Eslava, Maria Emilia; Fernandez, Nadia Vanesa; Fortuna, Francisco Jose; Garade Panetta, Maria Veronica; Garcia, Sara Del Carmen; Giraldi, Ramon Luis; Gonzalez, Oscar Felix; Grosso, Gerardo Jose; Gudiño, Daniela Soledad; Guirardelli, Maria Adela; Hak, Diego Pablo; Irazuzta, Cecilia Cristina Del Carmen; Iturria, Dardo Alberto; Jure, Juan Ruben; Kyshakevych, Tania Anabel; Labat, Maria Laura; Latimori, Raul Horacio; Lencinas, Luis Carlos; Limia, Luis Leonardo; Lorenzo, Carlos Mariano; Majul, Miguel Angel; Maldonado, Miguel Angel Ignacio; Mansilla, Doris Fatima; Manzanares, Maria Graciela; Marcone, Maria Rosa; Martinez, Herminia Natalia; Miranda, Franco Diego; Nanini, Ana Paola; Paleo, Silvia Gabriela; Pereyra, Cristina Alicia; Petrone, Maria Andrea; Piasco, Alejandra Danila; Pihen, Jose Emilio; Presas, Carlos Alberto; Ramallo, Walter Andres; Recalde, Raul Guillermo; Rinaldi, Julieta; Rins, Benigno Antonio; Rossi, Dante Valentin; Rosso, Milena Marina; Ruiz, Alejandro Antonio; Saieg, Walter Eduardo; Scorza, Adrián Rubén; Serrano, Patricio Eduardo; Suarez, Carmen Esther; Viola, Matias Marcelo; Zorrilla, Ricardo Alberto</t>
  </si>
  <si>
    <t>PROYECTO DE DECLARACIÓN, INICIADO POR EL LEGISLADOR CARPINTERO, ADHIRIENDO A LA 10° MARCHA DE LA DIVERSIDAD Y EL 11° FESTIVAL POR LA IGUALDAD, A DESARROLLARSE EL DÍA 30 DE OCTUBRE EN LA CIUDAD DE RÍO CUARTO.</t>
  </si>
  <si>
    <t>34037/D/21</t>
  </si>
  <si>
    <t>PROYECTO DE DECLARACIÓN, INICIADO POR LA LEGISLADORA PIASCO, ADHIRIENDO AL 50° ANIVERSARIO  DEL JARDÍN DE INFANTES "LEOPOLDO LUGONES" DE LA CIUDAD DE ARROYITO, DPTO. SAN JUSTO, A CELEBRARSE EL DÍA 14 DE NOVIEMBRE.</t>
  </si>
  <si>
    <t>34036/D/21</t>
  </si>
  <si>
    <t>PROYECTO DE DECLARACIÓN, INICIADO POR EL LEGISLADOR GIRALDI, RECONOCIENDO AL EQUIPO DE BÁSQUET FEMENINO "LAS LOBITAS" DEL CENTRO SOCIAL DE BRINKMAN, POR SU CONSAGRACIÓN EN LA LIGA PROVINCIAL DE BÁSQUET SUB 15.</t>
  </si>
  <si>
    <t>34035/D/21</t>
  </si>
  <si>
    <t>PROYECTO DE DECLARACIÓN, INICIADO POR EL LEGISLADOR ROSSI, EXPRESANDO BENEPLÁCITO POR LA REALIZACIÓN DEL TORNEO DE AJEDREZ “LA VOZ DEL CEDRO, EDICIÓN MES ANIVERSARIO DEL LÍBANO”, A DESARROLLARSE EL DÍA 22 DE NOVIEMBRE.</t>
  </si>
  <si>
    <t>34033/D/21</t>
  </si>
  <si>
    <t>PROYECTO DE DECLARACIÓN, INICIADO POR EL LEGISLADOR CASTRO, ADHIRIENDO AL 126º ANIVERSARIO DE LA LOCALIDAD DE LAS HIGUERAS, DPTO. RÍO CUARTO, A CELEBRARSE EL DÍA 6 DE NOVIEMBRE.</t>
  </si>
  <si>
    <t>34032/D/21</t>
  </si>
  <si>
    <t>PROYECTO DE DECLARACIÓN, INICIADO POR EL LA LEGISLADORA RINALDI, ADHIRIENDO AL VIII ENCUENTRO DE LA ASOCIACIÓN DE PROFESORES E INVESTIGADORES DE HISTORIA DEL DERECHO, A DESARROLLARSE DEL 1 AL 3 DE DICIEMBRE EN LA UNIVERSIDAD NACIONAL DE CÓRDOBA.</t>
  </si>
  <si>
    <t>34031/D/21</t>
  </si>
  <si>
    <t>PROYECTO DE DECLARACIÓN, INICIADO POR EL LEGISLADOR BLANGINO, ADHIRIENDO AL 110º ANIVERSARIO DE LA LOCALIDAD DE LA PARA, DPTO. RÍO PRIMERO, A CELEBRARSE EL DÍA 30 DE OCTUBRE.</t>
  </si>
  <si>
    <t>34030/D/21</t>
  </si>
  <si>
    <t>PROYECTO DE DECLARACIÓN, INICIADO POR EL LEGISLADOR ITURRIA, ADHIRIENDO AL 345º ANIVERSARIO DE LA CIUDAD DE BELL VILLE, DPTO. UNIÓN, A CELEBRARSE EL 9 DE NOVIEMBRE.</t>
  </si>
  <si>
    <t>34029/D/21</t>
  </si>
  <si>
    <t>PROYECTO DE DECLARACIÓN, INICIADO POR LA LEGISLADORA NANINI, ADHIRIENDO A LA SEMANA DE LA CONCIENTIZACIÓN DE LA DONACIÓN Y TRASPLANTE DE ÓRGANOS, TEJIDOS Y CÉLULAS.</t>
  </si>
  <si>
    <t>34028/D/21</t>
  </si>
  <si>
    <t>PROYECTO DE DECLARACIÓN, INICIADO POR LA LEGISLADORA NANINI, EXPRESANDO BENEPLÁCITO POR EL 115º ANIVERSARIO DEL CENTRO EDUCATIVO GENDARMERÍA NACIONAL DE LA CIUDAD DE JESÚS MARÍA, DPTO. COLÓN, CELEBRADO EL 25 DE OCTUBRE.</t>
  </si>
  <si>
    <t>34026/D/21</t>
  </si>
  <si>
    <t>PROYECTO DE DECLARACIÓN, INICIADO POR LOS LEGISLADORES RINALDI Y MAJUL, EXPRESANDO BENEPLÁCITO POR EL 10º ANIVERSARIO DE FUNDACIÓN DE LA EMPRESA DUO SILVESTRE, A CELEBRARSE EL 30 DE OCTUBRE.</t>
  </si>
  <si>
    <t>34025/D/21</t>
  </si>
  <si>
    <t>PROYECTO DE DECLARACIÓN, INICIADO POR LOS LEGISLADORES RINALDI Y MAJUL, ADHIRIENDO AL 110º ANIVERSARIO DE LA LOCALIDAD DE LOS SURGENTES, DPTO. MARCOS JUÁREZ, A CELEBRARSE EL DÍA 4 DE NOVIEMBRE.</t>
  </si>
  <si>
    <t>34024/D/21</t>
  </si>
  <si>
    <t>PROYECTO DE DECLARACIÓN, INICIADO POR EL LEGISLADOR LIMIA, EXPRESANDO BENEPLÁCITO POR LA PRESENTACIÓN DEL LIBRO “LAS LLAVES DE RAQUEL”, DEL ESCRITOR Y PROFESOR CORDOBÉS ESTEBAN CICHELLO HÜBNER, REALIZADA EL 26 DE OCTUBRE.</t>
  </si>
  <si>
    <t>34023/D/21</t>
  </si>
  <si>
    <t>PROYECTO DE DECLARACIÓN, INICIADO POR EL LEGISLADOR RAMALLO, RECONOCIENDO A LOS ARTISTAS PLÁSTICOS CALLEJEROS DE LA PROVINCIA EN SU DÍA, A CELEBRARSE EL 3 DE NOVIEMBRE EN RECUERDO DEL FALLECIMIENTO DEL PINTOR ARGENTINO PRIDILIANO PUEYRREDÓN.</t>
  </si>
  <si>
    <t>34020/D/21</t>
  </si>
  <si>
    <t>PROYECTO DE DECLARACIÓN, INICIADO POR LA LEGISLADORA MANSILLA, ADHIRIENDO AL CENTENARIO DEL CENTRO DE DESARROLLO DEPORTIVO “RAFAEL NÚÑEZ”, A CELEBRARSE EL DÍA 6 DE NOVIEMBRE.</t>
  </si>
  <si>
    <t>34017/D/21</t>
  </si>
  <si>
    <t>Majul, Miguel Angel; Mansilla, Doris Fatima; Pereyra, Cristina Alicia; Suarez, Carmen Esther</t>
  </si>
  <si>
    <t>PROYECTO DE DECLARACIÓN, INICIADO POR EL LEGISLADOR ZORRILLA, ADHIRIENDO AL 117º ANIVERSARIO DE LA LOCALIDAD DE BUCHARDO, DPTO. GENERAL ROCA, A CELEBRARSE EL DÍA 8 DE NOVIEMBRE.</t>
  </si>
  <si>
    <t>34016/D/21</t>
  </si>
  <si>
    <t>PROYECTO DE DECLARACIÓN, INICIADO POR EL LEGISLADOR ZORRILLA, DECLARANDO DE INTERÉS LEGISLATIVO AL GRUPO DE CINE INDEPENDIENTE  DEL CAMPILLO, DPTO. GENERAL ROCA.</t>
  </si>
  <si>
    <t>34015/D/21</t>
  </si>
  <si>
    <t>PROYECTO DE DECLARACIÓN, INICIADO POR LA LEGISLADORA KYSHAKEVYCH, ADHIRIENDO AL XXII FESTIVAL ESTUDIANTIL DE FOLKLORE, A DESARROLLARSE EL DÍA 12 DE NOVIEMBRE EN LA CIUDAD DE DEÁN FUNES, DPTO. ISCHILÍN.</t>
  </si>
  <si>
    <t>34014/D/21</t>
  </si>
  <si>
    <t>PROYECTO DE DECLARACIÓN, INICIADO POR LOS LEGISLADORES CASERIO Y MALDONADO, ADHIRIENDO AL 436° ANIVERSARIO DE LA LOCALIDAD DE LA CUMBRE, A CELEBRARSE EL DÍA 30 DE OCTUBRE.</t>
  </si>
  <si>
    <t>34013/D/21</t>
  </si>
  <si>
    <t>PROYECTO DE DECLARACIÓN, INICIADO POR EL LEGISLADOR RAMALLO, ADHIRIENDO AL DÍA INTERNACIONAL CONTRA LA VIOLENCIA Y EL ACOSO ESCOLAR, INCLUIDO EL CIBERACOSO, QUE SE CELEBRA CADA PRIMER JUEVES DE NOVIEMBRE.</t>
  </si>
  <si>
    <t>34012/D/21</t>
  </si>
  <si>
    <t>PROYECTO DE DECLARACIÓN, INICIADO POR LA LEGISLADORA BUSSO, DECLARANDO DE INTERÉS LEGISLATIVO EL TRABAJO DE INVESTIGACIÓN “ENTRE EL PASADO Y EL PRESENTE”, REALIZADO POR ALUMNOS DE 6º GRADO DEL CENTRO EDUCATIVO JUAN PASCUAL PRINGLES DE LA CIUDAD DE LABOULAYE.</t>
  </si>
  <si>
    <t>34011/D/21</t>
  </si>
  <si>
    <t>PROYECTO DE DECLARACIÓN, INICIADO POR LOS LEGISLADORES CASERIO Y MALDONADO, EXPRESANDO BENEPLÁCITO POR EL “PROYECTO TREN DE LAS SIERRAS”, DIRIGIDO A ESTUDIANTES DE 3º Y 4º AÑO DE LA ESCUELA ESPECIAL DR. JOSÉ REYES CONTRERAS Y COMPARTIDO CON RADIO DIVERSIDAD DE LA CIUDAD DE COSQUÍN.</t>
  </si>
  <si>
    <t>34010/D/21</t>
  </si>
  <si>
    <t>PROYECTO DE DECLARACIÓN, INICIADO POR LOS LEGISLADORES CASERIO Y MALDONADO, ADHIRIENDO AL 436° ANIVERSARIO DEL ORIGEN FUNDACIONAL DE CAPILLA DEL MONTE, A CELEBRARSE EL DÍA 30 DE OCTUBRE.</t>
  </si>
  <si>
    <t>34009/D/21</t>
  </si>
  <si>
    <t>PROYECTO DE DECLARACIÓN, INICIADO POR EL LEGISLADOR PRESAS, ADHIRIENDO AL 25° ANIVERSARIO DE LOS BOMBEROS VOLUNTARIOS DE UNQUILLO, DPTO. COLÓN,  A CELEBRARSE EL DÍA 30 DE OCTUBRE.</t>
  </si>
  <si>
    <t>34004/D/21</t>
  </si>
  <si>
    <t>PROYECTO DE DECLARACIÓN, INICIADO POR LA LEGISLADORA DE LA SOTA, ADHIRIENDO AL  EVENTO “BARRILETEADA POR LA NEURODIVERSIDAD”, A REALIZARSE EN EL PARQUE SARMIENTO DE LA CIUDAD DE CÓRDOBA EL DÍA 31 DE OCTUBRE.</t>
  </si>
  <si>
    <t>34000/D/21</t>
  </si>
  <si>
    <t>PROYECTO DE DECLARACIÓN, INICIADO POR EL LEGISLADOR MIRANDA, ADHIRIENDO A LA JORNADA DE PRESENTACIÓN DEL LIBRO "TRATADO DE LA UNIÓN DE HECHO", A REALIZARSE DE MODO VIRTUAL EL DÍA 28 DE OCTUBRE.</t>
  </si>
  <si>
    <t>33999/D/21</t>
  </si>
  <si>
    <t>PROYECTO DE DECLARACIÓN, INICIADO POR LA LEGISLADORA ROSSO, RECONOCIENDO A LOS ESTUDIANTES CAMILA PERUCHIN, TOMÁS Y  SILENE BONDOLICH DEL INSTITUTO LA CONSOLATA DE LA LOCALIDAD DE SAMPACHO, DPTO. RÍO CUARTO, QUE CLASIFICARON A LA FINAL NACIONAL DE LA XXV OLIMPIADA ARGENTINA DE FILOSOFÍA, A DESARROLLARSE EL DÍA 5 DE NOVIEMBRE.</t>
  </si>
  <si>
    <t>33986/D/21</t>
  </si>
  <si>
    <t>PROYECTO DE LEY, INICIADO POR EL PODER EJECUTIVO, DONANDO A FAVOR DE LA MUNICIPALIDAD DE LA LOCALIDAD DE TANCACHA, DPTO. TERCERO ARRIBA, UN INMUEBLE DESTINADO A LA CONSTRUCCIÓN Y PUESTA EN MARCHA DE UN PARQUE INDUSTRIAL EN LOS TÉRMINOS DE LA LEY Nº 7255.</t>
  </si>
  <si>
    <t>33954/L/21</t>
  </si>
  <si>
    <t>PLIEGO, REMITIDO POR EL PODER EJECUTIVO, SOLICITANDO ACUERDO PARA DESIGNAR A LA ABOGADA NOELIA AZCONA, COMO JUEZ DE NIÑEZ, ADOLESCENCIA, VIOLENCIA FAMILIAR Y DE GÉNERO Y PENAL JUVENIL EN EL JUZGADO DE NIÑEZ, ADOLESCENCIA, VIOLENCIA FAMILIAR Y DE GÉNERO Y PENAL JUVENIL, PERTENECIENTE A LA TERCERA CIRCUNSCRIPCIÓN JUDICIAL CON SEDE EN LA CIUDAD DE BELL VILLE.</t>
  </si>
  <si>
    <t>33885/P/21</t>
  </si>
  <si>
    <t>PLIEGO, REMITIDO POR EL PODER EJECUTIVO, SOLICITANDO ACUERDO PARA DESIGNAR A LA ABOGADA NERINA LUCINDA TERESA GAMERO, COMO JUEZ DE NIÑEZ, ADOLESCENCIA, VIOLENCIA FAMILIAR Y DE GÉNERO Y PENAL JUVENIL EN EL JUZGADO DE NIÑEZ, ADOLESCENCIA, VIOLENCIA FAMILIAR Y DE GÉNERO Y PENAL JUVENIL, PERTENECIENTE A LA TERCERA CIRCUNSCRIPCIÓN JUDICIAL CON SEDE EN LA CIUDAD DE VILLA MARÍA.</t>
  </si>
  <si>
    <t>33884/P/21</t>
  </si>
  <si>
    <t>PROYECTO DE DECLARACIÓN, INICIADO POR LOS LEGISLADORES RINALDI Y MAJUL, ADHIRIENDO AL 132° ANIVERSARIO DE LA LOCALIDAD DE ALEJO LEDESMA, DPTO. MARCOS JUÁREZ, A CELEBRARSE EL DÍA 29 DE OCTUBRE.</t>
  </si>
  <si>
    <t>33998/D/21</t>
  </si>
  <si>
    <t>PROYECTO DE DECLARACIÓN, INICIADO POR LA LEGISLADORA PIASCO, ADHIRIENDO AL 50° ANIVERSARIO DEL PARQUE INDUSTRIAL SAN FRANCISCO, DPTO. SAN JUSTO, A CELEBRARSE EL DÍA 24 DE OCTUBRE.</t>
  </si>
  <si>
    <t>33996/D/21</t>
  </si>
  <si>
    <t>Altamirano, Alfredo; Argañaraz, María Noel; Blangino, Juan Jose; Caffaratti, Maria Elisa; Capitani, Dario Gustavo; Guirardelli, Maria Adela; Iturria, Dardo Alberto; Jure, Juan Ruben; Latimori, Raul Horacio; Manzanares, Maria Graciela; Marcone, Maria Rosa; Miranda, Franco Diego; Piasco, Alejandra Danila; Rossi, Dante Valentin; Scorza, Adrián Rubén; Zorrilla, Ricardo Alberto</t>
  </si>
  <si>
    <t>PROYECTO DE DECLARACIÓN, INICIADO POR LOS LEGISLADORES  ARGAÑARAZ, MARCONE, IRAZUZTA, ECHEVARRÍA, GARADE PANETTA Y ROSSI, RINDIENDO HOMENAJE A LA MEMORIA DEL JOVEN JOAQUÍN PAREDES AL CUMPLIRSE UN AÑO DE SU ASESINATO, BREGANDO POR JUSTICIA.</t>
  </si>
  <si>
    <t>33995/D/21</t>
  </si>
  <si>
    <t>PROYECTO DE DECLARACIÓN, INICIADO POR LA LEGISLADORA PIASCO, ADHIRIENDO AL 49° ANIVERSARIO DEL CENTRO DE ACCIÓN COMUNITARIO DE NO VIDENTES (C.A.C.NO.VI.) DE LA CIUDAD DE SAN FRANCISCO, A CELEBRARSE EL DÍA 29 DE OCTUBRE.</t>
  </si>
  <si>
    <t>33994/D/21</t>
  </si>
  <si>
    <t>PROYECTO DE DECLARACIÓN, INICIADO POR LA LEGISLADORA LABAT, ADHIRIENDO AL 68º ANIVERSARIO DE HERNANDO BOCHIN CLUB, DESTACANDO LA LABOR QUE REALIZA LA INSTITUCIÓN PARA LA COMUNIDAD DE TODA LA REGIÓN.</t>
  </si>
  <si>
    <t>33993/D/21</t>
  </si>
  <si>
    <t>PROYECTO DE RESOLUCIÓN, INICIADO POR EL BLOQUE JUNTOS UNIÓN CÍVICA RADICAL, SOLICITANDO AL PODER EJECUTIVO ARBITRE LOS MEDIOS NECESARIOS PARA LA RESTITUCIÓN DEL MONOLITO EN MEMORIA DEL EX PRESIDENTE RAÚL ALFONSÍN, QUE FUE QUITADO POR EL INTENDENTE DE LA LOCALIDAD DE VALLE HERMOSO DE LA PLAZA DE LA DEMOCRACIA.</t>
  </si>
  <si>
    <t>33992/R/21</t>
  </si>
  <si>
    <t>PROYECTO DE DECLARACIÓN, INICIADO POR EL BLOQUE ENCUENTRO VECINAL CÓRDOBA, EXPRESANDO BENEPLÁCITO POR LA REALIZACIÓN DE LA “MARCHA PARA JESÚS'', A CELEBRARSE EL DÍA 30 DE OCTUBRE.</t>
  </si>
  <si>
    <t>33990/D/21</t>
  </si>
  <si>
    <t>PROYECTO DE DECLARACIÓN, INICIADO POR LA LEGISLADORA PALEO, EXPRESANDO BENEPLÁCITO POR LA PUESTA EN ESCENA DE LA OBRA "BIRMAJER SE HACE CUENTO EN VIVO", A DESARROLLARSE EL DÍA 24 DE OCTUBRE EN EL TEATRO DE LA CIUDAD DE LAS ARTES.</t>
  </si>
  <si>
    <t>33989/D/21</t>
  </si>
  <si>
    <t>PROYECTO DE DECLARACIÓN, INICIADO POR LA LEGISLADORA NANINI, EXPRESANDO BENEPLÁCITO POR EL 130º ANIVERSARIO DEL CENTRO EDUCATIVO "GENERAL MANUEL BELGRANO" DE LA LOCALIDAD DE COLONIA CAROYA, DPTO. COLÓN, CELEBRADO EL PASADO 17 DE OCTUBRE.</t>
  </si>
  <si>
    <t>33988/D/21</t>
  </si>
  <si>
    <t>PROYECTO DE DECLARACIÓN, INICIADO POR EL LEGISLADOR VIOLA, ADHIRIENDO AL 102º ANIVERSARIO DEL CLUB ATLÉTICO COLONIA DE LA LOCALIDAD DE ALEJANDRO ROCA, DPTO. JUÁREZ CELMAN, A CELEBRARSE EL DÍA 4 DE NOVIEMBRE.</t>
  </si>
  <si>
    <t>33987/D/21</t>
  </si>
  <si>
    <t>PROYECTO DE DECLARACIÓN, INICIADO POR EL LEGISLADOR RAMALLO, RECONOCIENDO AL SEÑOR RAFAEL REYEROS POR SU EXTENSA TRAYECTORIA COMO ESCENÓGRAFO DEL TEATRO LIBERTADOR GENERAL SAN MARTÍN Y SUS PARTICIPACIONES EN FESTIVALES INTERNACIONALES.</t>
  </si>
  <si>
    <t>33984/D/21</t>
  </si>
  <si>
    <t>PROYECTO DE DECLARACIÓN, INICIADO POR EL LEGISLADOR RAMALLO, EXPRESANDO BENEPLÁCITO POR EL 38º ANIVERSARIO DEL DÍA DE LA RESTAURACIÓN DE LA DEMOCRACIA, QUE SE CELEBRA CADA 30 DE OCTUBRE.</t>
  </si>
  <si>
    <t>33983/D/21</t>
  </si>
  <si>
    <t>PROYECTO DE DECLARACIÓN, INICIADO POR LOS LEGISLADORES SUÁREZ Y SERRANO, ADHIRIENDO AL 56° ANIVERSARIO DEL “CENTRO VECINAL BIALET MASSÉ” DEL BARRIO HOMÓNIMO DE LA CIUDAD DE CÓRDOBA, A CELEBRARSE EL DÍA 25 DE OCTUBRE.</t>
  </si>
  <si>
    <t>33982/D/21</t>
  </si>
  <si>
    <t>Limia, Luis Leonardo; Pereyra, Cristina Alicia; Serrano, Patricio Eduardo; Suarez, Carmen Esther</t>
  </si>
  <si>
    <t>PROYECTO DE DECLARACIÓN, INICIADO POR EL LEGISLADOR GUSTAVO ESLAVA, ADHIRIENDO AL 5º ANIVERSARIO DE LA CÁMARA DE PRODUCTORES OVINOS DE CÓRDOBA, A CELEBRARSE EN LA CIUDAD DE VILLA MARÍA.</t>
  </si>
  <si>
    <t>33981/D/21</t>
  </si>
  <si>
    <t>PROYECTO DE DECLARACIÓN, INICIADO POR EL LEGISLADOR CHAMORRO, RECONOCIENDO A LA BIBLIOTECA POPULAR CR. ENRIQUE ARAGÓN KING DE LA CIUDAD DE RÍO CEBALLOS, DPTO. COLÓN, EN SU 20° ANIVERSARIO A CELEBRARSE EL DÍA 22 DE OCTUBRE.</t>
  </si>
  <si>
    <t>33980/D/21</t>
  </si>
  <si>
    <t>Chamorro, Matias Ezequiel; Nanini, Ana Paola</t>
  </si>
  <si>
    <t>PROYECTO DE DECLARACIÓN, INICIADO POR EL LEGISLADOR CHAMORRO, ADHIRIENDO AL “ENCUENTRO DE JÓVENES MUTUALISTAS DE LA CONFEDERACIÓN ARGENTINA DE MUTUALIDADES (CAM)”, A REALIZARSE LOS DÍAS 22 Y 23 DE OCTUBRE EN LA CIUDAD DE CÓRDOBA.</t>
  </si>
  <si>
    <t>33979/D/21</t>
  </si>
  <si>
    <t>PROYECTO DE DECLARACIÓN, INICIADO POR LA LEGISLADORA CAFFARATTI, EXPRESANDO BENEPLÁCITO EL DÍA DEL CORREDOR PÚBLICO DE LA PROVINCIA DE CÓRDOBA, QUE SE CELEBRA CADA 23 DE OCTUBRE.</t>
  </si>
  <si>
    <t>33978/D/21</t>
  </si>
  <si>
    <t>PROYECTO DE DECLARACIÓN, INICIADO POR EL LEGISLADOR ZORRILLA, ADHIRIENDO AL 116º ANIVERSARIO DE LA LOCALIDAD DE JOVITA, DPTO. GENERAL ROCA, A CELEBRARSE EL DÍA 28 DE OCTUBRE.</t>
  </si>
  <si>
    <t>33977/D/21</t>
  </si>
  <si>
    <t>PROYECTO DE DECLARACIÓN, INICIADO POR LAS LEGISLADORAS IRAZUZTA Y MARCONE, EXPRESANDO PREOCUPACIÓN POR LA PARTICIPACIÓN DEL EMBAJADOR ARGENTINO EN LA REPÚBLICA DE CHILE EN LA DEFENSA DEL LÍDER DE LA RAM, FACUNDO JONAS HUALAS.</t>
  </si>
  <si>
    <t>33976/D/21</t>
  </si>
  <si>
    <t>Ambrosio, Alberto Vicente; Arduh, Orlando Victor; Caffaratti, Maria Elisa; Capitani, Dario Gustavo; Carrillo, Marisa Gladys; Cossar, Marcelo Arnolfo; De Ferrari Rueda, Patricia; Garade Panetta, Maria Veronica; Grosso, Gerardo Jose; Gudiño, Daniela Soledad; Irazuzta, Cecilia Cristina Del Carmen; Jure, Juan Ruben; Marcone, Maria Rosa; Paleo, Silvia Gabriela; Recalde, Raul Guillermo; Rins, Benigno Antonio; Rossi, Dante Valentin</t>
  </si>
  <si>
    <t>PROYECTO DE DECLARACIÓN, INICIADO POR LAS LEGISLADORAS IRAZUZTA Y MARCONE, REPUDIANDO LA PROFANACIÓN DEL MEMORIAL DE LA "MARCHA DE LAS PIEDRAS" EN EL MARCO DE LA CONCENTRACIÓN EN PLAZA DE MAYO POR EL DÍA DE LA LEALTAD PERONISTA.</t>
  </si>
  <si>
    <t>33975/D/21</t>
  </si>
  <si>
    <t>Ambrosio, Alberto Vicente; Arduh, Orlando Victor; Argañaraz, María Noel; Caffaratti, Maria Elisa; Capitani, Dario Gustavo; Carrillo, Marisa Gladys; Cossar, Marcelo Arnolfo; De Ferrari Rueda, Patricia; Echevarria, Luciana Gabriela; Garade Panetta, Maria Veronica; Grosso, Gerardo Jose; Gudiño, Daniela Soledad; Irazuzta, Cecilia Cristina Del Carmen; Jure, Juan Ruben; Marcone, Maria Rosa; Paleo, Silvia Gabriela; Recalde, Raul Guillermo; Rins, Benigno Antonio; Rossi, Dante Valentin</t>
  </si>
  <si>
    <t>PROYECTO DE DECLARACIÓN, INICIADO POR LA LEGISLADORA NANINI, ADHIRIENDO AL DÍA DEL DERECHO A LA IDENTIDAD, QUE SE CELEBRA CADA 22 DE OCTUBRE EN HOMENAJE A LA ASOCIACIÓN DE ABUELAS DE PLAZA DE MAYO.</t>
  </si>
  <si>
    <t>33970/D/21</t>
  </si>
  <si>
    <t>Mansilla, Doris Fatima; Nanini, Ana Paola</t>
  </si>
  <si>
    <t>PROYECTO DE DECLARACIÓN, INICIADO POR LA LEGISLADORA NANINI, EXPRESANDO BENEPLÁCITO POR LA REALIZACIÓN DEL "MODELO MUNASUR PARLAMENTARIO", DESARROLLADO LOS DÍAS 14 Y 15 DE OCTUBRE EN LA LEGISLATURA DE LA PROVINCIA.</t>
  </si>
  <si>
    <t>33969/D/21</t>
  </si>
  <si>
    <t>PROYECTO DE DECLARACIÓN, INICIADO POR LA LEGISLADORA NANINI, ADHIRIENDO AL 146° ANIVERSARIO DE LA LOCALIDAD ESTACIÓN GENERAL PAZ, DPTO. COLÓN, A CELEBRARSE EL DÍA 22 DE OCTUBRE.</t>
  </si>
  <si>
    <t>33968/D/21</t>
  </si>
  <si>
    <t>PROYECTO DE DECLARACIÓN, INICIADO POR EL LEGISLADOR SERRANO, EXPRESANDO BENEPLÁCITO POR EL TRABAJO QUE DESARROLLA LA FUNDACIÓN CORAZÓN DE MUJER EN EL DIAGNÓSTICO PRECOZ DEL CÁNCER DE MAMA.</t>
  </si>
  <si>
    <t>33966/D/21</t>
  </si>
  <si>
    <t>Lencinas, Luis Carlos; Ramallo, Walter Andres; Serrano, Patricio Eduardo; Suarez, Carmen Esther</t>
  </si>
  <si>
    <t>PROYECTO DE DECLARACIÓN, INICIADO POR LOS LEGISLADORES GARADE PANETTA, CARRILLO, COSSAR Y ROSSI, DECLARANDO DE INTERÉS LEGISLATIVO EL LIBRO “¿DE TAL PALO TAL ASTILLA? PROFESIONALIDAD Y CONTINUIDAD EN LA EMPRESA FAMILIAR”, DE AUTORÍA DE PABLO LOYOLA.</t>
  </si>
  <si>
    <t>33952/D/21</t>
  </si>
  <si>
    <t>PROYECTO DE DECLARACIÓN, INICIADO POR LOS LEGISLADORES GARADE PANETTA, CARRILLO, COSSAR Y ROSSI, DECLARANDO DE INTERÉS LEGISLATIVO EL LIBRO “PERSPECTIVA Y DESAFÍOS DEL DERECHO CONSTITUCIONAL SUBNACIONAL CORDOBÉS”, COORDINADO POR CRISTIAN ALTAVILLA Y VICTORINO SOLÁ.</t>
  </si>
  <si>
    <t>33950/D/21</t>
  </si>
  <si>
    <t>PROYECTO DE DECLARACIÓN, INICIADO POR EL LEGISLADOR MIRANDA, ADHIRIENDO A LA CAMPAÑA DE PREVENCIÓN DEL CÁNCER DE MAMA ORGANIZADO POR LALCEC RIO IV A DESARROLLARSE EN EL MES DE OCTUBRE.</t>
  </si>
  <si>
    <t>33948/D/21</t>
  </si>
  <si>
    <t>PROYECTO DE DECLARACIÓN, INICIADO POR LOS LEGISLADORES ARGAÑARAZ, ECHEVARRÍA, PEREYRA, PIHEN, SUÁREZ, NANINI, MARCONE, GROSSO, IRAZUZTA, GARADE PANETTA Y ROSSI, EXPRESANDO PREOCUPACIÓN POR LOS 60 TRABAJADORES AFECTADOS POR EL CIERRE DEL GERIÁTRICO HOTEL PLAZA.</t>
  </si>
  <si>
    <t>33947/D/21</t>
  </si>
  <si>
    <t>PROYECTO DE DECLARACIÓN, INICIADO POR LOS LEGISLADORES COSSAR, RINS, ROSSI Y GARADE PANETTA, DECLARANDO DE INTERÉS LEGISLATIVO LAS ACTIVIDADES EN BENEFICIO DE PERSONAS CON DISCAPACIDAD Y SUS FAMILIAS QUE DESARROLLA LA FUNDACIÓN "POR IGUAL MÁS" DE LA PROVINCIA DE CÓRDOBA.</t>
  </si>
  <si>
    <t>33474/D/21</t>
  </si>
  <si>
    <t>PROYECTO DE LEY, INICIADO POR LOS LEGISLADORES SCORZA Y LABAT, DECLARANDO DE INTERÉS HISTÓRICO, CULTURAL Y TURÍSTICO DE LA PROVINCIA DE CÓRDOBA AL "MUSEO NACIONAL DE MALVINAS" DE LA CIUDAD DE OLIVA, DPTO. TERCERO ARRIBA.</t>
  </si>
  <si>
    <t>33550/L/21</t>
  </si>
  <si>
    <t>Abraham, Liliana Noldy; Alesandri, Carlos Tomas; Altamirano, Alfredo; Ambrosio, Alberto Vicente; Arduh, Orlando Victor; Argañaras, Iohana Carolina Del Lujan; Argañaraz, María Noel; Bañuelos, Julio Alberto; Blangino, Juan Jose; Busso, Maria Victoria; Caffaratti, Maria Elisa; Capitani, Dario Gustavo; Carpintero, Leandro Martin; Carrillo, Marisa Gladys; Caserio, Mariana Alicia; Castro, Juan Carlos; Chamorro, Matias Ezequiel; Cid, Juan Manuel; Cossar, Marcelo Arnolfo; De Ferrari Rueda, Patricia; De La Sota, Natalia; Eslava, Gustavo; Eslava, Maria Emilia; Fernandez, Nadia Vanesa; Fortuna, Francisco Jose; Garade Panetta, Maria Veronica; Garcia, Sara Del Carmen; Giraldi, Ramon Luis; Gonzalez, Oscar Felix; Gudiño, Daniela Soledad; Guirardelli, Maria Adela; Hak, Diego Pablo; Irazuzta, Cecilia Cristina Del Carmen; Iturria, Dardo Alberto; Jure, Juan Ruben; Kyshakevych, Tania Anabel; Labat, Maria Laura; Latimori, Raul Horacio; Lencinas, Luis Carlos; Limia, Luis Leonardo; Lorenzo, Carlos Mariano; Majul, Miguel Angel; Maldonado, Miguel Angel Ignacio; Mansilla, Doris Fatima; Manzanares, Maria Graciela; Marcone, Maria Rosa; Martinez, Herminia Natalia; Miranda, Franco Diego; Nanini, Ana Paola; Paleo, Silvia Gabriela; Pereyra, Cristina Alicia; Petrone, Maria Andrea; Piasco, Alejandra Danila; Pihen, Jose Emilio; Presas, Carlos Alberto; Ramallo, Walter Andres; Recalde, Raul Guillermo; Rinaldi, Julieta; Rins, Benigno Antonio; Rossi, Dante Valentin; Rosso, Milena Marina; Ruiz, Alejandro Antonio; Saieg, Walter Eduardo; Scorza, Adrián Rubén; Serrano, Patricio Eduardo; Suarez, Carmen Esther; Viola, Matias Marcelo; Zorrilla, Ricardo Alberto</t>
  </si>
  <si>
    <t>PLIEGO, REMITIDO POR EL PODER EJECUTIVO, SOLICITANDO ACUERDO PARA DESIGNAR A LA ABOGADA MARÍA VICTORIA CAVAGNARO, COMO JUEZ DE NIÑEZ, ADOLESCENCIA, VIOLENCIA FAMILIAR Y DE GÉNERO Y PENAL JUVENIL EN EL JUZGADO DE NIÑEZ, ADOLESCENCIA, VIOLENCIA FAMILIAR Y DE GÉNERO Y PENAL JUVENIL DE 1A. NOMINACIÓN, PERTENECIENTE A LA SEGUNDA CIRCUNSCRIPCIÓN JUDICIAL CON SEDE EN LA CIUDAD DE RÍO CUARTO.</t>
  </si>
  <si>
    <t>33883/P/21</t>
  </si>
  <si>
    <t>PLIEGO, REMITIDO POR EL PODER EJECUTIVO,  SOLICITANDO ACUERDO PARA DESIGNAR A LA ABOGADA MARÍA LOURDES DE PUERTA COMO JUEZ DE NIÑEZ, ADOLESCENCIA, VIOLENCIA FAMILIAR Y DE GÉNERO Y PENAL JUVENIL EN EL JUZGADO DE NIÑEZ, ADOLESCENCIA, VIOLENCIA FAMILIAR Y DE GÉNERO Y PENAL JUVENIL, PERTENECIENTE A LA SÉPTIMA CIRCUNSCRIPCIÓN JUDICIAL CON SEDE EN LA CIUDAD DE CRUZ DEL EJE, .</t>
  </si>
  <si>
    <t>33882/P/21</t>
  </si>
  <si>
    <t>PLIEGO, REMITIDO POR EL PODER EJECUTIVO, SOLICITANDO ACUERDO PARA DESIGNAR AL ABOGADO GUSTAVO ALFREDO DALMA, COMO FISCAL DE CÁMARA EN LO CRIMINAL Y CORRECCIONAL EN LA FISCALÍA DE CÁMARA EN LO CRIMINAL Y CORRECCIONAL DE DÉCIMA NOMINACIÓN, CON SEDE EN LA CIUDAD DE CÓRDOBA.</t>
  </si>
  <si>
    <t>33813/P/21</t>
  </si>
  <si>
    <t>PROYECTO DE DECLARACIÓN, INICIADO POR LOS LEGISLADORES COSSAR, RINS, ROSSI, CARRILLO Y GARADE PANETTA,REPUDIANDO LAS EXPRESIONES DEL MINISTRO DE SEGURIDAD DE LA NACIÓN, A TRAVÉS DE SUS REDES SOCIALES RELACIONADAS CON OPINIONES DEL HUMORISTA POLITICO CRISTIAN DZWOKING, EXPRESANDO AMENAZA, ABUSO DE PODER Y XENOFOBIA</t>
  </si>
  <si>
    <t>33922/D/21</t>
  </si>
  <si>
    <t>PROYECTO DE DECLARACIÓN, INICIADO POR LAS LEGISLADORAS MARÍA EMILIA ESLAVA Y CAFFARATTI, ADHIRIENDO A LA 7° JORNADA SOBRE ADOPCIÓN EN LA CIUDAD DE CÓRDOBA, "CONSTRUIR FAMILIA DESDE LA ADOPCIÓN", A DESARROLLARSE EL DÍA 16 DE OCTUBRE.</t>
  </si>
  <si>
    <t>33939/D/21</t>
  </si>
  <si>
    <t>Caffaratti, Maria Elisa; Eslava, Maria Emilia</t>
  </si>
  <si>
    <t>PROYECTO DE DECLARACIÓN, INICIADO POR LOS LEGISLADORES ALTAMIRANO Y BAÑUELOS, ADHIRIENDO A LA 9° EDICIÓN DEL PROYECTO COMUNITARIO LIBRO MURAL ILUSTRADO LACZA-ÑUÑU-NONO, EL PUEBLO DEL LIBRO ABIERTO, A DESARROLLARSE EL DÍA 26 DE OCTUBRE EN LA LOCALIDAD DE NONO, DPTO. SAN ALBERTO.</t>
  </si>
  <si>
    <t>33938/D/21</t>
  </si>
  <si>
    <t>PROYECTO DE DECLARACIÓN, INICIADO POR EL LEGISLADOR GIRALDI, ADHIRIENDO AL 133° ANIVERSARIO Y A LAS FIESTAS PATRONALES DE LA LOCALIDAD DE EL TÍO, DPTO. SAN JUSTO, A CELEBRARSE EL DÍA 15 DE OCTUBRE.</t>
  </si>
  <si>
    <t>33937/D/21</t>
  </si>
  <si>
    <t>PROYECTO DE DECLARACIÓN, INICIADO POR EL LEGISLADOR GIRALDI, ADHIRIENDO A LAS FIESTAS PATRONALES DE LA LOCALIDAD DE ALTOS DE CHIPIÓN, DPTO SAN JUSTO, QUE SE CELEBRA EL 13 DE OCTUBRE EN HONOR A SAN EDUARDO REY.</t>
  </si>
  <si>
    <t>33936/D/21</t>
  </si>
  <si>
    <t>PROYECTO DE DECLARACIÓN, INICIADO POR LA LEGISLADORA LABAT, EXPRESANDO BENEPLÁCITO POR EL 1º ANIVERSARIO DE LA RADIO FM ZOOM 99.9 DE LA CIUDAD DE HERNANDO, DPTO. TERCERO ARRIBA, CELEBRADO EL PASADO 12 DE OCTUBRE.</t>
  </si>
  <si>
    <t>33935/D/21</t>
  </si>
  <si>
    <t>PROYECTO DE DECLARACIÓN, INICIADO POR LA LEGISLADORA MANSILLA, EXPRESANDO BENEPLÁCITO POR EL 80° ANIVERSARIO DEL CLUB SOCIEDAD BELGRANO DE LA CIUDAD DE CÓRDOBA, CELEBRADO EL PASADO 12 DE OCTUBRE.</t>
  </si>
  <si>
    <t>33934/D/21</t>
  </si>
  <si>
    <t>PROYECTO DE DECLARACIÓN, INICIADO POR EL LEGISLADOR VIOLA, ADHIRIENDO AL 40° ANIVERSARIO DEL CUARTEL DE BOMBEROS VOLUNTARIOS DE GENERAL DEHEZA, DPTO. JUAREZ CELMAN, A CELEBRASE EL DÍA 16 DE OCTUBRE.</t>
  </si>
  <si>
    <t>33933/D/21</t>
  </si>
  <si>
    <t>PROYECTO DE DECLARACIÓN, INICIADO POR EL LEGISLADOR VIOLA, ADHIRIENDO A LA  6ª JORNADA LÁCTEA REGIONAL UCACHA-CÓRDOBA, A DESARROLLARSE EL DÍA 14 DE OCTUBRE EN LA LOCALIDAD DE DE UCACHA, DPTO. JUÁREZ CELMAN.</t>
  </si>
  <si>
    <t>33932/D/21</t>
  </si>
  <si>
    <t>PROYECTO DE DECLARACIÓN, INICIADO POR EL LEGISLADOR VIOLA, ADHIRIENDO AL 7º CAFÉ LITERARIO "CANTAMOS Y CONTAMOS HISTORIAS", A DESARROLLARSE EL DÍA 22 DE OCTUBRE EN LA LOCALIDAD DE UCACHA,  DPTO. JUÁREZ CELMAN.-</t>
  </si>
  <si>
    <t>33931/D/21</t>
  </si>
  <si>
    <t>PROYECTO DE DECLARACIÓN, INICIADO POR LA LEGISLADORA NANINI, ADHIRIENDO AL 130º ANIVERSARIO DE LA LOCALIDAD DE COLONIA TIROLESA, DPTO. COLÓN, A CELEBRARSE EL DÍA 18 DE OCTUBRE.</t>
  </si>
  <si>
    <t>33930/D/21</t>
  </si>
  <si>
    <t>PROYECTO DE DECLARACIÓN, INICIADO POR EL LEGISLADOR CASTRO,ADHIRIENDO AL 109º ANIVERSARIO DE LA LOCALIDAD DE ELENA, DPTO. RÍO CUARTO, A CELEBRARSE EL DÍA 19 DE OCTUBRE.</t>
  </si>
  <si>
    <t>33929/D/21</t>
  </si>
  <si>
    <t>PROYECTO DE DECLARACIÓN, INICIADO POR LOS LEGISLADORES LABAT Y SCORZA, ADHIRIENDO AL 108º ANIVERSARIO DE LA LOCALIDAD DE TANCACHA, DPTO. TERCERO ARRIBA, A CELEBRARSE EL DÍA 15 DE OCTUBRE.</t>
  </si>
  <si>
    <t>33928/D/21</t>
  </si>
  <si>
    <t>PROYECTO DE DECLARACIÓN, INICIADO POR LOS LEGISLADORES LABAT Y SCORZA, RECONOCIENDO AL CUERPO DE BOMBEROS VOLUNTARIOS DE LA LOCALIDAD DE TANCACHA EN SU 41º ANIVERSARIO, A CELEBRARSE EL DÍA 15 DE OCTUBRE.</t>
  </si>
  <si>
    <t>33927/D/21</t>
  </si>
  <si>
    <t>PROYECTO DE DECLARACIÓN, INICIADO POR EL LEGISLADOR BLANGINO, RECONOCIENDO A LA INGENIERA CORDOBESA ALEJANDRA TUMA, NOMINADA AL PREMIO ABANDERADOS 2021 DE LA FUNDACIÓN NOBLE  POR SU INICIATIVA EN EL PROYECTO DE FLORICULTURA OBISPO TREJO FLORECE.</t>
  </si>
  <si>
    <t>33925/D/21</t>
  </si>
  <si>
    <t>Blangino, Juan Jose; Chamorro, Matias Ezequiel</t>
  </si>
  <si>
    <t>PROYECTO DE DECLARACIÓN, INICIADA POR EL LEGISLADOR ITURRIA, ADHIRIENDO AL 60º ANIVERSARIO DEL CLUB SOCIAL Y RECREATIVO CHANTA CUATRO DE LA LOCALIDAD DE ORDOÑEZ, DPTO. UNIÓN, A CELEBRARSE EL DÍA 15 DE OCTUBRE.</t>
  </si>
  <si>
    <t>33924/D/21</t>
  </si>
  <si>
    <t>PROYECTO DE DECLARACIÓN, INICIADO POR LA LEGISLADORA PALEO,EXPRESANDO BENEPLÁCITO POR LA CONMEMORACIÓN DEL DÍA DEL ANESTESIÓLOGO, A CELEBRARSE EL 16 DE OCTUBRE.</t>
  </si>
  <si>
    <t>33921/D/21</t>
  </si>
  <si>
    <t>PROYECTO DE DECLARACION, INICIADO POR LA LEGISLADORA PALEO,RECONOCIENDO EL PROYECTO “OCTUBRE: MES DE LA INCLUSIÓN”, QUE SE DESARROLLA EN LA LOCALIDAD DE JUSTINIANO POSSE DESDE HACE 16 AÑOS, PARA PROMOVER Y CONCIENTIZAR SOBRE LA IMPORTANCIA DE UNA SOCIEDAD MÁS INCLUSIVA.</t>
  </si>
  <si>
    <t>33920/D/21</t>
  </si>
  <si>
    <t>PROYECTO DE DECLARACION, INICIADO POR EL LEGISLADOR ITURRIA, ADHIRIENDO AL 154º ANIVERSARIO DE LA LOCALIDAD DE MORRISON, DPTO. UNIÓN, A CELEBRARSE EL DÍA 31 DE OCTUBRE.</t>
  </si>
  <si>
    <t>33919/D/21</t>
  </si>
  <si>
    <t>PROYECTO DE DECLARACIÓN, INICIADO POR EL LEGISLADOR ITURRIA, ADHIRIENDO AL 155º ANIVERSARIO DE LA LOCALIDAD DE BALLESTEROS, DPTO. UNIÓN, A CELEBRARSE EL DÍA 28 DE OCTUBRE.</t>
  </si>
  <si>
    <t>33918/D/21</t>
  </si>
  <si>
    <t>PROYECTO DE DECLARACIÓN, INICIADO POR EL LEGISLADOR ITURRIA, ADHIRIENDO AL 108º ANIVERSARIO DE LA LOCALIDAD DE CINTRA, DPTO. UNIÓN, A CELEBRARSE EL DÍA 26 DE OCTUBRE.</t>
  </si>
  <si>
    <t>33917/D/21</t>
  </si>
  <si>
    <t>PROYECTO DE DECLARACIÓN, INICIADO POR LOS LEGISLADORES SCORZA Y LABAT, ADHIRIENDO AL 42º ANIVERSARIO DE LA SOCIEDAD DE BOMBEROS VOLUNTARIOS DE ALMAFUERTE, DPTO. TERCERO ARRIBA, A CELEBRARSE EL DÍA 15 DE OCTUBRE.</t>
  </si>
  <si>
    <t>33915/D/21</t>
  </si>
  <si>
    <t>PROYECTO DE DECLARACIÓN, INICIADO POR LOS LEGISLADORES SCORZA Y LABAT,  EXPRESANDO BENEPLÁCITO POR EL I CONCURSO LITERARIO “EN BUSCA DE LAS PALABRAS”, QUE SE DESARROLLA DEL 21 DE SEPTIEMBRE AL 5 DE NOVIEMBRE EN LA LOCALIDAD DE COLONIA ALMADA, DPTO. TERCERO ARRIBA.</t>
  </si>
  <si>
    <t>33914/D/21</t>
  </si>
  <si>
    <t>PROYECTO DE DECLARACIÓN, INICIADO POR EL LEGISLADOR ZORRILLA, ADHIRIENDO AL 15° ANIVERSARIO DEL CENTRO CULTURAL VILLA HUIDOBRO ISLAS CANARIAS, CREADO EL 20 DE OCTUBRE DEL 2006.</t>
  </si>
  <si>
    <t>33912/D/21</t>
  </si>
  <si>
    <t>PROYECTO DE DECLARACIÓN, INICIADO POR EL LEGISLADOR ZORRILLA, ADHIRIENDO AL ESTRENO DE LA PELÍCULA DOCUMENTAL “EL FILODRAMÁTICO DE CAÑADA VERDE (15 AÑOS PROVOCANDO EMOCIONES)” LLEVADO ADELANTE POR LA SECRETARIA DE CULTURA DE VILLA HUIDOBRO Y EL TALLER MUNICIPAL DE TEATRO.</t>
  </si>
  <si>
    <t>33911/D/21</t>
  </si>
  <si>
    <t>PROYECTO DE DECLARACIÓN, INICIADO POR EL LEGISLADOR SERRANO, ADHIRIENDO AL DÍA MUNDIAL DE LA ALIMENTACIÓN, A CONMEMORARSE EL 16 DE OCTUBRE.</t>
  </si>
  <si>
    <t>33909/D/21</t>
  </si>
  <si>
    <t>PROYECTO DE DECLARACIÓN, INICIADO POR LA LEGISLADORA PALEO, ADHIRIENDO AL “DÍA DEL PSICÓLOGO”, QUE SE CELEBRA CADA 13 DE OCTUBRE.</t>
  </si>
  <si>
    <t>33908/D/21</t>
  </si>
  <si>
    <t>PROYECTO DE DECLARACIÓN, INICIADO POR LA LEGISLADORA SUÁREZ, ADHIRIENDO AL "DÍA MUNDIAL CONTRA EL CÁNCER DE MAMA", A CONMEMORARSE EL 19 DE OCTUBRE.</t>
  </si>
  <si>
    <t>33906/D/21</t>
  </si>
  <si>
    <t>Abraham, Liliana Noldy; Alesandri, Carlos Tomas; Altamirano, Alfredo; Argañaras, Iohana Carolina Del Lujan; Bañuelos, Julio Alberto; Blangino, Juan Jose; Busso, Maria Victoria; Carpintero, Leandro Martin; Caserio, Mariana Alicia;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Nanini, Ana Paola; Pereyra, Cristina Alicia; Petrone, Maria Andrea; Piasco, Alejandra Danila; Pihen, Jose Emilio; Presas, Carlos Alberto; Ramallo, Walter Andres; Rinaldi, Julieta; Rosso, Milena Marina; Ruiz, Alejandro Antonio; Saieg, Walter Eduardo; Scorza, Adrián Rubén; Serrano, Patricio Eduardo; Suarez, Carmen Esther; Viola, Matias Marcelo</t>
  </si>
  <si>
    <t>PROYECTO DE DECLARACIÓN, INICIADO POR EL LEGISLADOR MIRANDA, ADHIRIENDO AL 1° CONGRESO NACIONAL DE DERECHO PÚBLICO LOCAL Y JUSTICIA MUNICIPAL DE FALTAS, A REALIZARSE LOS DÍAS 29 Y 30 DE OCTUBRE EN LA CIUDAD DE VILLA CARLOS PAZ, DPTO. PUNILLA.</t>
  </si>
  <si>
    <t>33904/D/21</t>
  </si>
  <si>
    <t>PROYECTO DE DECLARACIÓN, INICIADO POR LOS LEGISLADORES RINALDI Y MAJUL, ADHIRIENDO AL 111° ANIVERSARIO DE  LA LOCALIDAD DE MONTE BUEY, DPTO. MARCOS JUÁREZ, A CELEBRARSE EL DÍA 22 DE OCTUBRE.</t>
  </si>
  <si>
    <t>33903/D/21</t>
  </si>
  <si>
    <t>PROYECTO DE DECLARACIÓN, INICIADO POR LOS LEGISLADORES RINALDI Y MAJUL, ADHIRIENDO AL 151° ANIVERSARIO DE LA LOCALIDAD DE GENERAL ROCA, DPTO. MARCOS JUÁREZ, A CELEBRARSE EL DÍA 24 DE OCTUBRE.</t>
  </si>
  <si>
    <t>33902/D/21</t>
  </si>
  <si>
    <t>PROYECTO DE DECLARACIÓN, INICIADO POR LA LEGISLADORA PALEO, ADHIRIENDO AL 4° CONGRESO INNOVA EDUCA 21, A DESARROLLARSE LOS DÍAS 15 Y 16 DE OCTUBRE CON MODALIDAD BLEND (PRESENCIAL Y VIRTUAL).</t>
  </si>
  <si>
    <t>33900/D/21</t>
  </si>
  <si>
    <t>PROYECTO DE DECLARACIÓN, INICIADO POR LA LEGISLADORA PETRONE, RECONOCIENDO AL SR. PATRICIO ROMÁN NICOLA POR HABER OBTENIDO EL TERCER PUESTO EN EL ABIERTO DE TIRO A LA HÉLICE EN EL VII CAMPEONATO DEL MUNDO DE TIRO A LA HÉLICE FAN 32, DISPUTADO EN SOMONTES - ESPAÑA 2021 OPEN, Y EL CAMPEONATO CAMPEÓN MUNDIAL EN LA CATEGORÍA NOVEL DEL CIRCUITO EUROPEO.</t>
  </si>
  <si>
    <t>33899/D/21</t>
  </si>
  <si>
    <t>PROYECTO DE DECLARACIÓN, INICIADO POR EL LEGISLADOR CHAMORRO, ADHIRIENDO AL CONVERSATORIO REFERENTE A LA RESOLUCIÓN N° 1000/2021 RENOVAR DEL INSTITUTO DE ASOCIATIVISMO Y ECONOMÍA SOCIAL, A DESARROLLARSE DE MANERA VIRTUAL EL DÍA 14 DE OCTUBRE.</t>
  </si>
  <si>
    <t>33898/D/21</t>
  </si>
  <si>
    <t>PROYECTO DE DECLARACIÓN, INICIADO POR LA LEGISLADORA RINALDI, EXPRESANDO BENEPLÁCITO POR EL 60° ANIVERSARIO DEL "COLEGIO DE ABOGADOS DEPARTAMENTO MARCOS JUÁREZ", CELEBRADO EL PASADO 25 DE SEPTIEMBRE.</t>
  </si>
  <si>
    <t>33897/D/21</t>
  </si>
  <si>
    <t>PROYECTO DE DECLARACIÓN, INICIADO POR LOS LEGISLADORES CASERIO Y MALDONADO, EXPRESANDO BENEPLÁCITO POR EL 18° ANIVERSARIO DE LA CÁMARA DE TURISMO DE VILLA CARLOS PAZ, CELEBRADO EL PASADO 30 DE SEPTIEMBRE.</t>
  </si>
  <si>
    <t>33896/D/21</t>
  </si>
  <si>
    <t>PROYECTO DE DECLARACIÓN, INICIADO POR EL LEGISLADOR RAMALLO, RECONOCIENDO A LA FUNDACIÓN CORDOBESA DE EQUINOTERAPIA, POR SU LABOR CON PERSONAS CON ALTERACIONES MOTORAS, SENSORIALES Y CONDUCTUALES.</t>
  </si>
  <si>
    <t>33895/D/21</t>
  </si>
  <si>
    <t>PROYECTO DE DECLARACIÓN, INICIADO POR EL BLOQUE ENCUENTRO VECINAL CÓRDOBA, EXPRESANDO BENEPLÁCITO POR EL DÍA MUNDIAL DE CONCIENTIZACIÓN SOBRE LA MUERTE GESTACIONAL, PERINATAL Y NEONATAL, A CONMEMORARSE EL 15 DE OCTUBRE.</t>
  </si>
  <si>
    <t>33891/D/21</t>
  </si>
  <si>
    <t>PROYECTO DE DECLARACIÓN, INICIADO POR EL LEGISLADOR RAMALLO, EXPRESANDO BENEPLÁCITO POR EL DÍA INTERNACIONAL PARA LA ERRADICACIÓN DE LA POBREZA, A CONMEMORARSE EL 17 DE OCTUBRE.</t>
  </si>
  <si>
    <t>33890/D/21</t>
  </si>
  <si>
    <t>PROYECTO DE DECLARACIÓN, INICIADO POR LA LEGISLADORA KYSHAKEVYCH, DECLARANDO DE INTERÉS LEGISLATIVO EL "2º CERTAMEN LITERARIO CIUDAD DE DEÁN FUNES 2021", QUE COMENZÓ EL 1 DE OCTUBRE Y SE EXTENDERÁ HASTA EL DÍA 30 DE NOVIEMBRE.</t>
  </si>
  <si>
    <t>33889/D/21</t>
  </si>
  <si>
    <t>PROYECTO DE DECLARACIÓN, INICIADO POR EL LEGISLADOR LATIMORI, ADHIRIENDO A LAS FIESTAS PATRONALES DE LA LOCALIDAD DE VILLA TOTORAL, DPTO. TOTORAL, A CELEBRARSE EL DÍA 17 DE OCTUBRE EN HONOR A NUESTRA SEÑORA DEL ROSARIO DEL MILAGRO.</t>
  </si>
  <si>
    <t>33888/D/21</t>
  </si>
  <si>
    <t>PROYECTO DE DECLARACIÓN, INICIADO POR EL LEGISLADOR MIRANDA, ADHIRIENDO A LA PRESENTACIÓN DEL LIBRO "ENSANCHA MI TERRITORIO", DE LOS AUTORES ALBINA MORENO Y OSVALDO CHIARAMELLO,</t>
  </si>
  <si>
    <t>33879/D/21</t>
  </si>
  <si>
    <t>PROYECTO DE DECLARACIÓN, INICIADO POR LOS LEGISLADORES ROSSO Y CARPINTERO, ADHIRIENDO AL 146° ANIVERSARIO DE LA LOCALIDAD DE CHAJÁN, DPTO. RÍO CUARTO, A CONMEMORARSE EL DÍA 22 DE OCTUBRE.</t>
  </si>
  <si>
    <t>33835/D/21</t>
  </si>
  <si>
    <t>Carpintero, Leandro Martin; Castro, Juan Carlos; Petrone, Maria Andrea; Rosso, Milena Marina</t>
  </si>
  <si>
    <t>PROYECTO DE DECLARACIÓN, INICIADO POR LOS LEGISLADORES ROSSO Y CARPINTERO, ADHIRIENDO AL 99° ANIVERSARIO DE LA COMUNA DE LAS PEÑAS SUD, DPTO. RÍO CUARTO, A CELEBRARSE EL DÍA 22 DE OCTUBRE.</t>
  </si>
  <si>
    <t>33834/D/21</t>
  </si>
  <si>
    <t>PROYECTO DE LEY, INICIADO POR EL PODER EJECUTIVO, MODIFICANDO EL RADIO MUNICIPAL DE LA LOCALIDAD DE VILLA PARQUE SANTA ANA, DEPARTAMENTO SANTA MARÍA.</t>
  </si>
  <si>
    <t>33155/L/21</t>
  </si>
  <si>
    <t>PLIEGO, REMITIDO POR EL PODER EJECUTIVO, SOLICITANDO ACUERDO PARA DESIGNAR A LA ABOGADA MARÍA DE LOS MILAGROS GORGAS, COMO FISCAL DE CÁMARA EN LO CRIMINAL Y CORRECCIONAL EN LA FISCALÍA DE CÁMARA EN LO CRIMINAL Y CORRECCIONAL DE PRIMERA NOMINACIÓN CON SEDE EN LA CIUDAD DE CÓRDOBA.</t>
  </si>
  <si>
    <t>33812/P/21</t>
  </si>
  <si>
    <t>PLIEGO, REMITIDO POR EL PODER EJECUTIVO, SOLICITANDO ACUERDO PARA DESIGNAR AL ABOGADO ALEJANDRO MARCELO FENOLL, COMO FISCAL DE CÁMARA EN LOS CRIMINAL Y CORRECCIONAL  EN LA FISCALÍA DE CÁMARA EN LO CRIMINAL  Y CORRECCIONAL DE QUINTA NOMINACIÓN CON SEDE EN LA CIUDAD DE CÓRDOBA.</t>
  </si>
  <si>
    <t>33811/P/21</t>
  </si>
  <si>
    <t>PLIEGO, REMITIDO POR EL PODER EJECUTIVO, SOLICITANDO ACUERDO PARA DESIGNAR A LA SRA. ABOGADA MARÍA ALEJANDRA NOEMÍ SÁNCHEZ ALFARO OCAMPO, COMO JUEZ DE PRIMERA INSTANCIA EN LO CIVIL Y COMERCIAL EN EL JUZGADO DE PRIMERA INSTANCIA EN LO CIVIL Y COMERCIAL DE VIGÉSIMOCUARTA NOMINACIÓN, PERTENECIENTE A LA PRIMERA CIRCUNSCRIPCIÓN JUDICIAL CON ASIENTO EN LA CIUDAD DE CÓRDOBA.</t>
  </si>
  <si>
    <t>33752/P/21</t>
  </si>
  <si>
    <t>NOTA DEL LEGISLADOR RUFEIL, SOLICITANDO LICENCIA SIN GOCE DE HABERES DESDE EL 14 DE OCTUBRE DE 2021 AL 14 DE ABRIL DE 2022.</t>
  </si>
  <si>
    <t>33926/N/21</t>
  </si>
  <si>
    <t>Rufeil, Rodrigo Miguel</t>
  </si>
  <si>
    <t>PROYECTO DE DECLARACIÓN, INICIADO POR LOS LEGISLADORES GIRALDI Y PIASCO, ADHIRIENDO AL 121° ANIVERSARIO Y A LAS FIESTAS PATRONALES DE LA CIUDAD DE LAS VARILLAS, DPTO. SAN JUSTO, A CELEBRARSE EL DÍA 7 DE OCTUBRE EN HONOR A NUESTRA SEÑORA DEL ROSARIO.</t>
  </si>
  <si>
    <t>33878/D/21</t>
  </si>
  <si>
    <t>PROYECTO DE DECLARACIÓN, INICIADO POR LOS LEGISLADORES GIRALDI Y PIASCO, ADHIRIENDO A LAS FIESTAS PATRONALES DE LA LOCALIDAD DE FREYRE, DPTO. SAN JUSTO, A CELEBRARSE EL DÍA 7 DE OCTUBRE EN HONOR A NUESTRA SEÑORA DEL ROSARIO.</t>
  </si>
  <si>
    <t>33877/D/21</t>
  </si>
  <si>
    <t>PROYECTO DE DECLARACIÓN, INICIADO POR EL LEGISLADOR LENCINAS, EXPRESANDO BENEPLÁCITO POR LA OBTENCIÓN POR PARTE DE LA SELECCIÓN ARGENTINA DEL SUBCAMPEONATO MUNDIAL DE FUTSAL, EN EL TORNEO DISPUTADO EN LITUANIA.</t>
  </si>
  <si>
    <t>33876/D/21</t>
  </si>
  <si>
    <t>PROYECTO DE DECLARACIÓN, INICIADO POR LA LEGISLADORA PIASCO, EXPRESANDO BENEPLÁCITO POR 81° ANIVERSARIO DE LA ESCUELA “PRESIDENTE HIPÓLITO YRIGOYEN” DE LA CIUDAD DE SAN FRANCISCO, DPTO. SAN JUSTO, A CELEBRARSE EL DÍA 6 DE OCTUBRE.</t>
  </si>
  <si>
    <t>33875/D/21</t>
  </si>
  <si>
    <t>PROYECTO DE DECLARACIÓN, INICIADO POR LA LEGISLADORA PIASCO, RECONOCIENDO AL CADETE SANTIAGO BUSSO, ORIUNDO DE LA CIUDAD DE ARROYITO, POR SER ABANDERADO DEL LICEO MILITAR GENERAL PAZ.</t>
  </si>
  <si>
    <t>33874/D/21</t>
  </si>
  <si>
    <t>PROYECTO DE DECLARACIÓN, INICIADO POR LOS LEGISLADORES PIASCO Y GIRALDI, ADHIRIENDO AL 133° ANIVERSARIO DE LA LOCALIDAD DE COLONIA MARINA,  DPTO. SAN JUSTO, A CELEBRARSE EL DÍA 8 DE OCTUBRE.</t>
  </si>
  <si>
    <t>33873/D/21</t>
  </si>
  <si>
    <t>PROYECTO DE DECLARACIÓN, INICIADO POR LA LEGISLADORA FERNÁNDEZ, EXPRESANDO BENEPLÁCITO POR LA REALIZACIÓN DE LA ACTIVIDAD “A 15 AÑOS DE LA ESI, LA SACAMOS DE LA CALLE", DESARROLLADA EL PASADO 4 DE OCTUBRE EN LA LA CIUDAD DE CÓRDOBA.</t>
  </si>
  <si>
    <t>33871/D/21</t>
  </si>
  <si>
    <t>PROYECTO DE DECLARACIÓN, INICIADO POR LOS LEGISLADORES LABAT Y SCORZA, ADHIRIENDO AL 15º ANIVERSARIO DEL MUSEO DE ARTE MOLINA ROSA DE LA LOCALIDAD DE PAMPAYASTA SUD, DPTO. TERCERO ARRIBA, A CELEBRARSE EL DÍA 7 DE OCTUBRE.</t>
  </si>
  <si>
    <t>33870/D/21</t>
  </si>
  <si>
    <t>PROYECTO DE DECLARACIÓN, INICIADO POR LOS LEGISLADORES LABAT Y SCORZA, ADHIRIENDO AL 95º ANIVERSARIO DE LA ESCUELA GRAL. JOSÉ DE SAN MARTÍN DE LA LOCALIDAD DE TANCACHA, DPTO. TERCERO ARRIBA, A CELEBRARSE EL DÍA 11 DE OCTUBRE.</t>
  </si>
  <si>
    <t>33869/D/21</t>
  </si>
  <si>
    <t>PROYECTO DE DECLARACIÓN, INICIADO POR LOS LEGISLADORES LABAT Y SCORZA, ADHIRIENDO AL 52º ANIVERSARIO DEL CENTRO COMERCIAL E INDUSTRIAL DE LA LOCALIDAD DE TANCACHA, A CELEBRARSE EL DÍA 11 DE OCTUBRE.</t>
  </si>
  <si>
    <t>33868/D/21</t>
  </si>
  <si>
    <t>PROYECTO DE DECLARACIÓN, INICIADO POR LA LEGISLADORA NANINI, RECONOCIENDO LA TAREA QUE REALIZA EL PERSONAL DEL HOSPITAL REGIONAL VICENTE AGÜERO DE JESÚS MARÍA DESDE EL COMIENZO DE LA PANDEMIA COVID-19, Y RINDIENDO HOMENAJE A LEONARDO QUIROZ, ENFERMERO DE ÉSTE HOSPITAL, AL CUMPLIRSE EL PRIMER ANIVERSARIO DE SU FALLECIMIENTO.</t>
  </si>
  <si>
    <t>33865/D/21</t>
  </si>
  <si>
    <t>PROYECTO DE DECLARACIÓN, INICIADO POR LOS LEGISLDORES CATRO, ROSSO Y PETRONE, ADHIRIENDO AL DÍA INTERNACIONAL DE LAS MUJERES RURALES, A CELEBRARSE EL 15 DE OCTUBRE.</t>
  </si>
  <si>
    <t>33864/D/21</t>
  </si>
  <si>
    <t>Castro, Juan Carlos; Nanini, Ana Paola; Petrone, Maria Andrea; Rosso, Milena Marina</t>
  </si>
  <si>
    <t>PROYECTO DE DECLARACIÓN, INICIADO POR LA LEGISLADORA DE FERRARI RUEDA, EXPRESANDO BENEPLÁCITO POR EL 135º ANIVERSARIO DE LA LOCALIDAD DE LABOULAYE, DPTO. PRESIDENTE ROQUE SÁENZ PEÑA, A CELEBRARSE EL DÍA 8 DE OCTUBRE.</t>
  </si>
  <si>
    <t>33863/D/21</t>
  </si>
  <si>
    <t>PROYECTO DE DECLARACIÓN, INICIADO POR LOS LEGISLADORES BAÑUELOS Y ALTAMIRANO, EXPRESANDO BENEPLÁCITO POR LA CREACIÓN E IMPLEMENTACIÓN DE LA BANDERA DEL PUEBLO DE VILLA CURA BROCHERO, DESARROLLADA A TRAVÉS DE UN CONCURSO MUNICIPAL, DECLARADO EMBLEMA OFICIAL Y PATRIMONIO CULTURAL INMATERIAL.</t>
  </si>
  <si>
    <t>33862/D/21</t>
  </si>
  <si>
    <t>PROYECTO DE DECLARACIÓN, INICIADO POR EL LEGISLADOR ITURRIA, ADHIRIENDO AL 108° ANIVERSARIO DE LA LOCALIDAD DE ALTO ALEGRE, DPTO. UNIÓN, A CELEBRARSE EL DÍA 12 DE OCTUBRE.</t>
  </si>
  <si>
    <t>33861/D/21</t>
  </si>
  <si>
    <t>PROYECTO DE DECLARACIÓN, INICIADO POR EL LEGISLADOR ITURRIA, ADHIRIENDO AL 118° ANIVERSARIO DE LA LOCALIDAD DE PASCANAS, DPTO. UNIÓN, A CELEBRARSE EL DÍA 7 DE OCTUBRE.</t>
  </si>
  <si>
    <t>33860/D/21</t>
  </si>
  <si>
    <t>PROYECTO DE DECLARACIÓN, INICIADO POR EL LEGISLADOR ITURRIA, ADHIRIENDO A LAS FIESTAS PATRONALES DE LA LOCALIDAD DE ALTO ALEGRE, DPTO. UNIÓN, A CELEBRARSE EL DÍA 7 DE OCTUBRE EN HONOR A LA VIRGEN NUESTRA SRA. DEL ROSARIO.</t>
  </si>
  <si>
    <t>33859/D/21</t>
  </si>
  <si>
    <t>PROYECTO DE DECLARACIÓN, INICIADO POR EL LEGISLADOR ITURRIA, ADHIRIENDO A LAS FIESTAS PATRONALES DE LA LOCALIDAD DE PUEBLO ITALIANO, DPTO. UNIÓN, A CELEBRARSE EL DÍA 7 DE OCTUBRE EN HONOR A LA VIRGEN NUESTRA SRA. DEL ROSARIO.</t>
  </si>
  <si>
    <t>33858/D/21</t>
  </si>
  <si>
    <t>PROYECTO DE DECLARACIÓN, INICIADO POR EL LEGISLADOR ITURRIA, ADHIRIENDO AL 50° ANIVERSARIO DE LA LOCALIDAD DE MONTE LEÑA, DPTO. UNIÓN, A CELEBRARSE EL DÍA 7 DE OCTUBRE.</t>
  </si>
  <si>
    <t>33857/D/21</t>
  </si>
  <si>
    <t>PROYECTO DE DECLARACIÓN, INICIADO POR LOS LEGISLADORES PIHEN Y CHAMORRO, RINDIENDO HOMENAJE A LA MEMORIA DE LA DRA. ALICIA MOREAU DE JUSTO POR EL 136º ANIVERSARIO DE SU NATALICIO, A CONMEMORARSE EL DÍA 11 DE OCTUBRE.</t>
  </si>
  <si>
    <t>33856/D/21</t>
  </si>
  <si>
    <t>Chamorro, Matias Ezequiel; Nanini, Ana Paola; Pihen, Jose Emilio</t>
  </si>
  <si>
    <t>PROYECTO DE DECLARACIÓN, INICIADO POR LA LEGISLADORA PALEO, ADHIRIENDO AL 26° ANIVERSARIO DE LA GUARDIA MUNICIPAL DE HONOR “LOS AROMOS” Y EL CUERPO MUNICIPAL DE BASTONEO DE LA LOCALIDAD DE SANTA MARÍA DE PUNILLA.</t>
  </si>
  <si>
    <t>33855/D/21</t>
  </si>
  <si>
    <t>PROYECTO DE DECLARACIÓN, INICIADO POR EL LEGISLADOR VIOLA, ADHIRIENDO A LAS FIESTAS PATRONALES DE LA LOCALIDAD DE UCACHA, DPTO. JUÁREZ CELMAN, A CELEBRARSE EL DÍA 7 DE OCTUBRE EN HONOR A NUESTRA SRA. DEL ROSARIO.</t>
  </si>
  <si>
    <t>33853/D/21</t>
  </si>
  <si>
    <t>PROYECTO DE DECLARACIÓN, INICIADO POR EL LEGISLADOR CASTRO, ADHIRIENDO AL DÍA DEL TRABAJADOR RURAL, A CELEBRARSE EL 8 DE OCTUBRE.</t>
  </si>
  <si>
    <t>33852/D/21</t>
  </si>
  <si>
    <t>PROYECTO DE DECLARACIÓN, INICIADO POR EL LEGISLADOR CID, DECLARANDO DE INTERÉS LEGISLATIVO A LAS JORNADAS INTERNACIONALES DE INNOVACIÓN Y TECNOLOGÍA EN LA JUSTICIA, EVENTO A DESARROLLARSE DEL 27 AL 29 DE OCTUBRE,</t>
  </si>
  <si>
    <t>33850/D/21</t>
  </si>
  <si>
    <t>PROYECTO DE DECLARACIÓN, INICIADO POR EL LEGISLADOR PIHEN, DECLARANDO DE INTERÉS LEGISLATIVO EL CONGRESO EXTRAORDINARIO CONVOCADO POR LAS DELEGACIONES REGIONALES DE CGT DE LA PROVINCIA, A DESARROLLARSE EL DÍA 7 DE OCTUBRE, PARA SENTAR POSICIÓN FRENTE A LA POSIBILIDAD DE LA ELIMINACIÓN DE LA INDEMNIZACIÓN POR DESPIDO Y OTROS PROYECTOS PRESENTADOS EN EL CONGRESO NACIONAL QUE SUPONEN LA IMPOSICIÓN DE UNA REFORMA LABORAL.</t>
  </si>
  <si>
    <t>33849/D/21</t>
  </si>
  <si>
    <t>Castro, Juan Carlos; Garcia, Sara Del Carmen; Pihen, Jose Emilio; Suarez, Carmen Esther</t>
  </si>
  <si>
    <t>PROYECTO DE DECLARACIÓN, INICIADO POR LAS LEGISLADORAS ARGAÑARAZ Y ECHEVARRÍA, ADHIRIENDO AL ENCUENTRO PLURINACIONAL DE MUJERES LESBIANAS, TRAVESTIS, TRANS, BISEXUALES Y NO-BINARIES, A REALIZARSE EL DÍA 9 DE OCTUBRE EN LA CIUDAD DE CÓRDOBA.</t>
  </si>
  <si>
    <t>33848/D/21</t>
  </si>
  <si>
    <t>PROYECTO DE DECLARACIÓN, INICIADO POR LA LEGISLADORA MANSILLA, EXPRESANDO BENEPLÁCITO POR LA REALIZACIÓN DEL EVENTO "ASADORAS 2021" EN LA LOCALIDAD DE MARULL, DPTO. SAN JUSTO, EL DÍA 10 DE OCTUBRE.</t>
  </si>
  <si>
    <t>33847/D/21</t>
  </si>
  <si>
    <t>Giraldi, Ramon Luis; Mansilla, Doris Fatima; Piasco, Alejandra Danila</t>
  </si>
  <si>
    <t>PROYECTO DE DECLARACIÓN, INICIADO POR LA LEGISLADORA MANSILLA, EXPRESANDO BENEPLÁCITO POR EL DÍA NACIONAL DEL MUTUALISMO, CELEBRADO EL PASADO 2 DE OCTUBRE.</t>
  </si>
  <si>
    <t>33845/D/21</t>
  </si>
  <si>
    <t>PROYECTO DE DECLARACIÓN, INICIADO POR LA LEGISLADORA MANSILLA, ADHIRIENDO AL DÍA DEL MARTILLERO PÚBLICO Y  CORREDOR INMOBILIARIO, QUE SE CELEBRA CADA  11 DE OCTUBRE.</t>
  </si>
  <si>
    <t>33844/D/21</t>
  </si>
  <si>
    <t>PROYECTO DE DECLARACIÓN, INICIADO POR EL LEGISLADOR LENCINAS, ADHIRIENDO AL DÍA DE LAS COOPERADORAS ESCOLARES, QUE SE CELEBRA CADA 15 DE OCTUBRE.</t>
  </si>
  <si>
    <t>33843/D/21</t>
  </si>
  <si>
    <t>PROYECTO DE DECLARACIÓN, INICIADO POR LOS LEGISLADORES ROSSO, CASTRO, PETRONE, CARPINTERO Y MIRANDA, ADHIRIENDO AL 121° ANIVERSARIO DE LA COMUNA DE SUCO, DPTO. RÍO CUARTO Y A SUS FIESTAS PATRONALES, A CELEBRARSE EL DÍA 18 DE OCTUBRE EN HONOR A SAN LUCAS.</t>
  </si>
  <si>
    <t>33842/D/21</t>
  </si>
  <si>
    <t>Carpintero, Leandro Martin; Castro, Juan Carlos; Miranda, Franco Diego; Petrone, Maria Andrea; Rosso, Milena Marina</t>
  </si>
  <si>
    <t>PROYECTO DE DECLARACIÓN, INICIADO POR LA LEGISLADORA NANINI, ADHIRIENDO AL DÍA DE LA CIUDAD DE LA CALERA, DPTO. COLÓN, Y A LA CONMEMORACIÓN DE SUS FIESTAS PATRONALES, A CELEBRARSE EL 7 DE OCTUBRE.</t>
  </si>
  <si>
    <t>33841/D/21</t>
  </si>
  <si>
    <t>PROYECTO DE DECLARACIÓN, INICIADO POR EL LEGISLADOR RUIZ, RECONOCIENDO A TODO EL PERSONAL DE LA SALUD DEL DEPARTAMENTO CRUZ DEL EJE, POR SU INCANSABLE LABOR EN EL MARCO DE LA PANDEMIA DEL COVID-19.</t>
  </si>
  <si>
    <t>33839/D/21</t>
  </si>
  <si>
    <t>PROYECTO DE DECLARACIÓN, INICIADO POR EL LEGISLADOR RUIZ, EXPRESANDO BENEPLÁCITO POR LA PRESENTACIÓN DEL LIBRO LA EDUCACIÓN AMBIENTAL Y LA EXTENSIÓN UNIVERSITARIA: PUNTOS DE ENCUENTRO. EXPERIENCIAS CON ESCUELAS RURALES DEL NOROESTE CORDOBÉS, A DESARROLLARSE EL DÍA 15 DE OCTUBRE EN EL BARRIALITO, DPTO. CRUZ DEL EJE.</t>
  </si>
  <si>
    <t>33837/D/21</t>
  </si>
  <si>
    <t>PROYECTO DE DECLARACIÓN, INICIADO POR LA LEGISLADORA KYSHAKEVYCH, ADHIRIENDO AL 102° ANIVERSARIO DE LA ESCUELA ANTONIO MANUEL SOBRAL DE LA CIUDAD DE DEÁN FUNES, A CELEBRARSE EL DÍA 19 DE OCTUBRE.</t>
  </si>
  <si>
    <t>33833/D/21</t>
  </si>
  <si>
    <t>PROYECTO DE DECLARACIÓN, INICIADO POR LOS LEGISLADORES RINALDI Y MAJUL, ADHIRIENDO AL 134° ANIVERSARIO DE LA CIUDAD DE MARCOS JUÁREZ, A CELEBRARSE EL DÍA 19 DE OCTUBRE.</t>
  </si>
  <si>
    <t>33831/D/21</t>
  </si>
  <si>
    <t>Abraham, Liliana Noldy; Majul, Miguel Angel; Rinaldi, Julieta</t>
  </si>
  <si>
    <t>PROYECTO DE DECLARACIÓN, INICIADO POR LOS LEGISLADORES RINALDI Y MAJUL, ADHIRIENDO AL 110° ANIVERSARIO DE LA LOCALIDAD DE SAIRA, DPTO. MARCOS JUÁREZ, A CELEBRARSE EL DÍA 15 DE OCTUBRE.</t>
  </si>
  <si>
    <t>33830/D/21</t>
  </si>
  <si>
    <t>PROYECTO DE DECLARACIÓN, INICIADO POR EL LEGISLADOR ZORRILLA, DECLARANDO INTERÉS LEGISLATIVO LA JORNADA "ANÍMATE ROCA", A REALIZARSE EL 22 DE OCTUBRE EN LA COMUNA DE PINCÉN, DPTO. GENERAL ROCA.</t>
  </si>
  <si>
    <t>33829/D/21</t>
  </si>
  <si>
    <t>PROYECTO DE DECLARACIÓN, INICIADO POR EL LEGISLADOR RAMALLO, ADHIRIENDO AL “DÍA MUNDIAL DEL BASTÓN BLANCO”, QUE SE CELEBRA CADA 15 DE OCTUBRE.</t>
  </si>
  <si>
    <t>33827/D/21</t>
  </si>
  <si>
    <t>PROYECTO DE DECLARACIÓN, INICIADO POR LOS LEGISLADORES BAÑUELOS Y ALTAMIRANO, ADHIRIENDO AL 75º ANIVERSARIO DE LA DESIGNACIÓN DEL "DÍA DE MINA CLAVERO", A CELEBRARSE EL 11 DE OCTUBRE EN HOMENAJE A DOÑA ANASTASIA FAVRE DE MERLO, PRECURSORA DEL DESARROLLO TURÍSTICO DE LA LOCALIDAD DEL DPTO. SAN ALBERTO.</t>
  </si>
  <si>
    <t>33825/D/21</t>
  </si>
  <si>
    <t>PROYECTO DE DECLARACIÓN, INICIADO POR LA LEGISLADORA ECHEVARRIA, EXPRESANDO BENEPLÁCITO AL DÉCIMO ENCUENTRO NACIONAL DE JÓVENES Y ADOLESCENTES POSITIVOS A DESARROLLARSE DEL 8 A 11 DE OCTUBRE.</t>
  </si>
  <si>
    <t>33821/D/21</t>
  </si>
  <si>
    <t>PROYECTO DE DECLARACIÓN, INICIADO POR EL LEGISLADOR RAMALLO, RECONOCIENDO A LOS INTEGRANTES DE LA DELEGACIÓN DE KARATE DE LA PROVINCIA POR SU PARTICIPACIÓN EN EL 54° TORNEO ARGENTINO DE KARATE,  DISPUTADO EN LA CIUDAD DE CÓRDOBA.</t>
  </si>
  <si>
    <t>33819/D/21</t>
  </si>
  <si>
    <t>PROYECTO DE DECLARACIÓN, INICIADO POR LA LEGISLADORA NANINI, ADHIRIENDO A LAS FIESTAS PATRONALES DE LA LOCALIDAD DE SALSIPUEDES, DPTO. COLÓN, A CELEBRARSE EL DÍA 10 DE OCTUBRE.</t>
  </si>
  <si>
    <t>33818/D/21</t>
  </si>
  <si>
    <t>PROYECTO DE DECLARACIÓN, INICIADO POR LA LEGISLADORA NANINI, EXPRESANDO BENEPLÁCITO POR EL 1º ANIVERSARIO DEL ESPACIO DE ATENCIÓN INTEGRAL A LA DIVERSIDAD DE GÉNERO Y SEXUAL DE LA CIUDAD DE JESÚS MARÍA, DPTO. COLÓN, CELEBRADO EL 30 DE SEPTIEMBRE.</t>
  </si>
  <si>
    <t>33808/D/21</t>
  </si>
  <si>
    <t>PROYECTO DE LEY, INICIADO POR EL PODER EJECUTIVO, AMPLIANDO LOS TÉRMINOS DE LA LEY N° 10609 Y, EN CONSECUENCIA, DECLARANDO DE UTILIDAD PÚBLICA Y SUJETOS A EXPROPIACIÓN LOS INMUEBLES NECESARIOS PARA LA EJECUCIÓN DE LA OBRA "SEGUNDO ANILLO DE CIRCUNVALACIÓN DE CÓRDOBA - TRAMO: RUTA NACIONAL N° 9 NORTE - RUTA PROVINCIAL A-174".</t>
  </si>
  <si>
    <t>33582/L/21</t>
  </si>
  <si>
    <t>PLIEGO, REMITIDO POR EL PODER EJECUTIVO, SOLICITANDO ACUERDO PARA DESIGNAR A LA SRA. ABOGADA MARÍA MERCEDES RODRIGO, COMO ASESORA LETRADA  "REEMPLAZANTE" EN LA ASESORÍA DE NIÑEZ ADOLESCENCIA, VIOLENCIA FAMILIAR Y DE GÉNERO Y PENAL JUVENIL DE QUINTO TURNO, PERTENECIENTE A LA PRIMERA CIRCUNSCRIPCIÓN JUDICIAL CON ASIENTO EN LA CIUDAD DE CÓRDOBA.</t>
  </si>
  <si>
    <t>33698/P/21</t>
  </si>
  <si>
    <t>PLIEGO, REMITIDO POR EL PODER EJECUTIVO, SOLICITANDO ACUERDO PARA DESIGNAR A LA SRA. ABOGADA GRISELDA ESTHER MARTINEZ, COMO ASESORA LETRADA  "REEMPLAZANTE" EN LA ASESORÍA DE NIÑEZ ADOLESCENCIA, VIOLENCIA FAMILIAR Y DE GÉNERO  Y PENAL JUVENIL DE  PRIMER TURNO DE LA CIUDAD DE CÓRDOBA, PERTENECIENTE A LA PRIMERA CIRCUNSCRIPCIÓN JUDICIAL CON ASIENTO EN LA CIUDAD DE CÓRDOBA.</t>
  </si>
  <si>
    <t>33697/P/21</t>
  </si>
  <si>
    <t>PROYECTO DE DECLARACIÓN,  INICIADO POR LA LEGISLADORA DE FERRARI RUEDA, EXPRESANDO BENEPLÁCITO POR EL 86º ANIVERSARIO DE LA LOCALIDAD DE LA CESIRA, DPTO. PRESIDENTE ROQUE SÁENZ PEÑA, CELEBRADO EL DÍA 28 DE SEPTIEMBRE.</t>
  </si>
  <si>
    <t>33787/D/21</t>
  </si>
  <si>
    <t>PROYECTO DE DECLARACIÓN, INICIADO POR LA LEGISLADORA NANINI, ADHIRIENDO AL VII CONGRESO PROVINCIAL DE CAMINERÍA HISTÓRICA “POR LOS CAMINOS DE LA ORGANIZACIÓN NACIONAL”, A REALIZARSE EL 8 Y 9 DE OCTUBRE EN LA LOCALIDAD DE MANFREDI, DPTO.  RÍO SEGUNDO.</t>
  </si>
  <si>
    <t>33807/D/21</t>
  </si>
  <si>
    <t>Fortuna, Francisco Jose; Nanini, Ana Paola</t>
  </si>
  <si>
    <t>PROYECTO DE DECLARACIÓN, INICIADO POR EL LEGISLADOR ITURRIA, ADHIRIENDO A LAS FIESTAS PATRONALES DE LA LOCALIDAD DE ANA ZUMARÁN, DPTO. UNIÓN, A CELEBRARSE EL DÍA 4 DE OCTUBRE EN HONOR A SAN FRANCISCO DE ASÍS.</t>
  </si>
  <si>
    <t>33806/D/21</t>
  </si>
  <si>
    <t>PROYECTO DE DECLARACIÓN, INICIADO POR EL LEGISLADOR ITURRIA, ADHIRIENDO AL 118° ANIVERSARIO DE LA LOCALIDAD DE WENCESLAO ESCALANTE, DPTO. UNIÓN, A CELEBRARSE EL DÍA 4 DE OCTUBRE.</t>
  </si>
  <si>
    <t>33805/D/21</t>
  </si>
  <si>
    <t>PROYECTO DE DECLARACIÓN, INICIADO POR EL LEGISLADOR LIMIA, EXPRESANDO PREOCUPACIÓN POR EL DECRETO NACIONAL N° 408/2021 Y SUS MODIFICATORIAS, QUE SUSPENDE LA EXPORTACIÓN DEFINITIVA DE CARNES ANIMALES, GENERANDO DETRIMENTO A LA PRODUCCIÓN GANADERA DE LA PROVINCIA.</t>
  </si>
  <si>
    <t>33804/D/21</t>
  </si>
  <si>
    <t>PROYECTO DE DECLARACIÓN, INICIADO POR LA LEGISLADORA PIASCO, ADHIRIENDO A LA FIESTA PATRONAL DE LA LOCALIDAD DE MIRAMAR DE ANSENUZA, DPTO. SAN JUSTO,  EN HONOR A SANTA TERESITA DEL NIÑO JESÚS, A CELEBRARSE EL DÍA 1 DE OCTUBRE.</t>
  </si>
  <si>
    <t>33803/D/21</t>
  </si>
  <si>
    <t>PROYECTO DE DECLARACIÓN, INICIADO POR LOS LEGISLADORES PIASCO, ABRAHAM, MANSILLA, BLANGINO, PETRONE, GUIRARDELLI Y PALEO,EXPRESANDO  BENEPLÁCITO AL  “DÍA INTERNACIONAL DE LA LUCHA CONTRA EL CÁNCER DE MAMA”, QUE SE CELEBRA EL 19 DE OCTUBRE.</t>
  </si>
  <si>
    <t>33802/D/21</t>
  </si>
  <si>
    <t>Abraham, Liliana Noldy; Argañaras, Iohana Carolina Del Lujan; Argañaraz, María Noel; Blangino, Juan Jose; Busso, Maria Victoria; Caffaratti, Maria Elisa; Carrillo, Marisa Gladys; Echevarria, Luciana Gabriela; Fernandez, Nadia Vanesa; Giraldi, Ramon Luis; Gudiño, Daniela Soledad; Guirardelli, Maria Adela; Irazuzta, Cecilia Cristina Del Carmen; Jure, Juan Ruben; Labat, Maria Laura; Mansilla, Doris Fatima; Marcone, Maria Rosa; Miranda, Franco Diego; Paleo, Silvia Gabriela; Petrone, Maria Andrea; Piasco, Alejandra Danila; Rinaldi, Julieta</t>
  </si>
  <si>
    <t>PROYECTO DE DECLARACIÓN, INICIADO POR LOS LEGISLADORES PIASCO Y GIRALDI, ADHIRIENDO A LA  CONMEMORACIÓN DEL 60° ANIVERSARIO DE LA DIÓCESIS DE LA CIUDAD DE SAN FRANCISCO, DPTO. SAN JUSTO Y  FIESTA PATRONAL EN HONOR A SAN FRANCISCO DE ASÍS, EL  4 DE OCTUBRE.</t>
  </si>
  <si>
    <t>33800/D/21</t>
  </si>
  <si>
    <t>PROYECTO DE DECLARACIÓN, INICIADO POR EL LEGISLADOR LORENZO, ADHIRIENDO AL "BANDERAZO POR LA MEMORIA TRANS", A REALIZARSE LOS DÍAS 6 Y 8 DE OCTUBRE EN LAS CIUDADES DE CÓRDOBA Y RÍO CUARTO, ORGANIZADO POR EL ARCHIVO DE LA MEMORIA TRANS ARGENTINA.</t>
  </si>
  <si>
    <t>33799/D/21</t>
  </si>
  <si>
    <t>PROYECTO DE DECLARACIÓN, INICIADO POR LOS LEGISLADORES LABAT Y SCORZA, ADHIRIENDO AL 70º ANIVERSARIO DEL INSTITUTO PROVINCIAL DE ENSEÑANZA TÉCNICA (IPET) Nº 143 “GRAL. JOSÉ MARÍA PAZ” DE LA CIUDAD DE OLIVA, A CELEBRARSE EL DÍA 4 DE OCTUBRE.</t>
  </si>
  <si>
    <t>33797/D/21</t>
  </si>
  <si>
    <t>PROYECTO DE DECLARACIÓN, INICIADO POR EL LEGISLADOR MIRANDA, EXPRESANDO BENEPLÁCITO POR EL EVENTO" GRAN DÍA DE OCTUBRE", UNA INICIATIVA DEL LABORATORIO DE ORNITOLOGÍA DE CORNELL A REALIZARSE EL 9 DE OCTUBRE, A TRAVÉS DE LA PLATAFORMA EBIRD.</t>
  </si>
  <si>
    <t>33796/D/21</t>
  </si>
  <si>
    <t>PROYECTO DE DECLARACIÓN, INICIADO POR EL LEGISLADOR VIOLA, ADHIRIENDO AL DÍA INTERNACIONAL DE LA DISLEXIA ,A CELEBRARSE EL 8 DE OCTUBRE.</t>
  </si>
  <si>
    <t>33794/D/21</t>
  </si>
  <si>
    <t>PROYECTO DE DECLARACIÓN, INICIADO POR EL LEGISLADOR VIOLA, ADHIRIENDO AL “DÍA MUNDIAL DE LA SALUD MENTAL” A CELEBRARSE EL 10 DE OCTUBRE.</t>
  </si>
  <si>
    <t>33793/D/21</t>
  </si>
  <si>
    <t>PROYECTO DE DECLARACIÓN, INICIADO POR LA LEGISLADORA BUSSO, DESTACANDO LA LABOR DEL PERSONAL DEL HOSPITAL REGIONAL “RAMON J. CARCANO” FRENTE A LA PANDEMIA POR EL COVID-19, RECONOCIMIENTO QUE SE DESARROLLARÁ EN EL ACTO DEL DÍA 8 DE OCTUBRE POR EL 135º ANIVERSARIO DE LA CIUDAD DE LABOULAYE.</t>
  </si>
  <si>
    <t>33790/D/21</t>
  </si>
  <si>
    <t>PROYECTO DE DECLARACIÓN, INICIADO POR LA LEGISLADORA LABAT, ADHIRIENDO A LA 20ª EDICIÓN DE “UNA VENTANA ABIERTA A LA CULTURA”, A DESARROLLARSE DEL 4 AL 8 DE OCTUBRE EN LA CIUDAD DE OLIVA, DPTO. TERCERO ARRIBA.</t>
  </si>
  <si>
    <t>33789/D/21</t>
  </si>
  <si>
    <t>PROYECTO DE DECLARACIÓN, INICIADO POR LA LEGISLADORA MANZANARES, ADHIRIENDO AL 168º ANIVERSARIO DE LA LOCALIDAD DE SAN CARLOS MINAS, DPTO. MINAS, A CELEBRARSE EL DÍA 1 DE OCTUBRE.</t>
  </si>
  <si>
    <t>33788/D/21</t>
  </si>
  <si>
    <t>PROYECTO DE DECLARACIÓN,  INICIADO POR LOS LEGISLADORES BAÑUELOS Y ALTAMIRANO, ADHIRIENDO AL 157º ANIVERSARIO DE LA CIUDAD DE  VILLA CURA BROCHERO, QUE SE CELEBRA EL DÍA 29 DE SEPTIEMBRE.</t>
  </si>
  <si>
    <t>33785/D/21</t>
  </si>
  <si>
    <t>PROYECTO DE DECLARACIÓN, INICIADO POR EL BLOQUE DE LA UNIÓN CÍVICA RADICAL, DECLARANDO DE INTERÉS LEGISLATIVO AL ESPECTÁCULO “PIAZZOLLA INMORTAL”, PROTAGONIZADO POR EL CANTANTE RAÚL ALBERTO PERALTA, MÁS CONOCIDO COMO RAÚL LAVIÉ.</t>
  </si>
  <si>
    <t>33784/D/21</t>
  </si>
  <si>
    <t>PROYECTO DE DECLARACIÓN, INICIADO POR LA LEGISLADORA PALEO, EXPRESANDO BENEPLÁCITO POR  LA IMPLEMENTACIÓN DEL PROYECTO “ACCESIBILIZANDO LOS COMERCIOS DE RÍO CEBALLOS”, QUE DESARROLLAN DE MANERA CONJUNTA EL CENTRO COMERCIAL, EL ÁREA DE DISCAPACIDAD Y EL GRUPO TEA.</t>
  </si>
  <si>
    <t>33783/D/21</t>
  </si>
  <si>
    <t>PROYECTO DE DECLARACIÓN, INICIADO POREL LEGISLADOR CASTRO, EXPRESANDO BENEPLÁCITO POR EL DÍA INTERNACIONAL DE LA NO VIOLENCIA, DECRETADO POR LA ORGANIZACIÓN DE LAS NACIONES UNIDAS (ONU) QUE SE CELEBRA CADA 2 DE OCTUBRE.</t>
  </si>
  <si>
    <t>33780/D/21</t>
  </si>
  <si>
    <t>PROYECTO DE DECLARACIÓN, INICIADO POR EL LEGISLADOR ZORRILLA, EXPRESANDO BENEPLÁCITO POR  LAS FIESTAS PATRONALES DE LA LOCALIDAD DE HUINCA RENANCO, DPTO. GENERAL ROCA, A CELEBRARE EL DÍA 7 DE OCTUBRE EN HONOR A NUESTRA SEÑORA DEL CARMEN.</t>
  </si>
  <si>
    <t>33779/D/21</t>
  </si>
  <si>
    <t>PROYECTO DE DECLARACIÓN, INICIADO POR LA LEGISLADORA ABRAHAM, EXPRESANDO BENEPLÁCITO POR LA PUBLICACIÓN DEL LIBRO "HAGAN LÍO" LECTURAS POLÍTICAS DE UN PAPADO INCÓMODO, DE LOS AUTORES NELSON SPECCHIA Y GONZALO FIORE VIANI.</t>
  </si>
  <si>
    <t>33776/D/21</t>
  </si>
  <si>
    <t>PROYECTO DE DECLARACIÓN, INICIADO POR EL LEGISLADOR LIMIA, ADHIRIENDO AL DÍA NACIONAL DEL TÉCNICO, QUE SE CELEBRA CADA 10 DE OCTUBRE.</t>
  </si>
  <si>
    <t>33772/D/21</t>
  </si>
  <si>
    <t>PROYECTO DE DECLARACIÓN, INICIADO POR LA LEGISLADORA CARRILLO, EXPRESANDO BENEPLÁCITO A LA CELEBRACIÓN DEL VIII ENCUENTRO DEL DÍA INTERNACIONAL DE LA EMPRESA FAMILIAR.</t>
  </si>
  <si>
    <t>33770/D/21</t>
  </si>
  <si>
    <t>PROYECTO DE DECLARACIÓN, INICIADO POR EL LEGISLADOR LENCINAS, ADHIRIENDO AL DÍA INTERNACIONAL DE LAS PERSONAS DE EDAD, A CELEBRARSE EL 1 DE OCTUBRE BAJO EL LEMA "EQUIDAD DIGITAL PARA TODAS LAS EDADES".</t>
  </si>
  <si>
    <t>33769/D/21</t>
  </si>
  <si>
    <t>PROYECTO DE DECLARACIÓN, INICIADO POR LA LEGISLADORA MANSILLA, EXPRESANDO BENEPLÁCITO POR EL 15º ANIVERSARIO DE SANCIÓN DE LA LEY NACIONAL Nº 26150, “PROGRAMA NACIONAL DE EDUCACIÓN SEXUAL INTEGRAL”, A CELEBRARSE EL DÍA 4 DE OCTUBRE.</t>
  </si>
  <si>
    <t>33768/D/21</t>
  </si>
  <si>
    <t>PROYECTO DE DECLARACIÓN, INICIADO POR LOS LEGISLADORES ROSSO Y CARPINTERO, ADHIRIENDO AL 75º ANIVERSARIO DEL CENTRO AGRARIO 21 DE SEPTIEMBRE DE LA COMUNA DE LAS PEÑAS SUD, DPTO.  RÍO CUARTO, A CELEBRARSE EL DÍA 3 DE OCTUBRE.</t>
  </si>
  <si>
    <t>33767/D/21</t>
  </si>
  <si>
    <t>PROYECTO DE DECLARACIÓN, INICIADO POR EL LEGISLADOR ZORRILLA, ADHIRIENDO AL 116º ANIVERSARIO DE LA LOCALIDAD DE PINCEN, DPTO. GENERAL ROCA, A CONMEMORARSE EL DÍA 9 DE OCTUBRE.</t>
  </si>
  <si>
    <t>33766/D/21</t>
  </si>
  <si>
    <t>PROYECTO DE DECLARACIÓN, INICIADO POR LA LEGISLADORA CASERIO, EXPRESANDO BENEPLÁCITO POR EL DÍA MUNDIAL DEL TURISMO, CELEBRADO EL PASADO 27 DE SEPTIEMBRE.</t>
  </si>
  <si>
    <t>33765/D/21</t>
  </si>
  <si>
    <t>Alesandri, Carlos Tomas; Caserio, Mariana Alicia; De Ferrari Rueda, Patricia; Irazuzta, Cecilia Cristina Del Carmen; Lencinas, Luis Carlos; Petrone, Maria Andrea; Recalde, Raul Guillermo; Rins, Benigno Antonio; Rosso, Milena Marina</t>
  </si>
  <si>
    <t>PROYECTO DE DECLARACIÓN, INICIADO POR EL LEGISLADOR ZORRILLA, ADHIRIENDO AL 114º ANIVERSARIO DE LA LOCALIDAD DE VILLA VALERIA, DPTO. GENERAL ROCA, A CELEBRARSE EL DÍA 14 DE OCTUBRE.</t>
  </si>
  <si>
    <t>33763/D/21</t>
  </si>
  <si>
    <t>PROYECTO DE DECLARACIÓN, INICIADO POR EL LEGISLADOR ZORRILLA, ADHIRIENDO A LAS FIESTAS PATRONALES DE LA LOCALIDAD DE VILLA SARMIENTO, A CELEBRARSE EL DÍA 4 DE OCTUBRE EN HONOR A SAN FRANCISCO DE ASÍS.</t>
  </si>
  <si>
    <t>33762/D/21</t>
  </si>
  <si>
    <t>PROYECTO DE DECLARACIÓN, INICIADO POR EL LEGISLADOR ZORRILLA, EXPRESANDO BENEPLÁCITO POR LA INAUGURACIÓN DE LA BIBLIOTECA ROSARIO VERA PEÑALOZA EN LA LOCALIDAD DE VILLA VALERIA, DPTO. GENERAL ROCA, EL PASADO 23 DE SEPTIEMBRE.</t>
  </si>
  <si>
    <t>33761/D/21</t>
  </si>
  <si>
    <t>PROYECTO DE DECLARACIÓN, INICIADO POR EL LEGISLADOR LIMIA, EXPRESANDO BENEPLÁCITO POR EL 60° ANIVERSARIO DEL “GRUPO SCOUT ADALBERTO OSVALDO LÓPEZ” N° 494 DE LA CIUDAD DE CÓRDOBA, A CELEBRARSE EL DÍA 1 DE OCTUBRE.</t>
  </si>
  <si>
    <t>33760/D/21</t>
  </si>
  <si>
    <t>PROYECTO DE DECLARACIÓN, INICIADO POR EL LEGISLADOR JURE, RECONOCIENDO LA INICIATIVA DEL GRUPO "VOCES DEL ALMA", QUIENES LLEVAN MÚSICA A LOS GERIÁTRICOS Y HOSPITALES DE LA CIUDAD DE CÓRDOBA CONTAGIANDO BUENA ONDA Y ALEGRÍA.</t>
  </si>
  <si>
    <t>33756/D/21</t>
  </si>
  <si>
    <t>PROYECTO DE DECLARACIÓN, INICIADO POR EL LEGISLADOR ALESANDRI, ADHIRIENDO AL  PRIMER ENCUENTRO DE FOLCLORE A ORILLAS DEL RÍO QUILLINZO, A DESARROLLARSE LOS DÍAS 27 Y 28 DE NOVIEMBRE EN LA COMUNA DE VILLA CAÑADA DEL SAUCE, DPTO. CALAMUCHITA.</t>
  </si>
  <si>
    <t>33755/D/21</t>
  </si>
  <si>
    <t>PROYECTO DE DECLARACIÓN, INICIADO POR LA LEGISLADORA PETRONE, EXPRESANDO BENEPLÁCITO POR LA CONSAGRACIÓN DE ESTEFANO BRIDAROLLI COMO PRIMER CAMPEÓN SUDAMERICANO DE MALAMBO 2021.</t>
  </si>
  <si>
    <t>33754/D/21</t>
  </si>
  <si>
    <t>PROYECTO DE DECLARACIÓN, INICIADO POR LOS LEGISLADORES GIRALDI Y PIASCO, EXPRESANDO BENEPLÁCITO POR LAS FIESTAS PATRONALES DE LA CIUDAD DE ARROYITO, DPTO. SAN JUSTO, CELEBRADAS EL PASADO 24 DE SEPTIEMBRE EN HONOR A NUESTRA SEÑORA DE LA MERCED.</t>
  </si>
  <si>
    <t>33753/D/21</t>
  </si>
  <si>
    <t>PROYECTO DE DECLARACIÓN, INICIADO POR LA LEGISLADORA GARCÍA, EXPRESANDO RECONOCIMIENTO POR EL 74º ANIVERSARIO DE SANCIÓN Y PROMULGACIÓN, EN EL AÑO 1947, DE LA LEY DEL VOTO FEMENINO N° 13010, CONOCIDA COMO "LEY EVITA".</t>
  </si>
  <si>
    <t>33751/D/21</t>
  </si>
  <si>
    <t>Abraham, Liliana Noldy; Argañaras, Iohana Carolina Del Lujan; Busso, Maria Victoria; Caffaratti, Maria Elisa; Carrillo, Marisa Gladys; Caserio, Mariana Alicia; De Ferrari Rueda, Patricia; De La Sota, Natalia; Eslava, Maria Emilia; Fernandez, Nadia Vanesa; Garade Panetta, Maria Veronica; Garcia, Sara Del Carmen; Grosso, Gerardo Jose; Gudiño, Daniela Soledad; Guirardelli, Maria Adela; Irazuzta, Cecilia Cristina Del Carmen; Kyshakevych, Tania Anabel; Labat, Maria Laura; Mansilla, Doris Fatima; Manzanares, Maria Graciela; Marcone, Maria Rosa; Martinez, Herminia Natalia; Nanini, Ana Paola; Paleo, Silvia Gabriela; Pereyra, Cristina Alicia; Petrone, Maria Andrea; Piasco, Alejandra Danila; Rinaldi, Julieta; Rosso, Milena Marina; Suarez, Carmen Esther</t>
  </si>
  <si>
    <t>PROYECTO DE DECLARACIÓN INICIADO POR EL LEGISLADOR LATIMORI, ADHIRIENDO AL 110º ANIVERSARIO DE LA LOCALIDAD DE CAÑADA DE LUQUE, DEPARTAMENTO TOTORAL, A CELEBRARSE EL DÍA 30 DE SEPTIEMBRE.</t>
  </si>
  <si>
    <t>33744/D/21</t>
  </si>
  <si>
    <t>PROYECTO DE DECLARACIÓN, INICIADO POR LAS LEGISLADORAS PIASCO, MANSILLA, FERNÁNDEZ, PETRONE Y CARRILLO, EXPRESANDO BENEPLÁCITO POR LA REALIZACIÓN DEL TORNEO DE FÚTBOL FEMENINO, QUE SE DESARROLLA DESDE EL 19 DE SEPTIEMBRE EN LA CIUDAD DE SAN FRANCISCO, DPTO. SAN JUSTO.</t>
  </si>
  <si>
    <t>33740/D/21</t>
  </si>
  <si>
    <t>Argañaras, Iohana Carolina Del Lujan; Argañaraz, María Noel; Blangino, Juan Jose; Busso, Maria Victoria; Caffaratti, Maria Elisa; Carrillo, Marisa Gladys; Echevarria, Luciana Gabriela; Fernandez, Nadia Vanesa; Gudiño, Daniela Soledad; Guirardelli, Maria Adela; Irazuzta, Cecilia Cristina Del Carmen; Jure, Juan Ruben; Mansilla, Doris Fatima; Marcone, Maria Rosa; Miranda, Franco Diego; Paleo, Silvia Gabriela; Petrone, Maria Andrea; Piasco, Alejandra Danila</t>
  </si>
  <si>
    <t>PROYECTO DE DECLARACIÓN, INICIADO POR EL LEGISLADOR RAMALLO, RECONOCIENDO A LOS PROFESORES DE LA FUNDACIÓN CRESCOMAS EN EL MARCO CELEBRATORIO, EL 23 DE SEPTIEMBRE, DEL DÍA INTERNACIONAL DE LAS LENGUAS DE SEÑAS.</t>
  </si>
  <si>
    <t>33712/D/21</t>
  </si>
  <si>
    <t>Caffaratti, Maria Elisa; Carpintero, Leandro Martin; De La Sota, Natalia; Echevarria, Luciana Gabriela; Guirardelli, Maria Adela; Mansilla, Doris Fatima; Marcone, Maria Rosa; Ramallo, Walter Andres; Rossi, Dante Valentin; Serrano, Patricio Eduardo</t>
  </si>
  <si>
    <t>PROYECTO DE LEY, INICIADO POR EL PODER EJECUTIVO PROVINCIAL, APROBANDO EL DECRETO N° 624 DE FECHA 18 DE JUNIO DE 2021, MEDIANTE EL CUAL SE APROBÓ EL CONVENIO  SUSCRIPTO ENTRE EL INSTITUTO NACIONAL DEL AGUA (I.N.A.) Y EL MINISTERIO DE SEGURIDAD DE LA PROVINCIA, CON EL OBJETO DE LA ADECUACIÓN Y MANTENIMIENTO DE ESTACIONES TELEMÉTRICAS DE TECNOLOGÍA ALERT PARA LA OBTENCIÓN DE DATOS HIDROMETEOROLÓGICOS EN TIEMPO REAL.</t>
  </si>
  <si>
    <t>33548/L/21</t>
  </si>
  <si>
    <t>ESTABLECIENDO LA OBLIGATORIEDAD DE TRADUCIR A LA LENGUA DE SEÑAS ARGENTINA (LSA), LAS TRANSMISIONES DE   LAS SESIONES DE LA LEGISLATURA DE LA PROVINCIA DE CÓRDOBA, A TRAVÉS DE SUS CANALES OFICIALES.</t>
  </si>
  <si>
    <t>30515/L/20</t>
  </si>
  <si>
    <t>Caffaratti, Maria Elisa; Carpintero, Leandro Martin; De La Sota, Natalia; Echevarria, Luciana Gabriela; Guirardelli, Maria Adela; Irazuzta, Cecilia Cristina Del Carmen; Mansilla, Doris Fatima; Marcone, Maria Rosa; Ramallo, Walter Andres; Rossi, Dante Valentin; Serrano, Patricio Eduardo</t>
  </si>
  <si>
    <t>PLIEGO, REMITIDO POR EL PODER EJECUTIVO, SOLICITANDO ACUERDO PARA DESIGNAR A LA SRA, ABOGADA GISELA MARÍA CAFURE,  COMO JUEZ DE PRIMERA INSTANCIA EN  LO CIVIL Y COMERCIAL EN EL JUZGADO DE PRIMERA INSTANCIA EN LO CIVIL Y COMERCIAL DE 4A.  NOMINACIÓN PERTENECIENTE A LA PRIMERA CIRCUNSCRIPCIÓN JUDICIAL CON ASIENTO EN LA CIUDAD DE CÓRDOBA.</t>
  </si>
  <si>
    <t>33650/P/21</t>
  </si>
  <si>
    <t>PROYECTO DE DECLARACIÓN, INICIADO POR LA LEGISLADORA PIASCO, EXPRESANDO BENEPLÁCITO POR LAS FIESTAS PATRONALES EN HONOR A SAN MIGUEL ARCÁNGEL Y EL 111º ANIVERSARIO DE LA LOCALIDAD DE  SACANTA, DPTO.SAN JUSTO, EL 29 DE SEPTIEMBRE.</t>
  </si>
  <si>
    <t>33739/D/21</t>
  </si>
  <si>
    <t>PROYECTO DE DECLARACIÓN, INICIADO POR EL LEGISLADOR ITURRIA, EXPRESANDO BENEPLÁCITO POR LAS FIESTAS PATRONALES DE LA LOCALIDAD DE COLONIA BISMARCK, DPTO. UNIÓN, A CELEBRARSE EL DÍA 29 DE SEPTIEMBRE A HONOR A SU PATRONO SAN MIGUEL ARCÁNGEL.</t>
  </si>
  <si>
    <t>33738/D/21</t>
  </si>
  <si>
    <t>PROYECTO DE DECLARACIÓN, INICIADO POR LOS LEGISLADORES GIRALDI Y PIASCO, ADHIRIENDO AL 133° ANIVERSARIO DE LA LOCALIDAD DE LA FRANCIA, DPTO. SAN JUSTO, A CELEBRARSE EL DÍA 24 DE SEPTIEMBRE.</t>
  </si>
  <si>
    <t>33736/D/21</t>
  </si>
  <si>
    <t>PROYECTO DE DECLARACIÓN, INICIADO POR EL BLOQUE ENCUENTRO VECINAL CÓRDOBA, ADHIRIENDO A LA CAMPAÑA DE LA RED NACIONAL DE ACOMPAÑAMIENTO A LA MUJER CON EMBARAZO INESPERADO JUNTO A P.A.M.E. A DESARROLLARSE DEL 24 AL 30 E SEPTIEMBRE EN EL MARCO DE LA SEMANA INTERNACIONAL DE LA PREVENCIÓN DEL EMBARAZO NO INTENCIONAL EN LA ADOLESCENCIA.</t>
  </si>
  <si>
    <t>33735/D/21</t>
  </si>
  <si>
    <t>PROYECTO DE DECLARACIÓN, INICIADO POR EL LEGISLADOR LENCINAS, EXPRESANDO BENEPLÁCITO POR LA CONMEMORACIÓN DEL DÍA INTERNACIONAL DE LA PAZ, QUE SE CELEBRA CADA 21 DE SEPTIEMBRE.</t>
  </si>
  <si>
    <t>33733/D/21</t>
  </si>
  <si>
    <t>De La Sota, Natalia; Hak, Diego Pablo; Lencinas, Luis Carlos; Serrano, Patricio Eduardo</t>
  </si>
  <si>
    <t>PROYECTO DE RESOLUCIÓN, INICIADO POR LOS LEGISLADORES COSSAR, RINS, GARADE PANETTA Y CARRILLO, SOLICITANDO AL PODER EJECUTIVO QUE, EN EL MARCO DEL PROGRAMA AGUA PARA TODOS, SE DISPONGA LA URGENTE REALIZACIÓN DE LA OBRA DE RED DE PROVISIÓN DE AGUA EN EL PARAJE DE BAÑADO DEL FUERTE, PERTENECIENTE AL MUNICIPIO DE VILLA DE MARÍA, DPTO. RÍO SECO.</t>
  </si>
  <si>
    <t>33732/R/21</t>
  </si>
  <si>
    <t>PROYECTO DE DECLARACIÓN, INICIADO POR LOS LEGISLADORES LABAT Y SCORZA, ADHIRIENDO AL 101º ANIVERSARIO DE LA COMUNA DE LAS ISLETILLAS, DPTO. TERCERO ARRIBA, A CELEBRARSE EL DÍA 24 DE SEPTIEMBRE.</t>
  </si>
  <si>
    <t>33731/D/21</t>
  </si>
  <si>
    <t>PROYECTO DE DECLARACIÓN, INICIADO POR LOS LEGISLADORES LABAT Y SCORZA, EXPRESANDO BENEPLÁCITO POR LA PRESENTACIÓN DEL LIBRO "RAPSODIA DE LOS ELEFANTES", RECONOCIENDO A SU AUTORA MARTA GOLUBENKO FERREYRA.</t>
  </si>
  <si>
    <t>33730/D/21</t>
  </si>
  <si>
    <t>PROYECTO DE DECLARACIÓN, INICIADO POR LOS LEGISLADORES SCORZA Y LABAT, ADHIRIENDO AL 132° ANIVERSARIO DE LA LOCALIDAD DE VILLA ACASUBI, DPTO. TERCERO ARRIBA, A CELEBRARSE EL DÍA 25 DE SEPTIEMBRE.</t>
  </si>
  <si>
    <t>33729/D/21</t>
  </si>
  <si>
    <t>PROYECTO DE DECLARACIÓN, INICIADO POR LOS LEGISLADORES SCORZA Y LABAT, ADHIRIENDO AL 91° ANIVERSARIO DE LA LOCALIDAD DE GENERAL FOTHERINGHAM, DPTO. TERCERO ARRIBA, A CELEBRARSE EL DÍA 29 DE SEPTIEMBRE.</t>
  </si>
  <si>
    <t>33728/D/21</t>
  </si>
  <si>
    <t>PROYECTO DE DECLARACIÓN, INICIADO POR LOS LEGISLADORES SCORZA Y LABAT, ADHIRIENDO AL 32º ANIVERSARIO DE LA ASOCIACIÓN CUERPO DE BOMBEROS VOLUNTARIOS DE VILLA ASCASUBI, DPTO. TERCERO ARRIBA, A CELEBRARSE EL DÍA 25 DE SEPTIEMBRE.</t>
  </si>
  <si>
    <t>33727/D/21</t>
  </si>
  <si>
    <t>PROYECTO DE DECLARACIÓN, INICIADO POR LOS LEGISLADORES SCORZA Y LABAT, ADHIRIENDO AL 91º ANIVERSARIO DE LA ESCUELA REMEDIOS ESCALADA DE SAN MARTÍN DE LA CIUDAD DE ALMAFUERTE, DPTO.TERCERO ARRIBA, A CELEBRARSE EL 28 SEPTIEMBRE.</t>
  </si>
  <si>
    <t>33726/D/21</t>
  </si>
  <si>
    <t>PROYECTO DE DECLARACIÓN, INICIADO POR EL LEGISLADOR SCORZA, EXPRESANDO BENEPLÁCITO POR LA CONMEMORACIÓN DEL "DÍA DE LA SANIDAD", QUE SE CELEBRA EL 21 DE SEPTIEMBRE DE CADA AÑO.</t>
  </si>
  <si>
    <t>33721/D/21</t>
  </si>
  <si>
    <t>PROYECTO DE DECLARACIÓN INICIADO POR EL LEGISLADOR CASTRO, ADHIRIENDO AL 117° ANIVERSARIO DE LA LOCALIDAD DE CORONEL MOLDES, DPTO. RÍO CUARTO, A CONMEMORARSE EL 26 DE SEPTIEMBRE.</t>
  </si>
  <si>
    <t>33720/D/21</t>
  </si>
  <si>
    <t>PROYECTO DE DECLARACIÓN, INICIADO POR EL LEGISLADOR RAMALLO, ADHIRIENDO AL DÍA MUNDIAL DE PREVENCIÓN DEL EMBARAZO NO PLANIFICADO EN ADOLESCENTES. QUE SE CONMEMORA CADA 26 DE SETIEMBRE.</t>
  </si>
  <si>
    <t>33717/D/21</t>
  </si>
  <si>
    <t>PROYECTO DE DECLARACIÓN, INICIADO POR LA LEGISLADORA NANINI, EXPRESANDO BENEPLÁCITO POR EL 1º ANIVERSARIO DE APERTURA DE LA RESERVA HÍDRICA, RECREATIVA, NATURAL, CULTURAL, MUNICIPAL Y PARQUE ECOLÓGICO "PARQUE DEL OESTE" DE LA CIUDAD DE JESÚS MARÍA, DPTO. COLÓN, A CELEBRARSE EL 27 DE SEPTIEMBRE.</t>
  </si>
  <si>
    <t>33716/D/21</t>
  </si>
  <si>
    <t>PROYECTO DE DECLARACIÓN, INICIADO POR LA LEGISLADORA NANINI, ADHIRIENDO AL DÍA DE LAS BIBLIOTECAS POPULARES A CELEBRARSE EL 23 DE SEPTIEMBRE.</t>
  </si>
  <si>
    <t>33715/D/21</t>
  </si>
  <si>
    <t>PROYECTO DE DECLARACIÓN, INICIADO POR LA LEGISLADORA NANINI, ADHIRIENDO AL 64º ANIVERSARIO DE LA LOCALIDAD DE SALDÁN, DPTO. COLÓN, A CELEBRARSE EL DÍA 28 DE SEPTIEMBRE.</t>
  </si>
  <si>
    <t>33714/D/21</t>
  </si>
  <si>
    <t>PROYECTO DE DECLARACIÓN, INICIADO POR LA LEGISLADORA NANINI, ADHIRIENDO AL  148º ANIVERSARIO DE LA CIUDAD DE JESÚS MARÍA, DPTO. COLÓN, A CELEBRARSE EL DÍA 28 DE SEPTIEMBRE.</t>
  </si>
  <si>
    <t>33713/D/21</t>
  </si>
  <si>
    <t>PROYECTO DE DECLARACIÓN, INICIADO POR LA LEGISLADORA MANSILLA, ADHIRIENDO AL 135° ANIVERSARIO DE LA LOCALIDAD DE CANALS, DPTO. UNIÓN, A CELEBRARSE EL DÍA 28 DE SETIEMBRE.</t>
  </si>
  <si>
    <t>33711/D/21</t>
  </si>
  <si>
    <t>PROYECTO DE DECLARACIÓN. INICIADO POR LA LEGISLADORA RINALDI, DECLARANDO INTERÉS LEGISLATIVO EL CONGRESO DE CIENCIA Y GÉNERO, A REALIZARSE DEL 27 DE SEPTIEMBRE AL 1 DE OCTUBRE.</t>
  </si>
  <si>
    <t>33709/D/21</t>
  </si>
  <si>
    <t>Piasco, Alejandra Danila; Rinaldi, Julieta</t>
  </si>
  <si>
    <t>PROYECTO DE DECLARACIÓN, INICIADO POR LA LEGISLADORA MANSILLA, EXPRESANDO BENEPLÁCITO POR LA ELABORACIÓN DE GAMMAGLOBULINA DE ADMINISTRACIÓN SUBCUTÁNEA POR EL LABORATORIO DE HEMODERIVADOS DE LA UNC.</t>
  </si>
  <si>
    <t>33708/D/21</t>
  </si>
  <si>
    <t>PROYECTO DE DECLARACIÓN, INICIADO POR LA LEGISLADORA SUÁREZ, ADHIRIENDO AL DÍA NACIONAL DE LOS DERECHOS POLÍTICOS DE LA MUJER, A CONMEMORARSE EL 23 DE SEPTIEMBRE.</t>
  </si>
  <si>
    <t>33707/D/21</t>
  </si>
  <si>
    <t>Pereyra, Cristina Alicia; Piasco, Alejandra Danila; Suarez, Carmen Esther</t>
  </si>
  <si>
    <t>PROYECTO DE DECLARACIÓN, INICIADO POR EL LEGISLADOR ZORRILLA, DECLARANDO DE INTERÉS LEGISLATIVO EL DIPLOMADO LATINOAMERICANO EN TRATAMIENTO DE RESIDUOS SÓLIDOS URBANOS Y ASIMILABLES, DICTADO POR LA UNIVERSIDAD NACIONAL DE VILLA MARÍA.</t>
  </si>
  <si>
    <t>33705/D/21</t>
  </si>
  <si>
    <t>PROYECTO DE DECLARACIÓN, INICIADO POR EL LEGISLADOR ZORRILLA, ADHIRIENDO A LAS FIESTAS PATRONALES DE LA COMUNA DE ONAGOITY, DPTO. GENERAL ROCA, A CELEBRARSE EL DÍA 25 DE SEPTIEMBRE EN HONOR A LA VIRGEN DEL ROSARIO DE SAN NICOLÁS.</t>
  </si>
  <si>
    <t>33704/D/21</t>
  </si>
  <si>
    <t>PROYECTO DE DECLARACIÓN, INICIADO POR EL LEGISLADOR ZORRILLA, EXPRESANDO BENEPLÁCITO POR EL CENTENARIO DEL CENTRO EDUCATIVO JOSÉ MARÍA PAZ DE LA LOCALIDAD DE DEL CAMPILLO, DPTO. GENERAL ROCA.</t>
  </si>
  <si>
    <t>33703/D/21</t>
  </si>
  <si>
    <t>PROYECTO DE DECLARACIÓN, INICIADO POR EL LEGISLADOR FORTUNA, EXPRESANDO BENEPLÁCITO POR LOS CINCO AÑOS DEL LANZAMIENTO DEL PORTAL WEB INFORMATIVO LA NUEVA MAÑANA, MEDIANTE LA CREACIÓN DE LA COOPERATIVA DE TRABAJO LA MAÑANA DE CÓRDOBA LTDA, RECONOCIENDO A LOS TRABAJADORES Y TRABAJADORAS QUE TUVIERON LA INICIATIVA Y QUE INTEGRAN EL MENCIONADO EQUIPO.</t>
  </si>
  <si>
    <t>33700/D/21</t>
  </si>
  <si>
    <t>Abraham, Liliana Noldy; Alesandri, Carlos Tomas; Altamirano, Alfredo; Argañaras, Iohana Carolina Del Lujan; Bañuelos, Julio Alberto; Blangino, Juan Jose; Busso, Maria Victoria; Carpintero, Leandro Martin; Caserio, Mariana Alicia;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Nanini, Ana Paola; Pereyra, Cristina Alicia; Petrone, Maria Andrea; Piasco, Alejandra Danila; Pihen, Jose Emilio; Presas, Carlos Alberto; Ramallo, Walter Andres; Rinaldi, Julieta; Rosso, Milena Marina; Ruiz, Alejandro Antonio; Saieg, Walter Eduardo; Scorza, Adrián Rubén; Serrano, Patricio Eduardo; Suarez, Carmen Esther; Viola, Matias Marcelo; Zorrilla, Ricardo Alberto</t>
  </si>
  <si>
    <t>PROYECTO DE DECLARACIÓN, INICIADO POR LA LEGISLADORA BUSSO, RECONOCIENDO AL DEPORTISTA FEDERICO ISAÍA POR EL CAMPEONATO OBTENIDO EN LA “COPA DEL MUNDO FRONTÓN 30 METROS”, EN LA ESPECIALIDAD DE PALETA GOMA MASCULINA, EN EL EVENTO DESARROLLADO EN LA CIUDAD DE VALENCIA, ESPAÑA.</t>
  </si>
  <si>
    <t>33699/D/21</t>
  </si>
  <si>
    <t>PROYECTO DE DECLARACIÓN, INICIADO POR EL LEGISLADOR CHAMORRO, EXPRESANDO BENEPLÁCITO POR LA PARTICIPACIÓN DE ARTESANOS CORDOBESES EN LA MUESTRA ART SHOPPING PARIÍS 2021, A DESARROLLARSE DEL 22 AL 24 DE OCTUBRE EN EL MARCO DE LA SEMANA INTERNACIONAL DEL ARTE CONTEMPORÁNEO.</t>
  </si>
  <si>
    <t>33696/D/21</t>
  </si>
  <si>
    <t>PROYECTO DE DECLARACIÓN, INICIADO POR EL LEGISLADOR CHAMORRO, DECLARANDO DE INTERÉS LEGISLATIVO LA II JORNADA INTERPROVINCIAL DE AGRICULTURA URBANA Y PERIURBANA CÓRDOBA-SANTA FE Y LA V JORNADA PROVINCIAL DE AGRICULTURA URBANA Y PERIURBANA DE CÓRDOBA, A REALIZARSE LOS DÍAS 23 Y 30 DE SEPTIEMBRE, Y 7 DE OCTUBRE.</t>
  </si>
  <si>
    <t>33695/D/21</t>
  </si>
  <si>
    <t>PROYECTO DE DECLARACIÓN, INICIADO POR LOS LEGISLADORES MAJUL Y RINALDI, EXPRESANDO BENEPLÁCITO POR EL  101º ANIVERSARIO DE LA ASOCIACIÓN MUTUAL CLUB SPORTIVO ISLA VERDE, FUNDADA EL 10 DE SEPTIEMBRE DE 1920.</t>
  </si>
  <si>
    <t>33694/D/21</t>
  </si>
  <si>
    <t>PROYECTO DE DECLARACIÓN, INICIADO POR EL LEGISLADOR RUIZ, ADHIRIENDO A LA FESTIVIDAD EN HONOR A SAN ROQUE CHICO, PATRONO DE LA LOCALIDAD DE BAÑADO DE SOTO, A CONMEMORARSE EL DÍA 24 DE SEPTIEMBRE.</t>
  </si>
  <si>
    <t>33691/D/21</t>
  </si>
  <si>
    <t>PROYECTO DE DECLARACIÓN, INICIADO POR EL LEGISLADOR LATIMORI, ADHIRIENDO A LAS FIESTAS PATRONALES DEL PARAJE BELEN,A CELEBRARSE EL DÍA 24 DE SEPTIEMBRE EN HONOR A LA VIRGEN DE LA MERCED.</t>
  </si>
  <si>
    <t>33689/D/21</t>
  </si>
  <si>
    <t>PROYECTO DE DECLARACIÓN, INICIADO POR EL LEGISLADOR LATIMORI, ADHIRIENDO A LAS FIESTAS PATRONALES DE LA LOCALIDAD DE CAPILLA DE SITÓN, A CELEBRARSE EL DÍA 24 DE SEPTIEMBRE EN HONOR A LA VIRGEN DE LA MERCED.</t>
  </si>
  <si>
    <t>33688/D/21</t>
  </si>
  <si>
    <t>PROYECTO DE DECLARACIÓN, INICIADO POR LOS LEGISLADORES BAÑUELOS Y ALTAMIRANO, RECONOCIENDO LA LABOR COMUNITARIA DE LA "REVISTA VOCES Y NOTICIAS" DE LA LOCALIDAD DE LAS RABONAS, EN EL 1º AÑO DE SU CREACIÓN QYUE SE CELEBRARÁ EN EL MES DE OCTUBRE.</t>
  </si>
  <si>
    <t>33684/D/21</t>
  </si>
  <si>
    <t>PROYECTO DE DECLARACIÓN, INICIADO POR EL LEGISLADOR JURE, ADHIRIENDO A LA REALIZACIÓN DEL "II SIMPOSIO SOBRE EDUCACIÓN FÍSICA SAN MIGUEL 2021- MODALIDAD VIRTUAL", A DESARROLLARSE DEL 4 AL 6 DE OCTUBRE.</t>
  </si>
  <si>
    <t>33683/D/21</t>
  </si>
  <si>
    <t>PROYECTO DE LEY, INICIADO POR LOS LEGISLADORES HAK Y PIHEN, REGULANDO EL EJERCICIO DE LOS PROFESIONALES Y AUXILIARES DE LA ENFERMERÍA EN LA PROVINCIA DE CÓRDOBA.</t>
  </si>
  <si>
    <t>32825/L/21</t>
  </si>
  <si>
    <t>Abraham, Liliana Noldy; Carpintero, Leandro Martin; Carrillo, Marisa Gladys; Chamorro, Matias Ezequiel; Cossar, Marcelo Arnolfo; Eslava, Maria Emilia; Fernandez, Nadia Vanesa; Fortuna, Francisco Jose; Garade Panetta, Maria Veronica; Garcia, Sara Del Carmen; Gonzalez, Oscar Felix; Grosso, Gerardo Jose; Hak, Diego Pablo; Irazuzta, Cecilia Cristina Del Carmen; Jure, Juan Ruben; Lencinas, Luis Carlos; Limia, Luis Leonardo; Lorenzo, Carlos Mariano; Mansilla, Doris Fatima; Marcone, Maria Rosa; Miranda, Franco Diego; Paleo, Silvia Gabriela; Pereyra, Cristina Alicia; Piasco, Alejandra Danila; Pihen, Jose Emilio; Rins, Benigno Antonio; Rossi, Dante Valentin; Rosso, Milena Marina; Scorza, Adrián Rubén; Serrano, Patricio Eduardo; Suarez, Carmen Esther</t>
  </si>
  <si>
    <t>PROYECTO DE RESOLUCIÓN, INICIADO POR EL BLOQUE HACEMOS POR CÓRDOBA, RATIFICANDO Y ADHIRIENDO AL DECRETO N° 274 DE LA PRESIDENCIA DE LA LEGISLATURA DE FECHA 15 DE SEPTIEMBRE DE 2021, EL QUE DISPONE EL RETORNO PRESENCIAL A LAS SESIONES.</t>
  </si>
  <si>
    <t>33724/R/21</t>
  </si>
  <si>
    <t>Abraham, Liliana Noldy; Alesandri, Carlos Tomas; Altamirano, Alfredo; Argañaras, Iohana Carolina Del Lujan; Bañuelos, Julio Alberto; Blangino, Juan Jose; Busso, Maria Victoria; Caffaratti, Maria Elisa; Carpintero, Leandro Martin; Caserio, Mariana Alicia; Castro, Juan Carlos; Chamorro, Matias Ezequiel; Cid, Juan Manuel; De La Sota, Natalia; Echevarria, Luciana Gabriela;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Marcone, Maria Rosa; Martinez, Herminia Natalia; Miranda, Franco Diego; Nanini, Ana Paola; Pereyra, Cristina Alicia; Petrone, Maria Andrea; Piasco, Alejandra Danila; Pihen, Jose Emilio; Presas, Carlos Alberto; Ramallo, Walter Andres; Rinaldi, Julieta; Rossi, Dante Valentin; Rosso, Milena Marina; Ruiz, Alejandro Antonio; Saieg, Walter Eduardo; Scorza, Adrián Rubén; Serrano, Patricio Eduardo; Suarez, Carmen Esther; Viola, Matias Marcelo; Zorrilla, Ricardo Alberto</t>
  </si>
  <si>
    <t>PROYECTO DE DECLARACIÓN, INICIADO POR EL LEGISLADOR RAMALLO, ADHIRIENDO AL “DÍA INTERNACIONAL DE LA DEMOCRACIA” POR LA AFIRMACIÓN DE LOS DERECHOS POLÍTICOS, CELEBRADO EL PASADO 12 DE SEPTIEMBRE.</t>
  </si>
  <si>
    <t>33666/D/21</t>
  </si>
  <si>
    <t>PROYECTO DE DECLARACIÓN, INICIADO POR LOS LEGISLADORES GIRALDI Y PIASCO, ADHIRIENDO A LA EXPO DELICIAS PIAMONTESAS Y A LA 58° EXPOSICIÓN GANADERA, A CELEBRARSE EN LA LOCALIDAD DE ALICIA, DPTO. SAN JUSTO, LOS DÍAS 11, 17 Y 19 DE SEPTIEMBRE.</t>
  </si>
  <si>
    <t>33680/D/21</t>
  </si>
  <si>
    <t>PROYECTO DE DECLARACIÓN, INICIADO POR LOS LEGISLADORES GIRALDI Y PIASCO, ADHIRIENDO A LA CONMEMORACIÓN DE LAS FIESTAS PATRONALES EN HONOR A SAN MIGUEL ARCÁNGEL, A CELEBRARSE EL 29 DE SEPTIEMBRE PRÓXIMO, EN LA LOCALIDAD DE ALICIA, DPTO. SAN JUSTO.</t>
  </si>
  <si>
    <t>33679/D/21</t>
  </si>
  <si>
    <t>PROYECTO DE DECLARACIÓN, INICIADO POR LOS LEGISLADORES PIASCO Y GIRALDI, ADHIRIENDO A LA CONMEMORACIÓN DE LAS FIESTAS PATRONALES EN HONOR A SANTO TOMÁS DE AQUINO, A CELEBRARSE EL 18 DE SEPTIEMBRE EN LOCALIDAD DE LA PAQUITA, DPTO. SAN JUSTO.</t>
  </si>
  <si>
    <t>33678/D/21</t>
  </si>
  <si>
    <t>PROYECTO DE DECLARACIÓN, INICIADO POR EL LEGISLADOR LENCINAS, EXPRESANDO BENEPLÁCITO POR DÍA DEL BOXEADOR ARGENTINO, CELEBRADO EL 14 DE SEPTIEMBRE EN CONMEMORACIÓN AL COMBATE QUE SOSTUVIERON LUIS ÁNGEL FIRPO Y JACK DEMPSEY EN EL POLO GROUNDS DE NUEVA YORK DE ESTADOS UNIDOS, POR EL TÍTULO MUNDIAL DE PESOS PESADOS.</t>
  </si>
  <si>
    <t>33676/D/21</t>
  </si>
  <si>
    <t>PROYECTO DE DECLARACIÓN, INICIADO POR LOS LEGISLADORES ALTAMIRANO, AMBROSIO, CASTRO, G. ESLAVA, GIRALDI, IRAZUZTA, MAJUL, PRESAS, RECALDE, RINS, RUIZ, SUÁREZ Y ZORRILLA, EXPRESANDO BENEPLÁCITO POR EL 1º SIMPOSIO INTERNACIONAL DE MEJORAMIENTO GENÉTICO VEGETAL (FIRST INTERNATIONAL PLANT BREEDING SYMPOSIUM), DESARROLLADO LOS DÍAS 13 Y 14 DE SEPTIEMBRE EN LA CIUDAD DE CÓRDOBA.</t>
  </si>
  <si>
    <t>33675/D/21</t>
  </si>
  <si>
    <t>Altamirano, Alfredo; Ambrosio, Alberto Vicente; Argañaras, Iohana Carolina Del Lujan; Castro, Juan Carlos; De Ferrari Rueda, Patricia; Eslava, Gustavo; Giraldi, Ramon Luis; Irazuzta, Cecilia Cristina Del Carmen; Jure, Juan Ruben; Majul, Miguel Angel; Presas, Carlos Alberto; Recalde, Raul Guillermo; Rins, Benigno Antonio; Ruiz, Alejandro Antonio; Suarez, Carmen Esther; Zorrilla, Ricardo Alberto</t>
  </si>
  <si>
    <t>PROYECTO DE DECLARACIÓN, INICIADO POR EL LEGISLADOR CASTRO, ADHIRIENDO AL 93º ANIVERSARIO DE LA LOCALIDAD DE ADELIA MARÍA, DPTO. RÍO CUARTO, A CELEBRARSE EL DÍA 22 DE SEPTIEMBRE.</t>
  </si>
  <si>
    <t>33674/D/21</t>
  </si>
  <si>
    <t>PROYECTO DE DECLARACIÓN, INICIADO POR EL LEGISLADOR CASTRO, EXPRESANDO BENEPLÁCITO POR EL 75º ANIVERSARIO DE LA SECCIONAL 339 DE LA UATRE DE CORONEL MOLDES, CELEBRADO EL PASADO 8 DE SEPTIEMBRE.</t>
  </si>
  <si>
    <t>33673/D/21</t>
  </si>
  <si>
    <t>PROYECTO DE DECLARACIÓN, INICIADO POR LOS LEGISLADORES CASERIO Y MALDONADO, EXPRESANDO BENEPLÁCITO POR EL CONCURSO PUBLICITARIO “LAS SIETE MARAVILLAS NATURALES Y LAS SIETE MARAVILLAS CONSTRUIDAS EN TANTI”, REALIZADO EN LOS MESES DE AGOSTO Y SEPTIEMBRE.</t>
  </si>
  <si>
    <t>33672/D/21</t>
  </si>
  <si>
    <t>PROYECTO DE DECLARACIÓN, INICIADO POR LOS LEGISLADORES COSSAR Y RINS, DECLARANDO DE INTERÉS LEGISLATIVO AL LIBRO “EL PANTANILLO DE ERNESTO SÁBATO”, DEL AUTOR CORDOBÉS PEDRO JORGE SOLANS, EN EL QUE RESALTA EL PROTAGONISMO DE LOCALIDADES Y LUGARES TURÍSTICOS DEL INTERIOR PROVINCIAL.</t>
  </si>
  <si>
    <t>33670/D/21</t>
  </si>
  <si>
    <t>PROYECTO DE DECLARACIÓN, INICIADO POR LA LEGISLADORA NANINI, EXPRESANDO BENEPLÁCITO POR EL “II MODELO UNIVERSITARIO DE CÁMARA DE SENADORES” DESARROLLADO LOS DÍAS 9 Y 10 DE SEPTIEMBRE DE 2021 EN LA LEGISLATURA DE LA PROVINCIA DE CÓRDOBA.</t>
  </si>
  <si>
    <t>33669/D/21</t>
  </si>
  <si>
    <t>PROYECTO DE DECLARACIÓN, INICIADO POR EL LEGISLADOR RAMALLO, RECONOCIENDO A LA BIBLIOTECA POPULAR Y CENTRO DE AJEDREZ "LOS AMIGOS DE LA CULTURA", EN EL MARCO DEL DÍA DE LAS BIBLIOTECAS POPULARES, QUE SE CELEBRA EL 23 DE SEPTIEMBRE.</t>
  </si>
  <si>
    <t>33668/D/21</t>
  </si>
  <si>
    <t>PROYECTO DE DECLARACIÓN, INICIADO POR EL LEGISLADOR LIMIA, ADHIRIENDO AL DÍA DE LA BANDERA OFICIAL DE LA PROVINCIA DE CÓRDOBA, A CELEBRARSE EL 18 DE SEPTIEMBRE EN CONMEMORACIÓN DEL 191° ANIVERSARIO DEL FALLECIMIENTO DEL BRIGADIER GENERAL JUAN BAUTISTA BUSTOS.</t>
  </si>
  <si>
    <t>33667/D/21</t>
  </si>
  <si>
    <t>PROYECTO DE DECLARACIÓN, INICIADO POR EL LEGISLADOR MIRANDA, EXPRESANDO BENEPLÁCITO POR LA JORNADA "GRAN SUELTA DE LIBROS", LLEVADA A CABO EL 14 DE SEPTIEMBRE POR EL IPEM 283 FRAY MAMERTO ESQUIÚ DE LA CIUDAD DE RÍO CUARTO.</t>
  </si>
  <si>
    <t>33681/D/21</t>
  </si>
  <si>
    <t>PROYECTO DE DECLARACIÓN, INICIADO POR EL LEGISLADOR RUIZ, ADHIRIENDO A LA PRIMERA EDICIÓN DEL EVENTO DEPORTIVO DENOMINADO “LA CLÁSICA 63 KM MTB”, QUE SE DESARROLLARÁ EN LA CIUDAD DE CRUZ DEL EJE EL 26 DE SEPTIEMBRE.</t>
  </si>
  <si>
    <t>33664/D/21</t>
  </si>
  <si>
    <t>PROYECTO DE DECLARACIÓN, INICIADO POR LOS LEGISLADORES GIRALDI Y PIASCO, EXPRESANDO BENEPLÁCITO POR  LAS FIESTAS PATRONALES DE LA LOCALIDAD DE LA TORDILLA, DPTO. SAN JUSTO, CELEBRADAS EL PASADO 8 DE SEPTIEMBRE EN HONOR A NUESTRA SEÑORA DE LA ESTRELLA.</t>
  </si>
  <si>
    <t>33663/D/21</t>
  </si>
  <si>
    <t>PROYECTO DE DECLARACIÓN, INICIADO POR EL LEGISLADOR RUIZ, ADHIRIENDO AL 286° ANIVERSARIO DE LA CIUDAD DE CRUZ DEL EJE, A CELEBRARSE EL 22 DE SEPTIEMBRE.</t>
  </si>
  <si>
    <t>33662/D/21</t>
  </si>
  <si>
    <t>PROYECTO DE DECLARACIÓN, INICIADO POR EL LEGISLADOR SCORZA, DECLARANDO DE INTERÉS LEGISLATIVO EL PROYECTO "HACIA UNA ESCUELA SUSTENTABLE Y RESPETUOSA CON EL MEDIO", ELABORADO POR EL INSTITUTO DE EDUCACIÓN ESPECIAL APADIM RÍO TERCERO.</t>
  </si>
  <si>
    <t>33661/D/21</t>
  </si>
  <si>
    <t>PROYECTO DE DECLARACIÓN, INICIADO POR EL LEGISLADOR GUSTAVO ESLAVA, ADHIRIENDO AL 100° ANIVERSARIO DEL CENTRO EDUCATIVO LUCIANO ARGÜELLO DE LA LOCALIDAD DE CERRO COLORADO, QUE SE CELEBRARÁ EN EL MES DE OCTUBRE.</t>
  </si>
  <si>
    <t>33660/D/21</t>
  </si>
  <si>
    <t>PROYECTO DE DECLARACIÓN, INICIADO POR LA LEGISLADORA PIASCO, ADHIRIENDO A LA PUESTA EN ESCENA DE LA OBRA DE TEATRO “EL  LEGADO”, EVENTO A DESARROLLARSE LOS DÍAS 16 Y 17 DE OCTUBRE EN EL TEATRILLO MUNICIPAL DE LA CIUDAD DE SAN FRANCISCO, DPTO. SAN JUSTO.</t>
  </si>
  <si>
    <t>33658/D/21</t>
  </si>
  <si>
    <t>PROYECTO DE DECLARACIÓN, INICIADO POR LA LEGISLADORA RINALDI, DECLARANDO DE INTERÉS LEGISLATIVO LA SEMANA TIC 2021, A REALIZARSE DE FORMA VIRTUAL Y PRESENCIAL, DEL 20 AL 24 DE SEPTIEMBRE.</t>
  </si>
  <si>
    <t>33656/D/21</t>
  </si>
  <si>
    <t>PROYECTO DE DECLARACIÓN, INICIADO POR LOS LEGISLADORES PIASCO Y GIRALDI, EXPRESANDO BENEPLÁCITO POR EL 110° ANIVERSARIO DE FUNDACIÓN Y FIESTAS PATRONALES DE LA LOCALIDAD DE EL ARAÑADO, DPTO. SAN JUSTO,  CELEBRADOS EL DÍA 14 DE SEPTIEMBRE.</t>
  </si>
  <si>
    <t>33655/D/21</t>
  </si>
  <si>
    <t>PROYECTO DE DECLARACIÓN, INICIADO POR LOS LEGISLADORES RINALDI Y MAJUL, ADHIRIENDO AL 140º ANIVERSARIO DE  LA CIUDAD DE LEONES, DPTO. MARCOS JUÁREZ, A CELEBRARSE EL DÍA 24 DE SEPTIEMBRE.</t>
  </si>
  <si>
    <t>33653/D/21</t>
  </si>
  <si>
    <t>PROYECTO DE DECLARACIÓN, INICIADO POR EL LEGISLADOR ZORRILLA, ADHIRIENDO AL 33º ANIVERSARIO DEL CUERPO DE BOMBEROS VOLUNTARIOS DE VILLA HUIDOBRO, DPTO. GENERAL ROCA, A CONMEMORARSE EL 21 DE SEPTIEMBRE.</t>
  </si>
  <si>
    <t>33652/D/21</t>
  </si>
  <si>
    <t>PROYECTO DE DECLARACIÓN, INICIADO POR LA LEGISLADORA KYSHAKEVYCH, ADHIRIENDO AL 95° ANIVERSARIO DEL CENTRO EDUCATIVO MARIANO MORENO DE LA CIUDAD DE DEÁN FUNES, A CONMEMORARSE EL 18 DE SEPTIEMBRE.</t>
  </si>
  <si>
    <t>33651/D/21</t>
  </si>
  <si>
    <t>PROYECTO DE DECLARACIÓN, INICIADO POR LA LEGISLADORA NANINI, RECONOCIENDO A FRANCISCO BENÍTEZ POR SU CONSAGRACIÓN EN EL PROGRAMA TELEVISIVO LA VOZ ARGENTINA.</t>
  </si>
  <si>
    <t>33648/D/21</t>
  </si>
  <si>
    <t>Blangino, Juan Jose; Nanini, Ana Paola</t>
  </si>
  <si>
    <t>PROYECTO DE DECLARACIÓN, INICIADO POR LA LEGISLADORA GARCÍA, RECONOCIENDO A LA DOCENTE CORDOBESA GISELA GÓMEZ -IPET N° 85 REPÚBLICA DE ITALIA DE ESTACIÓN GENERAL PAZ- POR SER UNA DE LAS 50 FINALISTAS DEL 7º GLOBAL TEACHER PRIZE 2021.</t>
  </si>
  <si>
    <t>33646/D/21</t>
  </si>
  <si>
    <t>Garcia, Sara Del Carmen; Nanini, Ana Paola</t>
  </si>
  <si>
    <t>PROYECTO DE DECLARACIÓN, INICIADO POR EL LEGISLADOR MIRANDA, EXPRESANDO BENEPLÁCITO POR LA "CAPACITACIÓN EN SOLDADURA NIVEL AVANZADO" PARA OPERARIOS DE LA INDUSTRIA METALMECÁNICA, QUE SE DESARROLLA EN EL MES DE SEPTIEMBRE EN LA CIUDAD DE RÍO CUARTO.</t>
  </si>
  <si>
    <t>33645/D/21</t>
  </si>
  <si>
    <t>PROYECTO DE DECLARACIÓN, INICIADO POR EL LEGISLADOR MIRANDA, EXPRESANDO BENEPLÁCITO POR EL 70° ANIVERSARIO DE RADIO LV 16 - RÍO CUARTO, QUE SE CELEBRA DURANTE TODO EL MES DE SEPTIEMBRE.</t>
  </si>
  <si>
    <t>33642/D/21</t>
  </si>
  <si>
    <t>PROYECTO DE DECLARACIÓN, INICIADO POR EL LEGISLADOR VIOLA, EXPRESANDO BENEPLÁCITO POR EL 330º ANIVERSARIO DE LA LOCALIDAD DE REDUCCIÓN, DPTO. JUÁREZ CELMAN, CELEBRADO EL PASADO 14 DE SEPTIEMBRE.</t>
  </si>
  <si>
    <t>33641/D/21</t>
  </si>
  <si>
    <t>PROYECTO DE DECLARACIÓN, INICIADO POR LOS LEGISLADORES LABAT Y SCORZA, EXPRESANDO BENEPLÁCITO POR EL 108º ANIVERSARIO DE LA FUNDACIÓN DE LA CIUDAD DE RÍO TERCERO, DPTO. TERCERO ARRIBA, CELEBRADO EL PASADO 9 DE SEPTIEMBRE.</t>
  </si>
  <si>
    <t>33640/D/21</t>
  </si>
  <si>
    <t>PROYECTO DE DECLARACIÓN, INICIADO POR LOS LEGISLADORES LABAT Y SCORZA, ADHIRIENDO A LA 59° SEMANA PROVINCIAL DEL ESTUDIANTE, QUE SE DESARROLLA DESDE EL DÍA 13 AL 19 DE SEPTIEMBRE EN LA CIUDAD DE HERNANDO, DPTO. TERCERO ARRIBA.</t>
  </si>
  <si>
    <t>33639/D/21</t>
  </si>
  <si>
    <t>PROYECTO DE DECLARACIÓN, INICIADO POR EL LEGISLADOR GIRALDI, EXPRESANDO BENEPLÁCITO POR LA CONMEMORACIÓN DEL 132° ANIVERSARIO DE FUNDACIÓN Y POR LAS FIESTAS PATRONALES DE COLONIA VALTELINA, DPTO. UNIÓN, CELEBRADAS EL PASADO 8 DE SEPTIEMBRE EN HONOR A LA VIRGEN NIÑA.</t>
  </si>
  <si>
    <t>33637/D/21</t>
  </si>
  <si>
    <t>PROYECTO DE DECLARACIÓN, INICIADO POR EL LEGISLADOR GIRALDI, EXPRESANDO BENEPLÁCITO POR LA CONMEMORACIÓN DE LAS FIESTAS PATRONALES DE LA LOCALIDAD COLONIA PROSPERIDAD, DPTO. SAN JUSTO, CELEBRADAS EL 8 DE SEPTIEMBRE EN HONOR A LA VIRGEN NIÑA.</t>
  </si>
  <si>
    <t>33636/D/21</t>
  </si>
  <si>
    <t>PROYECTO DE DECLARACIÓN, INICIADO POR EL LEGISLADOR GIRALDI, EXPRESANDO BENEPLÁCITO POR LA CONMEMORACIÓN DEL DÍA DEL MAESTRO, CELEBRADO EL 11 DE SEPTIEMBRE EN HOMENAJE A DOMINGO FAUSTINO SARMIENTO.</t>
  </si>
  <si>
    <t>33635/D/21</t>
  </si>
  <si>
    <t>PROYECTO DE DECLARACIÓN, INICIADO POR EL LEGISLADOR GIRALDI, RINDIENDO HOMENAJE A LA MEMORIA DEL EX GOBERNADOR JOSÉ MANUEL DE LA SOTA EN EL 3º ANIVERSARIO DE SU FALLECIMIENTO, ACAECIDO EL 15 DE SEPTIEMBRE.</t>
  </si>
  <si>
    <t>33634/D/21</t>
  </si>
  <si>
    <t>Castro, Juan Carlos; Giraldi, Ramon Luis; Nanini, Ana Paola; Piasco, Alejandra Danila</t>
  </si>
  <si>
    <t>PROYECTO DE DECLARACIÓN, INICIADO POR LOS LEGISLADORES SCORZA Y LABAT, EXPRESANDO BENEPLÁCITO POR EL 109° ANIVERSARIO DE FUNDACIÓN DE LA CIUDAD DE ALMAFUERTE, CELEBRADO EL PASADO 12 DE SEPTIEMBRE.</t>
  </si>
  <si>
    <t>33633/D/21</t>
  </si>
  <si>
    <t>PROYECTO DE DECLARACIÓN, INICIADO POR LA LEGISLADORA LABAT, EXPRESANDO BENEPLÁCITO POR EL 107º ANIVERSARIO DEL CENTRO EDUCATIVO JOSÉ MARÍA PAZ DE LA LOCALIDAD DE TANCACHA, DPTO. TERCERO ARRIBA, CELEBRADO EL PASADO 9 DE SEPTIEMBRE.</t>
  </si>
  <si>
    <t>33632/D/21</t>
  </si>
  <si>
    <t>PROYECTO DE DECLARACIÓN, INICIADO POR EL LEGISLADOR ITURRIA, EXPRESANDO BENEPLÁCITO POR LA CONMEMORACIÓN DE LAS FIESTAS PATRONALES DE LA LOCALIDAD DE NOETINGER, DPTO. UNIÓN, CELEBRADA EL DÍA 14 DE SEPTIEMBRE EN HONOR AL SANTO PATRONO EXALTACIÓN DE LA SANTA CRUZ.</t>
  </si>
  <si>
    <t>33631/D/21</t>
  </si>
  <si>
    <t>PROYECTO DE DECLARACIÓN, INICIADO POR EL LEGISLADOR ITURRIA, EXPRESANDO BENEPLÁCITO POR LA CONMEMORACIÓN DE LAS FIESTAS PATRONALES DE LA LOCALIDAD DE CANALS, DPTO. UNIÓN, CELEBRADAS EL 14 DE SEPTIEMBRE EN HONOR AL SANTO CRISTO.</t>
  </si>
  <si>
    <t>33630/D/21</t>
  </si>
  <si>
    <t>PROYECTO DE DECLARACIÓN, INICIADO POR EL LEGISLADOR ITURRIA, EXPRESANDO BENEPLÁCITO POR EL 111º ANIVERSARIO DE LA LOCALIDAD DE IDIAZABAL, DPTO. UNIÓN, CELEBRADO EL PASADO 12 DE SEPTIEMBRE.</t>
  </si>
  <si>
    <t>33629/D/21</t>
  </si>
  <si>
    <t>PROYECTO DE DECLARACIÓN, INICIADO POR LA LEGISLADORA RINALDI, ADHIRIENDO A LA 53ª FERIA PROVINCIAL DE CIENCIAS Y TECNOLOGÍA “ALBERTO MAIZTEGUI”, A REALIZARSE DE FORMA VIRTUAL DEL 4 AL 15 DE OCTUBRE (INSTANCIA ZONAL) Y DEL 1 AL 10 DE NOVIEMBRE (INSTANCIA PROVINCIAL).</t>
  </si>
  <si>
    <t>33625/D/21</t>
  </si>
  <si>
    <t>PROYECTO DE DECLARACIÓN, INICIADO POR LA LEGISLADORA IRAZUZTA, EXPRESANDO BENEPLÁCITO POR LA PLURARIDAD QUE PRESENTARÁ LA FERIA DEL LIBRO DE CÓRDOBA, A DESARROLLARSE DEL 1 AL 11 DE OCTUBRE.</t>
  </si>
  <si>
    <t>33624/D/21</t>
  </si>
  <si>
    <t>PROYECTO DE DECLARACIÓN, INICIADO POR EL LEGISLADOR RUIZ, ADHIRIENDO AL 5º FESTIVAL REGIONAL DEL PEJERREY, A DESARROLLARSE EL DÍA 19 DE SEPTIEMBRE EN LA CIUDAD DE CRUZ DEL EJE.</t>
  </si>
  <si>
    <t>33623/D/21</t>
  </si>
  <si>
    <t>PROYECTO DE DECLARACIÓN, INICIADO POR LA LEGISLADORA KYSHAKEVYCH, EXPRESANDO BENEPLÁCITO POR EL 86° ANIVERSARIO DEL JARDÍN DE INFANTES MARÍA JOSEFA G. DE BELGRANO Y PERI DE LA CIUDAD DE DEÁN FUNES, CELEBRADO EL PASADO 12 DE SEPTIEMBRE.</t>
  </si>
  <si>
    <t>33621/D/21</t>
  </si>
  <si>
    <t>PROYECTO DE DECLARACIÓN, INICIADO POR LA LEGISLADORA KYSHAKEVYCH, EXPRESANDO BENEPLÁCITO POR EL 78° ANIVERSARIO DE LA ESCUELA PEDRO N. ARIAS, DE LA CIUDAD DE DEÁN FUNES, CONMEMORADO EL DÍA 11 DE SEPTIEMBRE.</t>
  </si>
  <si>
    <t>33620/D/21</t>
  </si>
  <si>
    <t>PROYECTO DE DECLARACIÓN, INICIADO POR EL BLOQUE ENCUENTRO VECINAL CÓRDOBA, DECLARANDO DE INTERÉS LEGISLATIVO EL PROGRAMA TELEVISIVO SHOW ANIMAL, RECONOCIENDO A SU CONDUCTOR DANIEL ALEJANDRO MAMAR.</t>
  </si>
  <si>
    <t>33619/D/21</t>
  </si>
  <si>
    <t>PROYECTO DE DECLARACIÓN, INICIADO POR EL LEGISLADOR ROSSI, EXPRESANDO BENEPLÁCITO AL 10° ANIVERSARIO DEL DIARIO ALFIL, CELEBRADO EL PASADO 5 DE SEPTIEMBRE.</t>
  </si>
  <si>
    <t>33615/D/21</t>
  </si>
  <si>
    <t>PROYECTO DE DECLARACIÓN, INICIADO POR EL LEGISLADOR LATIMORI, RECONOCIENDO LA LABOR QUE REALIZAN, EN EL CONTEXTO DE PANDEMIA, LAS Y LOS PROFESORES DE NIVEL MEDIO DE LAS INSTITUCIONES EDUCATIVAS DEL DPTO.TOTORAL.  EN EL MARCO DEL DÍA DEL PROFESOR A CONMEMORARSE EL 17 DE SETIEMBRE.</t>
  </si>
  <si>
    <t>33607/D/21</t>
  </si>
  <si>
    <t>PROYECTO DE DECLARACIÓN, INICIADO POR EL LEGISLADOR MIRANDA, ADHIRIENDO A LA REALIZACIÓN DEL CURSO VIRTUAL ÁRBOLES NATIVOS, A DICTARSE EL 7 DE SEPTIEMBRE.</t>
  </si>
  <si>
    <t>33602/D/21</t>
  </si>
  <si>
    <t>PROYECTO DE DECLARACIÓN, INICIADO POR EL LEGISLADOR LATIMORI, EXPRESANDO BENEPLÁCITO POR EL 102° ANIVERSARIO DEL CENTRO EDUCATIVO MAESTRO NÉSTOR NOÉ CENTENO DEL PARAJE RURAL SAN SALVADOR, DPTO. TOTORAL, A CELEBRARSE EL 20 DE SEPTIEMBRE.</t>
  </si>
  <si>
    <t>33601/D/21</t>
  </si>
  <si>
    <t>PROYECTO DE LEY, INICIADO POR EL PODER EJECUTIVO, MODIFICANDO EL RADIO MUNICIPAL DE LA LOCALIDAD DE ESTACIÓN JUÁREZ CELMAN, DEPARTAMENTO COLÓN.</t>
  </si>
  <si>
    <t>33149/L/21</t>
  </si>
  <si>
    <t>PROYECTO DE LEY, INICIADO POR LOS LEGISLADORES CHAMORRO, ALTAMIRANO, GARCIA, PIASCO, GIRALDI, HAK, BAÑUELOS Y LENCINAS, ESTABLECIENDO EL 18 DE JUNIO DE CADA AÑO COMO DÍA PROVINCIAL DE LA JOTA CORDOBESA.</t>
  </si>
  <si>
    <t>32472/L/21</t>
  </si>
  <si>
    <t>Altamirano, Alfredo; Bañuelos, Julio Alberto; Blangino, Juan Jose; Chamorro, Matias Ezequiel; Garcia, Sara Del Carmen; Giraldi, Ramon Luis; Hak, Diego Pablo; Lencinas, Luis Carlos; Limia, Luis Leonardo; Mansilla, Doris Fatima; Martinez, Herminia Natalia; Piasco, Alejandra Danila</t>
  </si>
  <si>
    <t>PLIEGO, REMITIDO POR EL PODER EJECUTIVO, SOLICITANDO ACUERDO PARA DESIGNAR A LA ABOGADA PATRICIA MARINA LEDESMA DE FUSTER COMO VOCAL DE LA CÁMARA EN LA SALA 11 DE LA CÁMARA ÚNICA DEL TRABAJO DEL CENTRO JUDICIAL CAPITAL DE LA PRIMERA CIRCUNSCRIPCIÓN JUDICIAL CON ASIENTO EN LA CIUDAD DE CÓRDOBA.</t>
  </si>
  <si>
    <t>33565/P/21</t>
  </si>
  <si>
    <t>PLIEGO, REMITIDO POR EL PODER EJECUTIVO, SOLICITANDO ACUERDO PARA DESIGNAR AL ABOGADO JUAN PABLO DÍAZ BIALET COMO JUEZ DE PRIMERA INSTANCIA EN EL JUZGADO EN LO CIVIL Y COMERCIAL, CONCILIACIÓN Y FAMILIA DE LA PRIMERA CIRCUNSCRIPCIÓN JUDICIAL CON ASIENTO EN LA CIUDAD DE RÍO SEGUNDO.</t>
  </si>
  <si>
    <t>33564/P/21</t>
  </si>
  <si>
    <t>PROYECTO DE DECLARACIÓN, INICIADO POR EL LEGISLADOR LATIMORI, EXPRESANDO BENEPLÁCITO POR EL 26º ANIVERSARIO DE LA ASOCIACIÓN DE BOMBEROS VOLUNTARIOS DE VILLA DEL TOTORAL, A CELEBRARSE EL DÍA 8 DE SEPTIEMBRE.</t>
  </si>
  <si>
    <t>33605/D/21</t>
  </si>
  <si>
    <t>PROYECTO DE DECLARACIÓN, INICIADO POR LOS LEGISLADORES MAJUL Y CARPINTERO, EXPRESANDO BENEPLÁCITO POR EL 100° ANIVERSARIO DE LA ASOCIACIÓN ARGENTINA DE TENIS A CELEBRARSE EL 2 DE SEPTIEMBRE.</t>
  </si>
  <si>
    <t>33603/D/21</t>
  </si>
  <si>
    <t>Altamirano, Alfredo; Carpintero, Leandro Martin; Grosso, Gerardo Jose; Hak, Diego Pablo; Jure, Juan Ruben; Lencinas, Luis Carlos; Majul, Miguel Angel; Paleo, Silvia Gabriela; Pereyra, Cristina Alicia; Rins, Benigno Antonio</t>
  </si>
  <si>
    <t>PROYECTO DE DECLARACIÓN, INICIADO POR EL LEGISLADOR LATIMORI, EXPRESANDO BENEPLÁCITO AL 449° ANIVERSARIO DE LA LOCALIDAD DE CAPILLA DE SITÓN, DPTO. TOTORAL,  A CELEBRARSE EL 8 DE SEPTIEMBRE.</t>
  </si>
  <si>
    <t>33600/D/21</t>
  </si>
  <si>
    <t>PROYECTO DE DECLARACIÓN, INICIADO POR EL LEGISLADOR MIRANDA, EXPRESANDO BENEPLÁCITO POR LA CREACIÓN DE LA APP PANDO, DESARROLLADA POR LA EMPRESA CORDOBESA MUNIDIGITAL.</t>
  </si>
  <si>
    <t>33599/D/21</t>
  </si>
  <si>
    <t>PROYECTO DE DECLARACIÓN, INICIADO POR LOS LEGISLADORES MAJUL Y RINALDI, DECLARANDO DE INTERÉS LEGISLATIVO AL 1º CONGRESO DE LA PRODUCCIÓN AGROINDUSTRIAL ARGENTINA, A DESARROLLARSE DEL 7 AL 9 DE SEPTIEMBRE EN LA CIUDAD DE MARCOS JUÁREZ.</t>
  </si>
  <si>
    <t>33598/D/21</t>
  </si>
  <si>
    <t>PROYECTO DE DECLARACIÓN, INICIADO POR EL LEGISLADOR CARPINTERO, DECLARANDO DE INTERÉS LEGISLATIVO LAS PRIMERAS JORNADAS FEDERALES DE PSIQUIATRÍA, A REALIZARSE LOS DÍAS 24 Y 25 DE SEPTIEMBRE EN LA CIUDAD DE  RÍO CUARTO.</t>
  </si>
  <si>
    <t>33597/D/21</t>
  </si>
  <si>
    <t>PROYECTO DE DECLARACIÓN, INICIADO POR EL LEGISLADOR HAK, ADHIRIENDO A LAS “I JORNADAS DE BIOINGENIERÍA DEL CAPÍTULO DE ESTUDIANTES DE LA SOCIEDAD ARGENTINA DE BIOINGENIERÍA (SABI)”, A DICTARSE DE MANERA VIRTUAL DEL 12 AL 17 DE OCTUBRE DE 2021.</t>
  </si>
  <si>
    <t>33596/D/21</t>
  </si>
  <si>
    <t>Chamorro, Matias Ezequiel; Fernandez, Nadia Vanesa; Hak, Diego Pablo; Lencinas, Luis Carlos; Limia, Luis Leonardo; Lorenzo, Carlos Mariano; Mansilla, Doris Fatima; Pereyra, Cristina Alicia; Pihen, Jose Emilio; Ramallo, Walter Andres; Serrano, Patricio Eduardo; Suarez, Carmen Esther</t>
  </si>
  <si>
    <t>PROYECTO DE DECLARACIÓN, INICIADO POR LOS LEGISLADORES HAK, FERNÁNDEZ, SERRANO, LIMIA, MANSILLA, CHAMORRO, LENCINAS, RAMALLO, PIHEN, ABRAHAM, GUIRARDELLI, LORENZO Y PEREYRA, ADHIRIENDO AL I CURSO INTERACTIVO VIRTUAL INTERPROVINCIAL COOPERATIVO DE CIRUGÍA MAMARIA ONCOLÓGICA, ONCOPLÁSTICA Y RECONSTRUCTIVA, A DICTARSE EN LOS MESES DE SEPTIEMBRE, OCTUBRE Y NOVIEMBRE.</t>
  </si>
  <si>
    <t>33595/D/21</t>
  </si>
  <si>
    <t>Abraham, Liliana Noldy; Chamorro, Matias Ezequiel; Fernandez, Nadia Vanesa; Guirardelli, Maria Adela; Hak, Diego Pablo; Lencinas, Luis Carlos; Limia, Luis Leonardo; Lorenzo, Carlos Mariano; Mansilla, Doris Fatima; Pereyra, Cristina Alicia; Pihen, Jose Emilio; Ramallo, Walter Andres; Serrano, Patricio Eduardo; Suarez, Carmen Esther</t>
  </si>
  <si>
    <t>PROYECTO DE DECLARACIÓN, INICIADO POR LOS LEGISLADORES HAK, FERNÁNDEZ, LIMIA, SERRANO, PIHEN, RAMALLO, PEREYRA, MANSILLA, CHAMORRO, LENCINAS, ABRAHAM, GUIRARDELLI Y LORENZO, ADHIRIENDO A LA JORNADA ARGENTINA VIRTUAL DE KINESIOLOGÍA CRÍTICA COVID-19, EXPERIENCIAS PÚBLICAS Y PRIVADAS, A DESARROLLARSE EL DÍA 11 DE SEPTIEMBRE EN LA CIUDAD DE CÓRDOBA.</t>
  </si>
  <si>
    <t>33594/D/21</t>
  </si>
  <si>
    <t>PROYECTO DE DECLARACIÓN, INICIADO POR LOS LEGISLADORES HAK, FERNÁNDEZ, SERRANO, LIMIA, PEREYRA, RAMALLO, LENCINAS, MANSILLA, CHAMORRO, ALTAMIRANO Y PIHEN, ADHIRIENDO A LAS IX JORNADAS DE ACTUALIZACIÓN EN CIENCIAS DEL MOVIMIENTO, A DESARROLLARSE DEL 30 DE SEPTIEMBRE AL 2 DE OCTUBRE.</t>
  </si>
  <si>
    <t>33593/D/21</t>
  </si>
  <si>
    <t>Altamirano, Alfredo; Chamorro, Matias Ezequiel; Fernandez, Nadia Vanesa; Hak, Diego Pablo; Lencinas, Luis Carlos; Limia, Luis Leonardo; Majul, Miguel Angel; Mansilla, Doris Fatima; Pereyra, Cristina Alicia; Pihen, Jose Emilio; Ramallo, Walter Andres; Serrano, Patricio Eduardo; Suarez, Carmen Esther</t>
  </si>
  <si>
    <t>PROYECTO DE DECLARACIÓN, INICIADO POR LOS LEGISLADORES PIASCO Y GIRALDI, ADHIRIENDO AL 135° ANIVERSARIO DE LA LOCALIDAD DE FREYRE, DPTO. SAN JUSTO, A CELEBRARSE EL DÍA 9 DE SEPTIEMBRE.</t>
  </si>
  <si>
    <t>33592/D/21</t>
  </si>
  <si>
    <t>PROYECTO DE DECLARACIÓN, INICIADO POR LOS LEGISLADORES PIASCO Y GIRALDI, ADHIRIENDO AL 135º ANIVERSARIO DE LA CIUDAD DE SAN FRANCISCO, DPTO. SAN JUSTO, A CELEBRARSE EL DÍA 9 DE SEPTIEMBRE.</t>
  </si>
  <si>
    <t>33591/D/21</t>
  </si>
  <si>
    <t>PROYECTO DE DECLARACIÓN, INICIADO POR EL LEGISLADOR VIOLA, ADHIRIENDO AL DÍA DE LA INDUSTRIA, QUE SE CELEBRA CADA 2 DE SEPTIEMBRE.</t>
  </si>
  <si>
    <t>33590/D/21</t>
  </si>
  <si>
    <t>Viola, Matias Marcelo; Zorrilla, Ricardo Alberto</t>
  </si>
  <si>
    <t>PROYECTO DE DECLARACIÓN, INICIADO POR EL LEGISLADOR VIOLA, ADHIRIENDO AL DÍA DE LA SECRETARÍA, A CELEBRARSE EL 4 DE SEPTIEMBRE.</t>
  </si>
  <si>
    <t>33589/D/21</t>
  </si>
  <si>
    <t>PROYECTO DE DECLARACIÓN, INICIADO POR EL LEGISLADOR VIOLA, ADHIRIENDO A LA 32° FIESTA PROVINCIAL DEL INMIGRANTE, A CELEBRARSE VIRTUALMENTE DEL 4  AL 11 DE SEPTIEMBRE EN LA LOCALIDAD DE CARNERILLO, DPTO. JUÁREZ CELMAN.</t>
  </si>
  <si>
    <t>33588/D/21</t>
  </si>
  <si>
    <t>PROYECTO DE DECLARACIÓN, INICIADO POR LA LEGISLADORA GUIRARDELLI, RECONOCIENDO A LOS DEPORTISTAS CAMILA DUPRAZ Y LUCAS BERTEA POR SU CLASIFICACIÓN AL SUDAMERICANO DE PATÍN, EVENTO A DISPUTARSE EN EL AÑO 2022 EN LA PROVINCIA DE SAN JUAN.</t>
  </si>
  <si>
    <t>33587/D/21</t>
  </si>
  <si>
    <t>PROYECTO DE DECLARACIÓN, INICIADO POR EL LEGISLADOR CASTRO, ADHIRIENDO A LA CONMEMORACIÓN DEL 125° ANIVERSARIO DE FUNDACIÓN DE LA ASOCIACIÓN DEPORTIVA Y CULTURAL ÍTALO- ARGENTINA DE LA LOCALIDAD DE SAMPACHO, DEPTO. RÍO CUARTO, A CELEBRARSE EL DÍA 8 DE SEPTIEMBRE.</t>
  </si>
  <si>
    <t>33586/D/21</t>
  </si>
  <si>
    <t>PROYECTO DE DECLARACIÓN, INICIADO POR EL BLOQUE ENCUENTRO VECINAL CÓRDOBA, EXPRESANDO BENEPLÁCITO A LOS DEPORTISTAS ORIUNDOS Y RESIDENTES EN NUESTRA PROVINCIA QUE PARTICIPARON EN LOS JUEGOS PARALÍMPICOS DE TOKIO 2020.</t>
  </si>
  <si>
    <t>33581/D/21</t>
  </si>
  <si>
    <t>Altamirano, Alfredo; Grosso, Gerardo Jose; Hak, Diego Pablo; Jure, Juan Ruben; Lencinas, Luis Carlos; Majul, Miguel Angel; Marcone, Maria Rosa; Paleo, Silvia Gabriela; Pereyra, Cristina Alicia; Rins, Benigno Antonio</t>
  </si>
  <si>
    <t>PROYECTO DE DECLARACIÓN, INICIADO POR EL LEGISLADOR RAMALLO, RECONOCIENDO A LAS  FUNDACIONES, ONG Y ASOCIACIONES CORDOBESAS QUE TRABAJAN SOLIDARIAMENTE EN APOYO A QUIENES NECESITAN ALIMENTOS, EN EL MARCO DEL DÍA MUNDIAL DE LA BENEFICENCIA, QUE SE CELEBRA CADA 5 DE SEPTIEMBRE.</t>
  </si>
  <si>
    <t>33580/D/21</t>
  </si>
  <si>
    <t>PROYECTO DE DECLARACIÓN , INICIADO POR LA LEGISLADORA BUSSO, DECLARANDO DE INTERÉS LEGISLATIVO EL HOMENAJE A ERNESTO “TINO” LEGNAZZI, A REALIZARSE EL DÍA 5 DE SEPTIEMBRE EN LA CIUDAD DE LABOULAYE.</t>
  </si>
  <si>
    <t>33579/D/21</t>
  </si>
  <si>
    <t>PROYECTO DE DECLARACIÓN, INICIADO POR LOS LEGISLADORES FERNÁNDEZ Y HAK, ADHIRIENDO AL ESPECTÁCULO CALENNA GARBA EN CONCIERTO, A DESARROLLARSE EL DÍA 3 SETIEMBRE EN EL TEATRO REAL DE LA CIUDAD DE CÓRDOBA.</t>
  </si>
  <si>
    <t>33578/D/21</t>
  </si>
  <si>
    <t>PROYECTO DE DECLARACIÓN, INICIADO POR LOS LEGISLADORES ARGAÑARAZ, ABRAHAM, PEREYRA, LORENZO, CASERIO, ECHEVARRIÍ Y ROSSI, REPUDIANDO LA PUBLICACIÓN DEL ABOGADO ALEJANDRO FARGOSI CONTRA LA ABOGADA DE DERECHOS HUMANOS MYRIAM BREGMAN, POR  SU CONTENIDO ANTISEMITA.</t>
  </si>
  <si>
    <t>33577/D/21</t>
  </si>
  <si>
    <t>PROYECTO DE DECLARACIÓN, INICIADO POR EL LEGISLADOR RAMALLO, RECONOCIENDO A LAS MUJERES INDÍGENAS DEL TERRITORIO PROVINCIAL EN EL MARCO DEL “DÍA INTERNACIONAL DE LA MUJER INDÍGENA”, QUE SE CELEBRA CADA 5 DE SEPTIEMBRE.</t>
  </si>
  <si>
    <t>33576/D/21</t>
  </si>
  <si>
    <t>PROYECTO DE DECLARACIÓN, INICIADO POR LAS LEGISLADORAS GUIRARDELLI Y ABRAHAM, EXPRESANDO BENEPLÁCITO POR LOS 100 AÑOS DEL PUEBLO DE PASCO, A CELEBRARSE EL DÍA 8 DE SEPTIEMBRE.</t>
  </si>
  <si>
    <t>33574/D/21</t>
  </si>
  <si>
    <t>PROYECTO DE DECLARACIÓN, INICIADO POR EL LEGISLADOR ZORRILLA, ADHIRIENDO A LA 87º EXPO RURAL DE LA SOCIEDAD RURAL DE HUINCA RENANCÓ, DPTO. GENERAL ROCA, A DESARROLLARSE LOS DÍAS 11 Y 12 DE SEPTIEMBRE.</t>
  </si>
  <si>
    <t>33573/D/21</t>
  </si>
  <si>
    <t>PROYECTO DE DECLARACIÓN, INICIADO POR LA LEGISLADORA PIASCO, EXPRESANDO BENEPLÁCITO POR EL 30º ENCUENTRO INTERNACIONAL DE POETAS , REALIZADO  VIRTUALMENTE EN EL MES DE AGOSTO, Y A DESARROLLARSE PRESENCIALMENTE DEL 2 AL 4 DE SEPTIEMBRE EN LA CIUDAD DE BRINKMANN, DPTO. SAN JUSTO.</t>
  </si>
  <si>
    <t>33572/D/21</t>
  </si>
  <si>
    <t>PROYECTO DE DECLARACIÓN, INICIADO POR EL LEGISLADOR LIMIA, DECLARANDO DE INTERÉS LEGISLATIVO AL 23º CONGRESO NACIONAL DE PROFESIONALES DE CIENCIAS ECONÓMICAS - 1º CONGRESO NACIONAL VIRTUAL, A DESARROLLARSE LOS DÍAS 23 Y 24 DE SEPTIEMBRE DESDE LA CIUDAD DE CÓRDOBA.</t>
  </si>
  <si>
    <t>33571/D/21</t>
  </si>
  <si>
    <t>PROYECTO DE DECLARACIÓN, INICIADO POR LOS LEGISLADORES RINALDI Y MAJUL, ADHIRIENDO AL 127° ANIVERSARIO DE LA LOCALIDAD DE CAMILO ALDAO, DPTO. MARCOS JUÁREZ, A CELEBRARSE EL DÍA 5 DE SEPTIEMBRE.</t>
  </si>
  <si>
    <t>33570/D/21</t>
  </si>
  <si>
    <t>PROYECTO DE DECLARACIÓN, INICIADO POR EL LEGISLADOR ZORRILLA, ADHIRIENDO A LA FIESTAS PATRONALES DE LAS LOCALIDAD DE VILLA HUIDOBRO, DPTO. GENERAL ROCA, A CELEBRARSE EL DÍA 8 DE SEPTIEMBRE.</t>
  </si>
  <si>
    <t>33569/D/21</t>
  </si>
  <si>
    <t>PROYECTO DE DECLARACIÓN, INICIADO POR EL LEGISLADOR SERRANO, ADHIRIENDO A LA ORDENANZA MUNICIPAL 13.183, QUE DECLARA A LA CIUDAD DE CÓRDOBA COMO "CAPITAL DEL ARTE URBANO".</t>
  </si>
  <si>
    <t>33566/D/21</t>
  </si>
  <si>
    <t>PROYECTO DE DECLARACIÓN, INICIADO POR LA LEGISLADORA IRAZUZTA, RECONOCIENDO A LA PERIODISTA MARIANA OTERO POR SU INFORME "MIGRANTES: CÓRDOBA, UN DESTINO CLAVE DE LOS INGENIEROS VENEZOLANOS", DISTINGUIDO POR LA ORGANIZACIÓN INTERNACIONAL DE MIGRACIONES (OIM).</t>
  </si>
  <si>
    <t>33562/D/21</t>
  </si>
  <si>
    <t>PROYECTO DE DECLARACIÓN, INICIADO POR LOS LEGISLADORES GONZÁLEZ, ARDUH, CID Y COSSAR, RECONOCIENDO LA TRAYECTORIA DEL MÚSICO LITTO NEBBIA, DESTACADO PROTAGONISTA DE LA CULTURA DE NUESTRO PAÍS.</t>
  </si>
  <si>
    <t>33561/D/21</t>
  </si>
  <si>
    <t>Arduh, Orlando Victor; Cid, Juan Manuel; Cossar, Marcelo Arnolfo; Gonzalez, Oscar Felix</t>
  </si>
  <si>
    <t>PROYECTO DE DECLARACIÓN. INICIADO POR LA LEGISLADORA PALEO, ADHIRIENDO A LAS FIESTAS PATRONALES DE LA CIUDAD DE RÍO CEBALLOS, DPTO. COLÓN, A CELEBRARSE EL DÍA 15 DE SEPTIEMBRE EN HONOR A NUESTRA SEÑORA DE LOS DOLORES.</t>
  </si>
  <si>
    <t>33557/D/21</t>
  </si>
  <si>
    <t>Nanini, Ana Paola; Paleo, Silvia Gabriela</t>
  </si>
  <si>
    <t>PROYECTO DE DECLARACIÓN, INICIADO POR LA LEGISLADORA PALEO, ADHIRIENDO A LA REALIZACIÓN DEL CONVERSATORIO “EMPLEO Y DISCAPACIDAD”, A DESARROLLARSE EL DÍA 16 DE SEPTIEMBRE CON MODALIDAD VIRTUAL.</t>
  </si>
  <si>
    <t>33553/D/21</t>
  </si>
  <si>
    <t>PROYECTO DE DECLARACIÓN, INICIADO POR EL LEGISLADOR ARDUH, ADHIRIENDO A LA 4°EDICIÓN DEL FESTIVAL DE TEATRO ADOLESCENTE “VAMOS QUE VENIMOS” REGIONAL CÓRDOBA, DURANTE LOS DÍAS 25 Y 26 DE SEPTIEMBRE.</t>
  </si>
  <si>
    <t>33537/D/21</t>
  </si>
  <si>
    <t>PROYECTO DE DECLARACIÓN, INICIADO POR EL LEGISLADOR ARDUH, EXPRESANDO BENEPLÁCITO POR LA REALIZACIÓN DE LA 2ª EDICIÓN DEL CIRCUITO GOLF RACE, QUE SE DESARROLLARÁ DURANTE LOS MESES DE SEPTIEMBRE A DICIEMBRE EN DISTINTAS CANCHAS DE LA PROVINCIA.</t>
  </si>
  <si>
    <t>33519/D/21</t>
  </si>
  <si>
    <t>PROYECTO DE DECLARACIÓN, INICIADO POR EL LEGISLADOR LIMIA, RECONOCIENDO LA TRAYECTORIA DE LA "ASOCIACIÓN CIVIL VETERANOS DE GUERRA CONTINENTALES AGRUPACIÓN 2 DE ABRIL CÓRDOBA" POR SU COMPROMISO Y CONTRIBUCIÓN A FAVOR DEL DESARROLLO SOCIAL.</t>
  </si>
  <si>
    <t>33518/D/21</t>
  </si>
  <si>
    <t>PROYECTO DE DECLARACIÓN, INICIADO POR LOS LEGISLADORES ARGAÑARAZ, ROSSI Y ECHEVARRÍA, RECONOCIENDO EL PROGRAMA “LA MAÑANA BRK SIN ANESTESIA” DE MYSTICA BRK FM 92.5 DE LA CIUDAD DE BRINKMANN POR SU ROL DE SERVICIO COMUNITARIO.</t>
  </si>
  <si>
    <t>33494/D/21</t>
  </si>
  <si>
    <t>Argañaraz, María Noel; Echevarria, Luciana Gabriela; Rossi, Dante Valentin</t>
  </si>
  <si>
    <t>PROYECTO DE LEY, INICIADO POR EL PODER EJECUTIVO, MODIFICANDO EL RADIO MUNICIPAL DE LA LOCALIDAD DE SANTA EUFEMIA, DEPARTAMENTO JUÁREZ CELMAN.</t>
  </si>
  <si>
    <t>33129/L/21</t>
  </si>
  <si>
    <t>INSTITUYENDO EL DÍA 29 DE MAYO DE CADA AÑO COMO ""DÍA DEL LICENCIADO EN PRODUCCIÓN DE BIO-IMÁGENES"", EN   HONOR A LA FECHA DEL RECONOCIMIENTO PARA TODO EL TERRITORIO ARGENTINO POR PARTE DEL MINISTERIO DE   EDUCACIÓN (RESOLUCIÓN 969/98) DEL TÍTULO MENCIONADO, DE LA ESCUELA DE TECNOLOGÍA MÉDICA DEPENDIENTE DE LA   FACULTAD DE CIENCIAS MÉDICAS DE LA UNIVERSIDAD NACIONAL DE CÓRDOBA.</t>
  </si>
  <si>
    <t>30639/L/20</t>
  </si>
  <si>
    <t>NOTA REMITIDA POR EL MINISTRO DE GOBIERNO SOLICITANDO LA REMISIÓN DEL EXPTE. 31974/L/20 QUE TRAMITA EL EJIDO DE LA LOCALIDAD DE DIQUE CHICO.</t>
  </si>
  <si>
    <t>33585/N/21</t>
  </si>
  <si>
    <t>PROYECTO DE DECLARACIÓN, INICIADO POR EL LEGISLADOR GONZÁLEZ, SOLICITANDO A LOS DIPUTADOS Y A LOS SENADORES NACIONALES POR CÓRDOBA QUE PROMUEVAN EN EL SENO DEL HONORABLE CONGRESO NACIONAL EL TRATAMIENTO DEL PROYECTO DE LEY S-1777/20 QUE DECLARA DE INTERÉS NACIONAL EL ABORDAJE INTEGRAL E INTERDISCIPLINARIO DE  PERSONAS QUE PRESENTAN ENFERMEDAD INTESTINAL INFLAMATORIA Y SU INCORPORACIÓN EN EL PROGRAMA MÉDICO OBLIGATORIO.</t>
  </si>
  <si>
    <t>33488/D/21</t>
  </si>
  <si>
    <t>PROYECTO DE DECLARACIÓN, INICIADO POR LA LEGISLADORA ESLAVA, MARÍA EMILIA, ADHIRIENDO A LAS PRIMERAS JORNADAS FEDERALES SOBRE ADOPCIÓN  “ABRIENDO CAMINOS”, A DESARROLLARSE LOS DÍAS 18 Y 25 DE SEPTIEMBRE.</t>
  </si>
  <si>
    <t>33539/D/21</t>
  </si>
  <si>
    <t>PROYECTO DE DECLARACIÓN, INICIADO POR LA LEGISLADORA MANSILLA, EXPRESANDO BENEPLÁCITO POR EL 20° ANIVERSARIO DE LA CONVENCIÓN CONSTITUYENTE PROVINCIAL DEL AÑO 2001.</t>
  </si>
  <si>
    <t>33536/D/21</t>
  </si>
  <si>
    <t>PROYECTO DE DECLARACIÓN, INICIADO POR LOS LEGISLADORES GIRALDI Y PIASCO, EXPRESANDO BENEPLÁCITO POR LA PRESENTACIÓN DEL LIBRO DESCUBRIENDO OTRO MUNDO. LUIS, UN CHICO DE CAMPO DE AUTORÍA DEL CR. LUIS GISBERT.</t>
  </si>
  <si>
    <t>33535/D/21</t>
  </si>
  <si>
    <t>PROYECTO DE DECLARACIÓN, INICIADO POR EL LEGISLADOR CARPINTERO, RECONOCIENDO AL ARTISTA GONZALO ANTUÑA POR SU TRAYECTORIA Y LA OBTENCIÓN DEL "PREMIO ESPECIAL SOLISTA” EN EL CERTAMEN "PIAZZOLLA MUSIC COMPETITION 2021".</t>
  </si>
  <si>
    <t>33533/D/21</t>
  </si>
  <si>
    <t>PROYECTO DE DECLARACIÓN, INICIADO POR LOS LEGISLADORES GIRALDI Y PIASCO, EXPRESANDO BENEPLÁCITO POR EL 129° ANIVERSARIO Y LA CELEBRACIÓN DE LAS FIESTAS PATRONALES DE LA LOCALIDAD DE COLONIA SAN BARTOLOMÉ, DPTO. SAN JUSTO, CELEBRADAS EL PASADO 24 DE AGOSTO.</t>
  </si>
  <si>
    <t>33532/D/21</t>
  </si>
  <si>
    <t>PROYECTO DE DECLARACIÓN, INICIADO POR LA LEGISLADORA GUIRARDELLI, RECONOCIENDO A CINDY GENRE Y AYLÉN CABALLERO, QUIENES DISEÑARON UNA APLICACIÓN PARA REHABILITACIÓN DEL RANGO DE MOVIMIENTO ARTICULAR DE LA MUÑECA.</t>
  </si>
  <si>
    <t>33531/D/21</t>
  </si>
  <si>
    <t>PROYECTO DE DECLARACIÓN, INICIADO POR LA LEGISLADORA PIASCO, EXPRESANDO BENEPLÁCITO POR EL 75° ANIVERSARIO DE LA ESCUELA PADRE JOSÉ GABRIEL BROCHERO DE COLONIA SEVERINA, DPTO.  SAN JUSTO, CELEBRADO EL DÍA 18 DE AGOSTO.</t>
  </si>
  <si>
    <t>33528/D/21</t>
  </si>
  <si>
    <t>PROYECTO DE DECLARACIÓN, INICIADO POR EL LEGISLADOR VIOLA, ADHIRIENDO A LAS FIESTAS PATRONALES DE LA  LOCALIDAD DE BENGOLEA, DPTO. JUÁREZ CELMAN, A CELEBRARSE EL DÍA 7 DE SEPTIEMBRE EN HONOR DE SAN GRATO.</t>
  </si>
  <si>
    <t>33527/D/21</t>
  </si>
  <si>
    <t>PROYECTO DE DECLARACIÓN, INICIADO POR EL LEGISLADOR VIOLA, ADHIRIENDO A LAS FIESTAS PATRONALES DE LOCALIDAD DE OLAETA, DPTO. JUÁREZ CÉLMAN, A CELEBRARSE EL DÍA 30 DE AGOSTO EN HONOR A SANTA ROSA.</t>
  </si>
  <si>
    <t>33526/D/21</t>
  </si>
  <si>
    <t>PROYECTO DE DECLARACIÓN, INICIADO POR EL LEGISLADOR VIOLA, EXPRESANDO BENEPLÁCITO AL DÍA DEL LECTOR, QUE SE CELEBRA EL 24 DE AGOSTO.</t>
  </si>
  <si>
    <t>33525/D/21</t>
  </si>
  <si>
    <t>PROYECTO DE DECLARACIÓN, INICIADO POR EL LEGISLADOR CASTRO, RECONOCIENDO EL ESFUERZO, COMPROMISO, VALOR Y PROFESIONALISMO DE LOS DISTINTOS CUERPOS DE BOMBEROS QUE PARTICIPARON EN LOS DIFERENTES FOCOS DE INCENDIOS FORESTALES EN DISTINTAS LOCALIDADES DE LA PROVINCIA.</t>
  </si>
  <si>
    <t>33523/D/21</t>
  </si>
  <si>
    <t>PROYECTO DE DECLARACIÓN, INICIADO POR EL LEGISLADOR CASTRO, ADHIRIENDO AL 11º CONGRESO IBEROAMERICANO CEREMONIAL, LOGÍSTICA PROTOCOLAR Y ORGANIZACIÓN DE EVENTOS CIDEC 2021, A DESARROLLARSE LOS DÍAS 17 Y 18 DE SEPTIEMBRE DE MANERA VIRTUAL.</t>
  </si>
  <si>
    <t>33522/D/21</t>
  </si>
  <si>
    <t>PROYECTO DE DECLARACIÓN, INICIADO POR EL LEGISLADOR ITURRIA, ADHIRIENDO AL 117° ANIVERSARIO  DEL CLUB ATLÉTICO BELL DE LA CIUDAD DE BELL VILLE, DPTO. UNIÓN, A CELEBRARSE EL DÍA 30 DE AGOSTO.</t>
  </si>
  <si>
    <t>33520/D/21</t>
  </si>
  <si>
    <t>PROYECTO DE DECLARACIÓN, INICIADO POR LOS LEGISLADORES CASERIO Y MALDONADO, RECONOCIENDO A GERMÁN ANDRÉS TAMAGNO, ESTUDIANTE UNIVERSITARIO DE LA FACULTAD DE DERECHO DE LA UNC POR SU LOGROS EN DISERTACIONES Y COMPETENCIAS INTERNACIONALES.</t>
  </si>
  <si>
    <t>33515/D/21</t>
  </si>
  <si>
    <t>PROYECTO DE DECLARACIÓN, INICIADO POR EL LEGISLADOR RUIZ, EXPRESANDO RECONOCIMIENTO AL CANTAUTOR MARIO RUBÉN GONZÁLEZ, “JAIRO” POR SUS 50 AÑOS DE TRAYECTORIA ARTÍSTICA Y DESTACABLE APORTE A LA MÚSICA.</t>
  </si>
  <si>
    <t>33514/D/21</t>
  </si>
  <si>
    <t>PROYECTO DE DECLARACIÓN, INICIADO POR LOS LEGISLADORES NANINI, PRESAS Y MARTÍNEZ, ADHIRIENDO AL 108° ANIVERSARIO DE LA CIUDAD DE UNQUILLO, DPTO. COLÓN, A CELEBRARSE EL DÍA 29 DE AGOSTO.</t>
  </si>
  <si>
    <t>33512/D/21</t>
  </si>
  <si>
    <t>Martinez, Herminia Natalia; Nanini, Ana Paola; Presas, Carlos Alberto</t>
  </si>
  <si>
    <t>PROYECTO DE DECLARACIÓN, INICIADO POR LA LEGISLADORA RINALDI, DECLARANDO DE INTERÉS LEGISLATIVO EL XXVIII ENCUENTRO NACIONAL DE LA ASOCIACIÓN DE MUJERES JUECES DE ARGENTINA, A DESARROLLARSE LOS DÍAS 30 Y 31 DE AGOSTO DE MANERA VIRTUAL CON SEDE EN LA PROVINCIA DE NEUQUÉN.</t>
  </si>
  <si>
    <t>33511/D/21</t>
  </si>
  <si>
    <t>PROYECTO DE DECLARACIÓN, INICIADO POR EL BLOQUE ENCUENTRO VECINAL CÓRDOBA, EXPRESANDO BENEPLÁCITO POR EL DÍA NACIONAL DE LA SOLIDARIDAD, A CELEBRARSE EL 26 DE AGOSTO, CONMEMORANDO NACIMIENTO DE SANTA TERESA DE CALCUTA.</t>
  </si>
  <si>
    <t>33510/D/21</t>
  </si>
  <si>
    <t>PROYECTO DE DECLARACIÓN, INICIADO POR LA LEGISLADORA PALEO, RECONOCIENDO AL DEPORTISTA CORDOBÉS JOSÉ MARÍA "PECHITO" POR SU TRIUNFO EN LA CARRERA "24 HORAS DE LE MANS".</t>
  </si>
  <si>
    <t>33508/D/21</t>
  </si>
  <si>
    <t>Ambrosio, Alberto Vicente; Arduh, Orlando Victor; Caffaratti, Maria Elisa; De Ferrari Rueda, Patricia; Grosso, Gerardo Jose; Gudiño, Daniela Soledad; Jure, Juan Ruben; Paleo, Silvia Gabriela; Pereyra, Cristina Alicia; Ramallo, Walter Andres; Recalde, Raul Guillermo</t>
  </si>
  <si>
    <t>PROYECTO DE DECLARACIÓN, INICIADO POR EL LEGISLADOR PRESAS, EXPRESANDO BENEPLÁCITO POR EL 75° ANIVERSARIO DE LA SOCIEDAD RURAL DE JESÚS MARÍA, DPTO. COLÓN.</t>
  </si>
  <si>
    <t>33506/D/21</t>
  </si>
  <si>
    <t>PROYECTO DE DECLARACIÓN, INICIADO POR LOS LEGISLADORES BLANGINO Y ABRAHAM, ADHIRIENDO AL DÍA MUNDIAL DE LA DISTROFIA MUSCULAR DE DUCHENNE, A CELEBRARSE EL 7 DE SEPTIEMBRE.</t>
  </si>
  <si>
    <t>33502/D/21</t>
  </si>
  <si>
    <t>Abraham, Liliana Noldy; Blangino, Juan Jose</t>
  </si>
  <si>
    <t>PROYECTO DE DECLARACIÓN, INICIADO POR LA LEGISLADORA PALEO, ADHIRIENDO AL DÍA DEL ABOGADO, A  CELEBRARSE EL 29 DE AGOSTO.</t>
  </si>
  <si>
    <t>33501/D/21</t>
  </si>
  <si>
    <t>PROYECTO DE DECLARACIÓN, INICIADO POR EL LEGISLADOR BLANGINO, EXPRESANDO BENEPLÁCITO POR LA  CREACIÓN DE LA BANDERA DE LA COMUNA DE CAPILLA DE LOS REMEDIOS, REALIZADA MEDIANTE CONCURSO PÚBLICO Y ABIERTO.</t>
  </si>
  <si>
    <t>33500/D/21</t>
  </si>
  <si>
    <t>PROYECTO DE DECLARACIÓN, INICIADO POR EL LEGISLADOR RAMALLO, ADHIRIENDO AL DÍA NACIONAL DE LA OBSTETRICIA Y LA EMBARAZADA, A CELEBRARSE EL 31 DE AGOSTO.</t>
  </si>
  <si>
    <t>33499/D/21</t>
  </si>
  <si>
    <t>PROYECTO DE DECLARACIÓN, INICIADO POR EL LEGISLADOR RAMALLO, RECONOCIENDO LA TAREA Y LABOR DE LA ASOCIACIÓN CIVIL CEPRAM, PROMOVIENDO EL BIENESTAR PSICOLÓGICO Y SOCIAL DE LOS ADULTOS MAYORES.</t>
  </si>
  <si>
    <t>33498/D/21</t>
  </si>
  <si>
    <t>PROYECTO DE DECLARACIÓN, INICIADO POR LA LEGISLADORA PETRONE, EXPRESANDO BENEPLÁCITO POR EL 94° ANIVERSARIO DEL CENTRO CULTURAL ALBERDI DE LA CIUDAD DE RÍO CUARTO, CELEBRADO EL PASADO 18 DE AGOSTO.</t>
  </si>
  <si>
    <t>33495/D/21</t>
  </si>
  <si>
    <t>PROYECTO DE DECLARACIÓN, INICIADO POR EL LEGISLADOR RUIZ, EXPRESANDO BENEPLÁCITO POR LA REALIZACIÓN DE LA FECHA DEL “CAMPEONATO DE RALLY REGIONAL” EN LA CIUDAD DE CRUZ DEL EJE, A DESARROLLARSE LOS DÍAS 28 Y 29 DE AGOSTO.</t>
  </si>
  <si>
    <t>33493/D/21</t>
  </si>
  <si>
    <t>PROYECTO DE DECLARACIÓN, INICIADO POR LA LEGISLADORA ABRAHAM, ADHIRIENDO A LA CREACIÓN DEL INSTITUTO DE DERECHO DE TRÁNSITO Y MOVILIDAD DEL COLEGIO DE ABOGADOS DE LA CIUDAD DE VILLA MARÍA.</t>
  </si>
  <si>
    <t>33486/D/21</t>
  </si>
  <si>
    <t>PROYECTO DE DECLARACIÓN, INICIADO POR LOS LEGISLADORES FERNÁNDEZ Y HAK, DECLARANDO DE INTERÉS LEGISLATIVO EL RADIOTEATRO “LAS MEMORIAS DEL LIBERTADOR”,  PRODUCIDO POR LA COMPAÑÍA DE RADIOTEATRO RONY VARGAS Y CADENA 3 ARGENTINA EN HOMENAJE AL GENERAL JOSÉ DE SAN MARTÍN.</t>
  </si>
  <si>
    <t>33485/D/21</t>
  </si>
  <si>
    <t>PROYECTO DE DECLARACIÓN, INICIADO POR EL LEGISLADOR VIOLA, ADHIRIENDO AL 118º ANIVERSARIO DE LA LOCALIDAD DE BENGOLEA, DPTO. JUÁREZ CELMAN, A CELEBRASE EL DÍA 27 DE AGOSTO.</t>
  </si>
  <si>
    <t>33460/D/21</t>
  </si>
  <si>
    <t>PROYECTO DE LEY, INICIADO POR EL PODER EJECUTIVO, CEDIENDO A FAVOR DEL ESTADO NACIONAL DE ACUERDO A LAS COMPETENCIAS PREVISTAS EN LA LEY 22.351 DE PARQUES NACIONALES, MONUMENTOS NACIONALES Y RESERVAS NACIONALES; EL DOMINIO Y JURISDICCIÓN AMBIENTAL DE LOS TERRENOS COMPRENDIDOS EN EL ESPEJO DE AGUA DE LA LAGUNA MAR CHIQUITA O MAR DE ANSENUZA Y LOS HUMEDALES CONSTITUIDOS POR  LOS BAÑADOS DEL RÍO DULCE Y LA PARTE NORTE DEL ESPEJO DE AGUA DE LA LAGUNA DE MAR CHIQUITA, A LOS FINES DE CREAR EL PARQUE NACIONAL ANSENUZA Y RESERVA NACIONAL ANSENUZA.</t>
  </si>
  <si>
    <t>33412/L/21</t>
  </si>
  <si>
    <t>NOTA REMITIDA POR EL LEGISLADOR ISAAC LÓPEZ  (EN USO DE LICENCIA), SOLICITANDO PRÓRROGA DE SU LICENCIA (ART. 16 R.I),  DESDE EL 5 DE SETIEMBRE  DE 2021 HASTA EL 5 DE MARZO DE 2022.</t>
  </si>
  <si>
    <t>33538/N/21</t>
  </si>
  <si>
    <t>Lopez, Isaac</t>
  </si>
  <si>
    <t>NOTA REMITIDA POR EL LEGISLADOR GARCÍA ELORRIO (EN USO DE LICENCIA), SOLICITANDO PRÓRROGA DE SU LICENCIA (ART. 15 Y 16 R.I),</t>
  </si>
  <si>
    <t>33534/N/21</t>
  </si>
  <si>
    <t>Garcia Elorrio, Aurelio Francisco</t>
  </si>
  <si>
    <t>PROYECTO DE DECLARACIÓN, INICIADO POR LA LEGISLADORA FERNÁNDEZ, ADHIRIENDO A LA 1ª CUMBRE INTERNACIONAL DE ECONOMÍA CIRCULAR, QUE SE DESARROLLA LOS DÍAS 18 Y 19 DE AGOSTO EN LA CIUDAD DE CÓRDOBA.</t>
  </si>
  <si>
    <t>33483/D/21</t>
  </si>
  <si>
    <t>PROYECTO DE DECLARACIÓN, INICIADO POR LA LEGISLADORA PIASCO, ADHIRIENDO AL 108° ANIVERSARIO DE LA LOCALIDAD DE ALICIA, DPTO. SAN JUSTO A CELEBRARSE EL DÍA 26 DE AGOSTO.</t>
  </si>
  <si>
    <t>33482/D/21</t>
  </si>
  <si>
    <t>PROYECTO DE DECLARACIÓN, INICIADO POR LAS LEGISLADORAS PIASCO, MANSILLA Y CARRILLO, ADHIRIENDO AL DÍA PROVINCIAL DE LAS FUTBOLISTAS, QUE SE CELEBRA CADA 21 DE AGOSTO.</t>
  </si>
  <si>
    <t>33481/D/21</t>
  </si>
  <si>
    <t>Argañaras, Iohana Carolina Del Lujan; Argañaraz, María Noel; Blangino, Juan Jose; Busso, Maria Victoria; Caffaratti, Maria Elisa; Carrillo, Marisa Gladys; Echevarria, Luciana Gabriela; Fernandez, Nadia Vanesa; Guirardelli, Maria Adela; Jure, Juan Ruben; Mansilla, Doris Fatima; Paleo, Silvia Gabriela; Petrone, Maria Andrea; Piasco, Alejandra Danila</t>
  </si>
  <si>
    <t>PROYECTO DE DECLARACIÓN, INICIADO POR LOS LEGISLADORES PIASCO, GIRALDI, HAK Y PALEO, DECLARA DE INTERÉS LEGISLATIVO AL PROYECTO DENOMINADO “PARA TANTA AGUA ESTÁ EL MAR”, ORIGINADO EN EL TALLER LITERARIO MUNICIPAL DE LA CIUDAD DE SAN FRANCISCO, DPTO. SAN JUSTO.</t>
  </si>
  <si>
    <t>33480/D/21</t>
  </si>
  <si>
    <t>Caffaratti, Maria Elisa; Cossar, Marcelo Arnolfo; Echevarria, Luciana Gabriela; Garcia, Sara Del Carmen; Giraldi, Ramon Luis; Hak, Diego Pablo; Martinez, Herminia Natalia; Paleo, Silvia Gabriela; Piasco, Alejandra Danila</t>
  </si>
  <si>
    <t>PROYECTO DE DECLARACIÓN, INICIADO POR LOS LEGISLADORES PIASCO Y GIRALDI, ADHIRIENDO AL 109º ANIVERSARIO DE LA ESCUELA NORMAL SUPERIOR DR. NICOLÁS AVELLANEDA DE LA CIUDAD DE SAN FRANCISCO, A CELEBRARSE EL DÍA 26 DE AGOSTO.</t>
  </si>
  <si>
    <t>33479/D/21</t>
  </si>
  <si>
    <t>PROYECTO DE DECLARACIÓN, INICIADO POR EL LEGISLADOR ITURRIA, RECONOCIENDO A LA SEÑORA ZULMA ENRIQUETA GALLETTI DE GUZMÁN POR SU EMPRENDIMIENTO EN LA FABRICACIÓN DE PASTELITOS Y EMPANADAS EN LA CIUDAD DE BELL VILLE, DPTO. UNIÓN.</t>
  </si>
  <si>
    <t>33477/D/21</t>
  </si>
  <si>
    <t>PROYECTO DE RESOLUCIÓN, INICIADO POR LOS LEGISLADORES COSSAR, GARADE PANETTA, RINS, GROSSO, MARCONE, IRAZUZTA Y AMBROSIO, DECLARANDO DE INTERÉS LAS EXPRESIONES POPULARES DENOMINADAS "MARCHAS DE LAS PIEDRAS", DESARROLLADAS EN TODO EL PAÍS PARA RECORDAR A FALLECIDOS POR EL COVID 19, SOLICITANDO AL GOBIERNO PROVINCIAL DISPONGA UN LUGAR FÍSICO PARA REALIZAR UN HOMENAJE SIMILAR EN LA CIUDAD DE CÓRDOBA.</t>
  </si>
  <si>
    <t>33473/R/21</t>
  </si>
  <si>
    <t>PROYECTO DE DECLARACIÓN, INICIADO POR EL LEGISLADOR CASTRO, ADHIRIENDO AL 93º ANIVERSARIO DE LA LOCALIDAD DE SAN BASILIO, DPTO. RÍO CUARTO, A CELEBRARSE EL DÍA 23 DE AGOSTO.</t>
  </si>
  <si>
    <t>33472/D/21</t>
  </si>
  <si>
    <t>PROYECTO DE DECLARACIÓN, INICIADO POR EL LEGISLADOR SCORZA, EXPRESANDO BENEPLÁCITO POR EL 91º ANIVERSARIO DEL CLUB SPORTIVO BELGRANO DE ALMAFUERTE, CELEBRADO EL PASADO 17 DE AGOSTO.</t>
  </si>
  <si>
    <t>33471/D/21</t>
  </si>
  <si>
    <t>PROYECTO DE DECLARACIÓN, INICIADO POR LA LEGISLADORA PIASCO, RECONOCIENDO AL SR. JUAN MANUEL RIVOIRE POR HABER LOGRADO EL MEJOR PROMEDIO DE LA CARRERA DE MEDICINA DE LA UNC.</t>
  </si>
  <si>
    <t>33468/D/21</t>
  </si>
  <si>
    <t>PROYECTO DE DECLARACIÓN, INICIADO POR LA LEGISLADORA CASERIO, ADHIRIENDO A LA PROPUESTA FOTOGRÁFICA “POSTALES DE NIEVE”, LANZADA A TRAVÉS DEL ÁREA DE TURISMO Y PATRIMONIO DE LA CIUDAD DE RÍO CEBALLOS, A DESARROLLARSE DEL 15 AL 20 DE AGOSTO.</t>
  </si>
  <si>
    <t>33467/D/21</t>
  </si>
  <si>
    <t>Caserio, Mariana Alicia</t>
  </si>
  <si>
    <t>PROYECTO DE DECLARACIÓN, INICIADO POR LOS LEGISLADORES RINALDI Y MAJUL, ADHIRIENDO AL 124° ANIVERSARIO DE LA FUNDACIÓN DE LA LOCALIDAD DE GENERAL BALDISSERA, DPTO. MARCOS JUÁREZ, A CELEBRARSE EL 30 DE AGOSTO.</t>
  </si>
  <si>
    <t>33466/D/21</t>
  </si>
  <si>
    <t>PROYECTO DE DECLARACIÓN, INICIADO POR LOS LEGISLADORES RINALDI Y MAJUL, ADHIRIENDO AL 144° ANIVERSARIO DE  LA LOCALIDAD DE SALADILLO, DPTO. MARCOS JUÁREZ, A CELEBRARSE EL 21 DE AGOSTO.</t>
  </si>
  <si>
    <t>33465/D/21</t>
  </si>
  <si>
    <t>PROYECTO DE DECLARACIÓN, INICIADO POR EL LEGISLADOR RAMALLO, ADHIRIENDO AL DÍA MUNDIAL DE LA ASISTENCIA HUMANITARIA, A CELEBRARSE EL 19 DE AGOSTO.</t>
  </si>
  <si>
    <t>33462/D/21</t>
  </si>
  <si>
    <t>PROYECTO DE DECLARACIÓN, INICIADO POR EL LEGISLADOR VIOLA, ADHIRIENDO AL 21 ANIVERSARIO DEL PERIÓDICO LA RIBERA, MEDIO GRÁFICO REGIONAL DEL SUR PROVINCIAL,  A CELEBRARSE EL DÍA 20 DE AGOSTO.</t>
  </si>
  <si>
    <t>33461/D/21</t>
  </si>
  <si>
    <t>PROYECTO DE DECLARACIÓN, INICIADO POR LA LEGISLADORA IRAZUZTA, ADHIRIENDO AL DÍA DE LA PREVENCIÓN DE INCENDIOS FORESTALES, A CELEBRARSE CADA 18 DE AGOSTO.</t>
  </si>
  <si>
    <t>33458/D/21</t>
  </si>
  <si>
    <t>PROYECTO DE DECLARACIÓN, INICIADO POR EL LEGISLADOR RAMALLO, RECONOCIENDO A LAS DEPORTISTAS CORDOBESAS LA NADADORA CECILIA E. BIAGIOLI Y A LA BOXEADORA DAYANA E. SÁNCHEZ POR SU PARTICIPACIÓN EN LOS JUEGOS OLÍMPICOS TOKIO 2021.</t>
  </si>
  <si>
    <t>33407/D/21</t>
  </si>
  <si>
    <t>PROYECTO DE LEY, INICIADO POR EL PODER EJECUTIVO, APROBANDO EL DECRETO N° 50/21, CONVALIDANDO LO ACTUADO POR EL MINISTERIO DE SEGURIDAD Y RATIFICANDO EL CONVENIO MARCO DE COOPERACIÓN INTERJURISDICCIONAL SOBRE DISEÑO Y EJECUCIÓN DE POLÍTICAS PÚBLICAS EN MATERIA DE SEGURIDAD VIAL.</t>
  </si>
  <si>
    <t>33366/L/21</t>
  </si>
  <si>
    <t>PROYECTO DE LEY, INICIADO POR EL PODER EJECUTIVO, MODIFICANDO EL RADIO MUNICIPAL DE LA LOCALIDAD DE CARRILOBO, DPTO. RÍO SEGUNDO.</t>
  </si>
  <si>
    <t>33125/L/21</t>
  </si>
  <si>
    <t>PROYECTO DE DECLARACIÓN, INICIADO POR LA LEGISLADORA PIASCO, ADHIRIENDO AL 101° ANIVERSARIO DE  LA SOCIEDAD RURAL DE LA CIUDAD DE SAN FRANCISCO, DPTO. SAN JUSTO, A CELEBRARSE EL DÍA 29 DE AGOSTO.</t>
  </si>
  <si>
    <t>33439/D/21</t>
  </si>
  <si>
    <t>PROYECTO DE DECLARACIÓN, INICIADO POR EL LEGISLADOR GIRALDI, ADHIRIENDO AL 109° ANIVERSARIO Y FIESTAS PATRONALES DE LA LOCALIDAD DE MARULL, DPTO. SAN JUSTO, A CELEBRARSE EL DÍA 15 DE AGOSTO EN HONOR A LA ASUNCIÓN DE LA VIRGEN MARÍA.</t>
  </si>
  <si>
    <t>33438/D/21</t>
  </si>
  <si>
    <t>PROYECTO DE DECLARACIÓN, INICIADO POR LOS LEGISLADORES GIRALDI Y PIASCO, EXPRESANDO BENEPLÁCITO POR LAS FIESTAS PATRONALES DE LA LOCALIDAD DE SATURNINO MARÍA LASPIUR, DPTO. SAN JUSTO, CELEBRADAS EL PASADO 8 DE AGOSTO EN HONOR A SANTO DOMINGO DE GUZMÁN.</t>
  </si>
  <si>
    <t>33437/D/21</t>
  </si>
  <si>
    <t>PROYECTO DE DECLARACIÓN, INICIADO POR LOS LEGISLADORES PIASCO Y GIRALDI, ADHIRIENDO A LAS FIESTAS PATRONALES DE LAS LOCALIDADES DE QUEBRACHO HERRADO Y COLONIA PLAZA LUXARDO, A CELEBRARSE EL DÍA 16 DE AGOSTO EN HONOR A SAN ROQUE.</t>
  </si>
  <si>
    <t>33436/D/21</t>
  </si>
  <si>
    <t>PROYECTO DE DECLARACIÓN, INICIADO POR LA LEGISLADORA LABAT, ADHIRIENDO AL 33º ANIVERSARIO DE LA RADIO FM 2000 DE LA CIUDAD DE HERNANDO, DPTO. TERCERO ARRIBA, A CELEBRARSE EL 15 DE AGOSTO.</t>
  </si>
  <si>
    <t>33435/D/21</t>
  </si>
  <si>
    <t>PROYECTO DE DECLARACIÓN, INICIADO POR LA LEGISLADORA LABAT, ADHIRIENDO AL 22° ANIVERSARIO DEL CUERPO DE BOMBEROS VOLUNTARIOS DE DALMACIO VÉLEZ SARSFIELD, DPTO. TERCERO ARRIBA, A CELEBRARSE EL DÍA 16 DE AGOSTO.</t>
  </si>
  <si>
    <t>33434/D/21</t>
  </si>
  <si>
    <t>PROYECTO DE DECLARACIÓN, INICIADO POR LA LEGISLADORA LABAT, ADHIRIENDO AL 69° ANIVERSARIO DEL INSTITUTO SECUNDARIO PABLO A. PIZZURNO DE LA CIUDAD DE HERNANDO, DPTO. TERCERO ARRIBA, A CELEBRARSE EL 19 DE AGOSTO.</t>
  </si>
  <si>
    <t>33433/D/21</t>
  </si>
  <si>
    <t>PROYECTO DE DECLARACIÓN, INICIADO POR LA LEGISLADORA PALEO, RECONOCIENDO LA LABOR REALIZADA POR LOS INTEGRANTES DE LA ORGANIZACIÓN ARGENTINA DE JÓVENES PARA LAS NACIONES UNIDAS (OAJNU), CON SEDE EN CÓRDOBA.</t>
  </si>
  <si>
    <t>33432/D/21</t>
  </si>
  <si>
    <t>PROYECTO DE DECLARACIÓN, INICIADO POR EL LEGISLADOR VIOLA, ADHIRIENDO AL “DÍA DEL NIÑO”,  A CELEBRARSE EL 15 DE AGOSTO.</t>
  </si>
  <si>
    <t>33430/D/21</t>
  </si>
  <si>
    <t>PROYECTO DE DECLARACIÓN, INICIADO POR EL LEGISLADOR VIOLA, ADHIRIENDO A LAS FIESTAS PATRONALES DE LA LOCALIDAD DE GENERAL DEHEZA, DPTO. JUÁREZ CELMAN, A CELEBRARSE EL DÍA 15 DE AGOSTO EN HONOR A NUESTRA SEÑORA DE LA ASUNCIÓN PROTECTORA.</t>
  </si>
  <si>
    <t>33429/D/21</t>
  </si>
  <si>
    <t>PROYECTO DE DECLARACIÓN, INICIADO POR EL LEGISLADOR CASTRO, ADHIRIENDO AL 115° ANIVERSARIO DE LA LOCALIDAD DE BULNES Y A SUS FIESTAS PATRONALES, A CELEBRARSE EL 15 DE AGOSTO EN HONOR A NUESTRA SEÑORA DE  LA ASUNCIÓN.</t>
  </si>
  <si>
    <t>33428/D/21</t>
  </si>
  <si>
    <t>PROYECTO DE DECLARACIÓN, INICIADO POR EL LEGISLADOR VIOLA, ADHIRIENDO A LAS FIESTAS PATRONALES DE LA COMUNA DE ASSUNTA, DPTO. JUÁREZ CÉLMAN, A CELEBRARSE EL DÍA 15 DE AGOSTO.</t>
  </si>
  <si>
    <t>33426/D/21</t>
  </si>
  <si>
    <t>PROYECTO DE DECLARACIÓN, INICIADO POR EL LEGISLADOR VIOLA, ADHIRIENDO A LAS FIESTAS PATRONALES DE LA LOCALIDAD DE ALEJANDRO ROCA, DPTO. JUÁREZ CÉLMAN, A CELEBRARSE EL DÍA 15 DE AGOSTO.</t>
  </si>
  <si>
    <t>33425/D/21</t>
  </si>
  <si>
    <t>PROYECTO DE DECLARACIÓN, INICIADO POR LA LEGISLADORA NANINI, ADHIRIENDO AL 120º ANIVERSARIO DEL CENTRO EDUCATIVO GENERAL SAN MARTÍN DE LA CIUDAD DE COLONIA CAROYA, A CELEBRARSE EL DÍA 17 DE AGOSTO.</t>
  </si>
  <si>
    <t>33424/D/21</t>
  </si>
  <si>
    <t>PROYECTO DE DECLARACIÓN, INICIADO POR LA LEGISLADORA NANINI, EXPRESANDO BENEPLÁCITO POR LA APERTURA DEL "ESPACIO DE ESTIMULACIÓN TEMPRANA GRACIELA NOVOA" EN LA LOCALIDAD DE COLONIA CAROYA.</t>
  </si>
  <si>
    <t>33423/D/21</t>
  </si>
  <si>
    <t>PROYECTO DE DECLARACIÓN, INICIADO POR EL LEGISLADOR MIRANDA, EXPRESANDO BENEPLÁCITO POR LA PUBLICACIÓN DEL LIBRO HABLANDO DE HUMOR, DEL AUTOR MARCOS G. LUJÁN, QUE SE PRESENTARÁ EN EL MES DE SEPTIEMBRE.</t>
  </si>
  <si>
    <t>33420/D/21</t>
  </si>
  <si>
    <t>PROYECTO DE DECLARACIÓN, INICIADO POR EL LEGISLADOR SERRANO, RECONOCIENDO A  ERIKA MARCELA TROSSERO POR SU TRAYECTORIA COMO PERIODISTA.</t>
  </si>
  <si>
    <t>33419/D/21</t>
  </si>
  <si>
    <t>PROYECTO DE DECLARACIÓN, INICIADO POR EL LEGISLADOR SCORZA, ADHIRIENDO AL 23º ANIVERSARIO DE LA ASOCIACIÓN DE BOMBEROS VOLUNTARIOS DE LAS PERDICES "DELFO ANTONIO TRUCCHI", DPTO. TERCERO ARRIBA, A CELEBRARSE EL 19 DE AGOSTO.</t>
  </si>
  <si>
    <t>33417/D/21</t>
  </si>
  <si>
    <t>PROYECTO DE DECLARACIÓN, INICIADO POR EL LEGISLADOR SCORZA, ADHIRIENDO AL 22° ANIVERSARIO DE LA ASOCIACIÓN DE BOMBEROS VOLUNTARIOS DE LA LOCALIDAD DE DALMACIO VÉLEZ, DPTO. TERCERO ARRIBA, A CELEBRARSE EL 16 DE AGOSTO.</t>
  </si>
  <si>
    <t>33416/D/21</t>
  </si>
  <si>
    <t>PROYECTO DE DECLARACIÓN, INICIADO POR EL LEGISLADOR MIRANDA, ADHIRIENDO AL “DÍA DEL PROFESIONAL NUTRICIONISTA”, A CELEBRARSE EL 11 DE AGOSTO.</t>
  </si>
  <si>
    <t>33415/D/21</t>
  </si>
  <si>
    <t>PROYECTO DE DECLARACIÓN, INICIADO POR LA LEGISLADORA KYSHAKEVYCH, ADHIRIENDO AL 40° ANIVERSARIO DE LA SOCIEDAD DE BOMBEROS VOLUNTARIOS DE LA CIUDAD DE DEÁN FUNES, A CONMEMORARSE EL 20 DE AGOSTO.</t>
  </si>
  <si>
    <t>33414/D/21</t>
  </si>
  <si>
    <t>PROYECTO DE DECLARACIÓN, INICIADO POR LA LEGISLADORA GUIRARDELLI, ADHIRIENDO AL DÍA INTERNACIONAL DE LA JUVENTUD, A CELEBRARSE EL 12 DE AGOSTO.</t>
  </si>
  <si>
    <t>33413/D/21</t>
  </si>
  <si>
    <t>Blangino, Juan Jose; Busso, Maria Victoria; Carpintero, Leandro Martin; Chamorro, Matias Ezequiel; Guirardelli, Maria Adela; Limia, Luis Leonardo; Lorenzo, Carlos Mariano; Rinaldi, Julieta</t>
  </si>
  <si>
    <t>PROYECTO DE DECLARACIÓN, INICIADO POR EL BLOQUE ENCUENTRO VECINAL CÓRDOBA, REPUDIANDO LOS DICHOS DE BEATRIZ ELCIDIA SARLO SABAJANES ATENTANDO CONTRA EL RECLAMO DE LA REPÚBLICA ARGENTINA SOBRE LAS ISLAS MALVINAS, E ISLAS DEL ATLÁNTICO SUR Y LOS ESPACIOS MARÍTIMOS CIRCUNDANTES.</t>
  </si>
  <si>
    <t>33410/D/21</t>
  </si>
  <si>
    <t>PROYECTO DE DECLARACIÓN, INICIADO POR EL LEGISLADOR RAMALLO, EXPRESANDO RECONOCIMIENTO  A FRANCISCO BENÍTEZ, POR SU PARTICIPACIÓN Y ACTUACIÓN EN “LA VOZ ARGENTINA”.</t>
  </si>
  <si>
    <t>33409/D/21</t>
  </si>
  <si>
    <t>PROYECTO DE DECLARACIÓN, INICIADO POR EL BLOQUE ENCUENTRO VECINAL CÓRDOBA, RECONOCIENDO AL SR. ANDRÉS EDUARDO NIEVAS Y DESTACANDO SU LABOR SOCIAL CON EL PERSONAJE “THE BATMAN CÓRDOBA”, TAREA QUE DESARROLLA EN EL HOSPITAL PEDIÁTRICO DEL NIÑO JESÚS Y EN DISTINTOS MERENDEROS DE LA CIUDAD DE CÓRDOBA.</t>
  </si>
  <si>
    <t>33402/D/21</t>
  </si>
  <si>
    <t>PROYECTO DE DECLARACIÓN, INICIADO POR LOS LEGISLADORES ROSSI Y GARADE PANETTA, EXPRESANDO BENEPLÁCITO POR EL 103° ANIVERSARIO DEL CLUB INSTITUTO ATLÉTICO CENTRAL CÓRDOBA, CELEBRADO EL PASADO 8 DE AGOSTO.</t>
  </si>
  <si>
    <t>33401/D/21</t>
  </si>
  <si>
    <t>PROYECTO DE DECLARACIÓN, INICIADO POR LOS LEGISLADORES CASERIO Y MALDONADO, ADHIRIENDO AL 50° ANIVERSARIO DE LA CREACIÓN DE LA "COMISIÓN PRO-DIQUE EL CAJÓN" EN CAPILLA DEL MONTE, DPTO. PUNILLA, A CELEBRARSE EL DÍA 12 DE AGOSTO.</t>
  </si>
  <si>
    <t>33400/D/21</t>
  </si>
  <si>
    <t>PROYECTO DE DECLARACIÓN, INICIADO POR LA LEGISLADORA KYSHASKEVYCH, ADHIRIENDO A LA 1º EDICIÓN DEL MOUNTAINBIKE RALLY, DESAFÍO ISCHILÍN, A DESARROLLARSE EL DÍA 22 DE AGOSTO.</t>
  </si>
  <si>
    <t>33399/D/21</t>
  </si>
  <si>
    <t>PROYECTO DE DECLARACIÓN, INICIADO POR EL LEGISLADOR SERRANO, ADHIRIENDO AL DÍA INTERNACIONAL DEL FOLCLORE A CELEBRARSE EL  22 DE AGOSTO.</t>
  </si>
  <si>
    <t>33396/D/21</t>
  </si>
  <si>
    <t>Castro, Juan Carlos; Chamorro, Matias Ezequiel; Serrano, Patricio Eduardo</t>
  </si>
  <si>
    <t>PROYECTO DE DECLARACIÓN, INICIADO POR EL LEGISLADOR RUIZ, ADHIRIENDO A LAS FIESTAS PATRONALES, EN HONOR A SAN ROQUE,  DE LA LOCALIDAD DE VILLA DE SOTO DPTO. CRUZ DEL EJE, A CELEBRARSE EL DÍA 18 DE AGOSTO.</t>
  </si>
  <si>
    <t>33365/D/21</t>
  </si>
  <si>
    <t>PROYECTO DE DECLARACIÓN, INICIADO POR EL LEGISLADOR RUIZ, EXPRESANDO BENEPLÁCITO POR EL 152° ANIVERSARIO DE LA FUNDACIÓN DE LA LOCALIDAD DE EL BRETE, DPTO. CRUZ DEL EJE, A CONMEMORARSE EL 24 MAYO DE 2021.</t>
  </si>
  <si>
    <t>32879/D/21</t>
  </si>
  <si>
    <t>PROYECTO DE LEY, INICIADO POR EL PODER EJECUTIVO PROVINCIAL, RATIFICANDO EL DECRETO PROVINCIAL N° 614 DE FECHA 18 DE JUNIO DE 2021, DISPONIENDO UN RÉGIMEN DE DIFERIMIENTO Y EXENCIÓN PARA LOS SERVICIOS DE TRANSPORTE AUTOMOTOR DE PASAJEROS AUTORIZADOS QUE ENCUADREN EN EL ARTÍCULO 9°, INCISOS D, E, F Y G, DE LA LEY N° 8669 DE EXPLOTACIÓN DEL SERVICIO PÚBLICO DE TRANSPORTE EN LA PROVINCIA DE CÓRDOBA.</t>
  </si>
  <si>
    <t>33305/L/21</t>
  </si>
  <si>
    <t>PROYECTO DE DECLARACIÓN, INICIADO POR LA LEGISLADORA MANSILLA, EXPRESANDO BENEPLÁCITO POR EL 35° ANIVERSARIO DE CREACIÓN DE LA BIBLIOTECA POPULAR DE BARRIO TALLERES, CELEBRADO EL PASADO 2 DE AGOSTO.</t>
  </si>
  <si>
    <t>33394/D/21</t>
  </si>
  <si>
    <t>PROYECTO DE DECLARACIÓN, INICIADO POR LOS LEGISLADORES PIASCO Y GIRALDI, ADHIRIENDO AL 130º ANIVERSARIO DE LA CIUDAD DE MORTEROS, DPTO. SAN JUSTO, A CELEBRARSE EL DÍA 12 DE AGOSTO.</t>
  </si>
  <si>
    <t>33393/D/21</t>
  </si>
  <si>
    <t>PROYECTO DE DECLARACIÓN, INICIADO POR EL BLOQUE ENCUENTRO VECINAL CÓRDOBA, EXPRESANDO BENEPLÁCITO  AL  DÍA INTERNACIONAL DE ACCIÓN POR LAS DOS VIDAS A CELEBRARSE EL  8 DE AGOSTO.</t>
  </si>
  <si>
    <t>33392/D/21</t>
  </si>
  <si>
    <t>PROYECTO DE DECLARACIÓN, INICIADO POR EL LEGISLADOR ITURRIA, DECLARANDO DE INTERÉS LEGISLATIVO EL II CONGRESO INTERNACIONAL DE CIENCIAS FORENSES JUVENIL A REALIZARSE  LOS DÍAS 26 Y 27 DE AGOSTO.</t>
  </si>
  <si>
    <t>33391/D/21</t>
  </si>
  <si>
    <t>PROYECTO DE DECLARACIÓN, INICIADO POR EL LEGISLADOR BLANGINO, DECLARANDO DE INTERÉS LEGISLATIVO EL PROYECTO PRODUCTIVO DE FLORICULTURA "OBISPO TREJO FLORECE" QUE SE DESARROLLA EN LA LOCALIDAD HOMÓNIMA DEL DPTO. RÍO PRIMERO.</t>
  </si>
  <si>
    <t>33389/D/21</t>
  </si>
  <si>
    <t>PROYECTO DE DECLARACIÓN, INICIADO POR EL LEGISLADOR VIOLA, ADHIRIENDO A LAS FIESTAS PATRONALES DE LA COMUNA DEL RASTREADOR, DPTO. JUÁREZ CELMAN, A CELEBRARSE EL DÍA 7 DE AGOSTO EN HONOR A SAN CAYETANO.</t>
  </si>
  <si>
    <t>33386/D/21</t>
  </si>
  <si>
    <t>PROYECTO DE DECLARACIÓN, INICIADO POR LA LEGISLADORA LABAT, DECLARANDO DE INTERÉS LEGISLATIVO AL PROYECTO "3 DE 10", LARGOMETRAJE DE FICCIÓN QUE ABORDA LA PROBLEMÁTICA DEL BULLYING EN EL ENTORNO ESCOLAR.</t>
  </si>
  <si>
    <t>33385/D/21</t>
  </si>
  <si>
    <t>PROYECTO DE DECLARACIÓN, INICIADO POR LA LEGISLADORA LABAT, RECONOCIENDO  LA LABOR QUE REALIZA LA FUNDACIÓN SAN JOSÉ DE LOS POTREROS, GESTIONANDO EL ESPACIO DE EDUCACIÓN NO FORMAL, DENOMINADO ESCUELA BOSQUE.</t>
  </si>
  <si>
    <t>33384/D/21</t>
  </si>
  <si>
    <t>PROYECTO DE DECLARACIÓN, INICIADO POR EL LEGISLADOR LENCINAS, RECONOCIENDO Y FELICITANDO A LOS RESPONSABLES E INTEGRANTES DEL PROGRAMA TELEFÉ NOTICIAS, QUE SE EMITE POR TELEFÉ CÓRDOBA, EN EL 27° ANIVERSARIO DE SU PUESTA AL AIRE, CELEBRADO EL PASADO 1 DE AGOSTO.</t>
  </si>
  <si>
    <t>33383/D/21</t>
  </si>
  <si>
    <t>PROYECTO DE DECLARACIÓN, INICIADO POR EL LEGISLADOR LENCINAS, RECONOCIENDO Y FELICITANDO A LOS INTEGRANTES Y RESPONSABLES DEL PROGRAMA TELEVISIVO ARRIBA CÓRDOBA DE EL DOCE TV, EN EL 17º ANIVERSARIO DE SU PUESTA AL AIRE, QUE SE CELEBRARÁ EL DÍA 9 DE AGOSTO.</t>
  </si>
  <si>
    <t>33382/D/21</t>
  </si>
  <si>
    <t>PROYECTO DE DECLARACIÓN, INICIADO POR EL LEGISLADOR SCORZA, DECLARANDO DE INTERÉS LEGISLATIVO AL CAFÉ LITERARIO "ENTRE MÚSICA Y PALABRAS" DE LA CIUDAD DE RÍO TERCERO, DPTO. TERCERO ARRIBA, POR SU CONSTANTE COMPROMISO CULTURAL.</t>
  </si>
  <si>
    <t>33380/D/21</t>
  </si>
  <si>
    <t>PROYECTO DE DECLARACIÓN, INICIADO POR EL LEGISLADOR CASTRO, ADHIRIENDO AL DÍA DE LA ENSEÑANZA AGROPECUARIA, DEL INGENIERO AGRÓNOMO Y DEL MÉDICO VETERINARIO, A CELEBRARSE EL 6 DE AGOSTO.</t>
  </si>
  <si>
    <t>33378/D/21</t>
  </si>
  <si>
    <t>PROYECTO DE DECLARACIÓN, INICIADO POR EL BLOQUE HACEMOS POR CÓRDOBA, DECLARANDO DE INTERÉS LEGISLATIVO EL PROGRAMA DE FORMACIÓN GUBERNAMENTAL DEL COLEGIO UNIVERSITARIO DE PERIODISMO, RECONOCIENDO A LOS PROFESIONALES QUE LO DICTARÁN.</t>
  </si>
  <si>
    <t>33377/D/21</t>
  </si>
  <si>
    <t>PROYECTO DE DECLARACIÓN, INICIADO POR LA LEGISLADORA IRAZUZTA, ADHIRIENDO AL DÍA INTERNACIONAL DE LAS POBLACIONES INDÍGENAS, A CELEBRARSE EL 9 DE AGOSTO Y SU BENEPLÁCITO POR LA PUBLICACIÓN DEL LIBRO "LAS QUE BAJARON DEL CIELO".</t>
  </si>
  <si>
    <t>33375/D/21</t>
  </si>
  <si>
    <t>PROYECTO DE DECLARACIÓN, INICIADO POR EL LEGISLADOR RAMALLO, RECONOCIENDO A LOS CORDOBESES NICOLÁS VÉLIZ Y NAHUEL ARMANDO HEREDIA, POR SU PARTICIPACIÓN EN LOS JUEGOS PARALÍMPICOS DE TOKIO 2021.</t>
  </si>
  <si>
    <t>33374/D/21</t>
  </si>
  <si>
    <t>PROYECTO DE DECLARACIÓN, INICIADO POR LOS LEGISLADORES FERNÁNDEZ, LIMIA, HAK, PEREYRA Y RAMALLO, ADHIRIENDO AL 25º ANIVERSARIO DE LA PUESTA EN ÓRBITA DEL PROYECTO SAT-1 "VÍCTOR”, A CELEBRARSE EL DÍA 29 DE AGOSTO.</t>
  </si>
  <si>
    <t>33373/D/21</t>
  </si>
  <si>
    <t>Fernandez, Nadia Vanesa; Hak, Diego Pablo; Lencinas, Luis Carlos; Limia, Luis Leonardo; Pereyra, Cristina Alicia; Ramallo, Walter Andres; Serrano, Patricio Eduardo</t>
  </si>
  <si>
    <t>PROYECTO DE DECLARACIÓN, INICIADO POR LA LEGISLADORA NANINI,  EXPRESANDO BENEPLÁCITO POR EL 54º ANIVERSARIO DE LA CAPILLA SAN CAYETANO Y POR EL DÍA DEL PATRONO DE LA COMUNA EL MANZANO, DPTO.  COLÓN,  A CELEBRARSE EL 7 DE AGOSTO.</t>
  </si>
  <si>
    <t>33372/D/21</t>
  </si>
  <si>
    <t>PROYECTO DE DECLARACIÓN, INICIADO POR LA LEGISLADORA NANINI, ADHIRIENDO AL 68º ANIVERSARIO DE LA LOCALIDAD DE MALVINAS ARGENTINAS, DPTO. COLÓN, A CELEBRARSE EL DÍA 5 DE AGOSTO.</t>
  </si>
  <si>
    <t>33371/D/21</t>
  </si>
  <si>
    <t>PROYECTO DE DECLARACIÓN, INICIADO POR EL LEGISLADOR RAMALLO, RECONOCIENDO A LA LIGA DE LA LECHE DE CÓRDOBA CAPITAL, POR PROMOVER Y APOYAR LA LACTANCIA MATERNA EN EL MARCO DE LA SEMANA MUNDIAL DE LA LACTANCIA MATERNA, QUE SE CELEBRA DEL 1 AL 7 DE AGOSTO.</t>
  </si>
  <si>
    <t>33368/D/21</t>
  </si>
  <si>
    <t>PROYECTO DE DECLARACIÓN, INICIADO POR LA LEGISLADORA KYSHAKEVYCH, ADHIRIENDO AL 112º ANIVERSARIO DEL CLUB ATLÉTICO ISCHILÍN, A CELEBRARSE EL DÍA 11 DE AGOSTO.</t>
  </si>
  <si>
    <t>33364/D/21</t>
  </si>
  <si>
    <t>PROYECTO DE DECLARACIÓN, INICIADO POR LOS LEGISLADORES RINALDI Y MAJUL, ADHIRIENDO AL 132º ANIVERSARIO DE LA LOCALIDAD DE ARIAS, DPTO. MARCOS JUÁREZ, A CELEBRARSE EL DÍA 10 DE AGOSTO.</t>
  </si>
  <si>
    <t>33363/D/21</t>
  </si>
  <si>
    <t>PROYECTO DE DECLARACIÓN, INICIADO POR LOS LEGISLADORES RINALDI Y MAJUL, ADHIRIENDO AL CENTENARIO DEL CLUB MATIENZO MUTUAL, SOCIAL Y DEPORTIVO DE MONTE BUEY, A CELEBRARSE EL DÍA 10 DE AGOSTO.</t>
  </si>
  <si>
    <t>33362/D/21</t>
  </si>
  <si>
    <t>PROYECTO DE DECLARACIÓN, INICIADO POR LA LEGISLADORA IRAZUZTA, EXPRESANDO CONSTERNACIÓN POR EL PRIMER ANIVERSARIO DEL ASESINATO DE BLAS CORREA A MANOS DE LA POLICÍA DE CÓRDOBA.</t>
  </si>
  <si>
    <t>33359/D/21</t>
  </si>
  <si>
    <t>Ambrosio, Alberto Vicente; Arduh, Orlando Victor; Caffaratti, Maria Elisa; Capitani, Dario Gustavo; De Ferrari Rueda, Patricia; Gudiño, Daniela Soledad; Irazuzta, Cecilia Cristina Del Carmen; Jure, Juan Ruben; Paleo, Silvia Gabriela; Recalde, Raul Guillermo</t>
  </si>
  <si>
    <t>PROYECTO DE DECLARACIÓN, INICIADO POR EL LEGISLADOR ZORRILLA, ADHIRIENDO A LAS FIESTAS PATRONALES DE LA COMUNA RANQUELES, DPTO. GENERAL ROCA, A CELEBRARSE EL DÍA 7 DE AGOSTO.</t>
  </si>
  <si>
    <t>33357/D/21</t>
  </si>
  <si>
    <t>PROYECTO DE DECLARACIÓN, INICIADO POR LA LEGISLADORA ABRAHAM, ADHIRIENDO A LAS XII JORNADAS INFECTOLÓGICAS DE INVIERNO Y VI JORNADAS DE CONTROL DE INFECCIONES, A DESARROLLARSE LOS DÍAS 11 Y 12 DE AGOSTO DE MANERA VIRTUAL.</t>
  </si>
  <si>
    <t>33356/D/21</t>
  </si>
  <si>
    <t>PROYECTO DE DECLARACIÓN, INICIADO POR EL BLOQUE DE LA UNIÓN CÍVICA RADICAL, REPUDIANDO LAS MANIFESTACIONES DEL PERIODISTA Y JEFE DE INVESTIGACIÓN EN RADIO NACIONAL JUAN ALONSO EN CONTRA DE LOS CORDOBESES POR EL BROTE DE CASOS DE LA VARIANTE DELTA DEL COVID-19.</t>
  </si>
  <si>
    <t>33354/D/21</t>
  </si>
  <si>
    <t>PROYECTO DE DECLARACIÓN, INICIADO POR LA LEGISLADORA DE LA SOTA, EXPRESANDO BENEPLÁCITO POR LA ENTREGA DEL PREMIO LÍA ENCALADA A MUJERES DESTACADAS EN EL ÁMBITO RURAL DE TODO EL PAÍS, EN OCASIÓN DEL DÍA INTERNACIONAL DE LA MUJER RURAL.</t>
  </si>
  <si>
    <t>33351/D/21</t>
  </si>
  <si>
    <t>PROYECTO DE DECLARACIÓN, INICIADO POR EL BLOQUE ENCUENTRO VECINAL CÓRDOBA, EXPRESANDO BENEPLÁCITO POR LA CONSTITUCIÓN DE LA FUNDACIÓN JÉRÔME LEJEUNE ARGENTINA, CON SEDE LEGAL EN CÓRDOBA, DEDICADA A INVESTIGAR, CUIDAR Y DEFENDER A LAS PERSONAS CON SÍNDROME DE DOWN (T21) Y A SUS FAMILIAS.</t>
  </si>
  <si>
    <t>33349/D/21</t>
  </si>
  <si>
    <t>PROYECTO DE DECLARACIÓN, INICIADO POR EL LEGISLADOR LATIMORI, EXPRESANDO BENEPLÁCITO POR EL 161º ANIVERSARIO DE FUNDACIÓN DE LA LOCALIDAD DE VILLA DEL TOTORAL, A CELEBRARSE EL DÍA 6 DE AGOSTO.</t>
  </si>
  <si>
    <t>33345/D/21</t>
  </si>
  <si>
    <t>PROYECTO DE DECLARACIÓN, INICIADO POR LA LEGISLADORA LABAT, ANIVERSARIO EL 94º ANIVERSARIO DEL CLUB SPORTIVO 9 DE JULIO DE LA CIUDAD DE RÍO TERCERO, DPTO.TERCERO ARRIBA”, A CELEBRARSE EL DÍA 11 DE AGOSTO.</t>
  </si>
  <si>
    <t>33328/D/21</t>
  </si>
  <si>
    <t>PROYECTO DE LEY, INICIADO POR EL PODER EJECUTIVO, MODIFICANDO EL RADIO MUNICIPAL DE LA LOCALIDAD DE SERRANO, DEPARTAMENTO PTE. ROQUE SÁENZ PEÑA.</t>
  </si>
  <si>
    <t>33126/L/21</t>
  </si>
  <si>
    <t>PROYECTO DE LEY, INICIADO POR EL PODER EJECUTIVO, MODIFICANDO  EL RADIO COMUNAL DE LA LOCALIDAD DE RÍO BAMBA, DEPARTAMENTO PRESIDENTE ROQUE SÁENZ PEÑA.</t>
  </si>
  <si>
    <t>33124/L/21</t>
  </si>
  <si>
    <t>PROYECTO DE LEY, INICIADO POR EL PODER EJECUTIVO, MODIFICANDO EL RADIO COMUNAL DE LA LOCALIDAD DE LOS CEDROS, DEPARTAMENTO SANTA MARÍA.</t>
  </si>
  <si>
    <t>32725/L/21</t>
  </si>
  <si>
    <t>PROYECTO DE RESOLUCIÓN, INICIADO POR LA LEGISLADORA CASERIO, SOLICITANDO A LA AGENCIA CÓRDOBA CULTURA SE DECLARE DE INTERÉS HISTÓRICO CULTURAL AL EDIFICIO DE “LA TORRE CÉSPEDES”, UBICADO EN LA CIUDAD DE JESÚS MARÍA.</t>
  </si>
  <si>
    <t>33293/R/21</t>
  </si>
  <si>
    <t>PLIEGO, REMITIDO POR EL PODER EJECUTIVO, SOLICITANDO ACUERDO PARA DESIGNAR A LA  ABOGADA ANDREA BELMAÑA LLORENTE JUEZ CIVIL Y COMERCIAL  "REEMPLAZANTE" EN EL JUZGADO CIVIL Y COMERCIAL  DE  3º NOMINACIÓN -CONCURSOS Y SOCIEDADES- DE LA PRIMERA CIRCUNSCRIPCIÓN JUDICIAL CON ASIENTO EN LA CIUDAD DE CÓRDOBA.</t>
  </si>
  <si>
    <t>33072/P/21</t>
  </si>
  <si>
    <t>PLIEGO, REMITIDO POR EL PODER EJECUTIVO, SOLICITANDO ACUERDO PARA DESIGNAR AL ABOGADO OSCAR LUCAS DRACICH LOZA, JUEZ  CIVIL  Y COMERCIAL  EN EL JUZGADO CIVIL Y COMERCIAL DE 13º NOMINACIÓN -CONCURSOS  Y SOCIEDADES- DE LA PRIMERA CIRCUNSCRIPCIÓN JUDICIAL CON ASIENTO EN LA CIUDAD DE CÓRDOBA.</t>
  </si>
  <si>
    <t>33070/P/21</t>
  </si>
  <si>
    <t>PLIEGO, REMITIDO POR EL PODER EJECUTIVO, SOLICITANDO ACUERDO PARA DESIGNAR A LA ABOGADA VERÓNICA MARCELA BEAS, ASESORA LETRADA "REEMPLAZANTE" EN LA ASESORÍA LETRADA PENAL DE DÉCIMO TERCER TURNO DE LA PRIMERA CIRCUNSCRIPCIÓN JUDICIAL CON ASIENTO EN LA CIUDAD DE CÓRDOBA.</t>
  </si>
  <si>
    <t>33064/P/21</t>
  </si>
  <si>
    <t>PLIEGO, REMITIDO POR EL PODER EJECUTIVO, SOLICITANDO ACUERDO PARA DESIGNAR AL ABOGADO JUAN CARLOS RODRÍGUEZ, ASESOR LETRADO "REEMPLAZANTE" EN LA ASESORÍA LETRADA PENAL DE SÉPTIMO TURNO DE LA PRIMERA CIRCUNSCRIPCIÓN JUDICIAL CON ASIENTO EN LA CIUDAD DE CÓRDOBA.</t>
  </si>
  <si>
    <t>33063/P/21</t>
  </si>
  <si>
    <t>PROYECTO DE DECLARACIÓN, INICIADO POR LOS LEGISLADORES PIASCO Y GIRALDI, ADHIRIENDO AL 133° ANIVERSARIO DE FUNDACIÓN DE LA LOCALIDAD DE COLONIA VIGNAUD, DPTO. SAN JUSTO, A CELEBRARSE EL DÍA 7 DE AGOSTO.</t>
  </si>
  <si>
    <t>33343/D/21</t>
  </si>
  <si>
    <t>PROYECTO DE DECLARACIÓN, INICIADO POR EL LEGISLADOR ITURRIA, EXPRESANDO BENEPLÁCITO POR LA PUBLICACIÓN DEL LIBRO PRECEPTOR, DEL LIC.  PABLO RODRÍGUEZ COLANTONIO; SENTANDO BASES DE LA FIGURA DE LOS PRECEPTORES EN LOS COLEGIOS.</t>
  </si>
  <si>
    <t>33342/D/21</t>
  </si>
  <si>
    <t>PROYECTO DE DECLARACIÓN, INICIADO POR LOS LEGISLADORES PIASCO Y GIRALDI, EXPRESANDO BENEPLÁCITO POR EL 111° ANIVERSARIO DE FUNDACIÓN Y FIESTAS PATRONALES DE LA LOCALIDAD DE SEEBER, DPTO.  SAN JUSTO, CELEBRADAS EL  PASADO 27 DE JULIO.</t>
  </si>
  <si>
    <t>33340/D/21</t>
  </si>
  <si>
    <t>PROYECTO DE DECLARACIÓN, INICIADO POR EL LEGISLADOR GIRALDI, ADHIRIENDO  A LAS FIESTAS PATRONALES Y AL 75° ANIVERSARIO DE COLOCACIÓN  DE LA PIEDRA FUNDAMENTAL EN LA CAPILLA DE COLONIA COYUNDA,DEL DPTO. SAN JUSTO, A CELEBRARSE EL DÍA 1 DE AGOSTO.</t>
  </si>
  <si>
    <t>33339/D/21</t>
  </si>
  <si>
    <t>PROYECTO DE DECLARACIÓN, INICIADO POR LOS LEGISLADORES MAJUL Y RINALDI, ADHIRIENDO AL 20º ANIVERSARIO DEL PERIÓDICO PODER CIUDADANO DE LA LOCALIDAD DE ARIAS, A CELEBRARSE EL 1 DE AGOSTO.</t>
  </si>
  <si>
    <t>33338/D/21</t>
  </si>
  <si>
    <t>PROYECTO DE DECLARACIÓN, INICIADO POR EL LEGISLADOR LIMIA, EXPRESANDO BENEPLÁCITO POR LA CONMEMORACIÓN DEL BICENTENARIO DE LA INDEPENDENCIA DE LA REPÚBLICA DE  PERÚ, QUE SE CELEBRA EL 28 DE JULIO.</t>
  </si>
  <si>
    <t>33337/D/21</t>
  </si>
  <si>
    <t>Limia, Luis Leonardo; Nanini, Ana Paola</t>
  </si>
  <si>
    <t>PROYECTO DE DECLARACIÓN, INICIADO POR LOS LEGISLADORES LABAT Y SCORZA, ADHIRIENDO AL 70º ANIVERSARIO DE LA LIGA REGIONAL RIOTERCERENSE DE FÚTBOL, A CELEBRARSE EL DÍA 5 DE AGOSTO.</t>
  </si>
  <si>
    <t>33336/D/21</t>
  </si>
  <si>
    <t>PROYECTO DE DECLARACIÓN, INICIADO POR LA LEGISLADORA LABAT, RECONOCIENDO AL DR. RAÚL GANZER, POR SU TRAYECTORIA Y DEDICACIÓN EN EL EJERCICIO DE LA MEDICINA PEDIÁTRICA Y NEONATOLOGÍA EN LA CIUDAD DE HERNANDO, DPTO. TERCERO ARRIBA.</t>
  </si>
  <si>
    <t>33335/D/21</t>
  </si>
  <si>
    <t>PROYECTO DE DECLARACIÓN, INICIADO POR LA LEGISLADORA LABAT, RECONOCIENDO AL DR. OSVALDO LOZA, POR SU TRAYECTORIA Y DEDICACIÓN EN EL EJERCICIO DE LA MEDICINA PEDIÁTRICA Y NEONATOLOGÍA EN LA CIUDAD DE HERNANDO, DPTO. TERCERO ARRIBA.</t>
  </si>
  <si>
    <t>33334/D/21</t>
  </si>
  <si>
    <t>PROYECTO DE DECLARACIÓN, INICIADO POR EL LEGISLADOR MIRANDA, ADHIRIENDO A LA INICIATIVA DE INCLUIR COMO ASIGNATURA EN LA CURRÍCULA ESCOLAR A LA EDUCACIÓN EMOCIONAL.</t>
  </si>
  <si>
    <t>33332/D/21</t>
  </si>
  <si>
    <t>PROYECTO DE DECLARACIÓN, INICIADO POR LOS LEGISLADORES CASTRO Y CHAMORRO, RECONOCIENDO A LA PERIODISTA LUCIA MARIELA GREGORCZUK, POR LA OBTENCIÓN DEL PRIMER PREMIO EN EL CONCURSO “CÓRDOBA EN CIEN PALABRAS” DEL PROGRAMA CÓRDOBA ESCRIBE.</t>
  </si>
  <si>
    <t>33331/D/21</t>
  </si>
  <si>
    <t>Castro, Juan Carlos; Chamorro, Matias Ezequiel</t>
  </si>
  <si>
    <t>PROYECTO DE DECLARACIÓN, INICIADO POR LOS LEGISLADORES CARRILLO, GARADE PANETTA Y RINS, EXPRESANDO BENEPLÁCITO POR EL DESARROLLO DE LA EMPRESA “INFOREST”, FABRICANTE DE HERRAMIENTAS E INDUMENTARIA PARA BOMBEROS VOLUNTARIOS.</t>
  </si>
  <si>
    <t>33330/D/21</t>
  </si>
  <si>
    <t>PROYECTO DE DECLARACIÓN, INICIADO POR LA LEGISLADORA BUSSO, EXPRESANDO BENEPLÁCITO POR EL CENTENARIO DE LA LOCALIDAD DE SERRANO, DPTO. PRESIDENTE ROQUE SÁENZ PEÑA, A CELEBRARSE EL DÍA 15 DE AGOSTO.</t>
  </si>
  <si>
    <t>33329/D/21</t>
  </si>
  <si>
    <t>PROYECTO DE DECLARACIÓN, INICIADO POR LA LEGISLADORA LABAT, ADHIRIENDO AL 35º ANIVERSARIO DEL CENTRO DE JUBILADOS Y PENSIONADOS DE LA LOCALIDAD DE JAMES CRAIK, DEPARTAMENTO TERCERO ARRIBA, A CELEBRARSE EL DÍA 1 DE AGOSTO.</t>
  </si>
  <si>
    <t>33327/D/21</t>
  </si>
  <si>
    <t>PROYECTO DE DECLARACIÓN, INICIADO POR EL LEGISLADOR CASTRO, ADHIRIENDO AL "DÍA DE LA CULTURA NACIONAL", QUE SE CELEBRA EN HONOR AL ESCRITOR RICARDO ROJAS CADA 29 DE JULIO.</t>
  </si>
  <si>
    <t>33326/D/21</t>
  </si>
  <si>
    <t>PROYECTO DE DECLARACIÓN, INICIADO POR EL LEGISLADOR CASTRO, EXPRESANDO BENEPLÁCITO  POR LA CONMEMORACIÓN DEL 99° ANIVERSARIO DEL CLUB ATLÉTICO SAMPACHO DE LA LOCALIDAD HOMÓNIMA, DPTO. RÍO CUARTO, CELEBRADO EL PASADO 20 DE JULIO.</t>
  </si>
  <si>
    <t>33325/D/21</t>
  </si>
  <si>
    <t>PROYECTO DE DECLARACIÓN, INICIADO POR EL LEGISLADOR CASTRO, EXPRESANDO BENEPLÁCITO POR LA CONMEMORACIÓN DE LAS FIESTAS PATRONALES DE LA LOCALIDAD DE CHAJÁN, CELEBRADAS EL PASADO 16 DE JULIO.</t>
  </si>
  <si>
    <t>33324/D/21</t>
  </si>
  <si>
    <t>PROYECTO DE DECLARACIÓN, INICIADO POR EL LEGISLADOR CHAMORRO, ADHIRIENDO A LA CAMPAÑA FEDERAL MEJORES REGLAS PARA LAS ORGANIZACIONES SOCIALES QUE PROMUEVE NORMAS SIMPLES PARA INSTITUCIONES QUE CUMPLEN UN ROL IMPORTANTE EN LA SOCIEDAD.</t>
  </si>
  <si>
    <t>33323/D/21</t>
  </si>
  <si>
    <t>PROYECTO DE DECLARACIÓN. INICIADO POR EL LEGISLADOR ITURRIA, ADHIRIENDO AL CENTENARIO DE FUNDACIÓN DEL HOSPITAL REGIONAL DR. JOSÉ ANTONIO CEBALLOS DE LA CIUDAD DE BELL VILLE, DPTO. UNIÓN, A CELEBRARSE EL DÍA 7 DE AGOSTO.</t>
  </si>
  <si>
    <t>33322/D/21</t>
  </si>
  <si>
    <t>PROYECTO DE DECLARACIÓN, INICIADO POR EL LEGISLADOR SERRANO, ADHIRIENDO A LA FIESTA Y CEREMONIA DE LA PACHAMAMA, A CELEBRARSE EL DÍA 1 DE AGOSTO.</t>
  </si>
  <si>
    <t>33321/D/21</t>
  </si>
  <si>
    <t>PROYECTO DE DECLARACIÓN, INICIADO POR EL LEGISLADOR LIMIA, RECONOCIENDO LOS 30 AÑOS DE TRAYECTORIA DEL LOCUTOR Y CONDUCTOR RADIAL CORDOBÉS OMAR BUSTOS.</t>
  </si>
  <si>
    <t>33318/D/21</t>
  </si>
  <si>
    <t>PROYECTO DE DECLARACIÓN, INICIADO POR LA LEGISLADORA MANSILLA, EXPRESANDO BENEPLÁCITO  POR LA FIRMA DEL CONVENIO DE COOPERACIÓN ENTRE EL MINISTERIO DE LA MUJER Y LA FEDERACIÓN PROVINCIAL DE MUTUALIDADES DE CÓRDOBA PARA LA FORMACIÓN DE RECURSOS HUMANOS EN MATERIA DE GÉNERO, VIOLENCIAS Y DERECHOS HUMANOS.</t>
  </si>
  <si>
    <t>33317/D/21</t>
  </si>
  <si>
    <t>Chamorro, Matias Ezequiel; Mansilla, Doris Fatima; Pereyra, Cristina Alicia; Piasco, Alejandra Danila; Suarez, Carmen Esther</t>
  </si>
  <si>
    <t>PROYECTO DE DECLARACIÓN, INICIADO POR EL LEGISLADOR ZORRILLA, EXPRESANDO BENEPLÁCITO POR EL 106° ANIVERSARIO DE LA LOCALIDAD DE MATTALDI, DPTO. GENERAL ROCA, A CELEBRARSE EL DÍA 1 DE AGOSTO.</t>
  </si>
  <si>
    <t>33316/D/21</t>
  </si>
  <si>
    <t>Irazuzta, Cecilia Cristina Del Carmen; Zorrilla, Ricardo Alberto</t>
  </si>
  <si>
    <t>PROYECTO DE DECLARACIÓN, INICIADO POR LOS LEGISLADORES RINALDI Y MAJUL, RECONOCIENDO A LA DEPORTISTA MARCOSJUARENSE ELIANA MEDINA POR SU DESTACADA TRAYECTORIA COMO JUGADORA DE FÚTBOL Y FUTSAL FEMENINO, FELICITÁNDOLA POR LA OBTENCIÓN DEL TORNEO APERTURA DE FÚTBOL FEMENINO 2021 DE LA AFA SIENDO CAPITANA DEL EQUIPO DE CLUB ATLÉTICO SAN LORENZO DE ALMAGRO.</t>
  </si>
  <si>
    <t>33314/D/21</t>
  </si>
  <si>
    <t>PROYECTO DE DECLARACIÓN, INICIADO POR EL LEGISLADOR CHAMORRO, EXPRESANDO PESAR POR EL FALLECIMIENTO DE LA LICENCIADA PAOLA SUÁREZ, PRODUCTORA AUDIOVISUAL CORDOBESA, ACAECIDO EL PASADO 25 DE JULIO.</t>
  </si>
  <si>
    <t>33313/D/21</t>
  </si>
  <si>
    <t>PROYECTO DE DECLARACIÓN, INICIADO POR LA LEGISLADORA RINALDI, ADHIRIENDO AL II ENCUENTRO DE INSTITUTOS DE DERECHO ROMANO DE LA REPÚBLICA ARGENTINA, A DESARROLLARSE LOS DÍAS 6 Y 7 DE AGOSTO.</t>
  </si>
  <si>
    <t>33312/D/21</t>
  </si>
  <si>
    <t>PROYECTO DE DECLARACIÓN, INICIADO POR LA LEGISLADORA MANSILLA, ADHIRIENDO AL DÍA MUNDIAL DE LA TRATA, QUE SE CONMEMORA CADA 30 DE JULIO.</t>
  </si>
  <si>
    <t>33311/D/21</t>
  </si>
  <si>
    <t>Blangino, Juan Jose; Jure, Juan Ruben; Latimori, Raul Horacio; Mansilla, Doris Fatima; Pereyra, Cristina Alicia; Piasco, Alejandra Danila; Rosso, Milena Marina; Suarez, Carmen Esther</t>
  </si>
  <si>
    <t>PROYECTO DE DECLARACIÓN, INICIADO POR LAS LEGISLADORAS GUIRARDELLI Y PIASCO, ADHIRIENDO A LA CONMEMORACIÓN DE LA FUNDACIÓN DEL PARTIDO PERONISTA FEMENINO, ACONTECIDA EL 29 DE JULIO DE 1947.</t>
  </si>
  <si>
    <t>33309/D/21</t>
  </si>
  <si>
    <t>Blangino, Juan Jose; Busso, Maria Victoria; Guirardelli, Maria Adela; Piasco, Alejandra Danila</t>
  </si>
  <si>
    <t>PROYECTO DE DECLARACIÓN, INICIADO POR EL LEGISLADOR RAMALLO, DECLARANDO DE INTERÉS LEGISLATIVO  LA “CANCIÓN CONTRA EL TRABAJO INFANTIL”, EN EL MARCO DEL DÍA DE LA TRATA DE PERSONAS (QUE CONTEMPLA LA EXPLOTACIÓN INFANTIL EN EL TRABAJO), QUE SE CELEBRA CADA 30 DE JULIO.</t>
  </si>
  <si>
    <t>33306/D/21</t>
  </si>
  <si>
    <t>PROYECTO DE DECLARACIÓN, INICIADO POR LA LEGISLADORA FERNÁNDEZ, ADHIRIENDO A LA RESOLUCIÓN CONJUNTA 02/2020 QUE DECLARA DE INTERÉS NACIONAL A LOS PROCESOS PRODUCTIVOS DESARROLLADOS A PARTIR DE LA VALORIZACIÓN DE RESIDUOS GENERADOS EN EL PAÍS PARA OBTENER DURMIENTES Y PRODUCTOS ANÁLOGOS PARA SU EMPLEO EN LA INFRAESTRUCTURA DEL TRANSPORTE FERROVIARIO NACIONAL.</t>
  </si>
  <si>
    <t>33301/D/21</t>
  </si>
  <si>
    <t>PROYECTO DE DECLARACIÓN, INICIADO POR LOS LEGISLADORES MAJUL Y RINALDI, EXPRESANDO BENEPLÁCITO POR EL 20° FESTIVAL CORRAL ROCK, DESARROLLADO EN EL MES DE JULIO EN LA LOCALIDAD DE CORRAL DE BUSTOS.</t>
  </si>
  <si>
    <t>33300/D/21</t>
  </si>
  <si>
    <t>PROYECTO DE DECLARACIÓN, INICIADO POR LOS LEGISLADORES MAJUL Y RINALDI, EXPRESANDO BENEPLÁCITO POR LA CONMEMORACIÓN DEL 81º ANIVERSARIO DE FUNDACIÓN DE LA “ESCUELA BANDA MUNICIPAL JOSÉ CESANELLI” DE LA CIUDAD DE MARCOS JUÁREZ, CELEBRADO EL PASADO 21 DE JULIO.</t>
  </si>
  <si>
    <t>33299/D/21</t>
  </si>
  <si>
    <t>PROYECTO DE DECLARACIÓN, INICIADO POR EL BLOQUE ENCUENTRO VECINAL CÓRDOBA, EXPRESANDO BENEPLÁCITO POR LA JORNADA DE ORACIÓN POR LOS FALLECIDOS A CAUSA DE LA PANDEMIA DE COVID-19 CELEBRADA EL DÍA 23 DE JULIO.</t>
  </si>
  <si>
    <t>33297/D/21</t>
  </si>
  <si>
    <t>PROYECTO DE DECLARACIÓN, INICIADO POR LA LEGISLADORA PETRONE, DECLARANDO DE INTERÉS LEGISLATIVO LA  ACCIÓN REALIZADA POR EL ARTIVISTA LANDRIEL OVIEDO, TRANSMITIDA EL 28 DE JUNIO, CON EL NOMBRE “SIN GLOBOS, NO HAY FIESTA”; CON EL OBJETIVO DE CONCIENTIZAR SOBRE EL USO DEL PRESERVATIVO PARA PREVENIR LA TRANSMISIÓN DEL VIH POR VÍA SEXUAL.</t>
  </si>
  <si>
    <t>33283/D/21</t>
  </si>
  <si>
    <t>PROYECTO DE DECLARACIÓN, INICIADO POR LA LEGISLADORA PETRONE, ADHIRIENDO A LA CAMPAÑA #LAVACUNAESVIDA QUE DESARROLLA TELEDIARIO DE CANAL 13 DE LA CIUDAD DE RIO CUARTO.</t>
  </si>
  <si>
    <t>33282/D/21</t>
  </si>
  <si>
    <t>PROYECTO DE DECLARACIÓN, INICIADO POR EL BLOQUE JUNTOS POR EL CAMBIO, EXPRESANDO PROFUNDO PESAR POR EL FALLECIMIENTO DEL SR. ALEJANDRO BALIAN, ACAECIDO EL PASADO 6 DE JULIO.</t>
  </si>
  <si>
    <t>33275/D/21</t>
  </si>
  <si>
    <t>Ambrosio, Alberto Vicente; Arduh, Orlando Victor; Caffaratti, Maria Elisa; Capitani, Dario Gustavo; De Ferrari Rueda, Patricia; Gudiño, Daniela Soledad; Jure, Juan Ruben; Paleo, Silvia Gabriela; Recalde, Raul Guillermo</t>
  </si>
  <si>
    <t>PROYECTO DE DECLARACIÓN, INICIADO POR LA LEGISLADORA GUIRARDELLI, RECONOCIENDO AL DEPORTISTA LUCAS BASUALDO POR LA OBTENCIÓN DE LA MEDALLA DE PLATA EN EL OPEN DE POWERLIFTING.</t>
  </si>
  <si>
    <t>33272/D/21</t>
  </si>
  <si>
    <t>PROYECTO DE LEY, INICIADO POR EL PODER EJECUTIVO, RATIFICANDO EL DECRETO  N° 321, MEDIANTE EL CUAL SE APROBÓ EL CONVENIO MARCO DE COOPERACIÓN Y ASISTENCIA TÉCNICA, CELEBRADO ENTRE EL INSTITUTO NACIONAL DE ESTADÍSTICA Y CENSOS (INDEC) Y LA DIRECCIÓN GENERAL DE ESTADÍSTICA Y CENSOS DE LA PROVINCIA, DESTINADO A DAR CUMPLIMIENTO AL “PROGRAMA ANUAL DE ESTADÍSTICA 2021”.</t>
  </si>
  <si>
    <t>33069/L/21</t>
  </si>
  <si>
    <t>PROYECTO DE DECLARACIÓN, INICIADO POR EL LEGISLADOR CHAMORRO, EXPRESANDO BENEPLÁCITO POR LA FIRMA DEL CONVENIO MARCO ENTRE LA MUNICIPALIDAD DE CÓRDOBA Y LA BIBLIOTECA NACIONAL MARIANO MORENO, CON EL OBJETIVO DE MULTIPLICAR EL ACCESO AL PATRIMONIO BIBLIOGRÁFICO NACIONAL Y LA PUESTA EN VALOR DE LA PRODUCCIÓN EDITORIAL LOCAL.</t>
  </si>
  <si>
    <t>33276/D/21</t>
  </si>
  <si>
    <t>Chamorro, Matias Ezequiel; Cid, Juan Manuel; De La Sota, Natalia; Fernandez, Nadia Vanesa; Hak, Diego Pablo; Lencinas, Luis Carlos; Limia, Luis Leonardo; Lorenzo, Carlos Mariano; Mansilla, Doris Fatima; Pereyra, Cristina Alicia; Pihen, Jose Emilio; Ramallo, Walter Andres; Serrano, Patricio Eduardo; Suarez, Carmen Esther</t>
  </si>
  <si>
    <t>PROYECTO DE DECLARACIÓN, INICIADO POR LOS LEGISLADORES PIASCO Y GIRALDI, RECONOCIENDO A LA SRTA. ANA ELIZABETH NORIEGA, DEPORTISTA DE ALTO RENDIMIENTO ADAPTADO, POR SU DESEMPEÑO EN TORNEOS NACIONALES E INTERNACIONALES DE NATACIÓN.</t>
  </si>
  <si>
    <t>33270/D/21</t>
  </si>
  <si>
    <t>Altamirano, Alfredo; Giraldi, Ramon Luis; Grosso, Gerardo Jose; Hak, Diego Pablo; Jure, Juan Ruben; Lencinas, Luis Carlos; Majul, Miguel Angel; Paleo, Silvia Gabriela; Pereyra, Cristina Alicia; Piasco, Alejandra Danila; Rins, Benigno Antonio</t>
  </si>
  <si>
    <t>PROYECTO DE DECLARACIÓN, INICIADO POR LOS LEGISLADORES PIASCO Y GIRALDI, RINDIENDO HOMENAJE A LA MEMORIA DE LA PROFESORA EVELINA FERAUDO, EDUCADORA Y POLÍTICA CORDOBESA DE MAGNA TRAYECTORIA,  FALLECIDA EL DÍA 25 DE JULIO DE 2016.</t>
  </si>
  <si>
    <t>33269/D/21</t>
  </si>
  <si>
    <t>PROYECTO DE DECLARACIÓN, INICIADO POR LOS LEGISLADORES PIASCO Y GIRALDI, RINDIENDO HOMENAJE A LA MEMORIA DE LA SRA. MARÍA EVA DUARTE DE PERÓN, AL CONMEMORARSE EL 69ª ANIVERSARIO DE SU  PASO A LA INMORTALIDAD EL DÍA 26 DE JULIO.</t>
  </si>
  <si>
    <t>33268/D/21</t>
  </si>
  <si>
    <t>PROYECTO DE DECLARACIÓN, INICIADO POR EL LEGISLADOR LIMIA, DECLARANDO DE INTERÉS LEGISLATIVO AL PROGRAMA "LIDERAZGO SOCIAL PARA EL DESARROLLO REGIONAL", INICIATIVA DEL GOBIERNO PROVINCIAL EN CONJUNTO CON LA UCC E ICDA.</t>
  </si>
  <si>
    <t>33267/D/21</t>
  </si>
  <si>
    <t>PROYECTO DE DECLARACIÓN, INICIADO POR EL LEGISLADOR SCORZA, ADHIRIENDO A LA CONMEMORACIÓN DEL 105° ANIVERSARIO DEL CLUB ATLÉTICO ALMAFUERTE, A CELEBRARSE EL DÍA 9 DE JULIO.</t>
  </si>
  <si>
    <t>33266/D/21</t>
  </si>
  <si>
    <t>PROYECTO DE DECLARACIÓN, INICIADO POR LOS LEGISLADORES LABAT Y SCORZA, ADHIRIENDO AL 49º ANIVERSARIO DEL CLUB DEFENSORES DE LA LOCALIDAD DE JAMES CRAIK, A CELEBRARSE EL DÍA 8 DE JULIO.</t>
  </si>
  <si>
    <t>33265/D/21</t>
  </si>
  <si>
    <t>PROYECTO DE DECLARACIÓN, INICIADO POR LOS LEGISLADORES LABAT Y SCORZA, ADHIRIENDO AL 56ª ANIVERSARIO DE LA ASOCIACIÓN CUERPO DE BOMBEROS VOLUNTARIOS DE RÍO TERCERO, A CELEBRARSE EL DÍA 30 DE JULIO.</t>
  </si>
  <si>
    <t>33264/D/21</t>
  </si>
  <si>
    <t>PROYECTO DE DECLARACIÓN, INICIADO POR LA LEGISLADORA LABAT, ADHIRIENDO AL 39º ANIVERSARIO DE RH1, RADIO INTEGRACIÓN DE LA CIUDAD DE HERNANDO, A CELEBRARSE EL DÍA 12 DE JULIO.</t>
  </si>
  <si>
    <t>33263/D/21</t>
  </si>
  <si>
    <t>PROYECTO DE DECLARACIÓN, INICIADO POR LA LEGISLADORA LABAT, ADHIRIENDO AL 27º ANIVERSARIO DEL HOGAR DE NIÑOS "LA CASITA DEL HORNERO" DE LA LOCALIDAD DE JAMES CRAIK, A CONMEMORARSE EL DÍA 28 DE JULIO.</t>
  </si>
  <si>
    <t>33262/D/21</t>
  </si>
  <si>
    <t>PROYECTO DE DECLARACIÓN, INICIADO POR EL LEGISLADOR CASTRO, ADHIRIENDO AL HOMENAJE A LAS HEROÍNAS Y MÁRTIRES DE LA INDEPENDENCIA DE AMÉRICA, QUE SE CONMEMORA EL DÍA 12 DE JULIO.</t>
  </si>
  <si>
    <t>33261/D/21</t>
  </si>
  <si>
    <t>Castro, Juan Carlos; Fernandez, Nadia Vanesa; Piasco, Alejandra Danila</t>
  </si>
  <si>
    <t>PROYECTO DE DECLARACIÓN, INICIADO POR LOS LEGISLADORES SCORZA Y LABAT, EXPRESANDO BENEPLÁCITO POR EL 49º ANIVERSARIO DEL INSTITUTO DE EDUCACIÓN ESPECIAL APADIM DE LA CIUDAD DE RÍO TERCERO, CELEBRADO EL PASADO 1 DE JULIO.</t>
  </si>
  <si>
    <t>33260/D/21</t>
  </si>
  <si>
    <t>PROYECTO DE DECLARACIÓN, INICIADO POR EL LEGISLADOR CASTRO, ADHIRIENDO A LA CONMEMORACIÓN DEL DÍA DE LA MEDICINA SOCIAL, QUE SE CELEBRA CADA 12 DE JULIO.</t>
  </si>
  <si>
    <t>33259/D/21</t>
  </si>
  <si>
    <t>PROYECTO DE DECLARACIÓN, INICIADO POR LOS LEGISLADORES VIOLA E ITURRIA, EXPRESANDO BENEPLÁCITO POR LA PARTICIPACIÓN DE ADOLFO GAICH, SANTIAGO COLOMBATTO Y MARTÌN PAYERO,  FUTBOLISTAS DEL SUR DE LA PROVINCIA DE CÓRDOBA, EN LOS JUEGOS OLÍMPICOS DE TOKIO.</t>
  </si>
  <si>
    <t>33258/D/21</t>
  </si>
  <si>
    <t>PROYECTO DE DECLARACIÓN, INICIADO POR EL LEGISLADOR CASTRO, EXPRESANDO BENEPLÁCITO POR LA CONMEMORACIÓN DEL NATALICIO DE LA CANTANTE MERCEDES SOSA, A CELEBRARSE EL 9 DE JULIO.</t>
  </si>
  <si>
    <t>33257/D/21</t>
  </si>
  <si>
    <t>PROYECTO DE DECLARACIÓN, INICIADO POR LOS LEGISLADORES CASERIO Y MALDONADO, EXPRESANDO PROFUNDO PESAR POR EL FALLECIMIENTO DEL SACERDOTE GUILLERMO "QUITO" MARIANI ACAECIDO EL DÌA 1 DE JULIO.</t>
  </si>
  <si>
    <t>33256/D/21</t>
  </si>
  <si>
    <t>PROYECTO DE DECLARACIÓN INICIADO POR LOS LEGISLADORES MAJUL Y RINALDI, ADHIRIENDO AL 40° ANIVERSARIO DE RADIO ESPINILLOS DE LA CIUDAD HOMÓNIMA CABECERA DEL DEPARTAMENTO MARCOS JUÁREZ.</t>
  </si>
  <si>
    <t>33253/D/21</t>
  </si>
  <si>
    <t>PROYECTO DE DECLARACIÓN INICIADO POR LA LEGISLADORA MANZANARES, ADHIRIENDO AL DÍA MUNDIAL DE LA CONSERVACIÓN DEL SUELO, A CONMEMORARSE EL 7 DE JULIO.</t>
  </si>
  <si>
    <t>33252/D/21</t>
  </si>
  <si>
    <t>Irazuzta, Cecilia Cristina Del Carmen; Manzanares, Maria Graciela</t>
  </si>
  <si>
    <t>PROYECTO DE DECLARACIÓN, INICIADO POR EL LEGISLADOR ZORRILLA, ADHIRIENDO AL 30º ANIVERSARIO DE TV COOPERATIVA, DE LA LOCALIDAD DE VILLA HUIDOBRO, A CELEBRARSE EL DÍA 8 DE JULIO.</t>
  </si>
  <si>
    <t>33251/D/21</t>
  </si>
  <si>
    <t>PROYECTO DE DECLARACIÓN INICIADO POR EL LEGISLADOR ZORRILLA, ADHIRIENDO AL 37º ANIVERSARIO DE BOMBEROS VOLUNTARIOS JOVITA.</t>
  </si>
  <si>
    <t>33250/D/21</t>
  </si>
  <si>
    <t>PROYECTO DE DECLARACIÓN INICIADO POR EL LEGISLADOR ZORRILLA, ADHIRIENDO AL 62º ANIVERSARIO DE LA COOPERATIVA DE ELECTRICIDAD, SERVICIOS PÚBLICOS Y DE CRÉDITO VILLA HUIDOBRO LTDA.</t>
  </si>
  <si>
    <t>33249/D/21</t>
  </si>
  <si>
    <t>PROYECTO DE DECLARACIÓN INICIADO POR LA LEGISLADORA SUÁREZ, ADHIRIENDO AL CONCURSO FOTOGRÁFICO “YO ME SUMO AL BUEN TRATO” ORGANIZADO POR SACRA-TANTI ORIENTADO LA TOMA DE CONCIENCIA DEL ABUSO Y MALTRATO EN LA VEJEZ.</t>
  </si>
  <si>
    <t>33248/D/21</t>
  </si>
  <si>
    <t>Nanini, Ana Paola; Pereyra, Cristina Alicia; Suarez, Carmen Esther</t>
  </si>
  <si>
    <t>PROYECTO DE DECLARACIÓN INICIADO POR LA LEGISLADORA KYSHAKEVYCH, ADHIRIENDO A LAS FIESTAS PATRONALES DE LA CIUDAD DE DEÁN FUNES QUE SE CELEBRAN DEL 7 AL 15 DE JULIO.</t>
  </si>
  <si>
    <t>33247/D/21</t>
  </si>
  <si>
    <t>PROYECTO DE DECLARACIÓN, INICIADO POR EL LEGISLADOR ZORRILLA, ADHIRIENDO AL 95º ANIVERSARIO DEL SPORTING  CLUB NELSON TOMAS PAGE DE HUINCA RENANCÓ, DPTO GENERAL ROCA.</t>
  </si>
  <si>
    <t>33245/D/21</t>
  </si>
  <si>
    <t>PROYECTO DE DECLARACIÓN, INICIADO POR EL LEGISLADOR ZORRILLA, ADHIRIENDO A LAS FIESTAS PATRONALES DE MATTALDI, A CELEBRARSE EL 26 DE JULIO.</t>
  </si>
  <si>
    <t>33244/D/21</t>
  </si>
  <si>
    <t>PROYECTO DE DECLARACIÓN, INICIADO POR EL LEGISLADOR ZORRILLA, EXPRESANDO BENEPLÁCITO POR EL 77º ANIVERSARIO DEL CLUB ATLÉTICO TALLERES DE HUINCA RENANCÓ, CELEBRADO EL PASADO 4 DE JULIO.</t>
  </si>
  <si>
    <t>33243/D/21</t>
  </si>
  <si>
    <t>PROYECTO DE DECLARACIÓN, INICIADO POR LOS LEGISLADORES RINALDI Y MAJUL, EXPRESANDO BENEPLÁCITO POR EL 50° ANIVERSARIO DE LA “GUARDERÍA INFANTIL HIJITUS” DE LA CIUDAD DE MARCOS JUÁREZ, CELEBRADO EL DÍA 5 DE JULIO.</t>
  </si>
  <si>
    <t>33242/D/21</t>
  </si>
  <si>
    <t>PROYECTO DE DECLARACIÓN INICIADO POR LOS LEGISLADORES RINALDI Y MAJUL, EXPRESANDO BENEPLÁCITO POR EL 60° ANIVERSARIO DE LA REVISTA "SEMANARIO" DE LA CIUDAD DE MARCOS JUÁREZ, A CONMEMORARSE EL 21 DE JULIO.</t>
  </si>
  <si>
    <t>33241/D/21</t>
  </si>
  <si>
    <t>PROYECTO DE DECLARACIÓN, INICIADO POR LA LEGISLADORES GIRALDI Y PIASCO, ADHIRIENDO A LA REALIZACIÓN DE LAS FIESTAS JULIAS NACIONALES, A CELEBRARSE EL DÍA 9 DE JULIO.</t>
  </si>
  <si>
    <t>33239/D/21</t>
  </si>
  <si>
    <t>PROYECTO DE DECLARACIÓN, INICIADO POR EL LEGISLADOR ITURRIA, ADHIRIENDO AL 109 ANIVERSARIO DE LA FUNDACIÓN DE LA LOCALIDAD DE NOETINGER, A CELEBRARSE EL PRÓXIMO 9 DE JULIO.</t>
  </si>
  <si>
    <t>33238/D/21</t>
  </si>
  <si>
    <t>PROYECTO DE DECLARACIÓN, INICIADO POR EL LEGISLADOR ZORRILLA, ADHIRIENDO AL DÍA DE LA INDEPENDENCIA ARGENTINA, A CELEBRARSE EL DÍA 9 DE JULIO.</t>
  </si>
  <si>
    <t>33236/D/21</t>
  </si>
  <si>
    <t>PROYECTO DE DECLARACIÓN, INICIADO POR EL LEGISLADOR ZORRILLA, ADHIRIENDO AL DÍA DEL COMERCIO Y DEL COMERCIANTE A CELEBRARSE EL 10 DE JULIO.</t>
  </si>
  <si>
    <t>33235/D/21</t>
  </si>
  <si>
    <t>PROYECTO DE DECLARACIÓN, INICIADO POR EL LEGISLADOR ZORILLA, ADHIRIENDO AL DÍA NACIONAL DEL TRABAJADOR DE LA ELECTRICIDAD A CELEBRARSE EL DÍA 13 DE JULIO.</t>
  </si>
  <si>
    <t>33234/D/21</t>
  </si>
  <si>
    <t>PROYECTO DE DECLARACIÓN, INICIADO POR LOS LEGISLADORES RAMALLO, PEREYRA Y SUAREZ, EXPRESANDO RECONOCIMIENTO A LA ESCUELA NORMAL SUPERIOR DR. ALEJANDRO CARBÓ, POR SUS TAREAS EDUCATIVAS EN LOS DISTINTOS NIVELES, EN EL MARCO DEL 137° ANIVERSARIO DE LA PROMULGACIÓN DE LA LEY 1420 REGLAMENTANDO LA EDUCACIÓN COMÚN.</t>
  </si>
  <si>
    <t>33233/D/21</t>
  </si>
  <si>
    <t>PROYECTO DE DECLARACIÓN, INICIADO POR EL LEGISLADOR ZORILLA, ADHIRIENDO AL DÍA DEL PSICOMOTRICISTA QUE SE CELEBRA EL DÍA 28 DE JULIO.</t>
  </si>
  <si>
    <t>33232/D/21</t>
  </si>
  <si>
    <t>PROYECTO DE DECLARACIÓN, INICIADO POR LOS LEGISLADORES PALEO, CAPITANI, KYSHAKECYCH, ABRAHAM, GUIRARDELI, GROSSO, IRAZUZTA Y MARCONE, RECONOCIENDO A LOS DIVERSOS ACTORES DE LA COMUNIDAD QUE PARTICIPARON EN LA SEMANA DE LA PREVENCIÓN DE ADICCIONES, REALIZADA DEL 21 AL 28 DE JUNIO.</t>
  </si>
  <si>
    <t>33231/D/21</t>
  </si>
  <si>
    <t>Abraham, Liliana Noldy; Capitani, Dario Gustavo; Grosso, Gerardo Jose; Guirardelli, Maria Adela; Irazuzta, Cecilia Cristina Del Carmen; Kyshakevych, Tania Anabel; Lorenzo, Carlos Mariano; Marcone, Maria Rosa; Paleo, Silvia Gabriela; Ramallo, Walter Andres; Rossi, Dante Valentin</t>
  </si>
  <si>
    <t>PROYECTO DE DECLARACIÓN, INICIADO POR LA LEGISLADORA DE LA SOTA, ADHIRIENDO AL "19º FESTIVAL ARTÍSTICO DESAFIARTE 2021 ONLINE”, A REALIZARSE DEL 9 A 21 DE AGOSTO.</t>
  </si>
  <si>
    <t>33230/D/21</t>
  </si>
  <si>
    <t>PROYECTO DE DECLARACIÓN, INICIADO POR LA LEGISLADORA NANINI, ADHIRIENDO AL 134º ANIVERSARIO DE LA LOCALIDAD DE ESTACIÓN JUÁREZ CELMAN, DPTO. COLÓN, A CELEBRARSE EL 18 DE JULIO.</t>
  </si>
  <si>
    <t>33227/D/21</t>
  </si>
  <si>
    <t>PROYECTO DE DECLARACIÓN, INICIADO POR LA LEGISLADORA PALEO, RECONOCIENDO LA LABOR DE LOS INTEGRANTES DEL PROYECTO CARAYÁ POR EL PROGRAMA DE CONSERVACIÓN DE LA ESTA ESPECIE DE PRIMATES EN SU CENTRO DE REHABILITACIÓN   SITO EN LA LOCALIDAD DE LA CUMBRE.</t>
  </si>
  <si>
    <t>33223/D/21</t>
  </si>
  <si>
    <t>PROYECTO DE DECLARACIÓN, INICIADO POR LA LEGISLADORA PALEO, RECONOCIENDO LA REALIZACIÓN DEL PROYECTO “EL JUEGO DEL RECICLADO” DE LA FACULTAD DE CIENCIAS AGROPECUARIAS DE LA UNC POR SU APORTE EN LA FORMACIÓN DE ESTUDIANTES Y SU CONTRIBUCIÓN CIENTÍFICA EN ESTUDIOS PARA LA CONSERVACIÓN Y RECUPERACIÓN DE SUELOS.</t>
  </si>
  <si>
    <t>33222/D/21</t>
  </si>
  <si>
    <t>PROYECTO DE DECLARACIÓN, INICIADO POR LOS LEGISLADORES BUSSO Y ZORRILLA, RECONOCIENDO A JULIA CALOVA POR SU PARTICIPACIÓN EN EL CONCURSO "TALENTOS FEDERALES", DESARROLLADO EL 29 DE MARZO EN EL "TEATRO BROADWAY" DE LA CIUDAD AUTÓNOMA DE BUENOS AIRES.</t>
  </si>
  <si>
    <t>33181/D/21</t>
  </si>
  <si>
    <t>Busso, Maria Victoria; Zorrilla, Ricardo Alberto</t>
  </si>
  <si>
    <t>PROYECTO DE DECLARACIÓN, INICIADO POR LA LEGISLADORA NANINI, EXPRESANDO BENEPLÁCITO POR EL "III MODELO DE CÁMARA DE SENADORES", DESARROLLADO EN LA LEGISLATURA DE CÓRDOBA DEL 17 AL 19 DE JUNIO.</t>
  </si>
  <si>
    <t>33171/D/21</t>
  </si>
  <si>
    <t>PROYECTO DE DECLARACIÓN, INICIADO POR LA LEGISLADORA NANINI, DECLARANDO DE INTERÉS LEGISLATIVO EL LIBRO "DE CAROYA CON SABOR" DEL COLECTIVO LITERARIO "PALABRAS EN LIBERTAD" DE LA CIUDAD DE COLONIA CAROYA.</t>
  </si>
  <si>
    <t>33170/D/21</t>
  </si>
  <si>
    <t>PROYECTO DE DECLARACIÓN, INICIADO POR LOS LEGISLADORES RAMALLO, SERRANO, PEREYRA Y SUÁREZ, RECONOCIENDO AL CÍRCULO DE PERIODISTAS DEPORTIVOS DE CÓRDOBA POR SU LABOR INTEGRAL FOMENTANDO LAS ACTIVIDADES DEPORTIVAS Y, ESPECIALMENTE POR LA CREACIÓN DEL PREMIO CÓRDOBA CUNA DE CAMPEONES, EN EL MARCO DEL DÍA INTERNACIONAL DEL PERIODISTA DEPORTIVO A CELEBRARSE EL 2 DE JULIO.</t>
  </si>
  <si>
    <t>33163/D/21</t>
  </si>
  <si>
    <t>Pereyra, Cristina Alicia; Ramallo, Walter Andres; Serrano, Patricio Eduardo; Suarez, Carmen Esther</t>
  </si>
  <si>
    <t>PROYECTO DE DECLARACIÓN, INICIADO POR EL LEGISLADOR PIHEN, RECONOCIENDO A LOS ABOGADOS LABORALISTAS EN SU DÍA, A CELEBRARSE EL 7 DE JULIO.</t>
  </si>
  <si>
    <t>33151/D/21</t>
  </si>
  <si>
    <t>PROYECTO DE LEY, INICIADO POR EL PODER EJECUTIVO, EQUIPARANDO EL RÉGIMEN LABORAL, PREVISIONAL, DISCIPLINARIO Y SALARIAL DEL PERSONAL DE LOS ORGANISMOS DEL SISTEMA DE CONTROL DISCIPLINARIO DE LAS FUERZAS DE SEGURIDAD PÚBLICA Y CIUDADANA CON EL QUE RIGE PARA EL PERSONAL DEL PODER JUDICIAL.</t>
  </si>
  <si>
    <t>33156/L/21</t>
  </si>
  <si>
    <t>PROYECTO DE LEY, INICIADO POR EL PODER EJECUTIVO, MODIFICANDO EL RADIO MUNICIPAL DE LA LOCALIDAD DE SAN JAVIER Y YACANTO, DEPARTAMENTO SAN JAVIER.</t>
  </si>
  <si>
    <t>33128/L/21</t>
  </si>
  <si>
    <t>PLIEGO, REMITIDO POR EL PODER EJECUTIVO, SOLICITANDO ACUERDO PARA DESIGNAR AL ABOGADO MAURICIO VALENTÍN SANZ. ASESOR LETRADO "REEMPLAZANTE" EN LA ASESORÍA LETRADA DE NIÑEZ, ADOLESCENCIA, VIOLENCIA FAMILIAR, GÉNERO Y PENAL JUVENIL DE SEXTO TURNO DE LA PRIMERA CIRCUNSCRIPCIÓN JUDICIAL CON ASIENTO EN LA CIUDAD DE CÓRDOBA.</t>
  </si>
  <si>
    <t>33062/P/21</t>
  </si>
  <si>
    <t>PLIEGO, REMITIDO POR EL PODER EJECUTIVO, SOLICITANDO ACUERDO PARA DESIGNAR AL ABOGADO HERNÁN LISANDRO FRANCO PAPA, ASESOR LETRADO "REEMPLAZANTE" EN LA ASESORÍA LETRADA PENAL DE VIGÉSIMO SEGUNDO TURNO DE LA PRIMERA CIRCUNSCRIPCIÓN JUDICIAL CON ASIENTO EN LA CIUDAD DE CÓRDOBA.</t>
  </si>
  <si>
    <t>33061/P/21</t>
  </si>
  <si>
    <t>PLIEGO, REMITIDO POR EL PODER EJECUTIVO, SOLICITANDO ACUERDO PARA DESIGNAR A LA ABOGADA DANIELA ELIZABETH BIANCIOTTI, JUEZ PENAL JUVENIL DE 1A NOMINACIÓN DE LA PRIMERA CIRCUNSCRIPCIÓN JUDICIAL CON ASIENTO EN LA CIUDAD DE CÓRDOBA.</t>
  </si>
  <si>
    <t>33060/P/21</t>
  </si>
  <si>
    <t>PLIEGO, REMITIDO POR EL PODER EJECUTIVO, SOLICITANDO ACUERDO PARA DESIGNAR A LA ABOGADA ILEANA VANESA BENEDITO, JUEZ PENAL JUVENIL DE 3A NOMINACIÓN DE LA PRIMERA CIRCUNSCRIPCIÓN JUDICIAL CON ASIENTO EN LA CIUDAD DE CÓRDOBA.</t>
  </si>
  <si>
    <t>33059/P/21</t>
  </si>
  <si>
    <t>PROYECTO DE DECLARACIÓN, INICIADO POR LOS LEGISLADORES GIRALDI Y PIASCO, ADHIRIENDO AL 109° ANIVERSARIO DE FUNDACIÓN DE LA LOCALIDAD DE EL FORTÍN, DPTO. SAN JUSTO, A CELEBRARSE EL DÍA 5 DE JULIO.</t>
  </si>
  <si>
    <t>33209/D/21</t>
  </si>
  <si>
    <t>PROYECTO DE DECLARACIÓN, INICIADO POR LOS LEGISLADORES GIRALDI Y PIASCO, EXPRESANDO BENEPLÁCITO POR EL 81° ANIVERSARIO DEL CLUB UNIÓN DEPORTIVO LASPIUR, CELEBRADO EL DÍA 28 DE JUNIO.</t>
  </si>
  <si>
    <t>33208/D/21</t>
  </si>
  <si>
    <t>PROYECTO DE DECLARACIÓN, INICIADO POR EL LEGISLADOR GIRALDI, EXPRESANDO PROFUNDO PESAR POR EL FALLECIMIENTO DEL DEPORTISTA LUCIANO "CHANO" ADALID, ACAECIDO EL PASADO 25 DE JUNIO EN LA LOCALIDAD DE LA PAQUITA.</t>
  </si>
  <si>
    <t>33207/D/21</t>
  </si>
  <si>
    <t>PROYECTO DE DECLARACIÓN, INICIADO POR LOS LEGISLADORES HAK, FERNÁNDEZ, LIMIA, PEREYRA, SERRANO, LORENZO, RAMALLO, MANSILLA, LENCINAS, PIHEN Y CHAMORRO, ADHIRIENDO A LA 1° JORNADA DE SENSIBILIZACIÓN SOBRE LOS DERECHOS DEL PACIENTE EN CONTEXTOS DE PANDEMIA-UNA MIRADA DESDE LOS DERECHOS HUMANOS, QUE SE DESARROLLARÁ DE MANERA VIRTUAL EL DÍA 7 DE JULIO.</t>
  </si>
  <si>
    <t>33205/D/21</t>
  </si>
  <si>
    <t>PROYECTO DE DECLARACIÓN, INICIADO POR LA LEGISLADORA PIASCO, ADHIRIENDO AL 71° ANIVERSARIO DE LA INSTAURACIÓN DEL "DÍA DEL LOCUTOR NACIONAL", A CELEBRARSE EL DÍA 3 DE JULIO.</t>
  </si>
  <si>
    <t>33204/D/21</t>
  </si>
  <si>
    <t>Nanini, Ana Paola; Piasco, Alejandra Danila</t>
  </si>
  <si>
    <t>PROYECTO DE DECLARACIÓN, INICIADO POR LA LEGISLADORA LABAT, ADHIRIENDO AL 30 ANIVERSARIO DEL "GRUPO SCOUT SAN ROQUE" DE LA LOCALIDAD DE JAMES CRAIK, A CELEBRARSE EL DÍA 7 DE JULIO.</t>
  </si>
  <si>
    <t>33203/D/21</t>
  </si>
  <si>
    <t>PROYECTO DE DECLARACIÓN, INICIADO POR EL LEGISLADOR CHAMORRO, ADHIRIENDO A LA 2° JORNADA DE ROBÓTICA EDUCATIVA, QUE SE DESARROLLARÁ DE MANERA VIRTUAL EL DÍA 3 DE JULIO.</t>
  </si>
  <si>
    <t>33202/D/21</t>
  </si>
  <si>
    <t>PROYECTO DE DECLARACIÓN, INICIADO POR LOS LEGISLADORES CHAMORRO, HAK, PALEO, LORENZO Y CARPINTERO, ADHIRIENDO AL PROYECTO DE LEY DE BOLETA ÚNICA DE PAPEL (BUP) PRESENTADO EN LA H. CÁMARA DE DIPUTADOS DE LA NACIÓN POR PARLAMENTARIOS DE DISTINTAS FUERZAS POLÍTICAS.</t>
  </si>
  <si>
    <t>33201/D/21</t>
  </si>
  <si>
    <t>Abraham, Liliana Noldy; Alesandri, Carlos Tomas; Altamirano, Alfredo; Ambrosio, Alberto Vicente; Arduh, Orlando Victor; Argañaras, Iohana Carolina Del Lujan; Bañuelos, Julio Alberto; Blangino, Juan Jose; Busso, Maria Victoria; Caffaratti, Maria Elisa; Capitani, Dario Gustavo; Carpintero, Leandro Martin; Caserio, Mariana Alicia; Castro, Juan Carlos; Chamorro, Matias Ezequiel; Cid, Juan Manuel; De Ferrari Rueda, Patricia; De La Sota, Natalia; Eslava, Gustavo; Eslava, Maria Emilia; Fernandez, Nadia Vanesa; Fortuna, Francisco Jose; Garcia, Sara Del Carmen; Giraldi, Ramon Luis; Gonzalez, Oscar Felix; Gudiño, Daniela Soledad; Guirardelli, Maria Adela; Hak, Diego Pablo; Irazuzta, Cecilia Cristina Del Carmen; Iturria, Dardo Alberto; Jure, Juan Ruben; Kyshakevych, Tania Anabel; Labat, Maria Laura; Latimori, Raul Horacio; Lencinas, Luis Carlos; Limia, Luis Leonardo; Lorenzo, Carlos Mariano; Majul, Miguel Angel; Maldonado, Miguel Angel Ignacio; Mansilla, Doris Fatima; Manzanares, Maria Graciela; Martinez, Herminia Natalia; Miranda, Franco Diego; Nanini, Ana Paola; Paleo, Silvia Gabriela; Pereyra, Cristina Alicia; Petrone, Maria Andrea; Piasco, Alejandra Danila; Pihen, Jose Emilio; Presas, Carlos Alberto; Ramallo, Walter Andres; Recalde, Raul Guillermo; Rinaldi, Julieta; Rossi, Dante Valentin; Rosso, Milena Marina; Ruiz, Alejandro Antonio; Saieg, Walter Eduardo; Scorza, Adrián Rubén; Serrano, Patricio Eduardo; Suarez, Carmen Esther; Viola, Matias Marcelo; Zorrilla, Ricardo Alberto</t>
  </si>
  <si>
    <t>PROYECTO DE DECLARACIÓN, INICIADO POR LA LEGISLADORA DE FERRARI RUEDA, ADHIRIENDO AL "DÍA INTERNACIONAL DEL PARLAMENTARISMO", QUE SE CELEBRA EL 30 DE JUNIO.</t>
  </si>
  <si>
    <t>33199/D/21</t>
  </si>
  <si>
    <t>Cossar, Marcelo Arnolfo; De Ferrari Rueda, Patricia; Gudiño, Daniela Soledad; Irazuzta, Cecilia Cristina Del Carmen</t>
  </si>
  <si>
    <t>PROYECTO DE DECLARACIÓN, INICIADO POR EL LEGISLADOR LORENZO, RECONOCIENDO A LA REFERENTE, ESCRITORA, PROMOTORA BARRIAL Y MILITANTE KARINA FIGUEROA, POR LA PUBLICACIÓN DE SU LIBRO "EXPERIENCIAS VIVIDAS".</t>
  </si>
  <si>
    <t>33198/D/21</t>
  </si>
  <si>
    <t>Blangino, Juan Jose; Busso, Maria Victoria; Carpintero, Leandro Martin; Chamorro, Matias Ezequiel; Fernandez, Nadia Vanesa; Guirardelli, Maria Adela; Hak, Diego Pablo; Limia, Luis Leonardo; Lorenzo, Carlos Mariano; Mansilla, Doris Fatima; Pereyra, Cristina Alicia; Piasco, Alejandra Danila; Rinaldi, Julieta; Serrano, Patricio Eduardo; Suarez, Carmen Esther</t>
  </si>
  <si>
    <t>PROYECTO DE DECLARACIÓN, INICIADO POR EL LEGISLADOR CASTRO, ADHIRIENDO AL 448° ANIVERSARIO DE FUNDACIÓN DE LA CIUDAD DE CÓRDOBA, QUE SE CELEBRA EL DÍA 6 DE JULIO.</t>
  </si>
  <si>
    <t>33196/D/21</t>
  </si>
  <si>
    <t>PROYECTO DE DECLARACIÓN, INICIADO POR EL LEGISLADOR CASTRO, ADHIRIENDO AL 72° ANIVERSARIO DEL TORO CLUB SOCIAL Y DEPORTIVO DE LA LOCALIDAD DE CORONEL MOLDES, A CELEBRARSE EL DÍA 2 DE JULIO.</t>
  </si>
  <si>
    <t>33194/D/21</t>
  </si>
  <si>
    <t>PROYECTO DE DECLARACIÓN, INICIADO POR LA LEGISLADORA DE FERRARI RUEDA, EXPRESANDO REPUDIO AL DERROCAMIENTO DEL GOBIERNO DEL PRESIDENTE ARTURO UMBERTO ILLIA, EN CONMEMORACIÓN DEL 55 ANIVERSARIO DEL GOLPE DE ESTADO DE 1966, EL DÍA 28 DE JUNIO.</t>
  </si>
  <si>
    <t>33190/D/21</t>
  </si>
  <si>
    <t>PROYECTO DE DECLARACIÓN, INICIADO POR EL LEGISLADOR SCORZA, ADHIRIENDO AL 95° ANIVERSARIO DE LA BIBLIOTECA POPULAR DE LA CIUDAD DE ALMAFUERTE, A CELEBRARSE EL DÍA 3 DE JULIO.</t>
  </si>
  <si>
    <t>33189/D/21</t>
  </si>
  <si>
    <t>PROYECTO DE DECLARACIÓN, INICIADO POR LA LEGISLADORA GUIRARDELLI, RECONOCIENDO A LOS ESTUDIANTES DEL IPEM 147 “MANUEL ANSELMO OCAMPO”; CANDELA ASTUDILLO, EZEQUIEL SUÁREZ, MAYCO GONZÁLEZ, MÁXIMO LUQUE Y PRISCILA HEREDIA POR SU PARTICIPACIÓN EN LA COPA ROBÓTICA 2021 REPRESENTANDO A LA PROVINCIA DE CÓRDOBA.</t>
  </si>
  <si>
    <t>33186/D/21</t>
  </si>
  <si>
    <t>PROYECTO DE DECLARACIÓN, INICIADO POR EL LEGISLADOR ZORRILLA,  ADHIRIENDO AL DÍA DEL INGENIERO QUÍMICO, QUE SE CELEBRA CADA 1 DE JULIO.</t>
  </si>
  <si>
    <t>33183/D/21</t>
  </si>
  <si>
    <t>PROYECTO DE DECLARACIÓN, INICIADO POR EL LEGISLADOR ZORRILLA, EXPRESANDO BENEPLÁCITO POR EL 20° ANIVERSARIO DE LA COOPERATIVA DE OBRAS, SERVICIOS PÚBLICOS Y SOCIALES DE BUCHARDO LTDA.</t>
  </si>
  <si>
    <t>33182/D/21</t>
  </si>
  <si>
    <t>PROYECTO DE DECLARACIÓN, INICIADO POR EL LEGISLADOR RECALDE, DECLARANDO DE INTERÉS LEGISLATIVO LA CREACIÓN E INAUGURACIÓN DE LA CÁTEDRA LIBRE DE ESTUDIOS SOBRE INDIA DE LA UNIVERSIDAD CATÓLICA DE CÓRDOBA.</t>
  </si>
  <si>
    <t>33179/D/21</t>
  </si>
  <si>
    <t>PROYECTO DE DECLARACIÓN, INICIADO POR EL LEGISLADOR MIRANDA, EXPRESANDO BENEPLÁCITO POR LA 5° JORNADA A CAMPO QUE TUVO LUGAR EL DÍA 25 DE JUNIO A TRAVÉS DE LA PLATAFORMA ZOOM.</t>
  </si>
  <si>
    <t>33177/D/21</t>
  </si>
  <si>
    <t>PROYECTO DE DECLARACIÓN, INICIADO POR LOS LEGISLADORES RINALDI Y MAJUL, ADHIRIENDO AL 60° ANIVERSARIO DE LA FUNDACIÓN DE LA ASOCIACIÓN DE BOMBEROS VOLUNTARIOS DE MARCOS JUÁREZ, A CELEBRARSE EL  DÍA 2 DE JULIO.</t>
  </si>
  <si>
    <t>33176/D/21</t>
  </si>
  <si>
    <t>PROYECTO DE DECLARACIÓN, INICIADO POR EL LEGISLADOR MIRANDA, RINDIENDO HOMENAJE AL GENERAL JUAN DOMINGO PERÓN EN EL 47° ANIVERSARIO DE SU PASO A LA INMORTALIDAD, ACAECIDO EL 1 DE JULIO DE 1974.</t>
  </si>
  <si>
    <t>33175/D/21</t>
  </si>
  <si>
    <t>PROYECTO DE DECLARACIÓN, INICIADO POR EL LEGISLADOR CHAMORRO, EXPRESANDO BENEPLÁCITO POR LOS 125 AÑOS DEL PARTIDO SOCIALISTA EN LA VIDA POLÍTICA DE NUESTRO PAÍS, CUMPLIDOS EL DÍA 28 DE JUNIO.</t>
  </si>
  <si>
    <t>33172/D/21</t>
  </si>
  <si>
    <t>PROYECTO DE DECLARACIÓN, INICIADO POR LOS LEGISLADORES RINALDI Y MAJUL, ADHIRIENDO AL 115° ANIVERSARIO DE LA FUNDACIÓN DEL CLUB ATLÉTICO BIBLIOTECA Y MUTUAL ARGENTINO DE MARCOS JUÁREZ, A CELEBRARSE EL DÍA 9 DE JULIO.</t>
  </si>
  <si>
    <t>33167/D/21</t>
  </si>
  <si>
    <t>PROYECTO DE DECLARACIÓN, INICIADO POR LA LEGISLADORA ECHEVARRIA, RECONOCIENDO A LA OBRA DE TEATRO “DESHOJADO: UNIPERSONAL DE UN ACTOR CIEGO”, QUE ABORDA LA DISCAPACIDAD, DIVERSIDAD SEXUAL, PREJUICIOS Y EXCLUSIONES.</t>
  </si>
  <si>
    <t>33166/D/21</t>
  </si>
  <si>
    <t>PROYECTO DE DECLARACIÓN, INICIADO POR EL LEGISLADOR SCORZA, EXPRESANDO BENEPLÁCITO POR EL 90º ANIVERSARIO DE LA COOPERATIVA DE SERVICIOS PÚBLICOS DE LA CIUDAD DE ALMAFUERTE, CELEBRADO EL PASADO 23 DE JUNIO.</t>
  </si>
  <si>
    <t>33164/D/21</t>
  </si>
  <si>
    <t>PROYECTO DE DECLARACIÓN, INICIADO POR EL LEGISLADOR RAMALLO, ADHIRIENDO AL DÍA INTERNACIONAL DE LAS COOPERATIVAS, QUE SE CELEBRA CADA PRIMER SÁBADO DE JULIO; RECONOCIENDO A LAS COOPERATIVAS DE LA PROVINCIA.</t>
  </si>
  <si>
    <t>33160/D/21</t>
  </si>
  <si>
    <t>PROYECTO DE DECLARACIÓN, INICIADO POR EL LEGISLADOR MIRANDA, EXPRESANDO BENEPLÁCITO POR EL DÍA DE LAS ALTAS CAPACIDADES, QUE SE CELEBRA CADA 25 DE JUNIO.</t>
  </si>
  <si>
    <t>33154/D/21</t>
  </si>
  <si>
    <t>Miranda, Franco Diego; Nanini, Ana Paola</t>
  </si>
  <si>
    <t>PROYECTO DE LEY, INICIADO POR EL PODER EJECUTIVO, MODIFICANDO EL RADIO MUNICIPAL DE LA LOCALIDAD DE MENDIOLAZA.</t>
  </si>
  <si>
    <t>32772/L/21</t>
  </si>
  <si>
    <t>PLIEGO, REMITIDO POR EL PODER EJECUTIVO, SOLICITANDO ACUERDO PARA DESIGNAR AL ABOGADO EZEQUIEL RUEDA, JUEZ DE CONCILIACIÓN Y DEL TRABAJO DE 7A NOMINACIÓN DE LA PRIMERA CIRCUNSCRIPCIÓN JUDICIAL CON ASIENTO EN LA CIUDAD DE CÓRDOBA.</t>
  </si>
  <si>
    <t>33057/P/21</t>
  </si>
  <si>
    <t>PLIEGO, REMITIDO POR EL PODER EJECUTIVO, SOLICITANDO ACUERDO PARA DESIGNAR AL ABOGADO MARIO JOSÉ MIRANDA, JUEZ DE CONCILIACIÓN Y DEL TRABAJO DE 3A NOMINACIÓN DE LA PRIMERA CIRCUNSCRIPCIÓN JUDICIAL CON ASIENTO EN LA CIUDAD DE CÓRDOBA.</t>
  </si>
  <si>
    <t>33056/P/21</t>
  </si>
  <si>
    <t>PLIEGO, REMITIDO POR EL PODER EJECUTIVO, SOLICITANDO ACUERDO PARA DESIGNAR AL ABOGADO PABLO MARTIN PECCHIO, JUEZ DE CONCILIACIÓN Y DEL TRABAJO DE 4A NOMINACIÓN DE LA PRIMERA CIRCUNSCRIPCIÓN JUDICIAL CON ASIENTO EN LA CIUDAD DE CÓRDOBA.</t>
  </si>
  <si>
    <t>33055/P/21</t>
  </si>
  <si>
    <t>PLIEGO, REMITIDO POR EL PODER EJECUTIVO, SOLICITANDO ACUERDO PARA DESIGNAR AL ABOGADO SANTIAGO HERNÁN MORENO DOUGLAS, JUEZ DE CONCILIACIÓN Y DEL TRABAJO DE 5A NOMINACIÓN DE LA PRIMERA CIRCUNSCRIPCIÓN JUDICIAL CON ASIENTO EN LA CIUDAD DE CÓRDOBA.</t>
  </si>
  <si>
    <t>33054/P/21</t>
  </si>
  <si>
    <t>PROYECTO DE DECLARACIÓN, INICIADO POR EL LEGISLADOR VIOLA, ADHIRIENDO  AL ANIVERSARIO 128 DE LA LOCALIDAD DE GENERAL DEHEZA DEL DEPARTAMENTO JUÁREZ CELMAN A CELEBRARSE EL 30 DE JUNIO.</t>
  </si>
  <si>
    <t>33145/D/21</t>
  </si>
  <si>
    <t>PROYECTO DE DECLARACIÓN, INICIADO POR EL LEGISLADOR VIOLA, ADHIRIENDO AL 128º ANIVERSARIO DE LA LOCALIDAD DE GENERAL CABRERA, DPTO. JUÁREZ CELMAN, A CELEBRARSE EL DÍA 30 DE JUNIO.</t>
  </si>
  <si>
    <t>33144/D/21</t>
  </si>
  <si>
    <t>PROYECTO DE  DECLARACIÓN, INICIADO POR EL LEGISLADOR LENCINAS ,EXPRESANDO BENEPLÁCITO POR EL DÍA DEL FUTBOLISTA ARGENTINO, CELEBRADO EL 22 DE JUNIO.</t>
  </si>
  <si>
    <t>33142/D/21</t>
  </si>
  <si>
    <t>Hak, Diego Pablo; Lencinas, Luis Carlos; Limia, Luis Leonardo; Majul, Miguel Angel</t>
  </si>
  <si>
    <t>PROYECTO DE DECLARACIÓN, INICIADO POR LA LEGISLADORA PIASCO, ADHIRIENDO  AL 75° ANIVERSARIO DE FUNDACIÓN DEL CLUB EL TALA DE LA CIUDAD DE SAN FRANCISCO, DPTO. SAN JUSTO, A CELEBRARSE EL DÍA 1 DE JULIO.</t>
  </si>
  <si>
    <t>33141/D/21</t>
  </si>
  <si>
    <t>PROYECTO DE DECLARACIÓN, INICIADO POR LOS LEGISLADORES GIRALDI Y PIASCO, ADHIRIENDO A  LAS FIESTAS PATRONALES DE LA LOCALIDAD DE LAS VARAS, DPTO. SAN JUSTO, A CELEBRARSE EL DÍA 24 DE JUNIO EN HONOR A JUAN EL BAUTISTA.</t>
  </si>
  <si>
    <t>33140/D/21</t>
  </si>
  <si>
    <t>PROYECTO DE DECLARACIÓN, INICIADO POR LOS LEGISLADORES GIRALDI Y PIASCO, ADHIRIENDO A LAS FIESTAS PATRONALES DE LA CIUDAD DE BRINKMANN, DPTO. SAN JUSTO, A CELEBRARSE EL DÍA 24 DE JUNIO EN HONOR A JUAN EL BAUTISTA.</t>
  </si>
  <si>
    <t>33139/D/21</t>
  </si>
  <si>
    <t>PROYECTO DE DECLARACIÓN, INICIADO POR EL LEGISLADOR LORENZO, EXPRESAMOS PESAR POR LA MUERTE DE HORACIO GONZÁLEZ, ESCRITOR, SOCIÓLOGO, EX DIRECTOR DE LA BIBLIOTECA NACIONAL, ACAECIDO EL 22 DE JUNIO.</t>
  </si>
  <si>
    <t>33138/D/21</t>
  </si>
  <si>
    <t>Guirardelli, Maria Adela; Lorenzo, Carlos Mariano; Serrano, Patricio Eduardo</t>
  </si>
  <si>
    <t>PROYECTO DE DECLARACIÓN, INICIADO POR EL LEGISLADOR RAMALLO, RECONOCIENDO AL “PROGRAMA DEL SOL”, EN EL MARCO DEL DÍA INTERNACIONAL DE LA LUCHA CONTRA EL USO INDEBIDO Y EL TRÁFICO ILÍCITO DE DROGAS, A CONMEMORARSE EL 26 DE JUNIO.</t>
  </si>
  <si>
    <t>33136/D/21</t>
  </si>
  <si>
    <t>PROYECTO DE DECLARACIÓN, INICIADO POR LOS LEGISLADORES PIASCO Y GIRALDI, ADHIRIENDO A LAS FIESTAS PATRONALES DE COLONIA SAN PEDRO, DPTO. SAN JUSTO, A CELEBRARSE EN HONOR A SAN PEDRO APÓSTOL EL DÍA 29 DE JUNIO.</t>
  </si>
  <si>
    <t>33135/D/21</t>
  </si>
  <si>
    <t>PROYECTO DE DECLARACIÓN, INICIADO POR EL LEGISLADOR GIRALDI, EXPRESANDO PESAR POR EL FALLECIMIENTO DE RAMONA ORELLANO DE BUSTAMANTE, SÍMBOLO DE LA LUCHA POR LA TIERRA, LA DEFENSA DE LOS RECURSOS NATURALES, LOS SABERES ANCESTRALES Y EJEMPLO DE RESISTENCIA DEL MOVIMIENTO CAMPESINO DE CÓRDOBA.</t>
  </si>
  <si>
    <t>33134/D/21</t>
  </si>
  <si>
    <t>PROYECTO DE DECLARACIÓN, INICIADO POR LA LEGISLADORA LABAT, ADHIRIENDO AL 29º ANIVERSARIO DE A.PA.HU.D., DE LA CIUDAD DE RÍO TERCERO, DPTO.TERCERO ARRIBA, A CELEBRARSE EL  26 DE JUNIO.</t>
  </si>
  <si>
    <t>33133/D/21</t>
  </si>
  <si>
    <t>PROYECTO DE DECLARACIÓN, INICIADO POR LA LEGISLADORA LABAT, ADHIRIENDO AL 34º ANIVERSARIO DEL CENTRO DE JUBILADOS Y PENSIONADOS DE LA LOCALIDAD DE DALMACIO VÉLEZ SARSFIELD, DPTO. TERCERO ARRIBA”, A CONMEMORARSE EL DÍA 26 DE JUNIO.</t>
  </si>
  <si>
    <t>33132/D/21</t>
  </si>
  <si>
    <t>PROYECTO DE DECLARACIÓN, INICIADO POR LA LEGISLADORA PALEO, EXPRESANDO ADHESIÓN Y BENEPLÁCITO POR LA REALIZACIÓN DE LA CAMPAÑA REGIONAL "10 DÍAS DE ACTIVISMO CONTRA LA VIOLENCIA DE GÉNERO" ORGANIZADA POR LA RED DE MUJERES POR LA DEMOCRACIA (WDN, POR SUS SIGLAS EN INGLÉS), DEL INSTITUTO REPUBLICANO INTERNACIONAL QUE SE LLEVA A CABO ENTRE EL 21 Y EL 30 DE JUNIO.</t>
  </si>
  <si>
    <t>33127/D/21</t>
  </si>
  <si>
    <t>PROYECTO DE DECLARACIÓN, INICIADO POR EL LEGISLADOR ZORRILLA, ADHIRIENDO AL DÍA DE LAS PYMES A CELEBRARSE EL 27 DE JUNIO.</t>
  </si>
  <si>
    <t>33122/D/21</t>
  </si>
  <si>
    <t>Blangino, Juan Jose; Nanini, Ana Paola; Zorrilla, Ricardo Alberto</t>
  </si>
  <si>
    <t>PROYECTO DE DECLARACIÓN, INICIADO POR EL LEGISLADOR ZORRILLA, EXPRESANDO BENEPLÁCITO POR EL  30º ANIVERSARIO DE LA ESCUELA ESPECIAL ANA NICOLA DE  LA LOCALIDAD DE VILLA HUIDOBRO.</t>
  </si>
  <si>
    <t>33121/D/21</t>
  </si>
  <si>
    <t>PROYECTO DE DECLARACIÓN, INICIADO POR EL LEGISLADOR SERRANO, EXPRESANDO BENEPLÁCITO POR EL DÍA DEL APICULTOR, CELEBRADO EL 21 DE JUNIO.</t>
  </si>
  <si>
    <t>33119/D/21</t>
  </si>
  <si>
    <t>Castro, Juan Carlos; De La Sota, Natalia; Fernandez, Nadia Vanesa; Hak, Diego Pablo; Limia, Luis Leonardo; Lorenzo, Carlos Mariano; Nanini, Ana Paola; Pereyra, Cristina Alicia; Ramallo, Walter Andres; Serrano, Patricio Eduardo; Suarez, Carmen Esther</t>
  </si>
  <si>
    <t>PROYECTO DE DECLARACIÓN, INICIADO POR LA LEGISLADORA GUIRARDELLI, ADHIRIENDO AL DÍA INTERNACIONAL DEL ORGULLO LGBTIQ+,  A CONMEMORARSE EL 28 DE JUNIO.</t>
  </si>
  <si>
    <t>33115/D/21</t>
  </si>
  <si>
    <t>Blangino, Juan Jose; Busso, Maria Victoria; Guirardelli, Maria Adela; Labat, Maria Laura; Nanini, Ana Paola</t>
  </si>
  <si>
    <t>PROYECTO DE DECLARACIÓN, INICIADO POR EL LEGISLADOR RAMALLO, ADHIRIENDO AL DÍA INTERNACIONAL DE APOYO A LAS VÍCTIMAS DE LA TORTURA, A CONMEMORARSE EL 26 DE JUNIO.</t>
  </si>
  <si>
    <t>33114/D/21</t>
  </si>
  <si>
    <t>PROYECTO DE DECLARACIÓN, INICIADO POR LA LEGISLADORA PALEO, EXPRESANDO BENEPLÁCITO POR LA REALIZACIÓN DE LA “CUMBRE DE LA RED DE MUJERES POR LA DEMOCRACIA DE LATINOAMÉRICA Y EL CARIBE”, DESARROLLADA DEL 7 AL 9 DE JUNIO QUE ELABORÓ UN MANIFIESTO SOBRE LA ERRADICACIÓN DE LA VIOLENCIA DE GÉNERO.</t>
  </si>
  <si>
    <t>33104/D/21</t>
  </si>
  <si>
    <t>PROYECTO DE DECLARACIÓN, INICIADO POR EL LEGISLADOR GIRALDI, EXPRESANDO BENEPLÁCITO POR EL 65° ANIVERSARIO DE LA UNIVERSIDAD CATÓLICA DE CÓRDOBA, CELEBRADO EL 8 DE JUNIO.</t>
  </si>
  <si>
    <t>33101/D/21</t>
  </si>
  <si>
    <t>Giraldi, Ramon Luis; Limia, Luis Leonardo; Piasco, Alejandra Danila</t>
  </si>
  <si>
    <t>PROYECTO DE DECLARACIÓN, INICIADO POR LA LEGISLADORA PALEO, EXPRESANDO BENEPLÁCITO POR LA REALIZACIÓN DE LA 5° EDICIÓN DE LA “SEMANA PROVINCIAL DE LA PREVENCIÓN DEL CONSUMO DE DROGAS”, A DESARROLLAR DEL 21 AL 28 DE JUNIO.</t>
  </si>
  <si>
    <t>33099/D/21</t>
  </si>
  <si>
    <t>PROYECTO DE DECLARACIÓN, INICIADO POR EL BLOQUE HACEMOS POR CÓRDOBA, DECLARANDO DE INTERÉS LEGISLATIVO LA INAUGURACIÓN, EL DÍA 17 DE AGOSTO, DEL “PATIO FEDERAL ARGENTINO” EN LA CASA MUSEO DE LOS PADRES DEL LIBERTADOR JOSÉ DE SAN MARTÍN SITA EN CERVATOS DE LA CUEZA, PROVINCIA DE PALENCIA, ESPAÑA.</t>
  </si>
  <si>
    <t>33080/D/21</t>
  </si>
  <si>
    <t>PROYECTO DE DECLARACIÓN, INICIADO POR LA LEGISLADORA PALEO, EXPRESANDO BENEPLÁCITO POR EL 10° ANIVERSARIO DE LA ACADEMIA DE DANZAS FOLKLORÍCAS ARGENTINAS MERCED DE TRADICIÓN, DE LA CIUDAD DE CÓRDOBA.</t>
  </si>
  <si>
    <t>32798/D/21</t>
  </si>
  <si>
    <t>Chamorro, Matias Ezequiel; Paleo, Silvia Gabriela</t>
  </si>
  <si>
    <t>PROYECTO DE DECLARACIÓN, INICIADO POR LA LEGISLADORA PALEO, ADHIRIENDO AL 43­° CONGRESO NACIONAL E INTERNACIONAL DE FOLKLORE DEL INSTITUTO DE ARTE FOLKLÓRICO, A DESARROLLARSE DE MANERA VIRTUAL DEL 15 AL 18 DE JULIO.</t>
  </si>
  <si>
    <t>32797/D/21</t>
  </si>
  <si>
    <t>PROYECTO DE RESOLUCIÓN, INICIADO POR EL LEGISLADOR PRESAS, INSTRUYENDO A LOS SENADORES NACIONALES POR CÓRDOBA PARA QUE INCLUYAN AL DPTO. COLÓN COMO ZONA FRÍA, EN LA LEY NACIONAL N° 25565, QUE AMPLÍA LAS REGIONES BENEFICIAS CON EL SUBSIDIO DE CONSUMO RESIDENCIALES DE GAS.</t>
  </si>
  <si>
    <t>33120/R/21</t>
  </si>
  <si>
    <t>NOTA DEL MINISTERIO DE FINANZAS, REMITIENDO CUENTA DE INVERSIÓN, CORRESPONDIENTE AL EJERCICIO FINANCIERO AÑO 2020 Y ANEXO EJECUCIONES Y ESTADOS CONTABLES DE AGENCIAS Y ENTES.</t>
  </si>
  <si>
    <t>32480/N/21</t>
  </si>
  <si>
    <t>Giordano, Osvaldo Eugenio</t>
  </si>
  <si>
    <t>PROYECTO DE DECLARACIÓN, INICIADO POR LOS LEGISLADORES MAJUL Y RINALDI, ADHIRIENDO A LOS 78 AÑOS DEL CLUB ATLÉTICO Y BIBLIOTECA VILLA ARGENTINA DE LA CIUDAD DE MARCOS JUÁREZ, A CELEBRARSE EL 20 DE JUNIO.</t>
  </si>
  <si>
    <t>33097/D/21</t>
  </si>
  <si>
    <t>PROYECTO DE DECLARACIÓN, INICIADO POR LOS LEGISLADORES LIMIA, AMBROSIO Y RAMALLO, ADHIRIENDO AL “DÍA DEL HINCHA DEL CLUB INSTITUTO ATLÉTICO CENTRAL CÓRDOBA ”, A CELEBRARSE EL 19 DE JUNIO.</t>
  </si>
  <si>
    <t>33093/D/21</t>
  </si>
  <si>
    <t>Ambrosio, Alberto Vicente; Chamorro, Matias Ezequiel; Fernandez, Nadia Vanesa; Limia, Luis Leonardo; Majul, Miguel Angel; Mansilla, Doris Fatima; Ramallo, Walter Andres; Serrano, Patricio Eduardo; Suarez, Carmen Esther</t>
  </si>
  <si>
    <t>PROYECTO DE DECLARACIÓN, INICIADO POR LA LEGISLADORA LABAT, ADHIRIENDO AL 102° ANIVERSARIO DEL CLUB ATLÉTICO VILLA ASCASUBI, A CELEBRARSE EL DÍA 19 DE JUNIO.</t>
  </si>
  <si>
    <t>33092/D/21</t>
  </si>
  <si>
    <t>PROYECTO DE DECLARACIÓN, INICIADO POR LA LEGISLADORA LABAT, ADHIRIENDO AL 74º ANIVERSARIO DEL  INSTITUTO JOSÉ MANUEL ESTRADA DE LA LOCALIDAD DE ALMAFUERTE, A CELEBRARSE EL DÍA 23 DE JUNIO.</t>
  </si>
  <si>
    <t>33091/D/21</t>
  </si>
  <si>
    <t>PROYECTO DE DECLARACIÓN, INICIADO POR EL LEGISLADOR RECALDE, EXPRESANDO  PREOCUPACIÓN Y REPUDIANDO LA CREACIÓN DE LA PLATAFORMA WEB  “WWW.REACCIONCONSERVADORA.NET”, LISTADO DE PERSONAS, DIRIGENTES POLÍTICOS, LEGISLADORES, PARTIDOS Y ORGANIZACIONES EN LA QUE SE BUSCA ESCRACHAR Y CLASIFICAR A LAS PERSONAS SEGÚN SU MANERA DE PENSAR.</t>
  </si>
  <si>
    <t>33090/D/21</t>
  </si>
  <si>
    <t>PROYECTO DE DECLARACIÓN, INICIADO POR EL LEGISLADOR CASTRO, ADHIRIENDO A LAS FIESTAS PATRONALES DE LA LOCALIDAD DE SAMPACHO, A CELEBRARSE EL 20 DE JUNIO.</t>
  </si>
  <si>
    <t>33087/D/21</t>
  </si>
  <si>
    <t>PROYECTO DE DECLARACIÓN ,INICIADO POR EL LEGISLADOR CARPINTERO, DECLARANDO DE INTERÉS LEGISLATIVO LA ESCULTURA “SIRENA DE AGUA DULCE” DE LA LOCALIDAD DE LAS ALBAHACAS, OBRA DE ARTE REALIZADA POR ARTISTAS REGIONALES.</t>
  </si>
  <si>
    <t>33086/D/21</t>
  </si>
  <si>
    <t>PROYECTO DE DECLARACIÓN, INICIADO POR LA LEGISLADORA MANZANARES, EXPRESANDO BENEPLÁCITO POR EL 33º ANIVERSARIO DEL COLEGIO PROFESIONAL DE INGENIEROS CIVILES DE LA PROVINCIA DE CÓRDOBA, CREADO POR LEY Nº 7674 EL 23 DE JUNIO DE 1988.</t>
  </si>
  <si>
    <t>33084/D/21</t>
  </si>
  <si>
    <t>PROYECTO DE DECLARACIÓN, INICIADO POR LA LEGISLADORA MANZANARES, EXPRESANDO BENEPLÁCITO POR EL DÍA DEL INGENIERO E INGENIERA EN ARGENTINA, A CELEBRARSE EL 16 DE JUNIO.</t>
  </si>
  <si>
    <t>33083/D/21</t>
  </si>
  <si>
    <t>PROYECTO DE DECLARACIÓN, INICIADO POR EL LEGISLADOR ZORRILLA, ADHIRIENDO AL "DÍA DE LA BANDERA", QUE SE CONMEMORA EL 20 DE JUNIO, FECHA DEL FALLECIMIENTO DE SU CREADOR MANUEL BELGRANO.</t>
  </si>
  <si>
    <t>33082/D/21</t>
  </si>
  <si>
    <t>PROYECTO DE DECLARACIÓN, INICIADO POR LA LEGISLADORA KYSHAKEVYCH, DECLARANDO DE INTERÉS LEGISLATIVO EL I CONGRESO INTERNACIONAL DE COACHING, EDUCACIÓN Y HABILIDADES BLANDAS. "PROPORCIONANDO VALOR A OTROS", A REALIZARSE LOS DÍAS 16 Y 17 DE JULIO.</t>
  </si>
  <si>
    <t>33079/D/21</t>
  </si>
  <si>
    <t>PROYECTO DE DECLARACIÓN, INICIADO POR EL LEGISLADOR MIRANDA, ADHIRIENDO A LA JORNADA FORESTAL EN EL SUDOESTE DE CÓRDOBA, A LLEVARSE A CABO EL DÍA 29 DE JUNIO.</t>
  </si>
  <si>
    <t>33078/D/21</t>
  </si>
  <si>
    <t>PROYECTO DE DECLARACIÓN, INICIADO POR EL LEGISLADOR RAMALLO, RECONOCIENDO AL PROFESOR ROBERTO ZANVETTOR, EN EL MARCO DEL “DÍA DE LUCHA CONTRA LA DESERTIFICACIÓN Y LA SEQUÍA", CELEBRARSE 17 DE JUNIO.</t>
  </si>
  <si>
    <t>33077/D/21</t>
  </si>
  <si>
    <t>PROYECTO DE DECLARACIÓN, INICIADO POR EL LEGISLADOR MIRANDA, EXPRESANDO  BENEPLÁCITO POR LA PRESENTACIÓN DE LA MESA AGROALIMENTARIA ARGENTINA , QUE TUVO LUGAR EL 9 DE JUNIO.</t>
  </si>
  <si>
    <t>33076/D/21</t>
  </si>
  <si>
    <t>PROYECTO DE DECLARACIÓN, INICIADO POR LA LEGISLADORA GUIRARDELLI, ADHIRIENDO A LA CONMEMORACIÓN Y LA CONDENA POR EL 66°  ANIVERSARIO DEL BOMBARDEO DE PLAZA DE MAYO, EL 16 DE JUNIO DE 1955.</t>
  </si>
  <si>
    <t>33074/D/21</t>
  </si>
  <si>
    <t>PROYECTO DE DECLARACIÓN, INICIADO POR LA LEGISLADORA SUÁREZ, ADHIRIENDO AL “DÍA MUNDIAL DE LA TOMA DE CONCIENCIA DEL ABUSO Y MALTRATO EN LA VEJEZ” CONMEMORADO EL 15 DE JUNIO.</t>
  </si>
  <si>
    <t>33073/D/21</t>
  </si>
  <si>
    <t>PROYECTO DE DECLARACIÓN, INICIADO POR LA LEGISLADORA IRAZUZTA, DECLARANDO DE INTERÉS LEGISLATIVO AL PROGRAMA SUSTENTABLE TÉCNICO-PRÁCTICO “TRANSFORMAR NUESTRO MUNDO PARA EL DESARROLLO SOSTENIBLE”, ORGANIZADO POR CADIEC Y A REALIZARSE A PARTIR DEL DÍA 7 DE JULIO.</t>
  </si>
  <si>
    <t>33067/D/21</t>
  </si>
  <si>
    <t>PROYECTO DE DECLARACIÓN, INICIADO POR EL LEGISLADOR LATIMORI, EXPRESANDO BENEPLÁCITO POR EL DÍA NACIONAL DE LA LIBERTAD LATINOAMERICANA, EN CONMEMORACIÓN DEL FALLECIMIENTO DEL GENERAL MARTIN MIGUEL DE GÜEMES.</t>
  </si>
  <si>
    <t>33052/D/21</t>
  </si>
  <si>
    <t>PROYECTO DE DECLARACIÓN, INICIADO POR LOS LEGISLADORES RINALDI Y MAJUL, ADHIRIENDO AL 82º ANIVERSARIO DE  FUNDACIÓN DE LA LOCALIDAD DE VILLA ELISA, DPTO. MARCOS JUÁREZ, A CELEBRARSE EL DÍA 27 DE JUNIO.</t>
  </si>
  <si>
    <t>33050/D/21</t>
  </si>
  <si>
    <t>PROYECTO DE DECLARACIÓN, INICIADO POR EL LEGISLADOR CHAMORRO, EXPRESANDO BENEPLÁCITO  POR EL PACTO COOPERATIVO POR LA NO VIOLENCIA DE GÉNERO, CREADO POR EL COMITÉ DE EQUIDAD DE GÉNERO DE LA CONFEDERACIÓN COOPERATIVA DE LA REPÚBLICA ARGENTINA LTDA (COOPERAR); CON EL OBJETIVO DE VISIBILIZAR Y ERRADICAR LA VIOLENCIA EJERCIDA CONTRA LAS MUJERES.</t>
  </si>
  <si>
    <t>33007/D/21</t>
  </si>
  <si>
    <t>Argañaras, Iohana Carolina Del Lujan; Argañaraz, María Noel; Blangino, Juan Jose; Busso, Maria Victoria; Carpintero, Leandro Martin; Chamorro, Matias Ezequiel; Cossar, Marcelo Arnolfo; Giraldi, Ramon Luis; Guirardelli, Maria Adela; Lencinas, Luis Carlos; Mansilla, Doris Fatima; Martinez, Herminia Natalia; Paleo, Silvia Gabriela; Petrone, Maria Andrea; Piasco, Alejandra Danila; Suarez, Carmen Esther</t>
  </si>
  <si>
    <t>PROYECTO DE LEY, INICIADO POR EL PODER EJECUTIVO, EXIMIENDO DEL IMPUESTO DE SELLOS A LOS ACTOS, CONTRATOS Y/O INSTRUMENTOS CELEBRADOS ENTRE QUIENES ASUMAN EL CARÁCTER DE DESARROLLADORES, CONSTRUCTORES O VEHÍCULOS DE INVERSIÓN DE LOS PROYECTOS INMOBILIARIOS COMPRENDIDOS EN LA LEY NACIONAL Nº 27613 -DE INCENTIVO A LA CONSTRUCCIÓN FEDERAL Y ACCESO A LA VIVIENDA- Y LOS INVERSORES CON EL OBJETO DE LA CONSTRUCCIÓN, EJECUCIÓN, TRANSFERENCIAS Y/O CESIONES DE OBRAS Y/O INMUEBLES.</t>
  </si>
  <si>
    <t>32827/L/21</t>
  </si>
  <si>
    <t>Calvo, Manuel Fernando</t>
  </si>
  <si>
    <t>DESIGNASE AL SEÑOR LEGISLADOR DANTE VALENTIN ROSSI COMO VICEPRESIDENTE SEGUNDO DE LA LEGISLATURA DE LA PROVINCIA POR LO QUE RESTA DEL 143° PERIODO LEGISLATIVO</t>
  </si>
  <si>
    <t>PROYECTO DE DECLARACIÓN, INICIADO POR EL LEGISLADOR GIRALDI, ADHIRIENDO A LA CONMEMORACIÓN DEL 80° ANIVERSARIO DE FUNDACIÓN DEL CLUB ATLÉTICO RIVER PLATE DE ALICIA, LOCALIDAD HOMÓNIMA DEL DPTO. SAN JUSTO, A CELEBRARSE EL 17 DE JUNIO.</t>
  </si>
  <si>
    <t>33048/D/21</t>
  </si>
  <si>
    <t>PROYECTO DE DECLARACIÓN, INICIADO POR EL LEGISLADOR ITURRIA, ADHIRIENDO A LAS FIESTAS PATRONALES DE LA LOCALIDAD DE ORDÓÑEZ, DPTO. UNIÓN, A CELEBRARSE EL 15 DE JUNIO EN HONOR AL SAGRADO CORAZÓN DE JESÚS.</t>
  </si>
  <si>
    <t>33047/D/21</t>
  </si>
  <si>
    <t>PROYECTO DE DECLARACIÓN, INICIADO POR LA LEGISLADORA RINALDI, ADHIRIENDO AL 30º ANIVERSARIO DE LA CREACIÓN DE LA UNIÓN IBEROAMERICANA DE MUNICIPALISTAS.</t>
  </si>
  <si>
    <t>33046/D/21</t>
  </si>
  <si>
    <t>PROYECTO DE DECLARACIÓN, INICIADO POR LA LEGISLADORA LABAT, ADHIRIENDO A LA CONMEMORACIÓN DEL 68º ANIVERSARIO DEL INSTITUTO “MANUEL BELGRANO” DE LA CIUDAD DE TANCACHA, DPTO. TERCERO ARRIBA, A CELEBRARSE EL PRÓXIMO 15 JUNIO.</t>
  </si>
  <si>
    <t>33044/D/21</t>
  </si>
  <si>
    <t>PROYECTO DE DECLARACIÓN, INICIADO POR LA LEGISLADORA LABAT, ADHIRIENDO AL 68º ANIVERSARIO DEL IPEM N° 266 “GENERAL SAVIO” DE LA CIUDAD DE RÍO TERCERO, DPTO. TERCERO ARRIBA, A CONMEMORARSE EL DÍA 10 DE JUNIO.</t>
  </si>
  <si>
    <t>33043/D/21</t>
  </si>
  <si>
    <t>PROYECTO DE DECLARACIÓN, INICIADO POR LA LEGISLADORA PIASCO, ADHIRIENDO AL ENCUENTRO VIRTUAL NACIONAL “DÍA DEL ESCRITOR 2021”, QUE SE DESARROLLA EN EL MURO SADE FILIAL SAN FRANCISCO CÓRDOBA DEL 1 AL 13 DE JUNIO.</t>
  </si>
  <si>
    <t>33042/D/21</t>
  </si>
  <si>
    <t>PROYECTO DE DECLARACIÓN, INICIADO POR EL LEGISLADOR VIOLA, EXPRESANDO BENEPLÁCITO LA "AUTOBIOGRAFÍA DE OSCAR BELINDO ARGUELLO", LLAMADA “NUESTRA BATALLA OCULTA ARGENTINA CON INGLATERRA”.</t>
  </si>
  <si>
    <t>33041/D/21</t>
  </si>
  <si>
    <t>PROYECTO DE DECLARACIÓN, INICIADO POR LOS LEGISLADORES CASERIO Y MALDONADO, EXPRESANDO BENEPLÁCITO POR LA CREACIÓN DE LA UNIVERSIDAD POPULAR ENRIQUE PICHON RIVIÉRE CON SEDE EN LA CIUDAD AUTÓNOMA DE BUENOS AIRES, LA CUAL LLEVA ESE NOMBRE EN CONMEMORACIÓN DEL 114° ANIVERSARIO DEL NATALICIO DEL DR. ENRIQUE PICHON RIVIÉRE.</t>
  </si>
  <si>
    <t>33040/D/21</t>
  </si>
  <si>
    <t>PROYECTO DE DECLARACIÓN, INICIADO POR LOS LEGISLADORES MIRANDA Y LABAT, EXPRESANDO BENEPLÁCITO POR EL LANZAMIENTO DEL MODULO ECONÓMICO Y SOCIAL, ACORDANDO COMERCIAR 16 PRODUCTOS DE LA CANASTA BÁSICA A UN PRECIO FIJO A BENEFICIARIOS DE LA TARJETA SOCIAL, TARJETA ALIMENTAR Y DE LA ASIGNACIÓN UNIVERSAL POR HIJO DE TODA LA PROVINCIA.</t>
  </si>
  <si>
    <t>33038/D/21</t>
  </si>
  <si>
    <t>Labat, Maria Laura; Miranda, Franco Diego</t>
  </si>
  <si>
    <t>PROYECTO DE DECLARACIÓN, INICIADO POR LA LEGISLADORA PIASCO, EXPRESANDO BENEPLÁCITO POR EL CICLO DE DISERTACIONES VIRTUALES QUE, EN EL MARCO CONMEMORATIVO DEL “DÍA DE LA INGENIERÍA ARGENTINA” Y DEL “DÍA DEL INGENIERO”,  SE DESARROLLAN DEL 7 AL 16 DE JUNIO.</t>
  </si>
  <si>
    <t>33035/D/21</t>
  </si>
  <si>
    <t>PROYECTO DE DECLARACIÓN, INICIADO POR LA LEGISLADORA KYSHAKEVYCH, ADHIRIENDO AL DÍA MUNDIAL CONTRA EL TRABAJO INFANTIL, QUE SE CONMEMORA EL 12 DE JUNIO DE CADA AÑO.</t>
  </si>
  <si>
    <t>33030/D/21</t>
  </si>
  <si>
    <t>PROYECTO DE DECLARACIÓN, INICIADO POR EL LEGISLADOR BLANGINO, ADHIRIENDO A LA CONMEMORACIÓN DEL BICENTENARIO DEL FALLECIMIENTO DEL GENERAL MARTÍN DE GÜEMES, ACAECIDO EL 17 DE JUNIO DE 1821.</t>
  </si>
  <si>
    <t>33029/D/21</t>
  </si>
  <si>
    <t>Blangino, Juan Jose; Busso, Maria Victoria; Castro, Juan Carlos</t>
  </si>
  <si>
    <t>PROYECTO DE DECLARACIÓN, INICIADO POR EL BLOQUE ENCUENTRO VECINAL CÓRDOBA, REPUDIANDO EL ESCRACHE PERPETRADO CONTRA EL LEGISLADOR MARCELO COSSAR EL PASADO 3 DE JUNIO EN LA ENTRADA DEL BARRIO DONDE RESIDE CON SU FAMILIA.</t>
  </si>
  <si>
    <t>33028/D/21</t>
  </si>
  <si>
    <t>Carrillo, Marisa Gladys; Cossar, Marcelo Arnolfo; Garade Panetta, Maria Veronica; Grosso, Gerardo Jose; Marcone, Maria Rosa; Rins, Benigno Antonio; Rossi, Dante Valentin</t>
  </si>
  <si>
    <t>PROYECTO DE DECLARACIÓN, INICIADO POR EL LEGISLADOR ZORRILLA, ADHIRIENDO AL DÍA NACIONAL DEL ESCRITOR, QUE SE CELEBRA CADA 13 DE JUNIO.</t>
  </si>
  <si>
    <t>33027/D/21</t>
  </si>
  <si>
    <t>PROYECTO DE DECLARACIÓN, INICIADO POR EL LEGISLADOR ZORRILLA,  ADHIRIENDO AL DÍA DEL TRABAJADOR DE LA CARNE, QUE SE CELEBRA CADA 10 DE JUNIO.</t>
  </si>
  <si>
    <t>33026/D/21</t>
  </si>
  <si>
    <t>PROYECTO DE DECLARACIÓN, INICIADO POR LA LEGISLADORA MANZANARES, ADHIRIENDO AL DÍA DEL GEÓLOGO, A CELEBRARSE EL 9 DE JUNIO, FECHA EN LA QUE SE REIVINDICA LA ACTIVIDAD DE LOS PROFESIONALES DE LA GEOLOGÍA".</t>
  </si>
  <si>
    <t>33025/D/21</t>
  </si>
  <si>
    <t>PROYECTO DE DECLARACIÓN, INICIADO POR LOS LEGISLADORES RAMALLO Y SUAREZ, RECONOCIENDO A LOS PUEBLOS QUE AFIRMAN LOS DERECHOS ARGENTINOS SOBRE LAS ISLAS MALVINAS, ISLAS DEL ATLÁNTICO SUR Y LOS ESPACIOS MARÍTIMOS CIRCUNDANTES, EN EL MARCO DEL DÍA DE LA AFIRMACIÓN DE LOS DERECHOS ARGENTINOS SOBRE MALVINAS, LAS ISLAS DEL ATLÁNTICO SUR Y EL SECTOR ANTÁRTICO ARGENTINO, A CONMEMORARSE EL 10 DE JUNIO.</t>
  </si>
  <si>
    <t>33024/D/21</t>
  </si>
  <si>
    <t>Ramallo, Walter Andres; Suarez, Carmen Esther</t>
  </si>
  <si>
    <t>PROYECTO DE DECLARACIÓN, RECONOCIENDO AL CENTRO DE JUBILADOS DE BARRIO LOS NARANJOS DE LA CIUDAD DE CÓRDOBA Y A SU FUNDADORA, LA SRA. MARÍA FELISA CENDALI, POR LA TAREA QUE REALIZA CON LOS ADULTOS MAYORES.</t>
  </si>
  <si>
    <t>33023/D/21</t>
  </si>
  <si>
    <t>PROYECTO DE DECLARACIÓN, INICIADO POR LOS LEGISLADORES RAMALLO Y SUÁREZ, RECONOCIENDO, EN EL MARCO DEL DÍA DEL ESCRITOR QUE SE CELEBRA EL 13 DE JUNIO, AL ESCRITOR LUIS CARRANZA TORRES POR SU TRAYECTORIA COMO NOVELISTA Y AUTOR DE TEXTOS JURÍDICOS; EXPRESANDO BENEPLÁCITO POR SU NOVELA “LOS LAURELES DEL OLVIDO”.</t>
  </si>
  <si>
    <t>33022/D/21</t>
  </si>
  <si>
    <t>PROYECTO DE DECLARACIÓN, INICIADO POR EL LEGISLADOR MIRANDA, ADHIRIENDO A LAS JORNADAS “UTN SUSTENTABLE”, QUE SE DESARROLLAN DE MANERA VIRTUAL ENTRE LOS MESES DE MARZO Y NOVIEMBRE DE 2021.</t>
  </si>
  <si>
    <t>33021/D/21</t>
  </si>
  <si>
    <t>PROYECTO DE DECLARACIÓN, INICIADO POR EL LEGISLADOR SERRANO, RECONOCIENDO AL DR. RODRIGO BAENA,  DIRECTOR DEL HOSPITAL PROVINCIAL FLORENCIO DÍAZ DE LA CIUDAD DE CÓRDOBA, Y AL CUERPO MÉDICO Y DE ENFERMEROS POR LA LABOR QUE DESARROLLAN EN LA PANDEMIA.</t>
  </si>
  <si>
    <t>33015/D/21</t>
  </si>
  <si>
    <t>De La Sota, Natalia; Fernandez, Nadia Vanesa; Hak, Diego Pablo; Limia, Luis Leonardo; Lorenzo, Carlos Mariano; Pereyra, Cristina Alicia; Ramallo, Walter Andres; Serrano, Patricio Eduardo; Suarez, Carmen Esther</t>
  </si>
  <si>
    <t>PROYECTO DE DECLARACIÓN, INICIADO POR EL LEGISLADOR MIRANDA, EXPRESANDO BENEPLÁCITO POR LA PRESENTACIÓN DEL PROYECTO DE MARCO REGULATORIO A LA INDUSTRIA DEL CANNABIS MEDICINAL Y EL CÁÑAMO INDUSTRIAL, DESARROLLADO EL 2 DE JUNIO EN EL MUSEO DEL BICENTENARIO.</t>
  </si>
  <si>
    <t>33013/D/21</t>
  </si>
  <si>
    <t>PROYECTO DE LEY, INICIADO POR LOS BLOQUES HACEMOS POR CÓRDOBA, ENCUENTRO VECINAL CÓRDOBA, COALICIÓN CÍVICA ARI, JUNTOS POR EL CAMBIO Y LA UNIÓN CÍVICA RADICAL, PRORROGANDO HASTA EL DÍA 31 DE ENERO DEL AÑO 2022 LA TOTALIDAD DE LAS DISPOSICIONES DE LA LEY 10.715, SUSPENDIENDO PROCESOS ELECTORALES PARA RENOVACIÓN DE AUTORIDADES DE LOS COLEGIOS Y CONSEJOS PROFESIONALES Y DE LAS CAJAS DE PREVISIÓN Y SEGURIDAD SOCIAL DE PROFESIONALES.</t>
  </si>
  <si>
    <t>33031/L/21</t>
  </si>
  <si>
    <t>Abraham, Liliana Noldy; Alesandri, Carlos Tomas; Altamirano, Alfredo; Ambrosio, Alberto Vicente; Arduh, Orlando Victor; Argañaras, Iohana Carolina Del Lujan; Bañuelos, Julio Alberto; Blangino, Juan Jose; Busso, Maria Victoria; Caffaratti, Maria Elisa; Capitani, Dario Gustavo; Carpintero, Leandro Martin; Carrillo, Marisa Gladys; Caserio, Mariana Alicia; Castro, Juan Carlos; Chamorro, Matias Ezequiel; Cid, Juan Manuel; Cossar, Marcelo Arnolfo; De Ferrari Rueda, Patricia; De La Sota, Natalia; Eslava, Gustavo; Eslava, Maria Emilia; Fernandez, Nadia Vanesa; Fortuna, Francisco Jose; Garade Panetta, Maria Veronica; Garcia, Sara Del Carmen; Giraldi, Ramon Luis; Gonzalez, Oscar Felix; Grosso, Gerardo Jose; Gudiño, Daniela Soledad; Guirardelli, Maria Adela; Hak, Diego Pablo; Irazuzta, Cecilia Cristina Del Carmen; Iturria, Dardo Alberto; Jure, Juan Ruben; Kyshakevych, Tania Anabel; Labat, Maria Laura; Latimori, Raul Horacio; Lencinas, Luis Carlos; Limia, Luis Leonardo; Lorenzo, Carlos Mariano; Majul, Miguel Angel; Maldonado, Miguel Angel Ignacio; Mansilla, Doris Fatima; Manzanares, Maria Graciela; Marcone, Maria Rosa; Martinez, Herminia Natalia; Miranda, Franco Diego; Nanini, Ana Paola; Paleo, Silvia Gabriela; Pereyra, Cristina Alicia; Petrone, Maria Andrea; Piasco, Alejandra Danila; Pihen, Jose Emilio; Presas, Carlos Alberto; Ramallo, Walter Andres; Recalde, Raul Guillermo; Rinaldi, Julieta; Rins, Benigno Antonio; Rossi, Dante Valentin; Rosso, Milena Marina; Ruiz, Alejandro Antonio; Saieg, Walter Eduardo; Scorza, Adrián Rubén; Serrano, Patricio Eduardo; Suarez, Carmen Esther; Viola, Matias Marcelo; Zorrilla, Ricardo Alberto</t>
  </si>
  <si>
    <t>PROYECTO DE LEY, INICIADO POR EL PODER EJECUTIVO, AUTORIZANDO A GESTIONAR LA ADQUISICIÓN DE VACUNAS DESTINADAS A GENERAR INMUNIDAD ADQUIRIDA CONTRA EL COVID-19, EXIMIENDO DE TODO TRIBUTO A LOS CONTRATOS RESPECTIVOS Y CREANDO LA COMISIÓN DE SEGUIMIENTO EN LA LEGISLATURA PARA EL CONTROL DE LA COMPRA Y DISTRIBUCIÓN.</t>
  </si>
  <si>
    <t>32954/L/21</t>
  </si>
  <si>
    <t>PROYECTO DE LEY, INICIADO POR EL PODER EJECUTIVO, MODIFICANDO EL RADIO MUNICIPAL DE LA LOCALIDAD DE DESPEÑADEROS, DEPARTAMENTO SANTA MARÍA Y EN CONSECUENCIA EL LÍMITE DEPARTAMENTAL ENTRE LOS DEPARTAMENTOS SANTA MARÍA Y CALAMUCHITA.</t>
  </si>
  <si>
    <t>32726/L/21</t>
  </si>
  <si>
    <t>PROYECTO DE LEY, INICIADO POR LOS LEGISLADORES LIMIA Y LATIMORI, DECLARANDO DE UTILIDAD PÚBLICA Y SUJETOS A EXPROPIACIÓN LOS INMUEBLES NECESARIOS PARA LA EJECUCIÓN DE LA OBRA “MEJORAMIENTO Y REHABILITACIÓN VIAL E HIDRÁULICA DE RUTA PROVINCIAL A-104 - CAMINO SAN ANTONIO,, Y DEROGANDO LA LEY N° 10708.</t>
  </si>
  <si>
    <t>32928/L/21</t>
  </si>
  <si>
    <t>Latimori, Raul Horacio; Limia, Luis Leonardo</t>
  </si>
  <si>
    <t>PROYECTO DE DECLARACIÓN, INICIADO POR LOS LEGISLADORES CASERIO Y MALDONADO, ADHIRIENDO AL CONCURSO 2021 “CUIDANDO NUESTRA CASA COMÚN” A DESARROLLARSE EN EL MES DE JUNIO EN LA CIUDAD DE CAPILLA DEL MONTE, DPTO. PUNILLA.</t>
  </si>
  <si>
    <t>33011/D/21</t>
  </si>
  <si>
    <t>PROYECTO DE DECLARACIÓN, INICIADO POR EL LEGISLADOR LENCINAS, MANIFESTANDO BENEPLÁCITO POR EL DÍA DEL GUÍA DE TURISMO, CELEBRADO EL PASADO 31 DE MAYO.</t>
  </si>
  <si>
    <t>33010/D/21</t>
  </si>
  <si>
    <t>Caserio, Mariana Alicia; De La Sota, Natalia; Fortuna, Francisco Jose; Lencinas, Luis Carlos</t>
  </si>
  <si>
    <t>PROYECTO DE DECLARACIÓN, INICIADO POR LOS LEGISLADORES MARCONE, GROSSO, PEREYRA, LATIMORI, ROSSI, SERRANO, IRAZUZTA Y AMBROSIO, REPUDIANDO LOS ACTOS DE VIOLENCIA QUE SE SUCEDEN EN DISTINTAS PARTES DEL MUNDO, Y ADHIRIENDO A LAS PALABRAS DE LA DECLARACIÓN DE ABU DHABI.</t>
  </si>
  <si>
    <t>33009/D/21</t>
  </si>
  <si>
    <t>Abraham, Liliana Noldy; Alesandri, Carlos Tomas; Ambrosio, Alberto Vicente; Argañaraz, María Noel; Blangino, Juan Jose; Caffaratti, Maria Elisa; Carpintero, Leandro Martin; De La Sota, Natalia; Echevarria, Luciana Gabriela; Fernandez, Nadia Vanesa; Grosso, Gerardo Jose; Hak, Diego Pablo; Irazuzta, Cecilia Cristina Del Carmen; Iturria, Dardo Alberto; Jure, Juan Ruben; Latimori, Raul Horacio; Majul, Miguel Angel; Mansilla, Doris Fatima; Marcone, Maria Rosa; Martinez, Herminia Natalia; Paleo, Silvia Gabriela; Pereyra, Cristina Alicia; Piasco, Alejandra Danila; Ramallo, Walter Andres; Rossi, Dante Valentin; Scorza, Adrián Rubén; Serrano, Patricio Eduardo</t>
  </si>
  <si>
    <t>PROYECTO DE DECLARACIÓN, INICIADO POR LOS LEGISLADORES GIRALDI Y PIASCO, EXPRESANDO BENEPLÁCITO POR EL 117° ANIVERSARIO DE FUNDACIÓN DE LAS VARAS, DPTO. SAN JUSTO, CELEBRADO EL DÍA 27 DE MAYO.</t>
  </si>
  <si>
    <t>33008/D/21</t>
  </si>
  <si>
    <t>PROYECTO DE DECLARACIÓN, INICIADO POR LOS LEGISLADORES MAJUL Y RINALDI, EXPRESANDO BENEPLÁCITO POR EL 103° ANIVERSARIO DEL CLUB ATLÉTICO, BIBLIOTECA Y MUTUAL SAN MARTÍN DE LA CIUDAD DE MARCOS JUÁREZ, CELEBRADO EL PASADO 25 DE MAYO.</t>
  </si>
  <si>
    <t>33005/D/21</t>
  </si>
  <si>
    <t>PROYECTO DE DECLARACIÓN, INICIADO POR EL LEGISLADOR LENCINAS, ADHIRIENDO AL “DÍA DEL VECINO”, QUE SE CELEBRA EL 11 DE JUNIO DE CADA AÑO.</t>
  </si>
  <si>
    <t>33001/D/21</t>
  </si>
  <si>
    <t>PROYECTO DE DECLARACIÓN, INICIADO POR LA LEGISLADORA PIASCO, ADHIRIENDO AL "DÍA DEL INMIGRANTE ITALIANO", QUE SE CELEBRA EN LA REPÚBLICA ARGENTINA EL 3 DE JUNIO DE CADA AÑO.</t>
  </si>
  <si>
    <t>33000/D/21</t>
  </si>
  <si>
    <t>PROYECTO DE DECLARACIÓN, INICIADO POR LOS LEGISLADORES CASTRO, ROSSO, CARPINTERO Y MIRANDA, MANIFESTANDO PESAR POR EL FALLECIMIENTO DEL SEÑOR FLAVIO ALEJANDRO JUÁREZ, INTENDENTE DE LA LOCALIDAD DE SAMPACHO, OCURRIDO EL 22 DE MAYO.</t>
  </si>
  <si>
    <t>32998/D/21</t>
  </si>
  <si>
    <t>PROYECTO DE DECLARACIÓN, INICIADO POR LA LEGISLADORA MANZANARES, EXPRESANDO BENEPLÁCITO POR EL 14° ANIVERSARIO DEL CENTRO DE INVESTIGACIONES EN CIENCIAS DE LA TIERRA (CICTERRA), CONMEMORADO EL 31 DE MAYO.</t>
  </si>
  <si>
    <t>32997/D/21</t>
  </si>
  <si>
    <t>PROYECTO DE DECLARACIÓN, INICIADO POR EL LEGISLADOR VIOLA, EXPRESANDO BENEPLÁCITO POR EL 25º ANIVERSARIO DE LA FM VOX 103.3 UCACHA, CELEBRADO EL DÍA 31 DE MAYO.</t>
  </si>
  <si>
    <t>32996/D/21</t>
  </si>
  <si>
    <t>PROYECTO DE DECLARACIÓN, INICIADO POR LOS LEGISLADORES CARPINTERO Y CASTRO, EXPRESANDO PESAR POR EL FALLECIMIENTO DEL PERIODISTA DEPORTIVO RIOCUARTENSE JUAN ANTONIO PALACIO, CONOCIDO COMO JORGE ALEJANDRO CÁRDENAS.</t>
  </si>
  <si>
    <t>32994/D/21</t>
  </si>
  <si>
    <t>Carpintero, Leandro Martin; Castro, Juan Carlos</t>
  </si>
  <si>
    <t>PROYECTO DE DECLARACIÓN, INICIADO POR EL LEGISLADOR RAMALLO, RECONOCIENDO LA OBRA HOGAR DE NIÑOS JOSÉ BAINOTTI DE LA FUNDACIÓN MANOS ABIERTAS, DESTACANDO SU LABOR DESDE EL AÑO 2006.</t>
  </si>
  <si>
    <t>32993/D/21</t>
  </si>
  <si>
    <t>PROYECTO DE DECLARACIÓN, INICIADO POR LA LEGISLADORA FERNÁNDEZ, DECLARANDO DE INTERÉS LEGISLATIVO LAS JORNADAS "EL DERECHO AMBIENTAL COMO PARADIGMA DE ACCESO A LA JUSTICIA MARCO ADMINISTRATIVO Y JUDICIAL",  A DESARROLLARSE LOS DÍAS 9, 16, 23, 30 DE JUNIO Y 7 DE JULIO.</t>
  </si>
  <si>
    <t>32992/D/21</t>
  </si>
  <si>
    <t>PROYECTO DE DECLARACIÓN, INICIADO POR LA LEGISLADORA LABAT, RECONOCIENDO AL “CUERPO DE BOMBEROS VOLUNTARIOS DE HERNANDO EN SU 44° ANIVERSARIO”, A CELEBRARSE EL DÍA 10 DE JUNIO.</t>
  </si>
  <si>
    <t>32989/D/21</t>
  </si>
  <si>
    <t>PROYECTO DE DECLARACIÓN, INICIADO POR LA LEGISLADORA LABAT, DECLARANDO DE INTERÉS LEGISLATIVO A LA "ESPECIALIZACIÓN EN GESTIÓN Y PRODUCCIÓN DEL HÁBITAT", BRINDADA POR EL INSTITUTO DE ARQUITECTURA Y URBANISMO DE LA UNIVERSIDAD NACIONAL DE SAN MARTIN</t>
  </si>
  <si>
    <t>32987/D/21</t>
  </si>
  <si>
    <t>PROYECTO DE DECLARACIÓN, INICIADO POR EL LEGISLADOR ZORRILLA, ADHIRIENDO AL DÍA DEL PERIODISTA, QUE SE CELEBRA EL 7 DE JUNIO DE CADA AÑO.</t>
  </si>
  <si>
    <t>32986/D/21</t>
  </si>
  <si>
    <t>Piasco, Alejandra Danila; Zorrilla, Ricardo Alberto</t>
  </si>
  <si>
    <t>PROYECTO DE DECLARACIÓN, INICIADO POR EL LEGISLADOR ZORRILLA, EXPRESANDO BENEPLÁCITO POR EL 152° ANIVERSARIO DE LA COMUNA DE VILLA SARMIENTO, DPTO. GENERAL ROCA.</t>
  </si>
  <si>
    <t>32985/D/21</t>
  </si>
  <si>
    <t>PROYECTO DE DECLARACIÓN, INICIADO POR EL LEGISLADOR ZORRILLA,  EXPRESANDO BENEPLÁCITO POR EL DÍA DE LA INGENIERÍA ARGENTINA, A CELEBRARSE EL 6 DE JUNIO.</t>
  </si>
  <si>
    <t>32984/D/21</t>
  </si>
  <si>
    <t>PROYECTO DE DECLARACIÓN, INICIADO POR LA LEGISLADORA MANSILLA, EXPRESANDO BENEPLÁCITO POR EL 52° ANIVERSARIO DEL “CORDOBAZO”, GESTA POPULAR QUE COMENZÓ EL DÍA 29 DE MAYO DE 1969.</t>
  </si>
  <si>
    <t>32983/D/21</t>
  </si>
  <si>
    <t>Chamorro, Matias Ezequiel; Mansilla, Doris Fatima</t>
  </si>
  <si>
    <t>PROYECTO DE DECLARACIÓN, INICIADO POR LA LEGISLADORA MANSILLA, DECLARANDO DE INTERÉS LEGISLATIVO LAS ACTIVIDADES DESARROLLADAS DEL 26 AL 30 DE MAYO, EN EL MARCO DEL SEGUNDO CONGRESO INTERNACIONAL DE SALUD MESTRUAL.</t>
  </si>
  <si>
    <t>32982/D/21</t>
  </si>
  <si>
    <t>PROYECTO DE DECLARACIÓN, INICIADO POR LA LEGISLADORA PIASCO, EXPRESANDO BENEPLÁCITO POR EL 113° ANIVERSARIO DE LA ESCUELA PRIMERA JUNTA DE LA CIUDAD DE SAN FRANCISCO, DPTO. SAN JUSTO, CELEBRADO EL DÍA 1 DE JUNIO.</t>
  </si>
  <si>
    <t>32979/D/21</t>
  </si>
  <si>
    <t>PROYECTO DE DECLARACIÓN, INICIADO POR LA LEGISLADORA PIASCO, DECLARANDO DE INTERÉS LEGISLATIVO AL “PROYECTO TALLER INTENSIVO LENGUA DE SEÑAS ARGENTINA”, ELABORADO POR LA ASOCIACIÓN CIVIL DE SORDOS DE SAN FRANCISCO.</t>
  </si>
  <si>
    <t>32977/D/21</t>
  </si>
  <si>
    <t>PROYECTO DE DECLARACIÓN, INICIADO POR LA LEGISLADORA SUÁREZ, EXPRESANDO BENEPLÁCITO POR EL DÍA MUNDIAL SIN TABACO, CELEBRADO EL 31 DE MAYO.</t>
  </si>
  <si>
    <t>32976/D/21</t>
  </si>
  <si>
    <t>Suarez, Carmen Esther</t>
  </si>
  <si>
    <t>PROYECTO DE DECLARACIÓN, INICIADO POR EL LEGISLADOR ZORRILLA, ADHIRIENDO AL DÍA MUNDIAL DEL MEDIO AMBIENTE, QUE SE CELEBRA CADA 5 DE JUNIO.</t>
  </si>
  <si>
    <t>32975/D/21</t>
  </si>
  <si>
    <t>PROYECTO DE DECLARACIÓN, INICIADO POR EL LEGISLADOR ZORRILLA, ADHIRIENDO AL DÍA NACIONAL DEL GRADUADO EN CIENCIAS ECONÓMICAS A CELEBRARSE EL 2 DE JUNIO.</t>
  </si>
  <si>
    <t>32974/D/21</t>
  </si>
  <si>
    <t>PROYECTO DE DECLARACIÓN, INICIADO POR EL LEGISLADOR ZORRILLA, ADHIRIENDO AL DÍA DEL BOMBERO VOLUNTARIO A CELEBRARSE EL DÍA 2 DE JUNIO.</t>
  </si>
  <si>
    <t>32973/D/21</t>
  </si>
  <si>
    <t>PROYECTO DE DECLARACIÓN, INICIADO POR LA LEGISLADORA PALEO, ADHIRIENDO A LA PRIMERA TERTULIA DIALÓGICA “PROBLEMATIZANDO LAS ADICCIONES… DESDE EL ENFOQUE SOCIO COMUNITARIO”, A DESARROLLARSE EL DÍA 3 DE JUNIO.</t>
  </si>
  <si>
    <t>32958/D/21</t>
  </si>
  <si>
    <t>PROYECTO DE DECLARACIÓN, INICIADO POR LA LEGISLADORA KYSHAKEVYCH, EXPRESANDO BENEPLÁCITO POR EL 118° ANIVERSARIO DEL INSTITUTO PRIVADO SAGRADO CORAZÓN DE JESÚS DE LA CIUDAD DE DEÁN FUNES, CONMEMORADO EL DÍA 1 DE JUNIO.</t>
  </si>
  <si>
    <t>32943/D/21</t>
  </si>
  <si>
    <t>PROYECTO DE DECLARACIÓN, INICIADO POR EL LEGISLADOR VIOLA, EXPRESANDO BENEPLÁCITO POR LA CELEBRACIÓN DEL DÍA MUNDIAL DEL SÍNDROME DE TREACHER COLLINS, CONMEMORADO EL 28 DE MAYO.</t>
  </si>
  <si>
    <t>32941/D/21</t>
  </si>
  <si>
    <t>PROYECTO DE DECLARACIÓN, INICIADO POR EL LEGISLADOR VIOLA, ADHIRIENDO A LOS FESTEJOS DEL “DÍA NACIONAL DEL BOMBERO”, A CELEBRARSE EL 2 DE JUNIO.</t>
  </si>
  <si>
    <t>32940/D/21</t>
  </si>
  <si>
    <t>PROYECTO DE DECLARACIÓN, INICIADO POR EL LEGISLADOR VIOLA, ADHIRIENDO  AL 52° ANIVERSARIO DEL JARDÍN DE INFANTES DOMINGO FAUSTINO SARMIENTO DE LA LOCALIDAD DE HUANCHILLA , DPTO. JUÁREZ CELMAN, CELEBRADO EL DÍA 29 DE MAYO.</t>
  </si>
  <si>
    <t>32939/D/21</t>
  </si>
  <si>
    <t>PROYECTO DE DECLARACIÓN, INICIADO POR EL LEGISLADOR VIOLA, EXPRESANDO BENEPLÁCITO POR EL 30º ANIVERSARIO DE LA REVISTA “LA CIUDAD POR ESCRITO" DE LA CIUDAD DE LA CARLOTA, CELEBRADO EL DÍA 1 DE JUNIO.</t>
  </si>
  <si>
    <t>32937/D/21</t>
  </si>
  <si>
    <t>PROYECTO DE DECLARACIÓN, INICIADO POR EL LEGISLADOR CASTRO, EXPRESANDO BENEPLÁCITO POR EL 86° ANIVERSARIO DEL SPORTING CLUB DEPORTIVO Y CULTURAL DE LA LOCALIDAD DE SAMPACHO, DPTO. RÍO CUARTO, CELEBRADO EL DÍA 1 JUNIO.</t>
  </si>
  <si>
    <t>32936/D/21</t>
  </si>
  <si>
    <t>PROYECTO DE DECLARACIÓN, INICIADO POR LOS LEGISLADORES SCORZA Y LABAT, EXPRESANDO BENEPLÁCITO POR EL 332º ANIVERSARIO DE LA LOCALIDAD DE PUNTA DEL AGUA, DPTO. RÍO TERCERO, CELEBRADO EL DÍA 27 DE MAYO.</t>
  </si>
  <si>
    <t>32934/D/21</t>
  </si>
  <si>
    <t>PROYECTO DE DECLARACIÓN, INICIADO POR LA LEGISLADORA GUIRARDELLI, RECONOCIENDO A LA VILLAMARIENSE ANA MARÍA "NENÉ" PEÑA, POR SU PARTICIPACIÓN ACTIVA EN EL CORDOBAZO, AL HABERSE CUMPLIDO EL 29 DE MAYO EL 52º ANIVERSARIO DE AQUELLA GESTA POPULAR.</t>
  </si>
  <si>
    <t>32933/D/21</t>
  </si>
  <si>
    <t>PROYECTO DE DECLARACIÓN, INICIADO POR LA LEGISLADORA RINALDI, EXPRESANDO BENEPLÁCITO POR EL “ATENEO PERMANENTE DE DERECHO PROCESAL 2021, EN EL XXXI° ANIVERSARIO EN POS DE SOLIDARIDAD ACADÉMICA. DEDICADO A LAS REFORMAS PROCESALES Y A LA CULTURA DE LA PAZ, EN EL AÑO INTERNACIONAL DE LA PAZ Y LA CONFIANZA DECLARADO POR LA ONU Y DEL 30º ANIVERSARIO DEL MERCOSUR”, DESARROLLADO EL DÍA 1 DE JUNIO.</t>
  </si>
  <si>
    <t>32930/D/21</t>
  </si>
  <si>
    <t>PROYECTO DE DECLARACIÓN, INICIADO POR LOS LEGISLADORES RAMALLO, SUÁREZ Y PEREYRA, RECONOCIENDO AL SINDICATO DE AMAS DE CASA (SACRA), POR LAS ACCIONES DE PREVENCIÓN, CONCIENTIZACIÓN Y CUIDADO INTEGRAL DE LA SALUD DE LA MUJER.</t>
  </si>
  <si>
    <t>32927/D/21</t>
  </si>
  <si>
    <t>PROYECTO DE DECLARACIÓN, INICIADO POR EL LEGISLADOR RECALDE, ADHIRIENDO A LA CONMEMORACIÓN DEL 10º ANIVERSARIO DEL FALLECIMIENTO DEL EX INTENDENTE DE LA LOCALIDAD DE BIALET MASSÉ, SR. ENRIQUE TESSADRI.</t>
  </si>
  <si>
    <t>32920/D/21</t>
  </si>
  <si>
    <t>PROYECTO DE DECLARACIÓN, INICIADO POR LA LEGISLADORA ARGAÑARAZ, EXPRESANDO BENEPLÁCITO POR LA PUBLICACIÓN DEL LIBRO "AMBIDIESTRA HISTORIAS DE CÓRDOBA POR DERECHA Y POR IZQUIERDA", DEL PERIODISTA JUAN CRUZ TABORDA VARELA.</t>
  </si>
  <si>
    <t>32774/D/21</t>
  </si>
  <si>
    <t>PROYECTO DE LEY, INICIADO POR LOS LEGISLADORES AMBROSIO, PALEO, RECALDE, CAFFARATTI, RONGE Y JURE, MODIFICANDO EL INCISO B) DEL ARTÍCULO 1º DE LA LEY N° 4183, ORGÁNICA NOTARIAL.</t>
  </si>
  <si>
    <t>32275/L/21</t>
  </si>
  <si>
    <t>Ambrosio, Alberto Vicente; Caffaratti, Maria Elisa; Jure, Juan Ruben; Paleo, Silvia Gabriela; Recalde, Raul Guillermo; Ronge, Jacqueline Viviana</t>
  </si>
  <si>
    <t>PLIEGO, REMITIDO POR EL PODER EJECUTIVO, SOLICITANDO ACUERDO PARA DESIGNAR AL ABOGADO ROBERTO JULIO MALKONI COMO SÍNDICO TITULAR POR EL SECTOR PÚBLICO DE LA AGENCIA CÓRDOBA DE INVERSIÓN Y FINANCIAMIENTO SOCIEDAD DE ECONOMÍA MIXTA (ACIF SEM).</t>
  </si>
  <si>
    <t>32610/P/21</t>
  </si>
  <si>
    <t>NOTA REMITIDA POR EL LEGISLADOR TORRES LIMA (EN USO DE LICENCIA), SOLICITANDO PRÓRROGA DE SU LICENCIA (ART. 16 RI), POR EL MÁXIMO TIEMPO LEGAL.</t>
  </si>
  <si>
    <t>32991/N/21</t>
  </si>
  <si>
    <t>NOTA REMITIDA POR LA LEGISLADORA EN USO DE LICENCIA ALEJANDRA VIGO, SOLICITANDO PRÓRROGA DE SU LICENCIA.</t>
  </si>
  <si>
    <t>32990/N/21</t>
  </si>
  <si>
    <t>NOTA REMITIDA POR EL LEGISLADOR ACCASTELLO (EN USO DE LICENCIA), SOLICITANDO PRÓRROGA DE SU LICENCIA (ART. 16 RI), POR EL MÁXIMO TIEMPO LEGAL.</t>
  </si>
  <si>
    <t>32972/N/21</t>
  </si>
  <si>
    <t>NOTA REMITIDA POR EL LEGISLADOR MASSEI (EN USO DE LICENCIA), SOLICITANDO PRÓRROGA DE SU LICENCIA (ART. 16 RI), POR EL MÁXIMO TIEMPO LEGAL.</t>
  </si>
  <si>
    <t>32971/N/21</t>
  </si>
  <si>
    <t>NOTA REMITIDA POR LA LEGISLADORA MARTÍNEZ (EN USO DE LICENCIA), SOLICITANDO PRÓRROGA DE SU LICENCIA (ART. 16 RI), POR EL MÁXIMO TIEMPO LEGAL.</t>
  </si>
  <si>
    <t>32970/N/21</t>
  </si>
  <si>
    <t>NOTA REMITIDA POR LA LEGISLADORA BEDANO (EN USO DE LICENCIA), SOLICITANDO PRÓRROGA DE SU LICENCIA (ART. 16 RI), POR EL MÁXIMO TIEMPO LEGAL.</t>
  </si>
  <si>
    <t>32967/N/21</t>
  </si>
  <si>
    <t>NOTA REMITIDA POR LA LEGISLADORA JURE (EN USO DE LICENCIA), SOLICITANDO PRÓRROGA DE SU LICENCIA (ART. 16 RI), POR EL MÁXIMO TIEMPO LEGAL.</t>
  </si>
  <si>
    <t>32966/N/21</t>
  </si>
  <si>
    <t>NOTA REMITIDA POR EL LEGISLADOR SOSA (EN USO DE LICENCIA), SOLICITANDO PRÓRROGA DE SU LICENCIA (ART. 16 RI), POR EL MÁXIMO TIEMPO LEGAL.</t>
  </si>
  <si>
    <t>32965/N/21</t>
  </si>
  <si>
    <t>NOTA REMITIDA REMITIDA POR LA LEGISLADORA NAZARIO (EN USO DE LICENCIA), SOLICITANDO PRÓRROGA DE SU LICENCIA (ART. 16 RI), POR EL MÁXIMO TIEMPO LEGAL.</t>
  </si>
  <si>
    <t>32964/N/21</t>
  </si>
  <si>
    <t>NOTA REMITIDA POR EL LEGISLADOR JULIÁN MARÍA LÓPEZ (EN USO DE LICENCIA), SOLICITANDO PRÓRROGA DE SU LICENCIA (ART. 16 RI), POR EL MÁXIMO TIEMPO LEGAL.</t>
  </si>
  <si>
    <t>32963/N/21</t>
  </si>
  <si>
    <t>NOTA REMITIDA POR EL LEGISLADOR MOSQUERA (EN USO DE LICENCIA), SOLICITANDO PRÓRROGA DE SU LICENCIA (ART. 16 RI), POR EL MÁXIMO TIEMPO LEGAL.</t>
  </si>
  <si>
    <t>32962/N/21</t>
  </si>
  <si>
    <t>NOTA REMITIDA POR EL LEGISLADOR AVILÉS (EN USO DE LICENCIA), SOLICITANDO PRÓRROGA DE SU LICENCIA (ART. 16 RI), POR EL MÁXIMO TIEMPO LEGAL.</t>
  </si>
  <si>
    <t>32961/N/21</t>
  </si>
  <si>
    <t>PROYECTO DE DECLARACIÓN, INICIADO POR LA LEGISLADORA LABAT, AL 85º ANIVERSARIO DE LA EMPRESA FABRICACIONES MILITARES SOCIEDAD DEL ESTADO DE LA CIUDAD DE RÍO TERCERO, DPTO. TERCERO ARRIBA, A CELEBRARSE EL  21 DE MAYO.</t>
  </si>
  <si>
    <t>32919/D/21</t>
  </si>
  <si>
    <t>PROYECTO DE DECLARACIÓN, INICIADO POR LOS LEGISLADORES PIASCO, MANSILLA Y GUIRARDELLI, ADHIRIENDO AL DÍA INTERNACIONAL DE LA MUJER POR LA PAZ Y EL DESARME,  A CONMEMORARSE EL 24 DE MAYO.</t>
  </si>
  <si>
    <t>32916/D/21</t>
  </si>
  <si>
    <t>Argañaras, Iohana Carolina Del Lujan; Argañaraz, María Noel; Blangino, Juan Jose; Busso, Maria Victoria; Caffaratti, Maria Elisa; Carrillo, Marisa Gladys; Echevarria, Luciana Gabriela; Eslava, Maria Emilia; Fernandez, Nadia Vanesa; Gudiño, Daniela Soledad; Guirardelli, Maria Adela; Irazuzta, Cecilia Cristina Del Carmen; Jure, Juan Ruben; Labat, Maria Laura; Mansilla, Doris Fatima; Marcone, Maria Rosa; Martinez, Herminia Natalia; Miranda, Franco Diego; Nanini, Ana Paola; Paleo, Silvia Gabriela; Petrone, Maria Andrea; Piasco, Alejandra Danila</t>
  </si>
  <si>
    <t>PROYECTO DE DECLARACIÓN, INICIADO POR LOS LEGISLADORES PIASCO Y GIRALDI, ADHIRIENDO AL 133° ANIVERSARIO DE FUNDACIÓN DE LA LOCALIDAD DE DEVOTO, DPTO. SAN JUSTO, A CELEBRARSE EL DÍA 22 DE MAYO.</t>
  </si>
  <si>
    <t>32915/D/21</t>
  </si>
  <si>
    <t>PROYECTO DE DECLARACIÓN, INICIADO POR LOS LEGISLADORES CARRILLO, GARADE PANETTA Y RINS, RECONOCIENDO LA TRAYECTORIA DE LA ARTISTA PLÁSTICA SRA. ZAQUÍA LARIS ASSIS.</t>
  </si>
  <si>
    <t>32914/D/21</t>
  </si>
  <si>
    <t>Carrillo, Marisa Gladys; Garade Panetta, Maria Veronica; Rins, Benigno Antonio; Rossi, Dante Valentin</t>
  </si>
  <si>
    <t>PROYECTO DE DECLARACIÓN, INICIADO POR LEGISLADOR VIOLA, ADHIRIENDO AL  DÍA MUNDIAL DE LA SALUD DIGESTIVA, QUE SE CELEBRA EL 29 DE MAYO.</t>
  </si>
  <si>
    <t>32913/D/21</t>
  </si>
  <si>
    <t>PROYECTO DE DECLARACIÓN, INICIADO POR LOS LEGISLADORES PIASCO Y GIRARLDI, ADHIRIENDO AL DÍA NACIONAL DE LOS JARDINES DE INFANTES Y DEL DOCENTE DE NIVEL INICIAL, A CELEBRARSE EL 28 DE MAYO.</t>
  </si>
  <si>
    <t>32912/D/21</t>
  </si>
  <si>
    <t>Garcia, Sara Del Carmen; Giraldi, Ramon Luis; Lencinas, Luis Carlos; Martinez, Herminia Natalia; Piasco, Alejandra Danila</t>
  </si>
  <si>
    <t>PROYECTO DE DECLARACIÓN, INICIADO POR LOS LEGISLADORES PIASCO, MANSILLA, GUIRARDELLI Y MARCONE, EXPRESANDO BENEPLÁCITO POR LAS ACTIVIDADES REALIZADAS EN EL MARCO DE LA SEMANA MUNDIAL DEL PARTO Y NACIMIENTO RESPETADO.</t>
  </si>
  <si>
    <t>32911/D/21</t>
  </si>
  <si>
    <t>PROYECTO DE DECLARACIÓN, INICIADO POR LOS LEGISLADORES LIMIA, MAJUL, HAK Y PEREYRA, RECONOCIENDO  LA INICIATIVA DE LA “TARJETA VERDE", QUE PREMIA A LAS BUENAS ACCIONES DESTACADAS EN LOS ENCUENTROS DEPORTIVOS.</t>
  </si>
  <si>
    <t>32910/D/21</t>
  </si>
  <si>
    <t>Hak, Diego Pablo; Limia, Luis Leonardo; Majul, Miguel Angel; Pereyra, Cristina Alicia</t>
  </si>
  <si>
    <t>PROYECTO DE DECLARACIÓN, INICIADO POR LOS LEGISLADORES LABAT Y SCORZA, ADHIRIENDO AL 109º ANIVERSARIO DE LA FUNDACIÓN DE LA CIUDAD DE HERNANDO”, DPTO. TERCERO ARRIBA, A CELEBRARSE EL DÍA 24 DE MAYO.</t>
  </si>
  <si>
    <t>32908/D/21</t>
  </si>
  <si>
    <t>PROYECTO DE DECLARACIÓN, INICIADO POR LA LEGISLADORA LABAT, ADHIRIENDO AL 20º ANIVERSARIO DE LA ASOCIACIÓN CIVIL “GORRIONES”, DE LA CIUDAD DE HERNANDO, DPTO. TERCERO ARRIBA, A CELEBRARSE EL 21 DE MAYO.</t>
  </si>
  <si>
    <t>32907/D/21</t>
  </si>
  <si>
    <t>PROYECTO DE DECLARACIÓN, INICIADO POR EL LEGISLADOR LIMIA, RECONOCIENDO LA LABOR DE LOS CLUBES ROTARIOS DE LA CIUDAD Y PROVINCIA DE CÓRDOBA Y AL LIDERAZGO DE CRISTINA BOGUS.</t>
  </si>
  <si>
    <t>32906/D/21</t>
  </si>
  <si>
    <t>PROYECTO DE DECLARACIÓN, INICIADO POR EL LEGISLADOR LENCINAS, ADHIRIENDO AL CONGRESO VIRTUAL IBERO Y LATINOAMERICANO DE SEGURIDAD VIAL, A DESARROLLARSE LOS DÍAS 27 Y 28 DE MAYO.</t>
  </si>
  <si>
    <t>32905/D/21</t>
  </si>
  <si>
    <t>PROYECTO DE DECLARACIÓN, INICIADO POR LOS LEGISLADORES HAK, FERNÁNDEZ, PEREYRA, SERRANO, SUÁREZ, CID, LORENZO, PIHEN, RAMALLO, LIMIA, GARCIA, MAJUL, LENCINAS, JURE, GROSSO, CASTRO Y RECALDE, EXPRESANDO BENEPLÁCITO POR LA DESIGNACIÓN DEL ESTADIO MARIO ALBERTO KEMPES COMO UNA DE LAS SEDES DE LA COPA AMÉRICA A DESARROLLARSE DEL 13 DE JUNIO Y EL 10 DE JULIO DE 2021.</t>
  </si>
  <si>
    <t>32904/D/21</t>
  </si>
  <si>
    <t>Altamirano, Alfredo; Caffaratti, Maria Elisa; Castro, Juan Carlos; Chamorro, Matias Ezequiel; Cid, Juan Manuel; Fernandez, Nadia Vanesa; Garcia, Sara Del Carmen; Grosso, Gerardo Jose; Hak, Diego Pablo; Irazuzta, Cecilia Cristina Del Carmen; Iturria, Dardo Alberto; Jure, Juan Ruben; Lencinas, Luis Carlos; Limia, Luis Leonardo; Lorenzo, Carlos Mariano; Majul, Miguel Angel; Paleo, Silvia Gabriela; Pereyra, Cristina Alicia; Pihen, Jose Emilio; Ramallo, Walter Andres; Recalde, Raul Guillermo; Rins, Benigno Antonio; Serrano, Patricio Eduardo; Suarez, Carmen Esther; Viola, Matias Marcelo</t>
  </si>
  <si>
    <t>PROYECTO DE DECLARACIÓN, INICIADO POR EL LEGISLADOR LENCINAS, EXPRESANDO BENEPLÁCITO POR EL 43° ANIVERSARIO ESTADIO MARIO ALBERTO KEMPES  CONMEMORADO EL 16 DE MAYO.</t>
  </si>
  <si>
    <t>32902/D/21</t>
  </si>
  <si>
    <t>PROYECTO DE DECLARACIÓN, INICIADO POR EL LEGISLADOR VIOLA, ADHIRIENDO AL DÍA INTERNACIONAL DEL SÍNDROME PRADER WILLI, A CELEBRARSE  EL 30 DE MAYO.</t>
  </si>
  <si>
    <t>32899/D/21</t>
  </si>
  <si>
    <t>PROYECTO DE DECLARACIÓN, INICIADO POR EL LEGISLADOR SCORZA, DECLARANDO DE INTERÉS LEGISLATIVO EL LIBRO "POPURQUIZO" DE LA AUTORA VILMA NOVICK FREYRE, ORIUNDA DE LA CIUDAD DE RÍO TERCERO, DPTO TERCERO ARRIBA.</t>
  </si>
  <si>
    <t>32895/D/21</t>
  </si>
  <si>
    <t>PROYECTO DE DECLARACIÓN, INICIADO POR EL LEGISLADOR CASTRO, ADHIRIENDO AL DÍA DEL CINE NACIONAL, A CELEBRARSE EL 23 DE MAYO.</t>
  </si>
  <si>
    <t>32893/D/21</t>
  </si>
  <si>
    <t>PROYECTO DE DECLARACIÓN, INICIADO POR LA LEGISLADORA MANZANARES, ADHIRIENDO AL DÍA INTERNACIONAL DE LA BIODIVERSIDAD, A CELEBRARSE EL DÍA 22 DE MAYO.</t>
  </si>
  <si>
    <t>32892/D/21</t>
  </si>
  <si>
    <t>PROYECTO DE DECLARACIÓN, INICIADO POR LOS LEGISLADORES RAMALLO, LIMIA, SUÁREZ, PEREYRA Y SERRANO, EXPRESANDO RECONOCIMIENTO Y BENEPLÁCITO EN EL DÍA MUNDIAL DE LA DIVERSIDAD CULTURAL PARA EL DIÁLOGO Y EL DESARROLLO, A TODAS LAS COLECTIVIDADES DE LOS DIFERENTES PAÍSES.</t>
  </si>
  <si>
    <t>32891/D/21</t>
  </si>
  <si>
    <t>Limia, Luis Leonardo; Pereyra, Cristina Alicia; Ramallo, Walter Andres; Serrano, Patricio Eduardo; Suarez, Carmen Esther</t>
  </si>
  <si>
    <t>PROYECTO DE DECLARACIÓN, INICIADO POR LOS LEGISLADORES FERNÁNDEZ, HAK Y LIMIA, ADHIRIENDO AL 78° ANIVERSARIO DE LA FUNDACIÓN DEL CLUB ATLÉTICO ALL BOYS DE LA CIUDAD DE CÓRDOBA, A CELEBRARSE EL  25 DE MAYO.</t>
  </si>
  <si>
    <t>32890/D/21</t>
  </si>
  <si>
    <t>Fernandez, Nadia Vanesa; Hak, Diego Pablo; Limia, Luis Leonardo</t>
  </si>
  <si>
    <t>PROYECTO DE DECLARACIÓN, INICIADO POR LOS LEGISLADORES ALTAMIRANO Y BAÑUELOS, ADHIRIENDO AL CENTENARIO DE LA ESCUELA MARIO REMORINO DEL PARAJE LA CORTADERA, DPTO. SAN ALBERTO, A CELEBRARSE EL 21 DE MAYO.</t>
  </si>
  <si>
    <t>32888/D/21</t>
  </si>
  <si>
    <t>PROYECTO DE DECLARACIÓN, INICIADO POR LA LEGISLADORA NANINI, ADHIRIENDO AL 40° ANIVERSARIO DE LA CREACIÓN DEL GRUPO DE DANZAS ALEGRIE DE LA CIUDAD DE COLONIA CAROYA.</t>
  </si>
  <si>
    <t>32886/D/21</t>
  </si>
  <si>
    <t>PROYECTO DE DECLARACIÓN, INICIADO POR LA LEGISLADORA IRAZUZTA, EXPRESANDO PREOCUPACIÓN POR EL CIERRE A LAS EXPORTACIONES DE CARNE VACUNA QUE IMPULSA EL GOBIERNO NACIONAL.</t>
  </si>
  <si>
    <t>32885/D/21</t>
  </si>
  <si>
    <t>PROYECTO DE DECLARACIÓN, INICIADO POR LOS LEGISLADORES LIMIA, FERNÁNDEZ, HAK, SERRANO, PEREYRA, RAMALLO Y SUÁREZ, RECONOCIENDO LA TRAYECTORIA DE LA ACADEMIA DE COMEDIA MUSICAL “LOS HISTRIONES”.</t>
  </si>
  <si>
    <t>32884/D/21</t>
  </si>
  <si>
    <t>Fernandez, Nadia Vanesa; Hak, Diego Pablo; Limia, Luis Leonardo; Pereyra, Cristina Alicia; Ramallo, Walter Andres; Serrano, Patricio Eduardo; Suarez, Carmen Esther</t>
  </si>
  <si>
    <t>PROYECTO DE DECLARACIÓN, INICIADO POR LOS LEGISLADORES RAMALLO, SUÁREZ, LIMIA Y PEREYRA, RECONOCIENDO LA TRAYECTORIA Y LOGROS DE MATÍAS SEBASTIÁN ROMERO EN EL DEPORTE DE LAS BOCHAS, A LO LARGO DE 31 AÑOS DE CARRERA.</t>
  </si>
  <si>
    <t>32881/D/21</t>
  </si>
  <si>
    <t>PROYECTO DE DECLARACIÓN, INICIADO POR LOS LEGISLADORES RINALDI Y MAJUL, EXPRESANDO BENEPLÁCITO POR EL 132° ANIVERSARIO DE LA FUNDACIÓN DEL CENTRO EDUCATIVO BERNARDINO RIVADAVIA DE LA CIUDAD DE MARCOS JUÁREZ, CELEBRADO EL 7 DE MAYO.</t>
  </si>
  <si>
    <t>32880/D/21</t>
  </si>
  <si>
    <t>PROYECTO DE DECLARACIÓN, INICIADO POR EL LEGISLADOR LATIMORI, ADHIRIENDO AL SEGUNDO FORO MUNDIAL DE PROTOCOLO, COMUNICACIÓN E IMAGEN (FMPCI2021) QUE SE LLEVARÁ A CABO LOS DÍAS 27, 28 Y 29 DE MAYO.</t>
  </si>
  <si>
    <t>32878/D/21</t>
  </si>
  <si>
    <t>PROYECTO DE DECLARACIÓN, INICIADO POR LA LEGISLADORA RINALDI, DECLARANDO DE INTERÉS LEGISLATIVO LA 2° EDICIÓN DEL CICLO DE TALLERES REINVENTARTEC, A REALIZARSE ENTRE EL 19 DE MAYO Y EL 21 DE JULIO.</t>
  </si>
  <si>
    <t>32877/D/21</t>
  </si>
  <si>
    <t>PROYECTO DE DECLARACIÓN, INICIADO POR LA LEGISLADORA MANZANARES, EXPRESANDO BENEPLÁCITO POR LA CREACIÓN DEL NOMENCLADOR DE PRÁCTICAS SOCIO-COMUNITARIAS A CARGO DEL COLEGIO PROFESIONAL DE PSICÓLOGOS DE LA PROVINCIA DE CÓRDOBA.</t>
  </si>
  <si>
    <t>32873/D/21</t>
  </si>
  <si>
    <t>PROYECTO DE DECLARACIÓN, INICIADO POR LAS LEGISLADORAS SUÁREZ Y PEREYRA, ADHIRIENDO AL DÍA DE LA ESCARAPELA NACIONAL, CELEBRADO EL 18 DE MAYO.</t>
  </si>
  <si>
    <t>32872/D/21</t>
  </si>
  <si>
    <t>Pereyra, Cristina Alicia; Suarez, Carmen Esther</t>
  </si>
  <si>
    <t>PROYECTO DE DECLARACIÓN, INICIADO POR LA LEGISLADORA KYSHAKEVYCH, EXPRESANDO BENEPLÁCITO POR EL 102º ANIVERSARIO DEL CENTRO EDUCATIVO MARIANO MORENO, DE LA LOCALIDAD DE ONGAMIRA, QUE SE CONMEMORARÁ EL DÍA 25 DE MAYO.</t>
  </si>
  <si>
    <t>32871/D/21</t>
  </si>
  <si>
    <t>PROYECTO DE DECLARACIÓN, INICIADO POR EL LEGISLADOR ZORRILLA, ADHIRIENDO AL 69º ANIVERSARIO DEL I.P.E.M. Nº  274 - GRAL. LUCIO V. MANSILLA , DE LA LOCALIDAD  DE HUINCA RENANCÓ, DPTO. GENERAL ROCA, FUNDADO EL 13 DE JUNIO DE 1952.</t>
  </si>
  <si>
    <t>32870/D/21</t>
  </si>
  <si>
    <t>PROYECTO DE DECLARACIÓN, INICIADO POR EL LEGISLADOR ZORRILLA, ADHIRIENDO AL 79º ANIVERSARIO DEL CLUB DEPORTIVO MOTO KART JOVITA, DPTO. GENERAL ROCA, FUNDADO EL 10 DE JUNIO DE 1942.</t>
  </si>
  <si>
    <t>32869/D/21</t>
  </si>
  <si>
    <t>PROYECTO DE DECLARACIÓN, INICIADO POR EL LEGISLADOR ZORRILLA, ADHIRIENDO A LAS FIESTAS PATRONALES DE LA LOCALIDAD DE ITALÓ, A CELEBRARSE EL DÍA 19 DE JUNIO EN HONOR AL SAGRADO CORAZÓN DE JESÚS.</t>
  </si>
  <si>
    <t>32868/D/21</t>
  </si>
  <si>
    <t>PROYECTO DE DECLARACIÓN, INICIADO POR EL LEGISLADOR ZORRILLA, ADHIRIENDO A LAS FIESTAS PATRONALES DE LA LOCALIDAD DE VILLA VALERIA, A CELEBRARSE EL DÍA 19 DE JUNIO EN HONOR AL SAGRADO CORAZÓN DE JESÚS.</t>
  </si>
  <si>
    <t>32867/D/21</t>
  </si>
  <si>
    <t>PROYECTO DE DECLARACIÓN, INICIADO POR EL LEGISLADOR ZORRILLA, EXPRESANDO BENEPLÁCITO POR L 102° ANIVERSARIO DEL CLUB ATLÉTICO INDEPENDIENTE DE RANQUELES, DE LA LOCALIDAD DE HUINCA RENANCÓ, DPTO. GENERAL ROCA, FUNDADO EL 7 DE JUNIO DE 1919.</t>
  </si>
  <si>
    <t>32866/D/21</t>
  </si>
  <si>
    <t>PROYECTO DE DECLARACIÓN, INICIADO POR EL LEGISLADOR ZORRILLA, EXPRESANDO BENEPLÁCITO POR EL  99° ANIVERSARIO DEL CLUB ATLÉTICO 25 DE MAYO DE LA LOCALIDAD DE ITALÓ, DPTO. GENERAL ROCA, FUNDADO EL 3 DE JUNIO DE 1922.</t>
  </si>
  <si>
    <t>32865/D/21</t>
  </si>
  <si>
    <t>PROYECTO DE DECLARACIÓN, INICIADO POR EL LEGISLADOR ZORRILLA, EXPRESANDO BENEPLÁCITO POR EL DÍA DEL LICENCIADO EN PRODUCCIÓN DE BIO-IMÁGENES.</t>
  </si>
  <si>
    <t>32864/D/21</t>
  </si>
  <si>
    <t>PROYECTO DE DECLARACIÓN, INICIADO POR EL LEGISLADOR ZORRILLA, ADHIRIENDO AL DÍA NACIONAL DEL INGENIERO ELECTRICISTA., A CELEBRARSE EL 27 DE MAYO.</t>
  </si>
  <si>
    <t>32863/D/21</t>
  </si>
  <si>
    <t>PROYECTO DE DECLARACIÓN, INICIADO POR EL LEGISLADOR ZORRILLA, EXPRESANDO BENEPLÁCITO POR EL DÍA MUNDIAL DE LA INTERNET, LAS TELECOMUNICACIONES Y DE LA SOCIEDAD DE LA INFORMACIÓN, CONMEMORADO EL 17 DE MAYO.</t>
  </si>
  <si>
    <t>32862/D/21</t>
  </si>
  <si>
    <t>PROYECTO DE DECLARACIÓN, INICIADO POR LA LEGISLADORA NANINI, RECONOCIENDO AL PROGRAMA "DE TODO UN POCO" EMITIDO POR LA RADIO COMUNITARIA LA RONDA DE COLONIA CAROYA, AL CUMPLIRSE EL SEGUNDO ANIVERSARIO.</t>
  </si>
  <si>
    <t>32859/D/21</t>
  </si>
  <si>
    <t>PROYECTO DE DECLARACIÓN, INICIADO POR EL LEGISLADOR CASTRO, ADHIRIENDO A LAS FIESTAS PATRONALES DE LA LOCALIDAD DE CORONEL MOLDES, A CELEBRARSE EL DÍA 24 DE MAYO EN HONOR A MARÍA AUXILIADORA.</t>
  </si>
  <si>
    <t>32854/D/21</t>
  </si>
  <si>
    <t>PROYECTO DE DECLARACIÓN, INICIADO POR LA LEGISLADORA KYSHAKEVYCH, ADHIRIENDO AL  151° ANIVERSARIO DEL CENTRO EDUCATIVO DALMACIO VÉLEZ SARSFIELD, DE LA CIUDAD DE DEÁN FUNES, A CONMEMORARSE EL DÍA 24 DE MAYO.</t>
  </si>
  <si>
    <t>32853/D/21</t>
  </si>
  <si>
    <t>PROYECTO DE DECLARACIÓN, INICIADO POR LA LEGISLADORA FERNÁNDEZ, ADHIRIENDO AL DÍA MUNDIAL DEL RECICLAJE, CELEBRADO EL 17 DE MAYO.</t>
  </si>
  <si>
    <t>32850/D/21</t>
  </si>
  <si>
    <t>PROYECTO DE DECLARACIÓN, INICIADO POR LA LEGISLADORA FERNÁNDEZ, EXPRESANDO BENEPLÁCITO POR LA IMPORTANTE LABOR QUE VIENE REALIZANDO LA FEDERACIÓN ARGENTINA DE CARTONEROS Y RECICLADORES, EN EL MARCO DEL DÍA MUNDIAL DEL RECICLAJE, CELEBRADO EL 17 DE MAYO.</t>
  </si>
  <si>
    <t>32849/D/21</t>
  </si>
  <si>
    <t>PROYECTO DE DECLARACIÓN, INICIADO POR LA LEGISLADORA ABRAHAM, ADHIRIENDO A LA MUESTRA POÉTICA "PRESENCIAS, MUESTRA DE POESÍA JOVEN CORDOBESA" DE LA FUNDACIÓN PABLO NERUDA DE CHILE QUE CUENTA CON ACTIVIDAD EN LA PROVINCIA DE CÓRDOBA.</t>
  </si>
  <si>
    <t>32846/D/21</t>
  </si>
  <si>
    <t>PROYECTO DE DECLARACIÓN, INICIADO POR LA LEGISLADORA ABRAHAM, ADHIRIENDO AL DÍA MUNDIAL DE LA ESCLEROSIS MÚLTIPLE, A CELEBRARSE EL 30 DE MAYO.</t>
  </si>
  <si>
    <t>32845/D/21</t>
  </si>
  <si>
    <t>PROYECTO DE DECLARACIÓN, INICIADO POR LA LEGISLADORA ABRAHAM, ADHIRIENDO AL DÍA MUNDIAL DE LA TIROIDES, A CELEBRARSE EL 25 DE MAYO.</t>
  </si>
  <si>
    <t>32844/D/21</t>
  </si>
  <si>
    <t>PROYECTO DE DECLARACIÓN, INICIADO POR LA LEGISLADORA ABRAHAM, ADHIRIENDO AL DÍA INTERNACIONAL DEL ENSAYO CLÍNICO, A CELEBRARSE EL 20 DE MAYO.</t>
  </si>
  <si>
    <t>32843/D/21</t>
  </si>
  <si>
    <t>PROYECTO DE DECLARACIÓN, INICIADO POR LA LEGISLADORA ABRAHAM, ADHIRIENDO AL DÍA MUNDIAL DEL MÉDICO DE FAMILIA, A CELEBRARSE EL 19 DE MAYO.</t>
  </si>
  <si>
    <t>32842/D/21</t>
  </si>
  <si>
    <t>PROYECTO DE DECLARACIÓN, INICIADO POR LA LEGISLADORA ABRAHAM, ADHIRIENDO AL DÍA MUNDIAL DE LA ENFERMEDAD INFLAMATORIA INTESTINAL QUE SE CELEBRA CADA 19 DE MAYO.</t>
  </si>
  <si>
    <t>32841/D/21</t>
  </si>
  <si>
    <t>PROYECTO DE DECLARACIÓN, INICIADO POR LA LEGISLADORA ABRAHAM, ADHIRIENDO A LAS 11º JORNADAS DE ACTUALIZACIÓN EN DIABETES - CAPÍTULO CÓRDOBA, QUE SE REALIZARÁN LOS DÍAS 2 Y 3 DE JULIO .</t>
  </si>
  <si>
    <t>32840/D/21</t>
  </si>
  <si>
    <t>PROYECTO DE DECLARACIÓN, INICIADO POR LA LEGISLADORA DE LA SOTA, ADHIRIENDO A LAS CAMPAÑAS DE LA ORGANIZACIÓN MÉDICOS SIN FRONTERAS Y DE OTRAS ORGANIZACIONES Y LÍDERES DEL MUNDO QUE INSTAN AL CONSEJO DE LOS ASPECTOS DE LOS DERECHOS DE PROPIEDAD INTELECTUAL A SUSPENDER TEMPORALMENTE LOS DERECHOS DE PATENTES DE VACUNAS UTILIZADAS PARA LA PREVENCIÓN Y TRATAMIENTO DEL COVID-19.</t>
  </si>
  <si>
    <t>32828/D/21</t>
  </si>
  <si>
    <t>Caffaratti, Maria Elisa; Carpintero, Leandro Martin; De La Sota, Natalia; Irazuzta, Cecilia Cristina Del Carmen; Mansilla, Doris Fatima; Marcone, Maria Rosa; Paleo, Silvia Gabriela; Ramallo, Walter Andres; Rossi, Dante Valentin; Serrano, Patricio Eduardo</t>
  </si>
  <si>
    <t>PROYECTO DE DECLARACIÓN, INICIADO POR EL LEGISLADOR RECALDE, RECONOCIENDO LA TRAYECTORIA Y EL APORTE AL PSICOANÁLISIS EN LA PROVINCIA DE CÓRDOBA, DEL LIC. JAVIER BOLAÑOS Y DE LA FUNDACIÓN SALTO.</t>
  </si>
  <si>
    <t>32769/D/21</t>
  </si>
  <si>
    <t>PROYECTO DE DECLARACIÓN, INICIADO POR EL LEGISLADOR LATIMORI, EXPRESANDO BENEPLÁCITO POR LAS FIESTAS PATRONALES DE LA LOCALIDAD DE CANDELARIA SUD, DESARROLLADAS DEL 6 AL 9 DE MAYO EN HONOR A NUESTRA SEÑORA DE LA CANDELARIA.</t>
  </si>
  <si>
    <t>32766/D/21</t>
  </si>
  <si>
    <t>PROYECTO DE DECLARACIÓN, INICIADO POR LAS LEGISLADORAS ABRAHAM Y SUÁREZ, ADHIRIENDO AL "DÍA INTERNACIONAL DE ACCIÓN POR LA SALUD DE LA MUJER", QUE SE CELEBRA EL 28 DE MAYO.</t>
  </si>
  <si>
    <t>32742/D/21</t>
  </si>
  <si>
    <t>Abraham, Liliana Noldy; Suarez, Carmen Esther</t>
  </si>
  <si>
    <t>PROYECTO DE DECLARACIÓN INICIADO POR EL LEGISLADOR ROSSI, EXPRESANDO BENEPLÁCITO POR EL CENTENARIO DE LA ESCUELA PRIMARIA “JOSÉ MARÍA PAZ” DE LA LOCALIDAD DE DEL CAMPILLO, DEPARTAMENTO GENERAL ROCA.</t>
  </si>
  <si>
    <t>32711/D/21</t>
  </si>
  <si>
    <t>Rossi, Dante Valentin; Rosso, Milena Marina; Zorrilla, Ricardo Alberto</t>
  </si>
  <si>
    <t>ESTABLECIENDO LA CAPACITACIÓN OBLIGATORIA EN LA TEMÁTICA DE AMBIENTE Y DESARROLLO SOSTENIBLE PARA TODAS   LAS PERSONAS QUE SE DESEMPEÑEN EN LA FUNCIÓN PÚBLICA EN TODOS SUS NIVELES Y JERARQUÍAS EN LOS TRES   PODERES DEL ESTADO DE LA PROVINCIA DE CÓRDOBA.</t>
  </si>
  <si>
    <t>30983/L/20</t>
  </si>
  <si>
    <t>NOTA ELEVADA POR LAS CIUDADANAS VALERIA SOLEDAD POCHETTINO Y GLORIA DEL CARMEN DRIUSSI, SOLICITANDO INICIO DE JUICIO POLÍTICO (ART. 113 C.P.) AL VICEGOBERNADOR DE LA PROVINCIA.</t>
  </si>
  <si>
    <t>32805/N/21</t>
  </si>
  <si>
    <t>Pochettino, Valeria Soledad</t>
  </si>
  <si>
    <t>PROYECTO DE DECLARACIÓN, INICIADO POR LOS LEGISLADORES GIRALDI Y PIASCO, EXPRESANDO BENEPLÁCITO A LAS FIESTAS PATRONALES EN HONOR A SAN ISIDRO LABRADOR, A CELEBRARSE EL DÍA 15 DE MAYO EN PORTEÑA,  DEPARTAMENTO SAN JUSTO.</t>
  </si>
  <si>
    <t>32820/D/21</t>
  </si>
  <si>
    <t>PROYECTO DE DECLARACIÓN, INICIADO POR LOS LEGISLADORES GIRALDI Y PIASCO, ADHIRIENDO A LAS FIESTAS PATRONALES DE LA LOCALIDAD DE LA TORDILLA, DPTO. SAN JUSTO, A CELEBRARSE EN HONOR A SAN ISIDRO LABRADOR EL DÍA 15 DE MAYO .</t>
  </si>
  <si>
    <t>32819/D/21</t>
  </si>
  <si>
    <t>PROYECTO DE DECLARACIÓN, INICIADO POR LOS LEGISLADORES GIRALDI Y PIASCO, ADHIRIENDO AL CENTÉSIMO ANIVERSARIO DE LA CREACIÓN DEL CLUB SOCIEDAD SPORTIVA DEVOTO DE LA LOCALIDAD HOMÓNIMA, DPTO. SAN JUSTO, A CELEBRARSE EL DÍA 15 DE MAYO.</t>
  </si>
  <si>
    <t>32818/D/21</t>
  </si>
  <si>
    <t>PROYECTO DE DECLARACIÓN, INICIADO POR LAS LEGISLADORAS PIASCO, GUIRARDELLI, PETRONE, LABAT E IRAZUZTA, RINDIENDO HOMENAJE LA MEMORIA DE LA DRA. ALICIA MOREAU DE JUSTO EN UN NUEVO ANIVERSARIO DE SU FALLECIMIENTO, ACAECIDO EL DÍA 12 DE MAYO DE 1986.</t>
  </si>
  <si>
    <t>32817/D/21</t>
  </si>
  <si>
    <t>Argañaras, Iohana Carolina Del Lujan; Argañaraz, María Noel; Blangino, Juan Jose; Busso, Maria Victoria; Caffaratti, Maria Elisa; Carrillo, Marisa Gladys; Echevarria, Luciana Gabriela; Fernandez, Nadia Vanesa; Gudiño, Daniela Soledad; Guirardelli, Maria Adela; Irazuzta, Cecilia Cristina Del Carmen; Jure, Juan Ruben; Labat, Maria Laura; Mansilla, Doris Fatima; Marcone, Maria Rosa; Miranda, Franco Diego; Nanini, Ana Paola; Paleo, Silvia Gabriela; Petrone, Maria Andrea; Piasco, Alejandra Danila</t>
  </si>
  <si>
    <t>PROYECTO DE DECLARACIÓN, INICIADO POR EL LEGISLADOR ITURRIA, DECLARANDO DE INTERÉS LEGISLATIVO A LAS “JORNADAS DE INFECCIONES BACTERIANAS Y FÚNGICAS EN PACIENTES CON SARS-COV-2 (COVID-19)”, A REALIZARSE LOS DÍAS 23 Y 24 DE JUNIO.</t>
  </si>
  <si>
    <t>32816/D/21</t>
  </si>
  <si>
    <t>PROYECTO DE DECLARACIÓN, INICIADO POR EL LEGISLADOR ITURRIA, ADHIRIENDO AL 118 ANIVERSARIO DE LA FUNDACIÓN DE LA LOCALIDAD DE LABORDE, A CELEBRARSE EL 19 DE MAYO.</t>
  </si>
  <si>
    <t>32815/D/21</t>
  </si>
  <si>
    <t>PROYECTO DE DECLARACIÓN, INICIADO POR EL LEGISLADOR VIOLA, ADHIRIENDO AL «DÍA INTERNACIONAL CONTRA LA HOMOFOBIA, TRANSFOBIA Y BIFOBIA», A CELEBRARSE  17 DE MAYO.</t>
  </si>
  <si>
    <t>32814/D/21</t>
  </si>
  <si>
    <t>PROYECTO DE DECLARACIÓN, INICIADO POR EL LEGISLADOR VIOLA, ADHIRIENDO AL "DÍA DE LA PATRIA Y DE LA REVOLUCIÓN DE MAYO", A CELEBRARSE EL DÍA 25 DE MAYO.</t>
  </si>
  <si>
    <t>32813/D/21</t>
  </si>
  <si>
    <t>PROYECTO DE DECLARACIÓN, INICIADO POR EL LEGISLADOR VIOLA, ADHIRIENDO AL “DÍA INTERNACIONAL DE LA FIBROMIALGIA Y EL SÍNDROME DE FATIGA CRÓNICA”, QUE SE CELEBRA CADA 12 DE MAYO.</t>
  </si>
  <si>
    <t>32812/D/21</t>
  </si>
  <si>
    <t>PROYECTO DE DECLARACIÓN, INICIADO POR EL LEGISLADOR VIOLA, ADHIRIENDO AL "DÍA MUNDIAL DE LA DIVERSIDAD PARA EL DIÁLOGO Y EL DESARROLLO", A CELEBRARSE EL DÍA 21 DE MAYO.</t>
  </si>
  <si>
    <t>32811/D/21</t>
  </si>
  <si>
    <t>PROYECTO DE DECLARACIÓN INICIADO POR LA LEGISLADORA LABAT, DECLARANDO DE INTERÉS LEGISLATIVO LA CREACIÓN DEL COLECTIVO CULTURAL INTERNACIONAL “MOSAICOS Y LETRAS” Y A SU PROYECTO EJE "MUNDIAL DE ESCRITORES Y ARTISTAS 2021", QUE SE DESARROLLA DEL 9 AL 15 DE MAYO DE MANERA VIRTUAL.</t>
  </si>
  <si>
    <t>32809/D/21</t>
  </si>
  <si>
    <t>PROYECTO DE DECLARACIÓN, INICIADO POR LOS LEGISLADORES ALTAMIRANO, GONZÁLEZ Y BAÑUELOS, ADHIRIENDO AL CENTENARIO DE CREACIÓN DE LA POLICÍA DE SAN PEDRO, DPTO. SAN ALBERTO, A CELEBRARSE EL DÍA 15 DE MAYO.</t>
  </si>
  <si>
    <t>32804/D/21</t>
  </si>
  <si>
    <t>Altamirano, Alfredo; Bañuelos, Julio Alberto; Gonzalez, Oscar Felix</t>
  </si>
  <si>
    <t>PROYECTO DE DECLARACIÓN, INICIADO POR LA LEGISLADORA PALEO, ADHIRIENDO A LA SEGUNDA EDICIÓN DE LA FORESTACIÓN VIRTUAL, QUE SE DESARROLLA DEL 7 DE MAYO AL 5 DE JUNIO.</t>
  </si>
  <si>
    <t>32803/D/21</t>
  </si>
  <si>
    <t>PROYECTO DE DECLARACIÓN, INICIADO POR EL LEGISLADOR CASTRO, EXPRESANDO BENEPLÁCITO POR EL DÍA DEL HORTICULTOR, A CELEBRARSE EL 17 DE MAYO.</t>
  </si>
  <si>
    <t>32802/D/21</t>
  </si>
  <si>
    <t>PROYECTO DE DECLARACIÓN, INICIADO POR LA LEGISLADORA PALEO, RECONOCIENDO LA LABOR REALIZADA POR LOS INTEGRANTES DE LA COOPERATIVA DE TRABAJO RECICAL LTDA. DE LA CIUDAD DE LA CALERA.</t>
  </si>
  <si>
    <t>32800/D/21</t>
  </si>
  <si>
    <t>PROYECTO DE DECLARACIÓN, INICIADO POR LOS LEG. PALEO Y RECALDE, EXPRESANDO BENEPLÁCITO POR LA PRESENTACIÓN DE LA PELÍCULA “SOÑANDO MARTÍN”, A REALIZARSE EL DÍA 15 DE MAYO EN LA CIUDAD DE CÓRDOBA.</t>
  </si>
  <si>
    <t>32796/D/21</t>
  </si>
  <si>
    <t>PROYECTO DE DECLARACIÓN, INICIADO POR LA LEGISLADORA LABAT, ADHIRIENDO AL 60º ANIVERSARIO DEL INSTITUTO PRIVADO DIOCESANO “DR. ALEXIS CARREL” DE LA CIUDAD DE RÍO TERCERO, A CELEBRARSE EL DÍA 13 DE MAYO.</t>
  </si>
  <si>
    <t>32795/D/21</t>
  </si>
  <si>
    <t>PROYECTO DE DECLARACIÓN, INICIADO POR LA LEGISLADORA LABAT, ADHIRIENDO AL 59° ANIVERSARIO DEL COLEGIO SECUNDARIO PADRE FRANCISCO AZKÚNAGA DE LA LOCALIDAD DE LAS PERDICES, DPTO. TERCERO ARRIBA, A CELEBRARSE EL DÍA 13 DE MAYO.</t>
  </si>
  <si>
    <t>32794/D/21</t>
  </si>
  <si>
    <t>PROYECTO DE DECLARACIÓN, INICIADO POR EL LEGISLADOR MIRANDA, ADHIRIENDO A LA 7° FERIA DE EDITORIALES INDEPENDIENTES, A DESARROLLARSE DEL 13 AL 16 DE MAYO EN LA CIUDAD DE RÍO CUARTO.</t>
  </si>
  <si>
    <t>32793/D/21</t>
  </si>
  <si>
    <t>PROYECTO DE DECLARACIÓN, INICIADO POR EL LEGISLADOR MIRANDA, MANIFESTANDO BENEPLÁCITO A LA PRESENTACIÓN DE LA OBRA DE TEATRO CIEGO TITULADA "SAPO DE OTRO POZO", DESARROLLADA EL DÍA  7 DE MAYO EN EL TEATRO MUNICIPAL DE LA CIUDAD DE RÍO CUARTO.</t>
  </si>
  <si>
    <t>32792/D/21</t>
  </si>
  <si>
    <t>PROYECTO DE DECLARACIÓN, INICIADO POR EL LEGISLADOR RAMALLO, RECONOCIENDO A LA FUNDACIÓN CEIPOST EN EL MARCO DEL DÍA MUNDIAL DEL RECICLAJE A CELEBRARSE EL 17 DE MAYO.</t>
  </si>
  <si>
    <t>32791/D/21</t>
  </si>
  <si>
    <t>PROYECTO DE DECLARACIÓN INICIADO POR EL LEGISLADOR SERRANO, ADHIRIENDO AL DÍA  INTERNACIONAL DE LA FAMILIA, A CELEBRARSE EL 15 DE MAYO.</t>
  </si>
  <si>
    <t>32788/D/21</t>
  </si>
  <si>
    <t>PROYECTO DE DECLARACIÓN INICIADO POR EL LEGISLADOR LORENZO, EXPRESANDO BENEPLÁCITO POR LA JORNADA FEDERAL REALIZADA EL DÍA 7 DE MAYO EN OCASIÓN DE LA CONMEMORACIÓN DEL 102° ANIVERSARIO DEL NATALICIO DE EVITA, INSTALANDO POSTAS COMUNITARIAS.</t>
  </si>
  <si>
    <t>32787/D/21</t>
  </si>
  <si>
    <t>PROYECTO DE DECLARACIÓN, INICIADO POR EL LEGISLADOR RAMALLO, RECONOCIENDO EN EL MARCO DEL DÍA PROVINCIAL POR LA IGUALDAD Y LA NO DISCRIMINACIÓN POR LA ORIENTACIÓN SEXUAL, IDENTIDAD DE GÉNERO Y EXPRESIÓN DE GÉNERO, QUE SE CELEBRA CADA 17 DE MAYO, A LA FEDERACIÓN CREFOR.</t>
  </si>
  <si>
    <t>32785/D/21</t>
  </si>
  <si>
    <t>PROYECTO DE DECLARACIÓN, INICIADO POR LOS LEGISLADORES ITURRIA Y ABRAHAM, FELICITANDO A LOS MÉDICOS VETERINARIOS POR HABER SIDO RECONOCIDA SU PROFESIÓN COMO ESENCIAL Y PRIORITARIA EN EL ÁMBITO DE LA SALUD PÚBICA.</t>
  </si>
  <si>
    <t>32784/D/21</t>
  </si>
  <si>
    <t>Abraham, Liliana Noldy; Iturria, Dardo Alberto</t>
  </si>
  <si>
    <t>PROYECTO DE DECLARACIÓN, INICIADO POR EL LEGISLADOR ZORRILLA, EXPRESANDO BENEPLÁCITO POR LA INAUGURACIÓN DE LA ESCUELA ROBÓTICA MUNICIPAL DE LA LOCALIDAD DE JOVITA, DEPARTAMENTO GENERAL ROCA.</t>
  </si>
  <si>
    <t>32783/D/21</t>
  </si>
  <si>
    <t>PROYECTO DE DECLARACIÓN, INICIADO POR LOS LEG. ROSSO Y CARPINTERO, EXPRESANDO BENEPLÁCITO POR LA CONMEMORACIÓN DEL DÍA INTERNACIONAL DE LA ENFERMERÍA, A CELEBRARSE EL DÍA 12 DE MAYO.</t>
  </si>
  <si>
    <t>32782/D/21</t>
  </si>
  <si>
    <t>PROYECTO DE DECLARACIÓN, INICIADO POR EL LEGISLADOR SCORZA, EXPRESANDO BENEPLÁCITO POR LA EXHIBICIÓN DE LA OBRA "INSTALACIÓN 3/11" DEL ARTISTA PLÁSTICO RUBÉN RAMONDA, A REALIZARSE EL DÍA 18 DE MAYO EN LA CIUDAD DE RÍO TERCERO.</t>
  </si>
  <si>
    <t>32781/D/21</t>
  </si>
  <si>
    <t>PROYECTO DE DECLARACIÓN, INICIADO POR LOS LEGISLADORES ITURRIA Y CASTRO, ADHIRIENDO AL 90° ANIVERSARIO DEL INDEPENDIENTE FOOTBALL CLUB DE LA LOCALIDAD DE PASCANAS, DEPARTAMENTO UNIÓN, A CELEBRARSE EL DÍA 16 DE MAYO.</t>
  </si>
  <si>
    <t>32780/D/21</t>
  </si>
  <si>
    <t>Castro, Juan Carlos; Iturria, Dardo Alberto</t>
  </si>
  <si>
    <t>PROYECTO DE DECLARACIÓN, INICIADO POR EL LEGISLADOR CHAMORRO, EXPRESANDO PESAR POR EL FALLECIMIENTO DEL  ING MIGUEL LIFSCHITZ, EX GOBERNADOR DE SANTA FE Y ACTUAL PRESIDENTE DE LA CÁMARA DE DIPUTADOS DE ESA PROVINCIA.</t>
  </si>
  <si>
    <t>32779/D/21</t>
  </si>
  <si>
    <t>PROYECTO DE DECLARACIÓN, INICIADO POR EL LEGISLADOR ZORRILLA, EXPRESANDO BENEPLÁCITO POR EL 46° ANIVERSARIO DEL I.P.E.A. Y M. SAN CARLOS, DE LA LOCALIDAD DE JOVITA.</t>
  </si>
  <si>
    <t>32778/D/21</t>
  </si>
  <si>
    <t>PROYECTO DE DECLARACIÓN, INICIADO POR LA LEGISLADORA PETRONE, DECLARANDO DE INTERÉS LEGISLATIVO A “DON HILARIO” Y LA “BANDA AGRARIA” POR REVALORIZAR LA CULTURA EN LA CIUDAD DE RÍO CUARTO Y LA REGIÓN.</t>
  </si>
  <si>
    <t>32777/D/21</t>
  </si>
  <si>
    <t>PROYECTO DE DECLARACIÓN INICIADO POR LA LEGISLADORA KYSHAKEVYCH, ADHIRIENDO AL 66° ANIVERSARIO DEL CENTRO EDUCATIVO BERNARDINO RIVADAVIA DE LA CIUDAD DE DEÁN FUNES, A CONMEMORARSE EL 23 DE MAYO.</t>
  </si>
  <si>
    <t>32776/D/21</t>
  </si>
  <si>
    <t>PROYECTO DE DECLARACIÓN INICIADO POR LA LEGISLADORA KYSHAKEVYCH, ADHIRIENDO AL 19º ANIVERSARIO DEL CENMA DEÁN FUNES, A CELEBRARSE EL 15 DE MAYO EN LA CIUDAD DE HOMÓNIMA.</t>
  </si>
  <si>
    <t>32775/D/21</t>
  </si>
  <si>
    <t>PROYECTO DE DECLARACIÓN, INICIADO POR EL LEGISLADOR LIMIA, RECONOCIENDO LA TRAYECTORIA DEL GRUPO SCOUT 53 "PEDRO IGNACIO DE CASTRO BARROS", AL CONMEMORARSE DURANTE EL PRESENTE AÑO EL 80° ANIVERSARIO DE SU CREACIÓN.</t>
  </si>
  <si>
    <t>32764/D/21</t>
  </si>
  <si>
    <t>PROYECTO DE LEY, INICIADO POR EL PODER EJECUTIVO, MODIFICANDO EL RADIO MUNICIPAL DE LA LOCALIDAD DE MANFREDI, DEPARTAMENTO RÍO SEGUNDO.</t>
  </si>
  <si>
    <t>32609/L/21</t>
  </si>
  <si>
    <t>PLIEGO, REMITIDO POR EL PODER EJECUTIVO, SOLICITANDO ACUERDO PARA DESIGNAR AL ABOGADO CLAUDIO JAVIER GARCÍA TOMAS JUEZ DE PRIMERA INSTANCIA EN LO CIVIL Y COMERCIAL, DE CONCILIACIÓN , FAMILIA, CONTROL, NIÑEZ Y JUVENTUD, PENAL JUVENIL Y FALTAS DE LA CUARTA CIRCUNSCRIPCIÓN JUDICIAL CON ASIENTO EN LA CIUDAD DE OLIVA.</t>
  </si>
  <si>
    <t>32670/P/21</t>
  </si>
  <si>
    <t>PLIEGO, REMITIDO POR EL PODER EJECUTIVO, SOLICITANDO ACUERDO PARA DESIGNAR A LA ABOGADA SILVANA DEL CARMEN ASNAL JUEZ DE PRIMERA INSTANCIA EN LO CIVIL Y COMERCIAL, DE CONCILIACIÓN Y DE FAMILIA  DE SEGUNDA NOMINACIÓN DE LA DÉCIMA CIRCUNSCRIPCIÓN JUDICIAL CON ASIENTO EN LA CIUDAD DE RÍO TERCERO.</t>
  </si>
  <si>
    <t>32669/P/21</t>
  </si>
  <si>
    <t>PLIEGO, REMITIDO POR EL PODER EJECUTIVO, SOLICITANDO ACUERDO PARA DESIGNAR AL ABOGADO  LUIS EDGARD BELITZKY JUEZ DE PRIMERA  INSTANCIA EN LO CIVIL Y COMERCIAL, CONCILIACIÓN Y FAMILIA DE PRIMERA NOMINACIÓN DE LA PRIMERA CIRCUNSCRIPCIÓN JUDICIAL CON ASIENTO EN LA CIUDAD DE JESÚS MARÍA.</t>
  </si>
  <si>
    <t>32668/P/21</t>
  </si>
  <si>
    <t>PROYECTO DE DECLARACIÓN, INICIADO POR LA LEGISLADORA PIASCO, RECONOCIENDO AL DIRECTOR TEATRAL, SR. ADRIÁN VOCOS, DISTINGUIDO CON EL PREMIO DON QUIJOTE DE LA MANCHA POR LA OBRA “LA CASA DE BERNARDA ALBA”, PRESENTADA EN LA TEMPORADA DE VERANO 2020-2021 EN LA CIUDAD DE VILLA CARLOS PAZ.</t>
  </si>
  <si>
    <t>32759/D/21</t>
  </si>
  <si>
    <t>PROYECTO DE DECLARACIÓN, INICIADO POR LOS LEGISLADORES GIRALDI Y PIASCO, ADHIRIENDO A LA CONMEMORACIÓN DEL 111º ANIVERSARIO DE FUNDACIÓN DE LA LOCALIDAD DE ALTOS DE CHIPIÓN, DEPARTAMENTO SAN JUSTO, A CELEBRARSE EL DÍA 6 DE MAYO.</t>
  </si>
  <si>
    <t>32758/D/21</t>
  </si>
  <si>
    <t>PROYECTO DE DECLARACIÓN, INICIADO POR LOS LEGISLADORES BAÑUELOS Y ALTAMIRANO, RECONOCIENDO AL ENFERMERO RUMUALDO MERLO POR SU LABOR RECORRIENDO EL CORDÓN MONTAÑOSO DE LAS ALTAS CUMBRES A CABALLO O CAMINANDO, PARA GARANTIZAR LA SALUD DE LOS MÁS NECESITADOS.</t>
  </si>
  <si>
    <t>32756/D/21</t>
  </si>
  <si>
    <t>PROYECTO DE DECLARACIÓN, INICIADO POR EL LEGISLADOR LENCINAS, ADHIRIENDO AL DÍA DE LA PROMOCIÓN DE LA PALABRA Y LA NO VIOLENCIA EN LOS ESPACIOS PÚBLICOS, A CELEBRARSE EL 7 DE MAYO.</t>
  </si>
  <si>
    <t>32754/D/21</t>
  </si>
  <si>
    <t>De La Sota, Natalia; Lencinas, Luis Carlos; Piasco, Alejandra Danila; Serrano, Patricio Eduardo</t>
  </si>
  <si>
    <t>PROYECTO DE DECLARACIÓN, INICIADO POR EL LEGISLADOR MIRANDA, DECLARANDO DE INTERÉS LEGISLATIVO EL PROYECTO DE CREACIÓN DEL PARQUE NACIONAL ANSENUZA EN LA ZONA DE LA LAGUNA MAR CHIQUITA Y BAÑADOS DEL RÍO DULCE.</t>
  </si>
  <si>
    <t>32752/D/21</t>
  </si>
  <si>
    <t>PROYECTO DE  DECLARACIÓN, INICIADO POR EL LEGISLADOR CASTRO, RECONOCIENDO LA TRAYECTORIA DEL CENTRO DE JUBILADOS Y PENSIONADOS “12 DE MAYO” DE BARRIO JORGE NEWBERY DE LA CIUDAD DE CÓRDOBA, AL CONMEMORARSE EL 12 DE MAYO EL 30º ANIVERSARIO DE SU FUNDACIÓN.</t>
  </si>
  <si>
    <t>32751/D/21</t>
  </si>
  <si>
    <t>PROYECTO DE DECLARACIÓN, INICIADO POR LOS LEGISLADORES PALEO Y CAPITANI, EXPRESANDO BENEPLÁCITO POR LA CONMEMORACIÓN DEL DÍA MUNDIAL DE LAS AVES MIGRATORIAS, QUE SE CELEBRA EL SEGUNDO SÁBADO DEL MES DE MAYO.</t>
  </si>
  <si>
    <t>32750/D/21</t>
  </si>
  <si>
    <t>Capitani, Dario Gustavo; Paleo, Silvia Gabriela</t>
  </si>
  <si>
    <t>PROYECTO DE DECLARACIÓN, INICIADO POR LOS LEGISLADORES PALEO Y CAPITANI, EXPRESANDO RECONOCIMIENTO A LA LABOR REALIZADA POR LOS INTEGRANTES DE LA COOPERATIVA “LOS CUADRADITOS” DE LA CIUDAD DE CÓRDOBA, CONTRIBUYENDO CON EL AMBIENTE A TRAVÉS DEL RECICLAJE.</t>
  </si>
  <si>
    <t>32749/D/21</t>
  </si>
  <si>
    <t>PROYECTO DE DECLARACIÓN, INICIADO POR LOS LEGISLADORES PALEO Y CAPITANI, EXPRESANDO BENEPLÁCITO POR EL DÍA DEL ACOMPAÑANTE TERAPÉUTICO, A CELEBRADO EL DÍA 3 DE MAYO.</t>
  </si>
  <si>
    <t>32748/D/21</t>
  </si>
  <si>
    <t>PROYECTO DE DECLARACIÓN, INICIADO POR EL LEGISLADOR CASTRO, ADHIRIENDO AL 88° ANIVERSARIO DE CREACIÓN DEL CLUB ATLÉTICO SAN BASILIO DE LA LOCALIDAD HOMÓNIMA, DPTO. RÍO CUARTO, A CELEBRARSE EL DÍA 7 DE MAYO.</t>
  </si>
  <si>
    <t>32741/D/21</t>
  </si>
  <si>
    <t>PROYECTO DE DECLARACIÓN, INICIADO POR EL LEGISLADOR CASTRO, ADHIRIENDO AL 189° ANIVERSARIO DE FUNDACIÓN DE LA LOCALIDAD DE ACHIRAS, DPTO. RÍO CUARTO, A CELEBRARSE EL DÍA 9 DE MAYO.</t>
  </si>
  <si>
    <t>32740/D/21</t>
  </si>
  <si>
    <t>PROYECTO DE DECLARACIÓN, INICIADO POR EL LEGISLADOR VIOLA, ADHIRIENDO AL "IV CONGRESO ARGENTINO E IBEROAMERICANO" SOBRE LA "DISLEXIA Y OTRAS DEA EN TIEMPOS DE CAMBIO", A DESARROLLARSE LOS DÍAS 7 Y 8 DE MAYO DE MANERA VIRTUAL.</t>
  </si>
  <si>
    <t>32739/D/21</t>
  </si>
  <si>
    <t>PROYECTO DE DECLARACIÓN INICIADO POR LA LEGISLADORA PETRONE, EXPRESANDO BENEPLÁCITO POR LA PRODUCCIÓN COLECTIVA "VOCES DEL ESPACIO: EL ILLIA EN LA RADIO",  PROPUESTA POR EL ESPACIO ARTURO ILLIA DESDE LA SEDE RÍO CUARTO.</t>
  </si>
  <si>
    <t>32738/D/21</t>
  </si>
  <si>
    <t>PROYECTO DE DECLARACIÓN, INICIADO POR EL LEGISLADOR MAJUL, ADHIRIENDO AL 111º ANIVERSARIO DE FUNDACIÓN DE LA LOCALIDAD DE INRIVILLE, DPTO. MARCOS JUÁREZ, A CELEBRARSE EL DÍA 21 DE MAYO.</t>
  </si>
  <si>
    <t>32736/D/21</t>
  </si>
  <si>
    <t>PROYECTO DE DECLARACIÓN INICIADO POR LOS LEGISLADORES MAJUL Y RINALDI, EXPRESANDO BENEPLÁCITO POR LA CELEBRACIÓN DE DE LOS 21 AÑOS DE LA ASOCIACIÓN BOMBEROS VOLUNTARIOS DE GUATIMOZÍN, FUNDADA EL 29 DE MARZO DE 2000.</t>
  </si>
  <si>
    <t>32735/D/21</t>
  </si>
  <si>
    <t>PROYECTO DE DECLARACIÓN, INICIADO POR EL LEGISLADOR BLANGINO, EXPRESANDO BENEPLÁCITO POR LA CONMEMORACIÓN DEL "DÍA DE LA MINERÍA EN ARGENTINA", A CELEBRARSE EL 7 DE MAYO.</t>
  </si>
  <si>
    <t>32753/D/21</t>
  </si>
  <si>
    <t>Blangino, Juan Jose; Manzanares, Maria Graciela</t>
  </si>
  <si>
    <t>PROYECTO DE DECLARACIÓN, INICIADO POR LOS LEGISLADORES PALEO Y CAPITANI, EXPRESANDO BENEPLÁCITO POR LA REALIZACIÓN DE LA SEGUNDA EDICIÓN DEL PROGRAMA "MUJERES DEL SIGLO 21" DESARROLLADO POR LA UNIVERSIDAD EMPRESARIAL SIGLO 21.</t>
  </si>
  <si>
    <t>32732/D/21</t>
  </si>
  <si>
    <t>PROYECTO DE DECLARACIÓN, INICIADO POR LAS LEG. SUAREZ Y PEREYRA, ADHIRIENDO AL ANIVERSARIO DEL NACIMIENTO DE EVITA A CONMEMORARSE EL DÍA 7 DE MAYO.</t>
  </si>
  <si>
    <t>32731/D/21</t>
  </si>
  <si>
    <t>PROYECTO DE DECLARACIÓN, INICIADO POR EL LEGISLADOR RAMALLO, RECONOCIENDO A LOS DIRECTIVOS, CUERPO DOCENTE, NO DOCENTE Y ALUMNOS DEL IPEM N° 338 SALVADOR MAZZA, POR LAS ACTIVIDADES QUE DESARROLLARÁN EN EL MARCO DEL DÍA PROVINCIAL DE LA PROMOCIÓN DE LA PALABRA Y LA NO VIOLENCIA EN LOS ESPACIOS PÚBLICOS.</t>
  </si>
  <si>
    <t>32724/D/21</t>
  </si>
  <si>
    <t>PROYECTO DE DECLARACIÓN, INICIADO POR LOS LEGISLADORES PIASCO Y GIRALDI, ADHIRIENDO A LAS FIESTAS PATRONALES DE LA LOCALIDAD DE COLONIA VIGNAUD, DPTO. SAN JUSTO, A CELEBRARSE EL DÍA  24 DE MAYO EN HONOR A MARÍA AUXILIADORA.</t>
  </si>
  <si>
    <t>32713/D/21</t>
  </si>
  <si>
    <t>PROYECTO DE DECLARACIÓN, INICIADO POR LA LEGISLADORA ECHEVARRÍA, EXPRESANDO BENEPLÁCITO POR LOS 11 AÑOS DE ACTIVIDAD DE "LA COVACHA ESPACIO ARTE" EN LA CIUDAD DE LA CALERA.</t>
  </si>
  <si>
    <t>32712/D/21</t>
  </si>
  <si>
    <t>PROYECTO DE DECLARACIÓN, INICIADO POR LA LEGISLADORA DE LA SOTA, RECONOCIENDO A URIEL GUZMÁN SANTUCHO POR SU INGRESO A LA ORQUESTA ACADÉMICA DEL TEATRO DEL LIBERTADOR GENERAL SAN MARTIN, A LA ORQUESTA “LA BARRIADA” Y AL “CENTRO DE ACOMPAÑAMIENTO COMUNITARIO HÉCTOR G. OBERLIN”.</t>
  </si>
  <si>
    <t>32709/D/21</t>
  </si>
  <si>
    <t>PROYECTO DE DECLARACIÓN, INICIADO POR LOS LEGISLADORES LIMIA Y ABRAHAM, ADHIRIENDO A LA CAMPAÑA DE CONCIENTIZACIÓN QUE REALIZARÁ LA FUNDACIÓN LUPUS CÓRDOBA, EN EL MARCO DEL DÍA MUNDIAL DEL LUPUS, A CELEBRARSE EL 10 DE MAYO.</t>
  </si>
  <si>
    <t>32706/D/21</t>
  </si>
  <si>
    <t>Abraham, Liliana Noldy; Limia, Luis Leonardo</t>
  </si>
  <si>
    <t>PROYECTO DE DECLARACIÓN, INICIADO POR EL LEGISLADOR VIOLA, EXPRESANDO BENEPLÁCITO POR LAS FIESTAS PATRONALES DE LA LOCALIDAD DE REDUCCIÓN,DPTO. JUÁREZ CELMAN, CELEBRADAS EL DÍA 1 DE MAYO EN HONOR AL SEÑOR DE LA BUENA MUERTE.</t>
  </si>
  <si>
    <t>32705/D/21</t>
  </si>
  <si>
    <t>PROYECTO DE LEY, INICIADO POR EL PODER EJECUTIVO, ADHIRIENDO A LAS DISPOSICIONES DE LA LEY NACIONAL N° 27350 DE USO MEDICINAL DE LA PLANTA DE CANNABIS Y SUS DERIVADOS.</t>
  </si>
  <si>
    <t>32398/L/21</t>
  </si>
  <si>
    <t>PROYECTO DE DECLARACIÓN, INICIADO POR EL BLOQUE ENCUENTRO VECINAL CÓRDOBA, EXPRESANDO BENEPLÁCITO POR LAS  NOMINACIONES A LOS PREMIOS ARPA (XVI EDICIÓN) DEL GRUPO MUSICAL CORDOBÉS DE CUARTETO “LOS DESCALZADOS”.</t>
  </si>
  <si>
    <t>32707/D/21</t>
  </si>
  <si>
    <t>PROYECTO DE DECLARACIÓN, INICIADO POR EL LEGISLADOR COSSAR, EXPRESANDO PESAR POR EL FALLECIMIENTO DEL DR. EDUARDO OMAR CAPDEVILA, HOMBRE DE VALORES DE LA UNIÓN CÍVICA RADICAL, QUIEN SE DESEMPEÑÓ COMO SECRETARIO DE ESTADO Y MINISTRO DE GOBIERNO.</t>
  </si>
  <si>
    <t>32702/D/21</t>
  </si>
  <si>
    <t>PROYECTO DE DECLARACIÓN, INICIADO POR LOS LEGISLADORES GIRALDI Y PIASCO, ADHIRIENDO AL 100° ANIVERSARIO DE LA ESCUELA JOSÉ GIMÉNEZ LAGOS DE LA CIUDAD DE ARROYITO, DPTO. SAN JUSTO, A CELEBRARSE EL DÍA 3 DE MAYO.</t>
  </si>
  <si>
    <t>32698/D/21</t>
  </si>
  <si>
    <t>PROYECTO DE DECLARACIÓN, INICIADO POR LOS LEGISLADORES HAK, FERNÁNDEZ, LIMIA Y SERRANO, DECLARANDO DE INTERÉS LEGISLATIVO EL V FORO MUNDIAL DE DESARROLLO ECONÓMICO LOCAL (DEL), A DESARROLLARSE DEL 26 DE MAYO AL 1 DE JUNIO  EN LA CIUDAD DE CÓRDOBA.</t>
  </si>
  <si>
    <t>32697/D/21</t>
  </si>
  <si>
    <t>Fernandez, Nadia Vanesa; Hak, Diego Pablo; Limia, Luis Leonardo; Serrano, Patricio Eduardo</t>
  </si>
  <si>
    <t>PROYECTO DE DECLARACIÓN, INICIADO POR EL LEGISLADOR LENCINAS, ADHIRIENDO AL “DÍA MUNDIAL CONTRA EL ACOSO ESCOLAR” CONOCIDO COMO "BULLYING", A CONMEMORARSE 2 DE MAYO.</t>
  </si>
  <si>
    <t>32696/D/21</t>
  </si>
  <si>
    <t>PROYECTO DE DECLARACIÓN, INICIADO POR LEGISLADOR MIRANDA, ADHIRIENDO AL EVENTO #CÓRDOBASINCOLILLAS,  A REALIZARSE EL 2 DE MAYO EN LA CIUDAD DE CÓRDOBA.</t>
  </si>
  <si>
    <t>32693/D/21</t>
  </si>
  <si>
    <t>PROYECTO DE DECLARACIÓN, INICIADO POR LA LEGISLADORA MANZANARES, ADHIRIENDO A LA CONFERENCIA ONLINE "LA NUEVA AGENDA DE RECURSOS HUMANOS PARA UNA MINERÍA SUSTENTABLE", EN EL MARCO DEL DÍA DE LA MINERÍA ARGENTINA, QUE SE LLEVARÁ A CABO EL 7 DE MAYO</t>
  </si>
  <si>
    <t>32687/D/21</t>
  </si>
  <si>
    <t>PROYECTO DE DECLARACIÓN, INICIADO POR LA LEGISLADORA PIASCO, EXPRESANDO BENEPLÁCITO POR EL 84° ANIVERSARIO DE LA SOCIEDAD DE BOMBEROS VOLUNTARIOS DE SAN FRANCISCO, A CELEBRARSE EL DÍA 30 DE ABRIL.</t>
  </si>
  <si>
    <t>32686/D/21</t>
  </si>
  <si>
    <t>PROYECTO DE DECLARACIÓN, INICIADO POR EL LEGISLADOR CASTRO, ADHIRIENDO AL 146° ANIVERSARIO DE FUNDACIÓN DE LA LOCALIDAD DE SAMPACHO, A CELEBRARSE EL DÍA 5 DE MAYO</t>
  </si>
  <si>
    <t>32685/D/21</t>
  </si>
  <si>
    <t>PROYECTO DE DECLARACIÓN, INICIADO POR EL LEGISLADOR MIRANDA, ADHIRIENDO A LA CHARLA VIRTUAL CIUDAD EN TRANSFORMACIÓN: DINÁMICAS SOCIOAMBIENTALES EN PANDEMIA, A REALIZARSE EL DÍA 28 DE ABRIL.</t>
  </si>
  <si>
    <t>32684/D/21</t>
  </si>
  <si>
    <t>PROYECTO DE DECLARACIÓN, INICIADO POR LOS LEGISLADORES GONZÁLEZ, BAÑUELOS Y ALTAMIRANO, ADHIRIENDO AL 80º ANIVERSARIO DE LA FUNDACIÓN DE LA “COOPERATIVA ELÉCTRICA MIXTA DEL OESTE Y OTROS SERVICIOS PÚBLICOS LIMITADA (CEMDO LTDA.)”, A CELEBRARSE EL 4 DE MAYO.</t>
  </si>
  <si>
    <t>32683/D/21</t>
  </si>
  <si>
    <t>PROYECTO DE DECLARACIÓN, INICIADO POR EL LEGISLADOR MIRANDA, EXPRESANDO BENEPLÁCITO POR LOS CINCUENTA MIL DÍAS DE SERVICIO SOLIDARIO DE LOS BOMBEROS VOLUNTARIOS DE LA BOCA.</t>
  </si>
  <si>
    <t>32682/D/21</t>
  </si>
  <si>
    <t>PROYECTO DE DECLARACIÓN, INICIADO POR LEGISLADOR MIRANDA, ADHIRIENDO AL 50° ANIVERSARIO DE LA CREACIÓN DE LA UNIVERSIDAD NACIONAL DE RÍO CUARTO, A CELEBRARSE EL 1 DE MAYO.</t>
  </si>
  <si>
    <t>32681/D/21</t>
  </si>
  <si>
    <t>PROYECTO DE DECLARACIÓN, INICIADO POR EL LEGISLADOR SERRANO, RECONOCIENDO Y FELICITANDO AL CLUB DEPORTIVO Y SOCIAL SAN TELMO DE LA CIUDAD DE CÓRDOBA, POR EL 65° ANIVERSARIO A CELEBRARSE EL DÍA 1 DE MAYO.</t>
  </si>
  <si>
    <t>32678/D/21</t>
  </si>
  <si>
    <t>Fernandez, Nadia Vanesa; Hak, Diego Pablo; Limia, Luis Leonardo; Lorenzo, Carlos Mariano; Pereyra, Cristina Alicia; Ramallo, Walter Andres; Serrano, Patricio Eduardo; Suarez, Carmen Esther</t>
  </si>
  <si>
    <t>PROYECTO DE DECLARACIÓN, INICIADO POR EL LEGISLADOR ZORRILLA, ADHIRIENDO AL 103º ANIVERSARIO DE LA LOCALIDAD DE ITALÓ, DPTO. GENERAL ROCA, A CELEBRARSE EL DÍA 3 DE MAYO.</t>
  </si>
  <si>
    <t>32677/D/21</t>
  </si>
  <si>
    <t>PROYECTO DE DECLARACIÓN, INICIADO POR EL LEGISLADOR ZORRILLA, ADHIRIENDO A LAS FIESTAS PATRONALES DE LA COMUNA DE PINCÉN, DPTO. GENERAL ROCA, A CELEBRARSE EL DÍA 24  DE MAYO, EN HONOR A MARÍA AUXILIADORA.</t>
  </si>
  <si>
    <t>32676/D/21</t>
  </si>
  <si>
    <t>PROYECTO DE DECLARACIÓN, INICIADO POR EL LEGISLADOR ZORRILLA, EXPRESANDO BENEPLÁCITO POR LOS 78 AÑOS DEL CLUB DEPORTIVO JUVENTUD UNIDA, DE LA LOCALIDAD DE VILLA HUIDOBRO, FUNDADO EL 23 DE ABRIL DE 1943.</t>
  </si>
  <si>
    <t>32675/D/21</t>
  </si>
  <si>
    <t>PROYECTO DE DECLARACIÓN, INICIADO POR EL LEGISLADOR ZORRILLA, ADHIRIENDO A LAS FIESTAS PATRONALES DE LA LOCALIDAD DE DEL CAMPILLO, DPTO. GENERAL ROCA, A CELEBRARSE EL 15 DE MAYO EN HONOR A SAN ISIDRO LABRADOR.</t>
  </si>
  <si>
    <t>32674/D/21</t>
  </si>
  <si>
    <t>PROYECTO DE DECLARACIÓN INICIADO POR EL LEG. LORENZO, MANIFESTANDO BENEPLÁCITO POR EL 75° ANIVERSARIO DE LA ASOCIACIÓN GREMIAL DE TRABAJADORES DE LA UNIVERSIDAD NACIONAL DE CÓRDOBA "GENERAL JOSÉ DE SAN MARTÍN", CELEBRADA EL 27 DE ABRIL.</t>
  </si>
  <si>
    <t>32673/D/21</t>
  </si>
  <si>
    <t>Lorenzo, Carlos Mariano; Pihen, Jose Emilio; Serrano, Patricio Eduardo</t>
  </si>
  <si>
    <t>PROYECTO DE DECLARACIÓN, INICIADO POR LAS LEGISLADORAS GUIRARDELLI Y ABRAHAM, ADHIRIENDO AL ANIVERSARIO DE LA FUNDACIÓN DE LOS BOMBEROS VOLUNTARIOS DE LA PLAYOSA, A CELEBRARSE EL DÍA 30 DE ABRIL.</t>
  </si>
  <si>
    <t>32672/D/21</t>
  </si>
  <si>
    <t>PROYECTO DE DECLARACIÓN, INICIADO POR LAS LEGISLADORAS GUIRARDELLI Y ABRAHAM, ADHIRIENDO AL ANIVERSARIO DE LA CREACIÓN Y APERTURA DE LA BIBLIOTECA Y MEDIOTECA MUNICIPAL Y POPULAR MARIANO MORENO EN LA CIUDAD DE VILLA MARÍA, A CONMEMORARSE EL 1 DE MAYO.</t>
  </si>
  <si>
    <t>32671/D/21</t>
  </si>
  <si>
    <t>PROYECTO DE DECLARACIÓN, INICIADO POR EL LEGISLADOR RAMALLO, RECONOCIENDO, EN EL DÍA INTERNACIONAL DEL TRABAJADOR A CONMEMORARSE EL 1° DE MAYO, A  LOS TRABAJADORES DE LA CULTURA, DE LA EDUCACIÓN, LA SALUD Y AMAS DE CASA.</t>
  </si>
  <si>
    <t>32666/D/21</t>
  </si>
  <si>
    <t>PROYECTO DE DECLARACIÓN, INICIADO POR EL LEGISLADOR MIRANDA, ADHIRIENDO A LA DIPLOMATURA EN FORMACIÓN AMBIENTAL CIUDADANA, DESARROLLADA A TRAVÉS DEL PROGRAMA DE EDUCACIÓN AMBIENTAL DE LA UNIVERSIDAD PROVINCIAL DE CÓRDOBA EN CONJUNTO CON LOS MUNICIPIOS DE CANALS, PASCANAS Y VIAMONTE.</t>
  </si>
  <si>
    <t>32665/D/21</t>
  </si>
  <si>
    <t>PROYECTO DE DECLARACIÓN, INICIADO POR LA LEGISLADORA GUIRARDELLI, ADHIRIENDO AL  DÍA DE MADRES DE PLAZA DE MAYO, A CONMEMORARSE EL 30 DE ABRIL.</t>
  </si>
  <si>
    <t>32664/D/21</t>
  </si>
  <si>
    <t>PROYECTO DE DECLARACIÓN, INICIADO POR EL LEGISLADOR RAMALLO, RECONOCIENDO A LOS MAESTROS DEL TEATRO GENERAL SAN MARTÍN Y AL CUERPO DEL BALLET OFICIAL DE LA PROVINCIA, POR SU DESTACADA TRAYECTORIA Y SU LABOR EN EL CONTEXTO DEL COVID-19, EN EL MARCO DEL DÍA INTERNACIONAL DE LA DANZA, QUE SE CELEBRA EL 29 DE ABRIL.</t>
  </si>
  <si>
    <t>32663/D/21</t>
  </si>
  <si>
    <t>PROYECTO DE DECLARACIÓN, INICIADO POR EL LEGISLADOR SERRANO, RECONOCIENDO AL PROFESOR DE DANZAS MARCELO BASUALDO POR SU LABOR SOLIDARIA DESEMPEÑADA EN BARRIO MÜLLER.</t>
  </si>
  <si>
    <t>32662/D/21</t>
  </si>
  <si>
    <t>PROYECTO DE DECLARACIÓN, INICIADO POR EL LEGISLADOR PRESAS, ADHIRIENDO AL 41° ANIVERSARIO DE LA FUNDACIÓN DEL CENTRO DE JUBILADOS Y PENSIONADOS DE UNQUILLO, CELEBRADO EL DÍA 27 DE ABRIL.</t>
  </si>
  <si>
    <t>32661/D/21</t>
  </si>
  <si>
    <t>PROYECTO DE DECLARACIÓN, INICIADO POR LOS LEGISLADORES DE LA SOTA, LENCINAS, BLANGINO Y RAMALLO, EXPRESANDO BENEPLÁCITO POR EL 107º ANIVERSARIO DE FUNDACIÓN DEL “CLUB ATLÉTICO GENERAL PAZ JUNIORS”, CELEBRADO EL DÍA 27 DE ABRIL , Y POR LA CREACIÓN DE UNA ESCUELA DE NIVEL PRIMARIO QUE LLEVARÁ EL NOMBRE DE “GOBERNADOR JOSÉ MANUEL DE LA SOTA”.</t>
  </si>
  <si>
    <t>32660/D/21</t>
  </si>
  <si>
    <t>Blangino, Juan Jose; De La Sota, Natalia; Lencinas, Luis Carlos; Ramallo, Walter Andres</t>
  </si>
  <si>
    <t>PROYECTO DE DECLARACIÓN, INICIADO POR EL LEGISLADOR MIRANDA, EXPRESANDO BENEPLÁCITO POR LA REALIZACIÓN DE LAS JORNADAS “UNA JUSTICIA MUNICIPAL DE FALTAS INDEPENDIENTE EN TIEMPOS DE CAMBIO EN LA CONVIVENCIA CIUDADANA”, DESARROLLADAS LOS DÍAS 22 Y 23 DE ABRIL EN LA CIUDAD DE CÓRDOBA.</t>
  </si>
  <si>
    <t>32654/D/21</t>
  </si>
  <si>
    <t>PROYECTO DE DECLARACIÓN, INICIADO POR LOS LEGISLADORES HAK, GARCÍA, GIRALDI, MARTÍNEZ, PIASCO, BAÑUELOS, BLANGINO, LENCINAS, MANSILLA, FERNÁNDEZ, PEREYRA, SUÁREZ, SERRANO, CHAMORRO, LORENZO, PIHEN Y RAMALLO, EXPRESANDO BENEPLÁCITO POR LA PRODUCCIÓN DEL FILM “UN MOMENTO MUY LARGO”, DIRIGIDO POR EUGENIO ZANETTI Y PRODUCIDO POR CABUSTRA ARTS.</t>
  </si>
  <si>
    <t>32652/D/21</t>
  </si>
  <si>
    <t>Bañuelos, Julio Alberto; Blangino, Juan Jose; Chamorro, Matias Ezequiel; Cid, Juan Manuel; De La Sota, Natalia; Fernandez, Nadia Vanesa; Garcia, Sara Del Carmen; Giraldi, Ramon Luis; Hak, Diego Pablo; Lencinas, Luis Carlos; Limia, Luis Leonardo; Lorenzo, Carlos Mariano; Mansilla, Doris Fatima; Martinez, Herminia Natalia; Pereyra, Cristina Alicia; Piasco, Alejandra Danila; Pihen, Jose Emilio; Ramallo, Walter Andres; Serrano, Patricio Eduardo; Suarez, Carmen Esther</t>
  </si>
  <si>
    <t>PROYECTO DE DECLARACIÓN, INICIADO POR LA LEGISLADORA IRAZUZTA, ADHIRIENDO AL DÍA DE LA CONSTITUCIÓN NACIONAL, A CELEBRARSE EL 1 DE MAYO</t>
  </si>
  <si>
    <t>32651/D/21</t>
  </si>
  <si>
    <t>PROYECTO DE DECLARACIÓN INICIADO POR EL LEGISLADOR CARPINTERO, EXPRESANDO PESAR POR EL FALLECIMIENTO DE FERNANDO DANIEL "TERRY" DE GEORGI, DIRIGENTE DEL CENTRO DEPORTIVO, RECREATIVO ELENENSE Y BIBLIOTECA POPULAR "ARMANDO TELLERÍA".</t>
  </si>
  <si>
    <t>32648/D/21</t>
  </si>
  <si>
    <t>PROYECTO DE DECLARACIÓN, INICIADO POR EL LEGISLADOR ZORRILLA, EXPRESANDO BENEPLÁCITO POR EL 99º ANIVERSARIO DEL “CLUB RECREATIVO Y SPORTIVO JORGE NEWBERY” DE LA LOCALIDAD DE BUCHARDO, DEPARTAMENTO GENERAL ROCA, CONMEMORADO EL 8 DE ABRIL.</t>
  </si>
  <si>
    <t>32583/D/21</t>
  </si>
  <si>
    <t>PROYECTO DE DECLARACIÓN, INICIADO POR EL LEGISLADOR GIRALDI, ADHIRIENDO AL 90° ANIVERSARIO DE FUNDACIÓN DEL CLUB ATLÉTICO MIRAMAR, CELEBRADO EL DÍA 7 DE ABRIL .</t>
  </si>
  <si>
    <t>32581/D/21</t>
  </si>
  <si>
    <t>PROYECTO DE DECLARACIÓN, INICIADO POR LA LEGISLADORA DE LA SOTA, ADHIRIENDO AL DÍA PROVINCIAL DE CONMEMORACIÓN DEL GENOCIDIO CONTRA EL PUEBLO ARMENIO, QUE TENDRÁ LUGAR EL DÍA 24 DE ABRIL.</t>
  </si>
  <si>
    <t>32538/D/21</t>
  </si>
  <si>
    <t>PROYECTO DE DECLARACIÓN INICIADO POR EL LEGISLADOR VIOLA, ADHIRIENDO AL DÍA DEL TRABAJADOR, QUE SE CELEBRA CADA 1 DE MAYO.</t>
  </si>
  <si>
    <t>32650/D/21</t>
  </si>
  <si>
    <t>PROYECTO DE LEY, INICIADO POR LA LEGISLADORA GARCÍA, ADHIRIENDO A LA LEY NACIONAL Nº 27.505, QUE INSTITUYE LA CEREMONIA ESCOLAR DE PROMESA DE LEALTAD A LA CONSTITUCIÓN NACIONAL EL PRIMER DÍA HÁBIL SIGUIENTE AL 1° DE MAYO DE CADA AÑO, EN OCASIÓN DEL DÍA DE LA CONSTITUCIÓN NACIONAL.</t>
  </si>
  <si>
    <t>32324/L/21</t>
  </si>
  <si>
    <t>PLIEGO, REMITIDO POR EL PODER EJECUTIVO, SOLICITANDO ACUERDO PARA DESIGNAR AL ABOGADO NICOLÁS ANTONIO RINS VOCAL DE CÁMARA EN LO CRIMINAL Y CORRECCIONAL EN LA CÁMARA EN LO CRIMINAL Y CORRECCIONAL DE 1º NOMINACIÓN DE LA SEGUNDA CIRCUNSCRIPCIÓN JUDICIAL CON ASIENTO EN LA CIUDAD DE RÍO CUARTO.</t>
  </si>
  <si>
    <t>32505/P/21</t>
  </si>
  <si>
    <t>PLIEGO, REMITIDO POR EL PODER EJECUTIVO, SOLICITANDO ACUERDO PARA DESIGNAR AL ABOGADO ALFREDO FERNANDO VILLEGAS VOCAL DE CÁMARA EN LO CRIMINAL Y CORRECCIONAL EN LA CÁMARA EN LO CRIMINAL Y CORRECCIONAL DE 5º NOMINACIÓN DE LA PRIMERA CIRCUNSCRIPCIÓN JUDICIAL CON ASIENTO EN LA CIUDAD DE CÓRDOBA.</t>
  </si>
  <si>
    <t>32504/P/21</t>
  </si>
  <si>
    <t>PLIEGO, REMITIDO POR EL PODER EJECUTIVO, SOLICITANDO ACUERDO PARA DESIGNAR AL ABOGADO GERARDO SEBASTIÁN ROMERO VOCAL DE CÁMARA EN LO CRIMINAL Y CORRECCIONAL EN LA CÁMARA EN LO CRIMINAL Y CORRECCIONAL DE 2º NOMINACIÓN DE LA PRIMERA CIRCUNSCRIPCIÓN JUDICIAL CON ASIENTO EN LA CIUDAD DE CÓRDOBA.</t>
  </si>
  <si>
    <t>32503/P/21</t>
  </si>
  <si>
    <t>PROYECTO DE DECLARACIÓN INICIADO POR LOS LEGISLADORES PIASCO, GIRALDI Y BLANGINO, ADHIRIENDO AL 130° ANIVERSARIO DE CREACIÓN DEL TEATRO DEL LIBERTADOR GENERAL SAN MARTÍN, A CELEBRARSE EL DÍA 26 DE ABRIL DE 2021.</t>
  </si>
  <si>
    <t>32647/D/21</t>
  </si>
  <si>
    <t>Bañuelos, Julio Alberto; Blangino, Juan Jose; Caffaratti, Maria Elisa; Cossar, Marcelo Arnolfo; De La Sota, Natalia; Echevarria, Luciana Gabriela; Fernandez, Nadia Vanesa; Garcia, Sara Del Carmen; Giraldi, Ramon Luis; Gonzalez, Oscar Felix; Hak, Diego Pablo; Jure, Juan Ruben; Lencinas, Luis Carlos; Limia, Luis Leonardo; Mansilla, Doris Fatima; Marcone, Maria Rosa; Martinez, Herminia Natalia; Paleo, Silvia Gabriela; Pereyra, Cristina Alicia; Piasco, Alejandra Danila; Ramallo, Walter Andres; Ronge, Jacqueline Viviana; Serrano, Patricio Eduardo; Suarez, Carmen Esther</t>
  </si>
  <si>
    <t>PROYECTO DE DECLARACIÓN, INICIADO POR EL LEGISLADOR LORENZO, EXPRESANDO BENEPLÁCITO POR LA PUBLICACIÓN DEL LIBRO "ARGENTINA SANGRA POR LAS BARRANCAS DEL RÍO PARANÁ” ESCRITO POR LUCIANO ORELLANO.</t>
  </si>
  <si>
    <t>32641/D/21</t>
  </si>
  <si>
    <t>Caserio, Mariana Alicia; Chamorro, Matias Ezequiel; Lorenzo, Carlos Mariano</t>
  </si>
  <si>
    <t>PROYECTO DE DECLARACIÓN, INICIADO POR LEGISLADOR CARPINTERO, EXPRESANDO PESAR POR EL FALLECIMIENTO DEL PADRE JORGE FELIZZIA CURA PÁRROCO DE LA IGLESIA NUESTRA SEÑORA DE LA MERCED, DE RÍO CUARTO Y PRESIDENTE DE LA ASOCIACIÓN CIVIL GRANJA SIQUEM.</t>
  </si>
  <si>
    <t>32640/D/21</t>
  </si>
  <si>
    <t>PROYECTO DE DECLARACIÓN, INICIADO POR EL LEGISLADOR MAJUL, EXPRESANDO BENEPLÁCITO POR LA CONMEMORACIÓN POR EL 90º ANIVERSARIO DE LA UNIÓN CORDOBESA DE RUGBY, CELEBRADO EL 17 DE ABRIL.</t>
  </si>
  <si>
    <t>32639/D/21</t>
  </si>
  <si>
    <t>PROYECTO DE DECLARACIÓN, INICIADO POR LOS LEGISLADORES CASERIO Y MALDONADO, EXPRESANDO BENEPLÁCITO POR EL "60º ANIVERSARIO" DE LA "ASOCIACIÓN CARLOS PAZ RUGBY CLUB”, CREADA EL 20 DE ABRIL DE 1961, CON SEDE EN LA CIUDAD DE VILLA CARLOS PAZ.</t>
  </si>
  <si>
    <t>32638/D/21</t>
  </si>
  <si>
    <t>PROYECTO DE DECLARACIÓN, INICIADO POR LOS LEGISLADORES PIASCO Y GIRALDI, ADHIRIENDO AL 133º ANIVERSARIO DE LA FUNDACIÓN DE LA LOCALIDAD DE QUEBRACHO HERRADO, A CELEBRARSE EL DÍA 28 DE ABRIL.</t>
  </si>
  <si>
    <t>32636/D/21</t>
  </si>
  <si>
    <t>PROYECTO DE DECLARACIÓN, INICIADO POR LA LEGISLADORA LABAT DECLARANDO DE INTERÉS LEGISLATIVO LA EDICIÓN DE LA OBRA “CÓDIGO PROCESAL PENAL DE LA PROVINCIA DE CÓRDOBA - LEY Nº 8123 - JURISPRUDENCIA SELECCIONADA Y SINTETIZADA DEL TRIBUNAL SUPERIOR DE JUSTICIA Y DE LA CÁMARA DE ACUSACIÓN DE CÓRDOBA (2010-2021)”; Y EL RECONOCIMIENTO A SUS AUTORES, LOS DRES. SERGIO NÚÑEZ, JULIA BAZÁN E IGNACIO RUIZ MORENO, INTEGRANTES DEL PODER JUDICIAL DE LA PROVINCIA DE CÓRDOBA.</t>
  </si>
  <si>
    <t>32635/D/21</t>
  </si>
  <si>
    <t>PROYECTO DE DECLARACIÓN, INICIADO POR EL LEGISLADOR CHAMORRO, EXPRESANDO BENEPLÁCITO POR LA REALIZACIÓN DE LA OBRA "UTOPIA - EXPERIENCIA INTERACTIVA PARA BIBLIOTECAS" EL DÍA VIERNES 23 DE ABRIL EN LA BIBLIOTECA ARTURO ORGÁZ.</t>
  </si>
  <si>
    <t>32634/D/21</t>
  </si>
  <si>
    <t>PROYECTO DE DECLARACIÓN, INICIADO POR LA LEGISLADORA ABRAHAM, ADHIRIENDO AL DÍA MUNDIAL DE LA SEGURIDAD Y LA SALUD EN EL TRABAJO QUE SE CELEBRA EL 28 DE ABRIL.</t>
  </si>
  <si>
    <t>32630/D/21</t>
  </si>
  <si>
    <t>PROYECTO DE DECLARACIÓN, INICIADO POR LA LEGISLADORA ABRAHAM, ADHIRIENDO AL DÍA INTERNACIONAL DEL ADN QUE SE CELEBRA EL 25 DE ABRIL DE CADA AÑO.</t>
  </si>
  <si>
    <t>32629/D/21</t>
  </si>
  <si>
    <t>PROYECTO DE DECLARACIÓN, INICIADO POR LA LEGISLADORA ABRAHAM, ADHIRIENDO AL DÍA MUNDIAL DEL PALUDISMO QUE SE CELEBRA EL 25 DE ABRIL DE CADA AÑO.</t>
  </si>
  <si>
    <t>32627/D/21</t>
  </si>
  <si>
    <t>PROYECTO DE DECLARACIÓN, INICIADO POR EL LEGISLADOR CASTRO, ADHIRIENDO AL 146° ANIVERSARIO DE LA FUNDACIÓN Y FIESTAS PATRONALES DE LA LOCALIDAD E SANTA CATALINA (HOLMBERG), A CELEBRARSE EL PRÓXIMO 30 DE ABRIL.</t>
  </si>
  <si>
    <t>32623/D/21</t>
  </si>
  <si>
    <t>PROYECTO DE DECLARACIÓN, INICIADO POR EL LEGISLADOR MIRANDA, EXPRESANDO BENEPLÁCITO POR EL LANZAMIENTO DEL PROGRAMA  BIOCBA B-100-C QUE PROMUEVE LA PRODUCCIÓN Y EL AUTOCONSUMO DE BIODIESEL.</t>
  </si>
  <si>
    <t>32622/D/21</t>
  </si>
  <si>
    <t>Blangino, Juan Jose; Eslava, Gustavo; Iturria, Dardo Alberto; Miranda, Franco Diego; Zorrilla, Ricardo Alberto</t>
  </si>
  <si>
    <t>PROYECTO DE DECLARACIÓN, INICIADO POR LOS LEGISLADORES MAJUL Y RINALDI, EXPRESANDO BENEPLÁCITO POR EL CENTENARIO DEL ARIAS FOOTBALL CLUB DE LA CIUDAD DE LEONES, FUNDADO EL 21 DE ABRIL DE 1921.</t>
  </si>
  <si>
    <t>32621/D/21</t>
  </si>
  <si>
    <t>PROYECTO DE DECLARACIÓN, INICIADO POR LOS LEGISLADORES MAJUL Y RINALDI, EXPRESANDO BENEPLÁCITO POR EL 50º ANIVERSARIO DE FUNDACIÓN DEL JARDÍN DE INFANTES ROQUE SÁENZ PEÑA DE LA LOCALIDAD DE GENERAL ROCA, DPTO. MARCOS JUÁREZ , CELEBRADO EL DÍA 20 DE ABRIL.</t>
  </si>
  <si>
    <t>32620/D/21</t>
  </si>
  <si>
    <t>PROYECTO DE DECLARACIÓN, INICIADO POR LA LEGISLADORA MANZANARES, ADHIRIENDO AL "DÍA INTERNACIONAL DE LA TIERRA" A CELEBRARSE EL 22 DE ABRIL.</t>
  </si>
  <si>
    <t>32617/D/21</t>
  </si>
  <si>
    <t>PROYECTO DE DECLARACIÓN, INICIADO POR EL LEGISLADOR BLANGINO, REPUDIANDO LA APARICIÓN DE SÍMBOLOS NAZIS PINTADOS EN ESPACIOS PÚBLICOS DE LA LOCALIDAD DE RÍO PRIMERO.</t>
  </si>
  <si>
    <t>32614/D/21</t>
  </si>
  <si>
    <t>Blangino, Juan Jose; Busso, Maria Victoria; Carpintero, Leandro Martin; Chamorro, Matias Ezequiel; De La Sota, Natalia; Fernandez, Nadia Vanesa; Guirardelli, Maria Adela; Limia, Luis Leonardo; Lorenzo, Carlos Mariano; Rinaldi, Julieta</t>
  </si>
  <si>
    <t>PROYECTO DE DECLARACIÓN, INICIADO POR LOS LEGISLADORES RINALDI Y MAJUL, ADHIRIENDO AL 128° ANIVERSARIO DE LA FUNDACIÓN DE LA LOCALIDAD DE CAPITÁN GENERAL BERNARDO O’HIGGINS, A CELEBRARSE EL 3 DE MAYO.</t>
  </si>
  <si>
    <t>32613/D/21</t>
  </si>
  <si>
    <t>PROYECTO DE DECLARACIÓN, INICIADO POR LA LEGISLADORA ECHEVARRÍA, EXPRESANDO BENEPLÁCITO POR LA PRESENTACIÓN DEL LIBRO “RASTROS EN EL SILENCIO: EL TROTSKISMO FRENTE A LA TRIPLE A Y LA DICTADURA”, LA CUAL TENDRÁ LUGAR EL 22 DE ABRIL EN LA CIUDAD DE CÓRDOBA.</t>
  </si>
  <si>
    <t>32605/D/21</t>
  </si>
  <si>
    <t>PROYECTO DE DECLARACIÓN, INICIADO POR EL LEGISLADOR MIRANDA, EXPRESANDO BENEPLÁCITO POR LA REALIZACIÓN DEL "PRIMER FORO POR LA IGUALDAD" EN LA CIUDAD DE RÍO CUARTO DEL 14 AL 16 DE ABRIL.</t>
  </si>
  <si>
    <t>32602/D/21</t>
  </si>
  <si>
    <t>PROYECTO DE DECLARACIÓN, INICIADO POR EL LEGISLADOR MIRANDA, MANIFESTANDO BENEPLÁCITO POR EL PREMIO "MARÍA CRISTINA GIORDANO 2021" OTORGADO AL INVESTIGADOR DARÍO FALCONE, POR SU APORTE A LA QUÍMICA.</t>
  </si>
  <si>
    <t>32601/D/21</t>
  </si>
  <si>
    <t>PROYECTO DE DECLARACIÓN, INICIADO POR LOS LEGISLADORES SUÁREZ, PEREYRA Y SERRANO, ADHIRIENDO AL “DÍA DE ACCIÓN POR LA TOLERANCIA Y EL RESPETO ENTRE LOS PUEBLOS”, A CONMEMORARSE EL 24 DE ABRIL.</t>
  </si>
  <si>
    <t>32593/D/21</t>
  </si>
  <si>
    <t>PROYECTO DE DECLARACIÓN, INICIADO POR LAS LEGISLADORAS RINALDI Y ABRAHAM, EXPRESANDO BENEPLÁCITO POR EL CONVERSATORIO “HEMOFILIA EN POSITIVO, UN NUEVO COMIENZO”  DESARROLLADO EL 15 DE ABRIL, EN EL MARCO DEL DÍA MUNDIAL DE LA HEMOFILIA.</t>
  </si>
  <si>
    <t>32586/D/21</t>
  </si>
  <si>
    <t>Abraham, Liliana Noldy; Rinaldi, Julieta</t>
  </si>
  <si>
    <t>PROYECTO DE DECLARACIÓN, INICIADO POR LA LEGISLADORA MANZANARES, EXPRESANDO BENEPLÁCITO POR EL 33º ANIVERSARIO DEL COLEGIO DE NUTRICIONISTAS DE LA PROVINCIA DE CÓRDOBA CONMEMORADO EL 14 DE ABRIL.</t>
  </si>
  <si>
    <t>32585/D/21</t>
  </si>
  <si>
    <t>PROYECTO DE DECLARACIÓN, INICIADO POR LA LEGISLADORA PETRONE, RECONOCIENDO LOS LOGROS PROFESIONALES OBTENIDOS POR BELÉM BEVILACQUA COMO ÁRBITRO DE FÚTBOL.</t>
  </si>
  <si>
    <t>32582/D/21</t>
  </si>
  <si>
    <t>PROYECTO DE DECLARACIÓN, INICIADO POR LA LEGISLADORA MANSILLA, ADHIRIENDO AL “DÍA INTERNACIONAL DE LAS NIÑAS EN LAS TECNOLOGÍAS DE LA INFORMACIÓN Y COMUNICACIÓN (TIC)”  A CELEBRARSE EL 22 DE ABRIL.</t>
  </si>
  <si>
    <t>32571/D/21</t>
  </si>
  <si>
    <t>Carrillo, Marisa Gladys; Mansilla, Doris Fatima</t>
  </si>
  <si>
    <t>PROYECTO DE DECLARACIÓN, INICIADO POR LOS LEGISLADORES GARCÍA Y PIHEN, ADHIRIENDO AL 42º ANIVERSARIO DE LA PRIMERA HUELGA GENERAL CONTRA LA DICTADURA MILITAR, A CONMEMORARSE EL DÍA 27 DE ABRIL.</t>
  </si>
  <si>
    <t>32539/D/21</t>
  </si>
  <si>
    <t>Garcia, Sara Del Carmen; Pihen, Jose Emilio</t>
  </si>
  <si>
    <t>PROYECTO DE LEY, INICIADO POR EL PODER EJECUTIVO, CREANDO EN LA PRIMERA CIRCUNSCRIPCIÓN JUDICIAL DE CÓRDOBA, DOS JUZGADOS CON EXCLUSIVA COMPETENCIA EN VIOLENCIA DE GÉNERO, EN LA MODALIDAD DOMÉSTICA.</t>
  </si>
  <si>
    <t>32310/L/21</t>
  </si>
  <si>
    <t>PROYECTO DE LEY REMITIDO POR EL PODER EJECUTIVO CREANDO EL FUERO PENAL EN VIOLENCIA DE GÉNERO, ASIGNÁNDOLE COMPETENCIA EN VIOLENCIA DE GÉNERO A JUZGADOS, FISCALÍAS Y ASESORÍAS LETRADAS EN LA PRIMERA CIRCUNSCRIPCIÓN JUDICIAL Y FISCALÍAS DE IGUAL COMPETENCIA EN LAS CIUDADES DE JESÚS MARÍA, DE COSQUÍN, DE VILLA DOLORES Y EN LAS SEGUNDA, CUARTA Y QUINTA CIRCUNSCRIPCIONES JUDICIALES.</t>
  </si>
  <si>
    <t>32309/L/21</t>
  </si>
  <si>
    <t>PLIEGO, REMITIDO POR EL PODER EJECUTIVO PROVINCIAL, SOLICITANDO ACUERDO PARA DESIGNAR A LA  ABOGADA MARÍA LAURA LUQUE VIDELA JUEZ DE PRIMERA INSTANCIA EN LO CIVIL, COMERCIAL Y DE FAMILIA DE 2º NOMINACIÓN EN LA SEGUNDA CIRCUNSCRIPCIÓN JUDICIAL CON ASIENTO EN LA CIUDAD DE RÍO CUARTO.</t>
  </si>
  <si>
    <t>32453/P/21</t>
  </si>
  <si>
    <t>PLIEGO, SOLICITANDO ACUERDO PARA DESIGNAR AL ABOGADO LUCAS RAMIRO FUNES JUEZ DE PRIMERA INSTANCIA EN LO CIVIL Y COMERCIAL, DE CONCILIACIÓN Y DE FAMILIA EN LA SEGUNDA CIRCUNSCRIPCIÓN JUDICIAL CON ASIENTO EN LA CIUDAD DE HUINCA RENANCÓ.</t>
  </si>
  <si>
    <t>32450/P/21</t>
  </si>
  <si>
    <t>PLIEGO, REMITIDO POR EL PODER EJECUTIVO, SOLICITANDO ACUERDO PARA DESIGNAR A LA ABOGADA VALERIA CECILIA GUIGUET, JUEZ DE PRIMERA INSTANCIA EN LO CIVIL Y COMERCIAL, DE CONCILIACIÓN Y DE FAMILIA DE 2ª NOMINACIÓN DE LA TERCERA CIRCUNSCRIPCIÓN JUDICIAL CON ASIENTO EN LA CIUDAD DE BELL VILLE.</t>
  </si>
  <si>
    <t>32449/P/21</t>
  </si>
  <si>
    <t>PROYECTO DE DECLARACIÓN, INICIADO POR LOS LEGISLADORES BAÑUELOS Y ALTAMIRANO, ADHIRIENDO AL CENTENARIO DE LA ESCUELA MERCEDES ALLENDE DE CARRANZA PREGOT DE LA LOCALIDAD DE LAS CALLES, DPTO. SAN ALBERTO, A CELEBRARSE EL 16 DE ABRIL.</t>
  </si>
  <si>
    <t>32580/D/21</t>
  </si>
  <si>
    <t>PROYECTO DE DECLARACIÓN, INICIADO POR LOS LEGISLADORES PIASCO, GARCIA Y GIRALDI, ADHIRIENDO A LA MUESTRA “BITÁCORA” EN EL MUSEO DE LA CIUDAD, EN SAN FRANCISCO, QUE SE REALIZA A PARTIR DEL DÍA 13 DE ABRIL.</t>
  </si>
  <si>
    <t>32579/D/21</t>
  </si>
  <si>
    <t>Garcia, Sara Del Carmen; Giraldi, Ramon Luis; Piasco, Alejandra Danila</t>
  </si>
  <si>
    <t>PROYECTO DE DECLARACIÓN, INICIADO POR LOS LEGISLADORES PIASCO Y GIRALDI,  EXPRESANDO BENEPLÁCITO POR EL 60° ANIVERSARIO DE CREACIÓN DE LA DIÓCESIS DE LA CIUDAD DE SAN FRANCISCO, DPTO. SAN JUSTO, CELEBRADO EL  DÍA 10 DE ABRIL.</t>
  </si>
  <si>
    <t>32578/D/21</t>
  </si>
  <si>
    <t>Blangino, Juan Jose; Giraldi, Ramon Luis; Piasco, Alejandra Danila</t>
  </si>
  <si>
    <t>PROYECTO DE DECLARACIÓN, INICIADO POR EL LEGISLADOR CHAMORRO, EXPRESANDO BENEPLÁCITO POR LA PUBLICACIÓN Y PRESENTACIÓN DEL LIBRO "CÓRDOBA Y CHINA: UN MUNDO DE OPORTUNIDADES" DEL AUTOR SANTIAGO NOTARFRANCESCO, QUE TENDRÁ LUGAR EL DÍA 15 DE ABRIL.</t>
  </si>
  <si>
    <t>32576/D/21</t>
  </si>
  <si>
    <t>PROYECTO DE DECLARACIÓN, INICIADO POR LOS LEGISLADORES GIRALDI Y PIASCO, ADHIRIENDO AL  35° ANIVERSARIO DE POLCEC A CELEBRARSE EL 28 DE JULIO EN LA LOCALIDAD DE PORTEÑA, DPTO. SAN JUSTO.</t>
  </si>
  <si>
    <t>32574/D/21</t>
  </si>
  <si>
    <t>PROYECTO DE DECLARACIÓN, INICIADO POR LOS LEGISLADORES  PIASCO Y MAJUL, RECONOCIENDO A LA SRTA. MORA AUDENINO, POR SER LA PRIMERA CIUDADANA ARROYITENSE INTEGRANTE DE UNA LIGA DE VÓLEY FEMENINO.</t>
  </si>
  <si>
    <t>32573/D/21</t>
  </si>
  <si>
    <t>Giraldi, Ramon Luis; Majul, Miguel Angel; Piasco, Alejandra Danila</t>
  </si>
  <si>
    <t>PROYECTO DE DECLARACIÓN, INICIADO POR EL LEGISLADOR CASTRO, ADHIRIENDO AL "DÍA DE LA CONVIVENCIA EN LA DIVERSIDAD CULTURAL" QUE SE CELEBRA EL 19 DE ABRIL.</t>
  </si>
  <si>
    <t>32572/D/21</t>
  </si>
  <si>
    <t>PROYECTO DE DECLARACIÓN, INICIADO POR LOS LEGISLADORES BUSSO Y CASTRO, EXPRESANDO BENEPLÁCITO POR EL 118° ANIVERSARIO DE LA LOCALIDAD DE VILLA ROSSI, DPTO. PRESIDENTE ROQUE SÁENZ PEÑA, A CELEBRARSE EL 18 DE ABRIL.</t>
  </si>
  <si>
    <t>32566/D/21</t>
  </si>
  <si>
    <t>Busso, Maria Victoria; Castro, Juan Carlos</t>
  </si>
  <si>
    <t>PROYECTO DE DECLARACIÓN, INICIADO POR EL LEGISLADOR GONZÁLEZ, ADHIRIENDO AL SEMINARIO DE HISTORIA CONSTITUCIONAL DE LA PROVINCIA DE CÓRDOBA, A DESARROLLARSE DEL 22 DE ABRIL AL 3 DE JUNIO.</t>
  </si>
  <si>
    <t>32564/D/21</t>
  </si>
  <si>
    <t>PROYECTO DE DECLARACIÓN, INICIADO POR LA LEGISLADORA GARCÍA, ADHIRIENDO AL DÍA DE LAS AMÉRICAS A CELEBRARSE EL 14 DE ABRIL.</t>
  </si>
  <si>
    <t>32562/D/21</t>
  </si>
  <si>
    <t>PROYECTO DE DECLARACIÓN, INICIADO POR LA LEGISLADORA MANSILLA, ADHIRIENDO AL 30° ANIVERSARIO DE LA CREACIÓN DE LA ASOCIACIÓN MUTUAL SPORTIVO BELGRANO DE LA LOCALIDAD DE LA PARA, DPTO. RÍO PRIMERO.</t>
  </si>
  <si>
    <t>32556/D/21</t>
  </si>
  <si>
    <t>Blangino, Juan Jose; Mansilla, Doris Fatima; Pereyra, Cristina Alicia</t>
  </si>
  <si>
    <t>PROYECTO DE DECLARACIÓN, INICIADO POR LOS LEGISLADORES CASERIO Y MALDONADO, ADHIRIENDO AL CONGRESO NACIONAL DE DERECHO REGISTRAL CÓRDOBA 2021, A REALIZARSE EL DÍA 8 DE MAYO EN EL AUDITORIO DEL MINISTERIO DE CIENCIA Y TECNOLOGÍA.</t>
  </si>
  <si>
    <t>32555/D/21</t>
  </si>
  <si>
    <t>PROYECTO DE DECLARACIÓN INICIADO POR EL LEGISLADOR RAMALLO, ADHIRIENDO  A LA CONMEMORACIÓN DEL ASESINATO DE IQBAL MASIH, QUIEN FUE UN ACTIVO LUCHADOR EN CONTRA DE LA ESCLAVITUD INFANTIL A CELEBRARSE EL 16 DE ABRIL.</t>
  </si>
  <si>
    <t>32552/D/21</t>
  </si>
  <si>
    <t>PROYECTO DE DECLARACIÓN ,INICIADO POR EL LEGISLADOR RAMALLO , RECONOCIENDO A LA DRA. BRENDA KONIGHEIM, EN EL MARCO DEL DÍA DEL INVESTIGADOR CIENTÍFICO, CELEBRADO EL 10 DE ABRIL.</t>
  </si>
  <si>
    <t>32551/D/21</t>
  </si>
  <si>
    <t>PROYECTO DE DECLARACIÓN INICIADO POR EL LEGISLADOR ITURRIA, ADHIRIENDO AL 80° ANIVERSARIO DE LA FUNDACIÓN DEL CLUB SOCIAL Y DEPORTIVO SAN VICENTE DE LA LOCALIDAD DE BELL VILLE,, A CELEBRARSE EL DÍA 20 DE ABRIL.</t>
  </si>
  <si>
    <t>32548/D/21</t>
  </si>
  <si>
    <t>PROYECTO DE DECLARACIÓN INICIADO POR EL LEGISLADOR LATIMORI, RECONOCIENDO A DON HÉCTOR GUILLERMO DEL JESÚS MOYANO, PRIMER INTENDENTE DE LA DEMOCRACIA DE LA LOCALIDAD DE SARMIENTO, DPTO. TOTORAL.</t>
  </si>
  <si>
    <t>32547/D/21</t>
  </si>
  <si>
    <t>PROYECTO DE DECLARACIÓN, INICIADO POR EL LEGISLADOR SERRANO, DECLARANDO DE INTERÉS LEGISLATIVO LA SERIE TELEVISIVA ANIMADA ALUMNIT@S, QUE TIENE POR OBJETO BRINDAR RESPUESTAS A PROBLEMÁTICAS ACTUALES A TRAVÉS DE MITOS, LEYENDAS Y HÉROES REGIONALES.</t>
  </si>
  <si>
    <t>32544/D/21</t>
  </si>
  <si>
    <t>Fernandez, Nadia Vanesa; Lencinas, Luis Carlos; Pereyra, Cristina Alicia; Serrano, Patricio Eduardo; Suarez, Carmen Esther</t>
  </si>
  <si>
    <t>PROYECTO DE DECLARACIÓN, INICIADO POR LA LEGISLADORA GUIRARDELLI, RECONOCIENDO A LA TRABAJADORA SOCIAL Y ACTIVISTA MARÍA ALEJANDRA LUISA NAVARRO POR SU MILITANCIA Y SU LABOR COMO DOCENTE EN UN PROGRAMA DE TERMINALIDAD EDUCATIVA PARA PERSONAS TRANS EN LA CIUDAD DE VILLA MARÍA.</t>
  </si>
  <si>
    <t>32540/D/21</t>
  </si>
  <si>
    <t>PROYECTO DE DECLARACIÓN, INICIADO POR LOS LEGISLADORES SERRANO, RAMALLO, HAK, LIMIA Y LORENZO, EXPRESANDO BENEPLÁCITO POR EL "DÍA INTERNACIONAL DEL LIBRO" A CELEBRARSE EL 23 DE ABRIL.</t>
  </si>
  <si>
    <t>32536/D/21</t>
  </si>
  <si>
    <t>Hak, Diego Pablo; Limia, Luis Leonardo; Lorenzo, Carlos Mariano; Ramallo, Walter Andres; Serrano, Patricio Eduardo</t>
  </si>
  <si>
    <t>PROYECTO DE DECLARACIÓN, INICIADO POR EL LEGISLADOR MIRANDA, EXPRESANDO BENEPLÁCITO POR LA DECISIÓN DEL GOBIERNO NACIONAL DE APROBAR UN PROTOCOLO PARA ASISTIR A LAS PERSONAS O FAMILIAS QUE NO PUDIERON CUMPLIR SUS CONTRATOS DE ALQUILER.</t>
  </si>
  <si>
    <t>32530/D/21</t>
  </si>
  <si>
    <t>PROYECTO DE LEY INICIADO POR LOS LEGISLADORES GONZÁLEZ Y FORTUNA, DISPONIENDO LA PUBLICIDAD DE LAS MATRÍCULAS PROFESIONALES POR PARTE DE COLEGIOS Y CONSEJOS U OTRO ORGANISMO ENCARGADO DEL OTORGAMIENTO DE MATRÍCULA PROFESIONAL.</t>
  </si>
  <si>
    <t>32088/L/21</t>
  </si>
  <si>
    <t>Fortuna, Francisco Jose; Gonzalez, Oscar Felix</t>
  </si>
  <si>
    <t>PROYECTO DE LEY, INICIADO POR EL PODER EJECUTIVO, DECLARANDO DE UTILIDAD PÚBLICA Y SUJETO A EXPROPIACIÓN, UN LOTE DE TERRENO, PARA LA REGULARIZACIÓN DOMINIAL Y EL SANEAMIENTO DE TÍTULOS CORRESPONDIENTES AL ASENTAMIENTO DENOMINADO “PARQUE LAS ROSAS”, UBICADO EN BARRIO MATIENZO DE LA CIUDAD DE CÓRDOBA.</t>
  </si>
  <si>
    <t>32348/L/21</t>
  </si>
  <si>
    <t>APROBAR LOS DERECHOS Y TÍTULOS DE LA SEÑORA LEGISLADORA CAROLINA DEL VALLE BASUALDO, DISPONIENDO SU INCORPORACIÓN A LA LEGISLATURA DE LA PROVINCIA DE CÓRDOBA A PARTIR DEL DÍA DE LA FECHA Y HASTA TANTO SE REINCORPORE EL SEÑOR LEGISLADOR TITULAR</t>
  </si>
  <si>
    <t>NOTA DEL LEGISLADOR RUFEIL, SOLICITANDO LICENCIA SIN GOCE DE HABERES DESDE EL 14 DE ABRIL AL 14 DE OCTUBRE DE 2021.</t>
  </si>
  <si>
    <t>32567/N/21</t>
  </si>
  <si>
    <t>PROYECTO DE DECLARACIÓN, INICIADO POR LA LEGISLADORA GARCIA, EXPRESANDO BENEPLÁCITO POR LA CONMEMORACIÓN DEL DÍA MUNDIAL DE LA CIENCIA Y LA TECNOLOGÍA QUE SE CELEBRA EL 10 DE ABRIL, EN HOMENAJE AL CIENTÍFICO ARGENTINO BERNARDO HOUSSAY.</t>
  </si>
  <si>
    <t>32526/D/21</t>
  </si>
  <si>
    <t>Garcia, Sara Del Carmen; Hak, Diego Pablo; Limia, Luis Leonardo; Lorenzo, Carlos Mariano; Ramallo, Walter Andres</t>
  </si>
  <si>
    <t>PROYECTO DE DECLARACIÓN, INICIADO POR LA LEGISLADORA LABAT, EXPRESANDO BENEPLÁCITO POR LA CONMEMORACIÓN DEL 107º ANIVERSARIO DE LA ESCUELA SAN MARTÍN, DE LA LOCALIDAD DE CORRALITO, DEPARTAMENTO TERCERO ARRIBA, EL DÍA 14 DE ABRIL DEL 2021.</t>
  </si>
  <si>
    <t>32524/D/21</t>
  </si>
  <si>
    <t>PROYECTO DE DECLARACIÓN, INICIADO POR LA LEGISLADORA MANZANARES, EXPRESANDO BENEPLÁCITO POR LA CONMEMORACIÓN Y CELEBRACIÓN DE LOS 150 AÑOS DE LA FUNDACIÓN DEL MUSEO DE MINERALOGÍA Y GEOLOGÍA DR. ALFRED W. STELZNER DE LA UNIVERSIDAD NACIONAL DE CÓRDOBA.</t>
  </si>
  <si>
    <t>32523/D/21</t>
  </si>
  <si>
    <t>PROYECTO DE DECLARACIÓN, INICIADO POR EL LEGISLADOR ZORILLA, EXPRESANDO BENEPLÁCITO Y RECONOCIMIENTO A LOS 8  AÑOS DE LABOR, DE LA RADIO FM  “ DALE SHOCK A LA  MAÑANA”.</t>
  </si>
  <si>
    <t>32522/D/21</t>
  </si>
  <si>
    <t>PROYECTO DE DECLARACIÓN, INICIADO POR EL LEGISLADOR LIMIA, RECONOCIENDO LA TRAYECTORIA DE LA UNIÓN CORDOBESA DE FÚTBOL AMATEUR (UCFA).</t>
  </si>
  <si>
    <t>32521/D/21</t>
  </si>
  <si>
    <t>PROYECTO DE DECLARACIÓN, INICIADO POR EL LEGISLADOR LATIMORI, EXPRESANDO BENEPLÁCITO POR EL 10º ANIVERSARIO DEL GRUPO SCOUT "CAVIS-AYINKÓ" N° 1185, A CELEBRARSE EL 9 DE ABRIL EN LA LOCALIDAD DE VILLA DEL TOTORAL.</t>
  </si>
  <si>
    <t>32520/D/21</t>
  </si>
  <si>
    <t>PROYECTO DE RESOLUCIÓN, INICIADO POR EL LEGISLADOR PRESAS, EXPRESANDO LA PREOCUPACIÓN DE LOS INTEGRANTES DE LA COMISIÓN PARLAMENTARIA CONJUNTA DE LA REGIÓN CENTRO Y PARLAMENTARIOS DEL MERCOSUR, POR LA POSTERGACIÓN EN EL TRATAMIENTO EN LA CÁMARA DE DIPUTADOS DE LA NACIÓN DE LA PRÓRROGA DE LA LEY N°26.093, DE BIOCOMBUSTIBLES.</t>
  </si>
  <si>
    <t>32519/R/21</t>
  </si>
  <si>
    <t>Ambrosio, Alberto Vicente; Arduh, Orlando Victor; Argañaras, Iohana Carolina Del Lujan; Bañuelos, Julio Alberto; Capitani, Dario Gustavo; Eslava, Gustavo; Fernandez, Nadia Vanesa; Garade Panetta, Maria Veronica; Gudiño, Daniela Soledad; Irazuzta, Cecilia Cristina Del Carmen; Jure, Juan Ruben; Kyshakevych, Tania Anabel; Limia, Luis Leonardo; Majul, Miguel Angel; Maldonado, Miguel Angel Ignacio; Presas, Carlos Alberto; Rosso, Milena Marina; Ruiz, Alejandro Antonio; Serrano, Patricio Eduardo; Viola, Matias Marcelo</t>
  </si>
  <si>
    <t>PROYECTO DE DECLARACIÓN, INICIADO POR EL LEGISLADOR CHAMORRO, DECLARANDO DE INTERÉS LEGISLATIVO LA "SEMANA ÁRABE", A REALIZARSE LOS DÍAS 24 Y 25 DE ABRIL EN LA CIUDAD DE ALTA GRACIA.</t>
  </si>
  <si>
    <t>32517/D/21</t>
  </si>
  <si>
    <t>Alesandri, Carlos Tomas; Chamorro, Matias Ezequiel; Saieg, Walter Eduardo</t>
  </si>
  <si>
    <t>PROYECTO DE DECLARACIÓN, INICIADO POR EL LEGISLADOR CARPINTERO, EXPRESANDO BENEPLÁCITO POR LA CONMEMORACIÓN DE LOS 25 AÑOS DE LA SANCIÓN DE LA CARTA ORGÁNICA DE LA CIUDAD DE RÍO CUARTO.</t>
  </si>
  <si>
    <t>32516/D/21</t>
  </si>
  <si>
    <t>Carpintero, Leandro Martin; Castro, Juan Carlos; Piasco, Alejandra Danila</t>
  </si>
  <si>
    <t>PROYECTO DE DECLARACIÓN, INICIADO POR LOS LEGISLADORES CASERIO Y MALDONADO, EXPRESANDO BENEPLÁCITO POR EL 70º ANIVERSARIO DEL INSTITUTO DE EDUCACIÓN SECUNDARIA Y SUPERIOR -IESS- DE LA CIUDAD DE VILLA CARLOS PAZ, CELEBRADO EL 4 DE ABRIL.</t>
  </si>
  <si>
    <t>32515/D/21</t>
  </si>
  <si>
    <t>PROYECTO DE DECLARACIÓN, INICIADO POR LOS LEGISLADORES FERNÁNDEZ, LIMIA, HAK, SUÁREZ Y RAMALLO, EXPRESANDO POR EL FALLECIMIENTO DE LA SRA. CARMEN RODINO DE COBO, HISTÓRICA INTEGRANTE DE MADRES DE PLAZA DE MAYO LÍNEA FUNDADORA.</t>
  </si>
  <si>
    <t>32513/D/21</t>
  </si>
  <si>
    <t>PROYECTO DE DECLARACIÓN, INICIADO POR EL LEGISLADOR RAMALLO, RECONOCIENDO A LA ENTRENADORA NIVEL III DEL ITF VALERIA MAC LOUGHLIN, POR SU LARGA TRAYECTORIA EN TENNIS, EN EL MARCO DEL DÍA INTERNACIONAL DEL DEPORTE PARA EL DESARROLLO Y LA PAZ.</t>
  </si>
  <si>
    <t>32511/D/21</t>
  </si>
  <si>
    <t>PROYECTO DE DECLARACIÓN, INICIADO POR EL LEGISLADOR RAMALLO, RECONOCIENDO AL ATLETA CORDOBÉS GERMÁN LEONEL ARÉVALO, QUIEN SE DESTACA EN NATACIÓN ESTILO PECHO, EN COMPETENCIAS PARA DEPORTISTAS CON DISCAPACIDADES.</t>
  </si>
  <si>
    <t>32510/D/21</t>
  </si>
  <si>
    <t>PROYECTO DE DECLARACIÓN, INICIADO POR EL LEGISLADOR ARDUH, ADHIRIENDO AL 75° ANIVERSARIO DE LA INDEPENDENCIA DE LA REPÚBLICA ÁRABE SIRIA, A CONMEMORARSE EL 17 DE ABRIL.</t>
  </si>
  <si>
    <t>32508/D/21</t>
  </si>
  <si>
    <t>PROYECTO DE DECLARACIÓN, INICIADO POR LOS LEGISLADORES RONGE, ARDUH, GUDIÑO, CAFFARATTI, CAPITANI, PALEO, AMBROSIO Y RECALDE; ADHIRIENDO AL 284° ANIVERSARIO DE FUNDACIÓN DE  LA CIUDAD DE LA CARLOTA, DPTO. JUÁREZ CELMAN, A CONMEMORARSE EL 12 DE ABRIL.</t>
  </si>
  <si>
    <t>32507/D/21</t>
  </si>
  <si>
    <t>Ambrosio, Alberto Vicente; Arduh, Orlando Victor; Caffaratti, Maria Elisa; Capitani, Dario Gustavo; Gudiño, Daniela Soledad; Jure, Juan Ruben; Paleo, Silvia Gabriela; Recalde, Raul Guillermo; Ronge, Jacqueline Viviana</t>
  </si>
  <si>
    <t>PROYECTO DE DECLARACIÓN, INICIADO POR LA LEGISLADORA PIASCO, EXPRESANDO BENEPLÁCITO Y RECONOCIMIENTO A LA PERIODISTA E HISTORIADORA ALICIA PANERO, AUTORA DEL LIBRO “MUJERES INVISIBLES”, EN EL QUE REINVINDICA A LAS “HEROÍNAS” DE LA GUERRA DE MALVINAS.</t>
  </si>
  <si>
    <t>32498/D/21</t>
  </si>
  <si>
    <t>Argañaras, Iohana Carolina Del Lujan; Blangino, Juan Jose; Busso, Maria Victoria; Caffaratti, Maria Elisa; Carrillo, Marisa Gladys; Guirardelli, Maria Adela; Mansilla, Doris Fatima; Marcone, Maria Rosa; Martinez, Herminia Natalia; Paleo, Silvia Gabriela; Petrone, Maria Andrea; Piasco, Alejandra Danila</t>
  </si>
  <si>
    <t>PROYECTO DE DECLARACIÓN, INICIADO POR EL LEGISLADOR LENCINAS, EXPRESANDO BENEPLÁCITO POR LOS 10 AÑOS EN EL AIRE DEL PROGRAMA “VENÍ MAÑANA” DE CANAL 8 DE CÓRDOBA, CELEBRADO EL 5 DE ABRIL.</t>
  </si>
  <si>
    <t>32497/D/21</t>
  </si>
  <si>
    <t>PROYECTO DE DECLARACIÓN, INICIADO POR EL LEGISLADOR ITURRIA, EXPRESANDO BENEPLÁCITO POR EL 129º ANIVERSARIO DE LA FUNDACIÓN DE LA COMUNA DE COLONIA BREMEN, DPTO. UNIÓN, A CELEBRARSE EL DÍA 2 DE ABRIL.</t>
  </si>
  <si>
    <t>32471/D/21</t>
  </si>
  <si>
    <t>PROYECTO DE DECLARACIÓN, INICIADO POR EL LEGISLADOR ITURRIA, ADHIRIENDO  AL “II ENCUENTRO NACIONAL DE RESTAURACIÓN ECOLÓGICA DE ARGENTINA” A REALIZARSE DESDE EL 11 AL 13 DE NOVIEMBRE EN LA PROVINCIA DE CÓRDOBA.</t>
  </si>
  <si>
    <t>32469/D/21</t>
  </si>
  <si>
    <t>PROYECTO DE DECLARACIÓN, INICIADO POR EL LEGISLADOR ITURRIA, RECONOCIENDO A PEDRO CACHIN, TENISTA BELLVILLENSE RADICADO EN ESPAÑA, POR LOGRAR EL PRIMER PUESTO EN EL CAMPEONATO M25 DE LA NUCÍA (LIGA ESPAÑOLA DE TENIS) EL PASADO 21 DE MARZO.</t>
  </si>
  <si>
    <t>32468/D/21</t>
  </si>
  <si>
    <t>PROYECTO DE DECLARACIÓN, INICIADO POR LA LEGISLADORA ABRAHAM, ADHIRIENDO AL DÍA MUNDIAL DE LA ENFERMEDAD DE CHAGAS A CELEBRARSE EL 14 DE ABRIL.</t>
  </si>
  <si>
    <t>32457/D/21</t>
  </si>
  <si>
    <t>PROYECTO DE DECLARACIÓN, INICIADO POR LA LEGISLADORA ABRAHAM, ADHIRIENDO AL MES DE RAMADAN A CELEBRARSE POR LA COMUNIDAD MUSULMANA DE CÓRDOBA Y EL MUNDO.</t>
  </si>
  <si>
    <t>32456/D/21</t>
  </si>
  <si>
    <t>PROYECTO DE DECLARACIÓN, INICIADO POR LA LEGISLADORA ABRAHAM, ADHIRIENDO AL DÍA MUNDIAL DEL PARKINSON A CELEBRARSE EL 11 DE ABRIL.</t>
  </si>
  <si>
    <t>32452/D/21</t>
  </si>
  <si>
    <t>PROYECTO DE LEY, RATIFICANDO EL DECRETO N° 653/20, MEDIANTE EL CUAL SE DISPONE UN RÉGIMEN DE DIFERIMIENTO Y EXENCIÓN, SEGÚN EL CASO, DE LA TASA RETRIBUTIVA DE SERVICIO, DETERMINADA EN EL ARTÍCULO 109, INCISO 1°, PUNTOS 1.1, 1.2 Y 1.3, DE LA LEY IMPOSITIVA N° 10680, DESTINADO A PERSONAS HUMANAS O JURÍDICAS TITULARES DE CONCESIONES O PERMISOS QUE REALICEN LA PRESTACIÓN DEL SERVICIO DE TRANSPORTE DE AUTOMOTOR DE PASAJEROS INTERURBANO, EN EL ÁMBITO DE LA PROVINCIA DE CÓRDOBA.</t>
  </si>
  <si>
    <t>32265/L/21</t>
  </si>
  <si>
    <t>PLIEGO, REMITIENDO LA TERNA DE ASPIRANTES Y SOLICITANDO LA DESIGNACIÓN DEL DEFENSOR DE LOS DERECHOS DE LAS NIÑAS, NIÑOS Y ADOLESCENTES DE LA PROVINCIA DE CÓRDOBA, CONFORME A LA LEY N° 9396.</t>
  </si>
  <si>
    <t>32417/P/21</t>
  </si>
  <si>
    <t>32141/P/21</t>
  </si>
  <si>
    <t>DESÍGNANSE PARA INTEGRAR EL CONSEJO CONSULTIVO DEL RÉGIMEN DE PROMOCIÓN DE LA ECONOMÍA DEL CONOCIMIENTO DE LA PROVINCIA DE CÓRDOBA, INSTITUIDO EL ARTÍCULO 10 DE LA LEY Nº 10649, COMO MIEMBRO TITULAR AL SEÑOR LEGISLADOR LUIS LEONARDO LIMIA Y COMO MIEMBRO SUPLENTE A LA SEÑORA LEGISLADORA SILVIA GABRIELA PALEO</t>
  </si>
  <si>
    <t>PROYECTO DE DECLARACIÓN, INICIADO POR LOS LEGISLADORES CHAMORRO Y CARPINTERO, EXPRESANDO PREOCUPACIÓN POR LA DESTRUCCIÓN DEL MURAL EN HOMENAJE A GUSTAVO CORREA, EN LA LOCALIDAD DE VILLA ALLENDE DURANTE LOS DÍAS 15 Y 25 DE MARZO.</t>
  </si>
  <si>
    <t>32499/D/21</t>
  </si>
  <si>
    <t>Carpintero, Leandro Martin; Chamorro, Matias Ezequiel; De La Sota, Natalia</t>
  </si>
  <si>
    <t>PROYECTO DE DECLARACIÓN, INICIADO POR LOS LEGISLADORES PIASCO Y LENCINAS, EXPRESANDO BENEPLÁCITO Y RECONOCIMIENTO A LOS INGENIEROS CARLOS CARRARA Y SOFÍA GAGGI, GRADUADOS DE LA UNIVERSIDAD TECNÓLOGICA DE SAN FRANCISCO, POR LA CREACIÓN DE UNA APLICACIÓN INFORMÁTICA DESTINADA A RESGUARDAR EL EQUIPAJE DE LOS TURISTAS.</t>
  </si>
  <si>
    <t>32500/D/21</t>
  </si>
  <si>
    <t>Bañuelos, Julio Alberto; Blangino, Juan Jose; Caffaratti, Maria Elisa; Cossar, Marcelo Arnolfo; Echevarria, Luciana Gabriela; Garcia, Sara Del Carmen; Giraldi, Ramon Luis; Hak, Diego Pablo; Jure, Juan Ruben; Lencinas, Luis Carlos; Limia, Luis Leonardo; Mansilla, Doris Fatima; Marcone, Maria Rosa; Martinez, Herminia Natalia; Paleo, Silvia Gabriela; Piasco, Alejandra Danila; Ronge, Jacqueline Viviana</t>
  </si>
  <si>
    <t>PROYECTO DE DECLARACIÓN, INICIADO POR EL LEGISLADOR VIOLA, ADHIRIENDO A LA PASCUA DE RESURRECCIÓN A CELEBRARSE EL DÍA  4 DE ABRIL.</t>
  </si>
  <si>
    <t>32496/D/21</t>
  </si>
  <si>
    <t>PROYECTO DE DECLARACIÓN, INICIADO POR EL LEGISLADOR CASTRO, ADHIRIENDO AL DÍA INTERNACIONAL DEL DEPORTE PARA EL DESARROLLO Y LA PAZ, A CELEBRARSE EL 6 DE ABRIL.</t>
  </si>
  <si>
    <t>32493/D/21</t>
  </si>
  <si>
    <t>PROYECTO DE DECLARACIÓN, INICIADO POR LOS LEGISLADORES MAJUL Y RINALDI, EXPRESANDO BENEPLÁCITO POR EL 50º ANIVERSARIO DE LA FUNDACIÓN DEL JARDÍN DE INFANTES COMANDANTE LUIS PIEDRABUENA DE LA LOCALIDAD DE LEONES, DPTO. MARCOS JUÁREZ, FUNDADO EL 29 DE MARZO DE 1971.</t>
  </si>
  <si>
    <t>32492/D/21</t>
  </si>
  <si>
    <t>PROYECTO DE DECLARACIÓN, INICIADO POR EL BLOQUE ENCUENTRO VECINAL CÓRDOBA, MANIFESTANDO BENEPLÁCITO POR EL LANZAMIENTO DE LA RED RUIDO, CREADA PARA VISIBILIZAR TEMAS DE INTERÉS PÚBLICO RELACIONADOS CON EL MANEJO DE LOS RECURSOS DEL ESTADO, LA TRANSPARENCIA ADMINISTRATIVA, LA CORRUPCIÓN Y EL ACCESO A LA INFORMACIÓN, CUYA MUESTRA DE SU PRIMER INVESTIGACIÓN FUE REALIZADA EL DÍA 30 DE MARZO.</t>
  </si>
  <si>
    <t>32489/D/21</t>
  </si>
  <si>
    <t>PROYECTO DE DECLARACIÓN, INICIADO POR EL LEGISLADOR CASTRO, ADHIRIENDO AL 99° ANIVERSARIO DE LA CREACIÓN DEL EVERTON CLUB MOLDES DE LA CIUDAD DE CORONEL MOLDES, DPTO. RÍO CUARTO, A CELEBRARSE EL DÍA 6 DE ABRIL.</t>
  </si>
  <si>
    <t>32488/D/21</t>
  </si>
  <si>
    <t>PROYECTO DE DECLARACIÓN, INICIADO POR LA LEGISLADORA LABAT, ADHIRIENDO AL 74º ANIVERSARIO DEL IPEM N° 289 DE LA LOCALIDAD DE OLIVA, DPTO. TERCERO ARRIBA, A CONMEMORARSE EL DÍA 4 DE ABRIL.</t>
  </si>
  <si>
    <t>32487/D/21</t>
  </si>
  <si>
    <t>PROYECTO DE DECLARACIÓN, INICIADO POR LA LEGISLADORA LABAT, ADHIRIENDO AL 107º ANIVERSARIO DE LA ESCUELA PRIMARIA MODESTO ACUÑA, DE LA CIUDAD DE RÍO TERCERO, DPTO. TERCERO ARRIBA, A CONMEMORARSE EL DÍA 4 DE ABRIL.</t>
  </si>
  <si>
    <t>32486/D/21</t>
  </si>
  <si>
    <t>PROYECTO DE DECLARACIÓN, INICIADO POR EL LEGISLADOR SCORZA, DECLARANDO DE INTERÉS LEGISLATIVO EL MUSEO NACIONAL DE MALVINAS, DE LA CIUDAD DE OLIVA, DEPARTAMENTO TERCERO ARRIBA.</t>
  </si>
  <si>
    <t>32484/D/21</t>
  </si>
  <si>
    <t>PROYECTO DE DECLARACIÓN, INICIADO POR LOS LEGISLADORES BAÑUELOS Y ALTAMIRANO, RECONOCIENDO LA TAREA EDUCATIVA Y DE MEMORIA DESARROLLADA POR EL SR. HÉCTOR RADICCI, FUNDADOR DEL MUSEO DE MUNICIONES EN HOMENAJE A QUIENES MURIERON EN DEFENSA DE LA SOBERANÍA ARGENTINA, EN EL ANIVERSARIO DEL DÍA DE LOS VETERANOS DE GUERRA Y LOS CAÍDOS EN MALVINAS.</t>
  </si>
  <si>
    <t>32483/D/21</t>
  </si>
  <si>
    <t>PROYECTO DE DECLARACIÓN, INICIADO POR LOS LEGISLADORES LATIMORI, ALTAMIRANO, BAÑUELOS Y BLANGINO, DECLARANDO DE INTERÉS LEGISLATIVO LA CREACIÓN DE LA BANDERA BROCHERIANA, EN HONOR A SAN JOSÉ GABRIEL DEL ROSARIO BROCHERO, DISEÑADA POR EL SEÑOR SILVIO FERNANDEZ.</t>
  </si>
  <si>
    <t>32474/D/21</t>
  </si>
  <si>
    <t>Altamirano, Alfredo; Bañuelos, Julio Alberto; Blangino, Juan Jose; Latimori, Raul Horacio</t>
  </si>
  <si>
    <t>PROYECTO DE DECLARACIÓN, INICIADO POR EL LEGISLADOR ZORRILLA, EXPRESANDO BENEPLÁCITO POR EL 91° ANIVERSARIO DE LA LIGA REGIONAL DE FÚTBOL GENERAL ROCA.</t>
  </si>
  <si>
    <t>32470/D/21</t>
  </si>
  <si>
    <t>PROYECTO DE DECLARACIÓN, INICIADO POR EL LEGISLADOR ZORRILLA, EXPRESANDO BENEPLÁCITO POR LOS 30 AÑOS  DE LABOR DE LA RADIO "FM DELTA 102.3 DEL CAMPILLO".</t>
  </si>
  <si>
    <t>32467/D/21</t>
  </si>
  <si>
    <t>PROYECTO DE DECLARACIÓN, INICIADO POR EL LEGISLADOR ZORRILLA, EXPRESANDO BENEPLÁCITO POR EL 101º ANIVERSARIO DEL "TEATRO INDEPENDIENTE FÉLIX IRIBARNE", UBICADO EN LA LOCALIDAD DE ITALÓ, DEPARTAMENTO GENERAL ROCA.</t>
  </si>
  <si>
    <t>32466/D/21</t>
  </si>
  <si>
    <t>PROYECTO DE DECLARACIÓN, INICIADO POR LA LEGISLADORA GUIRARDELLI, ADHIRIENDO AL DÍA INTERNACIONAL DE LA VISIBILIDAD TRANS, QUE SE CONMEMORA CADA 31 DE MARZO.</t>
  </si>
  <si>
    <t>32465/D/21</t>
  </si>
  <si>
    <t>PROYECTO DE DECLARACIÓN, INICIADO POR LOS LEGISLADORES CASERIO Y MALDONADO, ADHIRIENDO AL 36º CAMPEONATO PROVINCIAL DE MENORES Y JUVENILES Y TORNEO INTERNACIONAL, A JUGARSE EN LA CUMBRE GOLF CLUB LOS DÍAS 9, 10 Y 11 DE ABRIL EN LA MENCIONADA LOCALIDAD DEL DEPARTAMENTO PUNILLA.</t>
  </si>
  <si>
    <t>32464/D/21</t>
  </si>
  <si>
    <t>PROYECTO DE DECLARACIÓN, INICIADO POR EL LEGISLADOR ARDUH, EXPRESANDO RECONOCIMIENTO AL EX PRESIDENTE DR. RAÚL RICARDO ALFONSÍN, EN OCASIÓN DE LA CONMEMORACIÓN DEL 12° ANIVERSARIO DE SU FALLECIMIENTO EL DÍA 30 DE MARZO.</t>
  </si>
  <si>
    <t>32459/D/21</t>
  </si>
  <si>
    <t>PROYECTO DE DECLARACIÓN, INICIADO POR LOS LEGISLADORES MAJUL Y RINALDI, EXPRESANDO BENEPLÁCITO POR LOS 100 AÑOS DEL BELGRANO JUNIORS C. A. Y B. P. C DE LA LOCALIDAD DE ARIAS, FUNDADO EL 24 DE MARZO DE 1921.</t>
  </si>
  <si>
    <t>32454/D/21</t>
  </si>
  <si>
    <t>PROYECTO DE DECLARACIÓN, INICIADO POR LA LEGISLADORA ABRAHAM, ADHIRIENDO AL DÍA MUNDIAL DE LA SALUD A CELEBRARSE EL 7 DE ABRIL.</t>
  </si>
  <si>
    <t>32448/D/21</t>
  </si>
  <si>
    <t>PROYECTO DE DECLARACIÓN, INICIADO POR LOS LEGISLADORES PALEO Y CAPITANI, ADHIRIENDO AL “DÍA MUNDIAL DE CONCIENCIACIÓN SOBRE EL AUTISMO”, A CONMEMORARSE EL 2 DE ABRIL.</t>
  </si>
  <si>
    <t>32446/D/21</t>
  </si>
  <si>
    <t>PROYECTO DE DECLARACIÓN, INICIADO POR LOS LEGISLADORES PALEO Y CAPITANI, EXPRESANDO BENEPLÁCITO POR LA SELECCIÓN Y PARTICIPACIÓN DEL JOVEN VILLAMARIENSE JUAN ESTEBAN MAGGI EN EL FORO “CHANGE THE WORLD" DE NUEVA YORK 2021, MODELO DE SIMULACIÓN DE NACIONES UNIDAS, PATROCINADO POR LA  ONG ASSOCIAZIONE DIPLOMATICI.</t>
  </si>
  <si>
    <t>32445/D/21</t>
  </si>
  <si>
    <t>PROYECTO DE DECLARACIÓN, INICIADO POR LOS LEGISLADORES GIRALDI Y PIASCO, EXPRESANDO BENEPLÁCITO POR EL 204° ANIVERSARIO DE FUNDACIÓN DE LA LOCALIDAD DE VILLA CONCEPCIÓN DEL TÍO, DPTO. SAN JUSTO, CELEBRADO EL PASADO 27 DE MARZO.</t>
  </si>
  <si>
    <t>32432/D/21</t>
  </si>
  <si>
    <t>PROYECTO DE DECLARACIÓN, INICIADO POR LOS LEGISLADORES GIRALDI Y PIASCO, EXPRESANDO BENEPLÁCITO POR LA REALIZACIÓN 1º FESTIVAL INTERNACIONAL DE AVES PLAYERAS DE ANSENUZA, DESARROLLADO DEL 26 AL 28 DE MARZO, EN LA LOCALIDAD DE ALTOS DE CHIPIÓN, DPTO. SAN JUSTO.</t>
  </si>
  <si>
    <t>32430/D/21</t>
  </si>
  <si>
    <t>PROYECTO DE DECLARACIÓN, INICIADO POR LOS LEGISLADORES RINALDI Y MAJUL, EXPRESANDO BENEPLÁCITO POR EL 110º ANIVERSARIO DE FUNDACIÓN DE LA LOCALIDAD DE CAVANAGH, DPTO. MARCOS JUÁREZ, A CELEBRARSE EL DÍA 5 DE ABRIL.</t>
  </si>
  <si>
    <t>32429/D/21</t>
  </si>
  <si>
    <t>PROYECTO DE DECLARACIÓN, INICIADO POR LA LEGISLADORA LABAT, EXPRESANDO BENEPLÁCITO POR EL 107° ANIVERSARIO DE LA ESCUELA BERNARDINO RIVADAVIA DE LA CIUDAD DE HERNANDO, DPTO. TERCERO ARRIBA, CELEBRADO EL PASADO 27 DE MARZO.</t>
  </si>
  <si>
    <t>32428/D/21</t>
  </si>
  <si>
    <t>PROYECTO DE DECLARACIÓN, INICIADO POR LOS LEGISLADORES VIOLA Y CASTRO, EXPRESANDO BENEPLÁCITO POR EL 80° ANIVERSARIO DE FUNDACIÓN DEL CLUB SANTA PAULA DE LA LOCALIDAD DE CARNERILLO, DPTO. JUÁREZ CELMAN, CELEBRADO EL 25 DE MARZO.</t>
  </si>
  <si>
    <t>32423/D/21</t>
  </si>
  <si>
    <t>Castro, Juan Carlos; Viola, Matias Marcelo</t>
  </si>
  <si>
    <t>PROYECTO DE DECLARACIÓN, INICIADO POR LA LEGISLADORA PETRONE, DECLARANDO DE INTERÉS LEGISLATIVO LA CREACIÓN DEL MUSEO VIRTUAL EDGAR ANDREW, ÚNICO ARGENTINO FALLECIDO EN EL HUNDIMIENTO DEL TITANIC.</t>
  </si>
  <si>
    <t>32420/D/21</t>
  </si>
  <si>
    <t>PROYECTO DE DECLARACIÓN, INICIADO POR LAS LEGISLADORAS GUIRARDELLI Y ABRAHAM, EXPRESANDO BENEPLÁCITO POR EL 37º ANIVERSARIO DE LA PRIMERA EDICIÓN DEL DIARIO DEL CENTRO DEL PAÍS DE LA CIUDAD DE VILLA MARÍA.</t>
  </si>
  <si>
    <t>32415/D/21</t>
  </si>
  <si>
    <t>PROYECTO DE DECLARACIÓN, INICIADO POR LOS LEGISLADORES RINALDI Y MAJUL, DECLARANDO DE INTERÉS LEGISLATIVO EL PROYECTO REMOTE MATTER LABS, TRABAJO SELECCIONADO COMO FINALISTA DE LA COMPETENCIA INTERNACIONAL DIGIEDUHACK 2020 RECONOCIENDO A SUS RESPONSABLES, LOS INGENIEROS DIEGO HUGO BARRERA Y SILVINA CARLA PRIETO.</t>
  </si>
  <si>
    <t>32414/D/21</t>
  </si>
  <si>
    <t>PROYECTO DE DECLARACIÓN, INICIADO POR EL LEGISLADOR RAMALLO, RECONOCIENDO A LA “FUNDACIÓN PARA EL DESARROLLO DE POLÍTICAS SUSTENTABLES” FUNDEPS POR SU LABOR EN EL RESPETO DE LOS DERECHOS HUMANOS Y SU INCIDENCIA EN POLÍTICAS PÚBLICAS EN TODOS LOS NIVELES, EN EL MARCO DEL DÍA DEL MERCOSUR CELEBRADO EL 26 DE MARZO.</t>
  </si>
  <si>
    <t>32412/D/21</t>
  </si>
  <si>
    <t>PROYECTO DE DECLARACIÓN, INICIADO POR EL LEGISLADOR RAMALLO, RECONOCIENDO A LA “PEQUEÑA COMPAÑÍA PARAFENAL” POR LA DIFUSIÓN DEL TEATRO Y AL SEÑOR ANÍBAL ARCE POR SU LABOR Y TRAYECTORIA COMO ACTOR, DIRECTOR, ESCENÓGRAFO Y GUIONISTA, EN EL DÍA MUNDIAL DEL TEATRO, CELEBRADO EL 27 DE MARZO.</t>
  </si>
  <si>
    <t>32411/D/21</t>
  </si>
  <si>
    <t>PROYECTO DE DECLARACIÓN, INICIADO POR LOS LEGISLADORES PALEO Y CAPITANI, EXPRESANDO BENEPLÁCITO POR LA IMPLEMENTACIÓN DEL PROGRAMA “SEÑALIZACIÓN INCLUSIVA PARA PERSONAS CON TRASTORNOS DEL ESPECTRO AUTISTA”, APROBADO POR ORDENANZA 04/19 EN LA CIUDAD DE VILLA ALLENDE.</t>
  </si>
  <si>
    <t>32409/D/21</t>
  </si>
  <si>
    <t>PROYECTO DE DECLARACIÓN, INICIADO POR EL LEGISLADOR GIRALDI, EXPRESANDO BENEPLÁCITO POR LAS FIESTAS PATRONALES Y POR EL 110° ANIVERSARIO DE FUNDACIÓN DE LA LOCALIDAD DE BALNEARIA, DPTO. SAN JUSTO, CELEBRADO EL 19 DE MARZO.</t>
  </si>
  <si>
    <t>32403/D/21</t>
  </si>
  <si>
    <t>Carrillo, Marisa Gladys; Cossar, Marcelo Arnolfo; Garade Panetta, Maria Veronica; Giraldi, Ramon Luis; Rins, Benigno Antonio; Rossi, Dante Valentin</t>
  </si>
  <si>
    <t>PROYECTO DE DECLARACIÓN, INICIADO POR LOS LEGISLADORES CASERIO Y MALDONADO, EXPRESANDO BENEPLÁCITO POR LA EDICIÓN Y DISTRIBUCIÓN GRATUITA DEL LIBRO "CIEN POETAS POR LA PAZ 2021" QUE REÚNE A NUMEROSOS ESCRITORES LATINOAMERICANOS Y DEL MUNDO.</t>
  </si>
  <si>
    <t>32382/D/21</t>
  </si>
  <si>
    <t>PROYECTO DE DECLARACIÓN, INICIADO POR EL LEGISLADOR SERRANO, ADHIRIENDO AL DÍA DEL  VETERANO Y DE LOS CAÍDOS EN LA GUERRA DE MALVINAS, A CONMEMORARSE EL 2 DE ABRIL.</t>
  </si>
  <si>
    <t>32365/D/21</t>
  </si>
  <si>
    <t>Fernandez, Nadia Vanesa; Hak, Diego Pablo; Limia, Luis Leonardo; Mansilla, Doris Fatima; Pereyra, Cristina Alicia; Ramallo, Walter Andres; Serrano, Patricio Eduardo; Suarez, Carmen Esther</t>
  </si>
  <si>
    <t>PROYECTO DE DECLARACIÓN INICIADO POR LA LEGISLADORA GARCÍA, EXPRESANDO BENEPLÁCITO POR LA CELEBRACIÓN DEL DÍA DE INTERNET SEGURA, EL 9 DE FEBRERO.</t>
  </si>
  <si>
    <t>32087/D/21</t>
  </si>
  <si>
    <t>PROYECTO DE LEY, INICIADO POR EL PODER EJECUTIVO, MODIFICAN LOS ARTÍCULOS 468 Y 474 DE LA LEY N° 8123 (CÓDIGO PROCESAL PENAL DE LA PROVINCIA DE CÓRDOBA) CON EL OBJETIVO DE GARANTIZAR EL DERECHO DE RECURRIR EL FALLO CONDENATORIO ANTE EL JUEZ O TRIBUNAL SUPERIOR.</t>
  </si>
  <si>
    <t>32045/L/20</t>
  </si>
  <si>
    <t>PROYECTO DE DECLARACIÓN, INICIADO POR LA LEGISLADORA BUSSO, ADHIRIENDO A LA "JORNADA DE CONCIENTIZACIÓN Y MEMORIA COLECTIVA" A DESARROLLARSE EL DÍA 24 DE MARZO DE 2021 EN LA PLAZOLETA DEL BICENTENARIO DE LA CIUDAD DE LABOULAYE, DEPARTAMENTO PTE. ROQUE SÁENZ PEÑA.</t>
  </si>
  <si>
    <t>32425/D/21</t>
  </si>
  <si>
    <t>PROYECTO DE DECLARACIÓN, INICIADO POR LOS LEGISLADORES RINALDI Y MAJUL, DECLARANDO DE INTERÉS LEGISLATIVO EL DOCUMENTAL "DE ESTO NO SE HABLA", DIRIGIDO POR ROCÍO PATEK Y MATÍAS RACCA, SIENDO UNA CONSTRUCCIÓN COLECTIVA DE MEMORIA, VERDAD Y JUSTICIA POR LAS VÍCTIMAS DE LA ÚLTIMA DICTADURA CÍVICO-MILITAR (1976-1983) EN LA CIUDAD DE MARCOS JUÁREZ.</t>
  </si>
  <si>
    <t>32422/D/21</t>
  </si>
  <si>
    <t>PROYECTO DE DECLARACIÓN, INICIADO POR EL LEGISLADOR GIRALDI, ADHIRIENDO AL  ACTO DE CONMEMORACIÓN DEL 45° ANIVERSARIO DEL GOLPE CÍVICO-MILITAR, A REALIZARSE EL 24 DE MARZO EN LA CIUDAD DE SAN FRANCISCO.</t>
  </si>
  <si>
    <t>32402/D/21</t>
  </si>
  <si>
    <t>PROYECTO DE DECLARACIÓN, INICIADO POR LOS LEGISLADORES GIRALDI Y PIASCO, DECLARANDO DE INTERÉS LEGISLATIVO LA CREACIÓN DEL “BOSQUE DE LA MEMORIA”QUE  SE UBICARÁ EN LA COSTANERA NORTE SOBRE LA AV. MAIPÚ DE LA CIUDAD DE SAN FRANCISCO, A LLEVARSE A CABO EL 24 DE MARZO DE 2021,</t>
  </si>
  <si>
    <t>32401/D/21</t>
  </si>
  <si>
    <t>PROYECTO DE DECLARACIÓN, INICIADO POR EL LEGISLADOR MIRANDA, ADHIRIENDO AL CONVERSATORIO POR EL DÍA DE LA MEMORIA POR LA VERDAD Y LA JUSTICIA, "PROPUESTAS PARA CONSTRUIR CIUDADANÍA DEMOCRÁTICA EN EL AULA", A DESARROLLARSE EL VIERNES 19 DE MARZO.</t>
  </si>
  <si>
    <t>32383/D/21</t>
  </si>
  <si>
    <t>PROYECTO DE DECLARACIÓN, INICIADO POR EL LEGISLADOR RAMALLO, RECORDANDO Y HOMENAJEANDO A HÉCTOR “TOTO” SCHMUCLER, INVESTIGADOR RECONOCIDO EN LAS TEORÍAS DE LA INTERNACIONALIZACIÓN DE LA CULTURA Y DE LA COMUNICACIÓN, POR SU TAREA POR LA MEMORIA ACTIVA, POR LA VERDAD Y JUSTICIA EN EL CONTEXTO CONMEMORATORIO DEL  45° ANIVERSARIO DEL GOLPE CÍVICO-MILITAR DE 1976.</t>
  </si>
  <si>
    <t>32340/D/21</t>
  </si>
  <si>
    <t>PROYECTO DE DECLARACIÓN, INICIADO POR EL LEGISLADOR SERRANO, ADHIRIENDO AL DÍA NACIONAL DE LA MEMORIA POR LA VERDAD Y LA JUSTICIA A CONMEMORARSE EL 24 DE MARZO.</t>
  </si>
  <si>
    <t>32282/D/21</t>
  </si>
  <si>
    <t>PROYECTO DE LEY, INICIADO POR LA LEGISLADORA DE LA SOTA, DECLARANDO A LAS ACTAS DE SENTENCIA, EXPEDIENTES Y MATERIALES FÍLMICOS DE LAS AUDIENCIAS DE LOS PROCESOS JUDICIALES DE MEMORIA, VERDAD Y JUSTICIA, COMO PARTE INTEGRANTE DEL PATRIMONIO HISTÓRICO Y CULTURAL DE LA PROVINCIA DE CÓRDOBA.</t>
  </si>
  <si>
    <t>32236/L/21</t>
  </si>
  <si>
    <t>Abraham, Liliana Noldy; Caffaratti, Maria Elisa; Carpintero, Leandro Martin; De La Sota, Natalia; Echevarria, Luciana Gabriela; Irazuzta, Cecilia Cristina Del Carmen; Latimori, Raul Horacio; Mansilla, Doris Fatima; Martinez, Herminia Natalia; Paleo, Silvia Gabriela; Pereyra, Cristina Alicia; Ramallo, Walter Andres; Rossi, Dante Valentin; Serrano, Patricio Eduardo</t>
  </si>
  <si>
    <t>PROYECTO DE DECLARACIÓN, INICIADO POR LA LEGISLADORA PIASCO,Y GIRALDI, ADHIRIENDO LAS FIESTAS PATRONALES DE LA LOCALIDAD DE DEVOTO, DPTO. SAN JUSTO, A CELEBRARSE EL DÍA 19 DE MARZO EN HONOR A SAN JOSÉ.</t>
  </si>
  <si>
    <t>32394/D/21</t>
  </si>
  <si>
    <t>PROYECTO DE DECLARACIÓN, INICIADO POR LA LEGISLADORA PIASCO, EXPRESANDO BENEPLÁCITO POR EL 86° ANIVERSARIO DE FUNDACIÓN DEL IPET N °50 “ING. EMILIO F. OLMOS”,  ESCUELA DEL TRABAJO, DE LA CIUDAD DE SAN FRANCISCO, DPTO. SAN JUSTO, CELEBRADO EL DÍA 15 DE MARZO.</t>
  </si>
  <si>
    <t>32390/D/21</t>
  </si>
  <si>
    <t>PROYECTO DE DECLARACIÓN, INICIADO POR EL LEGISLADOR LORENZO, EXPRESANDO BENEPLÁCITO POR EL OTORGAMIENTO DE LA PERSONERÍA SOCIAL A LA UNIÓN DE TRABAJADORES Y TRABAJADORAS DE LA ECONOMÍA POPULAR, POR PARTE DEL MINISTERIO DE TRABAJO, EMPLEO Y SEGURIDAD SOCIAL DE LA NACIÓN, ASÍ COMO POR LA CREACIÓN DEL REGISTRO DE ASOCIACIONES DE TRABAJADORES DE LA ECONOMÍA POPULAR Y DE SUBSISTENCIA BÁSICA, EL PASADO 10 DE MARZO DE 2021.</t>
  </si>
  <si>
    <t>32389/D/21</t>
  </si>
  <si>
    <t>PROYECTO DE DECLARACIÓN, INICIADO POR LOS LEGISLADORES MAJUL  Y RINALDI , EXPRESANDO BENEPLÁCITO POR LA CONMEMORACIÓN DEL 60º ANIVERSARIO DEL INSTITUTO GENERAL JOSÉ MARÍA PAZ DE LA CIUDAD DE LEONES, DPTO. MARCOS JUÁREZ,  EL 13 DE MARZO.</t>
  </si>
  <si>
    <t>32387/D/21</t>
  </si>
  <si>
    <t>PROYECTO DE DECLARACIÓN, INICIADO POR EL LEGISLADOR CASTRO, ADHIRIENDO AL DÍA INTERNACIONAL DE LA ELIMINACIÓN DE LA DISCRIMINACIÓN RACIAL, A CONMEMORARSE EL 21 DE MARZO.</t>
  </si>
  <si>
    <t>32385/D/21</t>
  </si>
  <si>
    <t>PROYECTO DE DECLARACIÓN, INICIADO POR LAS LEGISLADORAS PIASCO,GIRALDI, GARCIA MANSILLA Y LEGISLADOR LENCINAS,  ADHIRIENDO AL 12° FESTIVAL INTERNACIONAL DE JAZZ, QUE SE DESARROLLA DEL 18 AL 28 DE MARZO EN LA CIUDAD DE CÓRDOBA Y EN OTRAS LOCALIDADES MÁS DE LA PROVINCIA.</t>
  </si>
  <si>
    <t>32395/D/21</t>
  </si>
  <si>
    <t>PROYECTO DE DECLARACIÓN, INICIADO POR EL LEGISLADOR ZORRILLA, ADHIRIENDO A LAS FIESTAS PATRONALES DE LA LOCALIDAD DE BUCHARDO, A CELEBRARSE EN HONOR A SAN JOSÉ EL 19 DE MARZO.</t>
  </si>
  <si>
    <t>32376/D/21</t>
  </si>
  <si>
    <t>PROYECTO DE DECLARACIÓN, INICIADO POR EL LEGISLADOR ZORRILLA, ADHIRIENDO AL 62° ANIVERSARIO DE LA CREACIÓN DEL IPEM 141 DR. DALMACIO VÉLEZ SARSFIELD DE LA CIUDAD HUINCA RENANCÓ.</t>
  </si>
  <si>
    <t>32374/D/21</t>
  </si>
  <si>
    <t>PROYECTO DE DECLARACIÓN, INICIADO POR LOS LEGISLADORES BAÑUELOS Y ALTAMIRANO, ADHIRIENDO AL DÍA INTERNACIONAL DEL ARTESANO, A CELEBRARSE EL 19 DE MARZO.</t>
  </si>
  <si>
    <t>32372/D/21</t>
  </si>
  <si>
    <t>PROYECTO DE DECLARACIÓN, INICIADO POR LOS LEGISLADORES BAÑUELOS, BLANGINO Y ALTAMIRANO, ADHIRIENDO A LA CONMEMORACIÓN DEL 181° ANIVERSARIO DEL NACIMIENTO DE SAN JOSÉ GABRIEL DEL ROSARIO BROCHERO, EL 16 DE MARZO.</t>
  </si>
  <si>
    <t>32371/D/21</t>
  </si>
  <si>
    <t>Altamirano, Alfredo; Bañuelos, Julio Alberto; Blangino, Juan Jose</t>
  </si>
  <si>
    <t>PROYECTO DE DECLARACIÓN, INICIADO POR EL LEGISLADOR ZORRILLA, ADHIRIENDO A LAS FIESTAS PATRONALES DE LA LOCALIDAD DE NICOLÁS BRUZONE, A CELEBRARSE EL DÍA 19 DE MARZO EN HONOR A SAN JOSÉ.</t>
  </si>
  <si>
    <t>32370/D/21</t>
  </si>
  <si>
    <t>PROYECTO DE DECLARACIÓN, INICIADO POR EL LEGISLADOR CASTRO, ADHIRIENDO A LAS FIESTAS PATRONALES DE LA LOCALIDAD DE ALCIRA GIGENA, A CELEBRARSE EL 19 DE MARZO EN HONOR A SAN JOSÉ DE TEGUA.</t>
  </si>
  <si>
    <t>32368/D/21</t>
  </si>
  <si>
    <t>PROYECTO DE DECLARACIÓN, INICIADO POR LA LEGISLADORA LABAT, ADHIRIENDO AL 134º ANIVERSARIO DE LA FUNDACIÓN DE LA LOCALIDAD DE LAS PERDICES, DPTO. TERCERO ARRIBA, A CONMEMORARSE EL DÍA 17 DE MARZO.</t>
  </si>
  <si>
    <t>32366/D/21</t>
  </si>
  <si>
    <t>PROYECTO DE DECLARACIÓN, INICIADO POR EL LEGISLADOR ZORRILLA, EXPRESANDO BENEPLÁCITO POR EL 88 ANIVERSARIO DE FÚTBOL CLUB VILLA HUIDOBRO.</t>
  </si>
  <si>
    <t>32360/D/21</t>
  </si>
  <si>
    <t>PROYECTO DE DECLARACIÓN, INICIADO POR LOS LEGISLADORES MIRANDA, PETRONE Y CARPINTERO, ADHIRIENDO A LA 5° EDICIÓN DE LA SEMANA DE LA MEMORIA QUE, EN CONMEMORACIÓN DEL 45° ANIVERSARIO DEL ÚLTIMO GOLPE CÍVICO MILITAR, SE LLEVARÁ A CABO DEL 17 AL 24 DE MARZO EN LA CIUDAD DE RÍO CUARTO.</t>
  </si>
  <si>
    <t>32359/D/21</t>
  </si>
  <si>
    <t>PROYECTO DE DECLARACIÓN, INICIADO POR EL LEGISLADOR SCORZA, ADHIRIENDO A LAS FIESTAS PATRONALES DE LA LOCALIDAD DE PAMPAYASTA NORTE, A CELEBRARSE EN HONOR A SAN JOSÉ EL DÍA 19 DE MARZO.</t>
  </si>
  <si>
    <t>32355/D/21</t>
  </si>
  <si>
    <t>PROYECTO DE DECLARACIÓN, INICIADO POR LA LEGISLADORA FERNÁNDEZ, ADHIRIENDO A LA MUESTRA DE ARTE “AGUA CORRER” QUE SE INAUGURARÁ EL 22 DE MARZO EN LA CIUDAD DE CÓRDOBA EN EL MARCO DE LA CELEBRACIÓN DEL DÍA MUNDIAL DEL AGUA.</t>
  </si>
  <si>
    <t>32353/D/21</t>
  </si>
  <si>
    <t>PROYECTO DE DECLARACIÓN, INICIADO POR LA LEGISLADORA FERNÁNDEZ, RECONOCIENDO A LA LICENCIADA SILVINA “PIPI” TRAPIELLA, EMBLEMA DEL BÁSQUET FEMENINO DE NUESTRA PROVINCIA, EN EL MARCO DEL MES DE LA MUJER.</t>
  </si>
  <si>
    <t>32352/D/21</t>
  </si>
  <si>
    <t>PROYECTO DE DECLARACIÓN, INICIADO POR EL LEGISLADOR MIRANDA, ADHIRIENDO A LA CREACIÓN DE LA PRIMERA MONEDA VIRTUAL DE RÍO CUARTO, DENOMINADA "MONEDA COOP".</t>
  </si>
  <si>
    <t>32351/D/21</t>
  </si>
  <si>
    <t>PROYECTO DE DECLARACIÓN, INICIADO POR LOS LEGISLADORES HAK, FERNÁNDEZ, PEREYRA Y SERRANO,  EXPRESANDO BENEPLÁCITO POR LA CAMPAÑA “EL MOVIMIENTO ES SALUD” , QUE SE LLEVA A CABO DESDE EL 15 DE MARZO HASTA EL 6 DE ABRIL 2021,</t>
  </si>
  <si>
    <t>32350/D/21</t>
  </si>
  <si>
    <t>Fernandez, Nadia Vanesa; Hak, Diego Pablo; Pereyra, Cristina Alicia; Serrano, Patricio Eduardo</t>
  </si>
  <si>
    <t>PROYECTO DE DECLARACIÓN, INICIADO POR EL LEGISLADOR SCORZA, ADHIRIENDO A LAS FIESTAS PATRONALES DE LA LOCALIDAD DE HERNANDO, A CELEBRARSE EN HONOR A SAN JOSÉ EL DÍA 19 DE MARZO.</t>
  </si>
  <si>
    <t>32349/D/21</t>
  </si>
  <si>
    <t>PROYECTO DE DECLARACIÓN, INICIADO POR EL LEGISLADOR MIRANDA, MANIFESTANDO BENEPLÁCITO POR LA PRESENTACIÓN DEL LIBRO “RECREAR LA MUTILADA ESPERANZA”, AUTORÍA DE ALBINA MORENO Y OSVALDO JOSÉ CHIARAMELLO.</t>
  </si>
  <si>
    <t>32347/D/21</t>
  </si>
  <si>
    <t>PROYECTO DE RESOLUCIÓN, INICIADO POR EL LEGISLADOR LIMIA, ADHIRIENDO AL “DÍA DE LA DECLARACIÓN DE AUTONOMÍA DE LA PROVINCIA DE CÓRDOBA”, A CELEBRARSE EL DÍA 18 DE MARZO DE CADA AÑO E INSTITUIDO POR LEY PROVINCIAL N° 10.689.</t>
  </si>
  <si>
    <t>32344/R/21</t>
  </si>
  <si>
    <t>PROYECTO DE DECLARACIÓN, INICIADO POR EL LEGISLADOR RAMALLO, RECONOCIENDO LA LABOR DE LA FUNDACIÓN TIERRAVIDA EN EL DÍA INTERNACIONAL DE LOS BOSQUES, A CELEBRARSE EL 21 DE MARZO.</t>
  </si>
  <si>
    <t>32343/D/21</t>
  </si>
  <si>
    <t>PROYECTO DE DECLARACIÓN, INICIADO POR EL LEGISLADOR RAMALLO, EXPRESANDO BENEPLÁCITO Y RECONOCIMIENTO AL EQUIPO DE PROFESIONALES DE LA SALUD QUE TRABAJAN EN LA ATENCIÓN TEMPRANA A NIÑOS CON SÍNDROME DE DOWN, EN EL MARCO DEL DÍA MUNDIAL DEL SÍNDROME DE DOWN A CELEBRARSE EL 21 DE MARZO.</t>
  </si>
  <si>
    <t>32341/D/21</t>
  </si>
  <si>
    <t>PROYECTO DE DECLARACIÓN, INICIADO POR EL LEGISLADOR SCORZA, ADHIRIENDO AL 62° ANIVERSARIO DE LA FUNDACIÓN DE JAMES CRAIK,  DEPARTAMENTO TERCERO ARRIBA, A CELEBRARSE EL DÍA 18 DE MARZO.</t>
  </si>
  <si>
    <t>32339/D/21</t>
  </si>
  <si>
    <t>PROYECTO DE DECLARACIÓN, INICIADO POR LA LEGISLADORA KYSHAKEVYCH, ADHIRIENDO AL 25° ANIVERSARIO DEL CENTRO EDUCATIVO AMANDA SUÁREZ CÓRDOBA DE LA CIUDAD DE DEÁN FUNES, A CONMEMORARSE EL DÍA 22 DE MARZO.</t>
  </si>
  <si>
    <t>32337/D/21</t>
  </si>
  <si>
    <t>PROYECTO DE DECLARACIÓN, INICIADO POR EL LEGISLADOR ITURRIA, MANIFESTANDO BENEPLÁCITO POR EL 130° ANIVERSARIO DE LA FUNDACIÓN DE LOCALIDAD DE VIAMONTE, DEPARTAMENTO UNIÓN, A CONMEMORARSE EL 23 DE MARZO.-</t>
  </si>
  <si>
    <t>32336/D/21</t>
  </si>
  <si>
    <t>PROYECTO DE DECLARACIÓN, INICIADO POR EL LEGISLADOR LATIMORI, EXPRESANDO BENEPLÁCITO POR EL 24º ANIVERSARIO DE LA CREACIÓN DEL INSTITUTO PRIVADO JOHN FITZGERALD KENNEDY DE LA LOCALIDAD DE LAS PEÑAS, A CELEBRARSE EL 17 DE MARZO.</t>
  </si>
  <si>
    <t>32335/D/21</t>
  </si>
  <si>
    <t>PROYECTO DE DECLARACIÓN, INICIADO POR LOS LEGISLADORES LATIMORI, ARGAÑARÁS Y BLANGINO, EXPRESANDO SU RECONOCIMIENTO AL GRUPO FOLCLÓRICO "SENDERO FOLK" EN SU 4º ANIVERSARIO.</t>
  </si>
  <si>
    <t>32334/D/21</t>
  </si>
  <si>
    <t>Argañaras, Iohana Carolina Del Lujan; Blangino, Juan Jose; Latimori, Raul Horacio</t>
  </si>
  <si>
    <t>PROYECTO DE DECLARACIÓN, INICIADO POR EL LEGISLADOR MIRANDA, DECLARANDO DE INTERÉS LEGISLATIVO LA PLANTACIÓN DE 1.000 ÁRBOLES EN LAS COSTAS DEL RÍO CUARTO A LLEVARSE A CABO EL 20 DE MARZO DE 2021.</t>
  </si>
  <si>
    <t>32332/D/21</t>
  </si>
  <si>
    <t>PROYECTO DE DECLARACIÓN, INICIADO POR EL LEGISLADOR MIRANDA, EXPRESANDO BENEPLÁCITO POR EL CRECIMIENTO EN LA ADQUISICIÓN Y PATENTAMIENTO DE MAQUINARIAS AGRÍCOLAS EN LA PROVINCIA DE CÓRDOBA QUE LA UBICA EN EL PRIMER PUESTO A NIVEL NACIONAL.</t>
  </si>
  <si>
    <t>32331/D/21</t>
  </si>
  <si>
    <t>PROYECTO DE DECLARACIÓN, INICIADO POR LOS LEGISLADORES RINALDI Y MAJUL, EXPRESANDO BENEPLÁCITO POR EL 125º ANIVERSARIO DE FUNDACIÓN DE LA LOCALIDAD DE COLONIA ITALIANA, DEPARTAMENTO MARCOS JUÁREZ, A CELEBRARSE EL DÍA 19 DE MARZO.</t>
  </si>
  <si>
    <t>32330/D/21</t>
  </si>
  <si>
    <t>PROYECTO DE DECLARACIÓN, INICIADO POR EL LEGISLADOR GONZÁLEZ, ADHIRIENDO AL 25° ANIVERSARIO DE LA SANCIÓN DE LA CARTA ORGÁNICA MUNICIPAL DE LA CIUDAD DE VILLA DOLORES, A CELEBRARSE EL DÍA 28 DE MARZO.</t>
  </si>
  <si>
    <t>32326/D/21</t>
  </si>
  <si>
    <t>PROYECTO DE DECLARACIÓN, INICIADO POR EL LEGISLADOR LATIMORI, EXPRESANDO BENEPLÁCITO POR EL 70º ANIVERSARIO DE LA CREACIÓN DEL JARDÍN DE INFANTES FEDERICO FROEBEL DE LA LOCALIDAD DE LAS PEÑAS, DEPARTAMENTO TOTORAL, A CELEBRARSE EL 16 DE MARZO.</t>
  </si>
  <si>
    <t>32323/D/21</t>
  </si>
  <si>
    <t>PROYECTO DE DECLARACIÓN, INICIADO POR EL LEGISLADOR ITURRIA, MANIFESTANDO BENEPLÁCITO POR EL 137° ANIVERSARIO DE  FUNDACIÓN DE LA LOCALIDAD DE SAN ANTONIO DE LITÍN, DPTO. UNIÓN, A CELEBRARSE EL DÍA 17 DE MARZO.</t>
  </si>
  <si>
    <t>32296/D/21</t>
  </si>
  <si>
    <t>PROYECTO DE DECLARACIÓN, INICIADO POR EL BLOQUE ENCUENTRO VECINAL CÓRDOBA, EXPRESANDO BENEPLÁCITO POR EL ANIVERSARIO DE LA ASUNCIÓN DEL GOBERNADOR BRIGADIER GENERAL JUAN BAUTISTA BUSTOS EL DÍA 24 DE MARZO 1820 Y DESTACANDO LA SANCIÓN DE LA PRIMERA CONSTITUCIÓN DE CÓRDOBA DENOMINADA “REGLAMENTO PROVISORIO” EN 1821.</t>
  </si>
  <si>
    <t>32288/D/21</t>
  </si>
  <si>
    <t>PROYECTO DE DECLARACIÓN, INICIADO POR EL LEGISLADOR MIRANDA, EXPRESANDO BENEPLÁCITO POR EL TRABAJO DESARROLLADO POR LA FARMACIA SOLIDARIA DE CÁRITAS EN LA LOCALIDAD DE SAMPACHO.</t>
  </si>
  <si>
    <t>32285/D/21</t>
  </si>
  <si>
    <t>PROYECTO DE DECLARACIÓN, INICIADO POR LAS LEGISLADORAS ABRAHAM Y GUIRARDELLI, ADHIRIENDO A LAS FIESTAS PATRONALES DE LA LOCALIDAD DE ARROYO CABRAL, DPTO. GENERAL SAN MARTÍN, A CELEBRARSE EN HONOR A SAN JOSÉ A CELEBRARSE EL 19 DE MARZO.</t>
  </si>
  <si>
    <t>32249/D/21</t>
  </si>
  <si>
    <t>PROYECTO DE DECLARACIÓN, INICIADO POR LAS LEGISLADORAS ABRAHAM Y GUIRARDELLI, ADHIRIENDO A LAS FIESTAS PATRONALES DE LA LOCALIDAD DE SILVIO PELLICO, DPTO. GENERAL SAN MARTÍN, A CELEBRARSE EN HONOR A SAN JOSÉ EL DÍA 19 DE MARZO.</t>
  </si>
  <si>
    <t>32248/D/21</t>
  </si>
  <si>
    <t>PROYECTO DE DECLARACIÓN, INICIADO POR EL LEGISLADOR VIOLA, ADHIRIENDO AL “DÍA MUNDIAL DE LA TUBERCULOSIS”  A CELEBRARSE EL  24 DE MARZO.</t>
  </si>
  <si>
    <t>32392/D/21</t>
  </si>
  <si>
    <t>PROYECTO DE DECLARACIÓN, INICIADO POR EL LEGISLADOR MIRANDA, ADHIRIENDO A LA PROPUESTA DE INDIA Y SUDÁFRICA ANTE EL CONSEJO DE LOS ADPIC DE LA ORGANIZACIÓN MUNDIAL DE COMERCIO, EN LA QUE LLAMAN A UNA EXENCIÓN TEMPORAL DE DERECHOS DE PATENTES SOBRE VACUNAS CONTRA EL COVID-19 Y OTROS PRODUCTOS MÉDICOS.</t>
  </si>
  <si>
    <t>32242/D/21</t>
  </si>
  <si>
    <t>PROYECTO DE DECLARACIÓN, INICIADO POR LA LEGISLADORA PALEO, ADHIRIENDO AL "DÍA MUNDIAL DEL AGUA", QUE SE CELEBRA CADA 22 DE MARZO.</t>
  </si>
  <si>
    <t>32384/D/21</t>
  </si>
  <si>
    <t>PROYECTO DE DECLARACIÓN, INICIADO POR LA LEGISLADORA ABRAHAM, ADHIRIENDO AL DÍA MUNDIAL DEL SUEÑO A CELEBRARSE EL 18 DE MARZO.</t>
  </si>
  <si>
    <t>32239/D/21</t>
  </si>
  <si>
    <t>PROYECTO DE DECLARACIÓN INICIADO POR LOS LEGISLADORES ABRAHAM,PIASCO, BLANGINO, FERNANDEZ, HAK, SERRANO, PEREYRA Y SUAREZ, EXPRESANDO BENEPLÁCITO  POR LA TRAYECTORIA PROFESIONA Y ACADÉMICA EN EL ÁMBITO DE LA SALUD HUMANA DEL DR. HUGO PIZZI..</t>
  </si>
  <si>
    <t>32026/D/20</t>
  </si>
  <si>
    <t>Abraham, Liliana Noldy; Blangino, Juan Jose; Fernandez, Nadia Vanesa; Hak, Diego Pablo; Pereyra, Cristina Alicia; Piasco, Alejandra Danila; Serrano, Patricio Eduardo; Suarez, Carmen Esther</t>
  </si>
  <si>
    <t>PROYECTO DE DECLRACIÓN INICIADO POR LOS LEGISLADORES CASERIO Y MALDONADO.  REPUDIANDO LOS DICHOS VETRIDOS POR EL SR. JULIO ENRIQUE CARBALLO HACIENDO MENCIÓN A  UNA UNA ""LIMPIEZA DE TIPO ÉTNICA"" EN NUESTRO PAÍS, Y SIENDO EL COVID-19 EL VECTOR PROPAGADOR PARA ELLO.</t>
  </si>
  <si>
    <t>30234/D/20</t>
  </si>
  <si>
    <t>PROYECTO DE RESOLUCIÓN, INICIADO POR LOS LEGISLADORES MIRANDA, FERNÁNDEZ, ROSSI, ITURRIA Y LIMIA, EXPRESANDO  PREOCUPACIÓN POR LA DEMORA EN EL TRATAMIENTO POR PARTE DE LA CÁMARA DE DIPUTADOS DE LA NACIÓN, DEL PROYECTO DE LEY CON MEDIA SANCIÓN DEL SENADO, QUE PRORROGA DEL “RÉGIMEN DE REGULACIÓN Y PROMOCIÓN PARA LA PRODUCCIÓN Y USO SUSTENTABLE DE BIOCOMBUSTIBLES” CREADO POR LA LEY NACIONAL N°26093 Y SOLICITA A LOS DIPUTADOS NACIONALES POR CÓRDOBA QUE ARBITREN TODOS LOS MEDIOS A SU ALCANCE, TENDIENTES A LOGRAR EL TRATAMIENTO Y APROBACIÓN EN TIEMPO Y EN FORMA DE DICHO PROYECTO DE LEY.</t>
  </si>
  <si>
    <t>32400/R/21</t>
  </si>
  <si>
    <t>Fernandez, Nadia Vanesa; Iturria, Dardo Alberto; Limia, Luis Leonardo; Miranda, Franco Diego; Rossi, Dante Valentin</t>
  </si>
  <si>
    <t>PLIEGO, REMITIDO POR EL PODER EJECUTIVO, SOLICITANDO ACUERDO PARA DESIGNAR AL ABOGADO JUAN MANUEL DELGADO FISCAL GENERAL DE LA PROVINCIA.</t>
  </si>
  <si>
    <t>32245/P/21</t>
  </si>
  <si>
    <t>PROYECTO DE DECLARACIÓN, INICIADO POR EL LEGISLADOR LENCINAS, RECONOCIENDO LA TRAYECTORIA DEL MINACLAVERENSE JORGE RAÚL RECALDE EN EL 20°ANIVERSARIO DE SU FALLECIMIENTO, ACAECIDO EL 10 DE MARZO DE 2001.</t>
  </si>
  <si>
    <t>32321/D/21</t>
  </si>
  <si>
    <t>PROYECTO DE DECLARACIÓN, INICIADO POR EL LEGISLADOR MAJUL, EXPRESANDO BENEPLÁCITO POR LOS 90 AÑOS DEL CLUB ATLÉTICO Y BIBLIOTECA UNIÓN CENTRAL DE SAIRA, FUNDADO EL 1 DE MARZO DE 1966.</t>
  </si>
  <si>
    <t>32320/D/21</t>
  </si>
  <si>
    <t>PROYECTO DE DECLARACIÓN, INICIADO POR LA LEGISLADORA PIASCO, EXPRESANDO BENEPLÁCITO POR EL RECONOCIMIENTO DE LA LAGUNA MAR CHIQUITA, DPTO. SAN JUSTO, COMO EL MAYOR CENTRO DE NIDIFICACIÓN DE FLAMENCOS AUSTRALES EN LATINOAMÉRICA.</t>
  </si>
  <si>
    <t>32319/D/21</t>
  </si>
  <si>
    <t>PROYECTO DE DECLARACIÓN, INICIADO POR EL LEG. VIOLA, ADHIRIENDO A LA CONMEMORACIÓN DEL SANTO PATRONO SAN JOSÉ EN LA LOCALIDAD DE GENERAL CABRERA, DPTO. JUÁREZ CELMAN, A CELEBRARSE EL DÍA 19 DE MARZO.</t>
  </si>
  <si>
    <t>32315/D/21</t>
  </si>
  <si>
    <t>PROYECTO DE DECLARACIÓN, INICIADO POR EL LEG. VIOLA, ADHIRIENDO AL 116° ANIVERSARIO DE  FUNDACIÓN DE LA LOCALIDAD DE ALEJANDRO ROCA, A CELEBRARSE EL 17 DE MARZO.</t>
  </si>
  <si>
    <t>32314/D/21</t>
  </si>
  <si>
    <t>PROYECTO DE DECLARACIÓN, INICIADO POR LOS LEG. MARCONE, ITURRIA, LATIMORI, RAMALLO, SERRANO, AMBROSIO, ROSSI, BLANGINO, FERNANDEZ, HAK, MAJUL, PIASCO, CAPITANI, IRAZUZTA Y ROSSO, EXPRESANDO RECONOCIMIENTO POR EL BICENTENARIO DE LA REVOLUCIÓN GRIEGA; ADHIRIENDO A LOS EVENTOS Y ACTIVIDADES QUE SE DESARROLLARÁN EN CONSECUENCIA.</t>
  </si>
  <si>
    <t>32311/D/21</t>
  </si>
  <si>
    <t>Alesandri, Carlos Tomas; Ambrosio, Alberto Vicente; Arduh, Orlando Victor; Blangino, Juan Jose; Capitani, Dario Gustavo; Fernandez, Nadia Vanesa; Hak, Diego Pablo; Irazuzta, Cecilia Cristina Del Carmen; Iturria, Dardo Alberto; Jure, Juan Ruben; Latimori, Raul Horacio; Majul, Miguel Angel; Marcone, Maria Rosa; Piasco, Alejandra Danila; Ramallo, Walter Andres; Rossi, Dante Valentin; Rosso, Milena Marina; Serrano, Patricio Eduardo</t>
  </si>
  <si>
    <t>PROYECTO DE DECLARACIÓN INICIADO POR LOS LEG. GARCIA Y PIHEN, EXPRESANDO BENEPLÁCITO POR EL ANIVERSARIO DEL DÍA DEL TRABAJADOR DE LA ALIMENTACIÓN A CELEBRARSE EL 10 DE MARZO.</t>
  </si>
  <si>
    <t>32308/D/21</t>
  </si>
  <si>
    <t>PROYECTO DE DECLARACIÓN, INICIADO POR LA LEGISLADORA MARCONE, EXPRESANDO  PESAR POR EL FALLECIMIENTO DEL DOCTOR MIGUEL ÁNGEL DAHBAR, RECONOCIDO  HOMBRE DE CIENCIA QUE DEDICÓ SU VIDA Y SU TRABAJO A LA ELIMINACIÓN GLOBAL DEL CONSUMO DE DROGAS A TRAVÉS DE LA PREVENCIÓN, TRATAMIENTO Y EDUCACIÓN.</t>
  </si>
  <si>
    <t>32305/D/21</t>
  </si>
  <si>
    <t>PROYECTO DE DECLARACIÓN, INICIADO POR EL LEGISLADOR MIRANDA, RECONOCIENDO LA TRAYECTORIA DEL CUERPO DE BOMBEROS Y BOMBERAS DE LA CIUDAD DE RÍO CUARTO, EN SU 68° ANIVERSARIO, CELEBRADO EL PASADO 7 DE MARZO.</t>
  </si>
  <si>
    <t>32304/D/21</t>
  </si>
  <si>
    <t>PROYECTO DE DECLARACIÓN, INICIADO POR EL LEGISLADOR LATIMORI, DECLARANDO DE INTERÉS LEGISLATIVO UN NUEVO ANIVERSARIO DEL DÍA DE LA DECLARACIÓN DE LA AUTONOMÍA DE CÓRDOBA, A CELEBRARSE EL 18 DE MARZO.</t>
  </si>
  <si>
    <t>32303/D/21</t>
  </si>
  <si>
    <t>PROYECTO DE DECLARACIÓN, INICIADO POR EL LEGISLADOR LATIMORI, EXPRESANDO SU BENEPLÁCITO POR EL  63° ANIVERSARIO DE LA ESCUELA NORMAL SUPERIOR DE VILLA DEL TOTORAL, A CELEBRARSE EL 17 DE MARZO.</t>
  </si>
  <si>
    <t>32302/D/21</t>
  </si>
  <si>
    <t>PROYECTO DE DECLARACIÓN, INICIADO POR EL LEGISLADOR RAMALLO, ADHIRIENDO AL DÍA MUNDIAL DEL TRABAJO SOCIAL QUE SE CELEBRA EL TERCER MARTES DEL MES DE MARZO DE CADA AÑO.</t>
  </si>
  <si>
    <t>32299/D/21</t>
  </si>
  <si>
    <t>PROYECTO DE DECLARACIÓN, INICIADO POR EL LEGISLADOR SCORZA, EXPRESANDO BENEPLÁCITO POR EL 134° ANIVERSARIO DE FUNDACIÓN DE LA LOCALIDAD DE LAS PERDICES, DPTO. TERCERO ARRIBA, A CELEBRARSE EL DÍA 17 DE MARZO.</t>
  </si>
  <si>
    <t>32298/D/21</t>
  </si>
  <si>
    <t>PROYECTO DE DECLARACIÓN, INICIADO POR LOS LEGISLADORES HAK, FERNÁNDEZ, PEREYRA Y SERRANO, ADHIRIENDO  A LA REALIZACIÓN DEL CAMPEONATO CORDOBÉS DE MEDIA DISTANCIA “HALF CÓRDOBA 2021”, PRUEBA DE TRIATLÓN QUE SE DESARROLLARÁ EL DÍA 10 DE ABRIL EN LA CIUDAD DE ALMAFUERTE.</t>
  </si>
  <si>
    <t>32297/D/21</t>
  </si>
  <si>
    <t>PROYECTO DE DECLARACIÓN, INICIADO POR LA LEGISLADORA GARCÍA, EXPRESANDO BENEPLÁCITO POR EL DÍA INTERNACIONAL DE LAS MATEMÁTICAS A CELEBRARSE EL DÍA 14 DE MARZO.</t>
  </si>
  <si>
    <t>32292/D/21</t>
  </si>
  <si>
    <t>PROYECTO DE DECLARACIÓN, INICIADO POR LA LEGISLADORA GARCIA, EXPRESANDO BENEPLÁCITO AL ANIVERSARIO DE LA CREACIÓN DEL ESCUDO NACIONAL A CELEBRASE EL DÍA 12 DE MARZO.</t>
  </si>
  <si>
    <t>32291/D/21</t>
  </si>
  <si>
    <t>PROYECTO DE DECLARACIÓN, INICIADO POR EL LEGISLADOR LORENZO, DECLARANDO DE INTERÉS LEGISLATIVO EL ENCUENTRO NACIONAL DE LA RED DE INTERCAMBIO TÉCNICO CON LA ECONOMÍA POPULAR (R.I.T.E.P.), A REALIZARSE EL 11 DE MARZO, EN LA UNIVERSIDAD NACIONAL DE CÓRDOBA.</t>
  </si>
  <si>
    <t>32290/D/21</t>
  </si>
  <si>
    <t>PROYECTO DE DECLARACIÓN, INICIADO POR LA LEGISLADORA KYSHAKEVYCH, ADHIRIENDO AL 146° ANIVERSARIO DE FUNDACIÓN DE LA CIUDAD DE DEÁN FUNES QUE SE CONMEMORA EL DÍA 9 DE MARZO.</t>
  </si>
  <si>
    <t>32289/D/21</t>
  </si>
  <si>
    <t>PROYECTO DE DECLARACIÓN, INICIADO POR EL LEGISLADOR LATIMORI, EXPRESANDO BENEPLÁCITO POR EL 14° ANIVERSARIO DEL IPET 413 DE LA LOCALIDAD DE SINSACATE, DPTO. TOTORAL, A CELEBRARSE EL DÍA 14 DE MARZO.</t>
  </si>
  <si>
    <t>32270/D/21</t>
  </si>
  <si>
    <t>PROYECTO DE DECLARACIÓN, INICIADO POR EL LEGISLADOR SERRANO, ADHIRIENDO AL DÍA MUNDIAL DE LOS DERECHOS DEL CONSUMIDOR A CELEBRARSE EL 15 DE MARZO.</t>
  </si>
  <si>
    <t>32269/D/21</t>
  </si>
  <si>
    <t>Fernandez, Nadia Vanesa; Lencinas, Luis Carlos; Pereyra, Cristina Alicia; Ramallo, Walter Andres; Serrano, Patricio Eduardo; Suarez, Carmen Esther</t>
  </si>
  <si>
    <t>PROYECTO DE DECLARACIÓN, INICIADO POR EL LEGISLADOR LIMIA, ADHIRIENDO AL “DÍA NACIONAL DE LA LUCHA CONTRA LA VIOLENCIA DE GÉNERO EN LOS MEDIOS DE COMUNICACIÓN",  A CELEBRARSE EL 11 DE MARZO.</t>
  </si>
  <si>
    <t>32261/D/21</t>
  </si>
  <si>
    <t>PROYECTO DE DECLARACIÓN INICIADO POR EL LEGISLADOR LIMIA, EXPRESANDO BENEPLÁCITO POR EL “DÍA MUNDIAL DEL CAMPO”,  CONMEMORADO EL 7 DE MARZO.</t>
  </si>
  <si>
    <t>32260/D/21</t>
  </si>
  <si>
    <t>PROYECTO DE DECLARACIÓN, INICIADO POR EL LEGISLADOR VIOLA, ADHIRIENDO AL 112° ANIVERSARIO DE LA FUNDACIÓN DE LA ESCUELA EL GRAN CAPITÁN DE LA LOCALIDAD DE ALEJANDRO ROCA, DPTO. JUÁREZ CELMAN, A CELEBRARSE EL DÍA 15 DE MARZO.</t>
  </si>
  <si>
    <t>32258/D/21</t>
  </si>
  <si>
    <t>PROYECTO DE DECLARACIÓN, INICIADO POR LA LEGISLADORA ABRAHAM, ADHIRIENDO AL DÍA MUNDIAL DEL SÍNDROME DE DOWN A CELEBRARSE EL 21 DE MARZO.</t>
  </si>
  <si>
    <t>32240/D/21</t>
  </si>
  <si>
    <t>PROYECTO DE DECLARACIÓN, INICIADO POR LA LEGISLADORA ABRAHAM, ADHIRIENDO AL  DÍA MUNDIAL DEL GLAUCOMA A CELEBRARSE  EL 12 DE MARZO.</t>
  </si>
  <si>
    <t>32238/D/21</t>
  </si>
  <si>
    <t>PROYECTO DE DECLARACIÓN, INICIADO POR LA LEGISLADORA ABRAHAM, ADHIRIENDO AL DÍA MUNDIAL DEL RIÑÓN A CELEBRARSE EL 11 DE MARZO.</t>
  </si>
  <si>
    <t>32237/D/21</t>
  </si>
  <si>
    <t>PROYECTO DE DECLARACIÓN INICIADO POR LOS LEGISLADORES PIASCO, MANSILLA, BLANGINO, BUSSO, GUIRARDELLI Y GIRALDI, EXPRESANDO SU HOMENAJE Y RECONOCIMIENTO A LA MEMORIA DE ADDA HÜNICKEN (1933-2013), POR SU PRESTIGIOSA TRAYECTORIA COMO REFERENTE DE LA DANZA CONTEMPORÁNEA DE LA PROVINCIA DE CÓRDOBA.</t>
  </si>
  <si>
    <t>32259/D/21</t>
  </si>
  <si>
    <t>Argañaras, Iohana Carolina Del Lujan; Argañaraz, María Noel; Bañuelos, Julio Alberto; Blangino, Juan Jose; Busso, Maria Victoria; Caffaratti, Maria Elisa; Carrillo, Marisa Gladys; Cossar, Marcelo Arnolfo; Echevarria, Luciana Gabriela; Fernandez, Nadia Vanesa; Garcia, Sara Del Carmen; Giraldi, Ramon Luis; Gudiño, Daniela Soledad; Guirardelli, Maria Adela; Hak, Diego Pablo; Irazuzta, Cecilia Cristina Del Carmen; Jure, Juan Ruben; Labat, Maria Laura; Lencinas, Luis Carlos; Limia, Luis Leonardo; Mansilla, Doris Fatima; Marcone, Maria Rosa; Martinez, Herminia Natalia; Miranda, Franco Diego; Paleo, Silvia Gabriela; Petrone, Maria Andrea; Piasco, Alejandra Danila; Ronge, Jacqueline Viviana</t>
  </si>
  <si>
    <t>PROYECTO DE DECLARACIÓN, INICIADO POR LOS LEG. CASTRO Y LENCINAS, EXPRESANDO BENEPLÁCITO POR LA  CONMEMORACIÓN, EL PRÓXIMO 7 DE MARZO, DEL NATALICIO DEL DR. RAMÓN CARRILLO, QUIEN FUERA EL PRIMER MINISTRO DE SALUD DE LA NACIÓN ARGENTINA, DURANTE LA PRESIDENCIA DE JUAN DOMINGO PERÓN.</t>
  </si>
  <si>
    <t>32256/D/21</t>
  </si>
  <si>
    <t>Castro, Juan Carlos; Lencinas, Luis Carlos</t>
  </si>
  <si>
    <t>PROYECTO DE DECLARACIÓN, INICIADO POR EL LEG. PIHEN, EXPRESANDO BENEPLÁCITO POR EL SEPTUAGÉSIMO ANIVERSARIO DE LA FUNDACIÓN DE LA ASOCIACIÓN GREMIAL DE EMPLEADOS DEL PODER JUDICIAL DE LA PROVINCIA DE CÓRDOBA, A CELEBRARSE EL PRÓXIMO 10 DE MARZO.</t>
  </si>
  <si>
    <t>32255/D/21</t>
  </si>
  <si>
    <t>PROYECTO DE DECLARACIÓN, INICIADO POR LOS LEG. CASERIO Y MALDONADO, EXPRESANDO BENEPLÁCITO POR LA EXTENSIÓN DEL RECORRIDO DEL TREN DE LAS SIERRAS, DESDE MAYO DEL CORRIENTE AÑO, HASTA LA LOCALIDAD DE VALLE HERMOSO.</t>
  </si>
  <si>
    <t>32253/D/21</t>
  </si>
  <si>
    <t>PROYECTO DE LEY, INICIADO POR LOS LEGISLADORES DE LA COMISIÓN DE DEPORTE Y RECREACIÓN, MODIFICANDO  EL ARTÍCULO 1 DE LA LEY 10003, SUSPENDIENDO HASTA EL 31 DE MARZO DE 2022,  LAS EJECUCIONES DE BIENES INMUEBLES PROPIEDAD DE LAS ASOCIACIONES CIVILES, CLUBES O ENTIDADES SIN FINES DE LUCRO CUYO OBJETO SOCIAL SEA LA PROMOCIÓN, DIFUSIÓN O REALIZACIÓN DE PRÁCTICAS DEPORTIVAS, RECREATIVAS O COMUNITARIAS.</t>
  </si>
  <si>
    <t>32220/L/21</t>
  </si>
  <si>
    <t>Alesandri, Carlos Tomas; Altamirano, Alfredo; Caffaratti, Maria Elisa; Castro, Juan Carlos; Garcia Elorrio, Aurelio Francisco; Giraldi, Ramon Luis; Hak, Diego Pablo; Irazuzta, Cecilia Cristina Del Carmen; Iturria, Dardo Alberto; Jure, Juan Ruben; Lencinas, Luis Carlos; Majul, Miguel Angel; Paleo, Silvia Gabriela; Pereyra, Cristina Alicia; Ramallo, Walter Andres; Recalde, Raul Guillermo; Rins, Benigno Antonio; Viola, Matias Marcelo</t>
  </si>
  <si>
    <t>DECLARANDO DE UTILIDAD PÚBLICA Y SUJETO A EXPROPIACIÓN PARA LA EJECUCIÓN DE LA OBRA: ""DESVÍO DE TRÁNSITO PESADO EN LAS VARILLAS  - ARCO NORESTE"", LOS INMUEBLES NECESARIOS PARA LLEVAR A CABO LA OBRA MENCIONADA, DE ACUERDO A LA PLANIMETRÍA GENERAL.</t>
  </si>
  <si>
    <t>31989/L/20</t>
  </si>
  <si>
    <t>PROYECTO DE DECLARACIÓN, INICIADO POR LOS LEG. ZORRILLA Y CASTRO, EXPRESANDO BENEPLÁCITO POR  EL 114 ANIVERSARIO DE LA COMUNA DE NICOLAS BRUZONE, DEPARTAMENTO GENERAL ROCA.</t>
  </si>
  <si>
    <t>32246/D/21</t>
  </si>
  <si>
    <t>Abraham, Liliana Noldy; Alesandri, Carlos Tomas; Altamirano, Alfredo; Argañaras, Iohana Carolina Del Lujan; Bañuelos, Julio Alberto; Busso, Maria Victoria; Carpintero, Leandro Martin; Caserio, Mariana Alicia; Castro, Juan Carlos; Chamorro, Matias Ezequiel;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Pereyra, Cristina Alicia; Petrone, Maria Andrea; Piasco, Alejandra Danila; Pihen, Jose Emilio; Presas, Carlos Alberto; Ramallo, Walter Andres; Rinaldi, Julieta; Rosso, Milena Marina; Rufeil, Rodrigo Miguel; Ruiz, Alejandro Antonio; Saieg, Walter Eduardo; Scorza, Adrián Rubén; Serrano, Patricio Eduardo; Suarez, Carmen Esther; Viola, Matias Marcelo; Zorrilla, Ricardo Alberto</t>
  </si>
  <si>
    <t>PROYECTO DE DECLARACIÓN, INICIADO POR EL LEGISLADOR LENCINAS, ADHIRIENDO  AL DÍA MUNDIAL DEL CAMPO, A CELEBRARSE EL 7 DE MARZO.</t>
  </si>
  <si>
    <t>32231/D/21</t>
  </si>
  <si>
    <t>PROYECTO DE DECLARACIÓN, INICIADO POR LA LEGISLADORA PALEO, ADHIRIENDO AL PROGRAMA “CONDUCTORAS” IMPULSADO POR LA FIRMA SCANIA ARGENTINA;  UNA PROPUESTA DE FORMACIÓN PROFESIONAL PARA QUE LAS  MUJERES FORMEN PARTE DE LA INDUSTRIA DEL TRANSPORTE.</t>
  </si>
  <si>
    <t>32228/D/21</t>
  </si>
  <si>
    <t>PROYECTO DE DECLARACIÓN, INICIADO POR LA LEGISLADORA PALEO, ADHIRIENDO A LAS ACTIVIDADES EN  LA “JORNADA CONMEMORATIVA DEL DÍA INTERNACIONAL DE LA MUJER”, ORGANIZADAS POR LA COMISIÓN DE GÉNERO DEL COLEGIO DE ABOGADOS, EL  8 DE MARZO EN LA CIUDAD DE CÓRDOBA.</t>
  </si>
  <si>
    <t>32227/D/21</t>
  </si>
  <si>
    <t>PROYECTO DE DECLARACIÓN, INICIADO POR EL LEGISLADOR MAJUL, ADHIRIENDO A LOS 25 AÑOS DE LA EMISORA DEPORTIVA RADIO IMPACTO 99.3 FM,  EL PASADO 1 DE MARZO.</t>
  </si>
  <si>
    <t>32226/D/21</t>
  </si>
  <si>
    <t>Abraham, Liliana Noldy; Alesandri, Carlos Tomas; Altamirano, Alfredo; Argañaras, Iohana Carolina Del Lujan; Bañuelos, Julio Alberto; Blangino, Juan Jose; Busso, Maria Victoria; Carpintero, Leandro Martin; Caserio, Mariana Alicia;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Pereyra, Cristina Alicia; Petrone, Maria Andrea; Piasco, Alejandra Danila; Pihen, Jose Emilio; Presas, Carlos Alberto; Ramallo, Walter Andres; Rinaldi, Julieta; Rosso, Milena Marina; Rufeil, Rodrigo Miguel; Ruiz, Alejandro Antonio; Saieg, Walter Eduardo; Scorza, Adrián Rubén; Serrano, Patricio Eduardo; Suarez, Carmen Esther; Viola, Matias Marcelo; Zorrilla, Ricardo Alberto</t>
  </si>
  <si>
    <t>PROYECTO DE DECLARACIÓN, INICIADO POR LOS LEGISLADORES GUIRARDELLI, BLANGINO Y LABAT, REPUDIANDO LOS HECHOS OCURRIDOS EL DÍA 27 DE FEBRERO DE 2021 EN LA MARCHA DE PLAZA DE MAYO.</t>
  </si>
  <si>
    <t>32225/D/21</t>
  </si>
  <si>
    <t>Blangino, Juan Jose; Caserio, Mariana Alicia; Guirardelli, Maria Adela; Labat, Maria Laura</t>
  </si>
  <si>
    <t>PROYECTO DE DECLARACIÓN, INICIADO POR EL LEGISLADOR RAMALLO, RECONOCIENDO LA LABOR DE LAS MUJERES DEL RUGBY FEMENINO POR SU CRECIMIENTO Y LUCHA DE IGUALDAD DE GÉNERO, EN EL MARCO DE LA TEMÁTICA “MUJERES LÍDERES: POR UN FUTURO IGUALITARIO EN EL MUNDO DEL COVID-19”.</t>
  </si>
  <si>
    <t>32224/D/21</t>
  </si>
  <si>
    <t>PROYECTO DE DECLARACIÓN, INICIADO POR EL LEGISLADOR RAMALLO, RECONOCIENDO AL PERSONAL DE SALUD FEMENINO DE CÓRDOBA, EN EL MARCO DEL DÍA INTERNACIONAL DE LA MUJER, POR SU LABOR Y LUCHA DIARIA DURANTE LA PANDEMIA DE COVID 19.</t>
  </si>
  <si>
    <t>32223/D/21</t>
  </si>
  <si>
    <t>PROYECTO DE DECLARACIÓN, INICIADO POR LA LEGISLADORA ROSSO, ADHIRIENDO  AL  ACTO CONMEMORATIVO DEL BICENTENARIO DE LA BATALLA DE CHAJÁN QUE TUVO LUGAR EL 8 DE MARZO DE 1821; HOMENAJEANDO AL BRIG. JUAN BAUTISTA BUSTOS, A CELEBRARSE EL 7 DE MARZO, EN LA LOCALIDAD DE CHAJÁN.</t>
  </si>
  <si>
    <t>32222/D/21</t>
  </si>
  <si>
    <t>PROYECTO DE DECLARACIÓN, INICIADO POR LA LEGISLADORA GUIRARDELLI; ADHIRIENDO  AL  DÍA DE LA VISIBILIDAD LÉSBICA, A CELEBRARSE EL  7 DE MARZO.</t>
  </si>
  <si>
    <t>32221/D/21</t>
  </si>
  <si>
    <t>Guirardelli, Maria Adela; Mansilla, Doris Fatima</t>
  </si>
  <si>
    <t>PROYECTO DE DECLARACIÓN, INICIADO POR EL LEGISLADOR ITURRIA, EXPRESANDO BENEPLÁCITO POR EL 110° ANIVERSARIO DE LA FUNDACIÓN DE LOCALIDAD DE JUSTINIANO POSSE, CONMEMORADO EL 1 DE MARZO.</t>
  </si>
  <si>
    <t>32219/D/21</t>
  </si>
  <si>
    <t>PROYECTO DE DECLARACIÓN, INICIADO POR LA LEGISLADORA PIASCO;  RECONOCIENDO  Y FELICITANDO A CECILIA LEINECKER, POR SU PARTICIPACIÓN Y DESEMPEÑO EN LA MARATÓN ACUÁTICA NATURA SPORT 2021, REALIZADA EL 21 DE ENERO EN MIRAMAR DE ANSENUZA.</t>
  </si>
  <si>
    <t>32218/D/21</t>
  </si>
  <si>
    <t>PROYECTO DE DECLARACIÓN, INICIADO POR LA LEGISLADORA ABRAHAM, ADHIRIENDO AL DÍA MUNDIAL DE LA OBESIDAD QUE SE CELEBRA EL 4 DE MARZO.</t>
  </si>
  <si>
    <t>32212/D/21</t>
  </si>
  <si>
    <t>PROYECTO DE DECLARACIÓN, INICIADO POR LA LEGISLADORA ABRAHAM, ADHIRIENDO AL DÍA INTERNACIONAL DE LA AUDICIÓN QUE SE CELEBRA EL 3 DE MARZO.</t>
  </si>
  <si>
    <t>32211/D/21</t>
  </si>
  <si>
    <t>PROYECTO DE DECLARACIÓN, INICIADO POR LA LEGISLADORA ABRAHAM,  ADHIRIENDO AL DÍA MUNDIAL DE LOS DEFECTOS DEL NACIMIENTO QUE SE CONMEMORA EL 3 DE MARZO.</t>
  </si>
  <si>
    <t>32210/D/21</t>
  </si>
  <si>
    <t>PROYECTO DE DECLARACIÓN, INICIADO POR EL LEGISLADOR SERRANO, EXPRESANDO BENEPLÁCITO POR LA CONMEMORACIÓN DEL "DÍA DE LA CERO DISCRIMINACIÓN" CELEBRADO EL 1 DE MARZO.</t>
  </si>
  <si>
    <t>32206/D/21</t>
  </si>
  <si>
    <t>PROYECTO DE DECLARACIÓN, INICIADO POR LA LEGISLADORA MARÍA ESLAVA, EXPRESANDO BENEPLÁCITO POR LA REALIZACIÓN DEL “DIPLOMADO INTERNACIONAL EN ARGUMENTACIÓN CONSTITUCIONAL Y LEGAL TECH”, QUE ORGANIZA EL CAPÍTULO OCCIDENTE DEL ILUSTRE NACIONAL COLEGIO DE ABOGADOS DE MÉXICO.</t>
  </si>
  <si>
    <t>32205/D/21</t>
  </si>
  <si>
    <t>PROYECTO DE DECLARACIÓN, INICIADO POR EL LEGISLADOR LENCINAS, ADHIRIENDO AL 209° ANIVERSARIO DEL PRIMER IZAMIENTO DE LA BANDERA NACIONAL A ORILLAS DEL RÍO PARANÁ, A CELEBRARSE CADA 27 DE FEBRERO.</t>
  </si>
  <si>
    <t>32204/D/21</t>
  </si>
  <si>
    <t>PROYECTO DE DECLARACIÓN, INICIADO POR EL LEGISLADOR ITURRIA, EXPRESANDO BENEPLÁCITO POR LA REALIZACIÓN, EL 18 DE FEBRERO EN LA LOCALIDAD DE JUSTINIANO POSSE, DPTO. UNIÓN, DE LA "4° JORNADA MÁS MAÍZ".</t>
  </si>
  <si>
    <t>32203/D/21</t>
  </si>
  <si>
    <t>PROYECTO DE DECLARACIÓN, INICIADO POR EL LEGISLADOR LATIMORI, DECLARANDO DE INTERÉS LEGISLATIVO LOS LIBROS "PARÁ TUS ANTENAS, ESTAMOS EN CUARENTENA" Y "QUINTA MELODÍA INCONCLUSA" DEL AUTOR ARIEL EDUARDO BALDOVI .</t>
  </si>
  <si>
    <t>32194/D/21</t>
  </si>
  <si>
    <t>PROYECTO DE DECLARACIÓN, INICIADO POR LA LEGISLADORA PALEO, ADHIRIENDO A LA CONMEMORACIÓN DEL 15° ANIVERSARIO DEL CAPÍTULO ARGENTINO DE LA RED DE MUJERES POR LA DEMOCRACIA.</t>
  </si>
  <si>
    <t>32173/D/21</t>
  </si>
  <si>
    <t>PROYECTO DE DECLARACIÓN, INICIADO POR LAS LEGISLADORAS SUÁREZ Y PEREYRA, ADHIRIENDO AL DÍA INTERNACIONAL DE LA MUJER A CELEBRARSE EL 8 DE MARZO.</t>
  </si>
  <si>
    <t>32232/D/21</t>
  </si>
  <si>
    <t>Fernandez, Nadia Vanesa; Pereyra, Cristina Alicia; Suarez, Carmen Esther</t>
  </si>
  <si>
    <t>MODIFICANDO EL RADIO COMUNAL DE LA LOCALIDAD DE ARROYO DE LOS PATOS, UBICADA EN EL DEPARTAMENTO SAN ALBERTO DE LA PROVINCIA DE CÓRDOBA, DE CONFORMIDAD A LO ESTABLECIDO POR EL ARTÍCULO 4° DE LA LEY N° 8102, SEGÚN EL PLANO CONFECCIONADO POR LA COMUNA.</t>
  </si>
  <si>
    <t>31975/L/20</t>
  </si>
  <si>
    <t>PLIEGO, SOLICITANDO ACUERDO PARA DESIGNAR AL ABOGADO RAÚL ENRIQUE SÁNCHEZ DEL BIANCO JUEZ DE PRIMERA INSTANCIA EN LO CIVIL Y COMERCIAL DE 46º  NOMINACIÓN DE LA PRIMERA CIRCUNSCRIPCIÓN JUDICIAL CON ASIENTO EN LA CIUDAD DE CÓRDOBA.</t>
  </si>
  <si>
    <t>32062/P/21</t>
  </si>
  <si>
    <t>PLIEGO, SOLICITANDO ACUERDO PARA DESIGNAR AL ABOGADO AQUILES JULIO VILLALBA JUEZ DE PRIMERA INSTANCIA EN LO CIVIL Y COMERCIAL DE 31º NOMINACIÓN DE LA PRIMERA CIRCUNSCRIPCIÓN JUDICIAL CON ASIENTO EN LA CIUDAD DE CÓRDOBA.</t>
  </si>
  <si>
    <t>32061/P/21</t>
  </si>
  <si>
    <t>PLIEGO, SOLICITANDO ACUERDO PARA DESIGNAR AL ABOGADO JUAN CARLOS BERTAZZI JUEZ DE PRIMERA INSTANCIA EN LO CIVIL Y COMERCIAL DE 2º NOMINACIÓN DE LA PRIMERA CIRCUNSCRIPCIÓN JUDICIAL CON ASIENTO EN LA CIUDAD DE CÓRDOBA.</t>
  </si>
  <si>
    <t>32059/P/21</t>
  </si>
  <si>
    <t>PLIEGO, SOLICITANDO ACUERDO PARA DESIGNAR AL ABOGADO MIGUEL ÁNGEL MARTÍNEZ CONTI  JUEZ DE PRIMERA INSTANCIA EN LO CIVIL Y COMERCIAL DE 1º NOMINACIÓN DE LA PRIMERA CIRCUNSCRIPCIÓN JUDICIAL CON ASIENTO EN LA CIUDAD DE CÓRDOBA.</t>
  </si>
  <si>
    <t>32058/P/21</t>
  </si>
  <si>
    <t>APROBAR LOS DERECHOS Y TÍTULOS DEL SEÑOR LEGISLADOR GERARDO JOSE GROSSO, DISPONIENDO SU INCORPORACIÓN A LA LEGISLATURA DE LA PROVINCIA DE CÓRDOBA A PARTIR DEL DÍA DE LA FECHA Y HASTA TANTO SE REINCORPORE EL SEÑOR LEGISLADOR TITULAR</t>
  </si>
  <si>
    <t>PROYECTO DE DECLARACIÓN, INICIADO POR EL LEGISLADOR CASTRO, EXPRESANDO BENEPLÁCITO  POR LA CONMEMORACIÓN EL 23 DE FEBRERO DEL “DÍA DEL TAMBERO EN ARGENTINA”.</t>
  </si>
  <si>
    <t>32202/D/21</t>
  </si>
  <si>
    <t>PROYECTO DE DECLARACIÓN, INICIADO POR LOS LEGISLADORES PIASCO Y GIRALDI, ADHIRIENDO A LA 4° EDICIÓN DE LA FIESTA DE LAS CULTURAS, A REALIZARSE EL DÍA 26 DE FEBRERO EN LA LOCALIDAD DE EL FORTÍN, DPTO. SAN JUSTO.</t>
  </si>
  <si>
    <t>32201/D/21</t>
  </si>
  <si>
    <t>PROYECTO DE DECLARACIÓN, INICIADO POR LOS LEGISLADORES PIASCO Y GIRALDI, ADHIRIENDO A LAS BODAS DE PLATA DEL ARCHIVO GRÁFICO Y MUSEO HISTÓRICO DE SAN FRANCISCO Y LA REGIÓN, A CELEBRARSE EL DÍA 1 DE MARZO.</t>
  </si>
  <si>
    <t>32200/D/21</t>
  </si>
  <si>
    <t>PROYECTO DE DECLARACIÓN, INICIADO POR LOS LEGISLADORES CASTRO Y VIOLA, ADHIRIENDO AL 59° ANIVERSARIO DEL CLUB "CHARRENSE FÚTBOL CLUB", DE LA LOCALIDAD DE CHARRAS, DPTO. JUÁREZ CELMAN, A CONMEMORARSE EL DÍA 2 DE MARZO.</t>
  </si>
  <si>
    <t>32199/D/21</t>
  </si>
  <si>
    <t>PROYECTO DE DECLARACIÓN INICIADO POR LOS LEGISLADORES BLANGINO Y  DE LA SOTA, EXPRESANDO EL BENEPLÁCITO POR LOS 20 AÑOS DE LA ASOCIACIÓN CIVIL CE.CO.PAR “CENTRO COMUNITARIO POR AMOR”.</t>
  </si>
  <si>
    <t>32195/D/21</t>
  </si>
  <si>
    <t>Blangino, Juan Jose; De La Sota, Natalia</t>
  </si>
  <si>
    <t>PROYECTO DE DECLARACIÓN, INICIADO POR EL LEGISLADOR ZORRILLA, EXPRESANDO SU BENEPLÁCITO POR EL 43º ANIVERSARIO DEL CENTRO DE JUBILADOS  Y PENSIONADOS DE VILLA HUIDOBRO, DPTO. GENERAL ROCA, FUNDADO EL 1 DE MARZO DE 1978.</t>
  </si>
  <si>
    <t>32187/D/21</t>
  </si>
  <si>
    <t>PROYECTO DE DECLARACIÓN, INICIADO POR EL LEGISLADOR ZORRILLA, RECONOCIENDO A LA HISTORIADORA Y AUTORA RITA ROSA GERBAUDO, COMO “CIUDADANA DESTACADA” DE LA LOCALIDAD DE JOVITA.</t>
  </si>
  <si>
    <t>32186/D/21</t>
  </si>
  <si>
    <t>PROYECTO DE DECLARACIÓN, INICIADO POR EL LEGISLADOR CASTRO, RECONOCIENDO LA ACTIVIDAD DEPORTIVA Y SOCIAL QUE LLEVA ADELANTE LA ESCUELA DE BOXEO FUTUROS CAMPEONES DE LA LOCALIDAD DE CORONEL MOLDES, DPTO. RÍO CUARTO.</t>
  </si>
  <si>
    <t>32183/D/21</t>
  </si>
  <si>
    <t>PROYECTO DE DECLARACIÓN, INICIADO POR EL LEGISLADOR RAMALLO, EXPRESANDO SU RECONOCIMIENTO A LA MUESTRA FOTOGRÁFICA DE JULIETA CEMENTERIO: “DES / MARCARSE”, QUE RETRATA A MUJERES CON CARDIOPATÍAS CONGÉNITAS Y QUE HAN ATRAVESADO CIRUGÍAS A CORAZÓN ABIERTO.</t>
  </si>
  <si>
    <t>32182/D/21</t>
  </si>
  <si>
    <t>PROYECTO DE DECLARACIÓN, INICIADO POR EL LEGISLADOR RAMALLO, RECONOCIENDO A LA ESCUELA EMILIO BAQUERO LAZCANO DEL BARRIO VILLA URQUIZA, POR EL PROYECTO “EL HUMO EN MI VENTANA” ELABORADO POR LOS ALUMNOS DE 5° Y 6° GRADO.</t>
  </si>
  <si>
    <t>32181/D/21</t>
  </si>
  <si>
    <t>PROYECTO DE DECLARACIÓN, INICIADO POR LAS LEGISLADORAS KYSHAKEVYCH Y ARGAÑARÁS, ADHIRIENDO AL 4º DESAFÍO ANSENUZA AMBARGASTA, A REALIZARSE DEL 5 AL 7 DE MARZO.</t>
  </si>
  <si>
    <t>32180/D/21</t>
  </si>
  <si>
    <t>Argañaras, Iohana Carolina Del Lujan; Kyshakevych, Tania Anabel</t>
  </si>
  <si>
    <t>PROYECTO DE DECLARACIÓN, INICIADO POR LA LEGISLADORA KYSHAKEVYCH, EXPRESANDO BENEPLÁCITO POR LA CONMEMORACIÓN DEL 25º ANIVERSARIO DE LA ASOCIACIÓN DE BOMBEROS VOLUNTARIOS DE QUILINO, CELEBRADO EL DÍA 18 DE FEBRERO.</t>
  </si>
  <si>
    <t>32178/D/21</t>
  </si>
  <si>
    <t>PROYECTO DE DECLARACIÓN, INICIADO POR LA LEGISLADORA PALEO, ADHIRIENDO A LA 2° MASTERCLASS CON FLAVIA TELLO SÁNCHEZ TITULADA “EL LIDERAZGO FEMENINO Y LA POST PANDEMIA”, QUE SE DESARROLLARÁ EL JUEVES 25 DE FEBRERO.</t>
  </si>
  <si>
    <t>32172/D/21</t>
  </si>
  <si>
    <t>PROYECTO DE DECLARACIÓN, INICIADO POR LAS LEGISLADORAS GUIRARDELLI Y ABRAHAM, ADHIRIENDO A  LA CELEBRACIÓN, EL 6 DE MARZO, DEL VIGÉSIMO ANIVERSARIO DE LOS BOMBEROS VOLUNTARIOS DE VILLA NUEVA.</t>
  </si>
  <si>
    <t>32167/D/21</t>
  </si>
  <si>
    <t>PROYECTO DE DECLARACIÓN, INICIADO POR LA LEGISLADORA ABRAHAM, ADHIRIENDO AL DÍA MUNDIAL DE LAS ENFERMEDADES RARAS QUE SE CELEBRA EL 28 DE FEBRERO.</t>
  </si>
  <si>
    <t>32166/D/21</t>
  </si>
  <si>
    <t>PROYECTO DE DECLARACIÓN, INICIADO POR LA LEGISLADORA ABRAHAM, MANIFESTANDO BENEPLÁCITO POR LA OBRA DEL POETA OSCAR MONESTEROLO Y EL DESARROLLO CULTURAL DE LAS SALAS MUSEÍSTICAS QUE LLEVAN SU NOMBRE DE PASCO Y LA COMUNA ESTANCIA VIEJA.</t>
  </si>
  <si>
    <t>32164/D/21</t>
  </si>
  <si>
    <t>PROYECTO DE RESOLUCIÓN, INICIADO POR EL LEGISLADOR COSSAR, SOLICITANDO A LA PRESIDENCIA DE LA LEGISLATURA GARANTICE LA PROVISIÓN DE MEDICAMENTOS A LA SEÑORITA SABRINA MONTEVERDE, QUE PADECE DE FIBROSIS QUÍSTICA DE PÁNCREAS,  REQUIERA AL MINISTERIO DE SALUD DE LA NACIÓN SE EXIJA A LA OBRA SOCIAL DE DOCENTES PRIVADOS HAGA ENTREGA DEL MEDICAMENTO TRICAFKA Y GARANTICE LA CONTINUIDAD DEL TRATAMIENTO, EN LOS TÉRMINOS PREVISTOS EN LA LEY N° 27.552,  Y DEMÁS NORMAS CONCORDANTES Y COMPLEMENTARIAS.</t>
  </si>
  <si>
    <t>32161/R/21</t>
  </si>
  <si>
    <t>PROYECTO DE DECLARACIÓN, INICIADO POR LOS LEGISLADORES MAJUL Y RINALDI, EXPRESANDO BENEPLÁCITO POR EL 99º ANIVERSARIO DEL CLUB LEONES D.A.S.Y B DE LA CIUDAD DE LEONES, FUNDADO EL 16 DE FEBRERO DE 1922.</t>
  </si>
  <si>
    <t>32150/D/21</t>
  </si>
  <si>
    <t>PROYECTO DE DECLARACIÓN, INICIADO POR LA LEGISLADORA MANSILLA, ADHIRIENDO AL DÍA INTERNACIONAL DEL IMPLANTE COCLEAR, A CELEBRARSE EL 25 DE FEBRERO.</t>
  </si>
  <si>
    <t>32148/D/21</t>
  </si>
  <si>
    <t>PROYECTO DE DECLARACIÓN, INICIADO POR EL LEGISLADOR LENCINAS, RINDIENDO HOMENAJE A LA CONMEMORACIÓN DEL 75° ANIVERSARIO DEL PRIMER TRIUNFO ELECTORAL DEL PERONISMO, ACONTECIDO EL 24 DE FEBRERO DE 1946.</t>
  </si>
  <si>
    <t>32144/D/21</t>
  </si>
  <si>
    <t>Castro, Juan Carlos; De La Sota, Natalia; Lencinas, Luis Carlos; Serrano, Patricio Eduardo</t>
  </si>
  <si>
    <t>PROYECTO DE DECLARACIÓN, INICIADO POR LA LEGISLADORA GUIRARDELLI, RECONOCIENDO A PAULA TISSERA Y A LISANDRO MESSINI POR SU PROYECTO ANDEN PLAY, GANADOR DE LAS BECAS 2020 OTORGADO POR EL CONSEJO FEDERAL DE LA CULTURA Y EL MINISTERIO DE CULTURA DE LA NACIÓN.</t>
  </si>
  <si>
    <t>32129/D/21</t>
  </si>
  <si>
    <t>MODIFICANDO EL RADIO MUNICIPAL DE LA LOCALIDAD DE SATURNINO MARÍA LASPIUR, UBICADA EN EL DEPARTAMENTO SAN JUSTO DE LA PROVINCIA DE CÓRDOBA, DE CONFORMIDAD A LO ESTABLECIDO POR EL ARTÍCULO 4° DE LA LEY N° 8102, SEGÚN EL PLANO CONFECCIONADO POR LA MUNICIPALIDAD.</t>
  </si>
  <si>
    <t>31976/L/20</t>
  </si>
  <si>
    <t>PLIEGO, SOLICITANDO ACUERDO PARA DESIGNAR AL ABOGADO NICOLÁS MAINA  JUEZ DE PRIMERA INSTANCIA EN LO CIVIL Y COMERCIAL DE 8º NOMINACIÓN DE LA PRIMERA CIRCUNSCRIPCIÓN JUDICIAL CON ASIENTO EN LA CIUDAD DE CÓRDOBA.</t>
  </si>
  <si>
    <t>32060/P/21</t>
  </si>
  <si>
    <t>PLIEGO, SOLICITANDO ACUERDO PARA DESIGNAR A LA ABOGADA NADIA WALTHER JUEZ DE PRIMERA INSTANCIA EN LO CIVIL Y COMERCIAL DE 38º NOMINACIÓN DE LA PRIMERA CIRCUNSCRIPCIÓN JUDICIAL CON ASIENTO EN LA CIUDAD DE CÓRDOBA.</t>
  </si>
  <si>
    <t>32057/P/21</t>
  </si>
  <si>
    <t>PLIEGO, SOLICITANDO ACUERDO PARA DESIGNAR A LA  ABOGADA YESSICA NADINA LINCON JUEZ DE PRIMERA INSTANCIA EN LO CIVIL Y COMERCIAL DE 12º NOMINACIÓN DE LA PRIMERA CIRCUNSCRIPCIÓN JUDICIAL CON ASIENTO EN LA CIUDAD DE CÓRDOBA.</t>
  </si>
  <si>
    <t>32056/P/21</t>
  </si>
  <si>
    <t>NOTA DEL LEGISLADOR GARCÍA ELORRIO, SOLICITANDO LICENCIA DESDE EL 1 DE MARZO AL 30 DE AGOSTO, POR RAZONES PERSONALES.</t>
  </si>
  <si>
    <t>32193/N/21</t>
  </si>
  <si>
    <t>Garcia Elorrio, Aurelio Francisco; Marcone, Maria Rosa</t>
  </si>
  <si>
    <t>NOTA DEL LEGISLADOR EN USO DE LICENCIA ISAAC LÓPEZ, SOLICITANDO PRÓRROGA DE SU LICENCIA.</t>
  </si>
  <si>
    <t>32175/N/21</t>
  </si>
  <si>
    <t>PROYECTO DE DECLARACIÓN, INICIADO POR EL LEGISLADOR ZORRILLA, EXPRESANDO BENEPLÁCITO POR LA CORONACIÓN DE AITANA FIDALGO COMO REINA NACIONAL DEL TRIGO EN LA CIUDAD DE LEONES.</t>
  </si>
  <si>
    <t>32147/D/21</t>
  </si>
  <si>
    <t>PROYECTO DE DECLARACIÓN, INICIADO POR EL LEGISLADOR ZORRILLA, ADHIRIENDO AL 97º ANIVERSARIO DE LA SOCIEDAD RURAL DE HUINCA RENANCÓ, DPTO. GENERAL ROCA.</t>
  </si>
  <si>
    <t>32146/D/21</t>
  </si>
  <si>
    <t>PROYECTO DE DECLARACIÓN, INICIADO POR LOS LEGISLADORES RINALDI Y MAJUL, ADHIRIENDO A LA 13° FIESTA DEL ANDÉN, A REALIZARSE DEL 19 AL 21 DE FEBRERO EN LA LOCALIDAD DE INRIVILLE.</t>
  </si>
  <si>
    <t>32142/D/21</t>
  </si>
  <si>
    <t>PROYECTO DE DECLARACIÓN, INICIADO POR LA LEGISLADORA ECHEVARRÍA, EXPRESANDO BENEPLÁCITO POR EL PROGRAMA RADIAL "LA VOZ DEL RIEL", DE LA CIUDAD DE BAHÍA BLANCA, EL QUE ABORDA EL VALOR DE LA ACTIVIDAD FERROVIARIA.</t>
  </si>
  <si>
    <t>32140/D/21</t>
  </si>
  <si>
    <t>PROYECTO DE DECLARACIÓN, INICIADO POR LOS LEGISLADORES PIASCO Y GIRALDI, EXPRESANDO BENEPLÁCITO POR EL 129° ANIVERSARIO DE LA FUNDACIÓN DE LA LOCALIDAD DE PORTEÑA, DPTO. SAN JUSTO, CELEBRADO EL DÍA 13 DE FEBRERO.</t>
  </si>
  <si>
    <t>32138/D/21</t>
  </si>
  <si>
    <t>PROYECTO DE DECLARACIÓN, INICIADO POR LOS LEGISLADORES RINALDI Y MAJUL, MANIFESTANDO BENEPLÁCITO POR EL 331° ANIVERSARIO DEL PRIMER ASENTAMIENTO POBLACIONAL DE CRUZ ALTA, DEPARTAMENTO MARCOS JUÁREZ, A CELEBRARSE EL 25 DE FEBRERO.</t>
  </si>
  <si>
    <t>32135/D/21</t>
  </si>
  <si>
    <t>PROYECTO DE DECLARACIÓN, INICIADO POR EL LEGISLADOR SERRANO, ADHIRIENDO  AL DÍA MUNDIAL DE LA JUSTICIA SOCIAL  A CELEBRARSE EL DÍA 20 DE FEBRERO.</t>
  </si>
  <si>
    <t>32134/D/21</t>
  </si>
  <si>
    <t>MODIFICANDO EL RADIO MUNICIPAL DE LA LOCALIDAD DE LA CARLOTA, UBICADA EN EL DEPARTAMENTO JUÁREZ CELMAN, DE CONFORMIDAD A LO ESTABLECIDO POR EL ARTÍCULO 4° DE LA LEY N° 8102, SEGÚN EL PLANO CONFECCIONADO POR LA MUNICIPALIDAD.</t>
  </si>
  <si>
    <t>31973/L/20</t>
  </si>
  <si>
    <t>RATIFICANDO EL ""CONVENIO MARCO DE ASISTENCIA Y COOPERACIÓN RECÍPROCA"", CELEBRADO ENTRE EL MINISTERIO DE   LAS MUJERES, GÉNEROS Y DIVERSIDAD DE LA NACIÓN Y LA PROVINCIA DE CÓRDOBA; PARA COORDINAR ACCIONES,   PROGRAMAS O PROYECTOS EN MATERIA DE POLÍTICAS DE GÉNERO, IGUALDAD, DIVERSIDAD Y PREVENCIÓN, ASÍ COMO   PARA LA ATENCIÓN DE SITUACIONES DE VIOLENCIA POR RAZONES DE GÉNERO.</t>
  </si>
  <si>
    <t>31937/L/20</t>
  </si>
  <si>
    <t>PROYECTO DE DECLARACIÓN, INICIADO POR LA LEGISLADORA MANSILLA, EXPRESANDO BENEPLÁCITO POR EL DECRETO N° 24/21, DICTADO POR EL INTENDENTE MARTÍN LLARYORA, POR EL QUE SE IMPONE A LOS FUNCIONARIOS MUNICIPALES LA OBLIGACIÓN DE PRESENTAR UN CERTIFICADO EN EL QUE CONSTE QUE NO ESTÁN INSCRIPTOS EN EL REGISTRO DE DEUDORES ALIMENTARIOS MOROSOS DE LA PROVINCIA.</t>
  </si>
  <si>
    <t>32133/D/21</t>
  </si>
  <si>
    <t>PROYECTO DE DECLARACIÓN, INICIADO POR LOS LEGISLADORES CASTRO Y VIOLA, ADHIRIENDO AL 115º ANIVERSARIO DE LA FUNDACIÓN DE LA LOCALIDAD DE CHARRAS, A CELEBRARSE EL DÍA 15 DE FEBRERO.</t>
  </si>
  <si>
    <t>32132/D/21</t>
  </si>
  <si>
    <t>PROYECTO DE DECLARACIÓN, INICIADO POR EL LEGISLADOR CASTRO, EXPRESANDO BENEPLÁCITO POR EL 182° ANIVERSARIO DE LA FUNDACIÓN DE LA LOCALIDAD DE LAS VERTIENTES, CELEBRADO EL DÍA 2 DE FEBRERO.</t>
  </si>
  <si>
    <t>32127/D/21</t>
  </si>
  <si>
    <t>PROYECTO DE DECLARACIÓN, INICIADO POR EL LEGISLADOR MAJUL, ADHIRIENDO AL 79º ANIVERSARIO DE LA ASOCIACIÓN MUTUAL CLUB ATLÉTICO GUATIMOZÍN, CELEBRADO EL DÍA 4 DE ENERO.</t>
  </si>
  <si>
    <t>32126/D/21</t>
  </si>
  <si>
    <t>PROYECTO DE DECLARACIÓN, INICIADO POR LOS LEGISLADORES MAJUL Y RINALDI, DECLARANDO DE INTERÉS LEGISLATIVO LA 15º EDICIÓN DEL FESTIVAL INTERNACIONAL ISLA VERDE BRONCES, REALIZADO DEL 1 AL 6 DE FEBRERO EN LA MENCIONADA LOCALIDAD.</t>
  </si>
  <si>
    <t>32125/D/21</t>
  </si>
  <si>
    <t>PROYECTO DE DECLARACIÓN, INICIADO POR LOS LEGISLADORES MAJUL Y RINALDI, ADHIRIENDO A LA 65º FIESTA NACIONAL DEL TRIGO, QUE SE DESARROLLA DEL 7 AL 13 DE FEBRERO EN LA LOCALIDAD DE LEONES, DPTO. MARCOS JUÁREZ.</t>
  </si>
  <si>
    <t>32124/D/21</t>
  </si>
  <si>
    <t>PROYECTO DE DECLARACIÓN, INICIADO POR LA LEGISLADORA FERNÁNDEZ, EXPRESANDO BENEPLÁCITO POR LA DESIGNACIÓN DE COSTANZA "COTI" GUERRA COMO DIRECTORA TÉCNICA DEL PLANTEL MASCULINO DE FÚTBOL DE LA RESERVA DEL CLUB UNIÓN FLORIDA.</t>
  </si>
  <si>
    <t>32121/D/21</t>
  </si>
  <si>
    <t>PROYECTO DE DECLARACIÓN, INICIADO POR LOS LEGISLADORES RINALDI Y MAJUL, ADHIRIENDO A LA 11º TRAVESÍA, ORGANIZADA POR "A TODO REMO INRIVILLE", A DESARROLLARSE EL DÍA 14 DE FEBRERO EN LA LOCALIDAD DE INRIVILLE.</t>
  </si>
  <si>
    <t>32120/D/21</t>
  </si>
  <si>
    <t>PROYECTO DE DECLARACIÓN, INICIADO POR LOS LEGISLADORES RINALDI Y MAJUL, EXPRESANDO BENEPLÁCITO POR  92° ANIVERSARIO DE LA FUNDACIÓN DE LA LOCALIDAD DE GUATIMOZÍN, DPTO.  MARCOS JUÁREZ, CELEBRADO EL DÍA 20 DE ENERO.</t>
  </si>
  <si>
    <t>32119/D/21</t>
  </si>
  <si>
    <t>PROYECTO DE DECLARACIÓN, INICIADO POR LA LEGISLADORA ARGAÑARAS, ADHIRIENDO AL 76º ANIVERSARIO DE LA CREACIÓN DE LA ESCUELA DE SUBOFICIALES DE LA FUERZA AÉREA ARGENTINA, A CELEBRARSE EL DÍA 11 DE FEBRERO.</t>
  </si>
  <si>
    <t>32117/D/21</t>
  </si>
  <si>
    <t>PROYECTO DE DECLARACIÓN, INICIADO POR LOS LEGISLADORES CASERIO Y MALDONADO, RECONOCIENDO  EL ACCIONAR DE LOS BOMBEROS VOLUNTARIOS DE LA PROVINCIA DE CÓRDOBA, POR SUS ACCIONAR EN LA LOCALIDAD DE EL BOLSÓN  EN LA PROVINCIA DE RÍO NEGRO .</t>
  </si>
  <si>
    <t>32116/D/21</t>
  </si>
  <si>
    <t>PROYECTO DE DECLARACIÓN, INICIADO POR LOS LEGISLADORES CASERIO Y MALDONADO, ADHIRIENDO  AL DECRETO DEL PODER EJECUTIVO NACIONAL 73/2021, QUE DECLARA  POBLADO HISTÓRICO NACIONAL A LA LOCALIDAD  DE LA CUMBRE, DPTO PUNILLA.</t>
  </si>
  <si>
    <t>32115/D/21</t>
  </si>
  <si>
    <t>PROYECTO DE DECLARACIÓN, INICIADO POR EL LEGISLADOR RUIZ, ADHIRIENDO  A LAS  “1° Y 2° FECHA DEL CAMPEONATO ARGENTINO DE RALLY Y LA 2° FECHA DEL CAMPEONATO CORDOBÉS DE RALLY, A DESARROLLARSE DEL 12 AL 14 DE FEBRERO EN DISTINTAS RUTAS DE LA PROVINCIA.</t>
  </si>
  <si>
    <t>32113/D/21</t>
  </si>
  <si>
    <t>PROYECTO DE DECLARACIÓN, INICIADO POR EL LEGISLADOR RUIZ, ADHIRIENDO A LA PRIMERA EDICIÓN DE LA CABALGATA NOCTURNA TURÍSTICA Y CULTURAL, QUE SE DESARROLLARÁ EL DÍA 11 DE FEBRERO EN LA LOCALIDAD DE BAÑADO DE SOTO, DPTO. CRUZ DEL EJE.</t>
  </si>
  <si>
    <t>32111/D/21</t>
  </si>
  <si>
    <t>PROYECTO DE DECLARACIÓN, INICIADO POR EL LEGISLADOR ZORRILLA, EXPRESANDO BENEPLÁCITO POR LOS 61 AÑOS DE LA COOPERATIVA ELÉCTRICA JOVITA LIMITADA.</t>
  </si>
  <si>
    <t>32109/D/21</t>
  </si>
  <si>
    <t>PROYECTO DE DECLARACIÓN, INICIADO POR EL LEGISLADOR ZORRILLA,  EXPRESANDO BENEPLÁCITO POR EL ANIVERSARIO DE LA COOPERATIVA DE PROVISIÓN DE ELECTRICIDAD Y OBRAS Y SERVICIOS PÚBLICOS ITALO LTDA.</t>
  </si>
  <si>
    <t>32106/D/21</t>
  </si>
  <si>
    <t>PROYECTO DE DECLARACIÓN, INICIADO POR EL LEGISLADOR RAMALLO, EXPRESANDO RECONOCIMIENTO A LAS MUJERES DE LA FUNDACIÓN AMAZONAS DE CÓRDOBA Y BENEPLÁCITO POR  LA INAUGURACIÓN DE SU BOTE REMO, PRÁCTICA DEPORTIVA COMO ACCIÓN TERAPÉUTICA.</t>
  </si>
  <si>
    <t>32103/D/21</t>
  </si>
  <si>
    <t>PROYECTO DE DECLARACIÓN, INICIADO POR LA LEGISLADORA MANSILLA,  ADHIRIENDO AL “DÍA INTERNACIONAL DE LA MUJER Y LA NIÑA EN LA CIENCIA”, A CELEBRARSE EL 11 DE FEBRERO.</t>
  </si>
  <si>
    <t>32100/D/21</t>
  </si>
  <si>
    <t>PROYECTO DE DECLARACIÓN INICIADO POR LA LEG. IRAZUZTA MANIFESTANDO PREOCUPACIÓN POR POSIBLES INCREMENTOS A LAS RETENCIONES A LAS EXPORTANCIONES DEL SECTOR AGROPECUARIO.</t>
  </si>
  <si>
    <t>32099/D/21</t>
  </si>
  <si>
    <t>Irazuzta, Cecilia Cristina Del Carmen; Marcone, Maria Rosa</t>
  </si>
  <si>
    <t>PROYECTO DE DECLARACIÓN INICIADO POR EL LEG. LORENZO MANIFESTANDO ADHESIÓN Y BENEPLÁCITO AL LANZAMIENTO DE LA CAMPAÑA SOLIDARIA “ORGANIZACIÓN COMUNITARIA PARA LA RECONSTRUCCIÓN ARGENTINA” REALIZADO EL DÍA 6 DE FEBRERO DE 2021 CON EL OBJETO DE PREVENIR EL COVID19 E IMPULSAR LA VACUNACIÓN EN TODO EL PAÍS.</t>
  </si>
  <si>
    <t>32098/D/21</t>
  </si>
  <si>
    <t>PROYECTO DE DECLARACIÓN INICIADO POR LA LEG. MANSILLA DECLARANDO LA ADHESIÓN A LA INSTITUCIÓN DEL DÍA 6 DE FEBRERO COMO “DÍA INTERNACIONAL DE TOLERANCIA CERO A LA MUTILACIÓN GENITAL FEMENINA”.</t>
  </si>
  <si>
    <t>32097/D/21</t>
  </si>
  <si>
    <t>PROYECTO DE DECLARACIÓN INICIADO POR LAS LEGISLADORAS ABRAHAM, PIASCO Y ROSSO, ADHIRIENDO AL DÍA MUNDIAL CONTRA EL CÁNCER CELEBRADO EL 4 DE FEBRERO.</t>
  </si>
  <si>
    <t>32094/D/21</t>
  </si>
  <si>
    <t>Abraham, Liliana Noldy; Piasco, Alejandra Danila; Rosso, Milena Marina</t>
  </si>
  <si>
    <t>PROYECTO DE DECLARACIÓN INICIADO POR EL BLOQUE DE HACEMOS POR CÓRDOBA, INSTANDO AL PRESIDENTE DE LA NACIÓN A PRORROGAR EL RÉGIMEN DE PROMOCIÓN DE PRODUCCIÓN Y USO DE BIOCOMBUSTIBLES.</t>
  </si>
  <si>
    <t>32092/D/21</t>
  </si>
  <si>
    <t>Abraham, Liliana Noldy; Alesandri, Carlos Tomas; Altamirano, Alfredo; Argañaras, Iohana Carolina Del Lujan; Bañuelos, Julio Alberto; Blangino, Juan Jose; Busso, Maria Victoria; Carpintero, Leandro Martin; Caserio, Mariana Alicia;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Pereyra, Cristina Alicia; Petrone, Maria Andrea; Piasco, Alejandra Danila; Pihen, Jose Emilio; Presas, Carlos Alberto; Ramallo, Walter Andres; Rinaldi, Julieta; Rosso, Milena Marina; Ruiz, Alejandro Antonio; Saieg, Walter Eduardo; Scorza, Adrián Rubén; Serrano, Patricio Eduardo; Suarez, Carmen Esther; Viola, Matias Marcelo; Zorrilla, Ricardo Alberto</t>
  </si>
  <si>
    <t>PROYECTO DE DECLARACIÓN INICIADO POR LA LEGISLADORA FERNÁNDEZ, MANIFESTANDO BENEPLÁCITO POR LOS PREMIOS CARLOS 2021 OBTENIDOS POR LA PROPUESTA TEATRAL CORDOBESA “LOS CANCÁN, DOS HISTORIAS DE HUMOR".</t>
  </si>
  <si>
    <t>32091/D/21</t>
  </si>
  <si>
    <t>PROYECTO DE DECLARACIÓN INICIADO POR LA LEGISLADORA ABRAHAM ADHIRIENDO AL DÍA MUNDIAL DE LA MUJER MEDICA QUE SE CELEBRA EL 9 DE FEBRERO.</t>
  </si>
  <si>
    <t>32082/D/21</t>
  </si>
  <si>
    <t>PROYECTO DE DECLARACIÓN, INICIADO POR EL LEGISLADOR CHAMORRO, ADHIRIENDO AL DICTADO DE LA  FORMACIÓN INTERNACIONAL EN COOPERATIVISMO, A DESARROLLARSE LOS DÍAS 23 DE FEBRERO, 2  Y 9 DE MARZO.</t>
  </si>
  <si>
    <t>32078/D/21</t>
  </si>
  <si>
    <t>PROYECTO DE DECLARACIÓN, INICIADO POR LA LEGISLADORA ECHEVARRÍA, EXPRESANDO BENEPLÁCITO POR LA INVESTIGACIÓN “LOS DERECHOS NO SE AÍSLAN”, REALIZADA POR 45 PERIODISTAS Y COMUNICADORES, PUBLICADO POR LA COMUNIDAD CHICAS PODEROSAS ARGENTINA.</t>
  </si>
  <si>
    <t>32069/D/21</t>
  </si>
  <si>
    <t>PROYECTO DE DECLARACIÓN, INICIADO POR LA LEGISLADORA ABRAHAM, ADHIRIENDO A LA JORNADA MUNDIAL DEL ENFERMO QUE SE CELEBRA EL 11 DE FEBRERO.</t>
  </si>
  <si>
    <t>32067/D/21</t>
  </si>
  <si>
    <t>PROYECTO DE DECLARACIÓN, INICIADO POR LA LEGISLADORA ABRAHAM, ADHIRIENDO AL DÍA INTERNACIONAL DEL SÍNDROME DE ASPERGER QUE SE CONMEMORA EL 18 DE FEBRERO DE CADA AÑO.</t>
  </si>
  <si>
    <t>32066/D/21</t>
  </si>
  <si>
    <t>PROYECTO DE DECLARACIÓN, INICIADO POR LA LEGISLADORA ABRAHAM, ADHIRIENDO AL DÍA INTERNACIONAL DE LA LUCHA CONTRA EL CÁNCER INFANTIL QUE SE CONMEMORA EL 15 DE FEBRERO DE CADA AÑO.</t>
  </si>
  <si>
    <t>32065/D/21</t>
  </si>
  <si>
    <t>PROYECTO DE DECLARACIÓN, INICIADO POR LA LEGISLADORA ABRAHAM, ADHIRIENDO AL DÍA MUNDIAL DE LAS CARDIOPATÍAS CONGÉNITAS  QUE SE CELEBRA CADA 14 DE FEBRERO.</t>
  </si>
  <si>
    <t>32064/D/21</t>
  </si>
  <si>
    <t>PROYECTO DE DECLARACIÓN, INICIADO POR LOS LEGISLADORES CASERIO Y MALDONADO, ADHIRIENDO AL COMUNICADO DE LA DAIA FILIAL CÓRDOBA RESPECTO DE LAS AGRESIONES HACIA UNA FAMILIA JUDÍA DE LA LOCALIDAD DE LA CUMBRE, REPUDIANDO LOS HECHOS Y ABOGANDO POR EL PRONTO ESCLARECIMIENTO DE LOS HECHOS.</t>
  </si>
  <si>
    <t>32053/D/21</t>
  </si>
  <si>
    <t>INSTITUYENDO EL DÍA 24 DE MAYO DE CADA AÑO COMO EL DÍA PROVINCIAL DE LA PELOTA DE FÚTBOL.</t>
  </si>
  <si>
    <t>31748/L/20</t>
  </si>
  <si>
    <t>Iturria, Dardo Alberto; Majul, Miguel Angel</t>
  </si>
  <si>
    <t>DECLARANDO DE INTERÉS SOCIAL LOS BIENES INMUEBLES Y/O MUEBLES DESTINADOS A ACTIVIDADES DEPORTIVAS,   SOCIALES, RECREATIVAS Y/O CULTURALES, PROPIEDAD DE ASOCIACIONES CIVILES SIN FINES DE LUCRO, CON EL FIN DE   GARANTIZAR EL FUNCIONAMIENTO BÁSICO DE ESTAS ENTIDADES Y ASEGURAR LA CONSERVACIÓN DE SU PATRIMONIO   FÍSICO Y SU INFRAESTRUCTURA DEPORTIVA.</t>
  </si>
  <si>
    <t>31707/L/20</t>
  </si>
  <si>
    <t>Cid, Juan Manuel; Fernandez, Nadia Vanesa; Hak, Diego Pablo; Zorrilla, Ricardo Alberto</t>
  </si>
  <si>
    <t>PROYECTO DE RESOLUCIÓN INICIADO POR EL BLOQUE DE HACEMOS POR CÓRDOBA, ESTABLECIENDO LA UTILIZACIÓN DEL NUEVO SISTEMA DE GESTIÓN LEGISLATIVA DIGITAL PARA INGRESO Y SEGUIMIENTO DE PROYECTOS, NOTAS Y PLIEGOS.</t>
  </si>
  <si>
    <t>32093/R/21</t>
  </si>
  <si>
    <t>SU ADHESIÓN Y BENEPLÁCITO POR EL VIGÉSIMO ANIVERSARIO DE LA ASOCIACIÓN CIVIL ESTUDIOS POPULARES (ACEP), ORGANIZACIÓN SIN FINES DE LUCRO DEDICADA A LA PROMOCIÓN DE LOS VALORES DEMOCRÁTICOS Y A LA FORMACIÓN DE LÍDERES EN EL ÁMBITO POLÍTICO E INSTITUCIONAL.</t>
  </si>
  <si>
    <t>32046/D/20</t>
  </si>
  <si>
    <t>RECONOCIENDO Y FELICITANDO A LA CIUDADANA JULIANA CARCAR, DE LA LOCALIDAD DE JUSTINIANO POSSE POR SU PAPEL PROTAGÓNICO EN LA PELÍCULA ‘’ESCUELITA DE AMOR’’, GALARDONADA CON EL PRIMER PREMIO A LA MEJOR PELÍCULA EN EL DECIMOTERCER FESTIVAL INTERNACIONAL DE CINE SOBRE LA DISCAPACIDAD (FECIDISCOVI), QUE SE REALIZÓ EN ESPAÑA.</t>
  </si>
  <si>
    <t>32040/D/20</t>
  </si>
  <si>
    <t>NADHIRIENDO AL 128º ANIVERSARIO DE FUNDACIÓN DE LA LOCALIDAD DE COLONIA ALMADA, A CELEBRARSE EL DÍA 27 DE ENERO DE 2021.</t>
  </si>
  <si>
    <t>32038/D/20</t>
  </si>
  <si>
    <t>RECONOCIENDO A AQUELLAS Y AQUELLOS QUE FORMARON Y FORMAN PARTE DEL "OPERATIVO PANDEMIA" EN EL DEPARTAMENTO GENERAL ROCA; ASÍ COMO AL PERSONAL DE SALUD, POLICÍA DE LA PROVINCIA, VOLUNTARIOS Y EMPLEADOS MUNICIPALES DE CADA LOCALIDAD POR SU DESEMPEÑO Y SU INCASABLE LABOR DIARIA A FAVOR DE LA SALUD Y EL CUIDADO DE LAS PERSONAS.</t>
  </si>
  <si>
    <t>32037/D/20</t>
  </si>
  <si>
    <t>DECLARANDO DE INTERÉS LEGISLATIVO EL I CURSO DE ACTUALIZACIÓN EN INMUNIZACIONES Y COVID-19 PARA PROFESIONALES DE LA SALUD, A DESARROLLARSE DE MANERA VIRTUAL LOS DÍAS 6, 7, 11, 12 Y 13 DE ENERO DE 2021, EN EL MARCO DE LA CAMPAÑA DE VACUNACIÓN QUE SE REALIZARÁ EN NUESTRA PROVINCIA POR LA PANDEMIA DE COVID-19.</t>
  </si>
  <si>
    <t>32036/D/20</t>
  </si>
  <si>
    <t>Hak, Diego Pablo</t>
  </si>
  <si>
    <t>EXPRESANDO RECONOCIMIENTO Y BENEPLÁCITO A LA DEPORTISTA SELENE LUCIANI, ATLETA DE RIO CUARTO QUIEN OBTUVO EL TERCER LUGAR EN 200 METROS LLANOS EN EL CAMPEONATO NACIONAL DE ATLETISMO DE MAYORES.</t>
  </si>
  <si>
    <t>32031/D/20</t>
  </si>
  <si>
    <t>EXPRESANDO RECONOCIMIENTO Y BENEPLÁCITO AL DEPORTISTA IGNACIO CARBALLO, ATLETA DE RIO CUARTO QUIEN OBTUVO EL SEGUNDO LUGAR EN LANZAMIENTO DE BALA EN EL CAMPEONATO NACIONAL DE ATLETISMO DE MAYORES.</t>
  </si>
  <si>
    <t>32030/D/20</t>
  </si>
  <si>
    <t>EXPRESANDO RECONOCIMIENTO Y BENEPLÁCITO AL DEPORTISTA LUCIANO FERRARI, ATLETA DE RIO CUARTO QUE REPRESENTANDO A LA PROVINCIA DE CÓRDOBA, SE CONSAGRO CAMPEÓN NACIONAL DE SALTO EN LARGO EN EL CAMPEONATO NACIONAL DE ATLETISMO DE MAYORES.</t>
  </si>
  <si>
    <t>32029/D/20</t>
  </si>
  <si>
    <t>ADHIRIENDO AL 129° ANIVERSARIO DE FUNDACIÓN DE LA LOCALIDAD DE LAS PEÑAS, A CELEBRARSE EL 9 DE ENERO DE 2021.</t>
  </si>
  <si>
    <t>32028/D/20</t>
  </si>
  <si>
    <t>MODIFICANDO EL ARTÍCULO 1 DE LA LEY 10.545, SOBRE LAS FACTURACIONES QUE EMITAN LOS ENTES DISTRIBUIDORES O QUIENES FUERAN RESPONSABLES DE LA FACTURACIÓN DEL COBRO DE PRESTACIONES DE SERVICIOS PÚBLICOS DOMICILIARIOS DE ENERGÍA ELÉCTRICA, AGUA Y SANEAMIENTO.</t>
  </si>
  <si>
    <t>31411/L/20</t>
  </si>
  <si>
    <t>Gonzalez, Oscar Felix; Iturria, Dardo Alberto</t>
  </si>
  <si>
    <t>CREANDO EL "PROGRAMA DE URBANIZACIÓN Y REGULARIZACIÓN DOMINIAL DE BARRIOS POPULARES", CON EL OBJETIVO DE LOGRAR LA INTEGRACIÓN SOCIO-URBANA, PROGRESIVA E INTEGRAL, DE LAS FAMILIAS QUE HABITAN EN LOS BARRIOS POPULARES ANTERIORES AL 27 DE SEPTIEMBRE DE 2017.</t>
  </si>
  <si>
    <t>31904/L/20</t>
  </si>
  <si>
    <t>CREANDO LA "AGENCIA CONECTIVIDAD CÓRDOBA (ACC) SOCIEDAD DEL ESTADO" CON EL OBJETO PROMOVER LA INCLUSIÓN  DIGITAL DE TODOS LOS HABITANTES DE LA PROVINCIA DE CÓRDOBA.</t>
  </si>
  <si>
    <t>31936/L/20</t>
  </si>
  <si>
    <t>RATIFICANDO LAS ADENDAS RELATIVAS AL ACUERDO FEDERAL PROVINCIA MUNICIPIOS DE DIÁLOGO Y CONVIVENCIA SOCIAL, CELEBRADO EL 2 DE AGOSTO DE 2018 Y RATIFICADO POR LEY N° 10562, SUSCRIPTAS CON FECHA 21 DE DICIEMBRE DE 2020, ENTRE LOS REPRESENTANTES DEL GOBIERNO DE LA PROVINCIA, Y LOS SEÑORES INTENDENTES O JEFES COMUNALES DE CADA UNO DE LOS MUNICIPIOS O COMUNAS PARTICIPANTES, ESTABLECIENDO LAS CONDICIONES DE REFINANCIACIÓN ACORDADAS POR LAS PARTES</t>
  </si>
  <si>
    <t>32035/L/20</t>
  </si>
  <si>
    <t>APROBANDO EL CONVENIO BILATERAL DE FINANCIAMIENTO SUSCRIPTO ENTRE LA ADMINISTRACIÓN NACIONAL DE SEGURIDAD SOCIAL (ANSES) Y LA PROVINCIA DE CÓRDOBA, CELEBRADO EL 28 DE DICIEMBRE DE 2020 Y REGISTRADO EN DICHA ENTIDAD NACIONAL BAJO EL NÚMERO CONVE-2020-90607419-ANSES-ANSES.</t>
  </si>
  <si>
    <t>32034/L/20</t>
  </si>
  <si>
    <t>RECONOCIENDO Y FELICITANDO AL EQUIPO E INSTITUCIONES QUE TRABAJARON EN LA IDEA Y REALIZACIÓN DEL DOCUMENTAL "LA PANDEMIA EN LOS HOSPITALES UNIVERSITARIOS" QUE CONSTITUYE UN EMOTIVO HOMENAJE Y AGRADECIMIENTO AL TRABAJO DE LOS PROFESIONALES Y PERSONAL HOSPITALARIO QUE SE DESEMPEÑÓ DURANTE  LA PANDEMIA POR EL COVID-19.</t>
  </si>
  <si>
    <t>32024/D/20</t>
  </si>
  <si>
    <t>EXPRESANDO BENEPLÁCITO ANTE EL RECONOCIMIENTO OTORGADO POR EL GOBIERNO NACIONAL A LOS TRABAJADORES RURALES CONSIDERADOS ESENCIALES ESTE AÑO DE PANDEMIA, A TRAVÉS DE UN BONO ECONÓMICO; Y POR LA LUCHA GREMIAL DE LA UATRE QUE SE SIGUE MANIFESTANDO EN CONTRAPOSICIÓN DE LA POSTURA DE LAS CÁMARAS EMPRESARIAS.</t>
  </si>
  <si>
    <t>32023/D/20</t>
  </si>
  <si>
    <t>EXPRESANDO ADHESIÓN Y BENEPLÁCITO AL 25 DE DICIEMBRE, FECHA EN LA QUE LA RELIGIÓN CRISTIANA CONMEMORA EL NATALICIO DE JESUCRISTO.</t>
  </si>
  <si>
    <t>32022/D/20</t>
  </si>
  <si>
    <t>EXPRESANDO BENEPLÁCITO AL DÍA INTERNACIONAL DEL MIGRANTE, PROCLAMADO POR LA ASAMBLEA GENERAL DE LAS NACIONES UNIDAS, CELEBRADO CADA 18 DE DICIEMBRE Y LLEVANDO COMO LEMA ESTE 2020 "REIMAGINAR LA MOVILIDAD HUMANA".</t>
  </si>
  <si>
    <t>32021/D/20</t>
  </si>
  <si>
    <t>EXPRESANDO BENEPLÁCITO AL RECONOCIMIENTO RECIBIDO POR EL SR. WALTER NICOLÁS MARTÍNEZ DE BELL VILLE, ELEGIDO COMO UNO DE LOS ‘’DIEZ JÓVENES SOBRESALIENTES DE LA PROVINCIA DE CÓRDOBA’’, EN EL CERTAMEN ORGANIZADO POR LA BOLSA DE COMERCIO DE CÓRDOBA, DESARROLLADO EL PASADO 17 DE DICIEMBRE.</t>
  </si>
  <si>
    <t>32020/D/20</t>
  </si>
  <si>
    <t>EXPRESANDO BENEPLÁCITO POR LA CONMEMORACIÓN DEL 89° ANIVERSARIO DE LA CREACIÓN DEL CLUB RECREATIVO CONFRATERNIDAD DE LA LOCALIDAD DE SAMPACHO, A CELEBRARSE EL DÍA 30 DE ENERO.</t>
  </si>
  <si>
    <t>32019/D/20</t>
  </si>
  <si>
    <t>EXPRESANDO BENEPLÁCITO POR LA DESIGNACIÓN DE STÉFANO TIEZZI COMO NUEVO PORTADOR DE LA BANDERA MAYOR DE LA UNIVERSIDAD NACIONAL DE VILLA MARÍA (UNVM), DISTINCIÓN ALCANZADA CON UN PROMEDIO DE 9,97, UNO DE LOS MEJORES PROMEDIOS DE LA HISTORIA DE ESTA UNIVERSIDAD.</t>
  </si>
  <si>
    <t>32018/D/20</t>
  </si>
  <si>
    <t>DECLARANDO DE INTERÉS LEGISLATIVO LA BIENAL DE MÚSICA CÓRDOBA, ORGANIZADA POR EL SINDICATO DE MÚSICOS DE LA PROVINCIA DE CÓRDOBA, A DESARROLLARSE ENTRE LOS MESES DE MARZO Y  NOVIEMBRE DE 2021, CON MOTIVO DE CELEBRAR SU CENTENARIO COMO GREMIO.</t>
  </si>
  <si>
    <t>32016/D/20</t>
  </si>
  <si>
    <t>EXPRESANDO ADHESIÓN Y BENEPLÁCITO A LA CELEBRACIÓN DEL DÍA INTERNACIONAL DE LA EDUCACIÓN EL 24 DE ENERO DE 2021, PROCLAMADO POR LA UNESCO.</t>
  </si>
  <si>
    <t>32011/D/20</t>
  </si>
  <si>
    <t>EXPRESANDO BENEPLÁCITO POR LA CONMEMORACIÓN DEL 25° ANIVERSARIO DE LA "FIESTA DE LA FAMILIA", CELEBRADA EL DÍA 19 DE DICIEMBRE EN LA FRANCIA.</t>
  </si>
  <si>
    <t>32008/D/20</t>
  </si>
  <si>
    <t>EXPRESANDO BENEPLÁCITO Y RECONOCIMIENTO A LA VASTA TRAYECTORIA NACIONAL E INTERNACIONAL DEL PRESTIGIOSO ACTOR CORDOBÉS DANIEL PEDRO ARÁOZ, DESTACANDO SU COMPROMISO SOCIAL Y COMUNITARIO.</t>
  </si>
  <si>
    <t>32007/D/20</t>
  </si>
  <si>
    <t>Fernandez, Nadia Vanesa; Hak, Diego Pablo; Limia, Luis Leonardo; Pereyra, Cristina Alicia; Serrano, Patricio Eduardo</t>
  </si>
  <si>
    <t>EXPRESANDO ADHESIÓN Y BENEPLÁCITO POR EL GALARDÓN OBTENIDO POR LA CANTAUTORA RADICADA EN ALTA GRACIA, ANA ROBLES QUIEN, CON SU TEMA "CIELO Y SERENATA", RESULTARA GANADORA DEL"“CONCURSO IBEROAMERICANO 100 AÑOS DEL NACIMIENTO DE CHABUCA GRANDA", OTORGADO POR LA HERMANA REPÚBLICA DEL PERÚ.</t>
  </si>
  <si>
    <t>32005/D/20</t>
  </si>
  <si>
    <t>EXPRESANDO ADHESIÓN Y BENEPLÁCITO POR LOS 50 AÑOS DE TRAYECTORIA EN EL AJEDREZ DEL EX MÚLTIPLE CAMPEÓN ARGENTINO Y VARIAS VECES REPRESENTANTE OLÍMPICO Y MAESTRO INTERNACIONAL, EL PROF. GUILLERMO GUSTAVO SOPPE, ACTUAL PRESIDENTE DE LA FEDERACIÓN DE AJEDREZ DE LA PROVINCIA DE CÓRDOBA, NOMINADO PARA LOS PREMIOS CÓNDOR 2020.</t>
  </si>
  <si>
    <t>32004/D/20</t>
  </si>
  <si>
    <t>EXPRESANDO BENEPLÁCITO POR EL DESEMPEÑO DE LOS BOMBEROS VOLUNTARIOS DE LA CIUDAD DE LA CARLOTA QUE PARTICIPARON EN LA CONTENCIÓN DE LOS FOCOS DE INCENDIOS RURALES QUE ACECHARON A LA CARLOTA Y A OTROS PUNTOS DE LA PROVINCIA DE CÓRDOBA.</t>
  </si>
  <si>
    <t>31998/D/20</t>
  </si>
  <si>
    <t>Ronge, Jacqueline Viviana</t>
  </si>
  <si>
    <t>EXPRESANDO BENEPLÁCITO POR EL DESEMPEÑO DEL PERSONAL QUE CONFORMA EL EQUIPO DEL HOSPITAL SAN ANTONIO DE LA CARLOTA POR LA TAREA REALIZADA ANTE LA PANDEMIA GENERADA POR EL VIRUS COVID-19.</t>
  </si>
  <si>
    <t>31997/D/20</t>
  </si>
  <si>
    <t>EXPRESANDO ADHESIÓN Y BENEPLÁCITO POR EL DÍA NACIONAL DE LA ESCLEROSIS MÚLTIPLE QUE SE CELEBRA EL 18 DE DICIEMBRE.</t>
  </si>
  <si>
    <t>31965/D/20</t>
  </si>
  <si>
    <t>Abraham, Liliana Noldy; Lorenzo, Carlos Mariano</t>
  </si>
  <si>
    <t>DECLARANDO DE UTILIDAD PÚBLICA Y SUJETO A EXPROPIACIÓN PARA LA EJECUCIÓN DE LAS OBRAS: "RUTA ALTERNATIVA A RUTA NACIONAL N° 38  - TRAMO 1: VARIANTE COSTA AZUL - LA CUMBRE EN LA SECCIÓN COMPRENDIDA ENTRE VARIANTE COSTA AZUL (PR. 0+000) Y EL ACCESO A LA LOCALIDAD DE MOLINARI (PR. 21+500)”, LOS INMUEBLES NECESARIOS PARA  LLEVAR A CABO LA OBRA MENCIONADA DE ACUERDO AL CROQUIS DE UBICACIÓN.</t>
  </si>
  <si>
    <t>31990/L/20</t>
  </si>
  <si>
    <t>DECLARANDO DE UTILIDAD PÚBLICA Y SUJETO A EXPROPIACIÓN PARA LA EJECUCIÓN DE LAS OBRAS: “VARIANTE RUTA PROVINCIAL N° 5 - TRAMO: ROTONDA RUTA PROVINCIAL N° 5 (KM. 25,5) Y EL ACCESO A LA LOCALIDAD DE VILLA LOS AROMOS (KM. 45,2)", LOS INMUEBLES NECESARIOS PARA LLEVAR A CABO LA OBRA MENCIONADA, DE ACUERDO A LA PLANIMETRÍA GENERAL.</t>
  </si>
  <si>
    <t>31991/L/20</t>
  </si>
  <si>
    <t>MODIFICANDO LA LEY DE SEGURIDAD PÚBLICA  N°9235.</t>
  </si>
  <si>
    <t>31911/L/20</t>
  </si>
  <si>
    <t>CREANDO EL SISTEMA DE CONTROL DISCIPLINARIO DE LAS FUERZAS DE SEGURIDAD DE LA PROVINCIA DE CÓRDOBA.</t>
  </si>
  <si>
    <t>31912/L/20</t>
  </si>
  <si>
    <t>PROYECTO DE LEY INICIADO POR EL PODER EJECUTIVO, APROBANDO EL CONSENSO FISCAL 2020, SUSCRIPTO ENTRE EL  ESTADO NACIONAL Y LAS PROVINCIAS, CELEBRADO EN ESA CIUDAD EL 4 DE DICIEMBRE DE 2020 Y REGISTRADO EN EL  PROTOCOLO DE CONVENIOS Y TRATADOS DE LA SECRETARÍA LEGAL Y TÉCNICA DE FISCALÍA DE ESTADO CON EL Nº 19.</t>
  </si>
  <si>
    <t>31988/L/20</t>
  </si>
  <si>
    <t>RECONOCIENDO LA LABOR REALIZADA POR OCTAVIO PÉREZ GAUDIO EN EL CANAL MUNDO ESPECIAL XD, DEDICADO A DIFUNDIR LOS DERECHOS DE LAS PERSONAS CON DISCAPACIDAD A TRAVÉS DE LA PLATAFORMA DE YOUTUBE.</t>
  </si>
  <si>
    <t>31968/D/20</t>
  </si>
  <si>
    <t>Caffaratti, Maria Elisa; Carpintero, Leandro Martin; Cossar, Marcelo Arnolfo; De La Sota, Natalia; Echevarria, Luciana Gabriela; Jure, Juan Ruben; Mansilla, Doris Fatima; Marcone, Maria Rosa; Paleo, Silvia Gabriela; Ramallo, Walter Andres; Recalde, Raul Guillermo; Ronge, Jacqueline Viviana; Rossi, Dante Valentin; Serrano, Patricio Eduardo</t>
  </si>
  <si>
    <t>ADHIRIENDO AL DÍA INTERNACIONAL DE PREPARACIÓN CONTRA EPIDEMIAS, QUE SE CELEBRA EL 27 DE DICIEMBRE.</t>
  </si>
  <si>
    <t>31996/D/20</t>
  </si>
  <si>
    <t>ADHIRIENDO A LAS FIESTAS PATRONALES DE LA LOCALIDAD DE CARNERILLO, A CELEBRARSE EL DÍA 26 DE ENERO DE 2021.</t>
  </si>
  <si>
    <t>31994/D/20</t>
  </si>
  <si>
    <t>Caserio, Mariana Alicia; Castro, Juan Carlos; Viola, Matias Marcelo</t>
  </si>
  <si>
    <t>ADHIRIENDO A LA REALIZACIÓN DE LAS JORNADAS SOBRE EL TRIPLE IMPACTO - EDICIÓN 2020 QUE LA FUNDACIÓN GEN E DESARROLLA DEL 16 AL 18 DE DICIEMBRE EN MODALIDAD VIRTUAL.</t>
  </si>
  <si>
    <t>31993/D/20</t>
  </si>
  <si>
    <t>RECONOCIENDO Y HOMENAJEANDO LA MEMORIA Y TRAYECTORIA DEL ARTISTA PLÁSTICO CORDOBÉS JUAN ENRIQUE MÁRQUEZ, AL CONMEMORARSE EL DÍA 29 DE DICIEMBRE TRES MESES DE SU DESAPARICIÓN FÍSICA.</t>
  </si>
  <si>
    <t>31992/D/20</t>
  </si>
  <si>
    <t>EXPRESANDO BENEPLÁCITO POR CONMEMORARSE EL 25 ANIVERSARIO DE LA SANCIÓN DE LA CARTA ORGÁNICA DE LA CIUDAD DE CORONEL MOLDES, Y SU ADHESIÓN POR EL ACTO CONMEMORATIVO QUE LLEVARÁ A CABO LA MUNICIPALIDAD.</t>
  </si>
  <si>
    <t>31986/D/20</t>
  </si>
  <si>
    <t>RECONOCIENDO, EN EL MARCO DEL DÍA INTERNACIONAL DE LA SOLIDARIDAD HUMANA QUE SE CELEBRA CADA 20 DE DICIEMBRE, A LA LABOR DE SERVICIO AL PRÓJIMO QUE DESARROLLAN LA COMUNIDAD DE LA IGLESIA DEL CARMEN Y LA PARROQUIA CRISTO OBRERO DE LA CIUDAD DE CÓRDOBA.</t>
  </si>
  <si>
    <t>31985/D/20</t>
  </si>
  <si>
    <t>EXPRESANDO ADHESIÓN Y BENEPLÁCITO POR EL CENTENARIO DE LA FUNDACIÓN DEL CLUB ATLÉTICO DEFENSORES DE LA LOCALIDAD DE SAN MARCOS SUD, A CELEBRARSE EL 18 DE DICIEMBRE.</t>
  </si>
  <si>
    <t>31984/D/20</t>
  </si>
  <si>
    <t>EXPRESANDO BENEPLÁCITO POR EL PROYECTO ESCOLAR "NOTI-MICROS DE NOTICIAS" REALIZADO POR ESTUDIANTES DE LA ESCUELA CAPITÁN GABRIEL DEL VALLE, DE LA LOCALIDAD DE LA FRANCIA.</t>
  </si>
  <si>
    <t>31982/D/20</t>
  </si>
  <si>
    <t>EXPRESANDO ADHESIÓN Y BENEPLÁCITO AL 127° ANIVERSARIO DE LA FUNDACIÓN DE BRINKMANN.</t>
  </si>
  <si>
    <t>31981/D/20</t>
  </si>
  <si>
    <t>RECONOCIENDO Y AGRADECIENDO AL EJÉRCITO ARGENTINO POR LA LABOR REALIZADA EN ESTOS MESES COMO MIEMBRO FUNDAMENTAL DEL COE.</t>
  </si>
  <si>
    <t>31979/D/20</t>
  </si>
  <si>
    <t>Eslava, Maria Emilia; Kyshakevych, Tania Anabel</t>
  </si>
  <si>
    <t>RECONOCIENDO AL SR. RAÚL ANTONIO JUÁREZ  POR LA PRESENTACIÓN DE SU LIBRO "HISTORIAS DEL AYER".</t>
  </si>
  <si>
    <t>31978/D/20</t>
  </si>
  <si>
    <t>EXPRESANDO BENEPLÁCITO Y ADHESIÓN POR EL 70º ANIVERSARIO DE LA CREACIÓN DEL SINDICATO DE EMPLEADOS PÚBLICOS DE LA PROVINCIA DE CÓRDOBA (SEP), A CONMEMORARSE EL 19 DE DICIEMBRE.</t>
  </si>
  <si>
    <t>31972/D/20</t>
  </si>
  <si>
    <t>EXPRESANDO BENEPLÁCITO POR LA FUNCIÓN SOCIAL DEL RESTAURANTE FUSIÓN INTERNACIONAL DEL BARRIO ALTA CÓRDOBA, QUE POSIBILITA UN ENFOQUE INCLUSIVO CON SU CARTA ESCRITA EN BRAILE Y CON PICTOGRAMAS, Y OFRECIENDO UN MENÚ 100% SIN TACC.</t>
  </si>
  <si>
    <t>31970/D/20</t>
  </si>
  <si>
    <t>Fernandez, Nadia Vanesa; Limia, Luis Leonardo; Lorenzo, Carlos Mariano; Mansilla, Doris Fatima; Pereyra, Cristina Alicia; Serrano, Patricio Eduardo</t>
  </si>
  <si>
    <t>DECLARANDO DE INTERÉS LEGISLATIVO LA INAUGURACIÓN DEL NUEVO EDIFICIO PARA EL  JUZGADO DE PAZ DE LA LOCALIDAD DE SALSIPUEDES, EL 18 DE DICIEMBRE.</t>
  </si>
  <si>
    <t>31969/D/20</t>
  </si>
  <si>
    <t>EXPRESANDO ADHESIÓN Y BENEPLÁCITO POR EL DÍA INTERNACIONAL DE LA SOLIDARIDAD HUMANA QUE SE CELEBRA EL 20 DE DICIEMBRE.</t>
  </si>
  <si>
    <t>31964/D/20</t>
  </si>
  <si>
    <t>EXPRESANDO ADHESIÓN Y BENEPLÁCITO POR EL DÍA MUNDIAL DE LA LENGUA ÁRABE QUE SE CELEBRA EL 18 DE DICIEMBRE.</t>
  </si>
  <si>
    <t>31963/D/20</t>
  </si>
  <si>
    <t>MODIFICANDO E INCORPORANDO DISTINTOS ARTÍCULOS AL DECRETO-LEY Nº 214/E/63 ESTATUTO Y ESCALAFÓN DE LA DOCENCIA MEDIA, ESPECIAL Y SUPERIOR.</t>
  </si>
  <si>
    <t>31817/L/20</t>
  </si>
  <si>
    <t>ESTABLECIENDO LA IMPLEMENTACIÓN DEL PROGRAMA CÓRDOBA INCLUSIVA, DESTINADO A LA FORMACIÓN OBLIGATORIA  EN EL TRATO ADECUADO A PERSONAS CON DISCAPACIDAD Y A LA ACCESIBILIDAD UNIVERSAL DE LOS ESPACIOS DE DOMINIO Y USO PÚBLICO.</t>
  </si>
  <si>
    <t>31746/L/20</t>
  </si>
  <si>
    <t>Basualdo, Carolina Del Valle; Blangino, Juan Jose; Carpintero, Leandro Martin; De La Sota, Natalia; Iturria, Dardo Alberto; Lencinas, Luis Carlos</t>
  </si>
  <si>
    <t>DESIGNANDO CON EL NOMBRE DE ""RUBÉN TORRI"" A LA SALA DE CONFERENCIAS DEL ESTADIO MARIO ALBERTO KEMPES DE  LA CIUDAD DE CÓRDOBA.</t>
  </si>
  <si>
    <t>31749/L/20</t>
  </si>
  <si>
    <t>RATIFICANDO EL DECRETO Nº 1615 DEL 10 DE DICIEMBRE DE 2019, Y SU SIMILAR MODIFICATORIO N° 93 DEL 17 DE FEBRERO DE 2020, QUE ESTABLECEN LA ESTRUCTURA ORGÁNICA DEL PODER EJECUTIVO PROVINCIAL.</t>
  </si>
  <si>
    <t>31862/L/20</t>
  </si>
  <si>
    <t>NOTA REMITIDA POR LA LEGISLADORA BASUALDO, RENUNCIANDO A SU CARGO DE LEGISLADORA PROVINCIAL POR EL DEPARTAMENTO SANTA MARÍA PARA ASUMIR EL CARGO DE INTENDENTA DE LA LOCALIDAD DE DESPEÑADEROS.</t>
  </si>
  <si>
    <t>32000/N/20</t>
  </si>
  <si>
    <t>Basualdo, Carolina Del Valle</t>
  </si>
  <si>
    <t>NOTA REMITIDA POR EL LEGISLADOR SAIEG, SOLICITANDO PRÓRROGA DE LA LICENCIA DESDE EL 17 DE DICIEMBRE HASTA EL DÍA 31 DE DICIEMBRE DE 2020, FECHA EN QUE REASUMIRÁ SU ROL DE LEGISLADOR PROVINCIAL POR EL DEPARTAMENTO SANTA MARÍA.</t>
  </si>
  <si>
    <t>31999/N/20</t>
  </si>
  <si>
    <t>Saieg, Walter Eduardo</t>
  </si>
  <si>
    <t>FIJAR LOS DÍAS MIÉRCOLES EN HORARIO ALTERNATIVO DE LAS 11.00 HORAS Y 14.30 HORAS PARA EL DESARROLLO DE LAS SESIONES ORDINARIAS DEL 143ºPERIODO LEGISLATIVO (AÑO 2021).</t>
  </si>
  <si>
    <t>DESÍGNASE AL SEÑOR JOSÉ LUIS PÉREZ, D.N.I. N° 23.676.323, COMO PROSECRETARIO DE COORDINACIÓN OPERATIVA Y COMISIONES DE LA LEGISLATURA DE LA PROVINCIA DE CÓRDOBA, PARA LO QUE RESTA DEL PERIODO LEGISLATIVO 142º Y POR EL 143º PERIODO LEGISLATIVO (AÑO 2021).</t>
  </si>
  <si>
    <t>DESÍGNASE AL SEÑOR MANUEL ESNAOLA, D.N.I. Nº 30.808.451, COMO PROSECRETARIO TÉCNICO PARLAMENTARIO DE LA LEGISLATURA DE LA PROVINCIA DE CÓRDOBA PARA EL 143º PERIODO LEGISLATIVO (AÑO 2021).</t>
  </si>
  <si>
    <t>DESÍGNASE AL SEÑOR JUAN MANUEL GALLO, D.N.I. N° 32.889.554, COMO PROSECRETARIO LEGISLATIVO DE LA LEGISLATURA DE LA PROVINCIA DE CÓRDOBA PARA EL 143º PERIODO LEGISLATIVO (AÑO 2021).</t>
  </si>
  <si>
    <t>DESÍGNASE AL SEÑOR IGNACIO FLORENCIO TINI, D.N.I. N° 25.810.154, COMO PROSECRETARIO ADMINISTRATIVO DE LA LEGISLATURA DE LA PROVINCIA DE CÓRDOBA PARA EL 143º PERIODO LEGISLATIVO (AÑO 2021).</t>
  </si>
  <si>
    <t>DESÍGNASE AL SEÑOR FREDY HORACIO DANIELE, D.N.I. N° 12.122.437, COMO SECRETARIO DE COORDINACIÓN OPERATIVA Y COMISIONES DE LA LEGISLATURA DE LA PROVINCIA DE CÓRDOBA PARA EL 143ºPERIODO LEGISLATIVO (AÑO 2021).</t>
  </si>
  <si>
    <t>DESÍGNASE AL SEÑOR GABRIEL IGNACIO ROBERI, D.N.I. Nº 31.939.734, COMO SECRETARIO TÉCNICO PARLAMENTARIO DE LA LEGISLATURA DE LA PROVINCIA DE CÓRDOBA PARA EL 143º PERIODO LEGISLATIVO (AÑO 2021).</t>
  </si>
  <si>
    <t>DESÍGNASE AL SEÑOR GUILLERMO CARLOS ARIAS, D.N.I. N° 17.153.565, COMO SECRETARIO LEGISLATIVO DE LA LEGISLATURA DE LA PROVINCIA DE CÓRDOBA PARA EL 143º PERIODO LEGISLATIVO (AÑO 2021).</t>
  </si>
  <si>
    <t>DESÍGNASE A LA SEÑORA ANA CAROLINA COMBA, D.N.I. N° 28.486.208, COMO SECRETARIA ADMINISTRATIVA DE LA LEGISLATURA DE LA PROVINCIA DE CÓRDOBA PARA EL 143º PERIODO LEGISLATIVO (AÑO 2021).</t>
  </si>
  <si>
    <t>DESÍGNASE AL SEÑOR LEGISLADOR MARCELO ARNOLFO COSSAR, D.N.I. N° 20.532.788, VICEPRESIDENTE 2° DE LA LEGISLATURA DE LA PROVINCIA DE CÓRDOBA, PARA EL 143º PERIODO LEGISLATIVO (AÑO 2021).</t>
  </si>
  <si>
    <t>DESÍGNASE AL SEÑOR LEGISLADOR ALBERTO VICENTE AMBROSIO, D.N.I. Nº 12. 794.217, VICEPRESIDENTE 1 DE LA LEGISLATURA DE LA PROVINCIA DE CÓRDOBA, PARA EL 143º PERIODO LEGISLATIVO (AÑO 2021).</t>
  </si>
  <si>
    <t>DESÍGNASE A LA SEÑORA LEGISLADORA NATALIA DE LA SOTA, D.N.I. N° 24.885.426, VICEPRESIDENTA DE LA LEGISLATURA DE LA PROVINCIA DE CÓRDOBA, PARA EL 143º PERIODO LEGISLATIVO (AÑO 2021).</t>
  </si>
  <si>
    <t>DESÍGNASE AL SEÑOR LEGISLADOR OSCAR FÉLIX GONZÁLEZ, D.N.I. N° 8.652.911, PRESIDENTE PROVISORIO DE LA LEGISLATURA DE LA PROVINCIA DE CÓRDOBA, PARA EL 143º PERIODO LEGISLATIVO (AÑO 2021).</t>
  </si>
  <si>
    <t>EXPRESANDO PESAR POR EL FALLECIMIENTO DE ALEJANDRO SABELLA, EMBLEMÁTICO JUGADOR Y DIRECTOR TÉCNICO DE FÚTBOL, QUE CONSAGRÓ SUBCAMPEÓN DE LA COPA MUNDIAL AL SELECCIONADO ARGENTINO EN BRASIL 2014.</t>
  </si>
  <si>
    <t>31961/D/20</t>
  </si>
  <si>
    <t>EXPRESANDO ADHESIÓN Y BENEPLÁCITO POR EL DÍA INTERNACIONAL DEL VOLUNTARIADO PARA EL DESARROLLO ECONÓMICO Y SOCIAL, CELEBRADO EL PASADO 5 DE DICIEMBRE; Y, EN ESE MARCO, RECONOCIENDO A LOS VOLUNTARIOS QUE PRESTAN SERVICIOS DE MANERA DESINTERESADA EN ESTE CONTEXTO DE PANDEMIA MUNDIAL.</t>
  </si>
  <si>
    <t>31958/D/20</t>
  </si>
  <si>
    <t>EXPRESANDO ADHESIÓN Y BENEPLÁCITO A LA CLASIFICACIÓN A LA INSTANCIA NACIONAL DE LA "52º FERIA DE CIENCIAS Y TECNOLOGÍA", DEL PROYECTO INTERINSTITUCIONAL "NUESTRO PLANETA, NUESTRO HOGAR II" REALIZADO EN CONJUNTO POR EL CENTRO EDUCATIVO "MIGUEL GERÓNIMO PONCE" Y EL I.P.E.M. N°37 "CORONEL HILARIO ASCASUBI", AMBAS INSTITUCIONES PERTENECIENTES A LA LOCALIDAD DE VILLA ASCASUBI.</t>
  </si>
  <si>
    <t>31957/D/20</t>
  </si>
  <si>
    <t>EXPRESANDO BENEPLÁCITO POR LA PARAMARATÓN INCLUSIVA 2020 QUE SE LLEVARÁ A CABO EL 12 DE DICIEMBRE DEL CORRIENTE EN EL PARQUE ICARDI DE LA CALERA, BAJO EL LEMA "LA IGUALDAD ESTÁ EN ACEPTAR LAS DIFERENCIAS".</t>
  </si>
  <si>
    <t>31956/D/20</t>
  </si>
  <si>
    <t>Hak, Diego Pablo; Martinez, Herminia Natalia; Presas, Carlos Alberto</t>
  </si>
  <si>
    <t>EXPRESANDO BENEPLÁCITO AL CUMPLIRSE, EL PRÓXIMO 10 DE DICIEMBRE, 37 AÑOS DE LA RECUPERACIÓN DE LA DEMOCRACIA.</t>
  </si>
  <si>
    <t>31954/D/20</t>
  </si>
  <si>
    <t>EXPRESANDO ADHESIÓN Y BENEPLÁCITO POR LA CONMEMORACIÓN DEL 100° ANIVERSARIO DE LA CREACIÓN DEL CLUB ATLÉTICO SAN MARTÍN DE LA LOCALIDAD DE VICUÑA MACKENNA, A CELEBRARSE EL DÍA 10 DE DICIEMBRE.</t>
  </si>
  <si>
    <t>31953/D/20</t>
  </si>
  <si>
    <t>EXPRESANDO ADHESIÓN Y BENEPLÁCITO A LA 24° "EDICIÓN FIESTA NACIONAL DEL SOL Y AGRO", QUE SE DESARROLLARÁ VÍA STREAMING EN LA LOCALIDAD DE LAS PLAYAS, LOS DÍAS VIERNES 11 Y SÁBADO 12 DE DICIEMBRE.</t>
  </si>
  <si>
    <t>31951/D/20</t>
  </si>
  <si>
    <t>EXPRESANDO ADHESIÓN Y BENEPLÁCITO POR EL ENCUENTRO PROVINCIAL DE BIBLIOTECAS POPULARES DE LA PROVINCIA DE CÓRDOBA, A LLEVARSE A CABO DE MANERA VIRTUAL LOS DÍAS 10 Y 11 DE DICIEMBRE, ORGANIZADO POR LA FEDERACIÓN DE BIBLIOTECAS POPULARES DE LA PROVINCIA DE CÓRDOBA (FEBIPO).</t>
  </si>
  <si>
    <t>31948/D/20</t>
  </si>
  <si>
    <t>EXPRESANDO ADHESIÓN Y BENEPLÁCITO POR LA PARTICIPACIÓN DE MAGALI ROCIÓ SISO Y  ENZO JAVIER PRINCIPPE REPRESENTANDO A ARGENTINA EN EL EUROSON LATINO VIRTUAL DANCE COMPETITION 2020, A REALIZARSE ENTRE EL 14 Y 19 DE DICIEMBRE.</t>
  </si>
  <si>
    <t>31947/D/20</t>
  </si>
  <si>
    <t>EXPRESANDO BENEPLÁCITO POR LA PARTICIPACIÓN DE LA JOVEN LUJÁN  PINEDA -ALUMNA DEL COLEGIO IPEA N° 223 "INTENDENTE RAMÓN QUINTEROS" DE SAN JOSÉ DE LA DORMIDA- EN EL PARLAMENTO JUVENIL DEL MERCOSUR Y SU RECONOCIMIENTO A LA DESIGNACIÓN DE ESTA JOVEN PARA REPRESENTAR A NUESTRO PAÍS.</t>
  </si>
  <si>
    <t>31942/D/20</t>
  </si>
  <si>
    <t>EXPRESANDO ADHESIÓN Y BENEPLÁCITO A LA CELEBRACIÓN DE "LA FIESTA NACIONAL DE LA NAVIDAD GAUCHA", DE LA CIUDAD DE OLIVA, QUE TENDRÁ LUGAR VÍA "STREAMING" EN DICIEMBRE.</t>
  </si>
  <si>
    <t>31941/D/20</t>
  </si>
  <si>
    <t>EXPRESANDO ADHESIÓN Y BENEPLÁCITO AL 29º ANIVERSARIO DEL TALLER PROTEGIDO "ANTONIO VERINO" DE ITALÓ,  A CELEBRARSE EL 28 DE DICIEMBRE.</t>
  </si>
  <si>
    <t>31940/D/20</t>
  </si>
  <si>
    <t>EXPRESANDO ADHESIÓN Y BENEPLÁCITO AL 105º ANIVERSARIO DE LA ESCUELA "JOSÉ MARÍA PAZ" DE BUCHARDO, A CELEBRARSE EL 5 DE FEBRERO DE 2021.</t>
  </si>
  <si>
    <t>31939/D/20</t>
  </si>
  <si>
    <t>EXPRESANDO BENEPLÁCITO AL 20º ANIVERSARIO DE LA DECLARACIÓN DE LA MANZANA JESUÍTICA DE CÓRDOBA, COMO PATRIMONIO DE LA HUMANIDAD DECLARADO POR LA ORGANIZACIÓN DE LAS NACIONES UNIDAS PARA LA EDUCACIÓN, LA CIENCIA Y LA CULTURA (UNESCO), EL 29 DE NOVIEMBRE DEL AÑO 2000.</t>
  </si>
  <si>
    <t>31920/D/20</t>
  </si>
  <si>
    <t>REMITIENDO LA LEY IMPOSITIVA ANUAL PARA EL AÑO 2021.</t>
  </si>
  <si>
    <t>31755/L/20</t>
  </si>
  <si>
    <t>MODIFICANDO LA LEY Nº 6006 (T.O. 2015 Y MODIFICATORIAS) CÓDIGO TRIBUTARIO, Y LAS LEYES NROS. 9024, 7630, 8652, 10454 Y 10679; CREANDO EL FONDO SOLIDARIO DE COBERTURA Y FINANCIACIÓN PARA DESEQUILIBRIOS DE LA CAJA DE JUBILACIONES, PENSIONES Y RETIROS DE CÓRDOBA Y EL FONDO DE INFRAESTRUCTURA DE REDES DE GAS PARA MUNICIPIOS.</t>
  </si>
  <si>
    <t>31754/L/20</t>
  </si>
  <si>
    <t>ELEVANDO EL PRESUPUESTO GENERAL DE LA ADMINISTRACIÓN PÚBLICA PROVINCIAL PARA EL EJERCICIO 2021.</t>
  </si>
  <si>
    <t>31753/L/20</t>
  </si>
  <si>
    <t>APROBAR LOS DERECHOS Y TÍTULOS DE LA SEÑORA LEGISLADORA MARÍA NOEL ARGAÑARAZ, DISPONIENDO SU INCORPORACIÓN A LA LEGISLATURA DE LA PROVINCIA DE CÓRDOBA A PARTIR DEL DÍA DE LA FECHA (CONFORME EL PUNTO VI DE LA RESOLUCIÓN Nº 51 DEL DÍA 26 DE JUNIO DE 2019 Y LA RESOLUCIÓN N 23 DEL 29 DE MARZO DE 2019, AMBAS EMANADAS DEL TRIBUNAL ELECTORAL AD HOC) EN REEMPLAZO DE LA RENUNCIANTE LEGISLADORA SOLEDAD CRISTINA DÍAZ GARCÍA.</t>
  </si>
  <si>
    <t>NOTA REMITIDA POR LA LEGISLADORA DÍAZ GARCÍA, RENUNCIANDO A SU BANCA.</t>
  </si>
  <si>
    <t>31949/N/20</t>
  </si>
  <si>
    <t>Diaz Garcia, Soledad Cristina</t>
  </si>
  <si>
    <t>ACEPTAR LA RENUNCIA PRESENTADA POR EL SEÑOR JOSÉ EMILIO ORTEGA AL CARGO DE PROSECRETARIO DE COORDINACIÓN OPERATIVA Y COMISIONES DE LA LEGISLATURA DE LA PROVINCIA DE CÓRDOBA, DESDE EL DÍA DE LA FECHA.</t>
  </si>
  <si>
    <t>ADHIRIENDO A UN ANIVERSARIO DE FUNDACIÓN DE LA LOCALIDAD DE LOS MISTOLES, A CELEBRARSE EL DÍA 8 DE DICIEMBRE.</t>
  </si>
  <si>
    <t>31926/D/20</t>
  </si>
  <si>
    <t>EXPRESANDO ADHESIÓN Y BENEPLÁCITO AL 116° ANIVERSARIO DE LA FUNDACIÓN DE LA LOCALIDAD DE SATURNINO MARÍA LASPIUR, A CELEBRARSE EL DÍA 6 DE DICIEMBRE.</t>
  </si>
  <si>
    <t>31924/D/20</t>
  </si>
  <si>
    <t>ADHIRIENDO A LAS FIESTAS PATRONALES EN DEVOCIÓN A LA INMACULADA CONCEPCIÓN DE LA SANTÍSIMA VIRGEN MARÍA, A CELEBRARSE EL 8 DE DICIEMBRE EN LA LOCALIDAD DE VILLA CONCEPCIÓN DEL TÍO.</t>
  </si>
  <si>
    <t>31923/D/20</t>
  </si>
  <si>
    <t>EXPRESANDO BENEPLÁCITO POR LA CONMEMORACIÓN DEL 180º ANIVERSARIO DE LA BATALLA DE QUEBRACHO HERRADO,  CUYA CELEBRACIÓN TUVO LUGAR EL DÍA 28 DE NOVIEMBRE.</t>
  </si>
  <si>
    <t>31922/D/20</t>
  </si>
  <si>
    <t>EXPRESANDO ADHESIÓN Y BENEPLÁCITO AL 8 DE DICIEMBRE, DÍA EN QUE SE VENERA A NUESTRA "INMACULADA CONCEPCIÓN".</t>
  </si>
  <si>
    <t>31918/D/20</t>
  </si>
  <si>
    <t>EXPRESANDO BENEPLÁCITO POR EL ANIVERSARIO DE CREACIÓN DEL CENTRO CULTURAL Y MUSEO GUNISACATE, CELEBRADO EL PASADO 28 DE NOVIEMBRE EN LA LOCALIDAD DE LAS PEÑAS.</t>
  </si>
  <si>
    <t>31917/D/20</t>
  </si>
  <si>
    <t>EXPRESANDO BENEPLÁCITO POR LA PUBLICACIÓN DEL LIBRO "VOCES DEL FUTURO POR LA PAZ", QUE REÚNE A MÁS DE CIEN ESCRITORES DE LA REPÚBLICA ARGENTINA Y OTROS PAÍSES, EN CONCORDANCIA CON LOS CIEN AÑOS DE LA CREACIÓN DE LA BANDERA DE LA PAZ.</t>
  </si>
  <si>
    <t>31915/D/20</t>
  </si>
  <si>
    <t>ADHIRIENDO AL "DÍA NACIONAL DEL GAUCHO" A CELEBRARSE EL DÍA 6 DE DICIEMBRE.</t>
  </si>
  <si>
    <t>31914/D/20</t>
  </si>
  <si>
    <t>EXPRESANDO ADHESIÓN Y BENEPLÁCITO POR LA CONMEMORACIÓN DEL 75° ANIVERSARIO DE LA CREACIÓN DEL "CLUB DEPORTIVO JUVENTUD UNIDA" DE LA LOCALIDAD DE BAIGORRIA, A CELEBRARSE EL DÍA 8 DE DICIEMBRE.</t>
  </si>
  <si>
    <t>31913/D/20</t>
  </si>
  <si>
    <t>ADHIRIENDO AL 72° ANIVERSARIO DEL DÍA DE LOS DERECHOS HUMANOS, QUE SE CELEBRA CADA 10 DE DICIEMBRE.</t>
  </si>
  <si>
    <t>31910/D/20</t>
  </si>
  <si>
    <t>ADHIRIENDO AL "DÍA DEL MÉDICO", A  CELEBRARSE EL 3 DE DICIEMBRE; RECONOCIENDO ESPECIALMENTE EN ESTE AÑO 2020 A LOS PROFESIONALES DE LA SALUD DE NUESTRA PROVINCIA POR SU VALORABLE Y COMPROMETIDA LABOR EN LA TAREA DIARIA DESATADA  POR LA PANDEMIA COVID-19.</t>
  </si>
  <si>
    <t>31909/D/20</t>
  </si>
  <si>
    <t>RECONOCIENDO -EN EL MARCO DEL 63° ANIVERSARIO DEL DÍA DEL AMA DE CASA CELEBRADO EL 1 DE DICIEMBRE- AL SINDICATO DE AMAS DE CASA (S.A.C.R.A), DESTACANDO SU LABOR EN LA DEFENSA DE LOS DERECHOS DE LA MUJER QUE CUMPLEN TAREAS EN EL HOGAR.</t>
  </si>
  <si>
    <t>31908/D/20</t>
  </si>
  <si>
    <t>ADHIRIENDO AL "DÍA DE LOS ORÍGENES", A CELEBRARSE EL 8 DE DICIEMBRE EN LA LOCALIDAD DE SINSACATE.</t>
  </si>
  <si>
    <t>31907/D/20</t>
  </si>
  <si>
    <t>DECLARANDO DE INTERÉS LEGISLATIVO A LA ASOCIACIÓN CIVIL SIN FINES DE LUCRO TEATRO DE HEREJES DE LA CIUDAD DE VILLA MARÍA, POR SU CONTRIBUCIÓN AL DESARROLLO Y PROMOCIÓN DE LA CULTURA LOCAL Y REGIONAL.</t>
  </si>
  <si>
    <t>31894/D/20</t>
  </si>
  <si>
    <t>EXPRESANDO ADHESIÓN Y BENEPLÁCITO A LA 17° FERIA DE ARTESANÍAS Y MÚSICA POPULAR, A DESARROLLARSE EN HUINCA RENANCÓ DURANTE EL MES DE DICIEMBRE.</t>
  </si>
  <si>
    <t>31888/D/20</t>
  </si>
  <si>
    <t>EXPRESANDO BENEPLÁCITO POR EL 96° ANIVERSARIO DEL CLUB ATLÉTICO RACING, DE BARRIO NUEVA ITALIA.</t>
  </si>
  <si>
    <t>31887/D/20</t>
  </si>
  <si>
    <t>EXPRESANDO BENEPLÁCITO POR LA PELÍCULA CORDOBESA "ESQUIRLAS" DE LA DIRECTORA RIOTERCERENSE NATALIA GARAYADE, MULTI PREMIADA EN EL 35º FESTIVAL DE CINE DE MAR DEL PLATA 2020.</t>
  </si>
  <si>
    <t>31886/D/20</t>
  </si>
  <si>
    <t>EXPRESANDO ADHESIÓN Y BENEPLÁCITO POR EL DÍA INTERNACIONAL DE LA COBERTURA SANITARIA UNIVERSAL QUE SE CELEBRA EL 12 DE DICIEMBRE.</t>
  </si>
  <si>
    <t>31879/D/20</t>
  </si>
  <si>
    <t>EXPRESANDO ADHESIÓN Y BENEPLÁCITO POR EL DÍA DEL MÉDICO DE LAS AMÉRICAS QUE SE CELEBRA EL 3 DE DICIEMBRE.</t>
  </si>
  <si>
    <t>31878/D/20</t>
  </si>
  <si>
    <t>EXPRESANDO ADHESIÓN Y BENEPLÁCITO POR EL DÍA INTERNACIONAL DE LAS PERSONAS CON DISCAPACIDAD QUE SE CONMEMORA EL 3 DE DICIEMBRE.</t>
  </si>
  <si>
    <t>31877/D/20</t>
  </si>
  <si>
    <t>EXPRESANDO ADHESIÓN Y BENEPLÁCITO POR EL 118° ANIVERSARIO DE LA ORGANIZACIÓN PANAMERICANA DE LA SALUD QUE SE CELEBRA EL 2 DE DICIEMBRE.</t>
  </si>
  <si>
    <t>31876/D/20</t>
  </si>
  <si>
    <t>EXPRESANDO ADHESIÓN Y BENEPLÁCITO POR LAS "3° JORNADAS INTERUNIVERSITARIAS DE MEDIACIÓN - MEDIACIÓN EXTRAJUDICIAL EN TIEMPOS DE PANDEMIA. ENTRE LO ESPERADO Y LO LOGRADO", A REALIZARSE EL 10 DE DICIEMBRE.</t>
  </si>
  <si>
    <t>31875/D/20</t>
  </si>
  <si>
    <t>EXPRESANDO ADHESIÓN Y BENEPLÁCITO AL EVENTO "DESAFÍO SOLIDARIO", ORGANIZADA POR LA ASOCIACIÓN CIVIL "UN KM, UNA SONRISA", QUE TENDRÁ LUGAR EL DÍA JUEVES 3 DE DICIEMBRE CON EL OBJETIVO DE COMPRAR JUGUETES PARA LOS NIÑOS EN ESTAS VÍSPERAS DE NAVIDAD.</t>
  </si>
  <si>
    <t>31870/D/20</t>
  </si>
  <si>
    <t>EXPRESANDO ADHESIÓN Y BENEPLÁCITO POR EL FESTIVAL INTERNACIONAL DESPEÑADEROS DANZA, QUE SE LLEVARÁ A CABO EN ESA LOCALIDAD DEL DEPARTAMENTO SANTA MARÍA, LOS DÍAS 5 Y 6 DE DICIEMBRE.</t>
  </si>
  <si>
    <t>31861/D/20</t>
  </si>
  <si>
    <t>EXPRESANDO PROFUNDO PESAR POR EL FALLECIMIENTO DE DIEGO ARMANDO MARADONA, ASTRO ARGENTINO DEL FÚTBOL MUNDIAL.</t>
  </si>
  <si>
    <t>31859/D/20</t>
  </si>
  <si>
    <t>Castro, Juan Carlos; Majul, Miguel Angel</t>
  </si>
  <si>
    <t>MODIFICANDO E INCORPORANDO DISTINTOS ARTÍCULOS A LA LEY N° 10.649 CON EL OBJETO DE CREAR UN RÉGIMEN DE PROMOCIÓN DE LA ECONOMÍA DEL CONOCIMIENTO PARA LA PROVINCIA DE CÓRDOBA QUE PERMITA LA ADOPCIÓN Y APLICACIÓN DE NUEVAS TECNOLOGÍAS PARA PROMOVER Y AUMENTAR LA COMPETITIVIDAD Y PRODUCTIVIDAD.</t>
  </si>
  <si>
    <t>31688/L/20</t>
  </si>
  <si>
    <t>31881/N/20</t>
  </si>
  <si>
    <t>NOTA REMITIDA POR LA LEGISLADORA VIGO (EN USO DE LICENCIA), SOLICITANDO PRÓRROGA DE SU LICENCIA (ART. 16 RI), POR EL MÁXIMO TIEMPO LEGAL.</t>
  </si>
  <si>
    <t>31889/N/20</t>
  </si>
  <si>
    <t>NOTA REMITIDA POR LA LEGISLADORA NAZARIO (EN USO DE LICENCIA), SOLICITANDO PRÓRROGA DE SU LICENCIA (ART. 16 RI), POR EL MÁXIMO TIEMPO LEGAL.</t>
  </si>
  <si>
    <t>31896/N/20</t>
  </si>
  <si>
    <t>31884/N/20</t>
  </si>
  <si>
    <t>31873/N/20</t>
  </si>
  <si>
    <t>NOTA REMITIDA POR EL LEGISLADOR JULIÁN LÓPEZ (EN USO DE LICENCIA), SOLICITANDO PRÓRROGA DE SU LICENCIA (ART. 16 RI), POR EL MÁXIMO TIEMPO LEGAL.</t>
  </si>
  <si>
    <t>31900/N/20</t>
  </si>
  <si>
    <t>31902/N/20</t>
  </si>
  <si>
    <t>31897/N/2O</t>
  </si>
  <si>
    <t>31885/N/20</t>
  </si>
  <si>
    <t>31883/N/20</t>
  </si>
  <si>
    <t>31882/N/20</t>
  </si>
  <si>
    <t>31874/N/20</t>
  </si>
  <si>
    <t>EXPRESANDO ADHESIÓN Y BENEPLÁCITO POR LA CONMEMORACIÓN DE LOS 125 AÑOS DEL INSTITUTO SANTÍSIMO ROSARIO DE VILLA SANTA ROSA.</t>
  </si>
  <si>
    <t>31835/D/20</t>
  </si>
  <si>
    <t>ADHESIÓN Y BENEPLÁCITO POR LA CONMEMORACIÓN DEL DÍA INTERNACIONAL DE LA ELIMINACIÓN DE LA VIOLENCIA CONTRA LA MUJER QUE TIENE LUGAR EL 25 DE NOVIEMBRE Y DE INTERÉS A LAS ACTIVIDADES DE SENSIBILIZACIÓN Y CONCIENTIZACIÓN QUE SE REALIZARÁN EN EL MARCO DE LOS 16 DÍAS DE ACTIVISMO</t>
  </si>
  <si>
    <t>31854/D/20</t>
  </si>
  <si>
    <t>RECONOCIENDO Y HOMENAJEANDO LA MEMORIA Y TRAYECTORIA DE JUAN DOMINGO "MARTILLO" ROLDÁN, REFERENTE DEL PUGILISMO NACIONAL E INTERNACIONAL, "ÚLTIMO ÍDOLO DEL LUNA PARK", CON MOTIVO DE SU FALLECIMIENTO OCURRIDO EL PASADO18 DE NOVIEMBRE.</t>
  </si>
  <si>
    <t>31853/D/20</t>
  </si>
  <si>
    <t>Altamirano, Alfredo; Giraldi, Ramon Luis; Hak, Diego Pablo; Jure, Juan Ruben; Lencinas, Luis Carlos; Majul, Miguel Angel; Marcone, Maria Rosa; Paleo, Silvia Gabriela; Pereyra, Cristina Alicia; Piasco, Alejandra Danila; Rins, Benigno Antonio</t>
  </si>
  <si>
    <t>ADHIRIENDO AL 90º ANIVERSARIO DE LA SOCIEDAD RECREATIVA Y CULTURAL JUVENTUD UNIDA DE LA LOCALIDAD DE OLIVA, A CELEBRARSE EL 26 DE DICIEMBRE.</t>
  </si>
  <si>
    <t>31852/D/20</t>
  </si>
  <si>
    <t>Chamorro, Matias Ezequiel; Labat, Maria Laura</t>
  </si>
  <si>
    <t>DHIRIENDO AL 40° ANIVERSARIO DEL CORO DE CÁMARA MUNICIPAL DE ARROYITO, DEPARTAMENTO SAN JUSTO.</t>
  </si>
  <si>
    <t>31850/D/20</t>
  </si>
  <si>
    <t>EXPRESANDO ADHESIÓN AL 109° ANIVERSARIO DE LA LOCALIDAD DE BIALET MASSÉ, A CELEBRARSE EL DÍA 23 DE NOVIEMBRE.</t>
  </si>
  <si>
    <t>31849/D/20</t>
  </si>
  <si>
    <t>EXPRESANDO BENEPLÁCITO POR LA EDICIÓN Y PRESENTACIÓN DEL LIBRO "POR LA SENDA DE LA LIBERTAD" DE LA AUTORA GLADYS LÉPORI, CUYA PRESENTACIÓN SE LLEVARÁ A CABO EL 12 DE DICIEMBRE DEL CORRIENTE EN LA CIUDAD DE LABOULAYE.</t>
  </si>
  <si>
    <t>31848/D/20</t>
  </si>
  <si>
    <t>ADHIRIENDO A LA CONMEMORACIÓN Y CELEBRACIÓN DE LOS 71 AÑOS DE LA SUSPENSIÓN DE LOS ARANCELES Y GRATUIDAD UNIVERSITARIA, ESTABLECIDO EL 22 DE NOVIEMBRE DE 1949, MEDIANTE EL DECRETO 29.337 POR EX PRESIDENTE JUAN DOMINGO PERÓN".</t>
  </si>
  <si>
    <t>31847/D/20</t>
  </si>
  <si>
    <t>EXPRESANDO BENEPLÁCITO Y ADHIRIENDO AL  PROGRAMA "MUJERES DEL SIGLO 21" DESARROLLADO POR LA UNIVERSIDAD EMPRESARIAL SIGLO 21; QUE BUSCA PROMOVER PRÁCTICAS DE VANGUARDIA EN RELACIÓN AL DESARROLLO DE CARRERA CON PERSPECTIVA DE GÉNERO.</t>
  </si>
  <si>
    <t>31846/D/20</t>
  </si>
  <si>
    <t>DECLARANDO DE INTERÉS LEGISLATIVO LA CAMPAÑA PINTA EL MUNDO DE NARANJA QUE LLEVARÁ ADELANTE EL MINISTERIO DE LA MUJER DE LA DESDE EL 25 DE NOVIEMBRE AL 10 DE DICIEMBRE.</t>
  </si>
  <si>
    <t>31845/D/20</t>
  </si>
  <si>
    <t>Basualdo, Carolina Del Valle; Blangino, Juan Jose; Busso, Maria Victoria; Caserio, Mariana Alicia; Fernandez, Nadia Vanesa; Guirardelli, Maria Adela; Mansilla, Doris Fatima; Martinez, Herminia Natalia; Petrone, Maria Andrea; Piasco, Alejandra Danila</t>
  </si>
  <si>
    <t>EXPRESANDO BENEPLÁCITO POR LA EDICIÓN DE LOS LIBROS "SEÑO, ¿ME AYUDÁS? EL ALUMNO CON ENFERMEDAD DE CROHN Y COLITIS ULCEROSA - MANUAL PARA DOCENTES" Y "LO QUE QUIERO SABER. CROHN Y COLITIS ULCEROSA", COMPILADOS POR LA FUNDACIÓN ARGENTINA DE AYUDA PARA LAS PERSONAS CON ENFERMEDAD DE CROHN Y COLITIS ULCEROSA (FUNDECCU ARGENTINA).</t>
  </si>
  <si>
    <t>31844/D/20</t>
  </si>
  <si>
    <t>ADHESIÓN Y BENEPLÁCITO POR LA CELEBRACIÓN DE LAS FIESTAS PATRONALES DE LA LOCALIDAD DE LAS HIGUERAS, A CUMPLIRSE EL PRÓXIMO 27 DE NOVIEMBRE.</t>
  </si>
  <si>
    <t>31840/D/20</t>
  </si>
  <si>
    <t>EXPRESANDO ADHESIÓN Y BENEPLÁCITO POR LA 3° MARCHA DEL ORGULLO DISIDENTE A REALIZARSE EL DÍA 28 DE NOVIEMBRE EN LAS CALLES DE LAS CIUDADES DE VILLA MARÍA Y VILLA NUEVA.</t>
  </si>
  <si>
    <t>31839/D/20</t>
  </si>
  <si>
    <t>RECONOCIMIENTO A LA SOCIEDAD ARGENTINA DE LETRAS, ARTES Y CIENCIAS -SALAC-, EN EL MARCO CONMEMORATIVO DEL 61° ANIVERSARIO DE SU FUNDACIÓN CELEBRADO EL PASADO 19 DE NOVIEMBRE, DESTACANDO LA TAREA Y COMPROMISO SOCIAL QUE DESARROLLA.</t>
  </si>
  <si>
    <t>31838/D/20</t>
  </si>
  <si>
    <t>RECONOCIENDO, EN EL MARCO DEL DÍA INTERNACIONAL DE  MUJERES EMPRENDEDORAS CELEBRADO EL PASADO 19 DE NOVIEMBRE, A LA LABOR QUE DESEMPEÑA LA ORGANIZACIÓN "MUJERES QUE AVANZAN", LA CUAL GENERA ESPACIOS DE CONTENCIÓN, MOTIVACIÓN Y CAPACITACIÓN.</t>
  </si>
  <si>
    <t>31837/D/20</t>
  </si>
  <si>
    <t>ADHIRIENDO A LA CONMEMORACIÓN, EL 3 DE DICIEMBRE, DEL DÍA DEL MÉDICO POR EL ENORME COMPROMISO Y DEDICACIÓN DE ESTOS PROFESIONALES DE LA SALUD;  Y, EN ESTE MARCO, EL BENEPLÁCITO POR LA INAUGURACIÓN DE LA MUESTRA DE OBRAS DE ARTE PERMANENTE EN EL HOSPITAL REGIONAL DE SAN JOSÉ DE LA DORMIDA.</t>
  </si>
  <si>
    <t>31836/D/20</t>
  </si>
  <si>
    <t>ADHIRIENDO A LA 3ª JORNADA NACIONAL DE RECICLAJE ORGANIZADA POR DEPARTAMENTO DE INGENIERÍA METALÚRGICA DE LA FACULTAD REGIONAL CÓRDOBA, DE LA UNIVERSIDAD TECNOLÓGICA NACIONAL.</t>
  </si>
  <si>
    <t>31831/D/20</t>
  </si>
  <si>
    <t>Blangino, Juan Jose; Fernandez, Nadia Vanesa</t>
  </si>
  <si>
    <t>EXPRESANDO ADHESIÓN AL CONVERSATORIO SOBRE VIOLENCIA DE GÉNERO "MUJER CUÉNTAME DE VIOLENCIA", A REALIZARSE EL DÍA 25 DE NOVIEMBRE A TRAVÉS DE LA PLATAFORMA VIRTUAL ZOOM.</t>
  </si>
  <si>
    <t>31830/D/20</t>
  </si>
  <si>
    <t>ADHIRIENDO AL 26 º ANIVERSARIO DE FUNDACIÓN DE LA SOCIEDAD DE BOMBEROS VOLUNTARIOS DE BUCHARDO "HUBERTO E. CHIRINO", A CELEBRARSE EL 10 DE DICIEMBRE.</t>
  </si>
  <si>
    <t>31829/D/20</t>
  </si>
  <si>
    <t>Castro, Juan Carlos; Zorrilla, Ricardo Alberto</t>
  </si>
  <si>
    <t>ADHIRIENDO A LA PEREGRINACIÓN A LA VIRGEN DE SAN NICOLÁS DE ONAGOITY, A REALIZARSE EL MARTES 8 DE DICIEMBRE.</t>
  </si>
  <si>
    <t>31828/D/20</t>
  </si>
  <si>
    <t>ADHIRIENDO AL 119° ANIVERSARIO DE LA FUNDACIÓN DE LA LOCALIDAD DE UCACHA A CELEBRARSE EL 28 DE NOVIEMBRE.</t>
  </si>
  <si>
    <t>31827/D/20</t>
  </si>
  <si>
    <t>ADHIRIENDO AL "FESTIVAL ESTUDIANTIL DE FOLCLORE" DEL INSTITUTO PRIVADO SAGRADO CORAZÓN, QUE SE REALIZARÁ VÍA STREAMING EL 27 DE  NOVIEMBRE.</t>
  </si>
  <si>
    <t>31825/D/20</t>
  </si>
  <si>
    <t>ADHIRIENDO AL VIII CONGRESO DE INNOVACIÓN, AMBIENTE E INGENIERÍA, ORGANIZADO POR LA SECRETARÍA DE EXTENSIÓN UNIVERSITARIA DE LA UNIVERSIDAD NACIONAL DE CÓRDOBA Y LA FACULTAD DE CIENCIAS EXACTAS, FÍSICAS Y NATURALES, QUE SE DESARROLLA LOS DÍAS 24, 25 Y 26 DE NOVIEMBRE</t>
  </si>
  <si>
    <t>31821/D/20</t>
  </si>
  <si>
    <t>EXPRESANDO ADHESIÓN Y BENEPLÁCITO POR LA CONMEMORACIÓN DEL 119° ANIVERSARIO DE LA FUNDACIÓN DE LA LOCALIDAD DE ISLA VERDE, PERTENECIENTE AL DEPARTAMENTO MARCOS JUÁREZ, A CELEBRARSE EL 28 DE NOVIEMBRE.</t>
  </si>
  <si>
    <t>31820/D/20</t>
  </si>
  <si>
    <t>ADHIRIENDO A LA III EDICIÓN DE LA SEMANA DE LA CULTURA DIVERSA QUE SE LLEVARÁ A CABO LOS DÍAS 25, 26 Y 27 DE NOVIEMBRE MEDIANTE ACTIVIDADES PROGRAMADAS EN FORMATOS DIGITALES A TRAVÉS DE LA PLATAFORMA DE LA AGENCIA CÓRDOBA CULTURA SE.</t>
  </si>
  <si>
    <t>31819/D/20</t>
  </si>
  <si>
    <t>Blangino, Juan Jose; Fernandez, Nadia Vanesa; Guirardelli, Maria Adela; Hak, Diego Pablo; Limia, Luis Leonardo; Pereyra, Cristina Alicia; Piasco, Alejandra Danila; Serrano, Patricio Eduardo; Suarez, Carmen Esther</t>
  </si>
  <si>
    <t>EXPRESANDO BENEPLÁCITO POR EL DÍA UNIVERSAL DEL NIÑO, QUE SE CELEBRA TODOS LOS AÑOS EL 20 DE NOVIEMBRE.</t>
  </si>
  <si>
    <t>31815/D/20</t>
  </si>
  <si>
    <t>EXPRESANDO BENEPLÁCITO POR EL PREMIO DE LITERATURA "SOR JUANA INÉS DE LA CRUZ 2020" QUE FUERA OTORGADO A LA ESCRITORA CORDOBESA CAMILA SOSA VILLADA POR SU OBRA "LAS MALAS".</t>
  </si>
  <si>
    <t>31814/D/20</t>
  </si>
  <si>
    <t>EXPRESANDO ADHESIÓN Y BENEPLÁCITO A LAS "XIX JORNADAS DE SINDICATURA CONCURSAL" ORGANIZADA POR EL CONSEJO PROFESIONAL DE CIENCIAS ECONÓMICAS DE CÓRDOBA, A TRAVÉS DE SU COMISIÓN ASESORA DE SINDICATURA CONCURSAL, QUE SERÁN LOS DÍAS 3, 4 Y 5 DE DICIEMBRE.</t>
  </si>
  <si>
    <t>31813/D/20</t>
  </si>
  <si>
    <t>EXPRESANDO BENEPLÁCITO POR LA REALIZACIÓN DE LAS JORNADAS PRE CONGRESO MUNDIAL POR LOS DERECHOS DE LA INFANCIA Y LA ADOLESCENCIA 2021 DENOMINADAS "TRANSFORMANDO PARADIGMAS. LOS DERECHOS DE NNYA: DE LA VULNERACIÓN A LA RESTAURACIÓN", DESARROLLADAS LOS DÍAS 19 Y 20 DE NOVIEMBRE.</t>
  </si>
  <si>
    <t>31810/D/20</t>
  </si>
  <si>
    <t>EXPRESANDO BENEPLÁCITO POR LA PARTICIPACIÓN DEL ""ARCHIVO Y MUSEO HISTÓRICO MANUEL AGULLEIRO MOREIRA"" DE   LA CIUDAD DE LABOULAYE EN LA ""NOCHE DE LOS MUSEOS 2020"" Y SU RECONOCIMIENTO POR HABERSE CELEBRADO EL   PASADO 19 DE NOVIEMBRE SU 50º ANIVERSARIO.</t>
  </si>
  <si>
    <t>31807/D/20</t>
  </si>
  <si>
    <t>EXPRESANDO ADHESIÓN POR CONMEMORARSE ESTE 25 DE NOVIEMBRE EL DÍA INTERNACIONAL DE LA NO VIOLENCIA CONTRA LA MUJER.</t>
  </si>
  <si>
    <t>31780/D/20</t>
  </si>
  <si>
    <t>Basualdo, Carolina Del Valle; Blangino, Juan Jose; Busso, Maria Victoria; Guirardelli, Maria Adela; Rinaldi, Julieta</t>
  </si>
  <si>
    <t>EXPRESANDO BENEPLÁCITO POR LA INICIATIVA SOLIDARIA "CADENA DE FAVORES" QUE IMPULSA EL GRUPO "QUIMIO CON PELO" CON EL OBJETIVO DE PERMITIR QUE HOMBRES Y MUJERES PUEDAN TRANSITAR LA QUIMIOTERAPIA SIN PERDER EL PELO A TRAVÉS DEL USO DE CASCOS FRÍOS REALIZADOS DE MANERA ARTESANAL CON CRIOGELES.</t>
  </si>
  <si>
    <t>31772/D/20</t>
  </si>
  <si>
    <t>Fernandez, Nadia Vanesa; Hak, Diego Pablo; Pereyra, Cristina Alicia</t>
  </si>
  <si>
    <t>EXPRESANDO BENEPLÁCITO POR LA CONMEMORACIÓN DEL 109º ANIVERSARIO DE FUNDACIÓN DE LA LOCALIDAD DE LA PAQUITA, A CELOEBRARSE EL DÍA 11 DE NOVIEMBRE DE 2020.</t>
  </si>
  <si>
    <t>31673/D/20</t>
  </si>
  <si>
    <t>MODIFICANDO EL ARTÍCULO 102 DEL ANEXO I DE LA RESOLUCIÓN 2720/2014 "REGLAMENTACIÓN DE LA LEY 9880" ESTATUTO ESCALAFÓN DEL PERSONAL LEGISLATIVO DE LA PROVINCIA DE CÓRDOBA</t>
  </si>
  <si>
    <t>31858/R/20</t>
  </si>
  <si>
    <t>Arduh, Orlando Victor; Fortuna, Francisco Jose; Rins, Benigno Antonio</t>
  </si>
  <si>
    <t>EXPRESANDO BENEPLÁCITO POR LA PRESENTACIÓN EN EL CONGRESO DE LA NACIÓN DEL PROYECTO DE LEY EXPEDIENTE 4086-D-2020 SISTEMA DE BOLETA ÚNICA MEDIANTE LA MODIFICACIÓN DE LAS LEYES 19945 Y 26215 PRESENTADO EL DÍA 10 DE AGOSTO DEL CORRIENTE ANTE LA CÁMARA DE DIPUTADOS DE LA NACIÓN.</t>
  </si>
  <si>
    <t>31757/D/20</t>
  </si>
  <si>
    <t>EXPRESANDO  BENEPLÁCITO POR LA CELEBRACIÓN DE LAS FIESTAS PATRONALES EN HONOR A SANTA MARGARITA DE ESCOCIA, REALIZADA EL PASADO 16 DE NOVIEMBRE EN LA LOCALIDAD DE EL FORTÍN.</t>
  </si>
  <si>
    <t>31803/D/20</t>
  </si>
  <si>
    <t>EXPRESANDO ADHESIÓN Y BENEPLÁCITO AL 242° ANIVERSARIO DE LA FUNDACIÓN DE ARROYITO.</t>
  </si>
  <si>
    <t>31802/D/20</t>
  </si>
  <si>
    <t>EXPRESANDO RECONOCIMIENTO AL PILOTO ARGENTINO JOSÉ MARÍA "PECHITO" LÓPEZ, QUIEN SE CONSAGRÓ CAMPEÓN MUNDIAL DE RESISTENCIA DE LA FIA, OFICIALMENTE FIA WORLD ENDURANCE CHAMPIONSHIP (WEC), CONQUISTANDO ASÍ SU CUARTO TÍTULO MUNDIAL.</t>
  </si>
  <si>
    <t>31801/D/20</t>
  </si>
  <si>
    <t>EXPRESANDO BENEPLÁCITO POR EL 85° ANIVERSARIO DE LA DEMOCRACIA Y LA SOBERANÍA POPULAR EN CONMEMORACIÓN A LOS HECHOS OCURRIDOS EN PLAZA DE MERCEDES EN LAS ELECCIONES DEL 17 DE NOVIEMBRE DE 1935 .</t>
  </si>
  <si>
    <t>31800/D/20</t>
  </si>
  <si>
    <t>EXPRESANDO BENEPLÁCITO POR LA SANCIÓN EN EL HONORABLE CONGRESO DE LA NACIÓN DE LA "LEY YOLANDA" QUE ESTABLECE UN "PROGRAMA DE FORMACIÓN PARA AGENTES DE CAMBIO EN DESARROLLO SOSTENIBLE".</t>
  </si>
  <si>
    <t>31799/D/20</t>
  </si>
  <si>
    <t>EXPRESANDO BENEPLÁCITO POR EL 126º ANIVERSARIO DE FUNDACIÓN DE LA LOCALIDAD DE SANTA EUFEMIA, QUE SE CELEBRÓ EL  DÍA 12 DE NOVIEMBRE.</t>
  </si>
  <si>
    <t>31796/D/20</t>
  </si>
  <si>
    <t>ADHIRIENDO AL 95° ANIVERSARIO DE LA FUNDACIÓN DEL CLUB DEPORTIVO ARGENTINO DE LA LOCALIDAD DE MONTE MAÍZ, A CELEBRARSE EL DÍA 18 DE NOVIEMBRE.</t>
  </si>
  <si>
    <t>31795/D/20</t>
  </si>
  <si>
    <t>ADHIRIENDO AL 107° ANIVERSARIO DE FUNDACIÓN DE LA LOCALIDAD DE BERROTARÁN, A CUMPLIRSE EL DÍA 23 DE NOVIEMBRE.</t>
  </si>
  <si>
    <t>31792/D/20</t>
  </si>
  <si>
    <t>EXPRESANDO BENEPLÁCITO A LA ACTIVIDAD ARTÍSTICA QUE DESARROLLA EL GRUPO MUSICAL REGIONAL "BANDA AGRARIA" DE LA LOCALIDAD DE ALCIRA GIGENA, Y RECONOCIMIENTO POR "EL PREMIO DEL ESPECTADOR" QUE RECIBIERAN TRAS RESULTAR GANADORES EN LA XI EDICIÓN DEL CONCURSO INTERNACIONAL "SPAZIO TEATRO NO´HMA" EN MILÁN, ITALIA, EL PASADO 11 DE NOVIEMBRE.</t>
  </si>
  <si>
    <t>31791/D/20</t>
  </si>
  <si>
    <t>EXPRESANDO ADHESIÓN AL INFORME DE REUNIÓN ELABORADO EL 13 DE NOVIEMBRE DE 2020 POR LA REGIÓN CENTRO Y PARLAMENTARIOS DEL MERCOSUR SOBRE POLÍTICAS DE PROMOCIÓN DE LA ACTIVIDAD TURÍSTICA EN LA REGIÓN, SEVERAMENTE AFECTADA COMO CONSECUENCIA DE LAS RESTRICCIONES IMPUESTAS POR LA PANDEMIA DE COVID-19.</t>
  </si>
  <si>
    <t>31790/D/20</t>
  </si>
  <si>
    <t>Ambrosio, Alberto Vicente; Arduh, Orlando Victor; Bañuelos, Julio Alberto; Basualdo, Carolina Del Valle; Capitani, Dario Gustavo; Caserio, Mariana Alicia; Eslava, Gustavo; Fernandez, Nadia Vanesa; Gudiño, Daniela Soledad; Kyshakevych, Tania Anabel; Limia, Luis Leonardo; Majul, Miguel Angel; Maldonado, Miguel Angel Ignacio; Paleo, Silvia Gabriela; Presas, Carlos Alberto; Rosso, Milena Marina; Serrano, Patricio Eduardo; Viola, Matias Marcelo</t>
  </si>
  <si>
    <t>EXPRESANDO BENEPLÁCITO POR LA REALIZACIÓN DEL TORNEO DE AJEDREZ "LA VOZ DEL CEDRO, EDICIÓN MES ANIVERSARIO DEL LÍBANO", QUE SE CELEBRARÁ EL 22 DE NOVIEMBRE, A TRAVÉS DE LA PLATAFORMA DIGITAL LICHESS.ORG.</t>
  </si>
  <si>
    <t>31788/D/20</t>
  </si>
  <si>
    <t>ADHIRIENDO AL 119º ANIVERSARIO DE LA LOCALIDAD DE HUINCA RENANCÓ, QUE SE CONMEMORARÁ EL 1 DE DICIEMBRE.</t>
  </si>
  <si>
    <t>31786/D/20</t>
  </si>
  <si>
    <t>ADHIRIENDO A LA FIESTA PATRONAL DE LA LOCALIDAD DE JOVITA, EN ALUSIÓN A SAN ANDRÉS APÓSTOL, A CELEBRARSE EL 30 DE NOVIEMBRE.</t>
  </si>
  <si>
    <t>31785/D/20</t>
  </si>
  <si>
    <t>ADHIRIENDO AL 119º ANIVERSARIO DE LA LOCALIDAD DE VILLA HUIDOBRO,  QUE SE CONMEMORARÁ EL 1 DE ENERO.</t>
  </si>
  <si>
    <t>31784/D/20</t>
  </si>
  <si>
    <t>EXPRESANDO BENEPLÁCITO A LA SEMANA GLOBAL DEL EMPRENDEDOR (GEW) QUE SE CELEBRA DEL 16 AL 20 DE NOVIEMBRE BAJO EL LEMA "DE CÓRDOBA AL MUNDO", Y CUYAS ACTIVIDADES FAVORECEN Y CONSOLIDAN EL DESARROLLO DEL ECOSISTEMA EMPRENDEDOR CÓRDOBA.</t>
  </si>
  <si>
    <t>31783/D/20</t>
  </si>
  <si>
    <t>DECLARANDO DE INTERÉS LEGISLATIVO LA INICIATIVA DEL PORTAL VILLA MARÍA EDUCATIVA SOBRE EL PROGRAMA "TOMÁ LA POSTA", BASADO EN UN ENCUENTRO ONLINE DE CARRERAS COMO UN ESPACIO PARA QUE LOS Y LAS ESTUDIANTES PUEDAN CONOCER Y EXPLORAR SUS INTERESES Y ELEGIR LA INSTITUCIÓN DONDE FORMARSE PROFESIONALMENTE Y CONTRIBUIR A LA SOCIEDAD.</t>
  </si>
  <si>
    <t>31781/D/20</t>
  </si>
  <si>
    <t>ADHIRIENDO A LA "SEMANA DE CONCIENTIZACIÓN, PREVENCIÓN Y RESPUESTA ANTE EL VIH/SIDA", ORGANIZADA Y COORDINADA POR LA MESA DE TRABAJO EN VIH DE CÓRDOBA, EN EL MARCO DE LA CONMEMORACIÓN ESTE 1 DE DICIEMBRE DEL DÍA MUNDIAL EN RESPUESTA AL VIH.</t>
  </si>
  <si>
    <t>31779/D/20</t>
  </si>
  <si>
    <t>Abraham, Liliana Noldy; Basualdo, Carolina Del Valle; Blangino, Juan Jose; Eslava, Maria Emilia; Guirardelli, Maria Adela</t>
  </si>
  <si>
    <t>EXPRESANDO BENEPLÁCITO POR LA JORNADA DE "CARAVANA FEDERAL" A REALIZARSE EN TODAS LAS CIUDADES DEL PAÍS EL 17 DE NOVIEMBRE, EN EL MARCO DE LA CELEBRACIÓN DEL DÍA DE LA MILITANCIA Y EN APOYO A LA LEY QUE INSTITUYE EL APORTE EXTRAORDINARIO DE LAS GRANDES FORTUNAS.</t>
  </si>
  <si>
    <t>31778/D/20</t>
  </si>
  <si>
    <t>ADHIRIENDO A LA 7ª  EDICIÓN DE LA CONVENCIÓN DE MAÍZ BAJO EL LEMA "EL MAÍZ COMO CENTRO", A REALIZARSE EN FORMATO VIRTUAL EL DÍA 18 DE NOVIEMBRE.</t>
  </si>
  <si>
    <t>31777/D/20</t>
  </si>
  <si>
    <t>EXPRESANDO BENEPLÁCITO POR LA CONMEMORACIÓN DEL 115° ANIVERSARIO DE FUNDACIÓN DE LA LOCALIDAD DE LA TORDILLA, CELEBRADO EL DÍA 6 DE NOVIEMBRE.</t>
  </si>
  <si>
    <t>31776/D/20</t>
  </si>
  <si>
    <t>EXPRESANDO RECONOCIMIENTO Y FELICITACIÓN A SANTIAGO GROSSO, ESTUDIANTE DEL PRIMER AÑO DE LA ESCUELA EXPERIMENTAL PROA DE LA CIUDAD DE SAN FRANCISCO POR SU DESIGNACIÓN COMO REPRESENTANTE DE LA PROVINCIA DE CÓRDOBA EN LA OLIMPÍADA DE INFORMÁTICA ARGENTINA (O.I.A.) 2020.</t>
  </si>
  <si>
    <t>31775/D/20</t>
  </si>
  <si>
    <t>EXPRESANDO BENEPLÁCITO POR LA CONMEMORACIÓN DEL 4º ANIVERSARIO DE LA CREACIÓN DEL MUSEO INTERACTIVO DE CIENCIAS "CONCIENCIA" DE LA UTN SAN FRANCISCO, CELEBRADO EL DÍA 11 DE NOVIEMBRE.</t>
  </si>
  <si>
    <t>31774/D/20</t>
  </si>
  <si>
    <t>RECONOCIENDO -EN EL MARCO DEL DÍA UNIVERSAL DEL NIÑO, QUE SE CONMEMORA CADA 20 DE NOVIEMBRE- A LOS INTEGRANTES DE LA ASOCIACIÓN CIVIL "SOLES",  DESTACANDO SU LABOR HUMANITARIA Y DE ACOMPAÑAMIENTO A NIÑOS BAJO TRATAMIENTO ONCOLÓGICO Y A SU ENTORNO FAMILIAR.</t>
  </si>
  <si>
    <t>31771/D/20</t>
  </si>
  <si>
    <t>EXPRESANDO ADHESIÓN Y BENEPLÁCITO POR EL 77° ANIVERSARIO DE LA PROCLAMACIÓN DE  LA INDEPENDENCIA DE LA REPÚBLICA DEL LÍBANO, A CONMEMORARSE EL 22 DE NOVIEMBRE.</t>
  </si>
  <si>
    <t>31770/D/20</t>
  </si>
  <si>
    <t>EXPRESANDO ADHESIÓN Y BENEPLÁCITO AL 93° ANIVERSARIO DE LA LOCALIDAD DE HUANCHILLA, A CELEBRARSE EL  24 DE NOVIEMBRE.</t>
  </si>
  <si>
    <t>31765/D/20</t>
  </si>
  <si>
    <t>EXPRESANDO ADHESIÓN Y BENEPLÁCITO POR EL 133° ANIVERSARIO DE LA LOCALIDAD DE CARNERILLO, QUE SE CELEBRA EL 25 DE NOVIEMBRE.</t>
  </si>
  <si>
    <t>31764/D/20</t>
  </si>
  <si>
    <t>EXPRESANDO RECONOCIMIENTO A LOS PACIENTES RECUPERADOS DE COVID-19 QUE, CON SOLIDARIDAD Y COMPROMISO, TOMAN LA NOBLE DECISIÓN DE DONAR PLASMA Y AL PERSONAL DEL CENTRO DE PLASMAFÉRESIS POR SU LABOR DIARIA A FAVOR DE LA SALUD Y LA VIDA DE LAS PERSONAS EN LA LUCHA CONTRA LA PANDEMIA COVID-19.</t>
  </si>
  <si>
    <t>31763/D/20</t>
  </si>
  <si>
    <t>EXPRESANDO RECONOCIMIENTO Y HOMENAJE A LA MEMORIA Y TRAYECTORIA DE LUCHA DE NAIR AMUEDO, INTEGRANTE DE MADRES DE PLAZA DE MAYO, LÍNEA FUNDADORA, QUIEN FALLECIÓ EL PASADO JUEVES 12 DE NOVIEMBRE A LA EDAD DE 89 AÑOS.</t>
  </si>
  <si>
    <t>31762/D/20</t>
  </si>
  <si>
    <t>Caserio, Mariana Alicia; Labat, Maria Laura</t>
  </si>
  <si>
    <t>EXPRESANDO ADHESIÓN Y BENEPLÁCITO A LA CAPACITACIÓN "DERECHO ANALÓGICO EN UN MUNDO DIGITAL, DESAFÍOS SOCIOECONÓMICOS Y PENALES",  A DESARROLLARSE LOS DÍAS 25 Y 26 DE NOVIEMBRE.</t>
  </si>
  <si>
    <t>31750/D/20</t>
  </si>
  <si>
    <t>EXPRESANDO BENEPLÁCITO POR EL DÍA INTERNACIONAL PARA LA TOLERANCIA, QUE SE CONMEMORA CADA 16 DE NOVIEMBRE.</t>
  </si>
  <si>
    <t>31744/D/20</t>
  </si>
  <si>
    <t>REPUDIANDO LAS PUBLICACIONES DEL JEFE COMUNAL DE VILLA CERRO AZUL, ANDRÉS OSCAR DATA Y LA SECRETARIA DE LA  COMUNA, ROCÍO PÉREZ, QUE HACEN APOLOGÍA DEL GENOCIDIO Y PROMUEVEN LA REPRESIÓN ESTATAL COMO FORMA DE RESOLVER LOS CONFLICTOS SOCIALES.</t>
  </si>
  <si>
    <t>31729/D/20</t>
  </si>
  <si>
    <t>DECLARANDO DE INTERÉS PROVINCIAL LA PROMOCIÓN Y DESARROLLO PARA LA PRODUCCIÓN Y CONSUMO DE BIOCOMBUSTIBLES Y BIOENERGÍA, EN EL MARCO DE LA TRANSICIÓN ENERGÉTICA, ESTABLECIÉNDOSE EL MARCO LEGAL,  INSTITUCIONAL Y NORMATIVO PARA IMPULSAR Y PROMOVER LA PRODUCCIÓN, EL CONSUMO Y EL APROVECHAMIENTO INTEGRAL DE LOS MISMOS, ASÍ COMO LA TRANSFORMACIÓN DE LA BIOMASA EN GENERAL.</t>
  </si>
  <si>
    <t>31660/L/20</t>
  </si>
  <si>
    <t>EXPRESANDO ADHESIÓN Y BENEPLÁCITO POR LA INAUGURACIÓN DEL NUEVO EDIFICIO DEL JUZGADO DE PAZ DE LA LOCALIDAD DE VILLA DE SOTO, A REALIZARSE EL 17 DE NOVIEMBRE.</t>
  </si>
  <si>
    <t>31743/D/20</t>
  </si>
  <si>
    <t>EXPRESANDO ADHESIÓN Y BENEPLÁCITO AL CUMPLIRSE ESTE 11 DE NOVIEMBRE UN NUEVO ANIVERSARIO DEL DÍA DEL EMPLEADO PÚBLICO, CONFORME LO ESTABLECE LA LEY Nª 7.233, DESTACANDO EL COMPROMISO Y ESFUERZO QUE HACEN LOS TRABAJADORES EN ESTA PANDEMIA.</t>
  </si>
  <si>
    <t>31742/D/20</t>
  </si>
  <si>
    <t>EXPRESANDO ADHESIÓN Y BENEPLÁCITO POR LA CONMEMORACIÓN DEL 96° ANIVERSARIO DE FUNDACIÓN DE LA LOCALIDAD DE MIRAMAR DE ANSENUZA, A CELEBRARSE EL DÍA 18 DE NOVIEMBRE.</t>
  </si>
  <si>
    <t>31740/D/20</t>
  </si>
  <si>
    <t>EXPRESANDO ADHESIÓN Y BENEPLÁCITO A LA OBRA LITERARIA "UCACHA EN MÁS DE 100 PREGUNTAS" DE AUTORÍA DEL LIC. PERIODISTA GUSTAVO OSCAR PERUSIA.</t>
  </si>
  <si>
    <t>31735/D/20</t>
  </si>
  <si>
    <t>EXPRESANDO BENEPLÁCITO POR LA REALIZACIÓN DE LA 8ª EDICIÓN DEL CONGRESO NACIONAL DE INGENIERÍA INFORMÁTICA -SISTEMAS DE INFORMACIÓN (CONAIISI)-, DESARROLLADA VIRTUALMENTE LOS DÍAS 5 Y 6 DE NOVIEMBRE EN LA UTN FACULTAD REGIONAL SAN FRANCISCO.</t>
  </si>
  <si>
    <t>31732/D/20</t>
  </si>
  <si>
    <t>EXPRESANDO ADHESIÓN Y BENEPLÁCITO POR LA CONMEMORACIÓN DE 234° ANIVERSARIO DE FUNDACIÓN DE LA CIUDAD DE RÍO CUARTO.</t>
  </si>
  <si>
    <t>31731/D/20</t>
  </si>
  <si>
    <t>Carpintero, Leandro Martin; Jure, Juan Ruben; Miranda, Franco Diego; Petrone, Maria Andrea; Rins, Benigno Antonio</t>
  </si>
  <si>
    <t>EXPRESANDO ADHESIÓN Y BENEPLÁCITO POR LA CONMEMORACIÓN DEL 87° ANIVERSARIO DE LA CREACIÓN DEL CLUB ATLÉTICO Y RECREATIVO "LOS INCAS" DE LA LOCALIDAD DE ACHIRAS, A CELEBRARSE EL 15 DE NOVIEMBRE.</t>
  </si>
  <si>
    <t>31727/D/20</t>
  </si>
  <si>
    <t>EXPRESANDO ADHESIÓN Y BENEPLÁCITO POR LA CELEBRACIÓN DE LAS FIESTAS PATRONALES DE LA LOCALIDAD DE POTRERO DE GARAY, A CONMEMORARSE EL 15 DE NOVIEMBRE.</t>
  </si>
  <si>
    <t>31726/D/20</t>
  </si>
  <si>
    <t>EXPRESANDO ADHESIÓN Y BENEPLÁCITO  A LA CONMEMORACIÓN DEL DÍA DE LA EDUCACIÓN TÉCNICA, A CELEBRARSE EL DÍA 15 DE NOVIEMBRE.</t>
  </si>
  <si>
    <t>31725/D/20</t>
  </si>
  <si>
    <t>EXPRESANDO ADHESIÓN A LA CONMEMORACIÓN DEL DÍA DEL PENSAMIENTO NACIONAL, A CELEBRARSE EL DÍA 13 DE NOVIEMBRE, EN HOMENAJE AL NACIMIENTO DEL ESCRITOR Y PENSADOR ARTURO MARTÍN JAURETCHE E INSTAURADO POR LA LEY 25.844.</t>
  </si>
  <si>
    <t>31724/D/20</t>
  </si>
  <si>
    <t>EXPRESANDO ADHESIÓN Y BENEPLÁCITO POR EL 126° ANIVERSARIO DE LA FUNDACIÓN DE LA LOCALIDAD DE SANTA EUFEMIA, A CONMEMORARSE EL PRÓXIMO 12 DE NOVIEMBRE.</t>
  </si>
  <si>
    <t>31723/D/20</t>
  </si>
  <si>
    <t>EXPRESANDO ADHESIÓN Y BENEPLÁCITO POR LA CELEBRACIÓN DE LAS FIESTAS PATRONALES DE LA LOCALIDAD DE HUANCHILLA, A CONMEMORARSE EL PRÓXIMO 15 DE NOVIEMBRE.</t>
  </si>
  <si>
    <t>31722/D/20</t>
  </si>
  <si>
    <t>EXPRESANDO INTERÉS Y BENEPLÁCITO A LA PRESENTACIÓN VIRTUAL DEL "ESPACIO QUINO", PERTENECIENTE AL ÁREA DE CULTURA GREMIAL DE LA UNIÓN OBRERA LADRILLERA DE LA REPÚBLICA ARGENTINA (UOLRA) CÓRDOBA, A REALIZARSE EL 12 DE NOVIEMBRE.</t>
  </si>
  <si>
    <t>31721/D/20</t>
  </si>
  <si>
    <t>EXPRESANDO BENEPLÁCITO POR LA CONMEMORACIÓN DEL 48° ANIVERSARIO DE LA EMISORA AM 1050 LV 27 RADIO SAN FRANCISCO, CELEBRADO EL DÍA 4 DE NOVIEMBRE.</t>
  </si>
  <si>
    <t>31719/D/20</t>
  </si>
  <si>
    <t>EXPRESANDO ADHESIÓN Y BENEPLÁCITO POR EL DÍA DE LA SOBERANÍA NACIONAL, A CELEBRARSE EL DÍA 20 DE NOVIEMBRE.</t>
  </si>
  <si>
    <t>31718/D/20</t>
  </si>
  <si>
    <t>EXPRESANDO BENEPLÁCITO POR EL 53° ANIVERSARIO DEL BARRIO 16 DE NOVIEMBRE, A CELEBRARSE EL DÍA 16 DE NOVIEMBRE.</t>
  </si>
  <si>
    <t>31717/D/20</t>
  </si>
  <si>
    <t>De La Sota, Natalia; Fortuna, Francisco Jose; Hak, Diego Pablo; Lencinas, Luis Carlos; Limia, Luis Leonardo; Majul, Miguel Angel</t>
  </si>
  <si>
    <t>DECLARANDO DE INTERÉS LEGISLATIVO EL "10° ENCUENTRO DE ESCRITORES DEL NORTE", A DESARROLLARSE DE MANERA VIRTUAL  LOS DÍAS 21, 22 Y 23 DE NOVIEMBRE EN VILLA TULUMBA.</t>
  </si>
  <si>
    <t>31716/D/20</t>
  </si>
  <si>
    <t>EXPRESANDO ADHESIÓN Y BENEPLÁCITO POR CELEBRARSE EL DÍA 17 DE NOVIEMBRE EL DÍA NACIONAL DEL ESCULTOR, EN CONMEMORACIÓN DEL NACIMIENTO DE LOLA MORA RECONOCIDA ESCULTORA Y PINTORA.</t>
  </si>
  <si>
    <t>31715/D/20</t>
  </si>
  <si>
    <t>EXPRESANDO ADHESIÓN Y BENEPLÁCITO POR CELEBRARSE EL DÍA 22 DE NOVIEMBRE EL 162° ANIVERSARIO DEL NACIMIENTO DE CECILIA GRIERSON QUIEN, ADEMÁS DE SER LA PRIMERA MUJER MÉDICA RECIBIDA EN NUESTRO PAÍS Y UNA DE LAS PRIMERAS EN AMÉRICA LATINA, TUVO UN ROL CENTRAL EN LAS DISCUSIONES SOBRE LA CONDICIÓN SOCIAL DE LA MUJER.</t>
  </si>
  <si>
    <t>31714/D/20</t>
  </si>
  <si>
    <t>Chamorro, Matias Ezequiel; Guirardelli, Maria Adela</t>
  </si>
  <si>
    <t>EXPRESANDO ADHESIÓN Y BENEPLÁCITO POR CELEBRARSE EL DÍA 17 DE NOVIEMBRE, EL NACIMIENTO DE CAROLINA MUZILLI, OBRERA TEXTIL, MILITANTE SOCIALISTA Y PERIODISTA FEMINISTA, QUIEN FUE ACTIVISTA POR LA DEFENSA DE MUJERES, NIÑOS Y NIÑAS TRABAJADORES.</t>
  </si>
  <si>
    <t>31713/D/20</t>
  </si>
  <si>
    <t>REPUDIANDO LOS HECHOS PROTAGONIZADOS POR MANIFESTANTES DEL SUOEM EN EL MARCO DEL CONFLICTO CON LA MUNICIPALIDAD DE CÓRDOBA QUE DESENCADENARON EN SITUACIONES DE VIOLENCIA, AGREDIENDO A SUS CONCIUDADANOS Y PONIENDO EN PELIGRO LA INTEGRIDAD FÍSICA DE TRANSEÚNTES, COMERCIANTES Y VECINOS DE LA CIUDAD.</t>
  </si>
  <si>
    <t>31710/D/20</t>
  </si>
  <si>
    <t>Altamirano, Alfredo; Bañuelos, Julio Alberto; Blangino, Juan Jose; Chamorro, Matias Ezequiel; Cid, Juan Manuel; Eslava, Maria Emilia; Fernandez, Nadia Vanesa; Hak, Diego Pablo; Iturria, Dardo Alberto; Kyshakevych, Tania Anabel; Latimori, Raul Horacio; Majul, Miguel Angel; Mansilla, Doris Fatima; Pereyra, Cristina Alicia; Piasco, Alejandra Danila; Presas, Carlos Alberto; Rufeil, Rodrigo Miguel; Scorza, Adrián Rubén; Serrano, Patricio Eduardo; Suarez, Carmen Esther; Viola, Matias Marcelo</t>
  </si>
  <si>
    <t>EXPRESANDO ADHESIÓN Y BENEPLÁCITO POR EL 50° ANIVERSARIO DE LA EMISORA LV 22 RADIO HUINCA RENANCÓ.</t>
  </si>
  <si>
    <t>31709/D/20</t>
  </si>
  <si>
    <t>EXPRESANDO ADHESIÓN Y BENEPLÁCITO POR LA CONMEMORACIÓN DEL 119° ANIVERSARIO DE LA FUNDACIÓN DE LA CIUDAD DE CORRAL DE BUSTOS IFFLINGER, PERTENECIENTE AL DEPARTAMENTO MARCOS JUÁREZ, A CELEBRARSE EL 14 DE NOVIEMBRE.</t>
  </si>
  <si>
    <t>31706/D/20</t>
  </si>
  <si>
    <t>EXPRESANDO BENEPLÁCITO TRAS EL ANIVERSARIO N° 200 EN CONMEMORACIÓN AL PRIMER IZAMIENTO DE LA BANDERA ARGENTINA EN LAS ISLAS MALVINAS, CELEBRADO EL DÍA 6 DE NOVIEMBRE.</t>
  </si>
  <si>
    <t>31701/D/20</t>
  </si>
  <si>
    <t>EXPRESANDO ADHESIÓN Y BENEPLÁCITO AL "DÍA DEL CANILLITA", CELEBRADO CADA 7 DE NOVIEMBRE EN CONMEMORACIÓN AL FALLECIMIENTO DEL PERIODISTA Y DRAMATURGO FLORENCIO SÁNCHEZ, QUIEN DECIDIÓ NOMBRAR UNA DE SUS OBRAS "CANILLITA", TÉRMINO QUE SE POPULARIZÓ ENTRE LOS REPARTIDORES DE DIARIO.</t>
  </si>
  <si>
    <t>31700/D/20</t>
  </si>
  <si>
    <t>EXPRESANDO ADHESIÓN A LA CELEBRACIÓN DEL DÍA DEL TAQUÍGRAFO PARLAMENTARIO, QUE SE CELEBRA EL 16 DE NOVIEMBRE.</t>
  </si>
  <si>
    <t>31697/D/20</t>
  </si>
  <si>
    <t>EXPRESANDO ADHESIÓN Y BENEPLÁCITO POR EL DÍA INTERNACIONAL DE LAS MUJERES EMPRENDEDORAS A CONMEMORARSE EL 19 DE NOVIEMBRE.</t>
  </si>
  <si>
    <t>31696/D/20</t>
  </si>
  <si>
    <t>EXPRESANDO ADHESIÓN Y BENEPLÁCITO AL EVENTO CULTURAL "NOCHE DE LOS MUSEOS", ORGANIZADO DE MANERA CONJUNTA POR LA UNIVERSIDAD NACIONAL DE CÓRDOBA, LA AGENCIA CÓRDOBA CULTURA Y LA MUNICIPALIDAD DE CÓRDOBA, Y A DESARROLLARSE EL DÍA 20 DE NOVIEMBRE.</t>
  </si>
  <si>
    <t>31694/D/20</t>
  </si>
  <si>
    <t>EXPRESANDO BENEPLÁCITO AL CUMPLIRSE EL VIGÉSIMO ANIVERSARIO DE LA DECLARACIÓN DE PATRIMONIO DE LA HUMANIDAD POR PARTE DE UNESCO DEL CONJUNTO SITUADO EN LA PROVINCIA DE CÓRDOBA Y CONSTITUIDO POR LA MANZANA JESUÍTICA, LAS ESTANCIAS JESUÍTICAS LA CASA DE CAROYA, LAS ESTANCIAS DE JESÚS MARÍA, SANTA CATALINA, ALTA GRACIA Y LA CANDELARIA.</t>
  </si>
  <si>
    <t>31691/D/20</t>
  </si>
  <si>
    <t>RECONOCIENDO A AGOSTINA CALCAGNO, JOVEN ARTISTA DE AUSONIA, QUE HA EMBELLECIDO SU LOCALIDAD CON UN MURAL DECLARADO COMO UNO DE LOS GANADORES EN NUESTRA PROVINCIA EN EL CONCURSO "JUVENTUDES CONECTADAS".</t>
  </si>
  <si>
    <t>31690/D/20</t>
  </si>
  <si>
    <t>EXPRESANDO ADHESIÓN Y BENEPLÁCITO POR LA PARTICIPACIÓN DEL MUSEO DE ARTE MOLINA ROSA DE LOCALIDAD DE PAMPAYASTA SUD, EN LA NOCHE DE LOS MUSEOS 2020 "MUSEOS POR LA DIVERSIDAD /DIÁLOGOS DESDE LA VIRTUALIDAD", A REALIZARSE EL DÍA 20 DE NOVIEMBRE.  .</t>
  </si>
  <si>
    <t>31686/D/20</t>
  </si>
  <si>
    <t>RATIFICANDO EL DECRETO N° 782 DE FECHA 2 DE NOVIEMBRE DE 2020, POR EL CUAL SE ESTABLECE EL INCREMENTO DE LAS SUMAS QUE PERCIBEN LOS BENEFICIARIOS DEL RÉGIMEN ESPECIAL DE SOCORROS GRACIABLES Y VITALICIOS, PREVISTAS  EN LOS ARTÍCULOS 27 Y 30 DE LA LEY N° 8058.</t>
  </si>
  <si>
    <t>31699/L/20</t>
  </si>
  <si>
    <t>PROMOVIENDO EL PRINCIPIO DE EQUIDAD DE GÉNERO EN LA COMPOSICIÓN DE LOS ÓRGANOS DE ADMINISTRACIÓN Y FISCALIZACIÓN DE LAS PERSONAS JURÍDICAS PRIVADAS CUYO DOMICILIO LEGAL SE ENCUENTRE RADICADO EN LA PROVINCIA DE CÓRDOBA Y QUE SE ENCUENTREN SUJETAS A LA FISCALIZACIÓN DE LA DIRECCIÓN GENERAL DE INSPECCIÓN DE PERSONAS JURÍDICAS DEPENDIENTE DEL MINISTERIO DE FINANZAS.</t>
  </si>
  <si>
    <t>31456/L/20</t>
  </si>
  <si>
    <t>DESÍGNASE, EN VIRTUD DE LO ESTABLECIDO POR EL ARTÍCULO 41 DE LA LEY N° 10208 -DE POLÍTICA AMBIENTAL PROVINCIAL- PARA INTEGRAR EL CONSEJO DE DESARROLLO SUSTENTABLE COMO MIEMBROS TITULARES A LOS LEGISLADORES NADIA VANESA FERNÁNDEZ, CARLOS TOMÁS ALESANDRI, MARÍA EMILIA ESLAVA, SILVIA GABRIELA PALEO, RAÚL GUILLERMO RECALDE, MARCELO ARNOLFO COSSAR, AURELIO FRANCISCO GARCÍA ELORRIO, SOLEDAD CRISTINA DÍAZ GARCÍA Y LUCIANA GABRIELA ECHEVARRÍA.</t>
  </si>
  <si>
    <t>EXPRESANDO BENEPLÁCITO POR LA CONMEMORACIÓN DEL 48º ANIVERSARIO DE FUNDACIÓN DEL CENTRO DE ACCIÓN COMUNITARIO DE NO VIDENTES (C.A.C.NO.VI.) DE LA CIUDAD DE SAN FRANCISCO.</t>
  </si>
  <si>
    <t>31680/D/20</t>
  </si>
  <si>
    <t>ADHIRIENDO AL DÍA MUNDIAL DE LA CIENCIA PARA LA PAZ Y EL DESARROLLO, A CELEBRARSE EL 10 DE NOVIEMBRE, BAJO EL LEMA "CIENCIA PARA Y CON LA SOCIEDAD".</t>
  </si>
  <si>
    <t>31679/D/20</t>
  </si>
  <si>
    <t>EXPRESANDO BENEPLÁCITO POR LA CONMEMORACIÓN DEL 130° ANIVERSARIO DE FUNDACIÓN DE LA ESCUELA JOAQUÍN VÍCTOR GONZÁLEZ, DE LA LOCALIDAD DE LEONES, CELEBRADO EL PASADO 30 DE OCTUBRE.</t>
  </si>
  <si>
    <t>31677/D/20</t>
  </si>
  <si>
    <t>EXPRESANDO BENEPLÁCITO POR LA CONMEMORACIÓN DEL 25º ANIVERSARIO DE LA SANCIÓN Y PROMULGACIÓN DE LA "CARTA ORGÁNICA MUNICIPAL DE LA CIUDAD DE CÓRDOBA", TRASCENDENTAL ACONTECIMIENTO POLÍTICO, ECONÓMICO, SOCIAL E INSTITUCIONAL QUE TUVIERA LUGAR UN 6 DE NOVIEMBRE DE 1995.</t>
  </si>
  <si>
    <t>31676/D/20</t>
  </si>
  <si>
    <t>EXPRESANDO BENEPLÁCITO POR EL LANZAMIENTO DE LA NUEVA REVISTA "VIRTUALIDAD JURÍDICA" QUE EDITA EL COLEGIO DE ABOGADOS DE CÓRDOBA, DE MANERA GRATUITA.</t>
  </si>
  <si>
    <t>31675/D/20</t>
  </si>
  <si>
    <t>EXPRESANDO BENEPLÁCITO POR EL 344° ANIVERSARIO DE LA CIUDAD DE BELL VILLE, DEPARTAMENTO UNIÓN, PROVINCIA DE CÓRDOBA.</t>
  </si>
  <si>
    <t>31672/D/20</t>
  </si>
  <si>
    <t>EXPRESANDO BENEPLÁCITO POR EL 25° ANIVERSARIO DE LA SANCIÓN DE LA CARTA ORGÁNICA DE LA CIUDAD DE BELL VILLE.</t>
  </si>
  <si>
    <t>31671/D/20</t>
  </si>
  <si>
    <t>EXPRESANDO SU HOMENAJE Y RECONOCIMIENTO A LA CONMEMORACIÓN DEL "DÍA DEL PERIODISTA DEPORTIVO", QUE SE CELEBRA CADA 7 DE NOVIEMBRE.</t>
  </si>
  <si>
    <t>31670/D/20</t>
  </si>
  <si>
    <t>EXPRESANDO SU ADHESIÓN Y BENEPLÁCITO A LA "12° MARCHA DEL ORGULLO DISIDENTE", QUE SE DESARROLLARÁ EN CÓRDOBA EN NOVIEMBRE DE 2020.</t>
  </si>
  <si>
    <t>31669/D/20</t>
  </si>
  <si>
    <t>ADHIRIENDO AL "DÍA DE LA TRADICIÓN" INSTITUIDO EL 10 DE NOVIEMBRE POR LEY Nº 21154 EN CONMEMORACIÓN DEL NACIMIENTO DE JOSÉ HERNÁNDEZ.</t>
  </si>
  <si>
    <t>31666/D/20</t>
  </si>
  <si>
    <t>ADHIRIENDO AL 125° ANIVERSARIO DE LA FUNDACIÓN DE LA LOCALIDAD DE LAS HIGUERAS, PROVINCIA DE CÓRDOBA.</t>
  </si>
  <si>
    <t>31665/D/20</t>
  </si>
  <si>
    <t>EXPRESANDO BENEPLÁCITO POR EL CENTRO DE CUIDADOS INFANTILES "BAJITOS PARENSES" CONSTRUIDO ÍNTEGRAMENTE CON MATERIALES RECICLADOS EN LA LOCALIDAD DE LA PARA.</t>
  </si>
  <si>
    <t>31663/D/20</t>
  </si>
  <si>
    <t>EXPRESANDO BENEPLÁCITO POR LOS 25 AÑOS DE LA AGRUPACIÓN GAUCHA "JUAN JOSÉ MOLINA, ASOCIACIÓN CIVIL" DE LA CIUDAD DE MONTE CRISTO.</t>
  </si>
  <si>
    <t>31662/D/20</t>
  </si>
  <si>
    <t>EXPRESANDO BENEPLÁCITO POR EL PROYECTO "HÉROES DE LA PATRIA. LA AMISTAD MUEVE MONTAÑAS" DEL ARTISTA JULIO INCARDONA.</t>
  </si>
  <si>
    <t>31661/D/20</t>
  </si>
  <si>
    <t>Basualdo, Carolina Del Valle; Blangino, Juan Jose</t>
  </si>
  <si>
    <t>EXPRESANDO SU ADHESIÓN Y BENEPLÁCITO POR CELEBRARSE LA PRIMERA ELECCIÓN NACIONAL DONDE VOTAN LAS MUJERES, LUEGO DE QUE EN SEPTIEMBRE DE 1947 SE APROBARA LA LEY 13.010.</t>
  </si>
  <si>
    <t>31659/D/20</t>
  </si>
  <si>
    <t>Basualdo, Carolina Del Valle; Busso, Maria Victoria; Guirardelli, Maria Adela; Rinaldi, Julieta</t>
  </si>
  <si>
    <t>EXPRESANDO ADHESIÓN Y BENEPLÁCITO POR CELEBRARSE ESTE 8 DE NOVIEMBRE EL "DÍA NACIONAL DE LOS AFRO-ARGENTINOS Y LA CULTURA AFRO", HECHO QUE PONE EN EVIDENCIA LA EXISTENCIA DE NUEVOS MARCOS CONCEPTUALES ACERCA DE CÓMO PENSAMOS NUESTRA IDENTIDAD NACIONAL.</t>
  </si>
  <si>
    <t>31655/D/20</t>
  </si>
  <si>
    <t>Guirardelli, Maria Adela; Labat, Maria Laura</t>
  </si>
  <si>
    <t>EXPRESANDO RECONOCIMIENTO Y BENEPLÁCITO POR LA EDICIÓN DEL LIBRO "333" DEL ESCRITOR Y PERIODISTA CORDOBÉS JORGE KASPARIAN. COMPONEN LA OBRA, 22 RELATOS ÍNTIMOS, SEMBLANZAS DE PERSONAJES IMPOSIBLES, HISTORIAS DE LA VIDA QUE TRANSCURREN EN PÁGINAS BIEN CONTADAS, CON PARTICULAR CLARIDAD Y ESPECIAL SENTIDO DEL HUMOR.</t>
  </si>
  <si>
    <t>31651/D/20</t>
  </si>
  <si>
    <t>EXPRESANDO BENEPLÁCITO POR LA REALIZACIÓN DE LA PRIMER BIENAL DE ARTE INFANTIL FUCA, CUYAS INSCRIPCIONES TIENEN LUGAR DEL 18 DE SEPTIEMBRE AL 15 DE DICIEMBRE DEL PRESENTE.</t>
  </si>
  <si>
    <t>31650/D/20</t>
  </si>
  <si>
    <t>EXPRESANDO ADHESIÓN Y BENEPLÁCITO POR LA CONMEMORACIÓN Y CELEBRACIÓN DEL DÍA NACIONAL DEL TRABAJADOR MINERO CADA 28 DE OCTUBRE, A RAÍZ DE LA CREACIÓN DE LA ASOCIACIÓN OBRERA MINERA ARGENTINA EN LA MISMA FECHA DEL AÑO 1953, COINCIDIENDO CON EL 67º ANIVERSARIO DE ESTA INSTITUCIÓN.</t>
  </si>
  <si>
    <t>31649/D/20</t>
  </si>
  <si>
    <t>DECLARANDO DE INTERÉS EL DISEÑO DE UNA CANASTA ALIMENTARIA MULTIPRÓSITO ELABORADA POR LA FEDERACIÓN DE PROFESIONALES DE CÓRDOBA (FEPUC) QUE BUSCA MEJORAR LAS CONDICIONES DE DESARROLLO PRODUCTIVO, DE ACCESO AL ALIMENTO, DE ALCANCE AL TRABAJO LOCAL, DE CONSUMO, DE GESTIÓN Y BIENESTAR DE LAS FAMILIAS CORDOBESAS.</t>
  </si>
  <si>
    <t>31648/D/20</t>
  </si>
  <si>
    <t>EXPRESANDO ADHESIÓN A LA CELEBRACIÓN DEL DÍA NACIONAL DEL DONANTE VOLUNTARIO Y HABITUAL DE SANGRE, QUE SE CELEBRA EL 9 DE NOVIEMBRE.</t>
  </si>
  <si>
    <t>31647/D/20</t>
  </si>
  <si>
    <t>ADHESIÓN Y BENEPLÁCITO AL 115º ANIVERSARIO DE LA DE LA LOCALIDAD DE DEL CAMPILLO QUE SE CONMEMORARÁ EL DÍA 18 DE NOVIEMBRE.</t>
  </si>
  <si>
    <t>31646/D/20</t>
  </si>
  <si>
    <t>EXPRESANDO PROFUNDO PESAR POR EL FALLECIMIENTO DE OSVALDO ARDUH, ACTUAL ENTRENADOR CORDOBÉS DE LA ASOCIACIÓN DEPORTIVA ATENAS A LA EDAD DE 54 AÑOS.</t>
  </si>
  <si>
    <t>31645/D/20</t>
  </si>
  <si>
    <t>EXPRESANDO ADHESIÓN Y BENEPLÁCITO POR LA CONMEMORACIÓN DEL 21° ANIVERSARIO DE ENTRONIZACIÓN DE LA VIRGEN DE FÁTIMA, UBICADA EN LA GRUTA DEL CENTRO VECINAL NICOLÁS BATALLA, DE LA CIUDAD DE ARROYITO</t>
  </si>
  <si>
    <t>31644/D/20</t>
  </si>
  <si>
    <t>EXPRESANDO ADHESIÓN Y BENEPLÁCITO AL 116º ANIVERSARIO DE LA LOCALIDAD DE BUCHARDO,  QUE SE CONMEMORARÁ EL DÍA 8 DE NOVIEMBRE DEL CORRIENTE AÑO.</t>
  </si>
  <si>
    <t>31643/D/20</t>
  </si>
  <si>
    <t>EXPRESANDO ADHESIÓN Y BENEPLÁCITO POR LA CELEBRACIÓN DEL DÍA UNIVERSAL DEL NIÑO Y LA CONMEMORACIÓN DE LOS 31 AÑOS DE LA FIRMA DE LA CONVENCIÓN SOBRE LOS DERECHOS DEL NIÑO DE NACIONES UNIDAS, EL PRÓXIMO 20 DE NOVIEMBRE.</t>
  </si>
  <si>
    <t>31642/D/20</t>
  </si>
  <si>
    <t>DECLARANDO INTERÉS LEGISLATIVO LA CELEBRACIÓN DEL SEMINARIO "HACIA UNA ARGENTINA CON DESARROLLO HUMANO INTEGRAL - TIERRA, TECHO Y TRABAJO EN LA PERSPECTIVA DE LA FRATERNIDAD Y DE LA AMISTAD SOCIAL", A CELEBRARSE LOS DÍAS 11 Y 25 DE NOVIEMBRE.</t>
  </si>
  <si>
    <t>31638/D/20</t>
  </si>
  <si>
    <t>EXPRESANDO BENEPLÁCITO POR LA CELEBRACIÓN DEL 435º ANIVERSARIO DE LA LOCALIDAD DE LA CUMBRE, CELEBRADO EL 30 DE OCTUBRE.</t>
  </si>
  <si>
    <t>31637/D/20</t>
  </si>
  <si>
    <t>EXPRESANDO BENEPLÁCITO POR LA CELEBRACIÓN DEL 435º ANIVERSARIO DE FUNDACIÓN DE LA CIUDAD DE CAPILLA DEL MONTE, CELEBRADO EL 30 DE OCTUBRE.</t>
  </si>
  <si>
    <t>31636/D/20</t>
  </si>
  <si>
    <t>EXPRESANDO BENEPLÁCITO Y RECONOCIMIENTO POR EL ACCIONAR DE LA INSTITUCIÓN PROTECTORA DE ANIMALES DESAMPARADOS (I.P.A.D.) QUE EN ESTE MES DE NOVIEMBRE CUMPLE TREINTA AÑOS DE TRAYECTORIA, ATENDIENDO LAS NECESIDADES DE LOS ANIMALES EN VILLA CARLOS PAZ Y LOCALIDADES VECINAS.</t>
  </si>
  <si>
    <t>31635/D/20</t>
  </si>
  <si>
    <t>EXPRESANDO RECONOCIMIENTO Y HOMENAJE A LA MEMORIA Y TRAYECTORIA DEL MARIO PEREYRA, VERDADERO CREADOR Y "HOMBRE DE RADIO", COMPAÑÍA INDISCUTIDA DE LAS MAÑANAS DE LOS CORDOBESES DURANTE 35 AÑOS, REFERENTE PROFESIONAL Y SOCIAL, CON MOTIVO DE SU FALLECIMIENTO EL PASADO 1 DE NOVIEMBRE.</t>
  </si>
  <si>
    <t>31634/D/20</t>
  </si>
  <si>
    <t>EXPRESANDO ADHESIÓN Y BENEPLÁCITO A LA REALIZACIÓN DE LA DIPLOMATURA 4T: “FINTECH, GOVTECH, REGTECH &amp; LEGALTECH” QUE, ENMARCADA EN EL PROGRAMA DE FORMACIÓN CONTINUA DE LA UCC Y LA SALA DE DERECHO Y TECNOLOGÍA DEL COLEGIO DE ABOGADOS DE CÓRDOBA, SE LANZARÁ EL DÍA 15 DE NOVIEMBRE.</t>
  </si>
  <si>
    <t>31633/D/20</t>
  </si>
  <si>
    <t>EXPRESANDO BENEPLÁCITO A LA LABOR DESEMPEÑADA POR LA FUNDACIÓN "EL PLACER DE JUGAR", POR SU TAREA Y COMPROMISO CON LOS NIÑOS Y ADOLESCENTES CON TRASTORNOS DEL ESPECTRO AUTISTA (T.E.A).</t>
  </si>
  <si>
    <t>31632/D/20</t>
  </si>
  <si>
    <t>ADHIRIENDO AL  87º ANIVERSARIO DE FUNDACIÓN DEL CLUB LAS PALMAS, QUE SE CELEBRA EL DÍA 10 DE NOVIEMBRE Y SU LABOR A LAS TAREAS QUE VIENE REALIZANDO EN LA FORMACIÓN DE DEPORTISTAS EN DISTINTAS DISCIPLINAS.</t>
  </si>
  <si>
    <t>31631/D/20</t>
  </si>
  <si>
    <t>ADHIRIENDO AL DÍA MUNDIAL SIN ALCOHOL, QUE SE CELEBRA EL 15 DE NOVIEMBRE.</t>
  </si>
  <si>
    <t>31629/D/20</t>
  </si>
  <si>
    <t>ADHIRIENDO AL DÍA MUNDIAL DE LA DIABETES, QUE SE CELEBRA EL 14 DE NOVIEMBRE.</t>
  </si>
  <si>
    <t>31628/D/20</t>
  </si>
  <si>
    <t>ADHIRIENDO AL DÍA MUNDIAL CONTRA LA NEUMONÍA, QUE SE CELEBRA EL 12 DE NOVIEMBRE.</t>
  </si>
  <si>
    <t>31627/D/20</t>
  </si>
  <si>
    <t>ADHIRIENDO AL DÍA MUNDIAL DE LA ENFERMEDAD PULMONAR OBSTRUCTIVA CRÓNICA, QUE SE CELEBRA EL 11 DE NOVIEMBRE.</t>
  </si>
  <si>
    <t>31626/D/20</t>
  </si>
  <si>
    <t>ADHIRIENDO AL DÍA INTERNACIONAL DE LA FÍSICA MÉDICA, QUE SE CONMEMORA EL 7 DE NOVIEMBRE.</t>
  </si>
  <si>
    <t>31625/D/20</t>
  </si>
  <si>
    <t>ADHIRIENDO AL DÍA INTERNACIONAL DE LAS PERSONAS CUIDADORAS, QUE SE CELEBRA EL 5 DE NOVIEMBRE.</t>
  </si>
  <si>
    <t>31624/D/20</t>
  </si>
  <si>
    <t>ADHIRIENDO AL DÍA MUNDIAL DE LA RADIOLOGÍA, QUE SE CONMEMORA EL 8 DE NOVIEMBRE.</t>
  </si>
  <si>
    <t>31623/D/20</t>
  </si>
  <si>
    <t>ADHIRIENDO AL DÍA CONTRA EL PALUDISMO EN LAS AMÉRICAS, QUE SE CONMEMORA EL 6 DE NOVIEMBRE.</t>
  </si>
  <si>
    <t>31622/D/20</t>
  </si>
  <si>
    <t>EXPRESANDO BENEPLÁCITO POR LA REALIZACIÓN DEL EVENTO ACADÉMICO "CÓRDOBA ANTE LA CONFEDERACIÓN. LA DECLARACIÓN DE AUTONOMÍA DE LA PROVINCIA DE CÓRDOBA", ORGANIZADO POR LA UNIVERSIDAD SIGLO 21, A DESARROLLARSE EL DÍA 17 DE NOVIEMBRE A TRAVÉS DE LA PLATAFORMA VIRTUAL ZOOM.</t>
  </si>
  <si>
    <t>31616/D/20</t>
  </si>
  <si>
    <t>FISCALIZACIÓN DE LAS PERSONAS JURÍDICAS PRIVADAS CUYO DOMICILIO LEGAL SE ENCUENTRE RADICADO EN LA PROVINCIA DE CÓRDOBA Y QUE SE ENCUENTREN SUJETAS A LA FISCALIZACIÓN DE LA DIRECCIÓN GENERAL DE INSPECCIÓN DE PERSONAS JURÍDICAS DEPENDIENTE DEL MINISTERIO DE FINANZAS.</t>
  </si>
  <si>
    <t>30700/L/20</t>
  </si>
  <si>
    <t>EXPRESANDO SU MÁS ENÉRGICA CONDENA AL USO DE LA FUERZA MILITAR COMO FORMA DE RESOLVER LOS CONFLICTOS REGIONALES Y SU REPUDIO POR LOS GRAVES CRÍMENES COMETIDOS CONTRA LA POBLACIÓN CIVIL DE ARTSAJ (EX NAGORNO KARABAGH).</t>
  </si>
  <si>
    <t>31678/R/20</t>
  </si>
  <si>
    <t>Alesandri, Carlos Tomas; Ambrosio, Alberto Vicente; Iturria, Dardo Alberto; Jure, Juan Ruben; Latimori, Raul Horacio; Ramallo, Walter Andres; Rossi, Dante Valentin; Serrano, Patricio Eduardo</t>
  </si>
  <si>
    <t>APROBAR LOS DERECHOS Y TÍTULO DE LA SEÑORA LEGISLADORA JACQUELINE VIVIANA RONGE, DISPONIENDO SU INCORPORACIÓN A LA LEGISLATURA DE LA PROVINCIA DE CÓRDOBA A PARTIR DEL DÍA DE LA FECHA (CONFORME EL PUNTO III DE LA RESOLUCIÓN N° 51 DEL DÍA 26 DE JUNIO DE 2019 Y RESOLUCIÓN N° 21 DEL 29 DE MARZO DE 2019, AMBAS EMANADAS DEL TRIBUNAL ELECTORAL AD HOC) Y MIENTRAS PERDURE LA SUSPENSIÓN IMPUESTA A LA LEGISLADORA PATRICIA DE FERRARI RUEDA MEDIANTE RESOLUCIÓN R-3520/20.</t>
  </si>
  <si>
    <t>EXPRESANDO PESAR Y REPUDIO POR EL HOMICIDIO DEL PADRE JORGE VAUDAGNA OCURRIDO EL DÍA 27 DE OCTUBRE EN LA CIUDAD DE VICUÑA MACKENNA, Y SU ACOMPAÑAMIENTO A LA COMUNIDAD.</t>
  </si>
  <si>
    <t>31605/D/20</t>
  </si>
  <si>
    <t>EXPRESANDO ADHESIÓN Y BENEPLÁCITO POR LA REALIZACIÓN DE LA CHARLA "CÁNCER DE MAMA, LA DETECCIÓN TEMPRANA PUEDE SALVARTE LA VIDA" QUE, ORGANIZADA POR LA FUNDACIÓN LALCEC Y EL CONSEJO MUNICIPAL DE LA MUJER DE LA CIUDAD SAN FRANCISCO, SE DESARROLLARÁ EL DÍA 29 DE OCTUBRE.</t>
  </si>
  <si>
    <t>31604/D/20</t>
  </si>
  <si>
    <t>EXPRESANDO RECONOCIMIENTO A LA DRA. ANA ELBA GRITTI, POR SU INCALCULABLE APORTE COMO ÚNICA QUERELLANTE EN LA CAUSA PENAL POR LAS TRÁGICAS EXPLOSIONES EN LA FÁBRICA MILITAR DE RÍO TERCERO, OCURRIDAS EL 3 Y 24 DE NOVIEMBRE DE 1995, EN EL MARCO DE SU 25º ANIVERSARIO.</t>
  </si>
  <si>
    <t>31603/D/20</t>
  </si>
  <si>
    <t>EXPRESANDO HOMENAJE Y RECONOCIMIENTO A GABRIEL MOLINA, JEFE DEL CUARTEL DE BOMBEROS DE LA CIUDAD DE LA FALDA, POR SU COMPROMISO, TRAYECTORIA Y LABOR COMO BOMBERO EN LA CIUDAD.</t>
  </si>
  <si>
    <t>31602/D/20</t>
  </si>
  <si>
    <t>EXPRESANDO ADHESIÓN Y BENEPLÁCITO POR EL 61º ANIVERSARIO DE LA ASOCIACIÓN DE BOMBEROS VOLUNTARIOS DE LA CIUDAD DE ALTA GRACIA.</t>
  </si>
  <si>
    <t>31601/D/20</t>
  </si>
  <si>
    <t>Basualdo, Carolina Del Valle; Carrillo, Marisa Gladys</t>
  </si>
  <si>
    <t>EXPRESANDO ADHESIÓN Y BENEPLÁCITO POR LA REALIZACIÓN DE LA X JORNADA DE HISTORIA REGIONAL SAN FRANCISCO QUE, ORGANIZADA POR EL CENTRO DE ESTUDIOS HISTÓRICOS Y LA FUNDACIÓN ARCHIVO GRÁFICO Y MUSEO HISTÓRICO DE LA CIUDAD DE SAN FRANCISCO Y REGIÓN, SE DESARROLLARÁ DE MANERA VIRTUAL EL DÍA 31 DE OCTUBRE.</t>
  </si>
  <si>
    <t>31600/D/20</t>
  </si>
  <si>
    <t>EXPRESANDO BENEPLÁCITO POR EL DÍA NACIONAL DE LA ASTRONOMÍA CONMEMORADO EL PASADO 24 DE OCTUBRE Y, EN ESE MARCO, UN ESPECIAL BENEPLÁCITO POR EL 149° ANIVERSARIO DEL OBSERVATORIO NACIONAL DE CÓRDOBA, FUNDADO EN EL AÑO 1871.</t>
  </si>
  <si>
    <t>31599/D/20</t>
  </si>
  <si>
    <t>EXPRESANDO ADHESIÓN Y BENEPLÁCITO A LA SEMANA DEL DESARME, CELEBRACIÓN ANUAL INSTITUIDA POR LA ASAMBLEA GENERAL DE LAS NACIONES UNIDAS DE 1978, Y QUE SE CONMEMORA DEL 24 AL 30 DE OCTUBRE.</t>
  </si>
  <si>
    <t>31598/D/20</t>
  </si>
  <si>
    <t>EXPRESANDO ADHESIÓN Y BENEPLÁCITO POR EL 153° ANIVERSARIO DE LA LOCALIDAD DE MORRISON, QUE SE CONMEMORA EL 31 DE OCTUBRE.</t>
  </si>
  <si>
    <t>31597/D/20</t>
  </si>
  <si>
    <t>EXPRESANDO SU ADHESIÓN Y BENEPLÁCITO POR LA CONMEMORACIÓN DEL 116° ANIVERSARIO DE LA CREACIÓN DEL CLUB SOCIAL PROGRESO DE LA LOCALIDAD DE SAMPACHO, DEPARTAMENTO RÍO CUARTO, A CELEBRARSE EL DÍA 5 DE NOVIEMBRE.</t>
  </si>
  <si>
    <t>31595/D/20</t>
  </si>
  <si>
    <t>EXPRESANDO SU ADHESIÓN Y RECONOCIMIENTO AL "CURSO INTERNACIONAL: LA INTERACCIÓN ENTRE EL DERECHO AMBIENTAL Y EL DERECHO ADMINISTRATIVO", QUE TENDRÁ LUGAR A TRAVÉS DEL CAMPUS VIRTUAL DE LA UNIVERSIDAD CATÓLICA DE CÓRDOBA, A REALIZARSE LOS DÍAS 5, 6, 12 Y 13 DE NOVIEMBRE DEL AÑO 2020.</t>
  </si>
  <si>
    <t>31594/D/20</t>
  </si>
  <si>
    <t>Busso, Maria Victoria; Fernandez, Nadia Vanesa</t>
  </si>
  <si>
    <t>EXPRESANDO BENEPLÁCITO POR LA CONMEMORACIÓN DEL 37º ANIVERSARIO DEL ACTO ELECTIVO QUE PERMITIÓ EN EL AÑO 1983, EL REGRESO A LA DEMOCRACIA EN LA REPÚBLICA ARGENTINA, CON EL TRIUNFO DE RAÚL RICARDO ALFONSÍN.</t>
  </si>
  <si>
    <t>31592/D/20</t>
  </si>
  <si>
    <t>EXPRESANDO BENEPLÁCITO POR LA CELEBRACIÓN DEL ACTO CONMEMORATIVO DEL 30° ANIVERSARIO DEL CUARTEL VIII DE BOMBEROS DE LA LOCALIDAD DE VILLA DE MARÍA, A LLEVARSE A CABO EN EL MES DE OCTUBRE.</t>
  </si>
  <si>
    <t>31590/D/20</t>
  </si>
  <si>
    <t>EXPRESANDO BENEPLÁCITO POR LA CONMEMORACIÓN DEL 36º ANIVERSARIO DE LA CREACIÓN DEL COLEGIO PROFESIONAL DE MARTILLEROS Y CORREDORES PÚBLICOS DE LA PROVINCIA DE CÓRDOBA MEDIANTE LEY PROV. 7191/84 EL 30 DE OCTUBRE DE 1984.</t>
  </si>
  <si>
    <t>31588/D/20</t>
  </si>
  <si>
    <t>EXPRESANDO ADHESIÓN Y BENEPLÁCITO POR LA CONMEMORACIÓN DEL 109° ANIVERSARIO DE FUNDACIÓN DE LA LOCALIDAD DE LOS SURGENTES, A CELEBRARSE EL DÍA 4 DE NOVIEMBRE.</t>
  </si>
  <si>
    <t>31587/D/20</t>
  </si>
  <si>
    <t>EXPRESANDO RECONOCIMIENTO A LOS ALUMNOS DE 4º, 5º Y 6º AÑO DEL INSTITUTO ADELIA MARÍA, TRAS HABER SIDO CLASIFICADOS PARA LA INSTANCIA NACIONAL DEL CERTAMEN EDUCATIVO "FORMANDO EMPRENDEDORES", ORGANIZADO POR LA ASOCIACIÓN DE DIRIGENTES DE EMPRESAS Y OMEGA SIMULACIONES.</t>
  </si>
  <si>
    <t>31585/D/20</t>
  </si>
  <si>
    <t>EXPRESANDO RECONOCIMIENTO Y ADHESIÓN A LA JORNADA DE HOMENAJE "NÉSTOR VIVE EN LA RECONSTRUCCIÓN DE LA PATRIA", REALIZADA EL DÍA 27 DE OCTUBRE EN EL EX CENTRO CLANDESTINO "LA PERLA", CON MOTIVO DE LA CONMEMORACIÓN DEL 10° ANIVERSARIO DEL FALLECIMIENTO DEL EX PRESIDENTE DE LA NACIÓN NÉSTOR CARLOS KIRCHNER.</t>
  </si>
  <si>
    <t>31584/D/20</t>
  </si>
  <si>
    <t>EXPRESANDO RECONOCIMIENTO Y FELICITACIÓN A LA ESCRITORA BLANCA AURORA BONAFEDE, AUTORA DEL LIBRO "AURORA, UN SUEÑO DESDE EL CAMPO HASTA EL MAR", POR SU VALIOSO APORTE A LA CULTURA DE LA CIUDAD DE SAN FRANCISCO.</t>
  </si>
  <si>
    <t>31583/D/20</t>
  </si>
  <si>
    <t>EXPRESANDO SU ADHESIÓN Y BENEPLÁCITO POR EL 37° CONGRESO ANUAL DE TRABAJADORAS Y TRABAJADORES DE PRENSA Y COMUNICACIÓN, ORGANIZADO POR EL CIRCULO SINDICAL DE LA PRENSA Y LA COMUNICACIÓN DE CÓRDOBA (CISPREN), QUE SE LLEVARÁ A CABO VIRTUALMENTE LOS DÍAS 12 Y 13 DE NOVIEMBRE DE 2020.</t>
  </si>
  <si>
    <t>31580/D/20</t>
  </si>
  <si>
    <t>Fernandez, Nadia Vanesa; Hak, Diego Pablo; Limia, Luis Leonardo; Pereyra, Cristina Alicia; Serrano, Patricio Eduardo; Suarez, Carmen Esther</t>
  </si>
  <si>
    <t>EXPRESANDO SU BENEPLÁCITO POR EL "DÍA DE LAS IGLESIAS EVANGÉLICAS" A CONMEMORARSE EL DÍA 31 DE OCTUBRE, Y AGRADECIENDO A TODA LA COMUNIDAD DE CRISTIANOS EVANGÉLICOS DE LA PROVINCIA.</t>
  </si>
  <si>
    <t>31578/D/20</t>
  </si>
  <si>
    <t>EXPRESANDO BENEPLÁCITO POR LA CELEBRACIÓN DEL 124º ANIVERSARIO DE LA LOCALIDAD DE ARROYO CABRAL, DEPARTAMENTO GRAL. SAN MARTÍN, EL DÍA 27 DE OCTUBRE DEL CORRIENTE AÑO.</t>
  </si>
  <si>
    <t>31575/D/20</t>
  </si>
  <si>
    <t>EXPRESANDO SU ADHESIÓN Y BENEPLÁCITO POR LA REALIZACIÓN DEL III CONGRESO MUNICIPAL DE EDUCACIÓN QUE SE LLEVARÁ A CABO LOS DÍAS 10 Y 11 DE NOVIEMBRE DEL CORRIENTE AÑO, BAJO EL LEMA "PENSANDO LA EDUCACIÓN DEL FUTURO DE CÓRDOBA", ORGANIZADO POR LA MUNICIPALIDAD DE CÓRDOBA.</t>
  </si>
  <si>
    <t>31573/D/20</t>
  </si>
  <si>
    <t>EXPRESANDO SU BENEPLÁCITO Y RECONOCIMIENTO POR EL ACCIONAR DEL CIUDADANO GERARDO COLMAN, VECINO DE LA LOCALIDAD DE CARLOS PAZ, DEPARTAMENTO PUNILLA, POR SER SEIS VECES DONANTE DE PLASMA PARA LUCHAR CONTRA PANDEMIA DESATADA POR EL EFECTO DEL COVID-19.</t>
  </si>
  <si>
    <t>31572/D/20</t>
  </si>
  <si>
    <t>ADHIRIENDO AL PROYECTO "PINTEMOS NUESTRO BARRIO" DE LA ASOCIACIÓN CIVIL BENJAMINOS JUNTO A RADIO SUCESOS.</t>
  </si>
  <si>
    <t>31566/D/20</t>
  </si>
  <si>
    <t>EXPRESANDO BENEPLÁCITO POR LA CONMEMORACIÓN DE LOS 50 AÑOS DE TRAYECTORIA DE LA EMPRESA ALIMENTARIA MONTE CRISTO SRL "OBLITA".</t>
  </si>
  <si>
    <t>31565/D/20</t>
  </si>
  <si>
    <t>EXPRESANDO BENEPLÁCITO POR LA REALIZACIÓN DE LA "TERCER MARATÓN DE CUENTOS CÓRDOBA -  EL CENTRO CUENTA 2020", QUE SE DESARROLLARÁ A TRAVÉS DE DIVERSAS PLATAFORMAS DIGITALES EN EL MES DE DICIEMBRE.</t>
  </si>
  <si>
    <t>31563/D/20</t>
  </si>
  <si>
    <t>ADHIRIENDO A LA REALIZACIÓN DE LA JORNADA "PREVENCIÓN DE ADICCIONES CON ENFOQUE EN LAS INFANCIAS", A DESARROLLARSE EL DÍA 29 DE OCTUBRE.</t>
  </si>
  <si>
    <t>31562/D/20</t>
  </si>
  <si>
    <t>EXPRESANDO BENEPLÁCITO Y RECONOCIMIENTO AL COMITÉ COORDINADOR MUNASUR CÓRDOBA, EN EL MARCO DEL II MUNASUR PARLAMENTARIO, DESARROLLADO LOS DÍAS 22 Y 23 DE OCTUBRE EN LA LEGISLATURA PROVINCIAL.</t>
  </si>
  <si>
    <t>31550/D/20</t>
  </si>
  <si>
    <t>EXPRESANDO BENEPLÁCITO POR EL 34º ANIVERSARIO DEL COLEGIO PROFESIONAL DE INGENIEROS AGRÓNOMOS DE LA PROVINCIA DE CÓRDOBA, CREADO MEDIANTE LEY Nº 7461 SANCIONADA EL 23 DE OCTUBRE DE 1986.</t>
  </si>
  <si>
    <t>31549/D/20</t>
  </si>
  <si>
    <t>ADHIRIENDO A LA LEY NACIONAL Nº 27.458, QUE INSTITUYE EL 13 DE NOVIEMBRE DE CADA AÑO COMO DÍA NACIONAL DE LUCHA CONTRA EL GROOMING.</t>
  </si>
  <si>
    <t>31299/L/20</t>
  </si>
  <si>
    <t>Argañaras, Iohana Carolina Del Lujan; Basualdo, Carolina Del Valle; Blangino, Juan Jose; Busso, Maria Victoria; Caffaratti, Maria Elisa; Carrillo, Marisa Gladys; Chamorro, Matias Ezequiel; Eslava, Maria Emilia; Fernandez, Nadia Vanesa; Garcia Elorrio, Aurelio Francisco; Garcia, Sara Del Carmen; Giraldi, Ramon Luis; Guirardelli, Maria Adela; Irazuzta, Cecilia Cristina Del Carmen; Labat, Maria Laura; Lencinas, Luis Carlos; Mansilla, Doris Fatima; Marcone, Maria Rosa; Paleo, Silvia Gabriela; Petrone, Maria Andrea; Piasco, Alejandra Danila</t>
  </si>
  <si>
    <t>NOTA REMITIDA POR LAS LEGISLADORAS FERNÁNDEZ, MANZANARES, BUSSO, M. E. ESLAVA, KYSHAKEVYCH, CASERIO, LABAT, ABRAHAM, MARTÍNEZ, GUIRARDELLI Y SUÁREZ, PLANTEANDO UNA CUESTIÓN DE PRIVILEGIO EN CONTRA DE LA SRA. LEGISLADORA PATRICIA DE FERRARI RUEDA POR LOS DICHOS DE PÚBLICO CONOCIMIENTO VERTIDOS EN SU CUENTA DE TWITTER EL 22 DE OCTUBRE.</t>
  </si>
  <si>
    <t>31564/C/20</t>
  </si>
  <si>
    <t>Abraham, Liliana Noldy; Busso, Maria Victoria; Caserio, Mariana Alicia; Eslava, Maria Emilia; Fernandez, Nadia Vanesa; Guirardelli, Maria Adela; Kyshakevych, Tania Anabel; Labat, Maria Laura; Manzanares, Maria Graciela; Martinez, Herminia Natalia; Suarez, Carmen Esther</t>
  </si>
  <si>
    <t>ADHIRIENDO AL DÍA MUNDIAL DE INFORMACIÓN SOBRE EL DESARROLLO, QUE SE CELEBRA CADA 24 DE OCTUBRE.</t>
  </si>
  <si>
    <t>31547/D/20</t>
  </si>
  <si>
    <t>EXPRESANDO RECONOCIMIENTO Y FELICITACIÓN A LOS ALUMNOS DE 7° AÑO "A" DEL IPET 89 "PAULA ALBARRACÍN" DE LA LOCALIDAD DE DEVOTO, DEPARTAMENTO SAN JUSTO, POR SU TRABAJO DE PRODUCCIÓN DE YOGUR FORTIFICADO CON VITAMINA C A BASE DE ZANAHORIA.</t>
  </si>
  <si>
    <t>31546/D/20</t>
  </si>
  <si>
    <t>EXPRESANDO APOYO Y SOLIDARIDAD CON LA COMUNIDAD ARMENIA DE LA PROVINCIA CÓRDOBA EN SU RECLAMO POR LA PAZ EN LA REGIÓN DE NAGORNO KARABAJ.</t>
  </si>
  <si>
    <t>31542/D/20</t>
  </si>
  <si>
    <t>EXPRESANDO ADHESIÓN Y BENEPLÁCITO POR EL FESTEJO DEL CENTENARIO DE LA FUNDACIÓN DE LA SECCIONAL N° 531 DE LA UATRE DE GENERAL ROCA.</t>
  </si>
  <si>
    <t>31540/D/20</t>
  </si>
  <si>
    <t>EXPRESANDO ADHESIÓN Y BENEPLÁCITO POR EL 98° ANIVERSARIO DE LA FUNDACIÓN DE LA COMUNA LAS PEÑAS SUD, A CUMPLIRSE EL PRÓXIMO 22 DE OCTUBRE.</t>
  </si>
  <si>
    <t>31539/D/20</t>
  </si>
  <si>
    <t>EXPRESANDO RECONOCIMIENTO Y BENEPLÁCITO POR LA EDICIÓN Y PRESENTACIÓN DEL LIBRO "RELATO DE UN SALTO EN ALTO" DEL PERIODISTA RAÚL "DIRTY" ORTIZ, OBRA QUE RECONSTRUYE LA HISTORIA DEL GRUPO DE ROCK CORDOBÉS PROCESO A RICUTTI.</t>
  </si>
  <si>
    <t>31537/D/20</t>
  </si>
  <si>
    <t>EXPRESANDO ADHESIÓN Y BENEPLÁCITO POR LA EDICIÓN DEL LIBRO "LA CORONA DE UN REY CHIQUITITO, CHIQUITITO" DE MARÍA BELÉN FUNES LASTRA, ILUSTRADO POR EL ARTISTA MILO LOCKETT Y PRESENTADO EN PLATAFORMAS VIRTUALES POR EL RECONOCIDO PEDIATRA ENRIQUE ORSCHANSKI.</t>
  </si>
  <si>
    <t>31536/D/20</t>
  </si>
  <si>
    <t>EXPRESANDO ADHESIÓN Y BENEPLÁCITO ADHESIÓN Y BENEPLÁCITO POR EL 107° ANIVERSARIO DE LA FUNDACIÓN DE LA LOCALIDAD DE CINTRA, QUE SE CONMEMORA EL 26 DE OCTUBRE.</t>
  </si>
  <si>
    <t>31534/D/20</t>
  </si>
  <si>
    <t>EXPRESANDO ADHESIÓN Y BENEPLÁCITO POR EL 154° ANIVERSARIO DE LA FUNDACIÓN DE LA LOCALIDAD DE BALLESTEROS, A CELEBRARSE EL 28 DE OCTUBRE.</t>
  </si>
  <si>
    <t>31533/D/20</t>
  </si>
  <si>
    <t>EXPRESANDO BENEPLÁCITO POR EL 100° ANIVERSARIO DE LA FUNDACIÓN DE LA ESCUELA ARTURO A. MATTERSON DE LA CIUDAD DE BELL VILLE, CELEBRADO EL PASADO 4 DE OCTUBRE.</t>
  </si>
  <si>
    <t>31532/D/20</t>
  </si>
  <si>
    <t>EXPRESANDO ADHESIÓN Y BENEPLÁCITO POR LA CONMEMORACIÓN DEL 132° ANIVERSARIO DE FUNDACIÓN DE LA LOCALIDAD DE TRÁNSITO, A CELEBRARSE EL DÍA 23 DE OCTUBRE.</t>
  </si>
  <si>
    <t>31531/D/20</t>
  </si>
  <si>
    <t>EXPRESANDO ADHESIÓN Y BENEPLÁCITO POR LA CONMEMORACIÓN DEL 131° ANIVERSARIO DE LA FUNDACIÓN DE LA LOCALIDAD DE ALEJO LEDESMA, A CELEBRARSE EL 29 DE OCTUBRE.</t>
  </si>
  <si>
    <t>31530/D/20</t>
  </si>
  <si>
    <t>EXPRESANDO ADHESIÓN Y BENEPLÁCITO POR LA CONMEMORACIÓN DEL 150° ANIVERSARIO DE LA FUNDACIÓN DE LA LOCALIDAD DE GENERAL ROCA, A CELEBRARSE EL 24 DE OCTUBRE.</t>
  </si>
  <si>
    <t>31529/D/20</t>
  </si>
  <si>
    <t>EXPRESANDO ADHESIÓN Y BENEPLÁCITO AL 115º ANIVERSARIO DE LA DE LA LOCALIDAD DE JOVITA, QUE SE CONMEMORARÁ EL DÍA 28 DE OCTUBRE.</t>
  </si>
  <si>
    <t>31527/D/20</t>
  </si>
  <si>
    <t>EXPRESANDO BENEPLÁCITO POR LAS VIII JORNADAS DE ACTUALIZACIÓN DE CIENCIAS DEL MOVIMIENTO, ORGANIZADAS POR LA AGENCIA CÓRDOBA DEPORTES LOS DÍAS 17, 18 Y 19 DE NOVIEMBRE.</t>
  </si>
  <si>
    <t>31523/D/20</t>
  </si>
  <si>
    <t>Hak, Diego Pablo; Majul, Miguel Angel; Pereyra, Cristina Alicia</t>
  </si>
  <si>
    <t>EXPRESANDO ADHESIÓN Y BENEPLÁCITO POR LA REALIZACIÓN DE LOS "SEMINARIOS SUGAR EDICIÓN LATINA", A REALIZARSE EL DÍA 24 DE OCTUBRE EN LA CIUDAD DE RIO CUARTO.</t>
  </si>
  <si>
    <t>31521/D/20</t>
  </si>
  <si>
    <t>DECLARANDO DE INTERÉS LEGISLATIVO LA REALIZACIÓN DE LAS "IV JORNADAS NACIONALES Y I JORNADAS PROVINCIALES DE AGUA Y EDUCACIÓN: AGUA Y EDUCACIÓN: DESAFÍOS EN UN MUNDO EN CONTINUA TRANSFORMACIÓN", A DESARROLLARSE DEL 27 DE OCTUBRE AL 14 DE NOVIEMBRE.</t>
  </si>
  <si>
    <t>31517/D/20</t>
  </si>
  <si>
    <t>EXPRESANDO ADHESIÓN Y BENEPLÁCITO POR LA CONMEMORACIÓN DEL 123º ANIVERSARIO DE LA BIBLIOTECA PROVINCIAL DE MAESTROS DE LA PROVINCIA DE CÓRDOBA, QUE TENDRÁ LUGAR EL PRÓXIMO 28 DE OCTUBRE.</t>
  </si>
  <si>
    <t>31515/D/20</t>
  </si>
  <si>
    <t>EXPRESANDO ADHESIÓN Y BENEPLÁCITO POR EL "V CONGRESO PROVINCIAL DE BIBLIOTECOLOGÍA", ORGANIZADO POR LA BIBLIOTECA PROVINCIAL DE MAESTROS Y LA RED DE BIBLIOTECAS PEDAGÓGICAS DE LA PROVINCIA DE CÓRDOBA, A REALIZARSE EL DÍA 27 DE OCTUBRE.</t>
  </si>
  <si>
    <t>31514/D/20</t>
  </si>
  <si>
    <t>ADHIRIENDO AL EVENTO CULTURAL "CIUDAD HERIDA-CIUDAD QUERIDA, HACIA UNA MEMORIA PLURAL", A DESARROLLARSE EN EL MARCO DEL 25° ANIVERSARIO DE LAS EXPLOSIONES DE LA  FÁBRICA MILITAR DE RÍO TERCERO DURANTE EL MES DE NOVIEMBRE.</t>
  </si>
  <si>
    <t>31503/D/20</t>
  </si>
  <si>
    <t>MODIFICANDO EL RADIO MUNICIPAL DE LA LOCALIDAD DE AUSONIA, DEPARTAMENTO GENERAL SAN MARTÍN.</t>
  </si>
  <si>
    <t>31281/L/20</t>
  </si>
  <si>
    <t>EXPRESANDO ADHESIÓN Y RECONOCIMIENTO AL "ENCUENTRO DE MEDIADORES 2020 VIRTUAL", QUE TENDRÁ LUGAR EN EL AUDITÓRIUM VIRTUAL DE LA SEDE DEL COLEGIO DE ABOGADOS DE LA CIUDAD DE CÓRDOBA LOS DÍAS 11, 12 Y 13 DE NOVIEMBRE.</t>
  </si>
  <si>
    <t>31476/D/20</t>
  </si>
  <si>
    <t>Busso, Maria Victoria; Garcia, Sara Del Carmen</t>
  </si>
  <si>
    <t>EXPRESANDO ADHESIÓN Y BENEPLÁCITO CON MOTIVO DE CELEBRARSE LAS FIESTAS PATRONALES DE LA LOCALIDAD DE LA PLAYOSA, EL PRÓXIMO 15 DE OCTUBRE.</t>
  </si>
  <si>
    <t>31499/D/20</t>
  </si>
  <si>
    <t>EXPRESANDO ADHESIÓN Y BENEPLÁCITO POR EL DÍA MUNDIAL DE LA PROTECCIÓN A LA NATURALEZA CADA 18 DE OCTUBRE, CUYO ORIGEN RADICA EN LAS PALABRAS QUE FUERON PRONUNCIADAS POR EL EX PRESIDENTE ARGENTINO JUAN DOMINGO PERÓN EN SU EXILIO.</t>
  </si>
  <si>
    <t>31498/D/20</t>
  </si>
  <si>
    <t>EXPRESANDO ADHESIÓN Y BENEPLÁCITO POR LA CONMEMORACIÓN DE LA FIESTA PATRONAL EN HONOR A SAN EDUARDO REY,  CELEBRADA EL DÍA 13 DE OCTUBRE, EN ALTOS DE CHIPIÓN.</t>
  </si>
  <si>
    <t>31496/D/20</t>
  </si>
  <si>
    <t>EXPRESANDO ADHESIÓN Y BENEPLÁCITO POR LA CONMEMORACIÓN DEL 100° ANIVERSARIO DE FUNDACIÓN DEL CENTRO EDUCATIVO CONSTANCIO LUXARDO, DE LA COMUNA DE PLAZA LUXARDO.</t>
  </si>
  <si>
    <t>31495/D/20</t>
  </si>
  <si>
    <t>EXPRESANDO ADHESIÓN Y BENEPLÁCITO AL 50° ANIVERSARIO DEL JARDÍN DE INFANTES MISIONEROS SALESIANOS DE LA ESCUELA NACIONAL N° 264 EN LA LOCALIDAD DE ALEJANDRO ROCA.</t>
  </si>
  <si>
    <t>31491/D/20</t>
  </si>
  <si>
    <t>EXPRESANDO ADHESIÓN Y BENEPLÁCITO POR LA REALIZACIÓN DEL CICLO DE CHARLAS VIRTUALES DE DIVULGACIÓN METEOROLÓGICA Y AMBIENTAL DENOMINADAS "ENTRE EL AGUA Y EL AIRE. EL OHMC TE CUENTA", A DESARROLLARSE EL DÍA 15 DE OCTUBRE.</t>
  </si>
  <si>
    <t>31490/D/20</t>
  </si>
  <si>
    <t>EXPRESANDO RECONOCIMIENTO AL CÍRCULO DE ESCRITORES CARPE DIEM, Y A SU PARTICIPACIÓN COMO REPRESENTANTE DE LA PROVINCIA DE CÓRDOBA EN EL XVIII PARLAMENTO INTERNACIONAL DE ESCRITORES Y EL XI PARLAMENTO DE JÓVENES ESCRITORES DE CARTAGENA DE INDIAS, COLOMBIA.</t>
  </si>
  <si>
    <t>31489/D/20</t>
  </si>
  <si>
    <t>EXPRESANDO ADHESIÓN POR LA CONMEMORACIÓN DEL 75° ANIVERSARIO DEL DÍA DE LA LEALTAD PERONISTA, QUE RECUERDA LA MASIVA MOVILIZACIÓN A PLAZA DE MAYO Y QUE DIERA NACIMIENTO AL MOVIMIENTO PERONISTA, ACAECIDA UN 17 DE OCTUBRE DE 1945.</t>
  </si>
  <si>
    <t>31487/D/20</t>
  </si>
  <si>
    <t>EXPRESANDO ADHESIÓN Y BENEPLÁCITO "1° CONGRESO Y PARLAMENTO VIRTUAL DEL FOLKLORE DE AMÉRICA  - 2020", ORGANIZADO POR EL CONSEJO DEL FOLKLORE DE ARGENTINA Y EL CONSEJO DEL FOLKLORE DE PARAGUAY EN EL MARCO DE ACTIVIDADES QUE LLEVA A CABO EL CONSEJO DEL FOLKLORE DE AMÉRICA PARA LA REVALORIZACIÓN DEL PATRIMONIO CULTURAL AMERICANO, A REALIZARSE EN FORMA VIRTUAL ENTRE LOS DÍAS 12 DE OCTUBRE AL 12 DE DICIEMBRE DE 2020.</t>
  </si>
  <si>
    <t>31486/D/20</t>
  </si>
  <si>
    <t>EXPRESANDO ADHESIÓN Y BENEPLÁCITO POR LA CONMEMORACIÓN DEL 15° ANIVERSARIO DE CANAL C DE CÓRDOBA, FUNDADO UN 10 DE MAYO DE 2005.</t>
  </si>
  <si>
    <t>31484/D/20</t>
  </si>
  <si>
    <t>Blangino, Juan Jose; Limia, Luis Leonardo</t>
  </si>
  <si>
    <t>EXPRESANDO RECONOCIMIENTO AL TRABAJO REALIZADO POR EL CUERPO DE BOMBEROS VOLUNTARIOS DE LA LOCALIDAD DE VILLA DE SOTO PARA EXTINGUIR LOS FOCOS DE INCENDIO QUE AFECTARON DIVERSAS ZONAS DEL DEPARTAMENTO CRUZ DEL EJE.</t>
  </si>
  <si>
    <t>31483/D/20</t>
  </si>
  <si>
    <t>EXPRESANDO BENEPLÁCITO POR EL CONCURSO DENOMINADO FEBO ASOMA, LLEVADO A CABO DURANTE EL PASADO MES DE SEPTIEMBRE POR LA DIRECCIÓN DE MEDIACIÓN, DEPENDIENTE DEL MINISTERIO DE JUSTICIA Y DERECHOS HUMANOS DE LA PROVINCIA; Y UN ESPECIAL RECONOCIMIENTO A LA UNIVERSIDAD NACIONAL DE VILLA MARÍA Y LA CÁTEDRA DE MÉTODOS ALTERNATIVOS DE RESOLUCIÓN DE CONFLICTOS (M.A.R.C.), CORRESPONDIENTE A LA CARRERA DE LICENCIATURA DE SEGURIDAD.</t>
  </si>
  <si>
    <t>31482/D/20</t>
  </si>
  <si>
    <t>Abraham, Liliana Noldy; Fortuna, Francisco Jose; Guirardelli, Maria Adela</t>
  </si>
  <si>
    <t>EXPRESANDO ADHESIÓN Y BENEPLÁCITO  A LA LABOR REALIZADA POR LA RED NACIONAL DE MUJERES DE LA UATRE, EN EL MARCO DE UNA NUEVA CELEBRACIÓN DEL "DÍA INTERNACIONAL DE LA MUJERES RURALES".</t>
  </si>
  <si>
    <t>31474/D/20</t>
  </si>
  <si>
    <t>EXPRESANDO ADHESIÓN Y  BENEPLÁCITO POR EL 108° ANIVERSARIO DE LA FUNDACIÓN DE LA LOCALIDAD DE ELENA, A CONMEMORARSE EL PRÓXIMO 19 DE OCTUBRE.</t>
  </si>
  <si>
    <t>31473/D/20</t>
  </si>
  <si>
    <t>EXPRESANDO ADHESIÓN Y BENEPLÁCITO POR EL 54º ANIVERSARIO DEL CLUB JUVENTUD UNIDA CAPILLA DEL SITÓN, A CELEBRARSE EL DÍA 15 DE OCTUBRE.</t>
  </si>
  <si>
    <t>31470/D/20</t>
  </si>
  <si>
    <t>EXPRESANDO ADHESIÓN AL 145° ANIVERSARIO DE LA LOCALIDAD DE CHAJÁN, A CONMEMORARSE EL 22 DE OCTUBRE.</t>
  </si>
  <si>
    <t>31465/D/20</t>
  </si>
  <si>
    <t>EXPRESANDO ADHESIÓN Y BENEPLÁCITO POR LA CONMEMORACIÓN DEL 110° ANIVERSARIO DE LA FUNDACIÓN DE LA LOCALIDAD DE MONTE BUEY, A CELEBRARSE EL DÍA 22 DE OCTUBRE.</t>
  </si>
  <si>
    <t>31464/D/20</t>
  </si>
  <si>
    <t>EXPRESANDO ADHESIÓN Y BENEPLÁCITO POR LA CONMEMORACIÓN DEL 133° ANIVERSARIO DE LA FUNDACIÓN DE LA CIUDAD DE MARCOS JUÁREZ, A CELEBRARSE EL 19 DE OCTUBRE.</t>
  </si>
  <si>
    <t>31463/D/20</t>
  </si>
  <si>
    <t>EXPRESANDO ADHESIÓN Y BENEPLÁCITO POR LA CONMEMORACIÓN DEL 109° ANIVERSARIO DE LA FUNDACIÓN DE LA LOCALIDAD DE SAIRA, A CELEBRARSE EL DÍA 15 DE OCTUBRE.</t>
  </si>
  <si>
    <t>31462/D/20</t>
  </si>
  <si>
    <t>EXPRESANDO ADHESIÓN Y BENEPLÁCITO AL CUMPLIRSE LAS 600 EMISIONES DEL PROGRAMA TELEVISIVO "PUNTO CÓRDOBA PUNTO AR", QUE CONDUCE EL PERIODISTA LUIS ZANETTI Y SE TRANSMITE TODOS LOS SÁBADOS POR CANAL 10.</t>
  </si>
  <si>
    <t>31461/D/20</t>
  </si>
  <si>
    <t>EXPRESANDO ADHESIÓN Y BENEPLÁCITO POR LA REALIZACIÓN DE LA CHARLA DENOMINADA "EL MUTUALISMO ARGENTINO EN TIEMPOS DE PANDEMIA", QUE TENDRÁ LUGAR EL PRÓXIMO MIÉRCOLES 14 DE OCTUBRE, EN EL MARCO DEL CICLO DE CHARLAS VIRTUALES 2020 ORGANIZADAS POR LA ESCUELA SUPERIOR DE COMERCIO MANUEL BELGRANO.</t>
  </si>
  <si>
    <t>31460/D/20</t>
  </si>
  <si>
    <t>EXPRESANDO ADHESIÓN Y BENEPLÁCITO POR LA CONMEMORACIÓN DEL DÍA MUNDIAL DEL BASTÓN BLANCO QUE SE CELEBRA CADA 15 DE OCTUBRE.</t>
  </si>
  <si>
    <t>31458/D/20</t>
  </si>
  <si>
    <t>EXPRESANDO ADHESIÓN Y BENEPLÁCITO POR LA CONMEMORACIÓN DEL 132° ANIVERSARIO DE FUNDACIÓN Y FIESTAS PATRONALES EN HONOR A SANTA TERESA DE JESÚS, A CELEBRARSE EL DÍA 15 DE OCTUBRE EN LA LOCALIDAD DE EL TÍO.</t>
  </si>
  <si>
    <t>31457/D/20</t>
  </si>
  <si>
    <t>DECLARANDO DE INTERÉS LEGISLATIVO EL 40º ENCUENTRO DE LA RED DE INSTITUTOS DE ESTUDIOS HISTÓRICOS DE LA PROVINCIA DE CÓRDOBA (R.I.E.H.C.), A LLEVARSE A CABO DE MODO VIRTUAL EL SÁBADO 14 DE NOVIEMBRE.</t>
  </si>
  <si>
    <t>31455/D/20</t>
  </si>
  <si>
    <t>EXPRESANDO ADHESIÓN AL 120° ANIVERSARIO DE LA COMUNA DE SUCO, Y A LAS FIESTAS PATRONALES EN HONOR A SAN LUCAS, A CONMEMORARSE EL 18 DE OCTUBRE.</t>
  </si>
  <si>
    <t>31453/D/20</t>
  </si>
  <si>
    <t>EXPRESANDO ADHESIÓN A LA "SEMANA DE LA PIEL DE CRISTAL" QUE TIENE LUGAR ENTRE EL 25 Y EL 31 DE OCTUBRE A NIVEL MUNDIAL, CON EL OBJETO DE DIFUNDIR, EDUCAR Y CONCIENTIZAR SOBRE ESTA ENFERMEDAD.</t>
  </si>
  <si>
    <t>31452/D/20</t>
  </si>
  <si>
    <t>Martinez, Herminia Natalia</t>
  </si>
  <si>
    <t>EXPRESANDO ADHESIÓN Y BENEPLÁCITO A LA CHARLA "DERECHOS MAYORES PARA MI VEJEZ", DESARROLLADA POR ISOLINA DAVOBE,  DEL CICLO DE CHARLAS ORGANIZADAS EN EL MARCO DE LA SEMANA INTERNACIONAL DE LA PERSONA MAYOR.</t>
  </si>
  <si>
    <t>31450/D/20</t>
  </si>
  <si>
    <t>EXPRESANDO RECONOCIMIENTO Y FELICITACIÓN POR LAS TAREAS DE ASESORAMIENTO Y ASISTENCIA AL COE REGIONAL RÍO CUARTO, DESARROLLADAS POR EL "BATALLÓN DE ARSENALES 604 TENIENTE CORONEL JOSÉ MARÍA ROJAS", DE LA LOCALIDAD DE SANTA CATALINA, ESTACIÓN HOLMBERG.</t>
  </si>
  <si>
    <t>31449/D/20</t>
  </si>
  <si>
    <t>EXPRESANDO RECONOCIMIENTO, APOYO Y DISTINCIÓN A LOS REFERENTES COMUNITARIOS, BARRIALES, SOCIALES Y POLÍTICOS, EN ESPECIAL MUJERES TRABAJADORAS, QUE A TRAVÉS DE LAS TAREAS DE CUIDADO COMUNITARIO Y OLLAS POPULARES, HAN SIDO Y SON ESENCIALES PARA SOSTENER DISTINTAS COMUNIDADES FRENTE A LA PANDEMIA.</t>
  </si>
  <si>
    <t>31448/D/20</t>
  </si>
  <si>
    <t>SUSPENDIENDO LOS PROCESOS ELECTORALES PARA RENOVACIÓN DE AUTORIDADES EN COLEGIOS Y CONSEJOS PROFESIONALES Y EN CAJAS DE PREVISIÓN SOCIAL DE PROFESIONALES CREADOS POR LA PROVINCIA HASTA EL 30 DE JUNIO DE 2021, EN EL MARCO DE LA EMERGENCIA SANITARIA.</t>
  </si>
  <si>
    <t>31311/L/20</t>
  </si>
  <si>
    <t>Arduh, Orlando Victor; Cid, Juan Manuel; Gonzalez, Oscar Felix</t>
  </si>
  <si>
    <t>ADHIRIENDO A LOS FESTEJOS CONMEMORATIVOS POR EL 100º ANIVERSARIO DE LA ESCUELA "GREGORIA IGNACIA PÉREZ" DE LA CIUDAD DE RÍO TERCERO.</t>
  </si>
  <si>
    <t>31442/D/20</t>
  </si>
  <si>
    <t>EXPRESANDO BENEPLÁCITO POR LA REALIZACIÓN DE DIFERENTES CAPACITACIONES Y ASISTENCIA CANINA PARA LAS FAMILIAS, EN CONTEXTO DE PANDEMIA, DESARROLLADAS POR LA ASOCIACIÓN CIVIL DE ADIESTRADORES DE CANES DE LA CIUDAD DE RÍO CUARTO.</t>
  </si>
  <si>
    <t>31441/D/20</t>
  </si>
  <si>
    <t>RECONOCIENDO AL ARTISTA MARTÍN LANFRANCO POR LA REALIZACIÓN DE UN MURAL EN HOMENAJE AL PERSONAL DE SALUD QUE TRABAJA INCANSABLEMENTE EN ESTE CONTEXTO DE PANDEMIA; OBRA QUE FUE PLASMADA EN LAS PAREDES DE UNA FARMACIA LA LOCALIDAD DE ACHIRAS.</t>
  </si>
  <si>
    <t>31440/D/20</t>
  </si>
  <si>
    <t>ADHIRIENDO AL 130° ANIVERSARIO DEL CENTRO EDUCATIVO "GENERAL SAN MARTÍN", ESCUELA DE LA CIUDAD DE RÍO CUARTO INAUGURADA EL 10 DE OCTUBRE DE 1890.</t>
  </si>
  <si>
    <t>31439/D/20</t>
  </si>
  <si>
    <t>EXPRESANDO BENEPLÁCITO POR EL DICTADO DEL CURSO "CONOCIENDO A LAS SERPIENTES DEL CENTRO DE ARGENTINA" QUE, ORGANIZADO POR LA ASOCIACIÓN CIVIL PARQUE ECOLÓGICO URBANO DE RÍO CUARTO, SE DESARROLLARÁ DE MANERA VIRTUAL LOS DÍAS  24 Y 25 DE OCTUBRE.</t>
  </si>
  <si>
    <t>31438/D/20</t>
  </si>
  <si>
    <t>EXPRESANDO BENEPLÁCITO POR LA PRESENTACIÓN DEL LIBRO "ESO QUE QUIERO QUE ME PASE-LIDERAZGO PARA LA VIDA COTIDIANA", ESCRITO POR CRISTINA SCHWANDER.</t>
  </si>
  <si>
    <t>31437/D/20</t>
  </si>
  <si>
    <t>ADHIRIENDO A LAS FIESTAS PATRONALES EN HONOR A NUESTRA SEÑORA DEL ROSARIO, QUE SE CELEBRA EL DÍA 7 DE OCTUBRE EN LA LOCALIDAD DE FREYRE.</t>
  </si>
  <si>
    <t>31436/D/20</t>
  </si>
  <si>
    <t>DHIRIENDO AL DÍA DE LA POLICÍA DE LA PROVINCIA DE CÓRDOBA, A CELEBRARSE CADA 16 DE NOVIEMBRE EN CONMEMORACIÓN A LA FUNDACIÓN DE DICHA INSTITUCIÓN EN 1860.</t>
  </si>
  <si>
    <t>31434/D/20</t>
  </si>
  <si>
    <t>ADHIRIENDO AL DÍA INTERNACIONAL PARA LA ERRADICACIÓN DE LA POBREZA, A CONMEMORARSE CADA 17 DE OCTUBRE.</t>
  </si>
  <si>
    <t>31433/D/20</t>
  </si>
  <si>
    <t>EXPRESANDO RECONOCIMIENTO A LA TAREA DESEMPEÑADA POR LOS BOMBEROS VOLUNTARIOS DEL CUARTEL N° 134 "JUAN CARLOS BELMONT" DE LA LOCALIDAD DE SAN MARCOS SIERRAS, EN EL COMBATE AL FUEGO DESATADO DURANTE LOS MESES DE AGOSTO Y SEPTIEMBRE.</t>
  </si>
  <si>
    <t>31432/D/20</t>
  </si>
  <si>
    <t>Rossi, Dante Valentin; Ruiz, Alejandro Antonio</t>
  </si>
  <si>
    <t>EXPRESANDO RECONOCIMIENTO A LA TAREA DESEMPEÑADA POR LOS BOMBEROS VOLUNTARIOS DEL CUARTEL "JUAN CARLOS MARIANI" DE LA CIUDAD DE CRUZ DEL EJE, EN EL COMBATE AL FUEGO DESATADO DURANTE LOS MESES DE AGOSTO Y SEPTIEMBRE.</t>
  </si>
  <si>
    <t>31431/D/20</t>
  </si>
  <si>
    <t>EXPRESANDO BENEPLÁCITO POR LA CONMEMORACIÓN DEL 80° ANIVERSARIO DE FUNDACIÓN DE LA ESCUELA PRESIDENTE HIPÓLITO YRIGOYEN, CELEBRADO EL DÍA 6 DE OCTUBRE EN LA CIUDAD DE SAN FRANCISCO.</t>
  </si>
  <si>
    <t>31430/D/20</t>
  </si>
  <si>
    <t>ADHIRIENDO AL 120° ANIVERSARIO DE FUNDACIÓN Y FIESTA PATRONAL EN HONOR A NUESTRA SRA. DEL ROSARIO, QUE SE CELEBRA EL DÍA 7 DE OCTUBRE EN LA CIUDAD DE LAS VARILLAS.</t>
  </si>
  <si>
    <t>31429/D/20</t>
  </si>
  <si>
    <t>EXPRESANDO BENEPLÁCITO POR LA CONFORMACIÓN DE UN CENTRO COVID EN EL CENTRO DE INVESTIGACIÓN DEL INSTITUTO MÉDICO RÍO CUARTO, AVALADO POR EL CENTRO DE ENFERMEDADES INFECCIOSAS DE ESTADOS UNIDOS.</t>
  </si>
  <si>
    <t>31428/D/20</t>
  </si>
  <si>
    <t>Rins, Benigno Antonio</t>
  </si>
  <si>
    <t>ADHIRIENDO AL DÍA DEL FARMACÉUTICO EN ARGENTINA, QUE SE CELEBRA CADA 12 DE OCTUBRE; Y AL 56º ANIVERSARIO DE LA CREACIÓN DEL COLEGIO PROFESIONAL DE FARMACÉUTICOS DE LA PROVINCIA DE CÓRDOBA.</t>
  </si>
  <si>
    <t>31426/D/20</t>
  </si>
  <si>
    <t>ADHIRIENDO A LAS FIESTAS PATRONALES EN HONOR A NUESTRA SEÑORA DEL ROSARIO DEL MILAGRO, A DESARROLLARSE DEL 9 AL 18 DE OCTUBRE EN LA LOCALIDAD DE VILLA DEL TOTORAL.</t>
  </si>
  <si>
    <t>31424/D/20</t>
  </si>
  <si>
    <t>DECLARANDO DE INTERÉS LEGISLATIVO LA REALIZACIÓN DEL III SIMPOSIO IBEROAMERICANO CIDEC 2020 QUE, BAJO EL LEMA "INNOVACIÓN EN CEREMONIAL Y EVENTOS", SE DESARROLLARÁ LOS DÍAS 9 Y 10 DE OCTUBRE DE MANERA VIRTUAL.</t>
  </si>
  <si>
    <t>31423/D/20</t>
  </si>
  <si>
    <t>ADHIRIENDO AL 100° ANIVERSARIO DEL CLUB ATLÉTICO HURACÁN DE LA CIUDAD DE CÓRDOBA, FUNDADO EL DÍA 20 DE NOVIEMBRE DE 1920.</t>
  </si>
  <si>
    <t>31422/D/20</t>
  </si>
  <si>
    <t>Chamorro, Matias Ezequiel; Cid, Juan Manuel; De La Sota, Natalia; Fernandez, Nadia Vanesa; Hak, Diego Pablo; Lencinas, Luis Carlos; Limia, Luis Leonardo; Lorenzo, Carlos Mariano; Mansilla, Doris Fatima; Pereyra, Cristina Alicia; Ramallo, Walter Andres; Serrano, Patricio Eduardo; Suarez, Carmen Esther</t>
  </si>
  <si>
    <t>ADHIRIENDO AL 30° ANIVERSARIO DEL CUARTEL VII DE BOMBEROS DE LA LOCALIDAD DE SAN FRANCISCO DEL CHAÑAR, QUE SE CELEBRARÁ EL DÍA 10 DE OCTUBRE.</t>
  </si>
  <si>
    <t>31420/D/20</t>
  </si>
  <si>
    <t>ADHIRIENDO AL 75º ANIVERSARIO DE LA ESCUELA NORMAL SUPERIOR ARTURO CAPDEVILA DE LA CIUDAD DE LA FALDA, A CELEBRARSE EL DÍA 28 DE OCTUBRE.</t>
  </si>
  <si>
    <t>31419/D/20</t>
  </si>
  <si>
    <t>EXPRESANDO PESAR POR EL FALLECIMIENTO DEL SECRETARIO GENERAL DE LA UNIÓN ARGENTINA DE TRABAJADORES RURALES Y ESTIBADORES, ERNESTO RAMÓN AYALA, ACAECIDO EL DÍA 6 DE OCTUBRE.</t>
  </si>
  <si>
    <t>31418/D/20</t>
  </si>
  <si>
    <t>EXPRESANDO BENEPLÁCITO POR LA CONMEMORACIÓN DEL 73° ANIVERSARIO DE LA CREACIÓN DEL CLUB ATLÉTICO PEÑAROL DE LA LOCALIDAD DE BULNES, CELEBRADO EL PASADO 2 DE OCTUBRE.</t>
  </si>
  <si>
    <t>31417/D/20</t>
  </si>
  <si>
    <t>ADHIRIENDO AL "DÍA DEL TRABAJADOR RURAL", A CELEBRARSE EL 8 DE OCTUBRE EN CONMEMORACIÓN A LA SANCIÓN DEL ESTATUTO DEL PEÓN RURAL.</t>
  </si>
  <si>
    <t>31415/D/20</t>
  </si>
  <si>
    <t>ADHIRIENDO A LA REALIZACIÓN DEL PROGRAMA DE CAPACITACIÓN "NUTRIENDO TU COMPRA" DICTADO POR EL COLEGIO DE NUTRICIONISTAS DE LA PROVINCIA DE CÓRDOBA, DESTINADO A COMERCIANTES MINORISTAS DE ALIMENTOS ASOCIADOS AL CENTRO DE ALMACENEROS, AUTOSERVICIOS Y COMERCIOS MINORISTAS DE CÓRDOBA, QUE SE LLEVARÁ A CABO LOS DÍAS 6 Y 8 DE OCTUBRE VÍA STREAMING</t>
  </si>
  <si>
    <t>31413/D/20</t>
  </si>
  <si>
    <t>RINDIENDO HOMENAJE Y RECONOCIMIENTO A LA MEMORIA DE JUAN DOMINGO PERÓN, LÍDER INDISCUTIDO DEL MOVIMIENTO MÁS POPULAR DE NUESTRO PAÍS, CON MOTIVO DE CUMPLIRSE ESTE 8 DE OCTUBRE EL 125º ANIVERSARIO DE SU NATALICIO.</t>
  </si>
  <si>
    <t>31412/D/20</t>
  </si>
  <si>
    <t>EXPRESANDO ADHESIÓN Y BENEPLÁCITO POR CONMEMORARSE EL DÍA 22 DE OCTUBRE DEL CORRIENTE AÑO EL DÍA NACIONAL DEL DERECHO A LA IDENTIDAD, RECONOCIENDO LA LUCHA DE LAS ABUELAS DE PLAZA DE MAYO EN SU TAREA DE RECUPERACIÓN DE LOS NIÑOS Y NIÑAS SECUESTRADAS POR LA ÚLTIMA DICTADURA MILITAR.</t>
  </si>
  <si>
    <t>31410/D/20</t>
  </si>
  <si>
    <t>EXPRESANDO ADHESIÓN Y BENEPLÁCITO POR LAS FIESTAS PATRONALES EN HONOR A LA VIRGEN "NUESTRA SRA. DEL ROSARIO", A CELEBRARSE EN LA LOCALIDAD DE ALTO ALEGRE, EL 7 DE OCTUBRE.</t>
  </si>
  <si>
    <t>31409/D/20</t>
  </si>
  <si>
    <t>EXPRESANDO ADHESIÓN Y BENEPLÁCITO POR EL 107° ANIVERSARIO DE LA FUNDACIÓN DE LA LOCALIDAD DE ALTO ALEGRE, QUE SE CELEBRA EL 12 DE OCTUBRE.</t>
  </si>
  <si>
    <t>31408/D/20</t>
  </si>
  <si>
    <t>EXPRESANDO ADHESIÓN Y BENEPLÁCITO POR LAS FIESTAS PATRONALES QUE, EN HONOR A "SAN FRANCISCO DE ASÍS", SE CELEBRARON EN LA LOCALIDAD DE ANA ZUMARÁN, EL 4 DE OCTUBRE.</t>
  </si>
  <si>
    <t>31407/D/20</t>
  </si>
  <si>
    <t>EXPRESANDO ADHESIÓN Y BENEPLÁCITO POR LAS FIESTAS PATRONALES EN HONOR A LA VIRGEN "NUESTRA SRA. DEL ROSARIO", A CELEBRARSE EN LA LOCALIDAD DE PUEBLO ITALIANO, EL 7 DE OCTUBRE.</t>
  </si>
  <si>
    <t>31406/D/20</t>
  </si>
  <si>
    <t>EXPRESANDO ADHESIÓN Y BENEPLÁCITO POR EL 49° ANIVERSARIO DE LA  LOCALIDAD DE MONTE LEÑA, A CELEBRARSE EL 7 DE OCTUBRE.</t>
  </si>
  <si>
    <t>31405/D/20</t>
  </si>
  <si>
    <t>EXPRESANDO ADHESIÓN Y BENEPLÁCITO POR EL 117° ANIVERSARIO DE LA FUNDACIÓN DE LA LOCALIDAD DE PASCANAS, QUE SE CELEBRA EL 7 DE OCTUBRE.</t>
  </si>
  <si>
    <t>31404/D/20</t>
  </si>
  <si>
    <t>EXPRESANDO ADHESIÓN Y BENEPLÁCITO POR EL 117° ANIVERSARIO DE LA FUNDACIÓN DE LA LOCALIDAD DE WENCESLAO ESCALANTE, CELEBRADO EL 4 DE OCTUBRE.</t>
  </si>
  <si>
    <t>31403/D/20</t>
  </si>
  <si>
    <t>DECLARANDO DE INTERÉS LEGISLATIVO EL PROYECTO "HIDROPONIA" REALIZADO POR LOS ESTUDIANTES Y DOCENTES DEL IPEA N° 216 "DR. FRANCISCO CONRADO ROSENBUSCH" DE LA LOCALIDAD DE ALTO ALEGRE.</t>
  </si>
  <si>
    <t>31402/D/20</t>
  </si>
  <si>
    <t>DECLARANDO DE INTERÉS LEGISLATIVO EL SEMINARIO "LA JUSTICIA Y CONSUMOS PROBLEMÁTICOS", A CARGO DEL DR. PABLO MARTÍN ROSSI, CON INICIO EL DÍA 12 DE OCTUBRE, BAJO LA MODALIDAD ONLINE Y DE MANERA GRATUITA, ACTIVIDAD DESARROLLADA POR LA ASOCIAN CIVIL "BELL VILLE ESCUCHA AL ADICTO".</t>
  </si>
  <si>
    <t>31401/D/20</t>
  </si>
  <si>
    <t>EXPRESANDO ADHESIÓN Y BENEPLÁCITO POR LA CONMEMORACIÓN DEL DÍA DE LA DISLEXIA QUE TENDRÁ LUGAR EL 8 DE OCTUBRE; Y DECLARANDO DE INTERÉS A LAS ACTIVIDADES DE INFORMACIÓN Y CONCIENTIZACIÓN QUE SE DESARROLLARÁN EN EL MARCO DE DICHA JORNADA.</t>
  </si>
  <si>
    <t>31396/D/20</t>
  </si>
  <si>
    <t>Arduh, Orlando Victor; Caffaratti, Maria Elisa; Capitani, Dario Gustavo; De Ferrari Rueda, Patricia; Gudiño, Daniela Soledad; Jure, Juan Ruben; Paleo, Silvia Gabriela; Recalde, Raul Guillermo</t>
  </si>
  <si>
    <t>EXPRESANDO ADHESIÓN Y BENEPLÁCITO A LA FIESTA PATRONAL EN HONOR A NUESTRA SEÑORA DEL ROSARIO DEL MILAGRO, QUE SE LLEVA A CABO EL 7 DE OCTUBRE DEL CORRIENTE EN LA LOCALIDAD DE LA PAMPA.</t>
  </si>
  <si>
    <t>31394/D/20</t>
  </si>
  <si>
    <t>EXPRESANDO ADHESIÓN Y BENEPLÁCITO POR LA CONMEMORACIÓN DE LAS FIESTAS PATRONALES DE LA LOCALIDAD DE VILLA TULUMBA, A CELEBRARSE DESDE EL 2 AL 11 DE OCTUBRE EN HONOR A LA SANTÍSIMA VIRGEN DEL ROSARIO.</t>
  </si>
  <si>
    <t>31391/D/20</t>
  </si>
  <si>
    <t>EXPRESANDO ADHESIÓN Y BENEPLÁCITO POR LA CONMEMORACIÓN DEL 40° ANIVERSARIO DE CREACIÓN DE LA "AGRUPACIÓN GAUCHA PADRE BUTELER".</t>
  </si>
  <si>
    <t>31389/D/20</t>
  </si>
  <si>
    <t>EXPRESANDO BENEPLÁCITO POR LA CONMEMORACIÓN DEL 1° ANIVERSARIO DE FUNDACIÓN DEL POLO INTEGRAL DE LA MUJER SAN FRANCISCO, CELEBRADO EL 27 DE SEPTIEMBRE.</t>
  </si>
  <si>
    <t>31387/D/20</t>
  </si>
  <si>
    <t>EXPRESANDO ADHESIÓN Y BENEPLÁCITO POR LA CONMEMORACIÓN DE LA FIESTA PATRONAL EN HONOR A SAN FRANCISCO DE ASÍS, CELEBRADA EL PASADO 4 DE OCTUBRE EN LA CIUDAD DE SAN FRANCISCO.</t>
  </si>
  <si>
    <t>31386/D/20</t>
  </si>
  <si>
    <t>EXPRESANDO ADHESIÓN Y BENEPLÁCITO POR LA CELEBRACIÓN EL 18 DE OCTUBRE, DEL "DÍA MUNDIAL DE LA MENOPAUSIA", FECHA ACORDADA DESDE EL AÑO 2000 POR LA SOCIEDAD INTERNACIONAL DE LA MENOPAUSIA (SIM) Y LA ORGANIZACIÓN MUNDIAL DE LA SALUD (OMS).</t>
  </si>
  <si>
    <t>31384/D/20</t>
  </si>
  <si>
    <t>EXPRESANDO ADHESIÓN Y BENEPLÁCITO A LA REALIZACIÓN DEL PROYECTO "HISTORIAS DOCUMENTADAS DEL SUR CORDOBÉS" QUE, SURGIDO DESDE EL TALLER LITERARIO DEL CINE MARCONI, CIUDAD DE RÍO CUARTO, PRETENDE RESCATAR LA MEMORIA COLECTIVA DE LOS PUEBLOS DEL SUR CORDOBÉS.</t>
  </si>
  <si>
    <t>31380/D/20</t>
  </si>
  <si>
    <t>EXPRESANDO ADHESIÓN Y BENEPLÁCITO POR LA PRODUCCIÓN DE LA PELÍCULA ALICE, DIRIGIDA POR GUILLERMO PFENING Y CAROLINA STEGMAYER.</t>
  </si>
  <si>
    <t>31379/D/20</t>
  </si>
  <si>
    <t>EXPRESANDO ADHESIÓN AL DÍA NACIONAL DEL MUTUALISMO, CELEBRADO EL 3 DE OCTUBRE.</t>
  </si>
  <si>
    <t>31378/D/20</t>
  </si>
  <si>
    <t>DECLARANDO DE INTERÉS LEGISLATIVO LAS ACCIONES Y CAMPAÑAS QUE REALIZAN LA FUNDACIÓN AMAZONAS EN LA LUCHA CONTRA EL CÁNCER DE MAMA.</t>
  </si>
  <si>
    <t>31374/D/20</t>
  </si>
  <si>
    <t>Carrillo, Marisa Gladys; Cossar, Marcelo Arnolfo; De Ferrari Rueda, Patricia; Garade Panetta, Maria Veronica; Rins, Benigno Antonio; Rossi, Dante Valentin</t>
  </si>
  <si>
    <t>EXPRESANDO ADHESIÓN Y BENEPLÁCITO POR CONMEMORARSE EL DÍA 12 DE OCTUBRE DEL CORRIENTE AÑO, EL "DÍA DEL RESPETO A LA DIVERSIDAD CULTURAL".</t>
  </si>
  <si>
    <t>31370/D/20</t>
  </si>
  <si>
    <t>EXPRESANDO ADHESIÓN A LA CAMPAÑA "CÓRDOBA ROSA", UN MES PARA CONCIENTIZAR SOBRE EL CÁNCER DE MAMA; ORGANIZADO POR EL GOBIERNO DE LA PROVINCIA DE CÓRDOBA Y A REALIZARSE DURANTE EL MES DE OCTUBRE, EN EL MARCO DEL "MES DE SENSIBILIZACIÓN SOBRE EL CÁNCER DE MAMA".</t>
  </si>
  <si>
    <t>31359/D/20</t>
  </si>
  <si>
    <t>DECLARANDO DE INTERÉS LA REALIZACIÓN DE LA I JORNADA INTERPROVINCIAL AGRICULTURA URBANA Y PERIURBANA CÓRDOBA-SANTA FE Y LA IV JORNADA PROVINCIAL DE AGRICULTURA URBANA Y PERIURBANA DE CÓRDOBA, ORGANIZADA POR EL COLEGIO DE INGENIEROS AGRÓNOMOS DE LA PROVINCIA DE LAS RESPECTIVAS PROVINCIAS, Y A DESARROLLARSE, DE MANERA VIRTUAL, LOS DÍAS JUEVES 8, 15, 22, 29 DE OCTUBRE Y 5 DE NOVIEMBRE.</t>
  </si>
  <si>
    <t>31355/D/20</t>
  </si>
  <si>
    <t>EXPRESANDO RECONOCIMIENTO AL ARTISTA PLÁSTICO D. JUAN ENRIQUE MÁRQUEZ Y A SU CARRERA COMO TAL, QUIEN ESTE PASADO 29 DE SEPTIEMBRE HA FALLECIDO LA LOCALIDAD DE VALLE HERMOSO.</t>
  </si>
  <si>
    <t>31353/D/20</t>
  </si>
  <si>
    <t>EXPRESANDO BENEPLÁCITO POR EL DÍA NACIONAL DE LOS DERECHOS DE NIÑOS Y ADOLESCENTES, CELEBRADO EL 27 DE SEPTIEMBRE EN CONMEMORACIÓN DE LA SANCIÓN DE LA LEY N° 23.849, POR LA CUAL LA ARGENTINA ADHIRIÓ A LA CONVENCIÓN SOBRE LOS DERECHOS DEL NIÑO.</t>
  </si>
  <si>
    <t>31350/D/20</t>
  </si>
  <si>
    <t>Carrillo, Marisa Gladys; Irazuzta, Cecilia Cristina Del Carmen; Marcone, Maria Rosa</t>
  </si>
  <si>
    <t>EXPRESANDO ADHESIÓN Y BENEPLÁCITO AL  "DÍA MUNDIAL DE LA SALUD MENTAL" A CELEBRARSE EL 10 DE OCTUBRE DE CADA AÑO.</t>
  </si>
  <si>
    <t>31348/D/20</t>
  </si>
  <si>
    <t>EXPRESANDO ADHESIÓN Y BENEPLÁCITO POR LA CONMEMORACIÓN DEL 134°ANIVERSARIO DE LA FUNDACIÓN DE LA LOCALIDAD DE CANALS, CELEBRADO EL 28 DE SEPTIEMBRE.</t>
  </si>
  <si>
    <t>31344/D/20</t>
  </si>
  <si>
    <t>EXPRESANDO BENEPLÁCITO POR CELEBRARSE EL 15 DE OCTUBRE  EL "DÍA INTERNACIONAL DE LAS MUJERES RURALES".</t>
  </si>
  <si>
    <t>31340/D/20</t>
  </si>
  <si>
    <t>EXPRESANDO BENEPLÁCITO POR LA CONMEMORACIÓN DEL DÍA INTERNACIONAL PARA LA REDUCCIÓN DEL RIESGO DE DESASTRES, QUE SE CELEBRA EL 13 DE OCTUBRE.</t>
  </si>
  <si>
    <t>31339/D/20</t>
  </si>
  <si>
    <t>EXPRESANDO RECONOCIMIENTO A LA LABOR Y EL BENEPLÁCITO A QUIENES PUBLICAN, EN LA MODALIDAD "ONLINE", LA REVISTA "NUESTRA JOVEN REVISTA JURÍDICA", AUSPICIADA Y RECONOCIDA POR LA FACULTAD DE DERECHO DE LA UNIVERSIDAD NACIONAL DE CÓRDOBA.</t>
  </si>
  <si>
    <t>31338/D/20</t>
  </si>
  <si>
    <t>DECLARANDO DE INTERÉS LEGISLATIVO EL "VII ENCUENTRO DE CELEBRACIÓN DEL DÍA INTERNACIONAL DE LA EMPRESA FAMILIAR"; ORGANIZADO POR EL INSTITUTO ARGENTINO DE LA EMPRESA FAMILIAR (IADEF) EN COLABORACIÓN CON INSTITUTO LATINOAMERICANO DE LA EMPRESA FAMILIAR (ILAEF); A CELEBRARSE BAJO MODALIDAD VIRTUAL ENTRE LOS DÍAS 5 Y 8 DE OCTUBRE.</t>
  </si>
  <si>
    <t>31337/D/20</t>
  </si>
  <si>
    <t>RINDIENDO HOMENAJE Y RECONOCIMIENTO A LA MEMORIA DEL EX SECRETARIO GENERAL DE LA CONFEDERACIÓN GENERAL DE TRABAJO DE LA REPÚBLICA ARGENTINA CRO. JOSÉ IGNACIO RUCCI, CON MOTIVO DE HABERSE CONMEMORADO EL 47° ANIVERSARIO DE SU ASESINATO, ACAECIDO EL 25 DE SEPTIEMBRE DE 1973.</t>
  </si>
  <si>
    <t>31336/D/20</t>
  </si>
  <si>
    <t>Abraham, Liliana Noldy; Alesandri, Carlos Tomas; Altamirano, Alfredo; Bañuelos, Julio Alberto; Blangino, Juan Jose; Busso, Maria Victoria; Carpintero, Leandro Martin; Caserio, Mariana Alicia; Castro, Juan Carlos; Chamorro, Matias Ezequiel; Cid, Juan Manuel; De La Sota, Natalia; Eslava, Gustavo; Eslava, Maria Emilia; Fernandez, Nadia Vanesa; Fortuna, Francisco Jose; Garcia, Sara Del Carmen; Giraldi, Ramon Luis; Gonzalez, Oscar Felix; Guirardelli, Maria Adela; Hak, Diego Pablo; Iturria, Dardo Alberto; Kyshakevych, Tania Anabel; Labat, Maria Laura; Latimori, Raul Horacio; Lencinas, Luis Carlos; Limia, Luis Leonardo; Lorenzo, Carlos Mariano; Majul, Miguel Angel; Maldonado, Miguel Angel Ignacio; Mansilla, Doris Fatima; Manzanares, Maria Graciela; Martinez, Herminia Natalia; Miranda, Franco Diego; Pereyra, Cristina Alicia; Petrone, Maria Andrea; Piasco, Alejandra Danila; Pihen, Jose Emilio; Presas, Carlos Alberto; Ramallo, Walter Andres; Rinaldi, Julieta; Rosso, Milena Marina; Ruiz, Alejandro Antonio; Saieg, Walter Eduardo; Scorza, Adrián Rubén; Serrano, Patricio Eduardo; Suarez, Carmen Esther; Viola, Matias Marcelo; Zorrilla, Ricardo Alberto</t>
  </si>
  <si>
    <t>EXPRESANDO RECONOCIMIENTO A LA LABOR CUMPLIDA POR TODOS LOS TRABAJADORES QUE SE DESEMPEÑAN EN LOS SERVICIOS DE COMUNICACIÓN AUDIOVISUALES, RADIALES Y GRÁFICOS; ACTIVIDAD DEFINIDA COMO SERVICIO ESENCIAL, YA QUE EN ESTE TIEMPO HAN DADO PÚBLICO TESTIMONIO DE DEDICACIÓN Y ESFUERZO EN EL CUMPLIMIENTO DE SU TAREA.</t>
  </si>
  <si>
    <t>31335/D/20</t>
  </si>
  <si>
    <t>EXPRESANDO ADHESIÓN Y BENEPLÁCITO POR EL PREMIO INTERNACIONAL QUE OBTUVO EL "CLUB DE CIENCIAS FLORENTINO AMEGHINO DEL INSTITUTO PARROQUIAL BERNARDO D´ELIA DE LA LOCALIDAD DE VILLA CARLOS PAZ", CUYA REALIZACIÓN SE HIZO EN FORMA VIRTUAL, EN EL MARCO DEL FESTIVAL INTERNACIONAL DE CLUBES DE CIENCIAS, QUE SE LLEVÓ A CABO EN TÚNEZ, ÁFRICA DEL NORTE, DEL 28 AL 31 DEL PASADO MES DE AGOSTO.</t>
  </si>
  <si>
    <t>31334/D/20</t>
  </si>
  <si>
    <t>EXPRESANDO ADHESIÓN A LA EXPO VIRTUAL "UNIVERSIDADES PARA EL ROCA", A REALIZARSE EL JUEVES 8 DE OCTUBRE A TRAVÉS DE LA PLATAFORMA ZOOM.</t>
  </si>
  <si>
    <t>31333/D/20</t>
  </si>
  <si>
    <t>EXPRESANDO ADHESIÓN Y BENEPLÁCITO A LA FIESTA PATRONAL DE LA LOCALIDAD DE HUINCA RENANCÓ, EN ALUSIÓN A NUESTRA SEÑORA DEL CARMEN, A CELEBRARSE EL 7 DE OCTUBRE</t>
  </si>
  <si>
    <t>31332/D/20</t>
  </si>
  <si>
    <t>EXPRESANDO ADHESIÓN Y BENEPLÁCITO AL 113º ANIVERSARIO DE LA DE LA LOCALIDAD DE VILLA VALERIA, QUE SE CONMEMORARÁ EL DÍA 12 DE OCTUBRE.</t>
  </si>
  <si>
    <t>31331/D/20</t>
  </si>
  <si>
    <t>EXPRESANDO ADHESIÓN Y BENEPLÁCITO AL 115º ANIVERSARIO DE LA DE LA LOCALIDAD DE PINCEN,  QUE SE CONMEMORARÁ EL DÍA 9 DE OCTUBRE.</t>
  </si>
  <si>
    <t>31330/D/20</t>
  </si>
  <si>
    <t>EXPRESANDO BENEPLÁCITO POR CELEBRARSE EL "DÍA DEL MARTILLERO PÚBLICO Y CORREDOR INMOBILIARIO", EL DÍA 11 DE OCTUBRE.</t>
  </si>
  <si>
    <t>31329/D/20</t>
  </si>
  <si>
    <t>EXPRESANDO BENEPLÁCITO POR EL 75º ANIVERSARIO DEL CENTRO JUVENIL AGRARIO COOPERATIVISTA SPORTIVO BELGRANO UNIÓN SOCIAL DE LA LOCALIDAD DE LA PARA, A CONMEMORARSE EL 9 DE OCTUBRE.</t>
  </si>
  <si>
    <t>31328/D/20</t>
  </si>
  <si>
    <t>Blangino, Juan Jose; Mansilla, Doris Fatima</t>
  </si>
  <si>
    <t>EXPRESANDO ADHESIÓN A LA CONMEMORACIÓN DEL DÍA INTERNACIONAL DE LA NIÑA, QUE SE CELEBRA EL 11 DE OCTUBRE PARA FOMENTAR EL RECONOCIMIENTO DE LOS DERECHOS DE LAS NIÑAS Y DAR A CONOCER LOS PROBLEMAS QUE ENFRENTAN EN TODO EL MUNDO.</t>
  </si>
  <si>
    <t>31327/D/20</t>
  </si>
  <si>
    <t>ADHIRIENDO A LA SEMANA INTERNACIONAL DE PREVENCIÓN DE LA INTOXICACIÓN POR PLOMO, A DESARROLLARSE DEL 19 AL 25 DE OCTUBRE.</t>
  </si>
  <si>
    <t>31325/D/20</t>
  </si>
  <si>
    <t>ADHIRIENDO AL DÍA MUNDIAL DE LA PSORIASIS, QUE SE CELEBRA EL 29 DE OCTUBRE.</t>
  </si>
  <si>
    <t>31324/D/20</t>
  </si>
  <si>
    <t>ADHIRIENDO AL DÍA MUNDIAL DE LA TERAPIA OCUPACIONAL, A CELEBRARSE EL 27 DE OCTUBRE.</t>
  </si>
  <si>
    <t>31323/D/20</t>
  </si>
  <si>
    <t>ADHIRIENDO AL DÍA MUNDIAL DE LA POLIOMIELITIS, QUE SE CELEBRA EL 24 DE OCTUBRE.</t>
  </si>
  <si>
    <t>31322/D/20</t>
  </si>
  <si>
    <t>EXPRESANDO RECONOCIMIENTO A LA LABOR DESEMPEÑADA POR EL EQUIPO DE TRABAJO DEL HOGAR DE DÍA DE BARRIO LOS PLÁTANOS, EN EL MARCO DEL DÍA INTERNACIONAL DE LAS PERSONAS DE EDAD, QUE SE CONMEMORA CADA 1 DE OCTUBRE.</t>
  </si>
  <si>
    <t>31319/D/20</t>
  </si>
  <si>
    <t>REPUDIANDO EL HECHO DE PÚBLICO CONOCIMIENTO PROTAGONIZADO POR EL DIPUTADO NACIONAL JUAN EMILIO AMERI DURANTE LA SESIÓN ESPECIAL DEL PASADO 24 DE SEPTIEMBRE.</t>
  </si>
  <si>
    <t>31314/D/20</t>
  </si>
  <si>
    <t>Blangino, Juan Jose; Guirardelli, Maria Adela</t>
  </si>
  <si>
    <t>EXPRESANDO BENEPLÁCITO POR EL 254º ANIVERSARIO DE QUE LAS ISLAS MALVINAS PASAN A DEPENDER DE LA CAPITANÍA GENERAL DE BUENOS AIRES, HECHO QUE PERMITE SOSTENER EL LEGÍTIMO DERECHO DE SOBERANÍA ARGENTINA SOBRE ELLAS, A CELEBRARSE EL 4 DE OCTUBRE.</t>
  </si>
  <si>
    <t>31312/D/20</t>
  </si>
  <si>
    <t>MODIFICANDO EL RADIO MUNICIPAL DE LA LOCALIDAD DE ELENA, DEPARTAMENTO RÍO CUARTO.</t>
  </si>
  <si>
    <t>31280/L/20</t>
  </si>
  <si>
    <t>RATIFICANDO EL "CONVENIO MARCO DE COOPERACIÓN Y ASISTENCIA TÉCNICA" ENTRE EL INSTITUTO NACIONAL DE ESTADÍSTICAS Y CENSOS Y LA DIRECCIÓN GENERAL DE ESTADÍSTICAS Y CENSOS DE LA PROVINCIA, APROBADO POR DECRETO N° 480 DE FECHA 2 DE JULIO CON EL FIN DE DAR CUMPLIMIENTO A LAS TAREAS ESTABLECIDAS PARA EL PROGRAMA ANUAL DE ESTADÍSTICA+2020.</t>
  </si>
  <si>
    <t>31206/L/20</t>
  </si>
  <si>
    <t>NOTA REMITIDA POR LA LEGISLADORA RINALDI, SOLICITANDO LA LICENCIA POR MATERNIDAD DURANTE 30 DÍAS.</t>
  </si>
  <si>
    <t>31381/N/20</t>
  </si>
  <si>
    <t>ADHIRIENDO AL 87º ANIVERSARIO DE LA FUNDACIÓN DEL CLUB ATLÉTICO AVELLANEDA; Y EXPRESANDO BENEPLÁCITO POR LA FIRMA DEL ACUERDO CON EL MINISTERIO DE LA MUJER, CON EL OBJETO DE IMPLEMENTAR LAS CAPACITACIONES PREVISTAS EN LA LEY MICAELA.</t>
  </si>
  <si>
    <t>31302/D/20</t>
  </si>
  <si>
    <t>REPUDIANDO EL ATENTADO INFORMÁTICO AL SITIO OFICIAL WEB DE PRENSA DEL GOBIERNO DE LA PROVINCIA DE CÓRDOBA, ACAECIDO EL DÍA 22 DE SEPTIEMBRE.</t>
  </si>
  <si>
    <t>31300/D/20</t>
  </si>
  <si>
    <t>ADHIRIENDO AL 70° ANIVERSARIO DE CREACIÓN DEL JARDÍN DE INFANTES MERCEDITAS DE SAN MARTÍN DE LA CIUDAD DE ALTA GRACIA.</t>
  </si>
  <si>
    <t>31298/D/20</t>
  </si>
  <si>
    <t>EXPRESANDO BENEPLÁCITO POR LA FESTIVIDAD EN HONOR A SAN ROQUE CHICO, PATRONO DE LA LOCALIDAD DE BAÑADO DE SOTO, DEPARTAMENTO CRUZ DEL EJE, A CONMEMORARSE EL 24 DE SEPTIEMBRE.</t>
  </si>
  <si>
    <t>31297/D/20</t>
  </si>
  <si>
    <t>ADHIRIENDO AL 110° ANIVERSARIO DE FUNDACIÓN DE LA LOCALIDAD DE SACANTA, DEPARTAMENTO SAN JUSTO, A CELEBRARSE EL DÍA 29 DE SEPTIEMBRE.</t>
  </si>
  <si>
    <t>31296/D/20</t>
  </si>
  <si>
    <t>ADHIRIENDO AL "DÍA INTERNACIONAL CONTRA LA EXPLOTACIÓN SEXUAL Y EL TRÁFICO DE MUJERES, NIÑAS Y NIÑOS", A CONMEMORARSE EL 23 DE SEPTIEMBRE.</t>
  </si>
  <si>
    <t>31295/D/20</t>
  </si>
  <si>
    <t>ADHIRIENDO AL 116° ANIVERSARIO DE LA FUNDACIÓN DE LA LOCALIDAD DE CORONEL MOLDES, A CELEBRARSE EL DÍA 26 DE SEPTIEMBRE.</t>
  </si>
  <si>
    <t>31294/D/20</t>
  </si>
  <si>
    <t>ADHIRIENDO AL 101° ANIVERSARIO DE FUNDACIÓN DE LA SOCIEDAD ESPAÑOLA DE SOCORROS MUTUOS DE LA CIUDAD DE DEÁN FUNES, A CONMEMORARSE EL DÍA 28 DE SEPTIEMBRE.</t>
  </si>
  <si>
    <t>31291/D/20</t>
  </si>
  <si>
    <t>ADHIRIENDO AL 102° ANIVERSARIO DE FUNDACIÓN DEL NIVEL PRIMARIO DEL CENTRO EDUCATIVO "PROVINCIA DE BUENOS AIRES" DE LA LOCALIDAD DE QUILINO, A CONMEMORARSE EL DÍA 26 DE SEPTIEMBRE.</t>
  </si>
  <si>
    <t>31290/D/20</t>
  </si>
  <si>
    <t>ADHIRIENDO AL DÍA NACIONAL DE LA CONCIENCIA AMBIENTAL, QUE SE CONMEMORA CADA 27 DE SEPTIEMBRE EN LA REPÚBLICA ARGENTINA.</t>
  </si>
  <si>
    <t>31289/D/20</t>
  </si>
  <si>
    <t>ADHIRIENDO AL 168º  ANIVERSARIO DE FUNDACIÓN DE LA LOCALIDAD DE SAN CARLOS MINAS, CUYOS FESTEJOS TENDRÁN LUGAR EL 1 DE OCTUBRE DEL CORRIENTE AÑO.</t>
  </si>
  <si>
    <t>31287/D/20</t>
  </si>
  <si>
    <t>EXPRESANDO BENEPLÁCITO Y RECONOCIMIENTO AL ARTISTA TRANSERRANO JOSÉ LUIS AGUIRRE POR SU DISCO DE GÉNERO FOLKLÓRICO, "CHUNCANO", QUE REPRESENTA Y PROMUEVE LA CULTURA DE TRASLASIERRAS.</t>
  </si>
  <si>
    <t>31286/D/20</t>
  </si>
  <si>
    <t>ADHIRIENDO AL 156º ANIVERSARIO DE FUNDACIÓN DE LA LOCALIDAD DE VILLA CURA BROCHERO, DEPARTAMENTO SAN ALBERTO, A CELEBRARSE EL DÍA 29 DE SEPTIEMBRE.</t>
  </si>
  <si>
    <t>31285/D/20</t>
  </si>
  <si>
    <t>EXPRESANDO ADHESIÓN Y APOYO A LA PRESENTACIÓN DEL PROYECTO DE LEY TIERRA, TECHO Y TRABAJO ANTE LA HONORABLE CÁMARA DE DIPUTADOS DE LA NACIÓN, QUE TIENE POR OBJETIVO LA CONSTRUCCIÓN DE SOLUCIONES HABITACIONALES E INFRAESTRUCTURA SOCIAL BÁSICA, INSTRUMENTAR POLÍTICAS DE ACCESO A LA TIERRA PRIORIZANDO LA AGRICULTURA FAMILIAR, CAMPESINA Y ORIGINARIA; Y LA REGULARIZACIÓN DE LOS BARRIOS POPULARES, ASÍ COMO LA GENERACIÓN DE PUESTOS DE TRABAJO.</t>
  </si>
  <si>
    <t>31283/D/20</t>
  </si>
  <si>
    <t>EXPRESANDO BENEPLÁCITO POR LA CONMEMORACIÓN DEL DÍA DEL FOTÓGRAFO, CELEBRADO EL PASADO 21 DE SEPTIEMBRE.</t>
  </si>
  <si>
    <t>31279/D/20</t>
  </si>
  <si>
    <t>Abraham, Liliana Noldy; Caserio, Mariana Alicia; Lencinas, Luis Carlos; Mansilla, Doris Fatima; Piasco, Alejandra Danila</t>
  </si>
  <si>
    <t>ADHIRIENDO A LAS FIESTAS PATRONALES DE LA LOCALIDAD DE VILLA SARMIENTO, A CELEBRARSE EL 4 DE OCTUBRE EN ALUSIÓN A SAN FRANCISCO DE  ASÍS.</t>
  </si>
  <si>
    <t>31278/D/20</t>
  </si>
  <si>
    <t>ADHIRIENDO A LAS FIESTAS PATRONALES LA CIUDAD DE ARROYITO, DPTO. SAN JUSTO, A CELEBRARSE EL DÍA 24 DE SEPTIEMBRE EN DEVOCIÓN A NUESTRA SRA. DE LA MERCED.</t>
  </si>
  <si>
    <t>31274/D/20</t>
  </si>
  <si>
    <t>EXPRESANDO BENEPLÁCITO POR EL 108° ANIVERSARIO DE LA ASOCIACIÓN ATLÉTICA ESTUDIANTES DE RÍO CUARTO, CONMEMORADO EL PASADO 21 DE SEPTIEMBRE.</t>
  </si>
  <si>
    <t>31273/D/20</t>
  </si>
  <si>
    <t>EXPRESANDO BENEPLÁCITO EL "DÍA NACIONAL DEL INSTRUMENTADOR QUIRÚRGICO", QUE SE CELEBRA CADA 19 DE SEPTIEMBRE EN HOMENAJE AL FALLECIMIENTO DEL DR. GUILLERMO BOSCH ARANA.</t>
  </si>
  <si>
    <t>31272/D/20</t>
  </si>
  <si>
    <t>EXPRESANDO PESAR AL CUMPLIRSE 6 AÑOS DEL FEMICIDIO DE PAOLA ACOSTA, SOLIDARIZÁNDOSE CON  LA FAMILIA, AMIGOS QUE ENARBOLARON LA BANDERA DE JUSTICIA POR ELLA Y TODAS LAS VÍCTIMAS DE LA VIOLENCIA MACHISTA.</t>
  </si>
  <si>
    <t>31271/D/20</t>
  </si>
  <si>
    <t>ADHIRIENDO AL "ENCUENTRO DE ESCRITORES AMERICANOS 2020", A REALIZARSE DEL 12 AL 17 DE OCTUBRE, EN FORMA VIRTUAL, EN LA LOCALIDAD DE SANTA MARÍA DE PUNILLA.</t>
  </si>
  <si>
    <t>31270/D/20</t>
  </si>
  <si>
    <t>EXPRESANDO BENEPLÁCITO POR LA CELEBRACIÓN DE "30 AÑOS DE ENCUENTROS POR LA VIDA Y POR LA PAZ DE LA ASOCIACIÓN AMÉRICA MADRE", CUYA SEDE CENTRAL SE ENCUENTRA EN LA LOCALIDAD DE SANTA MARÍA DE PUNILLA, A CELEBRARSE DESDE EL 12 AL 17 DE OCTUBRE.</t>
  </si>
  <si>
    <t>31269/D/20</t>
  </si>
  <si>
    <t>EXPRESANDO BENEPLÁCITO POR LA CELEBRACIÓNN DEL 25º ANIVERSARIO DE CREACIÓN DEL CANAL DE DEPORTES SHOWSPORT, FUNDADO EL 21 DE SEPTIEMBRE.</t>
  </si>
  <si>
    <t>31265/D/20</t>
  </si>
  <si>
    <t>Altamirano, Alfredo; Castro, Juan Carlos; Hak, Diego Pablo; Iturria, Dardo Alberto; Lencinas, Luis Carlos; Majul, Miguel Angel; Pereyra, Cristina Alicia; Ramallo, Walter Andres; Viola, Matias Marcelo</t>
  </si>
  <si>
    <t>ADHIRIENDO AL DÍA MUNDIAL DE LUCHA CONTRA LA OSTEOPOROSIS, QUE SE CELEBRA EL 20 DE OCTUBRE.</t>
  </si>
  <si>
    <t>31264/D/20</t>
  </si>
  <si>
    <t>ADHIRIENDO AL DÍA INTERNACIONAL DE LUCHA CONTRA EL CÁNCER DE MAMA, QUE SE CELEBRA EL 19 DE OCTUBRE.</t>
  </si>
  <si>
    <t>31263/D/20</t>
  </si>
  <si>
    <t>ADHIRIENDO AL DÍA MUNDIAL DE LA ALIMENTACIÓN, QUE SE CELEBRA EL 16 DE OCTUBRE.</t>
  </si>
  <si>
    <t>31262/D/20</t>
  </si>
  <si>
    <t>EXPRESANDO ADHESIÓN Y BENEPLÁCITO POR LA REALIZACIÓN DEL XIII CONGRESO ARGENTINO DE SALUD MENTAL BAJO EL LEMA "SALUD PÚBLICA Y SALUD MENTAL", ORGANIZADO POR LA ASOCIACIÓN ARGENTINA DE SALUD MENTAL (AASM), QUE SE LLEVARÁ BAJO LA MODALIDAD VIRTUAL DEL 6 AL 10 DE OCTUBRE.</t>
  </si>
  <si>
    <t>31261/D/20</t>
  </si>
  <si>
    <t>ADHIRIENDO AL DÍA MUNDIAL DE LA SALUD MENTAL, QUE SE CELEBRA EL 10 DE OCTUBRE.</t>
  </si>
  <si>
    <t>31260/D/20</t>
  </si>
  <si>
    <t>ADHIRIENDO AL DÍA MUNDIAL DE LA VISIÓN, QUE SE CELEBRA EL 8 DE OCTUBRE.</t>
  </si>
  <si>
    <t>31259/D/20</t>
  </si>
  <si>
    <t>EXPRESANDO BENEPLÁCITO POR EL DÍA DE LA SANIDAD, QUE SE CELEBRA EL 21 DE SEPTIEMBRE EN HOMENAJE AL TRABAJO QUE REALIZA TODO EL PERSONAL DEL SECTOR DE LA SALUD.</t>
  </si>
  <si>
    <t>31258/D/20</t>
  </si>
  <si>
    <t>EXPRESANDO BENEPLÁCITO POR EL 29º ANIVERSARIO DE LA PROCLAMACIÓN DE LA SEGUNDA INDEPENDENCIA DE LA REPÚBLICA DE ARMENIA, CELEBRADO EL PASADO 21 DE SEPTIEMBRE.</t>
  </si>
  <si>
    <t>31255/D/20</t>
  </si>
  <si>
    <t>ADHIRIENDO AL 139º ANIVERSARIO DE LA FUNDACIÓN DE LA CIUDAD DE LEONES, A CELEBRARSE EL 24 DE SEPTIEMBRE DEL CORRIENTE AÑO.</t>
  </si>
  <si>
    <t>31254/D/20</t>
  </si>
  <si>
    <t>EXPRESANDO BENEPLÁCITO POR LA RESOLUCIÓN 124/10 QUE DOTA DE LEGALIDAD A LA REPRESENTACIÓN ESTUDIANTIL EN LAS INSTITUCIONES EDUCATIVAS.</t>
  </si>
  <si>
    <t>31252/D/20</t>
  </si>
  <si>
    <t>ADHIRIENDO A LAS FIESTAS PATRONALES DE LA LOCALIDAD DE CAPILLA DE SITÓN, A CELEBRARSE EL 24 DE SEPTIEMBRE EN HONOR A LA SANTÍSIMA VIRGEN DE LA MERCED.</t>
  </si>
  <si>
    <t>31250/D/20</t>
  </si>
  <si>
    <t>ADHIRIENDO AL 1º CONGRESO INTERNACIONAL VIRTUAL DE RUGBY FEMENINO, REALIZADO EN CÓRDOBA, ORGANIZADO POR LA UNIÓN CORDOBESA DE RUGBY, DEPORTES RECREACIÓN Y VIDA SANA, Y POR LA UNIVERSIDAD NACIONAL DE CÓRDOBA; Y QUE SE LLEVARÁ A CABO LOS DÍAS 24 Y 25 DE SEPTIEMBRE.</t>
  </si>
  <si>
    <t>31245/D/20</t>
  </si>
  <si>
    <t>EXPRESANDO BENEPLÁCITO A LAS ACTIVIDADES QUE SE DESARROLLARÁN EN EL MARCO DEL "PLAN DE ACCIÓN DE IGUALDAD Y GÉNERO DE LA REGIÓN CENTRO", QUE LA PROVINCIA DE CÓRDOBA CONJUNTAMENTE CON LAS PROVINCIAS DE SANTA FE Y ENTRE RÍOS DESARROLLARÁN EN EL MARCO DE MEDIDAS CONCRETAS EN LA PREVENCIÓN DE LA VIOLENCIA DE GÉNERO.</t>
  </si>
  <si>
    <t>31244/D/20</t>
  </si>
  <si>
    <t>EXPRESANDO BENEPLÁCITO POR LA PARTICIPACIÓN DE LAS ÁRBITRAS ARGENTINAS MARIANA DE ALMEIDA Y DAIANA MILONE EN DOS ENCUENTROS DE LA COPA LIBERTADORES DE AMÉRICA 2020.</t>
  </si>
  <si>
    <t>31241/D/20</t>
  </si>
  <si>
    <t>EXPRESANDO ADHESIÓN Y BENEPLÁCITO POR CELEBRARSE EL DÍA 25 DE SEPTIEMBRE, EL 120º ANIVERSARIO DE LA CREACIÓN DEL PRIMER CONSEJO DE MUJERES DE LA ARGENTINA, FUNDADO POR LA DOCTORA CECILIA GRIERSON, EN EL AÑO 1900.</t>
  </si>
  <si>
    <t>31240/D/20</t>
  </si>
  <si>
    <t>EXPRESANDO BENEPLÁCITO POR LA CONMEMORACIÓN DE FUNDACIÓN DE QUILINO Y VILLA QUILINO, CELEBRADO EL PASADO 16 DE SEPTIEMBRE.</t>
  </si>
  <si>
    <t>31237/D/20</t>
  </si>
  <si>
    <t>ADHIRIENDO AL DÍA DE LAS BIBLIOTECAS POPULARES, QUE SE CONMEMORA CADA 23 DE SEPTIEMBRE, COINCIDENTE CON LA FECHA DE PROMULGACIÓN DE LA LEY Nº 419 QUE DA LUGAR A LA COMISIÓN NACIONAL DE BIBLIOTECAS POPULARES (CONABIP), QUE CELEBRA 150 AÑOS DE SU CREACIÓN.</t>
  </si>
  <si>
    <t>31236/D/20</t>
  </si>
  <si>
    <t>EXPRESANDO BENEPLÁCITO POR EL DÍA NACIONAL DE LA JUVENTUD, DESARROLLADO EL PASADO 16 DE SEPTIEMBRE.</t>
  </si>
  <si>
    <t>31229/D/20</t>
  </si>
  <si>
    <t>ADHIRIENDO AL "DÍA NACIONAL DE LOS DERECHOS POLÍTICOS DE LA MUJERES", A CONMEMORARSE EL 23 DE SEPTIEMBRE.</t>
  </si>
  <si>
    <t>31212/D/20</t>
  </si>
  <si>
    <t>EXPRESANDO BENEPLÁCITO POR LA APROBACIÓN EN EL HONORABLE SENADO DE LA NACIÓN DE LA RATIFICACIÓN DEL "ACUERDO REGIONAL SOBRE ACCESO A LA INFORMACIÓN, LA PARTICIPACIÓN PÚBLICA Y EL ACCESO A LA JUSTICIA EN ASUNTOS AMBIENTALES EN AMÉRICA LATINA Y EL CARIBE", CONOCIDO COMO ACUERDO DE ESCAZÚ; Y MANIFESTANDO LA NECESIDAD DE QUE EL MISMO OBTENGA SANCIÓN DEFINITIVA EN LA HONORABLE CÁMARA DE DIPUTADOS DE LA NACIÓN.</t>
  </si>
  <si>
    <t>31104/D/20</t>
  </si>
  <si>
    <t>DESIGNANDO CON EL NOMBRE DE OSVALDO "EL TURCO" WEHBE  LAS CABINAS DE TRANSMISIÓN DEL ESTADIO MARIO</t>
  </si>
  <si>
    <t>30943/L/20</t>
  </si>
  <si>
    <t>Carpintero, Leandro Martin; Giraldi, Ramon Luis; Majul, Miguel Angel; Miranda, Franco Diego; Petrone, Maria Andrea; Piasco, Alejandra Danila</t>
  </si>
  <si>
    <t>ADHIRIENDO AL 73° ANIVERSARIO DE LA ESCUELA RURAL RAÚL RICARDO ROMERO DE LA LOCALIDAD DE ALEJANDRO ROCA, QUE SE CELEBRA EL 19 DE SEPTIEMBRE.</t>
  </si>
  <si>
    <t>31227/D/20</t>
  </si>
  <si>
    <t>EXPRESANDO BENEPLÁCITO POR CONMEMORARSE EN EL MES DE SEPTIEMBRE EL 10° ANIVERSARIO DEL PROGRAMA DE INCLUSIÓN Y TERMINALIDAD DE LA EDUCACIÓN SECUNDARIA Y DE FORMACIÓN LABORAL PARA JÓVENES DE 14 A 17 AÑOS (PIT 14-17) EN EL "IPEM 288 JOSÉ HERNÁNDEZ" DE LA CIUDAD DE RIO TERCERO.</t>
  </si>
  <si>
    <t>31225/D/20</t>
  </si>
  <si>
    <t>ADHIRIENDO AL "9º ENCUENTRO NACIONAL E INTERNACIONAL DE ESCRITORES" ORGANIZADO POR "AMÉRICA MADRE" - FILIAL RIO TERCERO, A DESARROLLARSE DEL 20 AL 23 DE SEPTIEMBRE VÍA ZOOM.</t>
  </si>
  <si>
    <t>31224/D/20</t>
  </si>
  <si>
    <t>ADHIRIENDO AL 132° ANIVERSARIO DE FUNDACIÓN Y FIESTA PATRONAL EN HOMENAJE A NTRA. SRA. DE LA MERCED, A CELEBRARSE EL DÍA 24 DE SEPTIEMBRE EN LA  LOCALIDAD DE LA FRANCIA.</t>
  </si>
  <si>
    <t>31223/D/20</t>
  </si>
  <si>
    <t>EXPRESANDO BENEPLÁCITO POR LA CONMEMORACIÓN DEL 100º ANIVERSARIO DE FUNDACIÓN DE LA ASOCIACIÓN MUTUAL CLUB SPORTIVO ISLA VERDE, FUNDADA EL 10 DE SEPTIEMBRE DE 1920.</t>
  </si>
  <si>
    <t>31220/D/20</t>
  </si>
  <si>
    <t>EXPRESANDO BENEPLÁCITO POR EL DÍA DEL BOXEADOR ARGENTINO, CELEBRADO EL PASADO 14 DE SEPTIEMBRE.</t>
  </si>
  <si>
    <t>31219/D/20</t>
  </si>
  <si>
    <t>ADHIRIENDO A LAS FIESTAS PATRONALES DE LA CIUDAD DE LA CARLOTA EN VENERACIÓN DE NUESTRA SEÑORA DE LA MERCED, A CELEBRARSE EL DÍA 24 DE SEPTIEMBRE.</t>
  </si>
  <si>
    <t>31218/D/20</t>
  </si>
  <si>
    <t>ADHIRIENDO AL DÍA DEL ESTUDIANTE, A DESARROLLARSE EL 21 DE SEPTIEMBRE EN DEÁN FUNES.</t>
  </si>
  <si>
    <t>31217/D/20</t>
  </si>
  <si>
    <t>EXPRESANDO ENÉRGICO REPUDIO A LAS AMENAZAS QUE RECIBIERA LA DIPUTADA NACIONAL POR CÓRDOBA, GABRIELA ESTÉVEZ, SU SOLIDARIDAD PARA CON ELLA Y CASTIGO A LOS CULPABLES POR LAS VÍAS INSTITUCIONALES COMO ÚNICA GARANTÍA DE ERRADICACIÓN DE ESTAS CONDUCTAS ANTIDEMOCRÁTICAS.</t>
  </si>
  <si>
    <t>31215/D/20</t>
  </si>
  <si>
    <t>Abraham, Liliana Noldy; Argañaras, Iohana Carolina Del Lujan; Busso, Maria Victoria; Caserio, Mariana Alicia; De La Sota, Natalia; Eslava, Maria Emilia; Fernandez, Nadia Vanesa; Garcia, Sara Del Carmen; Gonzalez, Oscar Felix; Guirardelli, Maria Adela; Kyshakevych, Tania Anabel; Labat, Maria Laura; Mansilla, Doris Fatima; Manzanares, Maria Graciela; Martinez, Herminia Natalia; Pereyra, Cristina Alicia; Petrone, Maria Andrea; Piasco, Alejandra Danila; Rosso, Milena Marina; Suarez, Carmen Esther</t>
  </si>
  <si>
    <t>EXPRESANDO BENEPLÁCITO POR EL 109° ANIVERSARIO DE FUNDACIÓN DE LA LOCALIDAD DE EL ARAÑADO, CELEBRADO EL PASADO 14 DE SEPTIEMBRE.</t>
  </si>
  <si>
    <t>31214/D/20</t>
  </si>
  <si>
    <t>ADHIRIENDO AL 94° ANIVERSARIO DE FUNDACIÓN DEL CENTRO EDUCATIVO "MARIANO MORENO" DE LA CIUDAD DE DEÁN FUNES, A CONMEMORARSE EL DÍA 18 DE SEPTIEMBRE.</t>
  </si>
  <si>
    <t>31211/D/20</t>
  </si>
  <si>
    <t>ADHIRIENDO "DÍA INTERNACIONAL DE LA IGUALDAD SALARIAL", A CELEBRARSE EL DÍA 18 DE SEPTIEMBRE.</t>
  </si>
  <si>
    <t>31210/D/20</t>
  </si>
  <si>
    <t>ADHIRIENDO AL 92° ANIVERSARIO DE LA FUNDACIÓN DE LA LOCALIDAD DE ADELIA MARÍA, A CONMEMORARSE EL DÍA 22 DE SEPTIEMBRE.</t>
  </si>
  <si>
    <t>31208/D/20</t>
  </si>
  <si>
    <t>EXPRESANDO RECONOCIMIENTO AL PROGRAMA DE DIFUSIÓN EDUCATIVA Y CULTURAL "HUELLAS", EMITIDO POR EL CANAL 4 DE LA CIUDAD DE SAN FRANCISCO, POR SU VALIOSO APORTE Y PROMOCIÓN DE LA CULTURA SANFRANCISQUEÑA Y DE TODA LA REGIÓN.</t>
  </si>
  <si>
    <t>31205/D/20</t>
  </si>
  <si>
    <t>EXPRESANDO BENEPLÁCITO POR LA CONMEMORACIÓN Y CELEBRACIÓN DEL DÍA DEL PROFESIONAL PSICOPEDAGOGO EN ARGENTINA, A CELEBRARSE EL 17 DE SEPTIEMBRE.</t>
  </si>
  <si>
    <t>31203/D/20</t>
  </si>
  <si>
    <t>EXPRESANDO BENEPLÁCITO POR LA CONMEMORACIÓN Y CELEBRACIÓN DEL DÍA DEL PROFESOR EN ARGENTINA, FECHA INSTITUIDA EL 17 DE SEPTIEMBRE EN HOMENAJE A JOSÉ MANUEL ESTRADA.</t>
  </si>
  <si>
    <t>31202/D/20</t>
  </si>
  <si>
    <t>ADHIRIENDO A LAS FIESTAS PATRONALES DE LA LOCALIDAD DE ONAGOITY, EN HONOR A LA VIRGEN DEL ROSARIO DE SAN NICOLÁS, A CELEBRARSE EL 25 DE SEPTIEMBRE.</t>
  </si>
  <si>
    <t>31201/D/20</t>
  </si>
  <si>
    <t>EXPRESANDO BENEPLÁCITO POR EL ESTRENO DEL DOCUMENTAL CORDOBÉS "ANDÁ A LAVAR LOS PLATOS", GANADOR DEL CONCURSO PARA REALIZACIÓN DEL POLO AUDIOVISUAL CÓRDOBA EN EL AÑO 2018, EN EL MARCO DEL FESTIVAL INTERNACIONAL DE CINE DOCUMENTAL DE BUENOS AIRES.</t>
  </si>
  <si>
    <t>31200/D/20</t>
  </si>
  <si>
    <t>EXPRESANDO BENEPLÁCITO POR LA RECIENTE DESIGNACIÓN DEL JUEZ DE CÁMARA DEL TRIBUNAL FEDERAL ORAL N° 2 DE LA CIUDAD DE CÓRDOBA, DOCTOR JOSÉ FABIÁN ASIS, COMO PRESIDENTE DE LA JUNTA DE TRIBUNALES ORALES FEDERALES DE LA REPÚBLICA ARGENTINA (JUTOF).</t>
  </si>
  <si>
    <t>31194/D/20</t>
  </si>
  <si>
    <t>EXPRESANDO BENEPLÁCITO POR LA 106° JORNADA MUNDIAL DEL MIGRANTE Y DEL REFUGIADO, EVENTO VIRTUAL A REALIZARSE EL DÍA 27 DE SEPTIEMBRE COORDINADO POR LA PASTORAL DE MIGRANTES E ITINERANTES DE LA ARQUIDIÓCESIS DE CÓRDOBA</t>
  </si>
  <si>
    <t>31189/D/20</t>
  </si>
  <si>
    <t>Caffaratti, Maria Elisa; Gudiño, Daniela Soledad; Jure, Juan Ruben; Recalde, Raul Guillermo</t>
  </si>
  <si>
    <t>ADHIRIENDO AL 44° ANIVERSARIO DE "LA NOCHE DE LOS LÁPICES", ACONTECIDO EL 16 DE SEPTIEMBRE DE 1976.</t>
  </si>
  <si>
    <t>31187/D/20</t>
  </si>
  <si>
    <t>EXPRESANDO BENEPLÁCITO POR LA PRESENTACIÓN VIRTUAL DEL SEGUNDO TOMO DEL LIBRO "POR LA CAMISETA. HOMENAJE AL FÚTBOL DE CÓRDOBA" DEL HISTORIADOR FACUNDO SEARA, A DESARROLLARSE EL DÍA 25 DE SEPTIEMBRE.</t>
  </si>
  <si>
    <t>31183/D/20</t>
  </si>
  <si>
    <t>ADHIRIENDO AL DÍA MUNDIAL DEL ALZHEIMER, A CONMEMORARSE EL 21 DE SEPTIEMBRE.</t>
  </si>
  <si>
    <t>31182/D/20</t>
  </si>
  <si>
    <t>ADHIRIENDO Y RECONOCIENDO LA INICIATIVA ORIGINADA POR "CANADIAN WOMEN´S FOUNDATION" A TRAVÉS DE LA CAMPAÑA "SEÑAL DE AYUDA", POR LA QUE SE DIFUNDE EL PEDIDO DE AUXILIO EN CLAVE AL QUE PUEDEN RECURRIR LAS VÍCTIMAS DE VIOLENCIA DE GÉNERO EN EL CONTEXTO DE AISLAMIENTO POR LA PANDEMIA.</t>
  </si>
  <si>
    <t>31178/D/20</t>
  </si>
  <si>
    <t>ADHIRIENDO AL 285° ANIVERSARIO DE FUNDACIÓN DE LA CIUDAD DE CRUZ DEL EJE, A CELEBRARSE EL DÍA 22 DE SEPTIEMBRE.</t>
  </si>
  <si>
    <t>31177/D/20</t>
  </si>
  <si>
    <t>ADHIRIENDO AL DÍA MUNDIAL DEL CORAZÓN, A CONMEMORARSE EL 29 DE SEPTIEMBRE.</t>
  </si>
  <si>
    <t>31175/D/20</t>
  </si>
  <si>
    <t>ADHIRIENDO A LAS FIESTAS PATRONALES DE LA LOCALIDAD DE LUCA, A CELEBRARSE EL DÍA 18 DE OCTUBRE EN HONOR A SU PATRONO SAN LUCA.</t>
  </si>
  <si>
    <t>31174/D/20</t>
  </si>
  <si>
    <t>ADHIRIENDO A LAS FIESTAS PATRONALES DE LA LOCALIDAD DE LA LAGUNA, A CELEBRARSE EL DÍA 15 DE OCTUBRE EN HONOR A SANTA TERESA DE JESÚS.</t>
  </si>
  <si>
    <t>31173/D/20</t>
  </si>
  <si>
    <t>ADHIRIENDO A LAS FIESTAS PATRONALES DE LA LOCALIDAD DE LA PALESTINA, A CELEBRARSE EL DÍA 7 DE OCTUBRE EN HONOR A NUESTRA SEÑORA DEL ROSARIO.</t>
  </si>
  <si>
    <t>31172/D/20</t>
  </si>
  <si>
    <t>ADHIRIENDO A LAS FIESTAS PATRONALES DE LA LOCALIDAD DE TÍO PUJIO, A CONMEMORARSE EL 29 DE SEPTIEMBRE EN HONOR A SAN MIGUEL ARCÁNGEL.</t>
  </si>
  <si>
    <t>31171/D/20</t>
  </si>
  <si>
    <t>ADHIRIENDO A LAS "6AS. JORNADAS SOBRE ADOPCIÓN - CÓRDOBA CAPITAL", A DESARROLLARSE LOS DÍAS 26 DE SEPTIEMBRE Y 3 DE OCTUBRE.</t>
  </si>
  <si>
    <t>31163/D/20</t>
  </si>
  <si>
    <t>EXPRESANDO BENEPLÁCITO POR LA REALIZACIÓN DEL  "CONVERSATORIO ¿CÓMO NOS MUESTRAN? IDENTIDADES Y ESTEREOTIPOS BAJO LA LUPA", ORGANIZADO POR EL PROGRAMA DE GÉNERO Y DIVERSIDAD DE LA FACULTAD DE CIENCIAS DE LA COMUNICACIÓN DE LA UNIVERSIDAD NACIONAL DE CÓRDOBA.</t>
  </si>
  <si>
    <t>31162/D/20</t>
  </si>
  <si>
    <t>DECLARANDO DE INTERES LEGISLATIVO AL 10° ANIVERSARIO DE CREACIÓN DE LA BANDERA DE LA PROVINCIA DE CÓRDOBA, PROMOVIENDO LA REALIZACIÓN DE ACTOS CONMEMORATIVOS EL DÍA 18 DE SEPTIEMBRE POR CELEBRARSE EL DÍA DE LA ENSEÑA QUE NOS UNE E IDENTIFICA COMO CORDOBESES.</t>
  </si>
  <si>
    <t>31158/D/20</t>
  </si>
  <si>
    <t>Garcia, Sara Del Carmen; Giraldi, Ramon Luis</t>
  </si>
  <si>
    <t>DECLARANDO DE INTERÉS LEGISLATIVO A LA I FERIA VIRTUAL INTERNACIONAL DE SMART CITIES LATAM 2020, QUE SERÁ SEDE DEL IX CONGRESO INTERNACIONAL DE MUNICIPIOS Y SERVICIOS PÚBLICOS Y DEL II FORO INTERNACIONAL DE SMART CITIES &amp; REGIONS; A DESARROLLARSE DEL 23 AL 30 DE NOVIEMBRE.</t>
  </si>
  <si>
    <t>31156/D/20</t>
  </si>
  <si>
    <t>EXPRESANDO BENEPLÁCITO POR EL 20° ANIVERSARIO DE FUNDACIÓN DE LA SOCIEDAD DE BOMBEROS VOLUNTARIOS "REYNALDO MURAT" DE LA LOCALIDAD DE VIAMONTE, CONMEMORADO EL PASADO 6 DE SEPTIEMBRE.</t>
  </si>
  <si>
    <t>31155/D/20</t>
  </si>
  <si>
    <t>EXPRESANDO BENEPLÁCITO POR LA CELEBRACIÓN DE LAS FIESTAS PATRONALES DE LA PARROQUIA DE LA ANUNCIACIÓN EN HONOR AL SANTO CRISTO DE LA LOCALIDAD DE CANALS, CONMEMORADAS EL PASADO 14 DE SEPTIEMBRE.</t>
  </si>
  <si>
    <t>31154/D/20</t>
  </si>
  <si>
    <t>EXPRESANDO BENEPLÁCITO POR LAS FIESTAS PATRONALES DE LA LOCALIDAD DE NOETINGER, CONMEMORADAS EL PASADO 14 DE SEPTIEMBRE EN HONOR AL SANTO PATRONO EXALTACIÓN DE LA SANTA CRUZ.</t>
  </si>
  <si>
    <t>31153/D/20</t>
  </si>
  <si>
    <t>31152/D/20</t>
  </si>
  <si>
    <t>EXPRESANDO RECONOCIMIENTO A NORMAND ARGARATE POR LA PRESENTACIÓN DE "EL LIBRO DE EDITH", EN HONOR A LA ESCRITORA VILLAMARIENSE EDITH VERA, DE TRASCENDENCIA NACIONAL POR SU POESÍA, QUE SERÁ PUBLICADO POR EL SELLO EDITORIAL APÓCRIFA, DE DICHA CIUDAD.</t>
  </si>
  <si>
    <t>31151/D/20</t>
  </si>
  <si>
    <t>MANIFESTANDO INTERÉS POR LAS ACTIVIDADES PÚBLICAS DE INFORMACIÓN Y CONCIENTIZACIÓN QUE SE DESARROLLARÁN EN TODO EL TERRITORIO PROVINCIAL EN EL MARCO DEL "DÍA PROVINCIAL POR EL DERECHO A LA ADOPCIÓN", A CELEBRARSE EL 15 DE SEPTIEMBRE EN VIRTUD DE LOS DISPUESTO POR LA LEY N° 10479.</t>
  </si>
  <si>
    <t>31110/D/20</t>
  </si>
  <si>
    <t>RINDIENDO HOMENAJE Y RECONOCIMIENTO A LA MEMORIA DEL EX GOBERNADOR DE CÓRDOBA, JOSÉ MANUEL DE LA SOTA, AL HABERSE CUMPLIDO EL 15 DE SEPTIEMBRE EL 2° ANIVERSARIO DE SU DESAPARICIÓN FÍSICA.</t>
  </si>
  <si>
    <t>31161/D/20</t>
  </si>
  <si>
    <t>REGULANDO LA PRÁCTICA DEL MONTAÑISMO COMO ACTIVIDAD DEPORTIVA, DE INTERÉS CULTURAL O SOCIO-RECREATIVA.</t>
  </si>
  <si>
    <t>29918/L/20</t>
  </si>
  <si>
    <t>Alesandri, Carlos Tomas; Altamirano, Alfredo; Bañuelos, Julio Alberto; Caserio, Mariana Alicia; Gonzalez, Oscar Felix; Majul, Miguel Angel</t>
  </si>
  <si>
    <t>SOLICITANDO  AL PODER EJECUTIVO, EN VIRTUD DE LA CELEBRACIÓN DEL "DÍA INTERNACIONAL DE LA DISLEXIA" EL 8 DE OCTUBRE, DISPONGA EL CAMBIO DE COLOR DE LA ILUMINACIÓN A COLOR ROJO DE LOS EDIFICIOS Y MONUMENTOS PÚBLICOS DE NUESTRA PROVINCIA, INCLUYENDO EL PUENTE URUGUAY DE VILLA CARLOS PAZ, POR SER DICHO COLOR PARTE DE LA CONCIENTIZACIÓN EN RELACIÓN A LA MENCIONADA ENFERMEDAD.</t>
  </si>
  <si>
    <t>31176/R/20</t>
  </si>
  <si>
    <t>EXPRESANDO HOMENAJE POR LA CONMEMORACIÓN DEL 46° ANIVERSARIO DEL TRÁGICO CRIMEN QUE APAGARA LA VIDA DE ATILIO LÓPEZ, EX VICEGOBERNADOR DE LA PROVINCIA Y FIGURA TRASCENDENTE DE LA VIDA SINDICAL, POLÍTICA Y SOCIAL DE CÓRDOBA, ACAECIDO UN 16 DE SEPTIEMBRE DEL AÑO 1974.</t>
  </si>
  <si>
    <t>31149/D/20</t>
  </si>
  <si>
    <t>ADHIRIENDO A LAS FIESTAS PATRONALES DE LA LOCALIDAD DE LA PAQUITA, DEPARTAMENTO SAN JUSTO, A CELEBRARSE EL DÍA 18 DE SEPTIEMBRE EN HONOR A SANTO TOMÁS DE AQUINO.</t>
  </si>
  <si>
    <t>31148/D/20</t>
  </si>
  <si>
    <t>ADHIRIENDO AL DÍA MUNDIAL PARA LA PREVENCIÓN DEL SUICIDIO, QUE SE CELEBRA CADA 10 DE SEPTIEMBRE.</t>
  </si>
  <si>
    <t>31147/D/20</t>
  </si>
  <si>
    <t>ADHIRIENDO AL DÍA INTERNACIONAL DE LA PAZ, QUE SE CELEBRA CADA 21 DE SEPTIEMBRE.</t>
  </si>
  <si>
    <t>31146/D/20</t>
  </si>
  <si>
    <t>EXPRESANDO BENEPLÁCITO POR LA CELEBRACIÓN DE LAS FIESTAS PATRONALES EN CONMEMORACIÓN DE LA DEVOCIÓN A LA VIRGEN NIÑA, REALIZADAS EL DÍA 8 DE SEPTIEMBRE EN LA LOCALIDAD DE COLONIA PROSPERIDAD Y EN LA COMUNA DE COLONIA VALTELINA.</t>
  </si>
  <si>
    <t>31145/D/20</t>
  </si>
  <si>
    <t>EXPRESANDO BENEPLÁCITO POR LA CONMEMORACIÓN DE LAS FIESTAS PATRONALES, EN DEVOCIÓN A LA VIRGEN NUESTRA SEÑORA DE LA ESTRELLA, REALIZADA EL DÍA 8 DE SEPTIEMBRE EN LA LOCALIDAD DE LA TORDILLA.</t>
  </si>
  <si>
    <t>31144/D/20</t>
  </si>
  <si>
    <t>ADHIRIENDO AL DÍA LATINOAMERICANO DE LA IMAGEN DE LA MUJER EN LOS MEDIOS, A CELEBRARSE EL DÍA 14 DE SETIEMBRE</t>
  </si>
  <si>
    <t>31142/D/20</t>
  </si>
  <si>
    <t>EXPRESANDO BENEPLÁCITO POR EL  "PROYECTO REENCONTRÁNDONOS CON NUESTROS HÉROES - LA AMISTAD MUEVE MONTAÑAS",  REALIZADO POR EL ESCULTOR JULIO INCARDONA DE LA CIUDAD DE ALTA GRACIA, DEPARTAMENTO SANTA MARÍA.</t>
  </si>
  <si>
    <t>31141/D/20</t>
  </si>
  <si>
    <t>ADHIRIENDO AL 329° ANIVERSARIO DE FUNDACIÓN DE LA LOCALIDAD DE REDUCCIÓN, DPTO. JUÁREZ CELMAN, A CONMEMORARSE EL DÍA 14 DE SEPTIEMBRE.</t>
  </si>
  <si>
    <t>31134/D/20</t>
  </si>
  <si>
    <t>EXPRESANDO BENEPLÁCITO POR EL PROGRAMA DE ALFABETIZACIÓN RURAL (PAR) IMPLEMENTADO POR LA UNIÓN ARGENTINA DE TRABAJADORES RURALES Y ESTIBADORES (UATRE) EN EL MARCO DEL DÍA INTERNACIONAL DE LA ALFABETIZACIÓN, QUE SE CONMEMORA CADA 8 DE SEPTIEMBRE.</t>
  </si>
  <si>
    <t>31133/D/20</t>
  </si>
  <si>
    <t>ADHIRIENDO AL DICTADO DEL CURSO DE FORMACIÓN "ADICCIONES: BASES PARA ABORDAJES TERAPÉUTICOS Y PREVENTIVOS INTEGRALES", QUE SE INICIARÁ EL DÍA 9 DE SEPTIEMBRE DE 2020, UTILIZANDO PLATAFORMA VIRTUAL.</t>
  </si>
  <si>
    <t>31132/D/20</t>
  </si>
  <si>
    <t>EXPRESANDO BENEPLÁCITO AL LARGOMETRAJE "LA SUPERBALL" QUE RECONSTRUYE LA HISTORIA DE LA PELOTA DE FUTBOL CREADA EN BELL VILLE, QUE FORJO LAS BASES DEL BALÓN MODERNO, QUE ESTRENO EL PASADO 18 DE AGOSTO POR LA PLATAFORMA CINE.AR PLAY.</t>
  </si>
  <si>
    <t>31131/D/20</t>
  </si>
  <si>
    <t>EXPRESANDO BENEPLÁCITO POR LA CONMEMORACIÓN DEL 134° ANIVERSARIO DE FUNDACIÓN DE LA LOCALIDAD DE FREYRE, A CELEBRARSE EL DÍA 9 DE SEPTIEMBRE.</t>
  </si>
  <si>
    <t>31130/D/20</t>
  </si>
  <si>
    <t>EXPRESANDO ADHESIÓN Y APOYO AL RECLAMO DE INQUILINOS, INQUILINAS Y LA ASOCIACIÓN INQUILINOS CÓRDOBA QUE LOS NUCLEA, JUNTO CON OTRAS ORGANIZACIONES, SOBRE LA NECESIDAD DE PRORROGAR EL DECRETO DE NECESIDAD Y URGENCIA NRO. 320/2020 HASTA EL 31 DE MARZO DE 2021, OTORGANDO LA POSIBILIDAD DE PROHIBIR DESALOJOS, CONGELAR ALQUILERES Y PRORROGAR TODOS LOS CONTRATOS DE ALQUILERES DE LOCACIONES COMERCIALES, RURALES Y VIVIENDAS.</t>
  </si>
  <si>
    <t>31129/D/20</t>
  </si>
  <si>
    <t>EXPRESANDO RECONOCIMIENTO AL MGTER. ING. RICARDO CARRANZA, ORIUNDO DE LA CIUDAD DE RÍO TERCERO, QUIEN REALIZÓ ACTIVIDADES COMO INGENIERO DE INTEGRACIÓN Y ENSAYOS, LUEGO COMO RESPONSABLE DE PRODUCCIÓN Y FINALMENTE COMO RESPONSABLE DEL INSTRUMENTO SAR PARA EL SATÉLITE SAOCOM 1B.</t>
  </si>
  <si>
    <t>31128/D/20</t>
  </si>
  <si>
    <t>EXPRESANDO ADHESIÓN AL RECONOCIMIENTO "MAESTROS DESTACADOS AÑO 2020", A TODOS LOS DOCENTES DE LA REGIÓN CUARTA, DEPARTAMENTO RÍO CUARTO, ORGANIZADO POR LA SUBINSPECCIÓN GENERAL REGIÓN CUARTA, A ENTREGARSE EL 10 DE SETIEMBRE POR YOUTUBE.</t>
  </si>
  <si>
    <t>31125/D/20</t>
  </si>
  <si>
    <t>EXPRESANDO PROFUNDO PESAR POR LA DESAPARICIÓN FÍSICA DEL CONCEJAL E INTENDENTE (MC) DE LA LOCALIDAD DE CANALS, DR. PABLO JOSÉ MARÍA VILLANUEVA, ACAECIDA EL PASADO 4 DE SETIEMBRE.</t>
  </si>
  <si>
    <t>31124/D/20</t>
  </si>
  <si>
    <t>RECONOCIENDO EL ACCIONAR DEL CIUDADANO CUBANO OSMANY ESTOPIÑÁN VÁZQUEZ, POR SER EL MAYOR DONANTE DE PLASMA PARA LUCHAR CONTRA EL COVID-19 EN LA PROVINCIA DE CÓRDOBA, QUIEN VIVE JUNTO A SU FAMILIA DESDE HACE DOCE AÑOS EN LA CIUDAD DE VILLA CARLOS PAZ.</t>
  </si>
  <si>
    <t>31123/D/20</t>
  </si>
  <si>
    <t>ADHIRIENDO A LAS FIESTAS PATRONALES DE LA CIUDAD DE RÍO CEBALLOS, A CELEBRARSE EL DÍA 15 DE SEPTIEMBRE EN HONOR A NUESTRA SEÑORA DE LOS DOLORES.</t>
  </si>
  <si>
    <t>31121/D/20</t>
  </si>
  <si>
    <t>ADHIRIENDO AL 77° ANIVERSARIO DE FUNDACIÓN DEL CENTRO EDUCATIVO "PEDRO N. ARIAS" DE LA CIUDAD DE DEÁN FUNES, A CELEBRARSE EL DÍA 11 DE SEPTIEMBRE.</t>
  </si>
  <si>
    <t>31119/D/20</t>
  </si>
  <si>
    <t>ADHIRIENDO AL 85° ANIVERSARIO DE FUNDACIÓN DEL JARDÍN DE INFANTES "MARÍA JOSEFA G. DE BELGRANO Y PERI"  DE LA CIUDAD DE DEÁN FUNES, A CELEBRARSE EL DÍA 12 DE SEPTIEMBRE.</t>
  </si>
  <si>
    <t>31118/D/20</t>
  </si>
  <si>
    <t>ADHIRIENDO AL "DÍA DEL MAESTRO", A CONMEMORARSE EL 11 DE SEPTIEMBRE.</t>
  </si>
  <si>
    <t>31117/D/20</t>
  </si>
  <si>
    <t>ADHIRIENDO AL 134° ANIVERSARIO DE FUNDACIÓN DEL CENTRO EDUCATIVO "JOSÉ MARÍA PAZ" DE LA CIUDAD DE DEÁN FUNES, A CONMEMORARSE DEL 15 AL 20 DE SEPTIEMBRE.</t>
  </si>
  <si>
    <t>31116/D/20</t>
  </si>
  <si>
    <t>RECONOCIENDO A LOS INTEGRANTES DEL PERSONAL DIRECTIVO Y DOCENTE DEL IPEM N° 312 "DALMASIO VÉLEZ SARSFIELD" DE BARRIO FERREYRA DE LA CIUDAD DE CÓRDOBA, POR LA FABRICACIÓN DE ALCOHOL EN GEL, COLABORANDO EN LA LUCHA CONTRA LA PANDEMIA POR EL COVID-19.</t>
  </si>
  <si>
    <t>31105/D/20</t>
  </si>
  <si>
    <t>ADHIRIENDO A LA SEGUNDA JORNADA "VILLA NUEVA INVESTIGA", A DESARROLLARSE DE MANERA VIRTUAL EL DÍA 31 DE OCTUBRE.</t>
  </si>
  <si>
    <t>31049/D/20</t>
  </si>
  <si>
    <t>DECLARANDO DE UTILIDAD PÚBLICA Y SUJETO A EXPROPIACIÓN UNA FRACCIÓN DE TERRENO UBICADA EN PEDANÍA LAGUNILLA, DEPARTAMENTO SANTA MARÍA, QUE TIENE POR OBJETO LA REGULARIZACIÓN DOMINIAL DEL SECTOR, ENTREGANDO TÍTULOS A LOS POSEEDORES Y DESTINANDO LAS FRACCIONES RESTANTES A LA CONSTRUCCIÓN DE PLANES DE VIVIENDAS.</t>
  </si>
  <si>
    <t>30936/L/20</t>
  </si>
  <si>
    <t>ADHIRIENDO AL 134° ANIVERSARIO DE FUNDACIÓN DE LA CIUDAD DE SAN FRANCISCO, DPTO. SAN JUSTO, A CELEBRARSE EL DÍA 9 DE SEPTIEMBRE.</t>
  </si>
  <si>
    <t>31097/D/20</t>
  </si>
  <si>
    <t>ADHIRIENDO A LA 31ª FIESTA ZONAL DEL INMIGRANTE - EDICIÓN ESPECIAL, A DESARROLLARSE EN LA LOCALIDAD DE CARNERILLO.</t>
  </si>
  <si>
    <t>31095/D/20</t>
  </si>
  <si>
    <t>DECLARANDO DE INTERÉS LEGISLATIVO EL CICLO DE CONFERENCIAS SOBRE ABUSO SEXUAL EN LAS INFANCIAS, QUE SE REALIZARÁ LOS DÍAS 9 Y 23 SEPTIEMBRE, Y 7 Y 21 DE OCTUBRE DE MANERA VIRTUAL.</t>
  </si>
  <si>
    <t>31094/D/20</t>
  </si>
  <si>
    <t>EXPRESANDO BENEPLÁCITO POR LA PARTICIPACIÓN DE LA JOVEN ALTAGRACIENSE LAURA MORESCHI COMO RESPONSABLE DE LA INGENIERÍA DE VUELO DE LA MISIÓN DEL SATÉLITE SAOCOM 1B, DE LA COMISIÓN NACIONAL DE ACTIVIDADES ESPECIALES (CONAE).</t>
  </si>
  <si>
    <t>31093/D/20</t>
  </si>
  <si>
    <t>EXPRESANDO BENEPLÁCITO POR LA MENCIÓN ESPECIAL EN LA 19ª EDICIÓN DEL PROGRAMA BECAS INSTITUTO BALSEIRO PARA ALUMNOS DE ENSEÑANZA MEDIA RECIBIDA POR LA ALUMNA CARLOSPACENSE SRTA. CAMILA SÁNCHEZ FOSSA, ESTUDIANTE DEL INSTITUTO DANTE ALIGHIERI DE LA CIUDAD DE VILLA CARLOS PAZ.</t>
  </si>
  <si>
    <t>31092/D/20</t>
  </si>
  <si>
    <t>RECONOCIENDO Y FELICITANDO A LA ASOCIACIÓN RIOCUARTENSE DE ÁRBITROS DE FÚTBOL (A.R.A.F.) POR LAS ACCIONES SOLIDARIAS REALIZADAS DE LA CIUDAD DE RIO CUARTO.</t>
  </si>
  <si>
    <t>31091/D/20</t>
  </si>
  <si>
    <t>ADHIRIENDO AL "DÍA DEL AGRICULTOR Y DEL PRODUCTOR AGROPECUARIO", A CONMEMORARSE EL 8 DE SEPTIEMBRE.</t>
  </si>
  <si>
    <t>31090/D/20</t>
  </si>
  <si>
    <t>ADHIRIENDO AL DÍA INTERNACIONAL DE LA ALFABETIZACIÓN, QUE SE CELEBRA EL 8 DE SEPTIEMBRE DE CADA AÑO.</t>
  </si>
  <si>
    <t>31087/D/20</t>
  </si>
  <si>
    <t>ADHIRIENDO AL 124º ANIVERSARIO DE FUNDACIÓN DE LA ASOCIACIÓN DEPORTIVA Y CULTURAL ÍTALO-ARGENTINA DE LA LOCALIDAD DE SAMPACHO, A CELEBRARSE EL DÍA 8 DE SEPTIEMBRE.</t>
  </si>
  <si>
    <t>31086/D/20</t>
  </si>
  <si>
    <t>ADHIRIENDO AL 56º ANIVERSARIO DE CREACIÓN DEL CLUB A.TI.PE.CA.S (ASOCIACIÓN DE TIRO, PESCA Y CAZA- SAMPACHO), A CELEBRARSE EL DÍA 7 DE SEPTIEMBRE.</t>
  </si>
  <si>
    <t>31085/D/20</t>
  </si>
  <si>
    <t>REPUDIANDO EL ATENTADO CONTRA LA MOVILIZACIÓN DEL POLO OBRERO Y MTR EN CÓRDOBA, PRODUCIDO EL 31 DE AGOSTO EN EL MARCO DE LA JORNADA NACIONAL DEL FRENTE DE LUCHA PIQUETERO.</t>
  </si>
  <si>
    <t>31084/R/20</t>
  </si>
  <si>
    <t>ADHIRIENDO A LA PEREGRINACIÓN VIRTUAL  POR EL CAMINO DEL PEREGRINO, A DESARROLLARSE EL DÍA 14 DE SEPTIEMBRE EN CONMEMORACIÓN AL 7º ANIVERSARIO DE LA BEATIFICACIÓN DE JOSÉ GABRIEL DEL ROSARIO BROCHERO.</t>
  </si>
  <si>
    <t>31080/D/20</t>
  </si>
  <si>
    <t>ADHIRIENDO AL 10º ANIVERSARIO DE GERORA - ASOCIACIÓN CIVIL CULTURAL VASCA DE CÓRDOBA, QUE SURGIÓ EL 10 DE SEPTIEMBRE DE 2010 EN NUESTRA CIUDAD CAPITAL.</t>
  </si>
  <si>
    <t>31079/D/20</t>
  </si>
  <si>
    <t>DECLARANDO DE INTERÉS LEGISLATIVO AL 13° COLOQUIO INDUSTRIAL, QUE SE DESARROLLA DEL 31 DE AGOSTO AL 4 DE SEPTIEMBRE.</t>
  </si>
  <si>
    <t>31078/D/20</t>
  </si>
  <si>
    <t>EXPRESANDO BENEPLÁCITO POR LA TAREA QUE LLEVA ADELANTE UN GRUPO DE JÓVENES PROFESIONALES CON LA PLATAFORMA DE CONTENIDOS TEILU QUE PERMITE INCLUIR A LAS PERSONAS CIEGAS Y SORDAS AL MUNDO DEL CINE.</t>
  </si>
  <si>
    <t>31077/D/20</t>
  </si>
  <si>
    <t>ADHIRIENDO AL "DÍA DE LA INDUSTRIA NACIONAL", A CELEBRARSE EL 2 DE SEPTIEMBRE.</t>
  </si>
  <si>
    <t>31076/D/20</t>
  </si>
  <si>
    <t>Abraham, Liliana Noldy; Blangino, Juan Jose; Caffaratti, Maria Elisa; Guirardelli, Maria Adela; Zorrilla, Ricardo Alberto</t>
  </si>
  <si>
    <t>EXPRESANDO BENEPLÁCITO POR LA LABOR CIENTÍFICA DEL CENTRO ESPACIAL TEÓFILO TABANERA (CETT) EN EL DESARROLLO DEL SATÉLITE SAOCOM 1B, Y LA PARTICIPACIÓN EN EL PROYECTO AEROESPACIAL DE LAS EMPRESAS CORDOBESAS ASCENTIO, DTA SA, Y VENG SA.</t>
  </si>
  <si>
    <t>31074/D/20</t>
  </si>
  <si>
    <t>ADHIRIENDO AL DÍA NACIONAL DEL INMIGRANTE, A CELEBRARSE EL 4 DE SEPTIEMBRE.</t>
  </si>
  <si>
    <t>31070/D/20</t>
  </si>
  <si>
    <t>EXPRESANDO BENEPLÁCITO POR LA REALIZACIÓN DE LAS I JORNADAS CORDOBESAS SOBRE LA PROTECCIÓN DE LA MUJER EN EL DERECHO DEL TRABAJO Y LA SEGURIDAD SOCIAL LABORAL "NO SIN ELLAS" Y "EL DERECHO DEL TRABAJO QUE SE VIENE", QUE SE DESARROLLAN DE MANERA VIRTUAL LOS DÍAS 26 DE AGOSTO Y 2 Y  9 DE SEPTIEMBRE.</t>
  </si>
  <si>
    <t>31069/D/20</t>
  </si>
  <si>
    <t>RECONOCIENDO A MOLÉ ALIMENTOS, POR SU APORTE Y TRAYECTORIA EN LA ALIMENTACIÓN SALUDABLE.</t>
  </si>
  <si>
    <t>31068/D/20</t>
  </si>
  <si>
    <t>ADHIRIENDO A LAS 4AS. JORNADAS NACIONALES Y 1AS. JORNADAS PROVINCIALES "AGUA Y EDUCACIÓN: DESAFÍOS EN UN MUNDO EN CONTINUA TRANSFORMACIÓN", A DESARROLLARSE DE MANERA VIRTUAL EN LOS MESES DE OCTUBRE Y NOVIEMBRE DE 2020 Y EN EL MES DE MAYO DEL AÑO PRÓXIMO DE MANERA PRESENCIAL, CERRÁNDOSE EN NUESTRA PROVINCIA.</t>
  </si>
  <si>
    <t>31067/D/20</t>
  </si>
  <si>
    <t>RECONOCIENDO LA TAREA DEL CONADEP DELEGACIÓN CÓRDOBA Y, ESPECIALMENTE, LA LABOR DESARROLLADA POR EL SEÑOR MIGUEL APONTE EN LA TOMA DE REGISTROS DE TESTIMONIOS A LOS FAMILIARES DE PERSONAS DESAPARECIDAS EN SITUACIONES FORZADAS.</t>
  </si>
  <si>
    <t>31066/D/20</t>
  </si>
  <si>
    <t>REPUDIANDO LOS DICHOS DEL PERIODISTA GUSTAVO SYLVESTRE QUIEN TRATÓ DE "COBARDES" A LOS COMBATIENTES DE MALVINAS.</t>
  </si>
  <si>
    <t>31064/D/20</t>
  </si>
  <si>
    <t>DECLARANDO DE INTERÉS LEGISLATIVO EL CURSO INTERNACIONAL DE POSGRADO "ACTUALIZACIÓN EN PREVENCIÓN Y TRATAMIENTO DE ADICCIONES", A DESARROLLARSE A DESDE EL DÍA 11 DE SEPTIEMBRE.</t>
  </si>
  <si>
    <t>31062/D/20</t>
  </si>
  <si>
    <t>Abraham, Liliana Noldy; Capitani, Dario Gustavo; Guirardelli, Maria Adela; Kyshakevych, Tania Anabel; Martinez, Herminia Natalia; Paleo, Silvia Gabriela; Serrano, Patricio Eduardo</t>
  </si>
  <si>
    <t>EXPRESANDO BENEPLÁCITO POR LA 3ª  EDICIÓN DEL EVENTO "LAS CHARLAS DE LA BOLSA", ORGANIZADO POR LA BOLSA DE CEREALES DE CÓRDOBA, QUE SE DESARROLLARÁ LOS DÍAS 3, 10 Y 17 DE SEPTIEMBRE.</t>
  </si>
  <si>
    <t>31059/D/20</t>
  </si>
  <si>
    <t>EXPRESANDO RECONOCIMIENTO AL  COMPROMISO,  TRAYECTORIA,  VOCACIÓN  Y  PROFESIONALISMO DEL BRIGADISTA DIEGO CONCHA, HOY DIRECTOR DE DEFENSA CIVIL DE LA PROVINCIA, QUIEN SE SUMARA POR ESTOS DÍAS AL TRABAJO VOLUNTARIO DE CIENTOS DE BOMBEROS Y BRIGADISTAS CORDOBESES EN LA LUCHA CONTRA EL FUEGO DESATADO EN DIFERENTES ZONAS DE LA PROVINCIA DE CÓRDOBA.</t>
  </si>
  <si>
    <t>31057/D/20</t>
  </si>
  <si>
    <t>ADHIRIENDO AL 126º ANIVERSARIO DE FUNDACIÓN DE LA LOCALIDAD DE CAMILO ALDAO, A CELEBRARSE EL DÍA 5 DE SEPTIEMBRE.</t>
  </si>
  <si>
    <t>31047/D/20</t>
  </si>
  <si>
    <t>PROPICIANDO LA RATIFICACIÓN LEGISLATIVA DE LOS DECRETOS NROS. 217/20, 252/20, 505/20, 516/20 Y 522/20, MEDIANTE LOS CUALES SE DISPUSO LA EXIMICIÓN DEL PAGO DE IMPUESTOS, LA VALIDACIÓN DE CONTROLES MEDIANTE PLATAFORMAS DIGITALES POR PARTE DE LA DGR Y DIVERSAS EXENCIONES Y DIFERIMIENTOS IMPOSITIVOS, TODO EN EL MARCO DE LA EMERGENCIA SANITARIA.</t>
  </si>
  <si>
    <t>30935/L/20</t>
  </si>
  <si>
    <t>NOTA REMITIDA POR EL PODER EJECUTIVO EJERCIENDO VETO PARCIAL (ARTS. 109 Y 104, INC. 5º CP) SOBRE LA LEY N° 10705 MODIFICATORIA DEL CÓDIGO ARANCELARIO PARA ABOGADOS Y PROCURADORES DE LA PROVINCIA DE CÓRDOBA.</t>
  </si>
  <si>
    <t>30977/N/20</t>
  </si>
  <si>
    <t>EXPRESANDO RECONOCIMIENTO A RICARDO PASCUAL BRASCA Y A SU FAMILIA, PRECURSORES DEL SUPERMERCADISMO EN CÓRDOBA, AL CUMPLIRSE CINCUENTA AÑOS DEL INICIO EN LA ACTIVIDAD.</t>
  </si>
  <si>
    <t>31040/D/20</t>
  </si>
  <si>
    <t>Fernandez, Nadia Vanesa; Gonzalez, Oscar Felix; Hak, Diego Pablo; Limia, Luis Leonardo; Serrano, Patricio Eduardo</t>
  </si>
  <si>
    <t>ADHIRIENDO A LA CONMEMORACIÓN DEL 108° ANIVERSARIO DE FUNDACIÓN DE LA ESCUELA NORMAL SUPERIOR DR. NICOLÁS AVELLANEDA DE LA CIUDAD DE SAN FRANCISCO, A CELEBRARSE EL DÍA 26 DE AGOSTO.</t>
  </si>
  <si>
    <t>31037/D/20</t>
  </si>
  <si>
    <t>ADHIRIENDO A LA CONMEMORACIÓN DEL 107° ANIVERSARIO DE FUNDACIÓN DE LA LOCALIDAD DE ALICIA, A CELEBRARSE EL DÍA 26 DE AGOSTO.</t>
  </si>
  <si>
    <t>31036/D/20</t>
  </si>
  <si>
    <t>EXPRESANDO BENEPLÁCITO POR EL 20° ANIVERSARIO DE LA  RIBERA, MEDIO PERIODISMO INDEPENDIENTE, PLURAL Y REGIONAL, CELEBRADO EL PASADO 20 DE AGOSTO.</t>
  </si>
  <si>
    <t>31033/D/20</t>
  </si>
  <si>
    <t>ADHIRIENDO AL 14º ENCUENTRO NACIONAL DE POETAS, EDITORES Y LECTORES DENOMINADO "AGUANTE POESÍA", QUE SE DESARROLLARÁ DEL 2 AL 6 DE SEPTIEMBRE DE 2020 EN MODALIDAD VIRTUAL.</t>
  </si>
  <si>
    <t>31031/D/20</t>
  </si>
  <si>
    <t>EXPRESANDO BENEPLÁCITO POR LA CONMEMORACIÓN POR EL DÍA DEL PELUQUERO, QUE SE CELEBRA CADA 25 DE AGOSTO, CON ESPECIAL SALUTACIÓN AL CENTRO DE PELUQUEROS, PEINADORES, ARTESANOS Y AFINES DE LA CIUDAD DE RÍO CUARTO.</t>
  </si>
  <si>
    <t>31028/D/20</t>
  </si>
  <si>
    <t>ADHIRIENDO A LA "4ª FERIA INDUSTRIAL EDICIÓN VIRTUAL", A DESARROLLARSE EN LA CIUDAD DE RIO CUARTO.</t>
  </si>
  <si>
    <t>31026/D/20</t>
  </si>
  <si>
    <t>ADHIRIENDO A LA 4ª FIESTA REGIONAL DE LA RADIODIFUSIÓN, EN EL MARCO DEL CENTENARIO DE LA PRIMERA EMISIÓN RADIAL DE LA REPÚBLICA ARGENTINA, A CELEBRARSE DEL 24 AL 27 DE AGOSTO EN LA LOCALIDAD DE COLONIA MARINA.</t>
  </si>
  <si>
    <t>31025/D/20</t>
  </si>
  <si>
    <t>EXPRESANDO RECONOCIMIENTO Y FELICITACIÓN POR LA PUBLICACIÓN DEL LIBRO DIGITAL  "INTELIGENCIA ARTIFICIAL Y DERECHO ADMINISTRATIVO. UN ENFOQUE BASADO EN DERECHO", CUYO AUTOR ES EL ABOGADO Y MAGISTER EN DERECHO ADMINISTRATIVO RICARDO A. MUÑOZ (HIJO) DE LA CIUDAD DE  RIO CUARTO.</t>
  </si>
  <si>
    <t>31024/D/20</t>
  </si>
  <si>
    <t>RINDIENDO HOMENAJE Y RECONOCIMIENTO A LA MEMORIA DE MIGUEL ÁNGEL CORREA CON MOTIVO DE CUMPLIRSE ESTE 26 DE AGOSTO EL 25º ANIVERSARIO DE SU DESAPARICIÓN FÍSICA.</t>
  </si>
  <si>
    <t>31023/D/20</t>
  </si>
  <si>
    <t>ADHIRIENDO AL "DÍA INTERNACIONAL DE LAS VÍCTIMAS DE DESAPARICIONES FORZADAS", A CONMEMORARSE EL 30 DE AGOSTO.</t>
  </si>
  <si>
    <t>31019/D/20</t>
  </si>
  <si>
    <t>ADHIRIENDO AL 90° ANIVERSARIO DE CREACIÓN DEL CLUB ATLÉTICO ADELIA MARÍA, A CELEBRARSE EL DÍA 30 DE AGOSTO.</t>
  </si>
  <si>
    <t>31018/D/20</t>
  </si>
  <si>
    <t>ADHIRIENDO AL "DÍA PROVINCIAL DE LA LUCHA CONTRA LA IMPUNIDAD DE LOS DELITOS DE LESA HUMANIDAD", INSTITUIDO POR LA LEY N° 10368, EN CONMEMORACIÓN AL FALLO DEL TRIBUNAL ORAL FEDERAL N°1, EN LA MEGA CAUSA POR CRÍMENES DE LESA HUMANIDAD COMETIDOS EN LOS CENTROS CLANDESTINOS DE DETENCIÓN, TORTURA Y EXTERMINIO LA PERLA Y LA RIBERA DURANTE LA NEFASTA DICTADURA CÍVICO-MILITAR.</t>
  </si>
  <si>
    <t>31017/D/20</t>
  </si>
  <si>
    <t>ADHIRIENDO A LA CONMEMORACIÓN DEL 123º ANIVERSARIO DE LA FUNDACIÓN DE LA LOCALIDAD DE GENERAL BALDISSERA, A CELEBRARSE EL DÍA 30 DE AGOSTO.</t>
  </si>
  <si>
    <t>31014/D/20</t>
  </si>
  <si>
    <t>EXPRESANDO BENEPLÁCITO POR LA CONFORMACIÓN DE LAS MESAS DE ASOCIATIVISMO Y ECONOMÍA SOCIAL DEL PROGRAMA INAES EN LAS CALLES, PROMOVIDO POR EL INSTITUTO NACIONAL DE ASOCIATIVISMO Y ECONOMÍA SOCIAL DEL MINISTERIO DE DESARROLLO PRODUCTIVO DE LA NACIÓN.</t>
  </si>
  <si>
    <t>31013/D/20</t>
  </si>
  <si>
    <t>Chamorro, Matias Ezequiel; Serrano, Patricio Eduardo</t>
  </si>
  <si>
    <t>EXPRESANDO BENEPLÁCITO POR LA CONMEMORACIÓN DEL "DÍA DEL ÁRBOL" EN ARGENTINA, A CELEBRARSE EL 29 DE AGOSTO.</t>
  </si>
  <si>
    <t>31010/D/20</t>
  </si>
  <si>
    <t>ADHIRIENDO A LAS FIESTAS PATRONALES DE LA LOCALIDAD DE VILLA HUIDOBRO, EN HONOR A LA VIRGEN NIÑA, A CELEBRARSE EL 8 DE SEPTIEMBRE.</t>
  </si>
  <si>
    <t>31009/D/20</t>
  </si>
  <si>
    <t>DECLARANDO DE INTERÉS LEGISLATIVO EL 2º CONCURSO DE FOTOGRAFÍA "FLORA Y FAUNA", DESARROLLADO EN EL DEPARTAMENTO GENERAL ROCA HASTA EL 23 DE AGOSTO.</t>
  </si>
  <si>
    <t>31008/D/20</t>
  </si>
  <si>
    <t>SOLICITANDO AL PODER EJECUTIVO DISPONGA LA ILUMINACIÓN DE EDIFICIOS PÚBLICOS PROVINCIALES EN LA CIUDAD DE CÓRDOBA CON LOS COLORES VERDE Y FUCSIA EL DÍA 8 DE SEPTIEMBRE, FECHA EN QUE SE CONMEMORA EL DÍA MUNDIAL DE LA FIBROSIS QUÍSTICA, DEL PRESENTE AÑO Y AÑOS SUCESIVOS.</t>
  </si>
  <si>
    <t>31002/R/20</t>
  </si>
  <si>
    <t>RECONOCIENDO EL EXTRAORDINARIO TRABAJO INTERDISCIPLINARIO QUE DESARROLLAN BOMBEROS VOLUNTARIOS, PERSONAL DEL PLAN PROVINCIAL DE MANEJO DEL FUEGO, PERSONAL DE LA SECRETARÍA DE GESTIÓN DE RIESGO DEL MINISTERIO DE SEGURIDAD Y POLICÍA DE LA PROVINCIA; PARA EXTINGUIR LOS DIVERSOS FOCOS DE INCENDIO QUE SE INTENSIFICARON EN LAS ÚLTIMAS HORAS EN EL NORTE PROVINCIAL.</t>
  </si>
  <si>
    <t>30995/D/20</t>
  </si>
  <si>
    <t>Blangino, Juan Jose; Busso, Maria Victoria; Caserio, Mariana Alicia; Guirardelli, Maria Adela; Maldonado, Miguel Angel Ignacio</t>
  </si>
  <si>
    <t>RECONOCIENDO AL PROF. RICARDO SCAUSSO QUIEN HA LOGRADO LA CAPTURA DEL EVENTO ASTRONÓMICO QUE FUE SELECCIONADO COMO "IMAGEN DESTACADA" POR LA NASA Y PUBLICADA EN APOD -ASTRONOMY PICTURE OF THE DAY-</t>
  </si>
  <si>
    <t>30994/D/20</t>
  </si>
  <si>
    <t>ADHIRIENDO AL DÍA NACIONAL DE LA SOLIDARIDAD Y RECONOCIENDO LA LABOR DESEMPEÑADA POR LAS MISIONERAS DE LA CARIDAD EN LA CIUDAD DE VILLA DEL ROSARIO, POR SU ABNEGADA TAREA EN EL CUIDADO DE ANCIANOS Y PERSONAS EN SITUACIÓN DE ABANDONO.</t>
  </si>
  <si>
    <t>30991/D/20</t>
  </si>
  <si>
    <t>Fortuna, Francisco Jose; Ramallo, Walter Andres</t>
  </si>
  <si>
    <t>ADHIRIENDO AL 81° ANIVERSARIO DE LA FUNDACIÓN DE LA CIUDAD DE COSQUÍN, A CELEBRARSE EL DÍA 26 DE AGOSTO.</t>
  </si>
  <si>
    <t>30990/D/20</t>
  </si>
  <si>
    <t>Chamorro, Matias Ezequiel; Maldonado, Miguel Angel Ignacio</t>
  </si>
  <si>
    <t>ADHIRIENDO A LAS  FIESTAS PATRONALES DE LA MEDALLA MILAGROSA, EN LA LOCALIDAD DE PASCO, A CONMEMORARSE EL DÍA 8 DE SEPTIEMBRE.</t>
  </si>
  <si>
    <t>30981/D/20</t>
  </si>
  <si>
    <t>ADHIRIENDO AL ENCUENTRO PROVINCIAL DE MUSEOS Y PATRIMONIO FERROVIARIO, QUE SE REALIZARÁ DE MANERA VIRTUAL DEL 27 DE SEPTIEMBRE AL 2 DE OCTUBRE.</t>
  </si>
  <si>
    <t>30980/D/20</t>
  </si>
  <si>
    <t>DECLARANDO DE UTILIDAD PÚBLICA Y SUJETO A EXPROPIACIÓN PARA LA EJECUCIÓN DE LA OBRA "MEJORAMIENTO Y REHABILITACIÓN VIAL E HIDRÁULICA DE RUTAS PROVINCIALES A-104. CAMINO A SAN ANTONIO", LOS INMUEBLES NECESARIOS PARA LLEVAR A CABO LA OBRA MENCIONADA</t>
  </si>
  <si>
    <t>30746/L/20</t>
  </si>
  <si>
    <t>NOTA REMITIDA POR EL LEGISLADOR ISAAC LÓPEZ SOLICITANDO PRÓRROGA, POR EL MÁXIMO PLAZO PERMITIDO, EN LA LICENCIA QUE EN SU OPORTUNIDAD ACORDARA EL CUERPO LEGISLATIVO.</t>
  </si>
  <si>
    <t>31035/N/20</t>
  </si>
  <si>
    <t>NOTA REMITIDA POR LA LEGISLADORA JULIETA RINALDI SOLICITANDO LICENCIA POR MATERNIDAD POR EL TÉRMINO DE TREINTA DÍAS A PARTIR DEL DÍA JUEVES 27 DEL CORRIENTE MES.</t>
  </si>
  <si>
    <t>31029/N/20</t>
  </si>
  <si>
    <t>RECHAZANDO TODA ACCIÓN IMPULSADA POR OPERADORES COMERCIALES, MEDIÁTICOS U OTROS, TENDIENTES A PROMOCIONAR, DIFUNDIR O INDUCIR DE MODO DIRECTO O INDIRECTO, LAS FALSAS VENTAJAS PRODUCIDAS POR EL SUMINISTRO DE DIÓXIDO DE CLORO A PERSONAS HUMANAS, CON FINES TERAPÉUTICOS.</t>
  </si>
  <si>
    <t>30970/R/20</t>
  </si>
  <si>
    <t>ADHIRIENDO AL 117° ANIVERSARIO DE FUNDACIÓN DE LA  LOCALIDAD DE BENGOLEA,  DEPARTAMENTO JUÁREZ CELMAN, A CELEBRASE EL DÍA 27 DE AGOSTO.</t>
  </si>
  <si>
    <t>30975/D/20</t>
  </si>
  <si>
    <t>EXPRESANDO BENEPLÁCITO POR LA PUBLICACIÓN DEL LIBRO "SECUENCIAS DIDÁCTICAS INTERDISCIPLINARIAS DE CIENCIAS Y TECNOLOGÍAS. PAISAJES DE APRENDIZAJE EN ESCUELAS SECUNDARIAS", DE LOS AUTORES CLAUDIA AMELIA MAINE, HORACIO ADEMAR FERREYRA Y LAURA CECILIA BONO.</t>
  </si>
  <si>
    <t>30973/D/20</t>
  </si>
  <si>
    <t>ADHIRIENDO AL 31° ANIVERSARIO DE RADIO COMUNITARIA LA RANCHADA, FUNDADA UN 19 DE AGOSTO DE 1989 EN LA CIUDAD DE CÓRDOBA.</t>
  </si>
  <si>
    <t>30972/D/20</t>
  </si>
  <si>
    <t>EXPRESANDO BENEPLÁCITO A LA CAMPAÑA SOLIDARIA "LÍBANO NO PUEDE ESPERAR" CON EL FIN DE RECAUDAR FONDOS PARA LOS AFECTADOS POR LA EXPLOSIÓN DEL PASADO 4 DE AGOSTO EN BEIRUT.</t>
  </si>
  <si>
    <t>30971/D/20</t>
  </si>
  <si>
    <t>RECONOCIENDO A LOS INTEGRANTES DEL GRUPO TEATRAL LOS SIETE LOCOS Y DEL TEATRO MASCAVIENTO POR LA REALIZACIÓN DE LA OBRA "TRES CAJAS PARA PANDORA".</t>
  </si>
  <si>
    <t>30968/D/20</t>
  </si>
  <si>
    <t>ADHIRIENDO A LAS ACTIVIDADES SOCIALES Y CULTURALES QUE, DE MANERA VIRTUAL, DESARROLLA EN EL MES DE AGOSTO LA MUNICIPALIDAD DE SAN BASILIO, FESTEJANDO JUNTO A LA COMUNIDAD EL 92° ANIVERSARIO DE LA LOCALIDAD.</t>
  </si>
  <si>
    <t>30967/D/20</t>
  </si>
  <si>
    <t>ADHIRIENDO AL 98° ANIVERSARIO DEL CLUB ATLÉTICO BELGRANO DE LA CIUDAD DE CORONEL MOLDES, A CELEBRARSE EL DÍA 30 DE AGOSTO.</t>
  </si>
  <si>
    <t>30965/D/20</t>
  </si>
  <si>
    <t>EXPRESANDO BENEPLÁCITO POR LA CONMEMORACIÓN DEL DÍA MUNDIAL DE LA ASISTENCIA HUMANITARIA, A CELEBRARSE EL DÍA 19 DE AGOSTO.</t>
  </si>
  <si>
    <t>30964/D/20</t>
  </si>
  <si>
    <t>EXPRESANDO BENEPLÁCITO POR EL DÍA MUNDIAL DEL FOLKLORE Y EL DÍA DEL FOLKLORE ARGENTINO EN CONMEMORACIÓN AL ANIVERSARIO DEL NACIMIENTO DE JUAN BAUTISTA AMBROSETTI CONSIDERADO EL "PADRE DE LA CIENCIA FOLKLÓRICA", A CELEBRARSE EL 22 DE AGOSTO.</t>
  </si>
  <si>
    <t>30963/D/20</t>
  </si>
  <si>
    <t>EXPRESANDO PROFUNDO PESAR POR LA TRAGEDIA ACAECIDA EL PASADO 4 DE AGOSTO EN BEIRUT, SOLIDARIZÁNDONOS CON EL PUEBLO DEL LÍBANO, PRINCIPALMENTE CON LOS HABITANTES DE LA CIUDAD DE BEIRUT.</t>
  </si>
  <si>
    <t>30960/D/20</t>
  </si>
  <si>
    <t>ADHIRIENDO A LA CHARLA SOBRE VIOLENCIA DE GÉNERO, QUE SE DESARROLLARÁ EL DÍA 21 DE AGOSTO A TRAVÉS DE LA PLATAFORMA VIRTUAL ZOOM.</t>
  </si>
  <si>
    <t>30959/D/20</t>
  </si>
  <si>
    <t>ADHIRIENDO A LOS FESTEJOS CONMEMORATIVOS POR EL 112º ANIVERSARIO DEL NATALICIO DE MARTÍN SANTIAGO, A DESARROLLARSE EL DÍA 1 DE SEPTIEMBRE EN LA CIUDAD DE DEÁN FUNES.</t>
  </si>
  <si>
    <t>30958/D/20</t>
  </si>
  <si>
    <t>ADHIRIENDO AL 143º ANIVERSARIO DE FUNDACIÓN DE LA LOCALIDAD DE SALADILLO, A CELEBRARSE EL DÍA 21 DE AGOSTO.</t>
  </si>
  <si>
    <t>30957/D/20</t>
  </si>
  <si>
    <t>EXPRESANDO BENEPLÁCITO POR LA CONMEMORACIÓN DEL 75° ANIVERSARIO DE LA BANDA LISA MIXTA DEL COLEGIO SUPERIOR "SAN MARTÍN", EN EL MARCO DE LOS 80 AÑOS DE OFICIALIZACIÓN DE LA INSTITUCIÓN, CELEBRADA EN LA CIUDAD DE SAN FRANCISCO EL PASADO 17 DE AGOSTO.</t>
  </si>
  <si>
    <t>30955/D/20</t>
  </si>
  <si>
    <t>EXPRESANDO ADHESIÓN A LA CONMEMORACIÓN DEL ANIVERSARIO DE LA CREACIÓN Y CONSTITUCIÓN DE LA REGIÓN CENTRO DE LA NACIÓN ARGENTINA, QUE SE CELEBRA EL DÍA 15 DE AGOSTO.</t>
  </si>
  <si>
    <t>30950/D/20</t>
  </si>
  <si>
    <t>EXPRESANDO BENEPLÁCITO POR LA REALIZACIÓN DE LA PRIMERA EDICIÓN VIRTUAL DEL FESTIVAL "COSQUÍN ROCK".</t>
  </si>
  <si>
    <t>30949/D/20</t>
  </si>
  <si>
    <t>Blangino, Juan Jose; Caserio, Mariana Alicia; Rosso, Milena Marina</t>
  </si>
  <si>
    <t>EXPRESANDO BENEPLÁCITO POR LA CONMEMORACIÓN, EL PASADO 16 DE AGOSTO, DE LAS FIESTAS PATRONALES DE LA LOCALIDAD DE QUILINO, EN HONOR A SAN ROQUE.</t>
  </si>
  <si>
    <t>30941/D/20</t>
  </si>
  <si>
    <t>EXPRESANDO PESAR POR EL FALLECIMIENTO DEL DESTACADO ABOGADO, PERIODISTA, RELATOR DEPORTIVO Y PRODUCTOR DE MEDIOS OSVALDO WEHBE.</t>
  </si>
  <si>
    <t>30940/D/20</t>
  </si>
  <si>
    <t>ADHIRIENDO A LAS FIESTAS PATRONALES DE LA LOCALIDAD DE AUSONIA EN HONOR A SANTA ROSA DE LIMA, A CELEBRARSE EL DÍA 30 DE AGOSTO.</t>
  </si>
  <si>
    <t>30934/D/20</t>
  </si>
  <si>
    <t>ADHIRIENDO A LAS FIESTAS PATRONALES DE LA LOCALIDAD DE TÍO PUJIO EN HONOR A SANTA ROSA, A CONMEMORARSE EL DÍA 30 DE AGOSTO.</t>
  </si>
  <si>
    <t>30933/D/20</t>
  </si>
  <si>
    <t>ADHIRIENDO A LAS FIESTAS PATRONALES DE LA LOCALIDAD DE ETRURIA EN HONOR DE LA ASUNCIÓN DEL SEÑOR, A CONMEMORARSE DURANTE AGOSTO.</t>
  </si>
  <si>
    <t>30932/D/20</t>
  </si>
  <si>
    <t>ADHIRIENDO A LAS FIESTAS PATRONALES DE LA LOCALIDAD DE TICINO EN HONOR A LA VIRGEN DE LA ASUNCIÓN, A CONMEMORARSE DURANTE AGOSTO.</t>
  </si>
  <si>
    <t>30931/D/20</t>
  </si>
  <si>
    <t>INSTITUYENDO EN LA PROVINCIA DE CÓRDOBA EL 21 DE AGOSTO DE CADA AÑO COMO "DÍA PROVINCIAL DE LAS FUTBOLISTAS".</t>
  </si>
  <si>
    <t>30948/L/20</t>
  </si>
  <si>
    <t>Basualdo, Carolina Del Valle; Blangino, Juan Jose; Busso, Maria Victoria; Caffaratti, Maria Elisa; Carrillo, Marisa Gladys; Caserio, Mariana Alicia; Echevarria, Luciana Gabriela; Fernandez, Nadia Vanesa; Guirardelli, Maria Adela; Irazuzta, Cecilia Cristina Del Carmen; Labat, Maria Laura; Mansilla, Doris Fatima; Martinez, Herminia Natalia; Paleo, Silvia Gabriela; Petrone, Maria Andrea; Piasco, Alejandra Danila; Rinaldi, Julieta</t>
  </si>
  <si>
    <t>INICIANDO JUICIO POLÍTICO (ART. 112 CP) POR CAUSALES DE MAL DESEMPEÑO DE FUNCIONES A LA TITULAR DEL MINISTERIO DE COORDINACIÓN DE LA PROVINCIA DE CÓRDOBA.</t>
  </si>
  <si>
    <t>30913/R/20</t>
  </si>
  <si>
    <t>NOTA REMITIDA POR EL PODER EJECUTIVO PROVINCIAL, ELEVANDO PARA SU CONOCIMIENTO (ART. 144 CP), LA CUENTA DE INVERSIÓN DEL EJERCICIO FINANCIERO 2019.</t>
  </si>
  <si>
    <t>30187/N/20</t>
  </si>
  <si>
    <t>ADHIRIENDO A LAS FIESTAS PATRONALES EN HONOR A NUESTRA SEÑORA DE LA ASUNCIÓN, PROTECTORA DE LA LOCALIDAD DE ALEJANDRO ROCA, A CELEBRARSE EL 15 DE AGOSTO.</t>
  </si>
  <si>
    <t>30929/D/20</t>
  </si>
  <si>
    <t>ADHIRIENDO A LAS FIESTAS PATRONALES EN HONOR A NUESTRA SEÑORA DE LA ASUNCIÓN, PROTECTORA DE LA LOCALIDAD DE GENERAL DE DEHEZA, A CELEBRARSE EL 15 DE AGOSTO.</t>
  </si>
  <si>
    <t>30928/D/20</t>
  </si>
  <si>
    <t>ADHIRIENDO AL DÍA DEL NIÑO, A CELEBRARSE EL SÁBADO 15 DE AGOSTO.</t>
  </si>
  <si>
    <t>30927/D/20</t>
  </si>
  <si>
    <t>EXPRESANDO BENEPLÁCITO POR EL 40° ANIVERSARIO DEL DIARIO PUNTAL DE LA CIUDAD DE RÍO CUARTO, CELEBRADO EL PASADO 9 DE AGOSTO.</t>
  </si>
  <si>
    <t>30926/D/20</t>
  </si>
  <si>
    <t>Carpintero, Leandro Martin; Petrone, Maria Andrea; Rins, Benigno Antonio; Rosso, Milena Marina</t>
  </si>
  <si>
    <t>EXPRESANDO BENEPLÁCITO POR LA 97° FIESTA PATRONAL DE LA LOCALIDAD DE SERRANO EN HONOR A LA SANTÍSIMA VIRGEN DE LA ASUNCIÓN ESTE 15 DE AGOSTO; Y POR SU 99° ANIVERSARIO, QUE SE CELEBRARÁ EL DÍA 2 DE SEPTIEMBRE.</t>
  </si>
  <si>
    <t>30925/D/20</t>
  </si>
  <si>
    <t>ADHIRIENDO A LA SEGUNDA EDICIÓN DEL FORESTATION, EVENTO A DESARROLLARSE EL DÍA 29 DE AGOSTO EN CONMEMORACIÓN DEL DÍA DEL ÁRBOL.</t>
  </si>
  <si>
    <t>30924/D/20</t>
  </si>
  <si>
    <t>EXPRESANDO BENEPLÁCITO POR LA CAMPAÑA PROVINCIAL "ABRIGANDO A CÓRDOBA" DESARROLLADA EL PASADO MES DE JULIO, ORGANIZADA POR ASOCIACIÓN CIVIL SINERGIA, ASOCIACIÓN CIVIL PRESENTE FUTURO Y ASOCIACIÓN JÓVENES DEL FUTURO.</t>
  </si>
  <si>
    <t>30923/D/20</t>
  </si>
  <si>
    <t>EXPRESANDO BENEPLÁCITO POR EL 50º ANIVERSARIO DE LA ASOCIACIÓN HOTELERA Y GASTRONÓMICA DE CARLOS PAZ, CUYA ASAMBLEA CONSTITUTIVA SE DESARROLLÓ EL DÍA 10 DE AGOSTO DE 1970.</t>
  </si>
  <si>
    <t>30922/D/20</t>
  </si>
  <si>
    <t>RECONOCIENDO A LA FEDERACIÓN DE ESTUDIANTES SECUNDARIOS DE CÓRDOBA EN EL 5° ANIVERSARIO DE SU FUNDACIÓN, CONMEMORADO EL PASADO 8 DE AGOSTO.</t>
  </si>
  <si>
    <t>30914/D/20</t>
  </si>
  <si>
    <t>Cid, Juan Manuel; De La Sota, Natalia; Fernandez, Nadia Vanesa; Hak, Diego Pablo; Labat, Maria Laura; Limia, Luis Leonardo</t>
  </si>
  <si>
    <t>ADHIRIENDO 108° ANIVERSARIO DE LA LOCALIDAD DE MARULL, QUE SE CONMEMORA EL 15 DE AGOSTO.</t>
  </si>
  <si>
    <t>30907/D/20</t>
  </si>
  <si>
    <t>ADHIRIENDO AL 100° ANIVERSARIO DE FUNDACIÓN DE LA SOCIEDAD RURAL DE LA CIUDAD DE SAN FRANCISCO, DEPARTAMENTO SAN JUSTO, A CELEBRARSE EL DÍA 29 DE AGOSTO.</t>
  </si>
  <si>
    <t>30906/D/20</t>
  </si>
  <si>
    <t>ADHIRIENDO AL 92° ANIVERSARIO DE LA  FUNDACIÓN DE LA LOCALIDAD DE SAN BASILIO, A CELEBRARSE EL DÍA 23 DE AGOSTO.</t>
  </si>
  <si>
    <t>30905/D/20</t>
  </si>
  <si>
    <t>NADHIRIENDO AL 114° ANIVERSARIO DE LA FUNDACIÓN DE LA LOCALIDAD DE BULNES, A CELEBRARSE EL DÍA 15 DE AGOSTO</t>
  </si>
  <si>
    <t>30904/D/20</t>
  </si>
  <si>
    <t>EXPRESANDO BENEPLÁCITO POR EL 64º ANIVERSARIO DE LA FUNDACIÓN DE LA ASOCIACIÓN DEL MAGISTERIO DE ENSEÑANZA TÉCNICA AMET, CELEBRADO EL PASADO 10 DE AGOSTO.</t>
  </si>
  <si>
    <t>30902/D/20</t>
  </si>
  <si>
    <t>ADHIRIENDO A LA REALIZACIÓN, DE MANERA VIRTUAL DE LA "12ª SEMANA DE LA CULTURA", ORGANIZADA POR EL INSTITUTO DE ARTES FOLKLÓRICAS VITILLO ÁBALOS DE LA CIUDAD DE RÍO CUARTO, A REALIZARSE DEL 21 AL 29 DE AGOSTO.</t>
  </si>
  <si>
    <t>30900/D/20</t>
  </si>
  <si>
    <t>ADHIRIENDO AL ACTO Y DESFILE OFICIAL EN CONMEMORACIÓN DEL DÍA DEL PASO A LA INMORTALIDAD DEL GRAL. DON JOSÉ DE SAN MARTIN EN LA LOCALIDAD DE BAÑADO DE SOTO, A DESARROLLARSE EL 17 DE AGOSTO.</t>
  </si>
  <si>
    <t>30899/D/20</t>
  </si>
  <si>
    <t>ADHIRIENDO A LAS FIESTAS PATRONALES EN HONOR A SAN ROQUE EN LA CIUDAD DE VILLA DE SOTO, DEPARTAMENTO CRUZ DEL EJE, A CELEBRARSE EL 18 DE AGOSTO.</t>
  </si>
  <si>
    <t>30898/D/20</t>
  </si>
  <si>
    <t>EXPRESANDO HONDO PESAR POR EL FALLECIMIENTO DE LA DRA. INGRID WAISMAN, RECONOCIDA CIENTÍFICA DE NUESTRA PROVINCIA, CUYO NOMBRE ES Y SERÁ SINÓNIMO DE RESPALDO CIENTÍFICO Y DE OPINIÓN CALIFICADA EN PEDIATRÍA.</t>
  </si>
  <si>
    <t>30897/D/20</t>
  </si>
  <si>
    <t>EXPRESANDO BENEPLÁCITO POR EL CONVENIO MARCO DE COOPERACIÓN ACADÉMICA SUSCRIPTO ENTRE LA UNIVERSIDAD NACIONAL DE CÓRDOBA Y SUS FACULTADES DE CIENCIAS AGROPECUARIAS, CIENCIAS EXACTAS FÍSICAS Y NATURALES, Y DE CIENCIAS ECONÓMICAS; Y LOS MINISTERIOS DE SERVICIOS PÚBLICOS, DE OBRAS PÚBLICAS, Y DE AGRICULTURA Y GANADERÍA DEL GOBIERNO DE LA PROVINCIA DE CÓRDOBA PARA COORDINAR ACCIONES COMUNES.</t>
  </si>
  <si>
    <t>30890/D/20</t>
  </si>
  <si>
    <t>EXPRESANDO BENEPLÁCITO POR LA CONMEMORACIÓN DEL DÍA NACIONAL DE LA EDUCACIÓN ESPECIAL, CELEBRADO EL PASADO 9 DE AGOSTO; RECONOCIENDO LA LABOR QUE DESEMPEÑAN DOCENTES DE ESTA MODALIDAD, PARTICULARMENTE, POR LA TAREA EDUCATIVA DE GRACIELA PEYRANO.</t>
  </si>
  <si>
    <t>30887/D/20</t>
  </si>
  <si>
    <t>EXPRESANDO BENEPLÁCITO POR EL PROGRAMA DE FOMENTO DE LA PRODUCCIÓN AGROECOLÓGICA, QUE DESARROLLA LA MUNICIPALIDAD DE COLONIA CAROYA DESDE EL AÑO 2015.</t>
  </si>
  <si>
    <t>30884/D/20</t>
  </si>
  <si>
    <t>EXPRESANDO BENEPLÁCITO POR LA REALIZACIÓN DEL CONGRESO MUNDIAL DE DERECHO DE FAMILIA "FAMILIA Y CRISIS: ATRAVESANDO LA PANDEMIA", QUE SE DESARROLLARÁ DEL 26 AL 28 DE AGOSTO DEL CORRIENTE DE MANERA VIRTUAL.</t>
  </si>
  <si>
    <t>30882/D/20</t>
  </si>
  <si>
    <t>ADHIRIENDO AL DÍA INTERNACIONAL DE LA JUVENTUD, A CELEBRARSE EL 12 DE AGOSTO; RECONOCIENDO EL COMPROMISO DE LOS Y LAS JÓVENES DE NUESTRA PATRIA CON LA CONSTRUCCIÓN DE UN PAÍS SOBERANO, DEMOCRÁTICO Y PLURAL.</t>
  </si>
  <si>
    <t>30874/D/20</t>
  </si>
  <si>
    <t>ESTABLECIENDO LA CAPACITACIÓN OBLIGATORIA DE GÉNERO Y VIOLENCIA CONTRA LAS MUJERES (LEY MICAELA N° 27499) Y RESPETO DEL DERECHO A LA IDENTIDAD DE GÉNERO (LEY NACIONAL N° 26743), PARA LA TOTALIDAD DE LAS AUTORIDADES Y PERSONAL QUE SE DESEMPEÑE EN LAS ENTIDADES DEPORTIVAS DE LA PROVINCIA DE CÓRDOBA.</t>
  </si>
  <si>
    <t>30829/L/20</t>
  </si>
  <si>
    <t>SOLICITANDO ACUERDO PARA DESIGNAR A LOS SEÑORES PABLO EZEQUIEL CHOI, D.N.I. N° 29.247.369, Y SANTIAGO BERGALLO, D.N.I N° 26.481.920, COMO SÍNDICOS SUPLENTES AD HONOREM POR EL SECTOR PÚBLICO DE LA AGENCIA CÓRDOBA DE INVERSIÓN Y FINANCIAMIENTO SEM.</t>
  </si>
  <si>
    <t>30851/P/20</t>
  </si>
  <si>
    <t>EXPRESANDO BENEPLÁCITO POR LA REALIZACIÓN DEL CONCURSO PARA EL CUIDADO DEL MEDIOAMBIENTE CUIDANDO NUESTRA CASA COMÚN, DESARROLLADO EL PASADO 17 DE JULIO EN LA CIUDAD DE CAPILLA DEL MONTE.</t>
  </si>
  <si>
    <t>30876/D/20</t>
  </si>
  <si>
    <t>RECONOCIENDO A JUSTINA BOSSA, CORDOBESA QUE A SUS 16 AÑOS, FUE DISTINGUIDA CON LA MEJOR CALIFICACIÓN EN EL MUNDO EN SUS EXÁMENES DE "INGLÉS COMO SEGUNDA LENGUA" DE LA UNIVERSIDAD DE CAMBRIDGE, INGLATERRA.</t>
  </si>
  <si>
    <t>30830/D/20</t>
  </si>
  <si>
    <t>ADHIRIENDO AL 129° ANIVERSARIO DE FUNDACIÓN DE LA CIUDAD DE MORTEROS, DEPARTAMENTO SAN JUSTO, A CELEBRARSE EL DÍA 12 DE AGOSTO.</t>
  </si>
  <si>
    <t>30868/D/20</t>
  </si>
  <si>
    <t>DECLARANDO DE INTERÉS LEGISLATIVO LOS LIBROS "DEL OCASO DEL COVID-19 A LA LUZ DEL MEDIODÍA" E "HIJO Y MADRE DE LA PATRIA" DE LOS AUTORES ALBINA MORENO Y OSVALDO JOSÉ CHIARAMELLO.</t>
  </si>
  <si>
    <t>30867/D/20</t>
  </si>
  <si>
    <t>EXPRESANDO BENEPLÁCITO ANTE EL INFORME PUBLICADO POR ONU MUJERES Y EL PROGRAMA DE LA NACIONES UNIDAS PARA EL DESARROLLO (PNUD), QUE DAN CUENTA QUE LA ARGENTINA ENCABEZA EL RANKING DE PAÍSES QUE IMPLEMENTARON MAYOR CANTIDAD DE POLÍTICAS PÚBLICAS PARA ENFRENTAR LA CRISIS PROVOCADA POR LA PANDEMIA DESATADA POR EL CORONAVIRUS.</t>
  </si>
  <si>
    <t>30864/D/20</t>
  </si>
  <si>
    <t>ADHIRIENDO AL 132° ANIVERSARIO DE FUNDACIÓN DE LA LOCALIDAD DE COLONIA VIGNAUD, DEPARTAMENTO SAN JUSTO, A CELEBRARSE EL DÍA 7 DE AGOSTO.</t>
  </si>
  <si>
    <t>30863/D/20</t>
  </si>
  <si>
    <t>ADHIRIENDO A LAS FIESTAS PATRONALES DE LA LOCALIDAD DE SATURNINO MARÍA LASPIUR, DEPARTAMENTO SAN JUSTO, A CELEBRARSE EL DÍA 8 DE AGOSTO.</t>
  </si>
  <si>
    <t>30862/D/20</t>
  </si>
  <si>
    <t>RECONOCIENDO EL HEROICO ACCIONAR DE LOS BOMBEROS VOLUNTARIOS Y PERSONAL DE DEFENSA CIVIL, ANTE LOS INCENDIOS PRODUCIDOS EN ZONAS DEL DEPARTAMENTO SANTA MARÍA.</t>
  </si>
  <si>
    <t>30861/D/20</t>
  </si>
  <si>
    <t>Basualdo, Carolina Del Valle; Giraldi, Ramon Luis</t>
  </si>
  <si>
    <t>ADHIRIENDO A LAS FIESTAS PATRONALES EN HONOR A SAN CAYETANO PROTECTOR COMUNAL DEL RASTREADOR, DEPARTAMENTO JUÁREZ CELMAN, A CELEBRARSE EL 7 DE AGOSTO.</t>
  </si>
  <si>
    <t>30860/D/20</t>
  </si>
  <si>
    <t>ADHIRIENDO A LA CONMEMORACIÓN DEL 70° ANIVERSARIO DE LA BIBLIOTECA POPULAR Y CENTRO CULTURAL GRAL. SAN MARTÍN DE LA CIUDAD DE ONCATIVO, A CELEBRARSE EL  DÍA  17  DE AGOSTO.</t>
  </si>
  <si>
    <t>30858/D/20</t>
  </si>
  <si>
    <t>EXPRESANDO BENEPLÁCITO POR LA REALIZACIÓN DEL EVENTO VIRTUAL "COSQUÍN DE PEÑAS", DESARROLLADO LOS DÍAS 31 DE JULIO Y 1 DE AGOSTO.</t>
  </si>
  <si>
    <t>30857/D/20</t>
  </si>
  <si>
    <t>EXPRESANDO BENEPLÁCITO POR LA REALIZACIÓN DE LOS "CURSOS GRATUITOS DE PRIMEROS AUXILIOS Y RCP",  DICTADOS POR LA SECRETARÍA DE SALUD Y DEPORTES DE LA MUNICIPALIDAD DE RIO CUARTO.</t>
  </si>
  <si>
    <t>30856/D/20</t>
  </si>
  <si>
    <t>RECONOCIENDO A LOS CORDOBESES EZIO TONIUTTI Y MATHIAS RODRÍGUEZ, POR LA OBTENCIÓN DEL CAMPEONATO ARGENTINO DE AJEDREZ EN LA MODALIDAD RÁPIDA ON LINE.</t>
  </si>
  <si>
    <t>30855/D/20</t>
  </si>
  <si>
    <t>RECONOCIENDO LA MEMORIA Y TRAYECTORIA DE MONSEÑOR ENRIQUE ANGELELLI "EL OBISPO DE LOS POBRES", EN EL 44º ANIVERSARIO DEL ASESINATO OCURRIDO EL DÍA 4 DE AGOSTO DE 1976 DURANTE LA DICTADURA CÍVICO MILITAR.</t>
  </si>
  <si>
    <t>30854/D/20</t>
  </si>
  <si>
    <t>ADHIRIENDO A LA CONMEMORACIÓN DEL 131º ANIVERSARIO DE FUNDACIÓN DE LA LOCALIDAD DE ARIAS, DEPARTAMENTO MARCOS JUÁREZ, A CELEBRARSE EL DÍA 10 DE AGOSTO.</t>
  </si>
  <si>
    <t>30853/D/20</t>
  </si>
  <si>
    <t>ADHIRIENDO AL ENCUENTRO VIRTUAL FEDERAL DESDE LAS UNIDADES PRODUCTIVAS EN EL MARCO DE LA CELEBRACIÓN DE SAN CAYETANO, A REALIZARSE EL 7 DE AGOSTO POR LOS MOVIMIENTOS POPULARES QUE INTEGRAN LA UNIÓN DE TRABAJADORES DE LA ECONOMÍA POPULAR (U.T.E.P.).</t>
  </si>
  <si>
    <t>30852/D/20</t>
  </si>
  <si>
    <t>EXPRESANDO BENEPLÁCITO POR LA PUBLICACIÓN DEL SEGUNDO TOMO DEL LIBRO "POR LA CAMISETA. HOMENAJE AL FÚTBOL DE CÓRDOBA" DEL HISTORIADOR FACUNDO SEARA.</t>
  </si>
  <si>
    <t>30844/D/20</t>
  </si>
  <si>
    <t>EXPRESANDO BENEPLÁCITO POR LA PUBLICACIÓN DEL LIBRO "UNA GLOBALIZACIÓN ANTI GLOBALISTA" DEL ANALISTA INTERNACIONAL CORDOBÉS GONZALO FIORE VIANI.</t>
  </si>
  <si>
    <t>30843/D/20</t>
  </si>
  <si>
    <t>EXPRESANDO RECONOCIMIENTO A LA RED ALIMENDAR POR SU LABOR, COMPROMISO Y COLABORACIÓN PARA MITIGAR LA FALTA DE ALIMENTOS EN LOS HOGARES CORDOBESES Y CONTRIBUIR EN LA REDUCCIÓN DE LAS PÉRDIDAS Y DESPERDICIOS ALIMENTICIOS.</t>
  </si>
  <si>
    <t>30842/D/20</t>
  </si>
  <si>
    <t>EXPRESANDO BENEPLÁCITO POR LA CAPACITACIÓN  "TÉCNICO EN NATACIÓN Y ACTIVIDADES ACUÁTICAS NIVEL 2°", QUE SERÁ BRINDADA POR EL IAD EL DÍA 19 DE AGOSTO BAJO MODALIDAD VIRTUAL EN LA CIUDAD DE DEÁN FUNES.</t>
  </si>
  <si>
    <t>30837/D/20</t>
  </si>
  <si>
    <t>ADHIRIENDO A LOS FESTEJOS CONMEMORATIVOS POR EL 111° ANIVERSARIO DE FUNDACIÓN DEL CLUB ATLÉTICO DE ISCHILÍN, A REALIZARSE EL DÍA 11 DE AGOSTO EN LA CIUDAD DE DEÁN FUNES.</t>
  </si>
  <si>
    <t>30833/D/20</t>
  </si>
  <si>
    <t>EXPRESANDO BENEPLÁCITO POR EL FILME DOCUMENTAL "PRODE", DIRIGIDO POR EL CINEASTA CORDOBÉS MAURO BECCARÍA, QUE HA SIDO ESTRENADO EL PASADO 30 DE JULIO EN LA PLATAFORMA AUDIOVISUAL "FLOW”".</t>
  </si>
  <si>
    <t>30831/D/20</t>
  </si>
  <si>
    <t>EXPRESANDO BENEPLÁCITO POR EL 20° ANIVERSARIO DE LA PRIMERA EDICIÓN DEL DIARIO LA RIBERA DE LA CIUDAD DE RÍO CUARTO.</t>
  </si>
  <si>
    <t>30825/D/20</t>
  </si>
  <si>
    <t>EXPRESANDO BENEPLÁCITO POR EL CENTÉSIMO SEGUNDO ANIVERSARIO DE FUNDACIÓN DEL CLUB INSTITUTO ATLÉTICO CENTRAL CÓRDOBA DE LA CIUDAD CAPITAL, A CELEBRARSE EL DÍA 8 DE AGOSTO.</t>
  </si>
  <si>
    <t>30823/D/20</t>
  </si>
  <si>
    <t>Chamorro, Matias Ezequiel; Limia, Luis Leonardo; Mansilla, Doris Fatima</t>
  </si>
  <si>
    <t>MODIFICANDO EL CÓDIGO ARANCELARIO PARA ABOGADOS Y PROCURADORES DE LA PROVINCIA DE CÓRDOBA - LEY Nº 9459.</t>
  </si>
  <si>
    <t>30698/L/20</t>
  </si>
  <si>
    <t>Ambrosio, Alberto Vicente; Paleo, Silvia Gabriela</t>
  </si>
  <si>
    <t>EXPRESANDO BENEPLÁCITO POR LA CONMEMORACIÓN DEL 82° ANIVERSARIO DE CREACIÓN DE LA GENDARMERÍA NACIONAL</t>
  </si>
  <si>
    <t>30821/D/20</t>
  </si>
  <si>
    <t>ADHIRIENDO A LAS ACTIVIDADES QUE REALIZARÁN EL GRUPO DE MADRES DE LA GUARDERÍA MUNICIPAL DE CORONEL MOLDES EN EL MARCO DE LA "SEMANA MUNDIAL DE LA LACTANCIA MATERNA 2020" QUE, SE DESARROLLARÁ DEL 1 AL 7 DE AGOSTO.</t>
  </si>
  <si>
    <t>30820/D/20</t>
  </si>
  <si>
    <t>EXPRESANDO BENEPLÁCITO AL PROYECTO "CANCIONES URGENTES PARA MI TIERRA", PROGRAMA ARTÍSTICO EDUCATIVO PROMOVIDO POR ESCUELAS RURALES DE LAS PROVINCIAS DE CÓRDOBA Y SANTA FE, A CARGO DEL DOCENTE RAMIRO LEZCANO.</t>
  </si>
  <si>
    <t>30819/D/20</t>
  </si>
  <si>
    <t>ADHIRIENDO A LAS FIESTAS PATRONALES Y AL 128° ANIVERSARIO DE FUNDACIÓN DE LA LOCALIDAD DE COLONIA SAN BARTOLOMÉ, DEPARTAMENTO SAN JUSTO, A CELEBRARSE EL DÍA 24 DE AGOSTO.</t>
  </si>
  <si>
    <t>30818/D/20</t>
  </si>
  <si>
    <t>ADHIRIENDO AL 91° ANIVERSARIO DE FUNDACIÓN DEL "CLUB SPORTIVO DEÁN FUNES", A CELEBRARSE EL DÍA 1 DE AGOSTO EN LA CIUDAD HOMÓNIMA DEL DEPARTAMENTO DE ISCHILÍN.</t>
  </si>
  <si>
    <t>30816/D/20</t>
  </si>
  <si>
    <t>ADHIRIENDO A LA REALIZACIÓN DEL III CONGRESO INTERNACIONAL DE EDUCACIÓN Y IV NACIONAL, BAJO EL LEMA "EL MUNDO POST PANDEMIA: EL PODER DE LAS AULAS", A DESARROLLARSE LOS DÍAS 7 Y 8 DE AGOSTO DE 2020.</t>
  </si>
  <si>
    <t>30815/D/20</t>
  </si>
  <si>
    <t>ADHIRIENDO A LA CONMEMORACIÓN DEL 90° ANIVERSARIO DE FUNDACIÓN DE LA PARROQUIA "NUESTRA SEÑORA DE LA ASUNCIÓN", DE LA LOCALIDAD DE MARULL</t>
  </si>
  <si>
    <t>30811/D/20</t>
  </si>
  <si>
    <t>ADHIRIENDO AL 25º ANIVERSARIO DEL PROGRAMA RADIAL "PUENTES DE RADIO", UN PROYECTO DE OLIMPIADAS ESPECIALES PRODUCIDO POR LA UNIVERSIDAD NACIONAL DE RÍO CUARTO.</t>
  </si>
  <si>
    <t>30809/D/20</t>
  </si>
  <si>
    <t>ADHIRIENDO AL SEGUNDO ANIVERSARIO DE MET (MUJERES EN TECNOLOGÍA), ORGANIZACIÓN QUE FOMENTA LA PARTICIPACIÓN DE MUJERES Y PERSONAS DE GÉNERO NO BINARIO EN LAS DIVERSAS ÁREAS DE TECNOLOGÍA Y POTENCIA SU DESARROLLO A TRAVÉS DE LA CREACIÓN DE COMUNIDAD Y VISIBILIZACIÓN DE SU TRABAJO.</t>
  </si>
  <si>
    <t>30808/D/20</t>
  </si>
  <si>
    <t>ADHIRIENDO AL 134° ANIVERSARIO DE LA LOCALIDAD DE MALAGUEÑO, DEPARTAMENTO SANTA MARÍA.</t>
  </si>
  <si>
    <t>30807/D/20</t>
  </si>
  <si>
    <t>EXPRESANDO BENEPLÁCITO POR LA CONMEMORACIÓN DEL 36º ANIVERSARIO DE LA RADIO MARCOS JUÁREZ 91.9, CELEBRADO EL 28 DE JULIO.</t>
  </si>
  <si>
    <t>30806/D/20</t>
  </si>
  <si>
    <t>ADHIRIENDO A LAS FIESTAS PATRONALES DE LA COMUNA DE RANQUELES, A CELEBRARSE EL 7 DE AGOSTO DEL CORRIENTE AÑO.</t>
  </si>
  <si>
    <t>30801/D/20</t>
  </si>
  <si>
    <t>EXPRESANDO RECONOCIMIENTO AL TRIBUNAL ORAL NÚMERO 1° DE LA CIUDAD DE CÓRDOBA, POR SU LABOR EN LA PRIMERA CONDENA A LUCIANO BENJAMÍN MENÉNDEZ Y AL GRUPO DE TAREAS QUE OPERABA EN LA PERLA, EN LA CONMEMORACIÓN DE SU 12° ANIVERSARIO</t>
  </si>
  <si>
    <t>30800/D/20</t>
  </si>
  <si>
    <t>EXPRESANDO BENEPLÁCITO POR LA CREACIÓN DE LA ASOCIACIÓN CIVIL MUJERES EN ECONOMÍA Y FINANZAS DE CÓRDOBA (ME&amp;FIN), QUE REÚNE A MUJERES DE DIFERENTES ÁMBITOS DE LA ECONOMÍA CON EL FIN DE IINCREMENTAR LA PARTICIPACIÓN FEMENINA EN EL MERCADO DE TRABAJO Y EN LAS DECISIONES ECONÓMICAS.</t>
  </si>
  <si>
    <t>30799/D/20</t>
  </si>
  <si>
    <t>Basualdo, Carolina Del Valle; Blangino, Juan Jose; Busso, Maria Victoria; De La Sota, Natalia; Guirardelli, Maria Adela; Rinaldi, Julieta</t>
  </si>
  <si>
    <t>ADHIRIENDO A LA CONMEMORACIÓN DEL 54º ANIVERSARIO DE LA REPRESIÓN CONOCIDA COMO LA NOCHE DE LOS BASTONES LARGOS, OCURRIDA EL VIERNES 29 DE JULIO DE 1966 EN LAS FACULTADES DE CIENCIAS EXACTAS Y NATURALES, Y DE FILOSOFÍA Y LETRAS DE LA UNIVERSIDAD DE BUENOS AIRES.</t>
  </si>
  <si>
    <t>30798/D/20</t>
  </si>
  <si>
    <t>DECLARANDO DE INTERÉS LEGISLATIVO LA SEMANA MUNDIAL DE LA LACTANCIA MATERNA 2020, QUE SE DESARROLLARÁ DEL 1 AL 7 DE AGOSTO.</t>
  </si>
  <si>
    <t>30797/D/20</t>
  </si>
  <si>
    <t>EXPRESANDO SU RECONOCIMIENTO AL PROGRAMA TELEVISIVO  "SUJETOS DE DERECHO",  DE CANAL 13 DE RÍO CUARTO, POR  SU  COMPROMISO Y PROFESIONALISMO AL TRATAR EL ABORDAJE LEGAL DE LAS TEMÁTICAS SOCIALES DE INTERÉS GENERAL.</t>
  </si>
  <si>
    <t>30785/D/20</t>
  </si>
  <si>
    <t>ADHIRIENDO AL DÍA MUNDIAL CONTRA LA TRATA, QUE SE CELEBRA EL 30 DE JULIO DE CADA AÑO, PROCLAMADO POR LA ASAMBLEA GENERAL DE LAS NACIONES UNIDAS EN EL AÑO 2014.</t>
  </si>
  <si>
    <t>30779/D/20</t>
  </si>
  <si>
    <t>RINDIENDO HOMENAJE A LA MEMORIA DEL DR. RENÉ FAVALORO, AL CONMEMORARSE EL 20º ANIVERSARIO DE SU FALLECIMIENTO ACAECIDO EL 29 DE JULIO DE 2000.</t>
  </si>
  <si>
    <t>30778/D/20</t>
  </si>
  <si>
    <t>ADHIRIENDO AL DÍA INTERNACIONAL DEL TRABAJO DOMÉSTICO, QUE SE CELEBRA CADA 22 DE JULIO, RECONOCIENDO LA LABOR NO REMUNERADA QUE REALIZAN PRINCIPALMENTE LAS MUJERES EN EL HOGAR.</t>
  </si>
  <si>
    <t>30775/D/20</t>
  </si>
  <si>
    <t>De La Sota, Natalia; Lencinas, Luis Carlos</t>
  </si>
  <si>
    <t>MODIFICANDO EL ARTÍCULO 15 DE LA LEY N° 9375, DE CREACIÓN DE LA UNIVERSIDAD PROVINCIAL DE CÓRDOBA, AMPLIANDO EL PLAZO PARA LLEVAR ADELANTE EL PROCESO DE NORMALIZACIÓN.</t>
  </si>
  <si>
    <t>30747/L/20</t>
  </si>
  <si>
    <t>MODIFICANDO EL ARTÍCULO 77 DEL REGLAMENTO INTERNO DE LA LEGISLATURA DE LA PROVINCIA DE CÓRDOBA Y SUS RESOLUCIONES MODIFICATORIAS Y COMPLEMENTARIAS, EL QUE QUEDARÁ REDACTADO DE LA SIGUIENTE MANERA: COMISIÓN DE RELACIONES INTERNACIONALES, MERCOSUR Y COMERCIO EXTERIOR.</t>
  </si>
  <si>
    <t>30743/R/20</t>
  </si>
  <si>
    <t>Alesandri, Carlos Tomas; Ambrosio, Alberto Vicente; Iturria, Dardo Alberto; Jure, Juan Ruben; Latimori, Raul Horacio; Marcone, Maria Rosa; Ramallo, Walter Andres; Rossi, Dante Valentin; Serrano, Patricio Eduardo</t>
  </si>
  <si>
    <t>EXPRESANDO PESAR POR EL FALLECIMIENTO DE EDUARDO GESUMARÍA, "SPRINTER", RECONOCIDO PERIODISTA DEPORTIVO CORDOBÉS VINCULADO AL DEPORTE MOTOR Y DE EXTENSA TRAYECTORIA EN NUESTRO PAÍS.</t>
  </si>
  <si>
    <t>30777/D/20</t>
  </si>
  <si>
    <t>ADHIRIENDO AL 59º ANIVERSARIO DE FUNDACIÓN DEL PERIÓDICO SEMANARIO DE LA CIUDAD DE MARCOS JUÁREZ, A CONMEMORARSE EL 26 DÍA DE JULIO.</t>
  </si>
  <si>
    <t>30774/D/20</t>
  </si>
  <si>
    <t>EXPRESANDO BENEPLÁCITO POR LA CONMEMORACIÓN DEL 39º ANIVERSARIO DE FUNDACIÓN DE LA RADIO ESPINILLOS DE LA CIUDAD DE  MARCOS JUÁREZ, CELEBRADO EL PASADO 18 DE JULIO.</t>
  </si>
  <si>
    <t>30773/D/20</t>
  </si>
  <si>
    <t>EXPRESANDO BENEPLÁCITO POR  EL 80º ANIVERSARIO DE FUNDACIÓN DE LA ESCUELA BANDA MUNICIPAL JOSÉ CESANELLI DE LA CIUDAD DE MARCOS JUÁREZ, FUNDADA EL 21 DE JULIO DE 1940.</t>
  </si>
  <si>
    <t>30772/D/20</t>
  </si>
  <si>
    <t>EXPRESANDO BENEPLÁCITO POR EL DÍA NACIONAL DEL AUTOMOVILISMO DEPORTIVO, QUE SE CELEBRA CADA 17 DE JULIO EN RECONOCIMIENTO AL QUÍNTUPLE CAMPEÓN MUNDIAL DE FÓRMULA UNO INTERNACIONAL, JUAN MANUEL FANGIO, EN EL ANIVERSARIO DE SU MUERTE.</t>
  </si>
  <si>
    <t>30768/D/20</t>
  </si>
  <si>
    <t>EXPRESANDO BENEPLÁCITO POR LA DISTINCIÓN RECIBIDA POR LA EMPRESA CORDOBESA EVOLTIS, LA QUE HA SIDO CONSIDERADA POR LA CONSULTORA INTERNACIONAL GREAT PLACE TO WORK (GPTW) COMO UNO DE LOS MEJORES LUGARES DE TRABAJO PARA LAS MUJERES EN NUESTRO PAÍS.</t>
  </si>
  <si>
    <t>30766/D/20</t>
  </si>
  <si>
    <t>EXPRESANDO BENEPLÁCITO POR LA DISTINCIÓN RECIBIDA POR LA EMPRESA CORDOBESA NARANJA, LA QUE HA SIDO CONSIDERADA POR LA CONSULTORA INTERNACIONAL GREAT PLACE TO WORK (GPTW) COMO UNO DE LOS MEJORES LUGARES DE TRABAJO PARA LAS MUJERES EN TODA ARGENTINA.</t>
  </si>
  <si>
    <t>30765/D/20</t>
  </si>
  <si>
    <t>EXPRESANDO RECONOCIMIENTO A LA COMPAÑÍA TEATRAL "ELENCOS CONCERTADOS" Y A SU CICLO "EVOCANDO TEATRALIDADES", POR SU APORTE Y PROMOCIÓN DE LA CULTURA CORDOBESA.</t>
  </si>
  <si>
    <t>30762/D/20</t>
  </si>
  <si>
    <t>ADHIRIENDO AL "DÍA DE LA CULTURA NACIONAL", A CELEBRARSE EL 29 DE JULIO EN HOMENAJE AL ANIVERSARIO DEL FALLECIMIENTO DEL ESCRITOR, HISTORIADOR Y PROFESOR UNIVERSITARIO RICARDO ROJAS.</t>
  </si>
  <si>
    <t>30761/D/20</t>
  </si>
  <si>
    <t>EXPRESANDO BENEPLÁCITO POR EL TRABAJO DE INVESTIGACIÓN SOBRE "ESTACIONES FERROVIARIAS DE LA PROVINCIA DE CÓRDOBA" DE DANIEL POMBA Y CARLOS BELFANTI.</t>
  </si>
  <si>
    <t>30759/D/20</t>
  </si>
  <si>
    <t>ADHIRIENDO AL 105º ANIVERSARIO DE LA  FUNDACIÓN DE LA LOCALIDAD DE MATTALDI, QUE SE CONMEMORARÁ EL DÍA 1 DE AGOSTO.</t>
  </si>
  <si>
    <t>30758/D/20</t>
  </si>
  <si>
    <t>EXPRESANDO BENEPLÁCITO POR LA REALIZACIÓN DE LA "JORNADA FEDERAL DE OLLAS POPULARES DE LAS TRABAJADORAS ESENCIALES", DESARROLLADA EN TODO EL TERRITORIO DEL PAÍS EN CONCORDANCIA CON EL ANIVERSARIO DEL FALLECIMIENTO DE EVA PERÓN, QUE SE CONMEMORA CADA 26 DE JULIO.</t>
  </si>
  <si>
    <t>30756/D/20</t>
  </si>
  <si>
    <t>ADHIRIENDO A LA PRESENTACIÓN DEL LIBRO "AQUÍ TIENES TUS DROGAS, RELATOS DE UN TERAPEUTA EN ADICCIONES", DEL LIC. JUAN CARLOS MANSILLA, A DESARROLLARSE EL DÍA 30 DE JULIO MEDIANTE PLATAFORMAS VIRTUALES EL 30 DE JULIO.</t>
  </si>
  <si>
    <t>30754/D/20</t>
  </si>
  <si>
    <t>RINDIENDO HOMENAJE A LA MEMORIA DE LA PROF. EVELINA FERAUDO, DOCENTE Y POLÍTICA CORDOBESA DE AMPLIA TRAYECTORIA, ORIUNDA DE LA CIUDAD DE SAN FRANCISCO, DEPARTAMENTO SAN JUSTO, CUYO FALLECIMIENTO ACAECIÓ EL DÍA 25 DE JULIO DE 2016.</t>
  </si>
  <si>
    <t>30752/D/20</t>
  </si>
  <si>
    <t>EXPRESANDO BENEPLÁCITO POR EL 25° ANIVERSARIO DE LA FUNDACIÓN DE LA REVISTA "LA LUCIÉRNAGA", CONMEMORADO EL PASADO 20 DE JULIO.</t>
  </si>
  <si>
    <t>30751/D/20</t>
  </si>
  <si>
    <t>EXPRESANDO ADHESIÓN Y BENEPLÁCITO POR CONMEMORARSE EL DÍA 26 DE JULIO, EL SEXAGÉSIMO OCTAVO ANIVERSARIO DEL FALLECIMIENTO DE MARÍA EVA DUARTE DE PERÓN, "EVITA", DESTACADA FIGURA DE NUESTRA HISTORIA.</t>
  </si>
  <si>
    <t>30750/D/20</t>
  </si>
  <si>
    <t>SOLICITANDO AL HONORABLE CONGRESO DE LA NACIÓN SANCIONE CON LA MAYOR CELERIDAD EL PROYECTO DE LEY QUE DECLARA DE INTERÉS NACIONAL LA "LUCHA CONTRA LA ENFERMEDAD FIBROSIS QUÍSTICA DE PÁNCREAS O MUCOVISIDOSIS", EXPEDIENTE Nº 0866 - D - 2018, QUE OBTUVO MEDIA SANCIÓN EN LA CÁMARA DE DIPUTADOS DE LA NACIÓN.</t>
  </si>
  <si>
    <t>30749/R/20</t>
  </si>
  <si>
    <t>Ambrosio, Alberto Vicente; Arduh, Orlando Victor; Caffaratti, Maria Elisa; Capitani, Dario Gustavo; Carrillo, Marisa Gladys; Cossar, Marcelo Arnolfo; De Ferrari Rueda, Patricia; De La Sota, Natalia; Garade Panetta, Maria Veronica; Garcia Elorrio, Aurelio Francisco; Gudiño, Daniela Soledad; Irazuzta, Cecilia Cristina Del Carmen; Jure, Juan Ruben; Marcone, Maria Rosa; Paleo, Silvia Gabriela; Recalde, Raul Guillermo; Rins, Benigno Antonio; Rossi, Dante Valentin</t>
  </si>
  <si>
    <t>EXPRESANDO PESAR POR LA DESAPARICIÓN FÍSICA DE LA EX LEGISLADORA PROVINCIAL Y  EX CONVENCIONAL CONSTITUYENTE PROVINCIAL ELCIRA DAMIANA ZALAZAR DE FINO, ACAECIDA EL PASADO 19 DE JULIO.</t>
  </si>
  <si>
    <t>30748/D/20</t>
  </si>
  <si>
    <t>ADHIRIENDO AL CENTÉSIMO ANIVERSARIO DE FUNDACIÓN DEL CLUB ATLÉTICO INDEPENDIENTE UNIÓN CULTURAL, A CELEBRARSE EL DÍA 26 DE AGOSTO EN LA LOCALIDAD DE BALNEARIA.</t>
  </si>
  <si>
    <t>30745/D/20</t>
  </si>
  <si>
    <t>EXPRESANDO BENEPLÁCITO POR EL 105° ANIVERSARIO DE LA SANCIÓN DE LA PRIMERA LEY NACIONAL DE CONSTRUCCIÓN DE CASAS BARATAS DEL SIGLO XX, CUYO PROYECTO ORIGINAL FUERA PRESENTADO POR EL DOCTOR JUAN FÉLIX CAFFERATA.</t>
  </si>
  <si>
    <t>30744/R/20</t>
  </si>
  <si>
    <t>EXPRESANDO PREOCUPACIÓN POR EL CASO DE UNA JOVEN DE LA CIUDAD DE CÓRDOBA, A QUIEN POR PRESERVAR SU IDENTIDAD NOS REFERIREMOS CON EL ALIAS ‘NORA’, CUYA FAMILIA DENUNCIA QUE ES VÍCTIMA DE TRATA DE PERSONAS Y EXIGE EL RÁPIDO ACCIONAR DE LA JUSTICIA FEDERAL.</t>
  </si>
  <si>
    <t>30741/D/20</t>
  </si>
  <si>
    <t>MODIFICANDO EL ARTÍCULO 2º DE LA RESOLUCIÓN R-3472/20 E INCORPORANDO COMO ARTÍCULO 3º TER LA COMISIÓN DE AMBIENTE.</t>
  </si>
  <si>
    <t>30692/R/20</t>
  </si>
  <si>
    <t>Chamorro, Matias Ezequiel; Fernandez, Nadia Vanesa; Marcone, Maria Rosa</t>
  </si>
  <si>
    <t>ADHIRIENDO A LA FIESTA PATRONAL EN HONOR A NUESTRA SEÑORA DEL CARMEN A REALIZARSE EL DÍA 16 DE JULIO EN LA LOCALIDAD DE CAÑADA DE LUQUE</t>
  </si>
  <si>
    <t>30739/D/20</t>
  </si>
  <si>
    <t>EXPRESANDO RECONOCIMIENTO, EN EL MARCO DE LOS 35 AÑOS DE VIDA INSTITUCIONAL DE LA MUNICIPALIDAD DE SINSACATE, A CELEBRARSE EL DÍA 25 DE JULIO; Y AL SEÑOR ALICIO CARGNELUTTI, PRIMER INTENDENTE MUNICIPAL</t>
  </si>
  <si>
    <t>30737/D/20</t>
  </si>
  <si>
    <t>ADHIRIENDO AL 17º ANIVERSARIO DE FUNDACIÓN DE LA REVISTA DEPORBOX, MEDIO DE COMUNICACIÓN DEL DEPORTE CORDOBÉS, FUNDADA EL 20 DE JULIO DE 2003 POR EL FOTÓGRAFO JULIO RICARDO COLOMBA.</t>
  </si>
  <si>
    <t>30736/D/20</t>
  </si>
  <si>
    <t>ADHIRIENDO AL DÍA INTERNACIONAL DE NELSON MANDELA, A CELEBRARSE CADA 18 DE JULIO EN CONMEMORACIÓN A SU NATALICIO.</t>
  </si>
  <si>
    <t>30734/D/20</t>
  </si>
  <si>
    <t>ADHIRIENDO A LOS FESTEJOS EN HONOR A LA SANTÍSIMA VIRGEN DEL CARMEN, PATRONA DE LA CIUDAD DE DEÁN FUNES, QUE SE REALIZARÁN EL 16 DE JULIO.</t>
  </si>
  <si>
    <t>30733/D/20</t>
  </si>
  <si>
    <t>ADHIRIENDO A LA REALIZACIÓN DE LA CHARLA ONLINE "EFECTOS DE LAS DROGAS DE ABUSO DURANTE LA GESTACIÓN Y LA LACTANCIA" QUE, ORGANIZADA POR EL COLEGIO DE PSICÓLOGOS DE LA PROVINCIA DE CÓRDOBA, SE DESARROLLARÁ EL DÍA 17 DE JULIO, CON LA DISERTACIÓN DEL DR. JUAN CARLOS MOLINA.</t>
  </si>
  <si>
    <t>30728/D/20</t>
  </si>
  <si>
    <t>ADHIRIENDO A LA REALIZACIÓN DEL CURSO DE FORMACIÓN "INTRODUCCIÓN AL CAMPO DE LAS ADICCIONES" QUE, CON EL AUSPICIO DEL COLEGIO DE PSICÓLOGOS DE LA PROVINCIA DE CÓRDOBA, SE DESARROLLARÁ DESDE EL DÍA 16 DE JULIO, MEDIANTE MODALIDAD ON LINE.</t>
  </si>
  <si>
    <t>30727/D/20</t>
  </si>
  <si>
    <t>ADHIRIENDO A LA CONMEMORACIÓN DE UN NUEVO ANIVERSARIO DEL ATENTADO TERRORISTA CONTRA LA ASOCIACIÓN MUTUAL ISRAELITA ARGENTINA Y RECHAZANDO CON PREOCUPACIÓN LA IMPUNIDAD DE SUS AUTORES, ANHELANDO VERDAD Y JUSTICIA EN LA INVESTIGACIÓN DE LA CAUSA.</t>
  </si>
  <si>
    <t>30721/D/20</t>
  </si>
  <si>
    <t>ADHIRIENDO A LAS FIESTAS PATRONALES DE LA LOCALIDAD DE MATTALDI, EN HONOR A SANTA ANA, A CELEBRARSE EL 26 DE JULIO.</t>
  </si>
  <si>
    <t>30716/D/20</t>
  </si>
  <si>
    <t>EXPRESANDO BENEPLÁCITO POR LA CONMEMORACIÓN DE LOS DIEZ AÑOS DE HABERSE SANCIONADO LA LEY Nº 26.618 DE MATRIMONIO CIVIL, MÁS CONOCIDA COMO LA LEY DE MATRIMONIO IGUALITARIO POR EL HONORABLE CONGRESO DE LA NACIÓN ARGENTINA, EL DÍA 15 DE JULIO DE 2010.</t>
  </si>
  <si>
    <t>30715/D/20</t>
  </si>
  <si>
    <t>RECONOCIENDO A LAS ORGANIZACIONES NO GUBERNAMENTALES DE LA CIUDAD DE RÍO CUARTO QUE, EN TIEMPOS DE PANDEMIA Y AISLAMIENTO SOCIAL, VUELCAN TODO SU ESFUERZO A DESARROLLAR TAREAS DE ASISTENCIA A LOS COLECTIVOS MÁS DESFAVORECIDOS.</t>
  </si>
  <si>
    <t>30713/D/20</t>
  </si>
  <si>
    <t>EXPRESANDO SU ADHESIÓN Y BENEPLÁCITO POR LA REALIZACIÓN DE LA CAMPAÑA "CÓRDOBA URGENCIA ALIMENTARIA", LLEVADA A CABO POR LAS ORGANIZACIONES CÁRITAS CÓRDOBA, PASTORAL SOCIAL ARQUIDIOCESANA CÓRDOBA, RADIO MARÍA, MANOS ABIERTAS CÓRDOBA, HOMBRE NUEVO Y JESUITAS CÓRDOBA.</t>
  </si>
  <si>
    <t>30506/D/20</t>
  </si>
  <si>
    <t>EXPRESANDO SU ADHESIÓN Y BENEPLÁCITO POR LA REALIZACIÓN DEL "ATENEO PERMANENTE DE DERECHO PROCESAL/2020 - EN POS DE SOLIDARIDAD ACADÉMICA. DEDICADO A LAS REFORMAS PROCESALES EN ARAS DE LA HUMANIZACIÓN DEL PROCESO JUDICIAL EN EL AÑO DEL GENERAL MANUEL BELGRANO EN CONMEMORACIÓN A LOS 250 AÑOS DE SU NATALICIO Y 200 DE SU MUERTE", QUE SE LLEVARÁ A CABO EN SESIÓN PÚBLICA VIRTUAL EL 18 DE JUNIO.</t>
  </si>
  <si>
    <t>30531/D/20</t>
  </si>
  <si>
    <t>MODIFICANDO EL TEXTO DEL TÍTULO II Y DEL CAPÍTULO ÚNICO DE LA LEY 10.326 CÓDIGO DE CONVIVENCIA CIUDADANA.</t>
  </si>
  <si>
    <t>30578/L/20</t>
  </si>
  <si>
    <t>EXPRESADO SU ADHESIÓN AL DÍA DEL ABOGADO LABORALISTA, INSTITUIDO POR LEY 27.115, EN CONMEMORACIÓN Y HOMENAJE A LOS ABOGADOS ASESINADOS EN EL OPERATIVO REPRESIVO CONOCIDO COMO "LA NOCHE DE LAS CORBATAS" DURANTE LA ÚLTIMA DICTADURA CÍVICO-MILITAR</t>
  </si>
  <si>
    <t>30708/D/20</t>
  </si>
  <si>
    <t>EXPRESANDO SU ADHESIÓN Y BENEPLÁCITO A LA REALIZACIÓN DE LA CHARLA VIRTUAL "JUICIOS Y CAUSA GUTIÉRREZ" QUE, ORGANIZADA POR LA MUNICIPALIDAD DE RÍO CUARTO Y LA ASOCIACIÓN EX PRESOS POLÍTICOS RÍO CUARTO Y SUR DE CÓRDOBA, TUVO LUGAR EL DÍA MARTES 30 DE JUNIO A TRAVÉS DE LA PLATAFORMA ZOOM .</t>
  </si>
  <si>
    <t>30704/D/20</t>
  </si>
  <si>
    <t>EXPRESANDO SU  RECONOCIMIENTO AL COMPROMISO, TRAYECTORIA, VOCACIÓN Y PROFESIONALISMO, AL DEPORTISTA ADRIÁN "JUNIOR" SASSO, ACTUAL CAMPEÓN SUDAMERICANO DE BOXEO SÚPER WELTER, DE LA LOCALIDAD DE RIO CUARTO.</t>
  </si>
  <si>
    <t>30703/D/20</t>
  </si>
  <si>
    <t>EXPRESANDO SU ADHESIÓN Y BENEPLÁCITO POR LA REALIZACIÓN DEL "PRIMER ENCUENTRO DE INSTITUTOS DE DERECHO ROMANO DE LA REPÚBLICA ARGENTINA", ORGANIZADO POR EL INSTITUTO "DR. AGUSTÍN DÍAZ BIALET" DE LA FACULTAD DE DERECHO Y CIENCIAS SOCIALES DE LA UNIVERSIDAD CATÓLICA DE CÓRDOBA Y SE DESARROLLARÁ DE MANERA VIRTUAL LOS DÍAS VIERNES 31 DE JULIO Y SÁBADO 1 DE AGOSTO.</t>
  </si>
  <si>
    <t>30702/D/20</t>
  </si>
  <si>
    <t>EXPRESANDO BENEPLÁCITO POR LA TAREA DE EXTENSIÓN DESARROLLADA POR EL OBSERVATORIO DE ÉTICA, VIOLENCIA DE GÉNERO Y DERECHOS HUMANOS DE LA UES21, SEDE RÍO CUARTO.</t>
  </si>
  <si>
    <t>30694/D/20</t>
  </si>
  <si>
    <t>EXPRESANDO REPUDIO A LAS EXPRESIONES ANTISEMITAS FORMULADAS, EN EL MARCO  UNA CLASE VIRTUAL DE LA MATERIA POLÍTICA INTERNACIONAL, POR UN DOCENTE DE LA UNIVERSIDAD SIGLO XXI DE LA CIUDAD DE CÓRDOBA; BREGANDO POR EL PRONTO ESCLARECIMIENTO DE LOS HECHOS ACAECIDOS.</t>
  </si>
  <si>
    <t>30691/D/20</t>
  </si>
  <si>
    <t>ADHIRIENDO A LA FIESTA PATRONAL DE SANTIAGO APÓSTOL, A CELEBRARSE EL DÍA 25 DE JULIO EN LA LOCALIDAD DE CHAZÓN.</t>
  </si>
  <si>
    <t>30690/D/20</t>
  </si>
  <si>
    <t>ADHIRIENDO A LA FIESTA PATRONAL DE LA VIRGEN DEL CARMEN, A CELEBRARSE EL DÍA 16 DE JULIO EN LA LOCALIDAD DE ARROYO ALGODÓN.</t>
  </si>
  <si>
    <t>30689/D/20</t>
  </si>
  <si>
    <t>ADHIRIENDO AL 87° ANIVERSARIO DE LA FUNDACIÓN DE LA COOPERATIVA DE CONSUMO SERVICIOS PÚBLICOS Y SOCIALES DE DEÁN FUNES LTDA., A CELEBRARSE EL DÍA 14 DE JULIO.</t>
  </si>
  <si>
    <t>30688/D/20</t>
  </si>
  <si>
    <t>EXPRESANDO BENEPLÁCITO POR LA CONMEMORACIÓN DEL DÍA NACIONAL DEL MÉDICO RURAL, QUE SE CELEBRA CADA 4 DE JULIO.</t>
  </si>
  <si>
    <t>30687/D/20</t>
  </si>
  <si>
    <t>ADHIRIENDO A LA "EDICIÓN VIRTUAL 2020 DEL MOTOR SHOW", EXPOSICIÓN RELACIONADA CON LA INDUSTRIA AUTOMOTRIZ NACIONAL E INTERNACIONAL ORGANIZADA POR LA SECRETARÍA DE GOBIERNO DE LA CIUDAD DE RIO CUARTO, A DESARROLLARSE DEL 15 AL 19 DE JULIO.</t>
  </si>
  <si>
    <t>30685/D/20</t>
  </si>
  <si>
    <t>ADHIRIENDO A LA 10ª FIESTA PROVINCIAL DE LA MANDARINA, QUE SE REALIZARÁ EL 11 DE JULIO EN QUILINO Y VILLA QUILINO.</t>
  </si>
  <si>
    <t>30683/D/20</t>
  </si>
  <si>
    <t>EXPRESANDO SU RECONOCIMIENTO A LAS AUTORIDADES, PERSONAL Y VOLUNTARIOS DEL CENTRO DE OPERACIONES DE EMERGENCIAS (C.O.E.) DE LA PROVINCIA DE CÓRDOBA, POR SU LABOR Y COMPROMISO SOCIAL, EN EL MARCO DE LA PANDEMIA GENERADA POR EL COVID-19.</t>
  </si>
  <si>
    <t>30587/D/20</t>
  </si>
  <si>
    <t>Basualdo, Carolina Del Valle; Blangino, Juan Jose; De La Sota, Natalia; Fernandez, Nadia Vanesa; Iturria, Dardo Alberto; Lencinas, Luis Carlos</t>
  </si>
  <si>
    <t>PROPICIANDO LA CREACIÓN DE UN RÉGIMEN SANCIONATORIO EXCEPCIONAL PARA CONDUCTAS QUE TRANSGREDAN LAS MEDIDAS, DISPOSICIONES, RECOMENDACIONES, RESOLUCIONES, PROTOCOLOS O INSTRUCCIONES DE SEGURIDAD O SANITARIAS, DICTADOS CON EL FIN DE PROTEGER LA SALUD PÚBLICA, EN EL MARCO DE LA SITUACIÓN EPIDEMIOLÓGICA EXISTENTE EN LA PROVINCIA CON RELACIÓN AL COVID-19.</t>
  </si>
  <si>
    <t>30673/L/20</t>
  </si>
  <si>
    <t>REMITIDO POR EL PODER EJECUTIVO, SOLICITANDO ACUERDO PARA DESIGNAR AL AB. ARNALDO ENRIQUE ROMERO, DNI 25.918.262, COMO JUEZ EN LO CIVIL, COMERCIAL Y DE FAMILIA, EN EL JUZGADO CIVIL, COMERCIAL Y DE FAMILIA DE  SEGUNDA NOMINACIÓN, CON SEDE EN LA CIUDAD DE VILLA MARÍA PERTENECIENTE A LA CUARTA CIRCUNSCRIPCIÓN JUDICIAL</t>
  </si>
  <si>
    <t>30653/P/20</t>
  </si>
  <si>
    <t>ADHIRIENDO AL "KARAOKANTA", PRIMER CONCURSO VIRTUAL DE CANTANTES DE CÓRDOBA.</t>
  </si>
  <si>
    <t>30668/D/20</t>
  </si>
  <si>
    <t>EXPRESANDO BENEPLÁCITO POR LA CELEBRACIÓN DE LOS 25 AÑOS DEL CUERPO DE BOMBEROS VOLUNTARIOS DE LA CIUDAD DE MONTE CRISTO.</t>
  </si>
  <si>
    <t>30667/D/20</t>
  </si>
  <si>
    <t>ADHIRIENDO A LA CONMEMORACIÓN DEL 447° ANIVERSARIO DE FUNDACIÓN DE LA CIUDAD DE CÓRDOBA, A CELEBRARSE EL PRÓXIMO 6 DE JULIO.</t>
  </si>
  <si>
    <t>30666/D/20</t>
  </si>
  <si>
    <t>EXPRESANDO BENEPLÁCITO POR LA CONMEMORACIÓN DEL 46° ANIVERSARIO DE LA DESAPARICIÓN FÍSICA DEL GENERAL JUAN DOMINGO PERÓN QUE SE CONMEMORA EL 1 DE JULIO.</t>
  </si>
  <si>
    <t>30665/D/20</t>
  </si>
  <si>
    <t>EXPRESANDO SU BENEPLÁCITO POR LAS ACCIONES SANITARIAS DESARROLLADS POR LA PROVINCIA DE CÓRDOBA EN CONJUNTO CON LA UNIVERSIDAD NACIONAL DE CÓRDOBA, A TRAVÉS DE LA FIRMA DE CONVENIOS SUSCRIPTOS PARA PRODUCIR UN DERIVADO DE LA SANGRE DE PACIENTES QUE SE RECUPERARON DE LA INFECCIÓN DEL COVID-19.</t>
  </si>
  <si>
    <t>30663/D/20</t>
  </si>
  <si>
    <t>EXPRESANDO SU ADHESIÓN Y BENEPLÁCITO POR EL 80° ANIVERSARIO DE FUNDACIÓN DEL CLUB UNIÓN DEPORTIVA LASPIUR, A CELEBRARSE EL 28 DE JUNIO.</t>
  </si>
  <si>
    <t>30662/D/20</t>
  </si>
  <si>
    <t>EXPRESANDO SU ADHESIÓN AL DÍA NACIONAL DE LA MEDICINA SOCIAL, QUE SE CELEBRA CADA 12 DE JULIO Y QUE FUERE INSTITUIDO POR LEY NACIONAL N° 25598,  EN CONMEMORACIÓN DEL NATALICIO DEL DR. RENÉ FAVALORO.</t>
  </si>
  <si>
    <t>30661/D/20</t>
  </si>
  <si>
    <t>EXPRESANDO SU ADHESIÓN AL "DÍA INTERNACIONAL DE LA LUCHA CONTRA EL USO INDEBIDO Y EL TRÁFICO ILÍCITO DE DROGAS" CELEBRADO EL DÍA 26 DE JUNIO.</t>
  </si>
  <si>
    <t>30659/D/20</t>
  </si>
  <si>
    <t>EXPRESANDO SU BENEPLÁCITO POR LA CONMEMORACIÓN DEL 110° ANIVERSARIO DE FUNDACIÓN Y FIESTAS PATRONALES DE LA LOCALIDAD DE SEEBER, A CELEBRARSE EL DÍA 27 DE JULIO.</t>
  </si>
  <si>
    <t>30655/D/20</t>
  </si>
  <si>
    <t>EXPRESANDO SU BENEPLÁCITO POR LA CONMEMORACIÓN, EL PRIMER SÁBADO DE JULIO, DE LA 26° EDICIÓN DEL DÍA INTERNACIONAL DE LAS COOPERATIVAS Y AL DÍA NACIONAL DEL COOPERATIVISMO.</t>
  </si>
  <si>
    <t>30652/D/20</t>
  </si>
  <si>
    <t>EXPRESANDO SU ADHESIÓN Y BENEPLÁCITO POR LA CONMEMORACIÓN DEL "DÍA DEL AEROMODELISTA", QUE SE CELEBRA EL PRIMER DOMINGO DE JULIO DE CADA AÑO, EN HOMENAJE AL SR. FRANCISCO CORTEGOSO QUIEN EN 1932 EMITIÓ EL PRIMER NÚMERO DE LA REVISTA MUNDO AERONÁUTICO.</t>
  </si>
  <si>
    <t>30650/D/20</t>
  </si>
  <si>
    <t>EXPRESANDO SU REPUDIO A LOS ACTOS DE ODIO QUE DESTRUYERON LA PLACA CONMEMORATIVA DEL DÍA DEL ORGULLO LGBT, COLOCADA POR LA MUNICIPALIDAD DE CÓRDOBA EN EL PARQUE SARMIENTO, Y A LAS ACTITUDES QUE EXPRESAN INTOLERANCIA SOCIAL, LLEVADAS ADELANTE POR UN GRUPO DE CIUDADANOS ANTI-DERECHOS EL PASADO 28 DE JUNIO.</t>
  </si>
  <si>
    <t>30647/D/20</t>
  </si>
  <si>
    <t>Abraham, Liliana Noldy; Alesandri, Carlos Tomas; Argañaras, Iohana Carolina Del Lujan; Bañuelos, Julio Alberto; Basualdo, Carolina Del Valle; Blangino, Juan Jose; Busso, Maria Victoria; Carpintero, Leandro Martin; Caserio, Mariana Alicia; Chamorro, Matias Ezequiel; Eslava, Maria Emilia; Garcia, Sara Del Carmen; Giraldi, Ramon Luis; Guirardelli, Maria Adela; Hak, Diego Pablo; Kyshakevych, Tania Anabel; Labat, Maria Laura; Latimori, Raul Horacio; Lorenzo, Carlos Mariano; Martinez, Herminia Natalia; Pereyra, Cristina Alicia; Rinaldi, Julieta; Zorrilla, Ricardo Alberto</t>
  </si>
  <si>
    <t>EXPRESANDO SU ADHESIÓN Y BENEPLÁCITO POR LA CELEBRACIÓN DEL 435° ANIVERSARIO DE LA LOCALIDAD DE SANTA MARÍA DE PUNILLA A CELEBRARSE EL 25 DE JUNIO Y QUE ÉSTE AÑO, POR SU PARTICULARIDAD, HA SIDO DENOMINADA "PARA FESTEJAR EN LA CASA Y SALIR ADELANTE".</t>
  </si>
  <si>
    <t>30645/D/20</t>
  </si>
  <si>
    <t>EXPRESANDO SU ADHESIÓN Y BENEPLÁCITO POR LA REALIZACIÓN DE LA COLECTA SOLIDARIA "ABRIGO MI CIUDAD",  ORGANIZADA POR DISTINTAS INSTITUCIONES Y ASOCIACIONES DE LA CIUDAD DE RIO CUARTO DURANTE LOS MESES DE MAYO Y JUNIO.</t>
  </si>
  <si>
    <t>30638/D/20</t>
  </si>
  <si>
    <t>ADHIRIENDO A LOS ACTOS CENTRALES QUE REALIZARÁN LA D.A.I.A. Y D.A.I.A -FILIAL CÓRDOBA- , CON MOTIVO DEL 26º ANIVERSARIO DEL ATENTADO A LA ASOCIACIÓN MUTUAL ISRAELITA ARGENTINA (A.M.I.A.) PERPETRADO EL 18 DE JULIO DE 1994, RECORDANDO A LAS VÍCTIMAS, Y  ACOMPAÑANDO EN LA MEMORIA Y SOLICITUD DE JUSTICIA COMO EL ESCLARECIMIENTO Y CASTIGO DE LOS RESPONSABLES DE TAN ABERRANTE ATENTADO.</t>
  </si>
  <si>
    <t>30637/D/20</t>
  </si>
  <si>
    <t>EXPRESANDO SU ADHESIÓN Y BENEPLÁCITO POR LA CONMEMORACIÓN DEL 81º ANIVERSARIO DE LA FUNDACIÓN DE LA LOCALIDAD DE VILLA ELISA, CELEBRADO EL 27 DE JUNIO DEL 2020.</t>
  </si>
  <si>
    <t>30634/D/20</t>
  </si>
  <si>
    <t>DECLARANDO DE INTERÉS LEGISLATIVO LA REALIZACIÓN DEL ENCUENTRO "ESCUELA INTERNACIONAL EN CONTINGENCIA - EDUCACIÓN, LIDERAZGO Y DEMOCRACIA: DESAFÍOS EN TIEMPO DE CRISIS", ORGANIZADO POR LA ALCAIDÍA DE LA ESTRELLA, ANTIOQUÍA, COLOMBIA EN CONJUNTO CON OTRAS INSTITUCIONES EDUCATIVAS DE IBEROAMÉRICA, A REALIZARSE ENTRE LOS DÍAS 20 AL 24 DE JULIO DE 2020.</t>
  </si>
  <si>
    <t>30633/D/20</t>
  </si>
  <si>
    <t>EXPRESANDO SU ADHESIÓN Y BENEPLÁCITO AL PROYECTO PRESENTADO ANTE LA HONORABLE CÁMARA DE DIPUTADOS DE LA NACIÓN, CONOCIDO COMO "LEY RAMONA", QUE OTORGA EL PAGO DE UNA ASIGNACIÓN DE RECONOCIMIENTO NO REMUNERATIVA A TRABAJADORAS Y TRABAJADORES DE MERENDEROS Y COMEDORES COMUNITARIOS, QUE DESARROLLEN TAREAS DURANTE LA EMERGENCIA SANITARIA EN VIRTUD DE LA PANDEMIA POR COVID-19.</t>
  </si>
  <si>
    <t>30625/D/20</t>
  </si>
  <si>
    <t>DECLARANDO DE INTERÉS LEGISLATIVO EL LARGOMETRAJE DOCUMENTAL "MADRE BAILE", UN RECORRIDO POR EL ORIGEN ETNO - MUSICAL DEL CUARTETO DESDE SUS ORÍGENES EN LAS MANOS DE LEONOR MARZANO HASTA LA ACTUALIDAD.</t>
  </si>
  <si>
    <t>30621/D/20</t>
  </si>
  <si>
    <t>EXPRESANDO SU TOTAL Y ABSOLUTO APOYO A LA POSTURA QUE EXPONDRÁ EL DR. JUAN CARLOS VEGA, EN REPRESENTACIÓN DE LOS CIUDADANOS ARGENTINOS LIDIA GUERRERO Y VÍCTOR HUGO SALDAÑO, ANTE LA COMISIÓN INTERAMERICANA DE DERECHOS HUMANOS (CIDH), EL PRÓXIMO 8 DE JULIO DEL CORRIENTE EN EL CASO 12.254, "SALDAÑO, VÍCTOR C/ EE.UU".</t>
  </si>
  <si>
    <t>30620/D/20</t>
  </si>
  <si>
    <t>Cid, Juan Manuel; Gonzalez, Oscar Felix</t>
  </si>
  <si>
    <t>ADHIRIENDO LA PROVINCIA A LA RESOLUCIÓN 114/2020 DEL MINISTERIO DE RELACIONES EXTERIORES, COMERCIO INTERNACIONAL Y CULTO DE LA NACIÓN, LA CUAL ADOPTA LA DEFINICIÓN DE ANTISEMITISMO DE LA ALIANZA INTERNACIONAL PARA EL RECUERDO DEL HOLOCAUSTO (IHRA).</t>
  </si>
  <si>
    <t>30569/L/20</t>
  </si>
  <si>
    <t>De La Sota, Natalia; Fernandez, Nadia Vanesa; Hak, Diego Pablo</t>
  </si>
  <si>
    <t>EXPRESANDO SU RECONOCIMIENTO Y AGRADECIMIENTO A LAS ORGANIZACIONES COMUNITARIAS, SOCIALES Y CENTROS VECINALES DE LA CIUDAD DE CÓRDOBA; POR SU LABOR, COMPROMISO Y COLABORACIÓN FRENTE A LA PANDEMIA DEL COVID-19.</t>
  </si>
  <si>
    <t>30616/D/20</t>
  </si>
  <si>
    <t>EXPRESANDO SU ADHESIÓN POR LA CONMEMORACIÓN DEL 20° ANIVERSARIO DE LA DESAPARICIÓN FÍSICA DEL CANTANTE RODRIGO "EL POTRO" BUENO, ÍCONO DE LA MÚSICA DE CUARTETO CORDOBÉS, ACAECIDA UN 24 DE JUNIO DEL AÑO 2000.</t>
  </si>
  <si>
    <t>30612/D/20</t>
  </si>
  <si>
    <t>EXPRESANDO SU ADHESIÓN Y RECONOCIMIENTO A LA ASOCIACIÓN DEPORTIVA ATENAS, CLUB ATLÉTICO TALLERES, CLUB ATLÉTICO BELGRANO, CLUB ATLÉTICO INSTITUTO Y CLUB ATLÉTICO RACING DE CÓRDOBA; POR LA CAMPAÑA DE DONACIÓN DE SANGRE: "EL MEJOR PARTIDO ES EL QUE GANAMOS ENTRE TODOS".</t>
  </si>
  <si>
    <t>30611/D/20</t>
  </si>
  <si>
    <t>EXPRESANDO SU INTERÉS EN LAS ACTIVIDADES A DESARROLLARSE EN EL MARCO DEL DÍA INTERNACIONAL DEL ORGULLO LGBTI EL PRÓXIMO 28 DE JUNIO.</t>
  </si>
  <si>
    <t>30601/D/20</t>
  </si>
  <si>
    <t>EXPRESANDO ADHESIÓN Y BENEPLÁCITO A LOS FESTEJOS CONMEMORATIVOS AL CUMPLIRSE 100 AÑOS DEL NATALICIO DE DOÑA DONA, A FESTEJARSE EL DÍA 20 DE EN LA LOCALIDAD DE DEÁN FUNES.</t>
  </si>
  <si>
    <t>30599/D/20</t>
  </si>
  <si>
    <t>EXPRESANDO SU ADHESIÓN Y BENEPLÁCITO A LA CONMEMORACIÓN DEL 75º ANIVERSARIO DE FUNDACIÓN DE LA ESCUELA 9 DE JULIO DE LA LOCALIDAD DE GENERAL ROCA, EL PASADO 2 DE MAYO.</t>
  </si>
  <si>
    <t>30598/D/20</t>
  </si>
  <si>
    <t>EXPRESANDO SU BENEPLÁCITO POR LA CONMEMORACIÓN DEL 108° ANIVERSARIO DE FUNDACIÓN DE LA LOCALIDAD DE EL FORTÍN, A CELEBRARSE EL DÍA 5 DE JULIO DE 2020.</t>
  </si>
  <si>
    <t>30597/D/20</t>
  </si>
  <si>
    <t>EXPRESANDO SU ADHESIÓN AL DÍA INTERNACIONAL DE LAS MICROEMPRESAS Y LAS PEQUEÑAS Y MEDIANAS EMPRESAS QUE SE CELEBRA TODOS LOS DÍAS VEINTISIETE DE JUNIO DE CADA AÑO.</t>
  </si>
  <si>
    <t>30596/D/20</t>
  </si>
  <si>
    <t>EXPRESANDO SU ADHESIÓN Y BENEPLÁCITO POR LA CELEBRACIÓN DEL WE TRIPANTU DE LA COMUNIDAD RANQUEL "RAMÓN CABRAL", A REALIZARSE ENTRE EL 21 Y 24 DE JUNIO EN LA LOCALIDAD DE DEL CAMPILLO.</t>
  </si>
  <si>
    <t>30595/D/20</t>
  </si>
  <si>
    <t>EXPRESANDO SU BENEPLÁCITO POR LA INICIATIVA DE SUSANA AMAYA, DOCENTE DEL INSTITUTO SAN JOSÉ OBRERO DE VILLA EL LIBERTADOR, DESTACANDO SU ENTREGA DESINTERESADA Y VOCACIÓN DURANTE LA VIGENCIA DEL AISLAMIENTO SOCIAL OBLIGATORIO IMPUESTO POR EL COVID-19.</t>
  </si>
  <si>
    <t>30454/D/20</t>
  </si>
  <si>
    <t>DECLARANDO DE UTILIDAD PÚBLICA Y SUJETO A EXPROPIACIÓN UNA FRACCIÓN DE TERRENO DEL INMUEBLE UBICADO EN PARE DE ESTABLECIMIENTO LA NEGRITA, PEDANÍA REDUCCIÓN, DPTO. JUÁREZ CELMAN, PARA LA EJECUCIÓN DE LA OBRA "ENSANCHE DE TRAZA CAMINO T-188-07".</t>
  </si>
  <si>
    <t>29909/L/20</t>
  </si>
  <si>
    <t>SOLICITANDO ACUERDO PARA DESIGNAR AL AB. JUAN PABLO MIGUEL, DNI 27.075.672, COMO VOCAL DE CÁMARA EN LA CÁMARA DE APELACIONES EN LO CIVIL Y COMERCIAL, DEL TRABAJO Y DE FAMILIA CON SEDE EN LA CIUDAD DE BELL VILLE,  PERTENECIENTE A LA TERCERA CIRCUNSCRIPCIÓN JUDICIAL.</t>
  </si>
  <si>
    <t>30428/P/20</t>
  </si>
  <si>
    <t>SOLICITANDO ACUERDO PARA DESIGNAR AL AB. ESTEBAN JOSÉ DÍAZ REYNA, DNI 22.035.867, COMO VOCAL DE CÁMARA EN LO CRIMINAL Y CORRECCIONAL EN LA CÁMARA EN LO CRIMINAL Y CORRECCIONAL DE SEXTA NOMINACIÓN CON SEDE EN LA CIUDAD DE CÓRDOBA.</t>
  </si>
  <si>
    <t>30427/P/20</t>
  </si>
  <si>
    <t>EXPRESANDO   SU BENEPLÁCITO POR LA CONMEMORACIÓN DEL DÍA MUNDIAL CONTRA EL TRABAJO INFANTIL, QUE SE CELEBRA CADA 12 DE JUNIO, SEGÚN FUERA ESTABLECIDO EN EL  CONVENIO INTERNACIONAL Nº 182 DE LA OIT.</t>
  </si>
  <si>
    <t>30586/D/20</t>
  </si>
  <si>
    <t>Eslava, Maria Emilia; Pihen, Jose Emilio</t>
  </si>
  <si>
    <t>EXPRESANDO SU ADHESIÓN Y BENEPLÁCITO AL PROYECTO PRESENTADO ANTE LA CÁMARA DE DIPUTADOS DE LA NACIÓN SOLICITANDO LA INCORPORACIÓN DE LAS PRESTACIONES ASOCIADAS AL ABORDAJE INTEGRAL DE VIOLENCIA DE GENERO AL PROGRAMA MÉDICO OBLIGATORIO (PMO).</t>
  </si>
  <si>
    <t>30559/D/20</t>
  </si>
  <si>
    <t>EXPRESANDO SU ADHESIÓN Y BENEPLÁCITO AL ANIVERSARIO 127° DE LA LOCALIDAD DE GENERAL CABRERA A CELEBRARSE EL 30 DE JUNIO.</t>
  </si>
  <si>
    <t>30583/D/20</t>
  </si>
  <si>
    <t>EXPRESANDO SU ADHESIÓN Y BENEPLÁCITO AL ANIVERSARIO 127° DE LA LOCALIDAD DE GENERAL DEHEZA, A CELEBRARSE EL 30 DE JUNIO.</t>
  </si>
  <si>
    <t>30582/D/20</t>
  </si>
  <si>
    <t>EXPRESANDO SU ADHESIÓN Y BENEPLÁCITO POR LA REALIZACIÓN DEL DOCUMENTAL "EL LÍMITE INFINITO", UNA PRODUCCIÓN DE JUAN JOSÉ CAMPANELLA DONDE MUESTRA EL CAMINO RECORRIDO POR JEAN MAGGI PARA CREAR LA FUNDACIÓN.</t>
  </si>
  <si>
    <t>30580/D/20</t>
  </si>
  <si>
    <t>Arduh, Orlando Victor; Capitani, Dario Gustavo; Paleo, Silvia Gabriela</t>
  </si>
  <si>
    <t>EXPRESANDO SU RECONOCIMIENTO Y BENEPLÁCITO A LA CELEBRACIÓN DE 50º ANIVERSARIO DE LA "ACADEMIA DE DANZAS LA HUELLA" Y EL "BALLET PAMPA Y HUELLA" DE LA LOCALIDAD RÍO TERCERO A CONMEMORARSE EN EL MES DE JUNIO.</t>
  </si>
  <si>
    <t>30579/D/20</t>
  </si>
  <si>
    <t>PROMULGANDO DE INTERÉS LEGISLATIVO, LA EDICIÓN DEL PRIMER CONCURSO DE NARRATIVAS "QUEDATE EN CASA ESCRIBIENDO" DE LA EDITORIAL DE LA UNIVERSIDAD NACIONAL DE CÓRDOBA.</t>
  </si>
  <si>
    <t>30577/D/20</t>
  </si>
  <si>
    <t>Cossar, Marcelo Arnolfo; Gonzalez, Oscar Felix</t>
  </si>
  <si>
    <t>EXPRESANDO SU ADHESIÓN Y BENEPLÁCITO POR LA CELEBRACIÓN DEL DÍA DE LA BANDERA NACIONAL ARGENTINA Y CONMEMORACIÓN DEL "BICENTENARIO DEL PASO A LA INMORTALIDAD DEL GENERAL MANUEL BELGRANO" ACONTECIMIENTOS QUE SE CONMEMORAN EL 20 DE JUNIO.</t>
  </si>
  <si>
    <t>30576/D/20</t>
  </si>
  <si>
    <t>EXPRESANDO SU ADHESIÓN Y BENEPLÁCITO POR CONMEMORARSE EL 15 DE JUNIO EL DÍA NACIONAL DEL LIBRO.</t>
  </si>
  <si>
    <t>30574/D/20</t>
  </si>
  <si>
    <t>EXPRESANDO SU BENEPLÁCITO POR LA CONMEMORACIÓN DEL MES DEL GRADUADO/A DE LA FACULTAD DE CIENCIAS EXACTAS, FÍSICAS Y NATURALES, DE LA UNIVERSIDAD NACIONAL DE CÓRDOBA, Y POR LA ACTIVIDAD "INGENIERO CARLOS CASAFFOUSTH EN CÓRDOBA", EN CELEBRACIÓN A LOS 150 AÑOS DE LA INGENIERÍA EN ARGENTINA, A REALIZARSE DURANTE EL CORRIENTE MES.</t>
  </si>
  <si>
    <t>30568/D/20</t>
  </si>
  <si>
    <t>PROMULGANDO DE INTERÉS LEGISLATIVO A LAS ACTIVIDADES DESARROLLADAS EN EL MARCO DE LA "SEMANA PROVINCIAL DE LA PREVENCIÓN DEL CONSUMO DE DROGAS", QUE TENDRÁ LUGAR ENTRE LOS DÍAS 22 A 29 DE JUNIO DEL CORRIENTE, SEGÚN LO DISPUESTO POR LA LEY 10.610.</t>
  </si>
  <si>
    <t>30565/D/20</t>
  </si>
  <si>
    <t>Abraham, Liliana Noldy; Altamirano, Alfredo; Argañaras, Iohana Carolina Del Lujan; Basualdo, Carolina Del Valle; Blangino, Juan Jose; Busso, Maria Victoria; Capitani, Dario Gustavo; Carrillo, Marisa Gladys; Castro, Juan Carlos; Chamorro, Matias Ezequiel; De Ferrari Rueda, Patricia; Eslava, Maria Emilia; Fernandez, Nadia Vanesa; Garcia Elorrio, Aurelio Francisco; Gudiño, Daniela Soledad; Guirardelli, Maria Adela; Irazuzta, Cecilia Cristina Del Carmen; Kyshakevych, Tania Anabel; Labat, Maria Laura; Lorenzo, Carlos Mariano; Mansilla, Doris Fatima; Marcone, Maria Rosa; Martinez, Herminia Natalia; Paleo, Silvia Gabriela; Pereyra, Cristina Alicia; Petrone, Maria Andrea; Ramallo, Walter Andres; Rins, Benigno Antonio</t>
  </si>
  <si>
    <t>EXPRESANDO SU ADHESIÓN Y BENEPLÁCITO POR CONMEMORARSE EL DÍA 15 DE JUNIO LOS 102 AÑOS DE LA REFORMA UNIVERSITARIA DE CÓRDOBA QUE, CON EL ESPÍRITU DE DEMOCRATIZAR Y MODERNIZAR LA ENSEÑANZA UNIVERSITARIA, GENERÓ PROFUNDAS TRANSFORMACIONES EN EL SISTEMA DE EDUCACIÓN SUPERIOR DE LATINOAMÉRICA Y DEL MUNDO.</t>
  </si>
  <si>
    <t>30564/D/20</t>
  </si>
  <si>
    <t>Chamorro, Matias Ezequiel; Cossar, Marcelo Arnolfo; Lorenzo, Carlos Mariano; Mansilla, Doris Fatima; Rinaldi, Julieta</t>
  </si>
  <si>
    <t>EXPRESANDO SU ADHESIÓN AL DÍA MUNDIAL DEL DONANTE DE SANGRE A CELEBRARSE EL 14 DE JUNIO.</t>
  </si>
  <si>
    <t>30561/D/20</t>
  </si>
  <si>
    <t>Abraham, Liliana Noldy; Basualdo, Carolina Del Valle; Blangino, Juan Jose; Carpintero, Leandro Martin; Chamorro, Matias Ezequiel; Guirardelli, Maria Adela; Lorenzo, Carlos Mariano; Rinaldi, Julieta</t>
  </si>
  <si>
    <t>EXPRESANDO SU ADHESIÓN Y BENEPLÁCITO POR LA INICIATIVA CHALLENGE FOR THE PLANET, IMPULSADA POR EL INSTITUTO ARGENTINO DE RESPONSABILIDAD SOCIAL Y SUSTENTABILIDAD (IARSE) PARA FORMAR, SENSIBILIZAR Y CONCIENTIZAR, SOBRE EL CUIDADO DE LA SALUD DEL PLANETA EN EL MARCO DEL DÍA MUNDIAL DEL AMBIENTE CELEBRADO EL 5 DE JUNIO.</t>
  </si>
  <si>
    <t>30518/D/20</t>
  </si>
  <si>
    <t>ADHIRIENDO LA PROVINCIA DE CÓRDOBA A LEY NACIONAL N° 27.548 -PROGRAMA DE PROTECCIÓN AL PERSONAL DE SALUD</t>
  </si>
  <si>
    <t>30555/L/20</t>
  </si>
  <si>
    <t>SOLICITANDO INFORME AL PODER EJECUTIVO (ART. 102 CP), A TRAVÉS DEL MINISTERIO DE FINANZAS Y LA CAJA DE JUBILACIONES DE LA PROVINCIA, SOBRE EL EXPEDIENTE ADMINISTRATIVO 0124-099754/2002 INICIADO POR EL SR. JOSÉ EMILIO PIHEN, CON FECHA 18/05/2020.</t>
  </si>
  <si>
    <t>30541/R/20</t>
  </si>
  <si>
    <t>SOLICITANDO ACUERDO PARA DESIGNAR AL ABOGADO JORGE ENRIQUE CASTRO VOCAL DE CÁMARA EN LA CÁMARA EN LO CIVIL Y COMERCIAL, DEL TRABAJO Y FAMILIA DE LA SÉPTIMA CIRCUNSCRIPCIÓN JUDICIAL CON ASIENTO EN LA CIUDAD DE CRUZ DEL EJE.</t>
  </si>
  <si>
    <t>29695/P/19</t>
  </si>
  <si>
    <t>EXPRESANDO SU ADHESIÓN Y BENEPLÁCITO POR EL 100º ANIVERSARIO DE FUNDACIÓN DE LA COOPERATIVA UNIÓN AGRÍCOLA DE LEONES S.C.L.</t>
  </si>
  <si>
    <t>30554/D/20</t>
  </si>
  <si>
    <t>EXPRESANDO SU  BENEPLÁCITO  POR LA CONMEMORACIÓN DE LAS FIESTAS PATRONALES EN LA LOCALIDAD DE LAS VARAS, A REALIZARSE EL DÍA 24 DE JUNIO.</t>
  </si>
  <si>
    <t>30553/D/20</t>
  </si>
  <si>
    <t>EXPRESANDO SU ADHESIÓN Y BENEPLÁCITO POR EL  60° ANIVERSARIO DEL JARDÍN DE INFANTES 25 DE MAYO,  DE LA LOCALIDAD DE DESPEÑADEROS.</t>
  </si>
  <si>
    <t>30550/D/20</t>
  </si>
  <si>
    <t>EXPRESANDO SU ADHESIÓN Y BENEPLÁCITO A LOS FESTEJOS CONMEMORATIVOS POR EL 93° ANIVERSARIO DE FUNDACIÓN DEL CLUB ATLÉTICO INDEPENDIENTE EL DÍA 13 DE JUNIO EN QUILINO.</t>
  </si>
  <si>
    <t>30549/D/20</t>
  </si>
  <si>
    <t>EXPRESANDO SU ADHESIÓN Y BENEPLÁCITO A LA CAMPAÑA NACIONAL CONTRA EL TRABAJO INFANTIL REALIZADA POR LA UNIÓN OBRERA LADRILLERA DE LA REPÚBLICA ARGENTINA, EN EL MARCO DEL DÍA MUNDIAL CONTRA EL TRABAJO INFANTIL A CELEBRARSE EL DÍA 12 DE JUNIO.</t>
  </si>
  <si>
    <t>30548/D/20</t>
  </si>
  <si>
    <t>EXPRESANDO SU ADHESIÓN Y BENEPLÁCITO POR CONMEMORARSE ESTE 15 DE JUNIO, EL DÍA MUNDIAL DE TOMA DE CONCIENCIA DEL ABUSO Y MALTRATO EN LA VEJEZ.</t>
  </si>
  <si>
    <t>30545/D/20</t>
  </si>
  <si>
    <t>EXPRESANDO SU ADHESIÓN Y BENEPLÁCITO POR LA REALIZACIÓN DE LA JORNADA DE FORMACIÓN EJECUTIVA CIUDADES INTELIGENTES QUE DARÁ INICIO EL DÍA 23 DE JUNIO.</t>
  </si>
  <si>
    <t>30543/D/20</t>
  </si>
  <si>
    <t>EXPRESANDO SU ADHESIÓN Y BENEPLÁCITO A LA FIESTA PATRONAL DE LA LOCALIDAD DE VILLA VALERIA, A CELEBRARSE EL 19 DE JUNIO.</t>
  </si>
  <si>
    <t>30528/D/20</t>
  </si>
  <si>
    <t>EXPRESANDO SU ADHESIÓN Y BENEPLÁCITO A LA FIESTA PATRONAL DE LOCALIDAD DE ITALÓ, A CELEBRARSE EL 19 DE JUNIO.</t>
  </si>
  <si>
    <t>30527/D/20</t>
  </si>
  <si>
    <t>EXPRESANDO SU RECHAZO Y PREOCUPACIÓN ANTE EL HECHO DE VANDALISMO OCURRIDO EL DÍA 26 DE MAYO PASADO, EN EL CAMPO DE PROPIEDAD DEL VICEPRESIDENTE DE CONFEDERACIONES RURALES ARGENTINAS (CRA) Y OTROS HECHOS OCURRIDOS DE SINGULAR VIOLENCIA PRODUCIENDO DAÑOS A LA PROPIEDAD PRIVADA RURAL.</t>
  </si>
  <si>
    <t>30470/D/20</t>
  </si>
  <si>
    <t>MODIFICANDO LA LEY N° 9380, QUE REGULA LA UTILIZACIÓN DE VIDEOCÁMARAS DE SEGURIDAD.</t>
  </si>
  <si>
    <t>30064/L/20</t>
  </si>
  <si>
    <t>SOLICITANDO ACUERDO PARA LA DESIGNACIÓN DE LA SEÑORA TÉCNICA SUPERIOR EN SEGURIDAD COMUNITARIA CLARISA FANY CARRERA, COMO SUBJEFA DE LA FUERZA POLICIAL ANTINARCOTRÁFICO, CONFORME EL ARTÍCULO 5° DE LA LEY N° 10200.</t>
  </si>
  <si>
    <t>30083/P/20</t>
  </si>
  <si>
    <t>SOLICITANDO ACUERDO PARA DESIGNAR AL ABOGADO JORGE JOSÉ AÍTA TAGLE VOCAL DE CÁMARA EN LA CÁMARA EN LO CIVIL Y COMERCIAL Y DE FAMILIA DE 1ª NOMINACIÓN DE LA SEGUNDA CIRCUNSCRIPCIÓN JUDICIAL CON ASIENTO EN LA CIUDAD DE RÍO CUARTO.</t>
  </si>
  <si>
    <t>29845/P/19</t>
  </si>
  <si>
    <t>SOLICITANDO ACUERDO PARA DESIGNAR A LA ABOGADA MARÍA ADRIANA GODOY VOCAL DE CÁMARA EN LA CÁMARA EN LO CIVIL Y COMERCIAL, DE FAMILIA Y DEL TRABAJO DE LA DÉCIMA CIRCUNSCRIPCIÓN JUDICIAL CON ASIENTO EN LA CIUDAD DE RÍO TERCERO.</t>
  </si>
  <si>
    <t>29846/P/19</t>
  </si>
  <si>
    <t>SOLICITANDO ACUERDO PARA DESIGNAR A LA ABOGADA LUCRECIA NOCETTO VOCAL DE CÁMARA EN LA CÁMARA EN LO CIVIL Y COMERCIAL, DEL TRABAJO Y FAMILIA DE LA SÉPTIMA CIRCUNSCRIPCIÓN JUDICIAL CON ASIENTO EN LA CIUDAD DE CRUZ DEL EJE.</t>
  </si>
  <si>
    <t>29847/P/19</t>
  </si>
  <si>
    <t>NOTA: ELEVADA POR EL LEGISLADOR SAIEG (EN USO DE LICENCIA), SOLICITANDO PRÓRROGA DE SU LICENCIA (ART.16 RI) POR EL MÁXIMO TIEMPO LEGAL.</t>
  </si>
  <si>
    <t>30523/N/20</t>
  </si>
  <si>
    <t>NOTA: ELEVADA POR LA LEGISLADORA BEDANO (EN USO DE LICENCIA), SOLICITANDO PRÓRROGA DE SU LICENCIA (ART.16 RI) POR EL MÁXIMO TIEMPO LEGAL.</t>
  </si>
  <si>
    <t>30532/N/20</t>
  </si>
  <si>
    <t>NOTA: ELEVADA POR LA LEGISLADORA VIGO (EN USO DE LICENCIA), SOLICITANDO PRÓRROGA DE SU LICENCIA (ART.16 RI) POR EL MÁXIMO TIEMPO LEGAL.</t>
  </si>
  <si>
    <t>30521/N/20</t>
  </si>
  <si>
    <t>NOTA: ELEVADA POR LA LEGISLADORA NAZARIO (EN USO DE LICENCIA), SOLICITANDO PRÓRROGA DE SU LICENCIA (ART.16 RI) POR EL MÁXIMO TIEMPO LEGAL.</t>
  </si>
  <si>
    <t>30514/N/20</t>
  </si>
  <si>
    <t>NOTA: ELEVADA POR LA LEGISLADORA MARTÍNEZ (EN USO DE LICENCIA), SOLICITANDO PRÓRROGA DE SU LICENCIA (ART.16 RI) POR EL MÁXIMO TIEMPO LEGAL.</t>
  </si>
  <si>
    <t>30520/N/20</t>
  </si>
  <si>
    <t>NOTA: ELEVADA POR EL LEGISLADOR ACCASTELLO (EN USO DE LICENCIA), SOLICITANDO PRÓRROGA DE SU LICENCIA (ART.16 RI) POR EL MÁXIMO TIEMPO LEGAL.</t>
  </si>
  <si>
    <t>30536/N/20</t>
  </si>
  <si>
    <t>NOTA: ELEVADA POR EL LEGISLADOR JULIÁN LÓPEZ SOLICITANDO PRÓRROGA DE SU LICENCIA (ART.16 RI) POR EL MÁXIMO TIEMPO LEGAL.</t>
  </si>
  <si>
    <t>30537/N/20</t>
  </si>
  <si>
    <t>NOTA: ELEVADA POR EL LEGISLADOR TORRES LIMA (EN USO DE LICENCIA), SOLICITANDO PRÓRROGA DE SU LICENCIA (ART.16 RI) POR EL MÁXIMO TIEMPO LEGAL.</t>
  </si>
  <si>
    <t>30534/N/20</t>
  </si>
  <si>
    <t>NOTA: ELEVADA POR EL LEGISLADOR AVILÉS (EN USO DE LICENCIA), SOLICITANDO PRÓRROGA DE SU LICENCIA (ART.16 RI) POR EL MÁXIMO TIEMPO LEGAL</t>
  </si>
  <si>
    <t>30533/N/20</t>
  </si>
  <si>
    <t>NOTA: ELEVADA POR LA LEGISLADORA JURE (EN USO DE LICENCIA), SOLICITANDO PRÓRROGA DE SU LICENCIA (ART.16 RI) POR EL MÁXIMO TIEMPO LEGAL.</t>
  </si>
  <si>
    <t>30530/N/20</t>
  </si>
  <si>
    <t>NOTA: ELEVADA POR EL LEGISLADOR MASSEI (EN USO DE LICENCIA), SOLICITANDO PRÓRROGA DE SU LICENCIA (ART.16 RI) POR EL MÁXIMO TIEMPO LEGAL.</t>
  </si>
  <si>
    <t>30529/N/20</t>
  </si>
  <si>
    <t>NOTA: ELEVADA POR EL LEGISLADOR MOSQUERA (EN USO DE LICENCIA), SOLICITANDO PRÓRROGA DE SU LICENCIA (ART.16 RI) POR EL MÁXIMO TIEMPO LEGAL.</t>
  </si>
  <si>
    <t>30535/N/20</t>
  </si>
  <si>
    <t>NOTA: ELEVADA POR EL LEGISLADOR SOSA (EN USO DE LICENCIA), SOLICITANDO PRÓRROGA DE SU LICENCIA (ART.16 RI) POR EL MÁXIMO TIEMPO LEGAL.</t>
  </si>
  <si>
    <t>30522/N/20</t>
  </si>
  <si>
    <t>EXPRESANDO SU PESAR POR EL ASESINATO RACISTA DE GEORGE FLOYD OCURRIDO EL PASADO 25 DE MAYO EN MANOS DE LA POLICÍA DE MINNEÁPOLIS EN ESTADOS UNIDOS.</t>
  </si>
  <si>
    <t>30493/D/20</t>
  </si>
  <si>
    <t>EXPRESANDO SU AD-HESIÓN Y BENEPLÁCITO AL 13º ANIVERSARIO DE LA ASOCIACIÓN DE FABRICANTES DE MAQUI-NARIA AGRÍCOLA Y AGRO COMPONENTES DE CÓRDOBA, AFAMAC.</t>
  </si>
  <si>
    <t>30498/D/20</t>
  </si>
  <si>
    <t>EXPRESANDO SU BENEPLÁCITO POR LA CONMEMORACIÓN DEL DÍA MUNDIAL DEL MEDIO AMBIENTE, A CELEBRARSE CADA 5 DE JUNIO.</t>
  </si>
  <si>
    <t>30489/D/20</t>
  </si>
  <si>
    <t>EXPRESANDO SU BENEPLÁCITO POR LA CONMEMORACIÓN DEL DÍA DEL GEÓLOGO, A CELEBRARSE EL 9 DE JUNIO.</t>
  </si>
  <si>
    <t>30488/D/20</t>
  </si>
  <si>
    <t>EXPRESANDO SU BENEPLÁCITO POR LA CELEBRACIÓN DEL DÍA NACIONAL DEL GRADUADO DE CIENCIAS ECONÓMICAS QUE SE REALIZA EL 2 DE JUNIO.</t>
  </si>
  <si>
    <t>30487/D/20</t>
  </si>
  <si>
    <t>EXPRESANDO SU BENEPLÁCITO POR LA CONMEMORACIÓN DEL 112º ANIVERSARIO DE LA ESCUELA PRIMERA JUNTA, DE LA CIUDAD DE SAN FRANCISCO, CELEBRADO EL DÍA 1 DE JUNIO.</t>
  </si>
  <si>
    <t>30485/D/20</t>
  </si>
  <si>
    <t>EXPRESANDO SU BENEPLÁCITO POR EL 77º ANIVERSARIO DE LA PRIMERA TRANSMISIÓN RADIAL DEL CONCIERTO QUE MARCÓ EL NACIMIENTO DEL RITMO MUSICAL CARACTERÍSTICO DE NUESTRA CÓRDOBA: "EL CUARTETO", CUYA CELEBRACIÓN TENDRÁ LUGAR  EL PRÓXIMO 4 DE JUNIO</t>
  </si>
  <si>
    <t>30483/D/20</t>
  </si>
  <si>
    <t>Busso, Maria Victoria; Guirardelli, Maria Adela</t>
  </si>
  <si>
    <t>EXPRESANDO SU ADHESIÓN Y BENEPLÁCITO AL "CONGRESO SOLIDARIO INTERNACIONAL VIRTUAL: CONVERSACIONES SOBRE LA INFANCIA EN TIEMPOS DE AISLAMIENTO", A REALIZARSE ENTRE EL 12 Y 14 DE JUNIO EN LA CIUDAD DE CÓRDOBA.</t>
  </si>
  <si>
    <t>30482/D/20</t>
  </si>
  <si>
    <t>EXPRESANDO SU BENEPLÁCITO POR LA CONMEMORACIÓN DE LAS FIESTAS PATRONALES EN HONOR A SAN JUAN BAUTISTA, A DESARROLLARSE EL DÍA 24 DE JUNIO, EN LA LOCALIDAD DE BRINKMANN.</t>
  </si>
  <si>
    <t>30481/D/20</t>
  </si>
  <si>
    <t>EXPRESANDO SU BENEPLÁCITO POR LA CONMEMORACIÓN DEL DÍA NACIONAL DEL BOMBERO VOLUNTARIO, CELEBRADO EL 2 DE JUNIO.</t>
  </si>
  <si>
    <t>30480/D/20</t>
  </si>
  <si>
    <t>ADHESIÓN A LA JORNADA PROVINCIAL POR "NI UNA MENOS", ORGANIZADA Y CONVOCADA POR LA ASAMBLEA NI UNA MENOS A DESARROLLARSE EL DÍA 3 DE JUNIO.</t>
  </si>
  <si>
    <t>30478/D/20</t>
  </si>
  <si>
    <t>EXPRESANDO SU ADHESIÓN Y BENEPLÁCITO POR LA II JORNADA DISIDENTE DE VILLA MARÍA, QUE ABORDA EL AMPLIO ESPECTRO DE LAS DISIDENCIAS Y RESPONDE A LAS DEMANDAS DE LOS DIFERENTES COLECTIVOS LGBTIQ+, Y QUE SE REALIZARÁ LOS DÍAS 12, 13 Y 14 DE JUNIO.</t>
  </si>
  <si>
    <t>30477/D/20</t>
  </si>
  <si>
    <t>EXPRESANDO SU BENEPLÁCITO POR LA DEDICACIÓN Y EL COMPROMISO DE LOS DOCENTES DE LOS INSTITUTOS PROVINCIALES DE EDUCACIÓN TÉCNICA DE LA PROVINCIA DE CÓRDOBA EN LA LUCHA CONTRA LA PANDEMIA PROVOCADA POR EL COVID-19, REFLEJADO EN LA CONFECCIÓN Y REALIZACIÓN DE INSUMOS SANITARIOS PARA DISTRIBUIR EN LOS DIFERENTES HOSPITALES.</t>
  </si>
  <si>
    <t>30465/D/20</t>
  </si>
  <si>
    <t>EXPRESANDO SU ADHESIÓN A LA CELEBRACIÓN Y CONMEMORACIÓN DEL NATALICIO DEL SR. LEONARDO FAVIO OCURRIDO EL 28 DE MAYO DE 1938, Y EL RECONOCIMIENTO A SU VIDA Y OBRA.</t>
  </si>
  <si>
    <t>30463/D/20</t>
  </si>
  <si>
    <t>Lorenzo, Carlos Mariano; Serrano, Patricio Eduardo</t>
  </si>
  <si>
    <t>ADHIRIENDO LA CELEBRACIÓN DEL "DÍA MUNDIAL SIN TABACO", QUE ESTABLECIDO POR LA ASAMBLEA MUNDIAL DE LA SALUD, EN EL AÑO 1987, SE CELEBRA CADA 31 DE MAYO.</t>
  </si>
  <si>
    <t>30462/D/20</t>
  </si>
  <si>
    <t>Abraham, Liliana Noldy; Hak, Diego Pablo; Lorenzo, Carlos Mariano</t>
  </si>
  <si>
    <t>EXPRESANDO SU ADHESIÓN Y BENEPLÁCITO A LA CELEBRACIÓN DEL  "DÍA NACIONAL DE LA DONACIÓN DE ÓRGANOS Y TEJIDOS", QUE SE CONMEMORA CADA 30 DE MAYO EN NUESTRO PAÍS.</t>
  </si>
  <si>
    <t>30461/D/20</t>
  </si>
  <si>
    <t>ADHIRIENDO A LA "DIPLOMATURA EN TECNOLOGÍA BLOCKCHAIN APLICADA A LOS NEGOCIOS Y LAS RELACIONES JURÍDICAS", ORGANIZADA POR LA FACULTAD DE DERECHO Y CIENCIAS SOCIALES DE LA UNIVERSIDAD CATÓLICA DE CÓRDOBA QUE SE REALIZARÁ A PARTIR DEL 30 DE ABRIL DE 2020 A TRAVÉS DE PLATAFORMA DE VIDEOCONFERENCIA.</t>
  </si>
  <si>
    <t>30241/D/20</t>
  </si>
  <si>
    <t>DECLARANDO PRIORITARIA PARA EL INTERÉS DE LA PROVINCIA DE CÓRDOBA LA CONSOLIDACIÓN DE LA SOSTENIBILIDAD DE  LA DEUDA PÚBLICA. (COMISIÓN DEL SEGUIMIENTO DEL PROGRAMA GLOBAL DE EMISIÓN DE TÍTULOS DE DEUDA Y DE LEGISLACIÓN GENERAL).</t>
  </si>
  <si>
    <t>30455/L/20</t>
  </si>
  <si>
    <t>DESÍGNANSE PARA INTEGRAR LA "COMISIÓN DE SEGUIMIENTO DEL PROGRAMA GLOBAL DE EMISIÓN DE TÍTULOS DE DEUDA", EN EL MARCO DE LAS LEYES 10340 Y 10691, Y EN VIRTUD DE LO ESTABLECIDO EN LA RESOLUCIÓN 1V9- 2997/16 Y SU MODIFICATORIA N2 3485/20, A LOS LEGISLADORES OSCAR FÉLIX GONZÁLEZ EN SU CARÁCTER DE PRESIDENTE PROVISORIO DEL PODER LEGISLATIVO, LUIS LEONARDO LIMIA, PRESIDENTE DE LA COMISIÓN DE ECONOMÍA, PRESUPUESTO, GESTIÓN PÚBLICA E INNOVACIÓN, FRANCISCO JOSÉ FORTUNA, JUAN JOSÉ BLANGINO, RAÚL HORACIO LATIMORI, JULIETA RINALDI Y RICARDO ALBERTO ZORRILLA POR LA MAYORÍA; ALBERTO VICENTE AMBROSIO, DARÍO GUSTAVO CAPITÁN' Y JUAN RUBÉN JURE POR LA PRIMER MINORÍA, MARCELO ARNOLFO COSSAR Y BENIGNO ANTONIO RINS POR LA SEGUNDA MINORÍA, Y AURELIO FRANCISCO GARCÍA ELORRIO POR LAS RESTANTES MINORÍAS.</t>
  </si>
  <si>
    <t>DECLARANDO DE INTERÉS LEGISLATIVO LA GUÍA ESTUDIANTE INQUILINO, CUIDADO: RECOMENDACIONES BÁSICAS PARA ALQUILAR EN LA CIUDAD DE CÓRDOBA, Y LA CAMPAÑA DE CONCIENTIZACIÓN.</t>
  </si>
  <si>
    <t>30140/D/20</t>
  </si>
  <si>
    <t>Chamorro, Matias Ezequiel; Cossar, Marcelo Arnolfo; Lorenzo, Carlos Mariano</t>
  </si>
  <si>
    <t>EXPRESANDO SU ADHESIÓN Y BENEPLÁCITO POR LA CONMEMORACIÓN DEL 70º ANIVERSARIO DE CREACIÓN DE LA ESCUELA NORMAL SUPERIOR DE ALTA GRACIA, A CELEBRARSE EL DÍA 29 DE MAYO.</t>
  </si>
  <si>
    <t>30448/D/20</t>
  </si>
  <si>
    <t>EXPRESANDO SU BENEPLÁCITO POR EL 126º ANIVERSARIO DEL HOSPITAL DE NIÑOS DE LA SANTÍSIMA TRINIDAD QUE SE CELEBRÓ EL 20 DE MAYO.</t>
  </si>
  <si>
    <t>30439/D/20</t>
  </si>
  <si>
    <t>EXPRESANDO SU MÁS HONDO PESAR CON MOTIVO DEL FALLECIMIENTO, EL PASADO 23 DE MAYO, DEL SR. FABIÁN RAMALLO, RESPONSABLE DE LA FUNDACIÓN CÓNDOR Y PROMOTOR DE LA CREACIÓN DEL PARQUE NACIONAL QUEBRADA DEL CONDORITO.</t>
  </si>
  <si>
    <t>30443/D/20</t>
  </si>
  <si>
    <t>Alesandri, Carlos Tomas; Fernandez, Nadia Vanesa; Serrano, Patricio Eduardo</t>
  </si>
  <si>
    <t>SU BENEPLÁCITO CON MOTIVO DE LA CELEBRACIÓN DEL 25º ANIVERSARIO DE LA UNIVERSIDAD LIBRE DEL AMBIENTE, EL DÍA 29 DE ABRIL.</t>
  </si>
  <si>
    <t>30306/D/20</t>
  </si>
  <si>
    <t>EXPRESANDO SU BENEPLÁCITO POR LA REALIZACIÓN DE LA SEMANA "LAUDATO SI" QUE, AL CUMPLIRSE 5 AÑOS DE LA PUBLICACIÓN DE LA ENCÍCLICA DEL MISMO NOMBRE REDACTADA POR EL PAPA FRANCISCO, SE DESARROLLARÁ DE MANERA VIRTUAL ENTRE EL 16 Y EL 24 DE MAYO DEL CORRIENTE AÑO.</t>
  </si>
  <si>
    <t>30403/D/20</t>
  </si>
  <si>
    <t>MODIFICANDO EL ARTÍCULO 1° DE LA LEY 10003, SUSPENDIENDO HASTA EL 31 DE MARZO DE 2021 LAS EJECUCIONES  JUDICIALES QUE PERSIGAN LA SUBASTA DE BIENES INMUEBLES DE LAS ASOCIACIONES CIVILES, CLUBES O ENTIDADES SIN FINES DE LUCRO.</t>
  </si>
  <si>
    <t>30091/L/20</t>
  </si>
  <si>
    <t>Hak, Diego Pablo; Irazuzta, Cecilia Cristina Del Carmen; Iturria, Dardo Alberto; Lencinas, Luis Carlos; Majul, Miguel Angel; Paleo, Silvia Gabriela; Pereyra, Cristina Alicia; Rins, Benigno Antonio</t>
  </si>
  <si>
    <t>DECLARANDO DE UTILIDAD PÚBLICA Y SUJETO A EXPROPIACIÓN LOS INMUEBLES NECESARIOS PARA LA EJECUCIÓN DE LA OBRA "CIRCUNVALACIÓN VILLA MARÍA Y VILLA NUEVA-TRAMO: RÍO TERCERO (CON PUENTE) -"RUTA NACIONAL N° 9 Y TRAMO: RUTA PROVINCIAL N° 4-RÍO TERCERO (SIN PUENTE)".</t>
  </si>
  <si>
    <t>29910/L/20</t>
  </si>
  <si>
    <t>EXPRESANDO SU SU ADHESIÓN Y BENEPLÁCITO POR LA CONMEMORACIÓN DEL 110º ANIVERSARIO DE LA FUNDACIÓN DE LA LOCALIDAD DE INRIVILLE, A CELEBRARSE EL 21 DE MAYO DEL 2020.</t>
  </si>
  <si>
    <t>30412/D/20</t>
  </si>
  <si>
    <t>EXPRESANDO SU RECONOCIMIENTO A LA TRAYECTORIA DEL DR. CARLOS FRANCISCO FERRER, POR SU INVALUABLE CONTRIBUCIÓN A LA ENSEÑANZA Y PRÁCTICA DE LAS CIENCIAS JURÍDICAS Y AL SERVICIO DE LA JUSTICIA.</t>
  </si>
  <si>
    <t>30411/D/20</t>
  </si>
  <si>
    <t>EXPRESANDO SU ADHESIÓN Y BENEPLÁCITO POR LA CONMEMORACIÓN DE LOS 100 AÑOS DE LA ESCUELA ANTÁRTIDA ARGENTINA DEL PARAJE KM 691, CELEBRADO EL PASADO 5 DE MAYO.</t>
  </si>
  <si>
    <t>30406/D/20</t>
  </si>
  <si>
    <t>EXPRESANDO SU ADHESIÓN Y BENEPLÁCITO POR LA CONMEMORACIÓN DE LOS 100 AÑOS DE LA ESCUELA PRIMARIA MARÍA CELINA CALDECOT DE ARGÜELLO, DE LA LOCALIDAD DE DIEGO DE ROJAS, CELEBRADO EL PASADO 10 DE MAYO.</t>
  </si>
  <si>
    <t>30405/D/20</t>
  </si>
  <si>
    <t>EXPRESANDO SU BENEPLÁCITO POR EL 25° ANIVERSARIO DE LA COOPERATIVA DE PROVISIÓN Y COMERCIALIZACIÓN DE SERVICIOS COMUNITARIOS DE RADIODIFUSIÓN LTDA. (“COLSECOR”) QUE SE CELEBRA EL DÍA 5 DE MAYO.</t>
  </si>
  <si>
    <t>30337/D/20</t>
  </si>
  <si>
    <t>EXPRESANDO SU BENEPLÁCITO Y RECONOCIMIENTO A LA LABOR LLEVADA A CABO POR LOS TRABAJADORES RURALES, DE LA ALIMENTACIÓN, PERSONAL DE SALUD, DE SEGURIDAD, TRANSPORTE DE CARGA Y ALIMENTOS, TRANSPORTE DE PASAJEROS, VOLUNTARIOS; Y A TODOS AQUELLOS QUE CONTINUARON LA CADENA DE PRODUCCIÓN PONIENDO EN RIESGO TANTO SU SALUD COMO LA DE SU FAMILIA.</t>
  </si>
  <si>
    <t>30282/D/20</t>
  </si>
  <si>
    <t>EXPRESANDO SU ADHESIÓN Y BENEPLÁCITO POR LAS FIESTAS PATRONALES EN LA LOCALIDAD DE COLONIA VIGNAUD A CELEBRARSE EL 24 DE MAYO.</t>
  </si>
  <si>
    <t>30421/D/20</t>
  </si>
  <si>
    <t>PROYECTO DE LEY INICIADO POR EL PODER EJECUTIVO PROPICIANDO LA INSTRUMENTACIÓN DEL PROGRAMA DE FORTALECIMIENTO DE LA SOLIDARIDAD Y SOSTENIBILIDAD DEL SISTEMA PREVISIONAL DE LA PROVINCIA DE CÓRDOBA.</t>
  </si>
  <si>
    <t>30426/L/20</t>
  </si>
  <si>
    <t>MODIFICANDO LOS ARTÍCULOS 1° Y 4° DE LA RESOLUCIÓN N° R-2997/16 RELACIONADOS A LA COMISIÓN DE SEGUIMIENTO DEL PROGRAMA GLOBAL DE EMISIÓN DE TÍTULOS DE DEUDA.</t>
  </si>
  <si>
    <t>30422/R/20</t>
  </si>
  <si>
    <t>APROBANDO EL CONVENIO DE COLABORACIÓN ENTRE EL MINISTERIO DE SALUD DE LA PROVINCIA DE CÓRDOBA Y EL INSTITUTO DE VIROLOGÍA "DR. JOSÉ MARÍA VANELLA" DE LA FACULTAD DE CIENCIAS MÉDICAS DE LA UNIVERSIDAD NACIONAL DE CÓRDOBA, Y EL CONVENIO DE COLABORACIÓN ENTRE EL MINISTERIO DE SALUD DE LA PROVINCIA DE CÓRDOBA Y LA UNIVERSIDAD NACIONAL DE CÓRDOBA PARA LA OBTENCIÓN DE PLASMA PARA LA PRODUCCIÓN DE INMUNOGLOBULINA CON ANTICUERPOS ANTI COVID 19.</t>
  </si>
  <si>
    <t>30236/L/20</t>
  </si>
  <si>
    <t>RATIFICANDO EL DECRETO 202/20 QUE DISPONE AVALES, FIANZAS O CUALQUIER OTRO TIPO DE GARANTÍA A FAVOR DE EMPRESAS MIPYMES QUE NO CALIFIQUEN COMO SUJETOS DE CRÉDITO, EN EL MARCO DE LA EMERGENCIA SANITARIA ESTABLECIDA POR LEY N° 10690</t>
  </si>
  <si>
    <t>30177/L/20</t>
  </si>
  <si>
    <t>FACULTÁNDOLO A CREAR UN PROGRAMA GLOBAL DE EMISIÓN DE TÍTULOS DE DEUDA POR HASTA EL VALOR NOMINAL DE PESOS NUEVE MIL MILLONES ($ 9.000.000.000,00) CUYO DESTINO SERÁ LA CANCELACIÓN DE OBLIGACIONES CONTRAÍDAS HASTA EL 29 DE FEBRERO DE 2020 CON PROVEEDORES Y CONTRATISTAS DEL SECTOR PÚBLICO PROVINCIAL NO FINANCIERO, Y QUE PODRÁN SER UTILIZADOS POR SUS TENEDORES PARA ATENDER OBLIGACIONES TRIBUTARIAS, MULTAS  Y OTRAS ACREENCIAS CUYA RECAUDACIÓN CORRESPONDA A LA DIRECCIÓN GENERAL DE RENTAS.</t>
  </si>
  <si>
    <t>30219/L/20</t>
  </si>
  <si>
    <t>APROBANDO EL DECRETO N° 00054/20 DEL 26 DE MARZO DE 2020 DICTADO POR LA PRESIDENCIA DE LA LEGISLATURA DE CÓRDOBA, QUE ADMITE Y REGULA LAS REUNIONES DE COMISIÓN Y SESIONES LEGISLATIVAS "VIRTUALES", "ON LINE" Y "NO PRESENCIALES"</t>
  </si>
  <si>
    <t>30218/R/20</t>
  </si>
  <si>
    <t>PROYECTO DE LEY INICIADO POR EL PODER EJECUTIVO ADHIRIENDO LA PROVINCIA A LA EMERGENCIA PÚBLICA EN MATERIA SANITARIA DECLARADA POR EL ESTADO NACIONAL EN EL MARCO DE LA LEY Nº 27541, DEL DECRETO Nº 486/2002 Y DEL DECRETO DE NECESIDAD Y URGENCIA 260/2020.</t>
  </si>
  <si>
    <t>30171/L/20</t>
  </si>
  <si>
    <t>ADHIRIENDO A LA CELEBRACIÓN DE "PINTANDO EN CONVIVENCIA", ACTIVIDADES A DESARROLLARSE EN EL MARCO DEL DÍA INTERNACIONAL DE DOWN EL 21 DE MARZO.</t>
  </si>
  <si>
    <t>30139/D/20</t>
  </si>
  <si>
    <t>EXPRESANDO PESAR POR EL FALLECIMIENTO DEL EX SENADOR PROVINCIAL LUIS GAVIGLIO, ACAECIDO EL 6 DE MARZO.</t>
  </si>
  <si>
    <t>30138/D/20</t>
  </si>
  <si>
    <t>ADHIRIENDO AL 133° ANIVERSARIO DE LA FUNDACIÓN DE LA LOCALIDAD DE LAS PERDICES, DPTO. TERCERO ARRIBA, A CELEBRARSE EL 17 DE MARZO.</t>
  </si>
  <si>
    <t>30136/D/20</t>
  </si>
  <si>
    <t>ADHIRIENDO AL 161° ANIVERSARIO DE LA FUNDACIÓN DE LA LOCALIDAD DE JAMES CRAIK, DPTO. TERCERO ARRIBA, A CELEBRARSE EL DÍA 18 DE MARZO.</t>
  </si>
  <si>
    <t>30135/D/20</t>
  </si>
  <si>
    <t>RECONOCIENDO LA TRAYECTORIA DEL CUERPO DE BOMBEROS VOLUNTARIOS DE OLIVA, EN SU 44° ANIVERSARIO.</t>
  </si>
  <si>
    <t>30134/D/20</t>
  </si>
  <si>
    <t>ADHIRIENDO AL DÍA INTERNACIONAL DE ENDOMETRIOSIS A CELEBRARSE EL 14 DE MARZO.</t>
  </si>
  <si>
    <t>30133/D/20</t>
  </si>
  <si>
    <t>Fernandez, Nadia Vanesa; Pereyra, Cristina Alicia; Serrano, Patricio Eduardo; Suarez, Carmen Esther</t>
  </si>
  <si>
    <t>ADHIRIENDO A LA 4° EDICIÓN DE LA SEMANA DE LA MEMORIA, EN CONMEMORACIÓN DEL 44° ANIVERSARIO DEL ÚLTIMO GOLPE CÍVICO MILITAR, A LLEVARSE A CABO DEL 13 AL 24 DE MARZO EN LA CIUDAD DE RÍO CUARTO.</t>
  </si>
  <si>
    <t>30132/D/20</t>
  </si>
  <si>
    <t>EXPRESANDO BENEPLÁCITO POR EL 85° ANIVERSARIO DE LA FUNDACIÓN DE LA ESCUELA DE TRABAJO, IPET N° 50 ING. EMILIO F. OLMOS, DE LA CIUDAD DE SAN FRANCISCO, A CELEBRARSE EL 15 DE MARZO.</t>
  </si>
  <si>
    <t>30130/D/20</t>
  </si>
  <si>
    <t>EXPRESANDO BENEPLÁCITO POR LA PRESENTACIÓN DE LA MUESTRA "LAS MUJERES AVANZAN", DE LA ARTISTA PLÁSTICA ADRIANA CAMBURSANO, A REALIZARSE DEL 13 AL 27 DE MARZO EN LA CIUDAD DE SAN FRANCISCO.</t>
  </si>
  <si>
    <t>30129/D/20</t>
  </si>
  <si>
    <t>ADHIRIENDO AL 81° ANIVERSARIO DE LA FUNDACIÓN DEL HOSPITAL J.J. PUENTE DE LA LOCALIDAD DE SAN FRANCISCO DEL CHAÑAR, DPTO. SOBREMONTE, A CELEBRARSE EL DÍA 12 DE MARZO.</t>
  </si>
  <si>
    <t>30127/D/20</t>
  </si>
  <si>
    <t>EXPRESANDO BENEPLÁCITO POR LA CREACIÓN DEL "PARQUE TEMÁTICO BROCHERO SANTO", A INAUGURARSE EL DÍA 16 DE MARZO EN LA LOCALIDAD DE VILLA CURA BROCHERO.</t>
  </si>
  <si>
    <t>30125/D/20</t>
  </si>
  <si>
    <t>DECLARANDO DE INTERÉS LEGISLATIVO LA LABOR REALIZADA POR EL MEDIO DIGITAL "LA MAREA NOTICIAS", POR LA PUBLICACIÓN DE CONTENIDO CONTRIBUYENTE A ALCANZAR UNA SOCIEDAD MÁS JUSTA Y SIN DISCRIMINACIÓN, NACIDO UN 8 DE MARZO, FECHA QUE VISIBILIZA LA LUCHA DE LA MUJER.</t>
  </si>
  <si>
    <t>30117/D/20</t>
  </si>
  <si>
    <t>ADHIRIENDO AL EVENTO INTERNACIONAL "LA HORA DEL PLANETA" QUE SE LLEVARÁ A CABO EL 28 DE MARZO BAJO EL LEMA "APAGA POR LA NATURALEZA".</t>
  </si>
  <si>
    <t>30116/D/20</t>
  </si>
  <si>
    <t>Fernandez, Nadia Vanesa; Limia, Luis Leonardo</t>
  </si>
  <si>
    <t>NADHIRIENDO AL "DÍA MUNDIAL DE LOS DERECHOS DEL CONSUMIDOR" CONFORME LO INSTITUIDO POR EL CONSEJO DE NACIONES UNIDAS EN 1983, A CONMEMORARSE EL 15 DE MARZO.</t>
  </si>
  <si>
    <t>30115/D/20</t>
  </si>
  <si>
    <t>ADHIRIENDO Y EXPRESANDO BENEPLÁCITO POR EL BICENTENARIO DE LA CREACIÓN DE LA "LEGISLATURA DE LA PROVINCIA DE CÓRDOBA" ACONTECIDO EL 18 DE MARZO DE 1820.</t>
  </si>
  <si>
    <t>30114/D/20</t>
  </si>
  <si>
    <t>RECONOCIENDO Y FELICITANDO A ADAN VOLTAREL QUIEN RECIBIÓ EL PREMIO A LOS "MEJORES PROMEDIOS" DE LA FACULTAD DE DERECHO DE LA UNIVERSIDAD NACIONAL DE CÓRDOBA.</t>
  </si>
  <si>
    <t>30106/D/20</t>
  </si>
  <si>
    <t>RECONOCIENDO AL CENTRO CULTURAL SAN VICENTE POR SU TRAYECTORIA.</t>
  </si>
  <si>
    <t>30105/D/20</t>
  </si>
  <si>
    <t>ADHIRIENDO AL ENCUENTRO TRANSFORMAR (NOS) DE FEMINISMOS, A LLEVARSE A CABO LOS DÍAS 14 Y 15 DE MARZO EN LA CIUDAD DE MALAGUEÑO.</t>
  </si>
  <si>
    <t>30101/D/20</t>
  </si>
  <si>
    <t>ADHIRIENDO AL 350° ANIVERSARIO DE LA FUNDACIÓN DE LA CAPILLA DEL SEÑOR SAN JOSÉ DE LA PUNILLA, DECLARADA MONUMENTO HISTÓRICO PROVINCIAL.</t>
  </si>
  <si>
    <t>30099/D/20</t>
  </si>
  <si>
    <t>RECONOCIENDO Y RINDIENDO HOMENAJE A LAS MUJERES MUTUALISTAS Y COOPERATIVISTAS CORDOBESAS, EN EL MARCO DEL DÍA INTERNACIONAL DE LA MUJER TRABAJADORA.</t>
  </si>
  <si>
    <t>30098/D/20</t>
  </si>
  <si>
    <t>Chamorro, Matias Ezequiel; Mansilla, Doris Fatima; Serrano, Patricio Eduardo</t>
  </si>
  <si>
    <t>ADHIRIENDO AL ENCUENTRO ARTÍSTICO TRANSFEMINISTA, A LLEVARSE A CABO DEL 13 AL 15 DE MARZO EN LA LOCALIDAD DE LOS AROMOS.</t>
  </si>
  <si>
    <t>30097/D/20</t>
  </si>
  <si>
    <t>ADHIRIENDO A LA 4ª SEMANA DE LA MEMORIA Y MUJER, A REALIZARSE EL 13 DE MARZO EN RÍO CUARTO.</t>
  </si>
  <si>
    <t>30095/D/20</t>
  </si>
  <si>
    <t>RECONOCIENDO Y RINDIENDO HOMENAJE AL PENSADOR POLÍTICO RIOCUARTENSE ALFREDO TERZAGA, AL CONMEMORARSE EL 13 DE MARZO 100 AÑOS DE SU NATALICIO.</t>
  </si>
  <si>
    <t>30094/D/20</t>
  </si>
  <si>
    <t>EXPRESANDO BENEPLÁCITO POR LA REALIZACIÓN DE LA "PEÑA PARA EL 24" ORGANIZADA POR LA MULTISECTORIAL PARA LOS DDHH DE RÍO CUARTO, REALIZADA EL 6 DE MARZO EN LA CIUDAD DE RÍO CUARTO.</t>
  </si>
  <si>
    <t>30093/D/20</t>
  </si>
  <si>
    <t>ADHIRIENDO A LOS ACTOS RECORDATORIOS DEL DECESO DE CLAUDIA PÍA BAUDRACCO ACAECIDO EL 18 DE MARZO DE 2012.</t>
  </si>
  <si>
    <t>30089/D/20</t>
  </si>
  <si>
    <t>EXPRESANDO BENEPLÁCITO POR LA REALIZACIÓN DEL 1ER. ENCUENTRO REGIONAL POR EL AGUA, EL DÍA 22 DE MARZO EN VILLA CIUDAD PARQUE.</t>
  </si>
  <si>
    <t>30084/D/20</t>
  </si>
  <si>
    <t>ADHIRIENDO A LAS FIESTAS PATRONALES DE LA LOCALIDAD DE SILVIO PELLICO, DPTO. GENERAL SAN MARTÍN, A CELEBRARSE EL DÍA 19 DE MARZO.</t>
  </si>
  <si>
    <t>30078/D/20</t>
  </si>
  <si>
    <t>DECLARANDO DE INTERÉS LEGISLATIVO LAS ACTIVIDADES A DESARROLLARSE EN EL MARCO DEL DÍA MUNDIAL DEL RIÑÓN A CONMEMORARSE EL 12 DE MARZO.</t>
  </si>
  <si>
    <t>30077/D/20</t>
  </si>
  <si>
    <t>Abraham, Liliana Noldy; Fortuna, Francisco Jose; Gonzalez, Oscar Felix; Mansilla, Doris Fatima</t>
  </si>
  <si>
    <t>EXPRESANDO BENEPLÁCITO POR LA CELEBRACIÓN DEL 100° ANIVERSARIO DE LA FUNDACIÓN DEL CLUB GUILLERMO RENNY VINCULADO AL DEPORTE,DE WENCESLAO ESCALANTE,DPTO. UNIÓN.</t>
  </si>
  <si>
    <t>30075/D/20</t>
  </si>
  <si>
    <t>ADHIRIENDO A LA PEREGRINACIÓN "LA BROCHERIANA" QUE CRUZARÁNLAS SIERRAS GRANDES DE NUESTRA PROVINCIA, "POR LOS CAMINOS DEL CURA BROCHERO" DEL 12 AL 15 DE MARZO.</t>
  </si>
  <si>
    <t>30074/D/20</t>
  </si>
  <si>
    <t>Caserio, Mariana Alicia; Rosso, Milena Marina</t>
  </si>
  <si>
    <t>DECLARANDO DE INTERÉS LEGISLATIVO EL IV CONGRESO INTERNACIONAL DE COMUNICACIÓN Y ORGANIZACIÓN DE EVENTOS, BAJO EL LEMA "LAS COMUNICACIONES DESDE LAS EMOCIONES",A REALIZARSE LOS DÍAS 26 Y 27 DE JUNIO EN LA CIUDAD DE CÓRDOBA.  .</t>
  </si>
  <si>
    <t>30073/D/20</t>
  </si>
  <si>
    <t>ADHIRIENDO A LA LABOR QUE DESEMPEÑA LA FUNDACIÓN CENTRO ECUESTRE LA FALDA, POR LAS ACTIVIDADES EN EQUITACIÓN Y EQUINOTERAPIA.</t>
  </si>
  <si>
    <t>30067/D/20</t>
  </si>
  <si>
    <t>Caserio, Mariana Alicia; Maldonado, Miguel Angel Ignacio; Rosso, Milena Marina</t>
  </si>
  <si>
    <t>ADHIRIENDO AL CENTENARIO DE LA FUNDACIÓN DEL INSTITUTO LA CONSOLATA DE LA LOCALIDAD DE SAMPACHO, A CONMEMORARSE EL DÍA 14 DE MARZO.</t>
  </si>
  <si>
    <t>30065/D/20</t>
  </si>
  <si>
    <t>Piasco, Alejandra Danila; Rosso, Milena Marina</t>
  </si>
  <si>
    <t>ADHIRIENDO AL DÍA INTERNACIONAL DE LA MUJER, A CELEBRARSE EL 8 DE MARZO.</t>
  </si>
  <si>
    <t>30024/D/20</t>
  </si>
  <si>
    <t>RECONOCIENDO LA EXTENSA TRAYECTORIA EMPRESARIAL Y SOLIDARIA DEL SR. ALFREDO SEBASTIÁN MONDINO, DE LA LOCALIDAD DE DEL CAMPILLO.</t>
  </si>
  <si>
    <t>29956/D/20</t>
  </si>
  <si>
    <t>DISPONIENDO ACCIONES CONMEMORATIVAS DEL PROCESO POLÍTICO, INSTITUCIONAL Y CONSTITUCIONAL LIDERADO POR EL PRÓCER ARGENTINO BRIGADIER GENERAL JUAN BAUTISTA BUSTOS.</t>
  </si>
  <si>
    <t>29860/L/20</t>
  </si>
  <si>
    <t>Basualdo, Carolina Del Valle; Fortuna, Francisco Jose; Gonzalez, Oscar Felix; Rinaldi, Julieta</t>
  </si>
  <si>
    <t>MODIFICANDO EL RADIO MUNICIPAL DE LA CIUDAD DE HERNANDO, DPTO. TERCERO ARRIBA.</t>
  </si>
  <si>
    <t>29791/L/20</t>
  </si>
  <si>
    <t>FELICITANDO AL PERIODISTA FRANCISCO MARTELOTTO POR LA PRESENTACIÓN DEL LIBRO "CLUB ATLÉTICO SAN ISIDRO, 100 AÑOS", DE LA CIUDAD DE SAN FRANCISCO, DPTO. SAN JUSTO.</t>
  </si>
  <si>
    <t>30062/D/20</t>
  </si>
  <si>
    <t>ADHIRIENDO AL 111° ANIVERSARIO DE LA FUNDACIÓN DE LA ESCUELA EL GRAN CAPITÁN DE LA LOCALIDAD DE ALEJANDRO ROCA, A CELEBRARSE EL DÍA 15 DE MARZO.</t>
  </si>
  <si>
    <t>30061/D/20</t>
  </si>
  <si>
    <t>EXPRESANDO BENEPLÁCITO POR LA REALIZACIÓN DE LA CAPACITACIÓN PARA COMERCIANTES DE ALIMENTOS QUE DICTARÁ EL CENTRO DE ALMACENEROS, AUTOSERVICIOS Y COMERCIANTES MINORISTAS DE CÓRDOBA, A REALIZARSE EL 5 DE MARZO.</t>
  </si>
  <si>
    <t>30059/D/20</t>
  </si>
  <si>
    <t>ADHIRIENDO A LOS ACTOS DE CONMEMORACIÓN DEL DÍA DE LA VISIBILIDAD LÉSBICA, EL DÍA 7 DE MARZO POR LA MUERTE DE NATALIA PEPA GAITÁN.</t>
  </si>
  <si>
    <t>30055/D/20</t>
  </si>
  <si>
    <t>Echevarria, Luciana Gabriela; Fernandez, Nadia Vanesa; Hak, Diego Pablo; Limia, Luis Leonardo; Serrano, Patricio Eduardo</t>
  </si>
  <si>
    <t>EXPRESANDO BENEPLÁCITO POR LA LABOR DE LA SEÑORA MARÍA ARGENTINA GÓMEZ URÍA, PIONERA Y REFERENTE DEL COOPERATIVISMO EDUCACIONAL EN ARGENTINA Y LATINOAMÉRICA.</t>
  </si>
  <si>
    <t>30053/D/20</t>
  </si>
  <si>
    <t>ADHIRIENDO AL CURSO DE ESPECIALIZACIÓN EN ABOGADO DE NIÑAS, NIÑOS Y ADOLESCENTES - LEY 10636, A DESARROLLARSE A PARTIR DEL DÍA 11 DE MARZO EN LA CIUDAD DE CÓRDOBA.</t>
  </si>
  <si>
    <t>30048/D/20</t>
  </si>
  <si>
    <t>DECLARANDO DE INTERÉS LEGISLATIVO LA 2° EDICIÓN DE WOMEN IN DATA SCIENCE CÓRDOBA, A REALIZARSE EL DÍA 5 DE MARZO EN LA UTN REGIONAL CÓRDOBA.</t>
  </si>
  <si>
    <t>30046/D/20</t>
  </si>
  <si>
    <t>ADHIRIENDO AL ESPACIO DE PARTICIPACIÓN Y DEBATE PARA CONSTRUIR NUEVOS PROYECTOS DE DESARROLLO INTEGRAL CON EL PROTAGONISMO DE LA MUJER, CABILDO DE GÉNERO, A REALIZARSE EN TODA LA PROVINCIA.</t>
  </si>
  <si>
    <t>30045/D/20</t>
  </si>
  <si>
    <t>ADHIRIENDO A LA CAMINATA DE MENTOREO 2020, A REALIZARSE EL DÍA 7 DE MARZO.</t>
  </si>
  <si>
    <t>30044/D/20</t>
  </si>
  <si>
    <t>ADHIRIENDO AL DÍA DEL ESCUDO NACIONAL ARGENTINO A CELEBRARSE EL 12 DE MARZO.</t>
  </si>
  <si>
    <t>30034/D/20</t>
  </si>
  <si>
    <t>EXPRESANDO BENEPLÁCITO POR LA CREACIÓN DEL MUSEO HISTÓRICO LEONENSE ITINERANTE, PROYECTO CULTURAL QUE SE PRESENTARÁ EL DÍA 13 DE MARZO EN EL CENTRO CULTURAL MUNICIPAL DE LEONES.</t>
  </si>
  <si>
    <t>30025/D/20</t>
  </si>
  <si>
    <t>ADHIRIENDO AL LANZAMIENTO OFICIAL DE LA NUEVA BEBIDA A BASE DE MANÍ "PITEY", DESARROLLADA POR LA FACULTAD DE CIENCIAS AGROPECUARIAS DE LA UNC Y EMPRESAS PRIVADAS, EL DÍA 5 DE MARZO EN LA CIUDAD UNIVERSITARIA.</t>
  </si>
  <si>
    <t>30020/D/20</t>
  </si>
  <si>
    <t>DECLARANDO DE INTERÉS LEGISLATIVO LA "SEMANA DE LA MUJER 2020" QUE LLEVA ADELANTE LA MUNICIPALIDAD DE CAVANAGH, EN CONMEMORACIÓN AL 8 DE MARZO DÍA INTERNACIONAL DE LA MUJER.</t>
  </si>
  <si>
    <t>30017/D/20</t>
  </si>
  <si>
    <t>ADHIRIENDO A LA 41ª SAGRA NACIONAL DE LA UVA, A REALIZARSE EN COLONIA CAROYA.</t>
  </si>
  <si>
    <t>30015/D/20</t>
  </si>
  <si>
    <t>Presas, Carlos Alberto; Rufeil, Rodrigo Miguel; Serrano, Patricio Eduardo</t>
  </si>
  <si>
    <t>ADHIRIENDO AL DÍA MUNDIAL DE LA LUCHA CONTRA LA TUBERCULOSIS, A CELEBRARSE EL 24 DE MARZO.</t>
  </si>
  <si>
    <t>30013/D/20</t>
  </si>
  <si>
    <t>ADHIRIENDO AL DÍA MUNDIAL DEL SÍNDROME DE DOWN, A CELEBRARSE EL 21 DE MARZO.</t>
  </si>
  <si>
    <t>30012/D/20</t>
  </si>
  <si>
    <t>ADHIRIENDO AL DÍA MUNDIAL DEL GLAUCOMA, A CELEBRARSE EL 12 DE MARZO.</t>
  </si>
  <si>
    <t>30011/D/20</t>
  </si>
  <si>
    <t>ADHIRIENDO AL DÍA MUNDIAL DEL RIÑÓN, A CELEBRARSE EL 14 DE MARZO.</t>
  </si>
  <si>
    <t>30010/D/20</t>
  </si>
  <si>
    <t>DECLARANDO DE INTERÉS LEGISLATIVO LA CHARLA DEBATE "JURISPRUDENCIA DE LA CORTE SUPREMA DE JUSTICIA DE LA NACIÓN A 25 AÑOS DE LA REFORMA CONSTITUCIONAL", A LLEVARSE A CABO EL DÍA 6 DE MARZO EN LA CIUDAD DE CÓRDOBA.</t>
  </si>
  <si>
    <t>30009/D/20</t>
  </si>
  <si>
    <t>ADHIRIENDO A LA 44ª  EDICIÓN DEL FESTIVAL DE DOMA Y FOLCKLORE, DE LA FAMILIA Y LA JUVENTUD, A DESARROLLARSE EL DÍA 7 DE MARZO EN LA LOCALIDAD DE LA PAQUITA, DPTO. SAN JUSTO.</t>
  </si>
  <si>
    <t>30008/D/20</t>
  </si>
  <si>
    <t>EXPRESANDO BENEPLÁCITO POR EL 150° ANIVERSARIO DE LA CREACIÓN DEL CENTRO EDUCATIVO GENERAL JOSÉ DE SAN MARTÍN DE LA LOCALIDAD DE SALSACATE, DPTO. POCHO.</t>
  </si>
  <si>
    <t>30007/D/20</t>
  </si>
  <si>
    <t>ADHIRIENDO AL 25º FESTIVAL DEL CANTO Y LA AMISTAD, A DESARROLLARSE EL DÍA 7 DE MARZO EN LA LOCALIDAD DE CAPILLA DE SITÓN, DPTO. TOTORAL.</t>
  </si>
  <si>
    <t>30006/D/20</t>
  </si>
  <si>
    <t>DECLARANDO DE INTERÉS LEGISLATIVO EL CICLO "CÓRDOBA RUMBO A ASÍS 2020", A REALIZARSE EN LOS MESES DE MARZO Y ABRIL EN LA CIUDAD DE CÓRDOBA.</t>
  </si>
  <si>
    <t>30002/D/20</t>
  </si>
  <si>
    <t>EXPRESANDO BENEPLÁCITO POR LA REALIZACIÓN DE LA 4ª EDICIÓN DEL PROGRAMA EDUCATIVO "FUTURAS LÍDERES DE ANSENUZA", A REALIZARSE DEL 9 AL 14 DE MARZO EN LA LOCALIDAD DE MIRAMAR DE ANSENUZA.</t>
  </si>
  <si>
    <t>29888/D/20</t>
  </si>
  <si>
    <t>PROYECTO DE LEY INICIADO POR EL PODER EJECUTIVO DECLARANDO DE UTILIDAD PÚBLICA Y SUJETO A EXPROPIACIÓN INMUEBLES PARA LA EJECUCIÓN DE LA OBRA "PAVIMENTACIÓN DE LA RUTA PROVINCIAL T 201-36 (CALLE CHINGOLO) Y ROTONDA EN AV. RANCAGUA (2° PARTE)".</t>
  </si>
  <si>
    <t>29854/L/20</t>
  </si>
  <si>
    <t>RESPALDANDO INSTITUCIONAL Y OPERATIVAMENTE LAS ACCIONES QUE DESARROLLE EL MINISTERIO DE SALUD EN EL MARCO DEL PLAN DIRECTOR DE LUCHA CONTRA EL DENGUE, APROBADO POR LEY Nº 9666.</t>
  </si>
  <si>
    <t>29882/R/20</t>
  </si>
  <si>
    <t>SOLICITANDO ACUERDO PARA DESIGNAR, EN LOS TÉRMINOS DEL ART. 15 DE LA LEY Nº 9050, A LA CONTADORA ÉLIDA CRISTINA RUIZ COMO SÍNDICO TITULAR POR EL SECTOR PÚBLICO DE LA AGENCIA CÓRDOBA DE INVERSIÓN Y FINANCIAMIENTO SEM.</t>
  </si>
  <si>
    <t>29849/P/19</t>
  </si>
  <si>
    <t>APROBAR LOS DERECHOS Y TÍTULO DE LA SEÑORA LEGISLADORA IOHANA CAROLINA DEL LUJAN ARGAÑARÁS, DISPONIENDO SU INCORPORACIÓN A LA LEGISLATURA DE LA PROVINCIA DE CÓRDOBA A PARTIR DEL DÍA DE LA FECHA (CONFORME EL PUNTO XXXII DE LA RESOLUCIÓN NQ 51 EMANADA DEL TRIBUNAL ELECTORAL AD HOC EL DÍA 26 DE JUNIO DE 2019) HASTA TANTO SE REINCORPORE EL SEÑOR LEGISLADOR ISAAC LÓPEZ.</t>
  </si>
  <si>
    <t>NOTA DEL LEGISLADOR ISAAC LÓPEZ, SOLICITANDO LICENCIA, POR EL MÁXIMO PLAZO PREVISTO EN EL ARTÍCULO 15 DEL REGLAMENTO INTERNO, POR ASUMIR FUNCIONES EN EL PODER EJECUTIVO PROVINCIAL.</t>
  </si>
  <si>
    <t>30054/N/20</t>
  </si>
  <si>
    <t>29982/D/20</t>
  </si>
  <si>
    <t>ADHIRIENDO AL 163° ANIVERSARIO DE LA FUNDACIÓN DE LA LOCALIDAD DE SAN JOSÉ DE LA DORMIDA, DPTO. TULUMBA, A CELEBRARSE EL DÍA  4 DE MARZO.</t>
  </si>
  <si>
    <t>30000/D/20</t>
  </si>
  <si>
    <t>Chamorro, Matias Ezequiel; Lopez, Isaac</t>
  </si>
  <si>
    <t>EXPRESANDO BENEPLÁCITO POR LA PRESENTACIÓN DE "DESTINO PARAGUAY", A LLEVARSE A CABO EL 26 DE FEBRERO.</t>
  </si>
  <si>
    <t>29998/D/20</t>
  </si>
  <si>
    <t>ADHIRIENDO AL 145° ANIVERSARIO DE LA FUNDACIÓN DE LA CIUDAD DE DEÁN FUNES, DPTO. ISCHILÍN, A CELEBRARSE EL DÍA 9 DE MARZO.</t>
  </si>
  <si>
    <t>29995/D/20</t>
  </si>
  <si>
    <t>EXPRESANDO PESAR POR EL FALLECIMIENTO DEL FILÓSOFO Y CIENTÍFICO ARGENTINO MARIO AUGUSTO BUNGE EL 24 DE FEBRERO.</t>
  </si>
  <si>
    <t>29994/D/20</t>
  </si>
  <si>
    <t>Chamorro, Matias Ezequiel; Piasco, Alejandra Danila</t>
  </si>
  <si>
    <t>RINDIENDO HOMENAJE AL EX GOBERNADOR DE CÓRDOBA, DR. AMADEO SABATTINI, EN OCASIÓN DE CONMEMORARSE EL 60° ANIVERSARIO DE SU FALLECIMIENTO EL DÍA 29 DE FEBRERO.</t>
  </si>
  <si>
    <t>29993/D/20</t>
  </si>
  <si>
    <t>ADHIRIENDO AL 115° ANIVERSARIO DE LA FUNDACIÓN DE LA LOCALIDAD DE ALEJANDRO ROCA, DPTO. JUÁREZ CELMAN, A CELEBRARSE EL DÍA 17 DE MARZO.</t>
  </si>
  <si>
    <t>29992/D/20</t>
  </si>
  <si>
    <t>ADHIRIENDO AL 1° SEMINARIO PROFESIONAL DE CANES DETECTORES DE RESTOS HUMANOS, A REALIZARSE DEL 27 DE FEBRERO AL 1 DE MARZO EN LA LOCALIDAD DE CAVANAGH, DPTO. MARCOS JUÁREZ.</t>
  </si>
  <si>
    <t>29991/D/20</t>
  </si>
  <si>
    <t>ADHIRIENDO A LA JORNADA PARA EMPRENDEDORES OUTDOOR 2020, A LLEVARSE A CABO EL DÍA 29 DE FEBRERO EN EL PARADOR YACO HUASI DE LA CIUDAD DE CRUZ DEL EJE.</t>
  </si>
  <si>
    <t>29990/D/20</t>
  </si>
  <si>
    <t>RECONOCIENDO A LA FUNDACIÓN "UN TATUAJE POR UNA SONRISA" POR SU LABOR SOCIAL.</t>
  </si>
  <si>
    <t>29981/D/20</t>
  </si>
  <si>
    <t>Caserio, Mariana Alicia; Hak, Diego Pablo; Serrano, Patricio Eduardo</t>
  </si>
  <si>
    <t>ADHIRIENDO A LA INTERVENCIÓN URBANA CREANDO PUENTES HACIA LA DIVERSIDAD, A DESARROLLARSE EL DÍA 27 DE FEBRERO EN LA CIUDAD DE CÓRDOBA.</t>
  </si>
  <si>
    <t>29980/D/20</t>
  </si>
  <si>
    <t>Fernandez, Nadia Vanesa; Hak, Diego Pablo; Limia, Luis Leonardo; Lorenzo, Carlos Mariano; Pereyra, Cristina Alicia; Ramallo, Walter Andres; Suarez, Carmen Esther</t>
  </si>
  <si>
    <t>ADHIRIENDO AL 7º  FESTIVAL MUNDIAL DEL HUMOR Y EL CHORIPÁN, A DESARROLLARSE LOS DÍAS 29 DE FEBRERO Y 1 DE MARZO EN LA CIUDAD DE CÓRDOBA.</t>
  </si>
  <si>
    <t>29977/D/20</t>
  </si>
  <si>
    <t>Fernandez, Nadia Vanesa; Serrano, Patricio Eduardo; Suarez, Carmen Esther</t>
  </si>
  <si>
    <t>ADHIRIENDO AL 260º ANIVERSARIO DE LA FUNDACIÓN Y A LAS FIESTAS PATRONALES DE LA COMUNA DE CHUCUL, DPTO. RÍO CUARTO, A CELEBRARSE EL DÍA 6 DE MARZO EN HONOR A SANTA TERESA DE JESÚS.</t>
  </si>
  <si>
    <t>29972/D/20</t>
  </si>
  <si>
    <t>APROBANDO EL CONVENIO SUSCRIPTO ENTRE LA PROVINCIA DE CÓRDOBA, LA EMPRESA PROVINCIA DE ENERGÍA DE CÓRDOBA Y LA MUNICIPALIDAD DE LA CIUDAD DE CÓRDOBA, PARA LA PROMOCIÓN, DESARROLLO Y EJECUCIÓN DE PLANES  DE NORMALIZACIÓN DE ALUMBRADO PÚBLICO DE LA CIUDAD CAPITAL, CELEBRADO EL DÍA 23 DE DICIEMBRE DE 2019.</t>
  </si>
  <si>
    <t>29850/L/20</t>
  </si>
  <si>
    <t>ADHIRIENDO AL CARNAVAL ANISACATE 2020, A REALIZARSE DEL 22 AL 24 DE FEBRERO.</t>
  </si>
  <si>
    <t>29970/D/20</t>
  </si>
  <si>
    <t>ADHIRIENDO A LOS MEGA CORSOS 2020, A REALIZARSE LOS DÍAS 22 Y 24 DE FEBRERO EN LA LOCALIDAD DE PORTEÑA, DPTO. SAN JUSTO.</t>
  </si>
  <si>
    <t>29969/D/20</t>
  </si>
  <si>
    <t>ADHIRIENDO A LA CONMEMORACIÓN DEL ANIVERSARIO DEL NACIMIENTO DEL GENERAL SAN MARTÍN, EL 25 DE FEBRERO.</t>
  </si>
  <si>
    <t>29967/D/20</t>
  </si>
  <si>
    <t>Giraldi, Ramon Luis; Viola, Matias Marcelo</t>
  </si>
  <si>
    <t>EXPRESANDO BENEPLÁCITO POR EL CENTÉSIMO ANIVERSARIO DEL CLUB ATLÉTICO SAN ISIDRO DE LA CIUDAD DE SAN FRANCISCO, DPTO. SAN JUSTO, CUYOS ACTOS CONMEMORATIVOS SE REALIZARÁN EL 29 DE FEBRERO Y EL 21 DE MARZO.</t>
  </si>
  <si>
    <t>29966/D/20</t>
  </si>
  <si>
    <t>DECLARANDO DE INTERÉS LEGISLATIVO LA CONVOCATORIA EFECTUADA POR SU SANTIDAD EL PAPA FRANCISCO A LOS ECONOMISTAS JÓVENES DEL MUNDO, A FIN DE QUE ASISTAN AL ENCUENTRO "ECONOMÍA DE FRANCESCO", A REALIZARSE EN LA CIUDAD DE ASÍS-ITALIA DEL 26 AL 28 DE MARZO.</t>
  </si>
  <si>
    <t>29960/D/20</t>
  </si>
  <si>
    <t>EXPRESANDO BENEPLÁCITO POR EL 24° ANIVERSARIO DE LA CREACIÓN DEL ARCHIVO GRÁFICO Y MUSEO HISTÓRICO DE LA CIUDAD DE SAN FRANCISCO A CONMEMORARSE EL DÍA 1° DE MARZO.</t>
  </si>
  <si>
    <t>29959/D/20</t>
  </si>
  <si>
    <t>ADHIRIENDO A LA 10° EDICIÓN DEL CARNAVAL DE LA CIUDAD DE RÍO CUARTO, DEL 22 AL 24 DE FEBRERO.</t>
  </si>
  <si>
    <t>29958/D/20</t>
  </si>
  <si>
    <t>Carpintero, Leandro Martin; Petrone, Maria Andrea</t>
  </si>
  <si>
    <t>EXPRESANDO BENEPLÁCITO POR LA CONMEMORACIÓN DEL 330° ANIVERSARIO DEL PRIMER ASENTAMIENTO POBLACIONAL DE CRUZ ALTA, DPTO. MARCOS JUÁREZ, A CELEBRARSE EL 25 DE FEBRERO.</t>
  </si>
  <si>
    <t>29954/D/20</t>
  </si>
  <si>
    <t>DECLARANDO DE INTERÉS LEGISLATIVO LA 12° EDICIÓN DEL TORNEO NACIONAL DE FÚTBOL INFANTIL ROLANDO V. CAÑETE, A REALIZARSE DEL 21 AL 24 DE FEBRERO EN LA LOCALIDAD DE JOVITA, DPTO. GENERAL ROCA.</t>
  </si>
  <si>
    <t>29950/D/20</t>
  </si>
  <si>
    <t>EXPRESANDO BENEPLÁCITO POR EL 40° ANIVERSARIO DE LA FUNDACIÓN DEL CLUB UNIÓN SAN VICENTE DE LA CIUDAD DE CÓRDOBA, A CELEBRARSE EL DÍA 24 DE FEBRERO.</t>
  </si>
  <si>
    <t>29949/D/20</t>
  </si>
  <si>
    <t>DECLARANDO DE INTERÉS LEGISLATIVO EL 9° TORNEO DEL CIRCUITO PROVINCIAL DE BEACH VOLEY, A LLEVARSE A CABO LOS DÍAS 22 Y 23 DE FEBRERO EN LA CIUDAD DE LA CALERA, DPTO. COLÓN.</t>
  </si>
  <si>
    <t>29947/D/20</t>
  </si>
  <si>
    <t>Martinez, Herminia Natalia; Presas, Carlos Alberto</t>
  </si>
  <si>
    <t>ADHIRIENDO A LA COPA MUNICIPALIDAD DE SAMPACHO, TORNEO DE FÚTBOL QUE SE DESARROLLA DEL 16 AL 23 DE FEBRERO.</t>
  </si>
  <si>
    <t>29946/D/20</t>
  </si>
  <si>
    <t>ADHIRIENDO AL 35° CAMPEONATO PROVINCIAL DE MENORES Y JUVENILES Y TORNEO INTERNACIONAL DE GOLF, A DESARROLLARSE DEL 5 AL 8 DE MARZO EN LA CUMBRE GOLF CLUB.</t>
  </si>
  <si>
    <t>29940/D/20</t>
  </si>
  <si>
    <t>EXPRESANDO SU BENEPLÁCITO Y RECONOCIMIENTO A LA "OBRA DEL CURA MARIANO OBERLIN" POR SU LUCHA CONTRA LAS ADICCIONES Y TRABAJO EN BENEFICIO DE LA COMUNIDAD, COMO REFERENTE SOCIAL EN LA CONTENCIÓN DE LOS JÓVENES MÁS VULNERABLES.</t>
  </si>
  <si>
    <t>29936/D/20</t>
  </si>
  <si>
    <t>EXPRESANDO BENEPLÁCITO POR LA 34ª EDICIÓN DEL FESTIVAL PROVINCIAL DEL CUARZO, A LLEVARSE A CABO EL 22 DE FEBRERO EN LA LOCALIDAD DE SERREZUELA, DPTO. CRUZ DEL EJE.</t>
  </si>
  <si>
    <t>29933/D/20</t>
  </si>
  <si>
    <t>EXPRESANDO BENEPLÁCITO POR LA 6ª EDICIÓN DE LA FIESTA REGIONAL DEL LADRILLO, A LLEVARSE A CABO EL 22 DE FEBRERO EN EL PARAJE PALO PARADO DE LA COMUNA DE MEDIA NARANJA, DPTO. CRUZ DEL EJE.</t>
  </si>
  <si>
    <t>29932/D/20</t>
  </si>
  <si>
    <t>ADHIRIENDO A LA PRESENTACIÓN DEL LIBRO "CÁNCER: HDP (HISTORIA DE PACIENTES)", DE LOS MÉDICOS DUBERSARSKY, ORLANDO Y MAZZEO, EL DÍA 18 DE MARZO EN EL PABELLÓN ARGENTINA DE LA UNC.</t>
  </si>
  <si>
    <t>29931/D/20</t>
  </si>
  <si>
    <t>DECLARANDO DE INTERÉS LEGISLATIVO LA 24ª FIESTA POR EL DÍA INTERNACIONAL DE LA MUJER, A LLEVARSE A CABO EL 7 DE MARZO EN LA LOCALIDAD DE CORONEL MOLDES, DPTO. RÍO CUARTO.</t>
  </si>
  <si>
    <t>29930/D/20</t>
  </si>
  <si>
    <t>EXPRESANDO BENEPLÁCITO POR EL 115° ANIVERSARIO DEL ROTARY INTERNACIONAL, A CELEBRARSE EL DÍA 23 DE FEBRERO.</t>
  </si>
  <si>
    <t>29929/D/20</t>
  </si>
  <si>
    <t>ADHIRIENDO AL DÍA MUNDIAL DE LA JUSTICIA SOCIAL A CELEBRARSE EL 20 DE FEBRERO.</t>
  </si>
  <si>
    <t>29968/D/20</t>
  </si>
  <si>
    <t>EXPRESANDO BENEPLÁCITO POR EL DICTADO DEL DECRETO 148/2020 DEL GOBIERNO NACIONAL, DEROGATORIO DEL DECRETO 591/19 QUE FACILITABA LA IMPORTACIÓN DE RESIDUOS PARA SU USO INDUSTRIAL Y PERMITÍA EL INGRESO DE DESECHOS POTENCIALMENTE PELIGROSOS Y CONTAMINANTES; RATIFICANDO SU COMPROMISO CON LA DEFENSA DE LOS CORDOBESES A GOZAR DE UN MEDIO AMBIENTE SANO.</t>
  </si>
  <si>
    <t>29925/D/20</t>
  </si>
  <si>
    <t>DECLARANDO DE INTERÉS LEGISLATIVO LA V CUMBRE IBEROAMERICANA DE AGENDAS LOCALES DE GÉNERO "CONSTRUYENDO LA AGENDA SUBNACIONAL BEIJIN +25: INNOVACIÓN, DESARROLLO E IGUALDAD", A LLEVARSE A CABO DEL 27 AL 30 DE ABRIL EN LA CIUDAD DE COLIMA, MÉXICO.</t>
  </si>
  <si>
    <t>29921/D/20</t>
  </si>
  <si>
    <t>DECLARANDO DE UTILIDAD PÚBLICA Y SUJETOS A EXPROPIACIÓN LOS INMUEBLES NECESARIOS PARA LA EJECUCIÓN DE LA OBRA "DESVÍO TRÁNSITO PESADO EN LA LOCALIDAD DE LA PUERTA - DEPARTAMENTO RÍO PRIMERO".</t>
  </si>
  <si>
    <t>29506/L/19</t>
  </si>
  <si>
    <t>MODIFICANDO EL ARTÍCULO 2º DE LA RESOLUCIÓN 3472/20 DISPONIENDO EL FUNCIONAMIENTO DE 22 COMISIONES PERMANENTES HASTA EL DÍA 10 DE DICIEMBRE DE 2023.</t>
  </si>
  <si>
    <t>29971/R/20</t>
  </si>
  <si>
    <t>Ambrosio, Alberto Vicente; Arduh, Orlando Victor; Fortuna, Francisco Jose; Irazuzta, Cecilia Cristina Del Carmen; Marcone, Maria Rosa; Rins, Benigno Antonio</t>
  </si>
  <si>
    <t>ADHIRIENDO A LA FIESTA CRIOLLA, A REALIZARSE LOS DÍAS 14 Y 15 DE FEBRERO EN LA LOCALIDAD DE ESTACIÓN JUÁREZ CELMAN, DPTO. COLÓN.</t>
  </si>
  <si>
    <t>29912/D/20</t>
  </si>
  <si>
    <t>ADHIRIENDO A LOS JUEGOS DEPORTIVOS DEL SUDESTE 2020, A LLEVARSE A CABO EL DÍA 15 DE FEBRERO EN LA CIUDAD DE LEONES, DPTO. MARCOS JUÁREZ, EN EL MARCO DE LA 64° FIESTA NACIONAL DEL TRIGO. (C. DE DEPORTES Y RECREACIÓN).</t>
  </si>
  <si>
    <t>29911/D/20</t>
  </si>
  <si>
    <t>ADHIRIENDO A LA 8º FIESTA DE LA PROVINCIANÍA, A LLEVARSE A CABO EL DÍA 22 DE FEBRERO EN LA LOCALIDAD DE VILLA SANTA CRUZ DEL LAGO. (C. DE PROMOCIÓN Y DESARROLLO DE LAS COMUNIDADES REGIONALES).</t>
  </si>
  <si>
    <t>29907/D/20</t>
  </si>
  <si>
    <t>ADHIRIENDO AL 128º ANIVERSARIO DE LA FUNDACIÓN DE LA LOCALIDAD DE PORTEÑA, DPTO. SAN JUSTO, A CELEBRARSE EL DÍA 13 DE FEBRERO.</t>
  </si>
  <si>
    <t>29906/D/20</t>
  </si>
  <si>
    <t>ADHIRIENDO AL 16º FESTIVAL DEL HUMOR, LA BUENA MESA Y LA CANCIÓN, A DESARROLLARSE DEL 14 AL 16 DE FEBRERO EN LA CIUDAD DE SAN FRANCISCO, DPTO. SAN JUSTO. (C. DE PROMOCIÓN Y DESARROLLO DE LAS COMUNIDADES REGIONALES).</t>
  </si>
  <si>
    <t>29904/D/20</t>
  </si>
  <si>
    <t>ADHIRIENDO AL 114° ANIVERSARIO DE LA FUNDACIÓN DE LA LOCALIDAD DE CHARRAS, DPTO. JUÁREZ CÉLMAN, A CELEBRARSE EL DÍA 15 DE FEBRERO.</t>
  </si>
  <si>
    <t>29903/D/20</t>
  </si>
  <si>
    <t>ADHIRIENDO A LAS FIESTAS DE CARNAVALES A CELEBRARSE LOS DÍAS 24 Y 25 DE FEBRERO.</t>
  </si>
  <si>
    <t>29902/D/20</t>
  </si>
  <si>
    <t>ADHIRIENDO AL FESTIVAL DEL CANTO Y LA ALEGRÍA, A REALIZARSE EL DÍA 15 DE FEBRERO EN LA LOCALIDAD DE TOSNO,  DPTO. MINAS.</t>
  </si>
  <si>
    <t>29900/D/20</t>
  </si>
  <si>
    <t>DECLARANDO DE INTERÉS LEGISLATIVO LA 5ª EDICIÓN DE LOS CARNAVALES TODA LA VIDA, A REALIZARSE LOS DÍAS 15 Y 16 DE FEBRERO EN LA LOCALIDAD DE SALDÁN, DPTO. COLÓN.</t>
  </si>
  <si>
    <t>29899/D/20</t>
  </si>
  <si>
    <t>DECLARANDO DE INTERÉS LEGISLATIVO EL 2° FESTIVAL DEL LOMITO CORDOBÉS, A REALIZARSE DEL 21 AL 23 DE FEBRERO EN LA CIUDAD DE LA CALERA, DPTO. COLÓN.</t>
  </si>
  <si>
    <t>29898/D/20</t>
  </si>
  <si>
    <t>PROYECTO PRESENTADO POR LA LEGISLADORA BASUALDO, SOLICITANDO ADHESIÓN Y BENEPLÁCITO POR EL 115° ANIVERSARIO DE LA LOCALIDAD DE DESPEÑADEROS.</t>
  </si>
  <si>
    <t>29897/D/20</t>
  </si>
  <si>
    <t>ADHIRIENDO AL II MES FACUNDIANO, EN HOMENAJE AL BRIGADIER GENERAL JUAN FACUNDO QUIROGA, QUE SE REALIZA DEL 10 AL 16 DE FEBRERO EN LA LOCALIDAD DE SINSACATE, DPTO. TOTORAL.</t>
  </si>
  <si>
    <t>29891/D/20</t>
  </si>
  <si>
    <t>ADHIRIENDO A LA 31ª EDICIÓN DEL FESTIVAL DEL CARBÓN, A LLEVARSE A CABO LOS DÍAS 14 Y 15 DE FEBRERO EN LA LOCALIDAD DE LAS ARRIAS, DPTO. TULUMBA.</t>
  </si>
  <si>
    <t>29886/D/20</t>
  </si>
  <si>
    <t>ADHIRIENDO AL DÍA INTERNACIONAL DE LA MUJER Y LA NIÑA EN LA CIENCIA, CELEBRADO EL 11 DE FEBRERO. (C. DE EQUIDAD Y LUCHA CONTRA LA VIOLENCIA DE GÉNERO).</t>
  </si>
  <si>
    <t>29885/D/20</t>
  </si>
  <si>
    <t>EXPRESANDO BENEPLÁCITO POR LA CAMPAÑA SOLIDARIA HACELOS PELOTA, QUE SE DESARROLLA DESDE EL 1 DE FEBRERO AL 26 DE MARZO EN BENEFICIO DE MÁS DE 20 ESCUELAS BARRIALES.</t>
  </si>
  <si>
    <t>29883/D/20</t>
  </si>
  <si>
    <t>SOLICITANDO ACUERDO AL PADRÓN PRINCIPAL Y SUBSIDIARIO DE ASPIRANTES A MAGISTRADOS, FISCALES Y ASESORES LETRADOS REEMPLAZANTES, DE CONFORMIDAD CON EL ARTÍCULO 56 Y CONCORDANTES DE LA LEY N° 8435 Y 104 INC. 42 DE LA CONSTITUCIÓN PROVINCIAL.</t>
  </si>
  <si>
    <t>29741/N/19</t>
  </si>
  <si>
    <t>DESÍGNANSE PARA INTEGRAR LA JUNTA DE CALIFICACIÓN Y SELECCIÓN DE JUECES DE PAZ, CREADA POR LEY N09449 Y EN VIRTUD DE LO ESTABLECIDO EN EL ARTÍCULO 39INCISO D), COMO TITULARES A LAS LEGISLADORAS MARÍA GRACIELA MANZANARES Y ALEJANDRA DANILA PIASCO -POR LA MAYORÍA- Y AL LEGISLADOR ORLANDO VÍCTOR ARDUH -POR LA MINORÍA-; Y COMO SUPLENTES A LOS LEGISLADORES ALFREDO ALTAMIRANO Y MATÍAS MARCELO VIOLA -POR LA MAYORÍA- Y AL LEGISLADOR RAÚL GUILLERMO RECALDE - POR LA MINORÍA-.</t>
  </si>
  <si>
    <t>AMPLIAR, EN VIRTUD DE LO ESTABLECIDO EN EL ARTÍCULO 61 DEL REGLAMENTO INTERNO, EL NÚMERO DE INTEGRANTES DE LA COMISIÓN DE EQUIDAD Y LUCHA CONTRA LA VIOLENCIA DE GÉNERO, QUEDANDO LA MISMA CONFORMADA POR ONCE (11) MIEMBROS.</t>
  </si>
  <si>
    <t>APROBAR EN TODOS SU TÉRMINOS LA RESOLUCIÓN N'' 00001/2020 DE LA VICEGOBERNACIÓN DE LA PROVINCIA, ESTABLECIENDO LA PARIDAD DE GÉNERO EN LAS ELECCIONES DE LAS PRESIDENCIAS DE LAS COMISIONES PERMANENTES, DE ACUERDO A LO PREVISTO EN LA LEY N08901.</t>
  </si>
  <si>
    <t xml:space="preserve">DESÍGNASE AL SEÑOR LEGISLADOR MARCELO ARNOLFO COSSAR, DNI N° 20.532.788, VICEPRESIDENTE 2° DE LA LEGISLATURA DE LA PROVINCIA DE CÓRDOBA, PARA LO QUE RESTA DEL PERIODO LEGISLATIVO 142° PERIODO LEGISLATIVO (AÑO 2020).     </t>
  </si>
  <si>
    <t>DESÍGNANSE COMO MIEMBROS TITULARES DEL JURADO DE ENJUICIAMIENTO DE MAGISTRADOS Y FUNCIONARIOS DEL PODER JUDICIAL A LOS LEGISLADORES OSCAR FÉLIX GONZÁLEZ Y JULIETA RINALDI (POR LA MAYORÍA), Y SILVIA GABRIELA PALEO Y MARÍA VERÓNICA GARADE PANETTA (POR LA MINORÍA). DESÍGNANSE COMO MIEMBROS SUPLENTES DEL JURADO DE ENJUICIAMIENTO DE MAGISTRADOS Y FUNCIONARIOS DEL PODER JUDICIAL A LOS LEGISLADORES MARÍA VICTORIA BUSSO Y MARÍA EMILIA ESLAVA (POR LA MAYORÍA), Y DARÍO GUSTAVO CAPITANI Y MARISA GLADYS CARRILLO (POR LA MINORÍA).</t>
  </si>
  <si>
    <t>EXPRESANDO BENEPLÁCITO POR LA REALIZACIÓN DE LA 64° FIESTA NACIONAL DEL TRIGO A REALIZARSE DEL 13 AL 16 DE FEBRERO EN LA CIUDAD DE LEONES.</t>
  </si>
  <si>
    <t>29876/D/20</t>
  </si>
  <si>
    <t>ADHIRIENDO A LA GRAN EXPOSICIÓN DE AUTOS CLÁSICOS Y ANTIGUOS DEL NORTE DE LA PROVINCIA DE CÓRDOBA, A REALIZARSE EL DÍA 8 DE FEBRERO EN LA LOCALIDAD DE SAN FRANCISCO DEL CHAÑAR, DPTO. SOBREMONTE</t>
  </si>
  <si>
    <t>29874/D/20</t>
  </si>
  <si>
    <t>ADHIRIENDO AL 36° FESTIVAL PROVINCIAL DE LA PALMA, A LLEVARSE A CABO LOS DÍAS 14 Y 15 DE FEBRERO EN LA LOCALIDAD DE SAN FRANCISCO DEL CHAÑAR.</t>
  </si>
  <si>
    <t>29873/D/20</t>
  </si>
  <si>
    <t>EXPRESANDO BENEPLÁCITO POR EL FESTEJO DEL CARNAVAL DENOMINADO "POR UNA SONRISA AL ALMA DE LOS NIÑOS", A DESARROLLARSE LOS DÍAS 15 Y 16 DE FEBRERO EN BARRIO SAN VICENTE DE LA CIUDAD DE CÓRDOBA.</t>
  </si>
  <si>
    <t>29872/D/20</t>
  </si>
  <si>
    <t>EXPRESANDO BENEPLÁCITO POR LA DISTINCIÓN A ALE CABANILLAS COMO FIGURA DESTACADA EN VARIEDADES EN LOS PREMIOS CARLOS EDICIÓN 2020.</t>
  </si>
  <si>
    <t>29871/D/20</t>
  </si>
  <si>
    <t>ADHIRIENDO A LA 16º EDICIÓN DEL CARNAVAL POPULAR DE ZONA SUR, A DESARROLLARSE EL DÍA 16 DE FEBRERO EN EL BARRIO VILLA EL LIBERTADOR DE LA CIUDAD DE CÓRDOBA.</t>
  </si>
  <si>
    <t>29870/D/20</t>
  </si>
  <si>
    <t>ADHIRIENDO A LOS 10º CARNAVALES REGIONALES 2020 DEL DPTO. RÍO PRIMERO, A DESARROLLARSE EN LAS LOCALIDADES DE MONTE CRISTO, VILLA SANTA ROSA, LA PUERTA, RÍO PRIMERO Y PIQUILLÍN.</t>
  </si>
  <si>
    <t>29869/D/20</t>
  </si>
  <si>
    <t>ADHIRIENDO AL 5º FESTIVAL DE LA ALEGRÍA, A DESARROLLARSE LOS DÍAS 14 Y 15 DE FEBRERO EN LA LOCALIDAD DE REDUCCIÓN, DPTO. JUÁREZ CELMAN.</t>
  </si>
  <si>
    <t>29867/D/20</t>
  </si>
  <si>
    <t>ADHIRIENDO A LAS 29º FIESTAS DE COLECTIVIDADES, A DESARROLLARSE EL DÍA 15 DE FEBRERO EN LA CIUDAD DE GENERAL DEHEZA, DPTO. JUÁREZ CELMAN.</t>
  </si>
  <si>
    <t>29866/D/20</t>
  </si>
  <si>
    <t>DECLARANDO DE INTERÉS LEGISLATIVO EL XXXIII ENCUENTRO ANUAL DE COLECTIVIDADES, A REALIZARSE DEL 5 AL 9 DE FEBRERO DE LA CIUDAD DE ALTA GRACIA, DPTO. SANTA MARÍA.</t>
  </si>
  <si>
    <t>29865/D/20</t>
  </si>
  <si>
    <t>DECLARANDO DE INTERÉS LEGISLATIVO LA PELÍCULA DOCUMENTAL "GOTAS DE LLUVIA", DE LA DIRECTORA SUSANA NIERI DE LA CIUDAD DE MARCOS JUÁREZ, CENTRADO EN LA PROBLEMÁTICA DEL ABUSO SEXUAL EN LA INFANCIA.</t>
  </si>
  <si>
    <t>29861/D/20</t>
  </si>
  <si>
    <t>DECLARANDO DE INTERÉS LEGISLATIVO EL 25° CURSO DE EDUCACIÓN CONTINUA EN PEDIATRÍA 2020, A DESARROLLARSE DE ABRIL A NOVIEMBRE EN LA CIUDAD DE CÓRDOBA.</t>
  </si>
  <si>
    <t>29858/D/20</t>
  </si>
  <si>
    <t>EXPRESANDO BENEPLÁCITO POR LA SANCIÓN DE LA LEY NACIONAL N° 27535, QUE ESTABLECE LA EDUCACIÓN SOBRE EL FOLCLORE COMO BIEN CULTURAL NACIONAL EN TODOS LOS ESTABLECIMIENTOS EDUCATIVOS PÚBLICOS.</t>
  </si>
  <si>
    <t>29853/D/20</t>
  </si>
  <si>
    <t>PROYECTO DE LEY INICIADO POR EL PODER EJECUTIVO PROVINCIAL DECLARANDO DE UTILIDAD PÚBLICA Y SUJETO A EXPROPIACIÓN DE UN INMUEBLE UBICADO EN BARRIO COMERCIAL, DPTO. CAPITAL, CON EL OBJETO DE LA REGULARIZACIÓN DOMINIAL Y SANEAMIENTO DE TÍTULOS DE INMUEBLES CORRESPONDIENTE AL ASENTAMIENTO DENOMINADO FELIPE VARELA.</t>
  </si>
  <si>
    <t>28208/L/19</t>
  </si>
  <si>
    <t>SUSPENDIENDO LA VIGENCIA DE LOS ARTÍCULOS 60, 63, 67, 70, 71, 75 Y 76 DEL CAPÍTULO II DEL TÍTULO VI DEL REGLAMENTO INTERNO DE LA LEGISLATURA DE LA PROVINCIA DE CÓRDOBA, HASTA EL DÍA 10 DE DICIEMBRE DE 2023, DISPONIENDO EL FUNCIONAMIENTO DE 22 COMISIONES PERMANENTES.</t>
  </si>
  <si>
    <t>29878/R/20</t>
  </si>
  <si>
    <t>NOTA DEL PODER EJECUTIVO, REMITIENDO EL VETO PARCIAL A LA LEY N° 10667, QUE MODIFICA LA LEY Nº 5197, COLEGIO PROFESIONAL DE CIENCIAS BIOQUÍMICAS Y SOLICITANDO AUTORIZACIÓN PARA PROMULGAR LA PARTE NO VETADA DE CONFORMIDAD CON EL ART. 109 DE LA CONSTITUCIÓN PROVINCIAL.</t>
  </si>
  <si>
    <t>29623/V/19</t>
  </si>
  <si>
    <t>ADHIRIENDO AL  FESTIVAL PROVINCIAL DEL GRIS MARA, A LLEVARSE A CABO EL DÍA 11 DE ENERO EN LA LOCALIDAD DE LA PLAYA, DPTO. MINAS.</t>
  </si>
  <si>
    <t>29842/D/19</t>
  </si>
  <si>
    <t>ADHIRIENDO AL 37° FESTIVAL PROVINCIAL DE LA MINERÍA, A LLEVARSE A CABO LOS DÍAS 4 Y 5 DE ENERO EN LA LOCALIDAD DE SAN CARLOS, DPTO. MINAS.</t>
  </si>
  <si>
    <t>29841/D/19</t>
  </si>
  <si>
    <t>ADHIRIENDO AL FESTIVAL DE LA NAVIDAD CRIOLLA, A LLEVARSE A CABO EL DÍA 28 DE DICIEMBRE EN LA LOCALIDAD DE GUASAPAMPA, DPTO. MINAS.</t>
  </si>
  <si>
    <t>29840/D/19</t>
  </si>
  <si>
    <t>ADHIRIENDO AL XVI FESTIVAL DE LA ESPERANZA, A LLEVARSE A CABO EL DÍA 25 DE ENERO EN ESTANCIA GUADALUPE, DPTO. MINAS.</t>
  </si>
  <si>
    <t>29839/D/19</t>
  </si>
  <si>
    <t>ADHIRIENDO A LA 17° EDICIÓN DEL FESTIVAL REGIONAL DEL CABRITO, A DESARROLLARSE EL DÍA 24 DE ENERO EN LA COMUNA DE LOS QUEBRACHOS, DPTO. CRUZ DEL EJE.</t>
  </si>
  <si>
    <t>29834/D/19</t>
  </si>
  <si>
    <t>Ruiz Alejandro Antonio</t>
  </si>
  <si>
    <t>ADHIRIENDO A LA 13° EDICIÓN DEL FESTIVAL DE LA CORDIALIDAD, A DESARROLLARSE EL DÍA 25 DE ENERO EN LA COMUNA DE CRUZ DE CAÑA, DPTO. CRUZ DEL EJE.</t>
  </si>
  <si>
    <t>29833/D/19</t>
  </si>
  <si>
    <t>ADHIRIENDO A LA 31° EDICIÓN DE LA FIESTA PROVINCIAL DE LOS COSECHEROS, A DESARROLLARSE EL DÍA 18 DE ENERO EN LA LOCALIDAD DE EL BRETE, DPTO. CRUZ DEL EJE.</t>
  </si>
  <si>
    <t>29832/D/19</t>
  </si>
  <si>
    <t>ADHIRIENDO A LA 40° EDICIÓN DEL FESTIVAL NACIONAL DE LA SERENATA, A DESARROLLARSE LOS DÍAS 4 Y 5 DE ENERO EN LA LOCALIDAD DE VILLA DE SOTO, DPTO. CRUZ DEL EJE.</t>
  </si>
  <si>
    <t>29831/D/19</t>
  </si>
  <si>
    <t>ADHIRIENDO A LA 25° EDICIÓN DEL FESTIVAL PROVINCIAL DEL ALGODÓN, A DESARROLLARSE LOS DÍAS 11 Y 12 DE ENERO EN LA COMUNA DE PASO VIEJO, DPTO. CRUZ DEL EJE.</t>
  </si>
  <si>
    <t>29830/D/19</t>
  </si>
  <si>
    <t>ADHIRIENDO A LA 59° EDICIÓN DE LA FIESTA REGIONAL DEL TOMATE, A DESARROLLARSE EL DÍA 25 DE ENERO EN LA COMUNA DE MEDIA NARANJA, DPTO. CRUZ DEL EJE.</t>
  </si>
  <si>
    <t>29829/D/19</t>
  </si>
  <si>
    <t>ADHIRIENDO A LA 36° EDICIÓN DEL FESTIVAL DE LA AMISTAD, A DESARROLLARSE EL DÍA 1 DE ENERO EN LA COMUNA DE LA HIGUERA, DPTO. CRUZ DEL EJE.</t>
  </si>
  <si>
    <t>29828/D/19</t>
  </si>
  <si>
    <t>ADHIRIENDO A LA 15° EDICIÓN DEL FESTIVAL PROVINCIAL DE LA EMPANADA CORDOBESA, A DESARROLLARSE EL DÍA 4 DE ENERO EN LA COMUNA DE LAS PLAYAS, DPTO. CRUZ DEL EJE.</t>
  </si>
  <si>
    <t>29827/D/19</t>
  </si>
  <si>
    <t>DECLARANDO DE INTERÉS LEGISLATIVO LA XXI EDICIÓN DE LA FIESTA NACIONAL DE FIN DE AÑO, A REALIZARSE EN LA LOCALIDAD DE SERRANO.</t>
  </si>
  <si>
    <t>29826/D/19</t>
  </si>
  <si>
    <t>Busso María Victoria</t>
  </si>
  <si>
    <t>ADHIRIENDO A LA 47ª  EDICIÓN DEL FESTIVAL PROVINCIAL DEL CABRITO Y LA ARTESANÍA, A LLEVARSE A CABO EN LA LOCALIDAD DE QUILINO, DPTO. ISCHILÍN.</t>
  </si>
  <si>
    <t>29812/D/19</t>
  </si>
  <si>
    <t>Kyshakevych Tania Anabel</t>
  </si>
  <si>
    <t>DHIRIENDO A LA 4° EDICIÓN DEL FESTIVAL DEL QUIRQUINCHO DE LAS PIEDRAS, A DESARROLLARSE EN LA COMUNA DE LOS POZOS, DPTO. ISCHILÍN.</t>
  </si>
  <si>
    <t>29811/D/19</t>
  </si>
  <si>
    <t>APROBANDO EL CONSENSO FISCAL 2019 SUSCRIPTO, EL DÍA 17 DE DICIEMBRE DE 2019, ENTRE EL ESTADO NACIONAL, LAS PROVINCIAS Y LA CIUDAD AUTÓNOMA DE BUENOS AIRES.</t>
  </si>
  <si>
    <t>29825/L/19</t>
  </si>
  <si>
    <t>Schiaretti Juan</t>
  </si>
  <si>
    <t>APROBANDO EL CONVENIO DE TRANSFERENCIA DE TITULARIDAD DEL SERVICIO PÚBLICO DE AGUA POTABLE DE LA CIUDAD DE CÓRDOBA. CESIÓN DEL CONTRATO DE CONCESIÓN DEL SERVICIO PÚBLICO DE SUMINISTROS (SUS ADENDAS, APÉNDICES Y ANEXOS), APROBADAS POR LEYES NROS. 9279, 9339 Y 9340, SUSCRIPTO ENTRE LA PROVINCIA, LA MUNICIPALIDAD DE CÓRDOBA, AGUAS CORDOBESAS SA Y EL ERSEP.</t>
  </si>
  <si>
    <t>29824/L/19</t>
  </si>
  <si>
    <t>DECLARANDO DE UTILIDAD PÚBLICA Y SUJETO A EXPROPIACIÓN PARA EL EMPLAZAMIENTO DEL PARQUE NACIONAL TRASLASIERRA, UN INMUEBLE UBICADO EN PEDANÍA GUASAPAMPA, DPTO. MINAS.</t>
  </si>
  <si>
    <t>29817/L/19</t>
  </si>
  <si>
    <t>DESÍGNANDO  PARA INTEGRAR EL TRIBUNAL DE CONDUCTA POLICIAL, ESTABLECIDO EN EL ARTÍCULO 2º DE LA LEY Nº 9120, REPRESENTANDO A ESTA LEGISLATURA, COMO MIEMBRO TITULAR AL LEGISLADOR PATRICIO EDUARDO SERRANO  Y COMO MIEMBRO SUPLENTE A LA LEGISLADORA TANIA ANABEL KYSHAKEVYCH.</t>
  </si>
  <si>
    <t>DESÍGNANDO, PARA INTEGRAR EL CONSEJO DE LA MAGISTRATURA REPRESENTANDO A ESTA LEGISLATURA, COMO MIEMBRO TITULAR A LA LEGISLADORA MARÍA LAURA LABAT Y COMO MIEMBRO SUPLENTE AL LEGISLADOR RAMÓN LUIS GIRALDI.</t>
  </si>
  <si>
    <t>APROBAR LOS DERECHOS Y TÍTULOS DE LA SEÑORA LEGISLADORA CAROLINA DEL VALLE BASUALDO, DISPONIENDO SU INCORPORACIÓN A LA LEGISLATURA DE LA PROVINCIA DE CÓRDOBA A PARTIR DEL DÍA DE LA FECHA Y HASTA TANTO SE REINCORPORE EL SEÑOR LEGISLADOR TITULAR POR EL DEPARTAMENTO SANTA MARÍA EN USO DE LICENCIA, PROCLAMADO CONFORME LOS PUNTOS XXVIII Y XXXV DE LA RESOLUCIÓN Nº 51 EMANADA DEL JUZGADO ELECTORAL EL DÍA 26 DE JUNIO DE 2019.</t>
  </si>
  <si>
    <t>NOTA DEL LEGISLADOR SAIEG, SOLICITANDO LICENCIA SIN GOCE DE DIETA POR EL MÁXIMO TIEMPO CONTEMPLADO EN EL REGLAMENTO INTERNO, A PARTIR DEL DÍA 17 DE DICIEMBRE, POR HACER ACEPTADO UN CARGO EN LA ESTRUCTURA ORGÁNICA DE LA ADMINISTRACIÓN NACIONAL.</t>
  </si>
  <si>
    <t>29821/N/19</t>
  </si>
  <si>
    <t>Saieg Walter</t>
  </si>
  <si>
    <t>DESPACHO DE LA COMISIÓN DE PODERES
COMISIÓN DE PODERES CONSTITUIDA A LOS EFECTOS DE EVALUAR LOS DERECHOS Y TÍTULO DE LA CIUDADANA CRISTINA ALICIA PEREYRA, PARA INCORPORARSE A LA LEGISLATURA ANTE LA LICENCIA OTORGADA A LA SEÑORA LEGISLADORA POR DISTRITO ÚNICO NORA ESTHER BEDANO,</t>
  </si>
  <si>
    <t>NOTA DE LA LEGISLADORA NORA BEDANO, SOLICITANDO LICENCIA SIN GOCE DE DIETA A PARTIR DEL DÍA 10 DE DICIEMBRE, POR EL MÁXIMO PLAZO PREVISTO EN EL ARTÍCULO 15 DEL REGLAMENTO INTERNO, POR ASUMIR FUNCIONES EN EL PODER EJECUTIVO PROVINCIAL.</t>
  </si>
  <si>
    <t>29818/N/19</t>
  </si>
  <si>
    <t>Bedano Nora Esther</t>
  </si>
  <si>
    <t>NOTA DEL DR. SERGIO BUSSO, SOLICITANDO LICENCIA A PARTIR DEL DÍA 10 DE DICIEMBRE, CONFORME EL ARTÍCULO 9° DE LA LEY ORGÁNICA DEL TRIBUNAL DE CUENTAS N° 7630, EN EL CARGO DE TRIBUNO DE CUENTAS DE LA PROVINCIA DE CÓRDOBA.</t>
  </si>
  <si>
    <t>29809/N/19</t>
  </si>
  <si>
    <t>Busso Sergio</t>
  </si>
  <si>
    <t>DESPACHO DE LA COMISIÓN DE PODERES 
APROBANDO LOS DERECHO Y TÍUTLOS DE LOS LEGISLADORES JULIO ALBERTO BAÑUELOS, LUIS CARLOS LENCINAS, WALTER ANDRÉS RAMALLO, HERMINIA NATALIA MARTÍNEZ, JUAN CARLOS CASTRO, LEANDRO MARTÍN CARPINTERO, LUIS LEONARDO LIMIA, MARÍA ADELA GUIRARDELLI, JULIETA RINALDI, FRANCO DIEGO MIRANDA Y MARÍA VICTORIA BUSSO.</t>
  </si>
  <si>
    <t>NOTA DE LA LEGISLADORA ALEJANDRA VIGO, SOLICITANDO LICENCIA SIN GOCE DE DIETA A PARTIR DEL DÍA 10 DE DICIEMBRE, POR EL MÁXIMO PLAZO PREVISTO EN EL ARTÍCULO 15 DEL REGLAMENTO INTERNO, POR ESTAR DESEMPEÑÁNDOME COMO DIPUTADA NACIONAL POR LA PROVINCIA DE CÓRDOBA.</t>
  </si>
  <si>
    <t>29808/N/19</t>
  </si>
  <si>
    <t>Vigo Alejandra Maria</t>
  </si>
  <si>
    <t>NOTA DE LA LEGISLADORA ADRIANA NAZARIO, SOLICITANDO LICENCIA SIN GOCE DE DIETA A PARTIR DEL DÍA 10 DE DICIEMBRE, POR EL MÁXIMO PLAZO PREVISTO EN EL ARTÍCULO 15 DEL REGLAMENTO INTERNO, POR ESTRICTAS RAZONES PERSONALES.</t>
  </si>
  <si>
    <t>29807/N/19</t>
  </si>
  <si>
    <t>Nazario Adriana Monica</t>
  </si>
  <si>
    <t>NOTA DE LA LEGISLADORA CLAUDIA MARTÍNEZ, SOLICITANDO LICENCIA SIN GOCE DE DIETA A PARTIR DEL DÍA 10 DE DICIEMBRE, POR EL MÁXIMO PLAZO PREVISTO EN EL ARTÍCULO 15 DEL REGLAMENTO INTERNO, POR ASUMIR FUNCIONES EN EL PODER EJECUTIVO PROVINCIAL.</t>
  </si>
  <si>
    <t>29805/N/19</t>
  </si>
  <si>
    <t>Martinez Claudia Roxana</t>
  </si>
  <si>
    <t>NOTA DEL LEGISLADOR EDUARDO ACCASTELLO, SOLICITANDO LICENCIA SIN GOCE DE DIETA A PARTIR DEL DÍA 10 DE DICIEMBRE, POR EL MÁXIMO PLAZO PREVISTO EN EL ARTÍCULO 15 DEL REGLAMENTO INTERNO, POR ASUMIR FUNCIONES EN EL PODER EJECUTIVO PROVINCIAL.</t>
  </si>
  <si>
    <t>29804/N/19</t>
  </si>
  <si>
    <t>Accastello Eduardo Luis</t>
  </si>
  <si>
    <t>NOTA DEL LEGISLADOR JULIÁN LÓPEZ, SOLICITANDO LICENCIA SIN GOCE DE DIETA A PARTIR DEL DÍA 10 DE DICIEMBRE, POR EL MÁXIMO PLAZO PREVISTO EN EL ARTÍCULO 15 DEL REGLAMENTO INTERNO, POR ASUMIR FUNCIONES EN EL PODER EJECUTIVO PROVINCIAL.</t>
  </si>
  <si>
    <t>29803/N/19</t>
  </si>
  <si>
    <t>Lopez Julian Maria</t>
  </si>
  <si>
    <t>NOTA DEL LEGISLADOR FACUNDO TORRES LIMA, SOLICITANDO LICENCIA SIN GOCE DE DIETA A PARTIR DEL DÍA 10 DE DICIEMBRE, POR EL MÁXIMO PLAZO PREVISTO EN EL ARTÍCULO 15 DEL REGLAMENTO INTERNO, POR ASUMIR FUNCIONES EN EL PODER EJECUTIVO PROVINCIAL.</t>
  </si>
  <si>
    <t>29802/N/19</t>
  </si>
  <si>
    <t>Torres Lima Facundo</t>
  </si>
  <si>
    <t>NOTA DEL LEGISLADOR ESTEBAN AVILÉS, SOLICITANDO LICENCIA SIN GOCE DE DIETA A PARTIR DEL DÍA 10 DE DICIEMBRE, POR EL MÁXIMO PLAZO PREVISTO EN EL ARTÍCULO 15 DEL REGLAMENTO INTERNO, POR ASUMIR FUNCIONES EN EL PODER EJECUTIVO PROVINCIAL.</t>
  </si>
  <si>
    <t>29801/N/19</t>
  </si>
  <si>
    <t>Aviles Esteban Anibal</t>
  </si>
  <si>
    <t>NOTA DE LA LEGISLADORA LAURA JURE, SOLICITANDO LICENCIA SIN GOCE DE DIETA A PARTIR DEL DÍA 10 DE DICIEMBRE, POR EL MÁXIMO PLAZO PREVISTO EN EL ARTÍCULO 15 DEL REGLAMENTO INTERNO, POR ASUMIR FUNCIONES EN EL PODER EJECUTIVO PROVINCIAL.</t>
  </si>
  <si>
    <t>29800/N/19</t>
  </si>
  <si>
    <t>Jure Laura</t>
  </si>
  <si>
    <t>NOTA DEL LEGISLADOR JUAN CARLOS MASSEI, SOLICITANDO LICENCIA SIN GOCE DE DIETA A PARTIR DEL DÍA 10 DE DICIEMBRE, POR EL MÁXIMO PLAZO PREVISTO EN EL ARTÍCULO 15 DEL REGLAMENTO INTERNO, POR ASUMIR FUNCIONES EN EL PODER EJECUTIVO PROVINCIAL.</t>
  </si>
  <si>
    <t>29799/N/19</t>
  </si>
  <si>
    <t>Massei Juan Carlos</t>
  </si>
  <si>
    <t>NOTA DEL LEGISLADOR ALFONSO MOSQUERA, SOLICITANDO LICENCIA SIN GOCE DE DIETA A PARTIR DEL DÍA 10 DE DICIEMBRE, POR EL MÁXIMO PLAZO PREVISTO EN EL ARTÍCULO 15 DEL REGLAMENTO INTERNO, POR ASUMIR FUNCIONES EN EL PODER EJECUTIVO PROVINCIAL.</t>
  </si>
  <si>
    <t>29798/N/19</t>
  </si>
  <si>
    <t>Mosquera Alfonso</t>
  </si>
  <si>
    <t>NOTA DEL LEGISLADOR RICARDO SOSA, SOLICITANDO LICENCIA SIN GOCE DE DIETA A PARTIR DEL DÍA 10 DE DICIEMBRE, POR EL MÁXIMO PLAZO PREVISTO EN EL ARTÍCULO 15 DEL REGLAMENTO INTERNO, POR ASUMIR FUNCIONES EN EL PODER EJECUTIVO PROVINCIAL.</t>
  </si>
  <si>
    <t>29797/N/19</t>
  </si>
  <si>
    <t>Sosa Ricardo</t>
  </si>
  <si>
    <t>FIJANDO LOS DÍAS MIÉRCOLES EN HORARIO ALTERNATIVO DE LAS 11.00 HORAS Y 14.30 HORAS -CON TREINTA MINUTOS DE TOLERANCIA, RESPECTIVAMENTE- PARA EL DESARROLLO DE LAS SESIONES ORDINARIAS DEL 142º PERIODO LEGISLATIVO (AÑO 2020).</t>
  </si>
  <si>
    <t>DESIGNANDO AL SEÑOR JOSÉ EMILIO ORTEGA COMO PROSECRETARIO DE COORDINACIÓN OPERATIVA Y COMISIONES DE LA LEGISLATURA DE LA PROVINCIA DE CÓRDOBA</t>
  </si>
  <si>
    <t>DESIGNANDO AL SEÑOR MANUEL ESNAOLA COMO PROSECRETARIO TÉCNICO PARLAMENTARIO DE LA LEGISLATURA DE LA PROVINCIA DE CÓRDOBA.</t>
  </si>
  <si>
    <t>DESÍGNASE AL SEÑOR JUAN MANUEL GALLO COMO PROSECRETARIO LEGISLATIVO DE LA LEGISLATURA DE LA PROVINCIA DE CÓRDOBA.</t>
  </si>
  <si>
    <t>DESIGNANDO AL SEÑOR IGNACIO FLORENCIO TINI COMO PROSECRETARIO ADMINISTRATIVO DE LA LEGISLATURA DE LA PROVINCIA DE CÓRDOBA.</t>
  </si>
  <si>
    <t>DESIGNANDO AL SEÑOR FREDY HORACIO DANIELE COMO SECRETARIO DE COORDINACIÓN OPERATIVA Y COMISIONES DE LA LEGISLATURA DE LA PROVINCIA DE CÓRDOBA.</t>
  </si>
  <si>
    <t>DESIGNANDO AL SEÑOR GABRIEL IGNACIO ROBERI COMO SECRETARIO TÉCNICO PARLAMENTARIO DE LA LEGISLATURA DE LA PROVINCIA DE CÓRDOBA.</t>
  </si>
  <si>
    <t>DESIGNANDO AL SEÑOR GUILLERMO CARLOS ARIAS COMO SECRETARIO LEGISLATIVO DE LA LEGISLATURA DE LA PROVINCIA DE CÓRDOBA.</t>
  </si>
  <si>
    <t>DESIGNANDO A LA SEÑORA ANA CAROLINA COMBA COMO SECRETARIA ADMINISTRATIVA DE LA LEGISLATURA DE LA PROVINCIA DE CÓRDOBA.</t>
  </si>
  <si>
    <t>DESIGNANDO A LA SEÑORA LEGISLADORA MARÍA VERÓNICA GARADE PANETTA VICEPRESIDENTE 2º DE LA LEGISLATURA DE LA PROVINCIA DE CÓRDOBA</t>
  </si>
  <si>
    <t>DESIGNANDO AL LEGISLADOR ALBERTO VICENTE AMBROSIO, VICEPRESIDENTE 1º DE LA LEGISLATURA DE LA PROVINCIA DE CÓRDOBA.</t>
  </si>
  <si>
    <t>DESIGNANDO A LA SEÑORA LEGISLADORA NATALIA DE LA SOTA, VICEPRESIDENTE DE LA LEGISLATURA DE LA PROVINCIA DE CÓRDOBA.</t>
  </si>
  <si>
    <t>DESIGNANDO AL SEÑOR LEGISLADOR OSCAR FÉLIX GONZÁLEZ, PRESIDENTE PROVISORIO DE LA LEGISLATURA DE LA PROVINCIA DE CÓRDOBA</t>
  </si>
  <si>
    <t>APROBANDO LAS ELECCIONES A LEGISLADOR POR DISTRITO ÚNICO Y POR CADA UNO DE LOS VEINTISÉIS DEPARTAMENTOS REALIZADAS EL DÍA 12 DE MAYO DE 2019</t>
  </si>
  <si>
    <t>EXPRESANDO BENEPLÁCITO POR LA PARTICIPACIÓN DE LA ESCUELA DE BAILE NIÑAS ROCIERAS DE LA CIUDAD DE RÍO CUARTO EN EL TORNEO FLAVIO MENDOZA.</t>
  </si>
  <si>
    <t>29783/D/19</t>
  </si>
  <si>
    <t>Castro Vargas Lucas Emiliano</t>
  </si>
  <si>
    <t>FELICITANDO A GERMÁN LABORDA, CREADOR Y PRESIDENTE DE LA FUNDACIÓN EMPATE.</t>
  </si>
  <si>
    <t>29781/D/19</t>
  </si>
  <si>
    <t>Brarda Graciela Susana</t>
  </si>
  <si>
    <t>FELICITANDO A LA SRTA. MACARENA OLIVERO DEL INSTITUTO PABLO VI DE LA CIUDAD DE SAN FRANCISCO, POR SU DESTACADA PARTICIPACIÓN EN LA INSTANCIA NACIONAL DE LA OLIMPÍADA MATEMÁTICA ARGENTINA REALIZADA EN NOVIEMBRE EN LA CIUDAD DE LA FALDA.</t>
  </si>
  <si>
    <t>29780/D/19</t>
  </si>
  <si>
    <t>EXPRESANDO BENEPLÁCITO POR EL TRABAJO SOLIDARIO QUE LLEVA A CABO LA FUNDACIÓN TROMBOFILIA Y EMBARAZO DE ALTO RIESGO EN LA PROVINCIA.</t>
  </si>
  <si>
    <t>29779/D/19</t>
  </si>
  <si>
    <t>Roldán Nilda Azucena</t>
  </si>
  <si>
    <t>DECLARANDO DE INTERÉS LEGISLATIVO EL VII ENCUENTRO DE LA ASOCIACIÓN ARGENTINA DE DOCENTES E INVESTIGADORES DE HISTORIA DEL DERECHO, A REALIZARSE DEL 4 AL 6 DE DICIEMBRE EN LA FACULTAD DE DERECHO DE LA UNC.</t>
  </si>
  <si>
    <t>29775/D/19</t>
  </si>
  <si>
    <t>Gonzalez Oscar Félix</t>
  </si>
  <si>
    <t>RECONOCIENDO AL ALUMNO AGUSTÍN ORTÍZ PIAZZA DEL INST. MANUEL BELGRANO DE LA LOCALIDAD DE TANCACHA, DPTO. TERCERO ARRIBA, POR ALCANZAR LA ETAPA INTERNACIONAL DE LAS OLIMPÍADAS DE MATEMÁTICA ATACALAR 2019 Y A LAS ALUMNAS CAMILA DEMARCHI Y ÁNGELA VERA MÉNDEZ POR HABER OBTENIDO LA ETAPA NACIONAL.</t>
  </si>
  <si>
    <t>29773/D/19</t>
  </si>
  <si>
    <t>Labat Maria Laura</t>
  </si>
  <si>
    <t>RECONOCIENDO A LOS ALUMNOS GINO BÁEZ Y VIRGINIA FERREYRA DEL IPET Nº 71 LUIS FEDERICO LELOIR DE LA CIUDAD DE HERNANDO; DPTO. TERCERO ARRIBA, POR ALCANZAR LA ETAPA NACIONAL DE LAS OLIMPIADAS DE QUÍMICA / INDUSTRIA DE PROCESOS / TECNOLOGÍA DE LOS ALIMENTOS.</t>
  </si>
  <si>
    <t>29772/D/19</t>
  </si>
  <si>
    <t>ADHIRIENDO AL JUBILEO DE 150 AÑOS DE LA LLEGADA DE SAN JOSÉ GABRIEL DEL ROSARIO BROCHERO, A CELEBRARSE EL 5 DE DICIEMBRE, EN LA LOCALIDAD DE SAN PEDRO, DPTO. SAN ALBERTO.</t>
  </si>
  <si>
    <t>29770/D/19</t>
  </si>
  <si>
    <t>Altamirano Alfredo</t>
  </si>
  <si>
    <t>DECLARANDO DE INTERÉS LEGISLATIVO EL LIBRO "LITIO EN SUDAMÉRICA. GEOPOLÍTICA, ENERGÍA Y TERRITORIOS", DEL GRUPO DE ESTUDIOS EN GEOPOLÍTICA Y BIENES COMUNES.</t>
  </si>
  <si>
    <t>29767/D/19</t>
  </si>
  <si>
    <t>Fresneda Juan Martín</t>
  </si>
  <si>
    <t>DECLARANDO DE INTERÉS LEGISLATIVO LA 66° FIESTA NACIONAL DEL OLIVO, A REALIZARSE DEL 10 AL 12 DE ENERO EN LA CIUDAD DE CRUZ DEL EJE.</t>
  </si>
  <si>
    <t>29766/D/19</t>
  </si>
  <si>
    <t>Díaz José Eugenio</t>
  </si>
  <si>
    <t>ADHIRIENDO AL DÍA DE LA RESTAURACIÓN DE LA DEMOCRACIA, A CELEBRARSE EL 10 DE DICIEMBRE.</t>
  </si>
  <si>
    <t>29765/D/19</t>
  </si>
  <si>
    <t>Nebreda Carmen Rosa</t>
  </si>
  <si>
    <t>ADHIRIENDO A LA PROCESIÓN DE LA VIRGEN DEL VALLE, A LLEVARSE A CABO EL DÍA 5 DE ENERO EN EL PARAJE EL ESTANQUE, DPTO. ISCHILÍN.</t>
  </si>
  <si>
    <t>29763/D/19</t>
  </si>
  <si>
    <t>ADHIRIENDO AL 100° ANIVERSARIO DEL NATALICIO DE MIGUEL GELFO, FUNDADOR DEL CUARTETO, QUE SE CONMEMORA EL DÍA 4 DE DICIEMBRE.</t>
  </si>
  <si>
    <t>29762/D/19</t>
  </si>
  <si>
    <t>Mercado Carlos Vidan</t>
  </si>
  <si>
    <t>ADHIRIENDO AL DÍA INTERNACIONAL DE LOS VOLUNTARIOS, A CELEBRARSE EL 5 DE DICIEMBRE.</t>
  </si>
  <si>
    <t>29761/D/19</t>
  </si>
  <si>
    <t>ADHIRIENDO A LAS FIESTAS PATRONALES DE AGUA DE RAMÓN, DPTO. MINAS, A CELEBRARSE EL DÍA 8 DE DICIEMBRE.</t>
  </si>
  <si>
    <t>29759/D/19</t>
  </si>
  <si>
    <t>Cuenca Miriam Gladys</t>
  </si>
  <si>
    <t>ADHIRIENDO AL 15° ANIVERSARIO DE LA PLATAFORMA KUARTETO.COM, A CELEBRARSE EL DÍA 18 DE DICIEMBRE EN LA CIUDAD DE CÓRDOBA.</t>
  </si>
  <si>
    <t>29758/D/19</t>
  </si>
  <si>
    <t>Miranda Franco Diego; Labat Maria Laura; Majul Miguel Ángel</t>
  </si>
  <si>
    <t>ADHIRIENDO AL 4° TORNEO NACIONAL DE NEWCOM, A LLEVARSE A CABO DEL 6 AL 8 DE DICIEMBRE EN LA UNIVERSIDAD NACIONAL DE RÍO CUARTO.</t>
  </si>
  <si>
    <t>29757/D/19</t>
  </si>
  <si>
    <t>ADHIRIENDO AL 26° FESTIVAL DEL REENCUENTRO, A LLEVARSE A CABO EL DÍA 1 DE FEBRERO DE 2020 EN LA COMUNA DE CIÉNAGA DEL CORO.</t>
  </si>
  <si>
    <t>29756/D/19</t>
  </si>
  <si>
    <t>ADHIRIENDO A LAS FIESTAS PATRONALES DE ESTANCIA DE GUADALUPE, DPTO. MINAS, A CELEBRARSE EL DÍA 12 DE DICIEMBRE.</t>
  </si>
  <si>
    <t>29755/D/19</t>
  </si>
  <si>
    <t>ADHIRIENDO A LAS FIESTAS PATRONALES DEL PARAJE OJO DE AGUA DE TOTOX, DPTO. MINAS, A CELEBRARSE EL DÍA 11 DE FEBRERO.</t>
  </si>
  <si>
    <t>29754/D/19</t>
  </si>
  <si>
    <t>ADHIRIENDO A LAS FIESTAS PATRONALES DE SAN CARLOS MINAS A CELEBRARSE EL DÍA 8 DE DICIEMBRE.</t>
  </si>
  <si>
    <t>29753/D/19</t>
  </si>
  <si>
    <t>EXPRESANDO BENEPLÁCITO POR LA PRESENTACIÓN DE LIBRO "AQUELLOS DÍAS EN VARSOVIA", DE LA AUTORA CORDOBESA BEATRIZ GRINBERG, EL DÍA 3 DE DICIEMBRE EN LA CIUDAD DE CÓRDOBA.</t>
  </si>
  <si>
    <t>29752/D/19</t>
  </si>
  <si>
    <t>El Sukaria Soher; Massare Viviana Cristina</t>
  </si>
  <si>
    <t>ADHIRIENDO AL DÍA DEL CONTADOR PÚBLICO NACIONAL, A CELEBRARSE EL 17 DE DICIEMBRE.</t>
  </si>
  <si>
    <t>29751/D/19</t>
  </si>
  <si>
    <t>Cuello Hugo Oscar</t>
  </si>
  <si>
    <t>ADHIRIENDO AL DÍA EN QUE SE INSTAURÓ EL SUELDO ANUAL COMPLEMENTARIO, A CELEBRARSE EL 20 DE DICIEMBRE.</t>
  </si>
  <si>
    <t>29750/D/19</t>
  </si>
  <si>
    <t>ADHIRIENDO AL DÍA DE NAVIDAD, QUE SE CELEBRA EL 25 DE DICIEMBRE EN LA LOCALIDAD DE VILLA DE POCHO.</t>
  </si>
  <si>
    <t>29749/D/19</t>
  </si>
  <si>
    <t>RECONOCIENDO LA TRAYECTORIA LA HERNANDENSE JOSELA BALAGUÉ EN PATINAJE, CONSAGRADA CAMPEONA PROVINCIAL EN SU CATEGORÍA.</t>
  </si>
  <si>
    <t>29748/D/19</t>
  </si>
  <si>
    <t>Scarlatto Jose Luis</t>
  </si>
  <si>
    <t>RECONOCIENDO LA TRAYECTORIA DE LA COMPAÑÍA SENTIRES, DIRIGIDA POR EL SR. ÁNGEL CARABAJAL.</t>
  </si>
  <si>
    <t>29747/D/19</t>
  </si>
  <si>
    <t>ADHIRIENDO A LA PRESENTACIÓN DEL LIBRO "MIRALAS GAMBETEAR - LAS MUJERES CAMBIAN LA HISTORIA DEL FÚTBOL CON GOLAZOS A LOS PREJUICIOS DE GÉNERO", DE DELFINA VETTORE, FRANCO EVARISTI, IVÁN ORTEGA, DIEGO BORGHI, PABLO AMIOT GASPIO Y CARLOS CUELLO.</t>
  </si>
  <si>
    <t>29746/D/19</t>
  </si>
  <si>
    <t>Miranda Franco Diego</t>
  </si>
  <si>
    <t>ADHIRIENDO A LA 4ª EDICIÓN DE LA SEMANA POR LA INCLUSIÓN, A DESARROLLARSE DEL 2 AL 6 DE DICIEMBRE EN LA CIUDAD DE RÍO CUARTO.</t>
  </si>
  <si>
    <t>29745/D/19</t>
  </si>
  <si>
    <t>RECONOCIENDO LA TRAYECTORIA DE LOS ENFERMEROS FERNANDA MONTENEGRO, ANTONIA PARRILLA, JOSÉ GALLARDO, MARÍA LUISA YANICELLI, MIRTA TEJERINA Y CECILIA LÓPEZ.</t>
  </si>
  <si>
    <t>29742/D/19</t>
  </si>
  <si>
    <t>Oviedo Adriana Miriam</t>
  </si>
  <si>
    <t>DECLARANDO DE INTERÉS ESTRATÉGICO PROVINCIAL LOS RAMALES DE LOS FERROCARRILES GENERAL BELGRANO, GENERAL BARTOLOMÉ MITRE Y GENERAL SAN MARTÍN, EN SU TRAYECTO POR LA PROVINCIA, CON TODO LO PLANTADO Y EDIFICADO, BIENES MUEBLES Y DE VALOR ESTRATÉGICO.</t>
  </si>
  <si>
    <t>24507/L/19</t>
  </si>
  <si>
    <t>Ausente</t>
  </si>
  <si>
    <t>IMPOSITIVA PARA EL EJERCICIO 2020.</t>
  </si>
  <si>
    <t>29571/L/19</t>
  </si>
  <si>
    <t>MODIFICANDO LA LEY Nº 6006 (TO 2015) CÓDIGO TRIBUTARIO, MODIFICANDO LAS LEYES N° 6233, 8863, 9024, 9187, 9750, 4992, 5771, 5901, 7233, 8652, 8669, 9086, 10142, 10454, 10545 Y DEROGANDO ARTÍCULOS DE LA LEY 10593.</t>
  </si>
  <si>
    <t>29570/L/19</t>
  </si>
  <si>
    <t>ESTABLECIENDO EL PRESUPUESTO GENERAL DE LA ADMINISTRACIÓN PÚBLICA PROVINCIAL PARA EL AÑO 2020.</t>
  </si>
  <si>
    <t>29569/L/19</t>
  </si>
  <si>
    <t>MODIFICANDO Y DEROGANDO ARTÍCULOS DE LA LEY N° 7826, ORGÁNICA DEL MINISTERIO PÚBLICO FISCAL.</t>
  </si>
  <si>
    <t>29708/L/19</t>
  </si>
  <si>
    <t>Gonzalez Oscar Félix; López Julián María</t>
  </si>
  <si>
    <t>SOLICITANDO ACUERDO PARA DESIGNAR A LA ABOGADA MARÍA SOLEDAD ANDIÓN SÍNDICO TITULAR POR EL SECTOR PÚBLICO DE LA AGENCIA CÓRDOBA DE INVERSIÓN Y FINANCIAMIENTO SEM, DISPUESTA POR DECRETO N° 1331/19.</t>
  </si>
  <si>
    <t>29694/P/19</t>
  </si>
  <si>
    <t>NOTA DEL SEÑOR MARCELO RODIO, ELEVANDO LA RENUNCIA AL CARGO DE SECRETARIO TÉCNICO PARLAMENTARIO DEL PODER LEGISLATIVO A PARTIR DEL DÍA 30 DE NOVIEMBRE.</t>
  </si>
  <si>
    <t>29744/N/19</t>
  </si>
  <si>
    <t>Rodio Ramirez Marcelo</t>
  </si>
  <si>
    <t>EXPRESANDO BENEPLÁCITO Y RECONOCIMIENTO A LA FUNDACIÓN CONFLUIR: USUARIES EN ACCIÓN POR EL DERECHO A LA SALUD MENTAL, POR SU APORTE A LA MEJORA DE LA CALIDAD DE VIDA DE LOS PACIENTES.</t>
  </si>
  <si>
    <t>29737/D/19</t>
  </si>
  <si>
    <t>Montero Liliana Rosa; Serafín Marina Mabel; Caffaratti Maria Elisa</t>
  </si>
  <si>
    <t>EXPRESANDO BENEPLÁCITO Y RECONOCIMIENTO A LOS PROYECTOS "ENTRE GRITOS Y SUSURROS" Y "LA FOTOGRAFÍA A NUESTRO ALCANCE", POR SU APORTE A LA MEJORA DE LA CALIDAD DE VIDA DE LOS PACIENTES DEL HOSPITAL SANTA MARÍA DE PUNILLA.</t>
  </si>
  <si>
    <t>29736/D/19</t>
  </si>
  <si>
    <t>Montero Liliana Rosa</t>
  </si>
  <si>
    <t>RINDIENDO HOMENAJE Y RECONOCIMIENTO AL CANTANTE CORDOBÉS MARTÍN "TINCHO" ROLÁN GELFO, EN EL MARCO DEL DÍA DE LA MÚSICA CELEBRADO EL 22 DE NOVIEMBRE.</t>
  </si>
  <si>
    <t>29735/D/19</t>
  </si>
  <si>
    <t>FELICITANDO A LA ASOCIACIÓN CIVIL LA ESTACIÓN DE LOS SUEÑOS POR SU APORTE AL A LAS ACTIVIDADES DEPORTIVAS, COMUNITARIAS, SOCIALES Y DE CONTENCIÓN SOLIDARIA.</t>
  </si>
  <si>
    <t>29734/D/19</t>
  </si>
  <si>
    <t>Mercado Carlos Vidan; Roldán Nilda Azucena</t>
  </si>
  <si>
    <t>RINDIENDO HOMENAJE Y RECONOCIMIENTO A MARTA NÉLIDA GELFO, EN EL MARCO DEL DÍA DE LA MÚSICA CELEBRADO EL 22 DE NOVIEMBRE.</t>
  </si>
  <si>
    <t>29733/D/19</t>
  </si>
  <si>
    <t>ADHIRIENDO A LAS ACTIVIDADES QUE SE DESARROLLAN EN LA CIUDAD DE SAN FRANCISCO, DPTO. SAN JUSTO, EN EL MARCO DE LA CAMPAÑA INTERNACIONAL "16 DÍAS DE ACTIVISMO CONTRA LA VIOLENCIA HACIA LAS MUJERES", DEL 25 DE NOVIEMBRE AL 10 DE DICIEMBRE.</t>
  </si>
  <si>
    <t>29732/D/19</t>
  </si>
  <si>
    <t>ADHIRIENDO A LA 28° FIESTA NACIONAL DEL TAMBERO Y SU FAMILIA, A LLEVARSE A CABO LOS DÍAS 29 Y 30 DE NOVIEMBRE EN LA LOCALIDAD DE TRÁNSITO, DPTO. SAN JUSTO.</t>
  </si>
  <si>
    <t>29731/D/19</t>
  </si>
  <si>
    <t>Pratto Germán Nestor; Brarda Graciela Susana</t>
  </si>
  <si>
    <t>ADHIRIENDO AL 18° FESTIVAL DEL ARROPE, A REALIZARSE EL DÍA 8 DE FEBRERO DE 2020 EN LA COMUNA DE CHUÑA, DPTO. ISCHILÍN.</t>
  </si>
  <si>
    <t>29730/D/19</t>
  </si>
  <si>
    <t>ADHIRIENDO AL DÍA INTERNACIONAL DE LAS PERSONAS CON DISCAPACIDAD, A CELEBRARSE EL 3 DE DICIEMBRE.</t>
  </si>
  <si>
    <t>29729/D/19</t>
  </si>
  <si>
    <t>Viola Matias Marcelo</t>
  </si>
  <si>
    <t>ADHIRIENDO AL 30° ANIVERSARIO DE LA CREACIÓN DEL IPEM N° 119 "NÉSTORA ZARAZAGA" DE LA LOCALIDAD DE ALPA CORRAL, DPTO. RÍO CUARTO.</t>
  </si>
  <si>
    <t>29728/D/19</t>
  </si>
  <si>
    <t>EXPRESANDO BENEPLÁCITO POR LA DISTINCIÓN OTORGADA POR EL SENADO DE LA NACIÓN A LA SEÑORA NORA CORTIÑAS, REFERENTE DE LAS MADRES DE PLAZA DE MAYO, LÍNEA FUNDADORA.</t>
  </si>
  <si>
    <t>29727/D/19</t>
  </si>
  <si>
    <t>Bustos Ilda</t>
  </si>
  <si>
    <t>ADHIRIENDO AL DÍA INTERNACIONAL DE LOS DERECHOS HUMANOS A CONMEMORARSE EL 10 DE DICIEMBRE.</t>
  </si>
  <si>
    <t>29726/D/19</t>
  </si>
  <si>
    <t>Cuenca Miriam Gladys; Bustos Ilda; Papa Ana María del Valle</t>
  </si>
  <si>
    <t>EXPRESANDO BENEPLÁCITO POR LA REALIZACIÓN DEL XXXIII CAMPEONATO ARGENTINO DE FÚTBOL DE ABOGADOS Y PROCURADORES, A DESARROLLARSE DEL 1 AL 5 DE ABRIL DE 2020 EN CÓRDOBA.</t>
  </si>
  <si>
    <t>29724/D/19</t>
  </si>
  <si>
    <t>Passerini Daniel Alejandro</t>
  </si>
  <si>
    <t>RECONOCIENDO, EN EL MARCO DEL 38º ANIVERSARIO DE SU CREACIÓN, A LA SMALL JAZZ BAND.</t>
  </si>
  <si>
    <t>29723/D/19</t>
  </si>
  <si>
    <t>ADHIRIENDO AL 118º ANIVERSARIO DE FUNDACIÓN DE LA LOCALIDAD DE HUINCA RENANCÓ, DPTO. GENERAL ROCA, A CELEBRARSE EL 1 DE DICIEMBRE.</t>
  </si>
  <si>
    <t>29722/D/19</t>
  </si>
  <si>
    <t>Lino Victor Abel</t>
  </si>
  <si>
    <t>ADHIRIENDO AL 58º ANIVERSARIO DE LA CÁMARA DE INDUSTRIALES METALÚRGICOS DE RÍO CUARTO, A CELEBRARSE EL 5 DE DICIEMBRE.</t>
  </si>
  <si>
    <t>29718/D/19</t>
  </si>
  <si>
    <t>ADHIRIENDO A LOS FESTEJOS POR EL DÍA DE LA POLICÍA, QUE SE REALIZAN EN EL 27 DE NOVIEMBRE EN LA CIUDAD DE DEÁN FUNES.</t>
  </si>
  <si>
    <t>29717/D/19</t>
  </si>
  <si>
    <t>EXPRESANDO BENEPLÁCITO POR LA PARTICIPACIÓN DE LA BANDA CORDOBESA LOS ZARZA EN LA FERIA NAMM SHOW, A DESARROLLARSE EN LA CIUDAD DE ANAHEIM, ESTADOS UNIDOS.</t>
  </si>
  <si>
    <t>29716/D/19</t>
  </si>
  <si>
    <t>EXPRESANDO BENEPLÁCITO POR LA CONMEMORACIÓN DEL DÍA DEL AMA DE CASA EL 1 DE DICIEMBRE.</t>
  </si>
  <si>
    <t>29715/D/19</t>
  </si>
  <si>
    <t>SOLICITANDO AL PODER EJECUTIVO NACIONAL LA ACTUALIZACIÓN DE LOS ESTUDIOS DE FACTIBILIDAD PARA DAR CUMPLIMIENTO A LA LEY NACIONAL Nº 4366, DE CONSTRUCCIÓN DE LA LÍNEA FÉRREA QUE UNA LAS CIUDADES DE VILLA DOLORES CON CRUZ DEL EJE.</t>
  </si>
  <si>
    <t>29713/D/19</t>
  </si>
  <si>
    <t>ADHIRIENDO AL 10° ANIVERSARIO DE LA COMPAÑÍA DE TEATRO INDEPENDIENTE ELENCOS CONCERTADOS.</t>
  </si>
  <si>
    <t>29711/D/19</t>
  </si>
  <si>
    <t>Capitani Darío Gustavo; El Sukaria Soher; Massare Viviana Cristina</t>
  </si>
  <si>
    <t>ADHIRIENDO AL ENCUENTRO SEMANARTE 2019, A LLEVARSE A CABO DEL 25 DE NOVIEMBRE AL 2 DE DICIEMBRE EN LA CIUDAD DE RÍO CUARTO.</t>
  </si>
  <si>
    <t>29710/D/19</t>
  </si>
  <si>
    <t>DECLARANDO DE INTERÉS LEGISLATIVO LAS ACCIONES DESARROLLADAS POR LA COMISIÓN "INTI HUASI", CUYO OBJETIVO ES PRESERVAR LA RIQUEZA NATURAL Y CULTURAL DEL CERRO LOCALIZADO AL ESTE DEL DPTO. RÍO CUARTO.</t>
  </si>
  <si>
    <t>29709/D/19</t>
  </si>
  <si>
    <t>EXPRESANDO BENEPLÁCITO POR LA PRESENTACIÓN DE LA PELÍCULA "RAÚL (LA DEMOCRACIA DESDE ADENTRO)", EL DÍA 5 DE DICIEMBRE EN LA CIUDAD DE RÍO CUARTO.</t>
  </si>
  <si>
    <t>29707/D/19</t>
  </si>
  <si>
    <t>Castro Vargas Lucas Emiliano; Vagni Amalia Andrea; Rins Benigno Antonio; Bee Sellares Héctor Javier; Arduh Orlando Victor; Capdevila Hugo Alfonso; Díaz José Eugenio; Ciprian Carlos Alberto; Caffaratti Maria Elisa; Nicolas Miguel Osvaldo; Gazzoni Verónica Elvira; Carrara Gustavo; Lino Victor Abel</t>
  </si>
  <si>
    <t>FELICITANDO Y RECONOCIENDO LA TRAYECTORIA DEL FUTBOLISTA CÉSAR LABARRE.</t>
  </si>
  <si>
    <t>29706/D/19</t>
  </si>
  <si>
    <t>ADHIRIENDO AL 106° ANIVERSARIO DE LA FUNDACIÓN DE LA LOCALIDAD DE BERROTARÁN, A CELEBRARSE EL DÍA 23 DE NOVIEMBRE.</t>
  </si>
  <si>
    <t>29705/D/19</t>
  </si>
  <si>
    <t>EXPRESANDO PREOCUPACIÓN POR EL CIERRE DE LA SUCURSAL DEL BANCO HSBC DE LA CIUDAD DE VILLA MARÍA, DEJANDO SIN TRABAJO A SIETE EMPLEADOS.</t>
  </si>
  <si>
    <t>29704/D/19</t>
  </si>
  <si>
    <t>Escamilla José Andrés</t>
  </si>
  <si>
    <t>EXPRESANDO BENEPLÁCITO POR LA REALIZACIÓN, EL 7 DE DICIEMBRE, DEL ENCUENTRO PROVINCIAL ORGANIZADO POR LA FUNDACIÓN ADOPTAR VILLA MARÍA.</t>
  </si>
  <si>
    <t>29703/D/19</t>
  </si>
  <si>
    <t>EXPRESANDO BENEPLÁCITO POR LA PRESENTACIÓN DEL LIBRO PAJARITO AZUL, ESCRITO POR LA SEÑORA ANDREA BRUNAZZI, EN LA CIUDAD DE VILLA MARÍA.</t>
  </si>
  <si>
    <t>29702/D/19</t>
  </si>
  <si>
    <t>EXPRESANDO BENEPLÁCITO POR LA PRESENTACIÓN DE LOS DOCUMENTOS DE INVESTIGACIÓN SOBRE LA CAMINERÍA HISTÓRICA DE LA PROVINCIA, EL DÍA 30 DE NOVIEMBRE EN LA CIUDAD DE VILLA MARÍA.</t>
  </si>
  <si>
    <t>29701/D/19</t>
  </si>
  <si>
    <t>EXPRESANDO BENEPLÁCITO POR LA PRESENTACIÓN DE LA OBRA "LA PENSIÓN DE DOÑA LIDIA", POR PARTE DEL GRUPO DE TEATRO INCLUSIVO E INDEPENDIENTE LOS MORGANOS.</t>
  </si>
  <si>
    <t>29698/D/19</t>
  </si>
  <si>
    <t>El Sukaria Soher; Capitani Darío Gustavo; Massare Viviana Cristina</t>
  </si>
  <si>
    <t>ADHIRIENDO AL DÍA NACIONAL DEL MATE A CELEBRARSE EL 30 DE NOVIEMBRE.</t>
  </si>
  <si>
    <t>29693/D/19</t>
  </si>
  <si>
    <t>ADHIRIENDO AL DÍA EN QUE SE CREÓ LA COMISIÓN NACIONAL SOBRE LA DESAPARICIÓN DE PERSONAS (CONADEP) EL 15 DE DICIEMBRE.</t>
  </si>
  <si>
    <t>29692/D/19</t>
  </si>
  <si>
    <t>ADHIRIENDO AL DÍA DEL TRABAJADOR PREVISIONAL ARGENTINO A CELEBRARSE EL 27 DE NOVIEMBRE.</t>
  </si>
  <si>
    <t>29691/D/19</t>
  </si>
  <si>
    <t>ADHIRIENDO A LOS FESTEJOS A REALIZARSE EN MEMORIA DEL GAUCHITO GIL EL DÍA 8 DE ENERO DE 2020 EN LA LOCALIDAD DE LA MAZA.</t>
  </si>
  <si>
    <t>29690/D/19</t>
  </si>
  <si>
    <t>Eslava Gustavo Alberto</t>
  </si>
  <si>
    <t>ADHIRIENDO AL 1° CONGRESO INTERDISCIPLINARIO 125° ANIVERSARIO DEL HOSPITAL DE NIÑOS DE LA SANTÍSIMA TRINIDAD, A REALIZARSE DEL 28 AL 30 DE ABRIL DE 2020 EN EL COMPLEJO FERIAL CÓRDOBA.</t>
  </si>
  <si>
    <t>29689/D/19</t>
  </si>
  <si>
    <t>ADHIRIENDO A LA 11° EDICIÓN DEL FESTIVAL DE LA ACEITUNA, A REALIZARSE EL 15 DE FEBRERO EN LA COMUNA DE OLIVARES DE SAN NICOLÁS, DPTO. ISCHILÍN.</t>
  </si>
  <si>
    <t>29687/D/19</t>
  </si>
  <si>
    <t>ADHIRIENDO A LAS FIESTAS PATRONALES DE LA COMUNA DE AVELLANEDA, DPTO. ISCHILÍN, A CELEBRARSE EL DÍA 8 DE DICIEMBRE.</t>
  </si>
  <si>
    <t>29686/D/19</t>
  </si>
  <si>
    <t>ADHIRIENDO A LA 64° SEMANA DE LA TRADICIÓN DEL NORTE CORDOBÉS, A REALIZARSE DEL 24 AL 26 DE ENERO EN LA CIUDAD DE DEÁN FUNES, DPTO. ISCHILÍN.</t>
  </si>
  <si>
    <t>29685/D/19</t>
  </si>
  <si>
    <t>RECONOCIENDO LA LABOR DE LA FUNDACIÓN AMAZONAS EN EL AÑO EN CURSO POR SU TRABAJO DE CONCIENTIZACIÓN PARA LA PREVENCIÓN Y DETECCIÓN TEMPRANA DEL CÁNCER DE MAMA.</t>
  </si>
  <si>
    <t>29684/D/19</t>
  </si>
  <si>
    <t>Iturria Dardo Alberto; Ceballos Maria del Carmen</t>
  </si>
  <si>
    <t>ADHIRIENDO AL DÍA MUNDIAL DEL SUELO A CELEBRARSE EL 5 DE DICIEMBRE.</t>
  </si>
  <si>
    <t>29682/D/19</t>
  </si>
  <si>
    <t>Buttarelli Eduardo German</t>
  </si>
  <si>
    <t>EXPRESANDO BENEPLÁCITO POR LA PRESENTACIÓN Y PUESTA EN MARCHA DEL MEGAPROYECTO PRODUCTIVO Y NUEVO SISTEMA DE RIEGO DEL CINTURÓN PRODUCTIVO DEL DIQUE CRUZ DEL EJE, LLEVADO A CABO POR MUNICIPALIDADES Y PRODUCTORES DE LA REGIÓN.</t>
  </si>
  <si>
    <t>29674/D/19</t>
  </si>
  <si>
    <t>RECONOCIENDO, EN EL 75º ANIVERSARIO DE SU CREACIÓN, AL TALA RUGBY CLUB POR SU LABOR Y COMPROMISO SOCIAL.</t>
  </si>
  <si>
    <t>29673/D/19</t>
  </si>
  <si>
    <t>ADHIRIENDO A LA 23A ENTREGA DE PREMIOS IMAGEN DE ORO, A DESARROLLARSE EL DÍA 30 DE NOVIEMBRE EN LA CIUDAD DE RÍO TERCERO.</t>
  </si>
  <si>
    <t>29489/D/19</t>
  </si>
  <si>
    <t>PRORROGANDO EL PLAZO DE SUSPENSIÓN PREVISTO POR LA LEY 10640, MODIFICANDO EL ARTÍCULO 18 Y SUSPENDIENDO LA FINALIZACIÓN DEL PLAZO DISPUESTO POR EL ARTÍCULO 1° DE LA LEY 10640, LA VIGENCIA DE LOS ARTÍCULOS 12, 13 Y 15 DE LA LEY N° 10596, DE CREACIÓN DE JUZGADOS DE TRABAJO Y MODIFICACIÓN DEL CÓDIGO PROCESAL DEL TRABAJO Y DEROGANDO LA LEY N° 10640.</t>
  </si>
  <si>
    <t>29609/L/19</t>
  </si>
  <si>
    <t>APROBANDO LA "ADENDA II AL ACUERDO ENTRE EL SUPERIOR GOBIERNO DE LA PROVINCIA DE CÓRDOBA Y LA COMISIÓN DE ENLACE AGROPECUARIA", CONVENIO PARA LA CREACIÓN DEL PROGRAMA DE PAVIMENTACIÓN Y MEJORA DE CAMINOS RURALES, RATIFICADO POR LEY N° 10546.</t>
  </si>
  <si>
    <t>29669/L/19</t>
  </si>
  <si>
    <t>Gutiérrez Carlos Mario</t>
  </si>
  <si>
    <t>MODIFICANDO Y DEROGANDO ARTÍCULOS DE LA LEY N° 7255, DE PARQUES INDUSTRIALES.</t>
  </si>
  <si>
    <t>29668/L/19</t>
  </si>
  <si>
    <t>Gonzalez Oscar Félix; Gutiérrez Carlos Mario</t>
  </si>
  <si>
    <t>CREANDO EL "CIRCUITO TURÍSTICO, CULTURAL Y RELIGIOSO DE LAS CAPILLAS DE MINAS", COMO PRODUCTO TURÍSTICO E HISTÓRICO CULTURAL DE LA PROVINCIA DE CÓRDOBA.</t>
  </si>
  <si>
    <t>29543/L/19</t>
  </si>
  <si>
    <t>CREANDO EL CIRCUITO TURÍSTICO DE LAS CAPILLAS CALAMUCHITANAS, EL QUE ESTARÁ ENMARCADO COMO PRODUCTO HISTÓRICO CULTURAL DE LA PROVINCIA</t>
  </si>
  <si>
    <t>29320/L/19</t>
  </si>
  <si>
    <t>Gigena Silvia</t>
  </si>
  <si>
    <t>ESTABLECIENDO UNA CAMPAÑA ANUAL DE INFORMACIÓN, CONCIENTIZACIÓN, DETECCIÓN Y TRATAMIENTO DE LA ENDOMETRIOSIS EN EL MES DE MARZO Y DECLARÁNDOLA ENFERMEDAD CRÓNICA.</t>
  </si>
  <si>
    <t>27831/L/19</t>
  </si>
  <si>
    <t>Cuassolo Romina; Somoza Adolfo Edgar; Fresneda Juan Martín; Trigo Sandra Beatriz; Passerini Daniel Alejandro; Vissani Ricardo Omar; Oviedo Adriana Miriam; Montero Liliana Rosa; Roldán Nilda Azucena</t>
  </si>
  <si>
    <t>NOTA DE LA LEGISLADORA SANDRA TRIGO, PRESENTANDO SU RENUNCIA AL CARGO DE LEGISLADORA PROVINCIAL DESDE EL DÍA 29 DE NOVIEMBRE.</t>
  </si>
  <si>
    <t>29725/N/19</t>
  </si>
  <si>
    <t>Trigo Sandra Beatriz</t>
  </si>
  <si>
    <t>NOTA DE LA LEGISLADORA LAURA VILCHES, PRESENTANDO SU RENUNCIA AL CARGO DE LEGISLADORA PROVINCIAL DESDE EL DÍA 30 DE NOVIEMBRE.</t>
  </si>
  <si>
    <t>29714/N/19</t>
  </si>
  <si>
    <t>Vilches Laura</t>
  </si>
  <si>
    <t>EXPRESANDO EMOCIÓN POR LA REALIZACIÓN DE LA ÚLTIMA SESIÓN EN EL RECINTO HISTÓRICO DEL PALACIO LEGISLATIVO.</t>
  </si>
  <si>
    <t>29672/D/19</t>
  </si>
  <si>
    <t>Campana Héctor Oscar; Cuello Hugo Oscar; Nebreda Carmen Rosa; Vilches Laura; López Julián María; Miranda Franco Diego; Oviedo Adriana Miriam; Eslava María Emilia; Juez Daniel Alejandro; Vissani Ricardo Omar; Gutiérrez Carlos Mario; Bustos Ilda; Salas Eduardo Pedro; Capitani Darío Gustavo; Garcia Elorrio Aurelio Francisco; Labat Maria Laura; Arduh Orlando Victor; Buttarelli Eduardo German; Papa Ana María del Valle; Roldán Nilda Azucena; Palloni Fernando José; Tinti Marcela Noemí; Montero Liliana Rosa; Gigena Silvia; Bee Sellares Héctor Javier; Saillen Franco Gabriel; Iturria Dardo Alberto; Castro Vargas Lucas Emiliano; Peressini Ezequiel; El Sukaria Soher; Vagni Amalia Andrea; Rins Benigno Antonio; Farina Marcos César; Viola Matias Marcelo; Pihen Jose Emilio; Trigo Sandra Beatriz; Caserio Mariana Alicia; Gazzoni Verónica Elvira; Carrara Gustavo; Scarlatto Jose Luis; Pratto Germán Nestor; Altamirano Alfredo; Saieg Walter; Passerini Daniel Alejandro; Lino Victor Abel; Fresneda Juan Martín; Ciprian Carlos Alberto; Somoza Adolfo Edgar; Massare Viviana Cristina; Brarda Graciela Susana; Unterthurner Luis Manfredo; Nicolas Miguel Osvaldo; Caffaratti Maria Elisa; Salvi Fernando Edmundo; Gonzalez Oscar Félix; Lopez Isaac; Díaz José Eugenio; Mercado Carlos Vidan; Majul Miguel Ángel; Ceballos Maria del Carmen; Eslava Gustavo Alberto; Chiappello Vilma Catalina; Cuassolo Romina; Kyshakevych Tania Anabel; Capdevila Hugo Alfonso; Cuenca Miriam Gladys; Serafín Marina Mabel; Presas Carlos Alberto; Escamilla José Andrés; Manzanares Maria Graciela</t>
  </si>
  <si>
    <t>EXPRESANDO BENEPLÁCITO POR EL 70° ANIVERSARIO DE LA FIRMA DEL DECRETO N° 29337, DE SUPRESIÓN DE LOS ARANCELES UNIVERSITARIOS, POR PARTE DEL PRESIDENTE JUAN DOMINGO PERÓN.</t>
  </si>
  <si>
    <t>29670/D/19</t>
  </si>
  <si>
    <t>Pihen Jose Emilio</t>
  </si>
  <si>
    <t>EXPRESANDO BENEPLÁCITO POR LOS 50 AÑOS DEL INSTITUTO DE ENSEÑANZA MEDIA MANUEL DORREGO DE LA LOCALIDAD DE COLONIA MARINA, DPTO. SAN JUSTO, A CELEBRARSE EL DÍA 23 DE NOVIEMBRE.</t>
  </si>
  <si>
    <t>29667/D/19</t>
  </si>
  <si>
    <t>DECLARANDO DE INTERÉS LEGISLATIVO LA IV CONVENCIÓN DE FUNDACIÓN MAYÉUTICA AR, A LLEVARSE A CABO EL 26 DE NOVIEMBRE EN LA CIUDAD DE CÓRDOBA.</t>
  </si>
  <si>
    <t>29666/D/19</t>
  </si>
  <si>
    <t>Brarda Graciela Susana; Roldán Nilda Azucena</t>
  </si>
  <si>
    <t>ADHIRIENDO A LAS II JORNADAS INTERUNIVERSITARIAS DE MEDIACIÓN - LEY 10543, A LLEVARSE A CABO EL DÍA 21 DE NOVIEMBRE.</t>
  </si>
  <si>
    <t>29665/D/19</t>
  </si>
  <si>
    <t>DECLARANDO DE INTERÉS LEGISLATIVO EL PRIMER CICLO DE TALLERES DE LA ECONOMÍA SOCIAL Y SOLIDARIA, QUE SE DESARROLLA DEL 9 AL 23 DE NOVIEMBRE EN LA UNIVERSIDAD PROVINCIAL DE CÓRDOBA.</t>
  </si>
  <si>
    <t>29664/D/19</t>
  </si>
  <si>
    <t>ADHIRIENDO AL 1° DUATLÓN INFANTIL Y 15° DUATLÓN, A LLEVARSE A CABO EL DÍA 24 DE NOVIEMBRE EN LA LOCALIDAD DE UCACHA, DPTO. JUÁREZ CELMAN.</t>
  </si>
  <si>
    <t>29663/D/19</t>
  </si>
  <si>
    <t>EXPRESANDO BENEPLÁCITO POR EL 75° ANIVERSARIO DEL CENTRO EDUCATIVO RURAL GABRIELA MISTRAL DE COLONIA PAVIN, DPTO. JUÁREZ CELMAN, CELEBRADO EL DÍA 11 DE NOVIEMBRE.</t>
  </si>
  <si>
    <t>29662/D/19</t>
  </si>
  <si>
    <t>ADHIRIENDO AL 30° ANIVERSARIO DEL CENTRO COMUNITARIO SANTA RITA DE LA CIUDAD DE RÍO CUARTO.</t>
  </si>
  <si>
    <t>29661/D/19</t>
  </si>
  <si>
    <t>ADHIRIENDO AL DÍA NACIONAL DEL TEATRO A CELEBRARSE EL 30 DE NOVIEMBRE.</t>
  </si>
  <si>
    <t>29659/D/19</t>
  </si>
  <si>
    <t>Mercado Carlos Vidan; Cuenca Miriam Gladys; Roldán Nilda Azucena</t>
  </si>
  <si>
    <t>ADHIRIENDO A LA 4° EDICIÓN DE LA EXPO CERVEZA, A LLEVARSE A CABO EL DÍA 23 DE NOVIEMBRE EN LA CIUDAD DE CÓRDOBA.</t>
  </si>
  <si>
    <t>29658/D/19</t>
  </si>
  <si>
    <t>ADHIRIENDO AL DÍA NACIONAL DE LA ENFERMERÍA A CELEBRARSE EL 21 DE NOVIEMBRE.</t>
  </si>
  <si>
    <t>29657/D/19</t>
  </si>
  <si>
    <t>ADHIRIENDO AL DÍA DE LA MÚSICA A CELEBRARSE EL 22 DE NOVIEMBRE.</t>
  </si>
  <si>
    <t>29656/D/19</t>
  </si>
  <si>
    <t>Roldán Nilda Azucena; Cuenca Miriam Gladys; Mercado Carlos Vidan</t>
  </si>
  <si>
    <t>ADHIRIENDO A LA EXPO ANUAL 2019, QUE SE DESARROLLA DEL 20 AL 22 DE NOVIEMBRE EN EL CENTRO EDUCATIVO "FRAY LUIS BELTRÁN" DE LA CIUDAD DE DEÁN FUNES.</t>
  </si>
  <si>
    <t>29653/D/19</t>
  </si>
  <si>
    <t>EXPRESANDO BENEPLÁCITO PORQUE EL AÑO 2020 SERÁ EL AÑO INTERNACIONAL DE LA ENFERMERÍA Y LA PARTERA, ORGANIZÁNDOSE LA CAMPAÑA GLOBAL NURSING NOW- ENFERMERÍA AHORA.</t>
  </si>
  <si>
    <t>29652/D/19</t>
  </si>
  <si>
    <t>EXPRESANDO BENEPLÁCITO POR LA PRESENTACIÓN, EL 19 DE NOVIEMBRE, DEL LIBRO "POBRE DE EQUIPAJE - LA CRISIS DE FE COMO DESAFÍO Y OPORTUNIDAD EDUCATIVA", DE MARCELO DUCART.</t>
  </si>
  <si>
    <t>29651/D/19</t>
  </si>
  <si>
    <t>ADHIRIENDO A LOS ACTOS CONMEMORATIVOS DEL DÍA DE LA POLICÍA DE CÓRDOBA, QUE SE DESARROLLARÁN EL 21 DE NOVIEMBRE EN LA LOCALIDAD DE VILLA HUIDOBRO.</t>
  </si>
  <si>
    <t>29650/D/19</t>
  </si>
  <si>
    <t>ADHIRIENDO AL 18º ANIVERSARIO DEL DÍA MUNDIAL DE LA PREVENCIÓN DEL ABUSO SEXUAL INFANTIL, QUE SE CELEBRA CADA 19 DE NOVIEMBRE.</t>
  </si>
  <si>
    <t>29649/D/19</t>
  </si>
  <si>
    <t>EXPRESANDO BENEPLÁCITO POR LA DISTINCIÓN COMERCIANTE DEL AÑO CON QUE FUERA DISTINGUIDO EL HOTELERO CARLOSPACENSE ARIEL GUILLERMO FEROLA.</t>
  </si>
  <si>
    <t>29648/D/19</t>
  </si>
  <si>
    <t>Caserio Mariana Alicia</t>
  </si>
  <si>
    <t>ADHIRIENDO AL 25º ANIVERSARIO DE LA ASOCIACIÓN DE BOMBEROS DE LOS COCOS, DPTO. PUNILLA, A CELEBRARSE EL 30 DE NOVIEMBRE.</t>
  </si>
  <si>
    <t>29647/D/19</t>
  </si>
  <si>
    <t>ADHIRIENDO AL 4º ENCUENTRO DE BAQUETS DENOMINADO LA VUELTA A CÓRDOBA, A DESARROLLARSE DEL 29 DE NOVIEMBRE AL 1 DE DICIEMBRE CON EJE EN LA COMUNA DE CABALANGO.</t>
  </si>
  <si>
    <t>29646/D/19</t>
  </si>
  <si>
    <t>ADHIRIENDO AL ACTO CONMEMORATIVO DE CREACIÓN DE LA POLICÍA DE LA PROVINCIA QUE SE DESARROLLARÁ EL 20 DE NOVIEMBRE LA DEPARTAMENTAL MARCOS JUÁREZ.</t>
  </si>
  <si>
    <t>29645/D/19</t>
  </si>
  <si>
    <t>ADHIRIENDO A LA II MARCHA DEL ORGULLO DISIDENTE, A DESARROLLARSE EL DÍA 23 DE NOVIEMBRE EN LA CIUDAD DE VILLA MARÍA.</t>
  </si>
  <si>
    <t>29644/D/19</t>
  </si>
  <si>
    <t>RECONOCIENDO A LA FUNDACIÓN ADMA - AMIGOS DEL MEJOR AMIGO, LA QUE DESDE EL AÑO 2007 BRINDA AYUDA A ANIMALES EN SITUACIÓN DE CALLE O MALTRATO EN LA CIUDAD DE ALTA GRACIA.</t>
  </si>
  <si>
    <t>29643/D/19</t>
  </si>
  <si>
    <t>Vagni Amalia Andrea</t>
  </si>
  <si>
    <t>EXPRESANDO BENEPLÁCITO POR LOS 50 AÑOS DE MÚSICA DE LOS 4 DE CÓRDOBA.</t>
  </si>
  <si>
    <t>29642/D/19</t>
  </si>
  <si>
    <t>Presas Carlos Alberto</t>
  </si>
  <si>
    <t>EXPRESANDO BENEPLÁCITO POR LA REALIZACIÓN DE LA JORNADA "FINANZAS, DERECHO TRIBUTARIO Y MUNICIPIOS: PROBLEMÁTICAS ACTUALES DE LA DISTRIBUCIÓN DE LOS RECURSOS FISCALES", DEL DÍA 19 DE NOVIEMBRE EN LA CIUDAD DE CÓRDOBA.</t>
  </si>
  <si>
    <t>29641/D/19</t>
  </si>
  <si>
    <t>ADHIRIENDO AL DÍA DE LOS ORÍGENES A CELEBRARSE EL 10 DE DICIEMBRE EN LA LOCALIDAD DE SINSACATE, DPTO. TOTORAL.</t>
  </si>
  <si>
    <t>29640/D/19</t>
  </si>
  <si>
    <t>Ciprian Carlos Alberto</t>
  </si>
  <si>
    <t>ADHIRIENDO A LA 6A EDICIÓN DE EXPRESIONES CULTURALES, A LLEVARSE A CABO EL 30 DE NOVIEMBRE EN LA LOCALIDAD DE VILLA FONTANA.</t>
  </si>
  <si>
    <t>29637/D/19</t>
  </si>
  <si>
    <t>Gazzoni Verónica Elvira</t>
  </si>
  <si>
    <t>ADHIRIENDO AL DÍA INTERNACIONAL DE LOS DERECHOS DEL NIÑO QUE SE CELEBRA EL 20 DE NOVIEMBRE.</t>
  </si>
  <si>
    <t>29636/D/19</t>
  </si>
  <si>
    <t>ADHIRIENDO AL DÍA DE LA FLOR NACIONAL ARGENTINA, EL CEIBO, A CELEBRARSE EL 22 DE NOVIEMBRE.</t>
  </si>
  <si>
    <t>29635/D/19</t>
  </si>
  <si>
    <t>ADHIRIENDO AL DÍA NACIONAL DE LA DEFENSA CIVIL A CELEBRARSE EL 23 DE NOVIEMBRE.</t>
  </si>
  <si>
    <t>29634/D/19</t>
  </si>
  <si>
    <t>EXPRESANDO BENEPLÁCITO POR EL TORNEO DE AJEDREZ - LA VOZ DE CEDRO - MES ANIVERSARIO DEL LÍBANO, A DESARROLLARSE EL DÍA 30 DE NOVIEMBRE.</t>
  </si>
  <si>
    <t>29633/D/19</t>
  </si>
  <si>
    <t>DECLARANDO DE INTERÉS LEGISLATIVO A LAS ACTIVIDADES PROMOVIDAS POR LA ARTISTA HILDA ZAGAGLIA EN LA CIUDAD DE ALTA GRACIA EN LA CONMEMORACIÓN DEL DÍA DE LOS AFRO ARGENTINOS Y DE LA CULTURA AFRO.</t>
  </si>
  <si>
    <t>29632/D/19</t>
  </si>
  <si>
    <t>RINDIENDO HOMENAJE A LA MEMORIA DEL CANTAUTOR, POETA Y MURALISTA MARCELO CEJAS.</t>
  </si>
  <si>
    <t>29631/D/19</t>
  </si>
  <si>
    <t>ADHIRIENDO AL DÍA INTERNACIONAL DE LA ELIMINACIÓN DE LA VIOLENCIA CONTRA LA MUJER, A CELEBRARSE EL 25 DE NOVIEMBRE.</t>
  </si>
  <si>
    <t>29626/D/19</t>
  </si>
  <si>
    <t>Serafín Marina Mabel; Caffaratti Maria Elisa</t>
  </si>
  <si>
    <t>ADHIRIENDO A LA 5ª FECHA DEL CAMPEONATO ARGENTINO DE RALLYCROSS CARX- GRAN PREMIO DE ALTA GRACIA, A LLEVARSE A CABO DEL 22 AL 24 DE NOVIEMBRE.</t>
  </si>
  <si>
    <t>29625/D/19</t>
  </si>
  <si>
    <t>EXPRESANDO RECONOCIMIENTO A LA LIC. LEILA SORIA ARLLA POR LA OBTENCIÓN DEL 1º PREMIO EN EL XV CONGRESO INTERNACIONAL DE TURISMO RELIGIOSO SUSTENTABLE POR SU PROYECTO #BROCHERIANDO.</t>
  </si>
  <si>
    <t>29622/D/19</t>
  </si>
  <si>
    <t>Gazzoni Verónica Elvira; Brarda Graciela Susana</t>
  </si>
  <si>
    <t>DECLARANDO DE INTERÉS LEGISLATIVO AL LIBRO "ELVIRA CEBALLOS, MITAD MUJER, MITAD MÚSICA" DE LA LICENCIADA Y PROFESORA EN COMUNICACIÓN SOCIAL CLAUDIA CAROLINA GÓMEZ.</t>
  </si>
  <si>
    <t>29551/D/19</t>
  </si>
  <si>
    <t>PRORROGANDO EL VENCIMIENTO DEL PLAZO PREVISTO EN EL ARTÍCULO 7° Y SUSPENDIENDO LAS OBLIGACIONES EMERGENTES PARA LAS INSTALACIONES A QUE SE REFIERE EL ARTÍCULO 2° DE LA LEY 10281, DE SEGURIDAD ELÉCTRICA.</t>
  </si>
  <si>
    <t>29251/L/19</t>
  </si>
  <si>
    <t>SOLICITANDO ACUERDO PARA DESIGNAR A LA ABOGADA MARIANA ANDREA PAVÓN VOCAL DE CÁMARA EN LA CÁMARA DE APELACIONES EN LO CIVIL Y COMERCIAL Y DE FAMILIA DE 1A NOMINACIÓN DE LA SEGUNDA CIRCUNSCRIPCIÓN JUDICIAL CON ASIENTO EN LA CIUDAD DE RÍO CUARTO.</t>
  </si>
  <si>
    <t>29392/P/19</t>
  </si>
  <si>
    <t>SOLICITANDO ACUERDO PARA DESIGNAR AL ABOGADO JAVIER ROJO VOCAL DE CÁMARA EN LO CRIMINAL Y CORRECCIONAL EN LA CÁMARA EN LO CRIMINAL Y CORRECCIONAL DE LA SÉPTIMA CIRCUNSCRIPCIÓN JUDICIAL CON ASIENTO EN LA CIUDAD DE CRUZ DEL EJE.</t>
  </si>
  <si>
    <t>29389/P/19</t>
  </si>
  <si>
    <t>SOLICITANDO ACUERDO PARA DESIGNAR A LA ABOGADA FERNANDA BENTANCOURT VOCAL DE CÁMARA EN LA CÁMARA DE APELACIONES EN LO CIVIL Y COMERCIAL Y DE FAMILIA DE 2A NOMINACIÓN DE LA SEGUNDA CIRCUNSCRIPCIÓN JUDICIAL CON ASIENTO EN LA CIUDAD DE RÍO CUARTO.</t>
  </si>
  <si>
    <t>29386/P/19</t>
  </si>
  <si>
    <t>ADHIRIENDO AL DÍA DE LOS TRABAJADORES DEL INSSJP-PAMI, QUE SE CONMEMORA EL 13 DE NOVIEMBRE.</t>
  </si>
  <si>
    <t>29621/D/19</t>
  </si>
  <si>
    <t>RECONOCIENDO AL GRUPO ARTÍSTICO "LA MUECA" EN SU 8° ANIVERSARIO.</t>
  </si>
  <si>
    <t>29619/D/19</t>
  </si>
  <si>
    <t>FELICITANDO A LOS JUGADORES Y CUERPO TÉCNICO DEL CLUB ATLÉTICO AVELLANEDA DE LA CIUDAD DE CÓRDOBA POR SU ASCENSO A LA PRIMERA DIVISIÓN DE LA LIGA CORDOBESA DE FÚTBOL.</t>
  </si>
  <si>
    <t>29618/D/19</t>
  </si>
  <si>
    <t>ADHIRIENDO AL 68° ANIVERSARIO DE LAS ELECCIONES GENERALES DEL 11 DE NOVIEMBRE DE 1951 EN LAS QUE LAS  MUJERES PUDIERON EJERCER EL DERECHO AL VOTO POR PRIMERA VEZ.</t>
  </si>
  <si>
    <t>29617/D/19</t>
  </si>
  <si>
    <t>ADHIRIENDO Y DECLARANDO DE INTERÉS LEGISLATIVO LA PRESENTACIÓN DE LA "RED CÓRDOBA FRENTE AL CAMBIO CLIMÁTICO Y AGENDA 2030 DE ODS", A REALIZARSE EL DÍA 27 DE NOVIEMBRE EN LA CIUDAD DE CÓRDOBA.</t>
  </si>
  <si>
    <t>29616/D/19</t>
  </si>
  <si>
    <t>DECLARANDO DE INTERÉS LEGISLATIVO LA INICIATIVA DE PEACE ROAD Y LA "CARRETERA INTERNACIONAL DE PAZ".</t>
  </si>
  <si>
    <t>29615/D/19</t>
  </si>
  <si>
    <t>Somoza Adolfo Edgar</t>
  </si>
  <si>
    <t>ADHIRIENDO AL 1° CONGRESO NACIONAL SOBRE SEGURIDAD VIAL, A REALIZARSE LOS DÍAS 21 Y 22 DE NOVIEMBRE EN LA CIUDAD DE CÓRDOBA.</t>
  </si>
  <si>
    <t>29614/D/19</t>
  </si>
  <si>
    <t>DECLARANDO DE INTERÉS LEGISLATIVO AL ESPACIO PÚBLICO ABIERTO Y DE ENCUENTRO "CIENCIA PARA ARMAR Y ARTE PARA ARMAR", ENTRE LA UNC, LOS CENTROS EDUCATIVOS PRIMARIOS Y SECUNDARIOS Y LA MUNICIPALIDAD DE CÓRDOBA.</t>
  </si>
  <si>
    <t>29613/D/19</t>
  </si>
  <si>
    <t>DECLARANDO DE INTERÉS LEGISLATIVO EL LIBRO "EL ABC DE LA SEGURIDAD VIAL", AUTORÍA DE HORACIO BOTTA BERNAUS.</t>
  </si>
  <si>
    <t>29612/D/19</t>
  </si>
  <si>
    <t>DECLARANDO DE INTERÉS LEGISLATIVO EL LIBRO "CIENCIA MONSTRUOSA" EXPLICACIONES CIENTÍFICAS DE MONSTRUOSIDADES FAMOSAS, AUTORÍA DEL DR. ALBERTO DÍAZ AÑEL.</t>
  </si>
  <si>
    <t>29611/D/19</t>
  </si>
  <si>
    <t>ADHIRIENDO AL 61° ANIVERSARIO DE LA COOPERATIVA DE SERVICIOS PÚBLICOS, CONSUMO, VIVIENDA, SERVICIOS SOCIALES Y ASISTENCIALES VILLA ASCASUBI LTDA., A CELEBRARSE EL DÍA 16 DE NOVIEMBRE.</t>
  </si>
  <si>
    <t>29607/D/19</t>
  </si>
  <si>
    <t>Salvi Fernando Edmundo</t>
  </si>
  <si>
    <t>ADHIRIENDO AL 11° FESTIVAL INTERNACIONAL DE JAZZ, A DESARROLLARSE DEL 14 AL 18 DE NOVIEMBRE EN LAS CIUDADES DE CÓRDOBA Y RÍO CUARTO.</t>
  </si>
  <si>
    <t>29606/D/19</t>
  </si>
  <si>
    <t>ADHIRIENDO A LA CAMPAÑA DE DIFUSIÓN Y PREVENCIÓN EN CONMEMORACIÓN POR EL DÍA INTERNACIONAL DE LA LUCHA CONTRA LOS TRASTORNOS ALIMENTICIOS, A DESARROLLARSE EN LA LEGISLATURA PROVINCIAL EL DÍA 29 DE NOVIEMBRE.</t>
  </si>
  <si>
    <t>29605/D/19</t>
  </si>
  <si>
    <t>RECONOCIENDO A LA DEPORTISTA MARTINA RINAUDO DE LA CIUDAD DE RÍO CUARTO, POR SU PARTICIPACIÓN EN EL MUNDIAL DE PADEL REALIZADO EN ESPAÑA EN EL MES DE OCTUBRE.</t>
  </si>
  <si>
    <t>29604/D/19</t>
  </si>
  <si>
    <t>ADHIRIENDO A LA SEMANA DEL PREMATURO, QUE SE DESARROLLA DEL 11 AL 17 DE NOVIEMBRE EN LA CIUDAD DE RÍO CUARTO.</t>
  </si>
  <si>
    <t>29603/D/19</t>
  </si>
  <si>
    <t>RECONOCIENDO AL JUGADOR DE FÚTBOL MATÍAS DUTTO, DEL CENTRO CULTURAL ALBERDI DE LA CIUDAD DE RÍO CUARTO.</t>
  </si>
  <si>
    <t>29602/D/19</t>
  </si>
  <si>
    <t>ADHIRIENDO AL 6° FESTIVAL DE LA TIERRA Y LA INDUSTRIA, A LLEVARSE A CABO EL DÍA 16 DE NOVIEMBRE EN LA LOCALIDAD DE MONTE CRISTO.</t>
  </si>
  <si>
    <t>29601/D/19</t>
  </si>
  <si>
    <t>ADHIRIENDO AL 118° ANIVERSARIO DE LA FUNDACIÓN DE LA LOCALIDAD DE UCACHA, DPTO. JUÁREZ CELMAN, A CELEBRARSE EL DÍA 28 DE NOVIEMBRE.</t>
  </si>
  <si>
    <t>29600/D/19</t>
  </si>
  <si>
    <t>ADHIRIENDO AL TORNEO NACIONAL DE TAEKWON-DO, A LLEVARSE A CABO EL DÍA 17 DE NOVIEMBRE EN LA CIUDAD DE LA CARLOTA.</t>
  </si>
  <si>
    <t>29599/D/19</t>
  </si>
  <si>
    <t>ADHIRIENDO A LAS FIESTAS PATRONALES Y AL 92° ANIVERSARIO DE LA FUNDACIÓN DE LA LOCALIDAD DE HUANCHILLA, DPTO. JUÁREZ CELMAN, A CELEBRARSE LOS DÍAS 15 Y 24 DE NOVIEMBRE, RESPECTIVAMENTE.</t>
  </si>
  <si>
    <t>29598/D/19</t>
  </si>
  <si>
    <t>ADHIRIENDO AL 132° ANIVERSARIO DE LA LOCALIDAD DE CARNERILLO, DPTO. JUÁREZ CELMAN, A CELEBRARSE EL DÍA 25 DE NOVIEMBRE.</t>
  </si>
  <si>
    <t>29597/D/19</t>
  </si>
  <si>
    <t>ADHIRIENDO AL 60° ANIVERSARIO DEL INSTITUTO SECUNDARIO PABLO A. PIZZURNO DE LA CIUDAD DE HERNANDO, DPTO. TERCERO ARRIBA, A CELEBRARSE EL DÍA 14 DE NOVIEMBRE.</t>
  </si>
  <si>
    <t>29596/D/19</t>
  </si>
  <si>
    <t>DECLARANDO DE INTERÉS LEGISLATIVO LA TERCERA CARAVANA CULTURAL DE VILLA EL LIBERTADOR, A LLEVARSE A CABO EL DÍA 17 DE NOVIEMBRE.</t>
  </si>
  <si>
    <t>29595/D/19</t>
  </si>
  <si>
    <t>ADHIRIENDO AL 75° ANIVERSARIO DE LA ESCUELITA RURAL PERITO MORENO DEL PARAJE EL BAÑADO, DPTO. POCHO, A CELEBRARSE EL DÍA 14 DE NOVIEMBRE.</t>
  </si>
  <si>
    <t>29594/D/19</t>
  </si>
  <si>
    <t>Unterthurner Luis Manfredo</t>
  </si>
  <si>
    <t>ADHIRIENDO A LAS FIESTAS PATRONALES DEL PARAJE LA SIERRITA, DPTO. POCHO, A CELEBRARSE EL DÍA 17 DE NOVIEMBRE.</t>
  </si>
  <si>
    <t>29593/D/19</t>
  </si>
  <si>
    <t>ADHIRIENDO A LA PRESENTACIÓN DE LA MARCA TURÍSTICA "LAS PALMAS", REALIZADA POR EL INSTITUTO SUPERIOR MARIANO MORENO, A REALIZARSE EL DÍA 19 DE NOVIEMBRE EN LA LEGISLATURA PROVINCIAL.</t>
  </si>
  <si>
    <t>29592/D/19</t>
  </si>
  <si>
    <t>ADHIRIENDO A LAS XXVI JORNADAS NACIONALES DEL FORO FEDERAL DE CONSEJOS DE LA MAGISTRATURA Y JURADOS DE ENJUICIAMIENTO DE LA REPÚBLICA ARGENTINA, A DESARROLLARSE LOS DÍAS 19 Y 20 DE NOVIEMBRE EN LA CIUDAD DE CÓRDOBA.</t>
  </si>
  <si>
    <t>29590/D/19</t>
  </si>
  <si>
    <t>ADHIRIENDO AL 40° CAMPEONATO DE BOCHAS A CAMPO, A REALIZARSE EL PRIMER FIN DE SEMANA DE ENERO EN LA LOCALIDAD DE INRIVILLE.</t>
  </si>
  <si>
    <t>29589/D/19</t>
  </si>
  <si>
    <t>ADHIRIENDO A LA CHARLA ABIERTA "BUENOS TRATOS EN LA INFANCIA, CRIANZA RESPETUOSA Y TEORÍA DEL APEGO", QUE DICTARÁ EL PSICÓLOGO ÁLVARO PALLARES EN LA LOCALIDAD DE LOS SURGENTES EL DÍA 19 DE NOVIEMBRE.</t>
  </si>
  <si>
    <t>29588/D/19</t>
  </si>
  <si>
    <t>EXPRESANDO BENEPLÁCITO POR EL ENCUENTRO PROVINCIAL ORGANIZADO POR LA FUNDACIÓN ADOPTAR VILLA MARÍA, A REALIZARSE EL DÍA 7 DE NOVIEMBRE EN LA CIUDAD CABECERA DEL DPTO. GENERAL SAN MARTÍN.</t>
  </si>
  <si>
    <t>29587/D/19</t>
  </si>
  <si>
    <t>EXPRESANDO RECONOCIMIENTO AL GRUPO DE TEATRO CIRULAXIA DE LA CIUDAD DE CÓRDOBA POR SUS 30 AÑOS DE CONTRIBUCIÓN AL DESARROLLO DEL TEATRO INDEPENDIENTE.</t>
  </si>
  <si>
    <t>29584/D/19</t>
  </si>
  <si>
    <t>EXPRESANDO BENEPLÁCITO POR LA REALIZACIÓN DEL 3° ENCUENTRO DE CENTROS TRADICIONALISTAS, A DESARROLLARSE EL DÍA 17 DE NOVIEMBRE EN LA LOCALIDAD DE ITALÓ, DPTO. GENERAL ROCA.</t>
  </si>
  <si>
    <t>29580/D/19</t>
  </si>
  <si>
    <t>ADHIRIENDO AL 114° ANIVERSARIO DE LA FUNDACIÓN DE LA LOCALIDAD DE DEL CAMPILLO, DPTO. GENERAL ROCA, A CELEBRARSE EL DÍA 18 DE NOVIEMBRE.</t>
  </si>
  <si>
    <t>29579/D/19</t>
  </si>
  <si>
    <t>ADHIRIENDO A LA PRIMERA JORNADA PROVINCIAL DE COMUNICACIÓN EN SALUD, A REALIZARSE EL DÍA 21 DE NOVIEMBRE EN EL CENTRO CULTURAL CÓRDOBA.</t>
  </si>
  <si>
    <t>29578/D/19</t>
  </si>
  <si>
    <t>Cuassolo Romina; Passerini Daniel Alejandro</t>
  </si>
  <si>
    <t>ADHIRIENDO AL DÍA MUNDIAL DE LA DIABETES, A CELEBRARSE EL 14 DE NOVIEMBRE.</t>
  </si>
  <si>
    <t>29576/D/19</t>
  </si>
  <si>
    <t>EXPRESANDO BENEPLÁCITO POR LA REALIZACIÓN DEL CAMPEONATO INTERPROVINCIAL DE AGUAS ABIERTAS 2020, A DESARROLLARSE EN LOS MESE DE ENERO Y FEBRERO EN VILLA RUMIPAL, VILLA DOLORES Y ALMAFUERTE.</t>
  </si>
  <si>
    <t>29568/D/19</t>
  </si>
  <si>
    <t>ADHIRIENDO AL 1º CONGRESO INTERNACIONAL DE INGENIERÍA APLICADA A LA INNOVACIÓN Y EDUCACIÓN CONTINUA Y ASAMBLEA GENERAL ISTEC 2019, A DESARROLLARSE DEL 20 AL 22 DE NOVIEMBRE EN LA CIUDAD DE CÓRDOBA.</t>
  </si>
  <si>
    <t>29564/D/19</t>
  </si>
  <si>
    <t>EXPRESANDO APOYO A LOS TRABAJADORES DEL "MOLINO MINETTI" QUE  HAN SIDO DESPEDIDOS; RECLAMANDO LA ANULACIÓN DE LOS DESPIDOS Y EL PAGO DE LOS SALARIOS Y CARGAS SOCIALES ADEUDADAS.</t>
  </si>
  <si>
    <t>29560/D/19</t>
  </si>
  <si>
    <t>Salas Eduardo Pedro; Vilches Laura; Peressini Ezequiel</t>
  </si>
  <si>
    <t>ADHIRIENDO AL DÍA DE LA EDUCACIÓN TÉCNICA, QUE SE CONMEMORA CADA 15 DE NOVIEMBRE.</t>
  </si>
  <si>
    <t>29555/D/19</t>
  </si>
  <si>
    <t>ADHIRIENDO AL DÍA NACIONAL DE LA SOBERANÍA, QUE SE CONMEMORA EL 20 DE NOVIEMBRE DE CADA AÑO.</t>
  </si>
  <si>
    <t>29554/D/19</t>
  </si>
  <si>
    <t>DECLARANDO DE INTERÉS LEGISLATIVO AL LIBRO "LUZ INTENSA, MENSAJES A TRAVÉS DEL TIEMPO", DEL ESCRITOR PABLO ROGGIO.</t>
  </si>
  <si>
    <t>29552/D/19</t>
  </si>
  <si>
    <t>REPUDIANDO EL GOLPE DE ESTADO EN LA REPÚBLICA DE BOLIVIA ORQUESTADO POR LAS FFAA., EL ALTO MANDO POLICIAL Y LA OPOSICIÓN POLÍTICA.</t>
  </si>
  <si>
    <t>29561/D/19</t>
  </si>
  <si>
    <t>Salas Eduardo Pedro</t>
  </si>
  <si>
    <t>MODIFICANDO ARTÍCULOS DE LA LEY N° 8936, DE CONSERVACIÓN Y PREVENCIÓN DE LA DEGRADACIÓN DE LOS SUELOS.</t>
  </si>
  <si>
    <t>29271/L/19</t>
  </si>
  <si>
    <t>SOLICITANDO ACUERDO PARA DESIGNAR AL ABOGADO CARLOS ROLANDO ESCUDERO VOCAL DE CÁMARA EN LO CRIMINAL Y CORRECCIONAL EN LA CÁMARA EN LO CRIMINAL Y CORRECCIONAL DE LA SEXTA CIRCUNSCRIPCIÓN JUDICIAL CON ASIENTO EN LA CIUDAD DE VILLA DOLORES.</t>
  </si>
  <si>
    <t>29391/P/19</t>
  </si>
  <si>
    <t>SOLICITANDO ACUERDO PARA DESIGNAR A LA ABOGADA NATACHA IRINA GARCÍA VOCAL DE CÁMARA EN LO CRIMINAL Y CORRECCIONAL EN LA CÁMARA EN LO CRIMINAL Y CORRECCIONAL DE 1A NOMINACIÓN DE LA SEGUNDA CIRCUNSCRIPCIÓN JUDICIAL CON ASIENTO EN LA CIUDAD DE RÍO CUARTO.</t>
  </si>
  <si>
    <t>29390/P/19</t>
  </si>
  <si>
    <t>SOLICITANDO ACUERDO PARA DESIGNAR AL ABOGADO DANIEL ANTONIO VAUDAGNA VOCAL DE CÁMARA EN LO CRIMINAL Y CORRECCIONAL EN LA CÁMARA EN LO CRIMINAL Y CORRECCIONAL DE 1A NOMINACIÓN DE LA SEGUNDA CIRCUNSCRIPCIÓN JUDICIAL CON ASIENTO EN LA CIUDAD DE RÍO CUARTO.</t>
  </si>
  <si>
    <t>29388/P/19</t>
  </si>
  <si>
    <t>SOLICITANDO AL PODER EJECUTIVO EL DICTADO DE UN CURSO PROVINCIAL DE GUARDAVIDAS, A TRAVÉS DEL IPEF, INCORPORADO A LA FACULTAD DE EDUCACIÓN Y SALUD DE LA UNIVERSIDAD PROVINCIAL.</t>
  </si>
  <si>
    <t>29188/R/19</t>
  </si>
  <si>
    <t>EXPRESANDO PREOCUPACIÓN POR LAS ASIMETRÍAS EN PRECIOS DE LOS COMBUSTIBLES ENTRE LAS PROVINCIAS DEL INTERIOR Y LA CAPITAL FEDERAL Y EL ÁREA METROPOLITANA, INSTANDO A LA SECRETARÍA DE ENERGÍA DE LA NACIÓN A REVERTIR ESA SITUACIÓN.</t>
  </si>
  <si>
    <t>29519/D/19</t>
  </si>
  <si>
    <t>EXPRESANDO BENEPLÁCITO POR EL 9° ENCUENTRO DE ESCRITORES EN EL NORTE CORDOBÉS, QUE SE LLEVARÁ A CABO LOS DÍAS 8 Y 9 DE NOVIEMBRE EN VILLA TULUMBA.</t>
  </si>
  <si>
    <t>29546/D/19</t>
  </si>
  <si>
    <t>EXPRESANDO BENEPLÁCITO POR EL I ENCUENTRO DE COMUNIDADES PARA EL DESARROLLO SOSTENIBLE, QUE SE DESARROLLARÁ EL DÍA 9 DE NOVIEMBRE EN LA UNIVERSIDAD BLAS PASCAL.</t>
  </si>
  <si>
    <t>29545/D/19</t>
  </si>
  <si>
    <t>EXPRESANDO RECONOCIMIENTO AL CLUB ATLÉTICO LAS PALMAS, CON MOTIVO DE CONMEMORARSE EL 86° ANIVERSARIO DE SU FUNDACIÓN, QUE SE CELEBRARÁ EL DÍA 10 DE NOVIEMBRE.</t>
  </si>
  <si>
    <t>29544/D/19</t>
  </si>
  <si>
    <t>EXPRESANDO BENEPLÁCITO POR LA CONMEMORACIÓN DEL 10° ANIVERSARIO DE LA ASOCIACIÓN ARGENTINA DE INTÉRPRETES "AADI HACIENDO CAMINOS", QUE SE LLEVARÁ A CABO EN EL MES DE NOVIEMBRE DE 2019.</t>
  </si>
  <si>
    <t>29540/D/19</t>
  </si>
  <si>
    <t>EXPRESANDO BENEPLÁCITO POR LA REALIZACIÓN DE LA 56° FIESTA NACIONAL DEL SORGO Y LA COSECHA GRUESA, QUE SE DESARROLLARÁ EL DÍA 9 DE NOVIEMBRE EN LA LOCALIDAD DE FREYRE, DPTO. SAN JUSTO.</t>
  </si>
  <si>
    <t>29539/D/19</t>
  </si>
  <si>
    <t>EXPRESANDO BENEPLÁCITO POR LA CREACIÓN DE LA CARRERA DE LICENCIATURA EN COMERCIO ELECTRÓNICO -CICLO DE COMPLEMENTACIÓN CURRICULAR- EN EL ÁMBITO DE LA UTN, FACULTAD REGIONAL CÓRDOBA.</t>
  </si>
  <si>
    <t>29538/D/19</t>
  </si>
  <si>
    <t>EXPRESANDO BENEPLÁCITO POR EL EVENTO DE CONMEMORACIÓN DEL 41° ANIVERSARIO DEL FALLECIMIENTO DEL POETA MARIO R. VECCHIOLI, QUE SE LLEVARÁ A CABO EL 19 DE NOVIEMBRE EN LA LEGISLATURA DE CÓRDOBA.</t>
  </si>
  <si>
    <t>29537/D/19</t>
  </si>
  <si>
    <t>EXPRESANDO BENEPLÁCITO POR LA REALIZACIÓN DEL CURSO EMPRESAS, SOSTENIBILIDAD Y ESTANDARTES DE DERECHOS HUMANOS, QUE SE DESARROLLARÁ EL DÍA 11 DE NOVIEMBRE EN LA CIUDAD DE CÓRDOBA.</t>
  </si>
  <si>
    <t>29536/D/19</t>
  </si>
  <si>
    <t>EXPRESANDO BENEPLÁCITO POR LA REALIZACIÓN DE LAS JORNADAS "CÓRDOBA, RUMBO A ASÍS 2020. CONVOCATORIA DE FRANCISCO HACIA UNA ECONOMÍA SOCIAL DE MERCADO", QUE SE DESARROLLARÁN DURANTE NOVIEMBRE Y DICIEMBRE; Y LOS MESES DE MARZO Y ABRIL DE 2020.</t>
  </si>
  <si>
    <t>29534/D/19</t>
  </si>
  <si>
    <t>EXPRESANDO BENEPLÁCITO POR LA 56° FIESTA DE LA TRADICIÓN, QUE DESARROLLARÁ DEL 8 AL 10 DE NOVIEMBRE EN LA LOCALIDAD DE LA CARLOTA, DPTO. JUÁREZ CELMAN.</t>
  </si>
  <si>
    <t>29533/D/19</t>
  </si>
  <si>
    <t>EXPRESANDO BENEPLÁCITO POR LA REALIZACIÓN DEL SEMINARIO AIKIDO "AMISTAD", QUE DESARROLLARÁ LOS DÍAS 18 Y 19 DE ENERO DE 2020 EN EL CLUB SOCIAL Y DEPORTIVO AGUA DE ORO.</t>
  </si>
  <si>
    <t>29531/D/19</t>
  </si>
  <si>
    <t>EXPRESANDO BENEPLÁCITO POR LA REALIZACIÓN DE LA MARATÓN ACUÁTICA DE CIRCUITO DE AGUAS ABIERTAS, A DESARROLLARSE EN LA TEMPORADA DE VERANO EN LOS DIQUES DE CÓRDOBA.</t>
  </si>
  <si>
    <t>29530/D/19</t>
  </si>
  <si>
    <t>DECLARANDO DE INTERÉS LEGISLATIVO AL LIBRO ANA ALUMBRADA, DE AUTORÍA DE ALEJANDRA SLUTZKY; ADHIRIENDO A LA PRESENTACIÓN QUE SE DESARROLLARÁ EL DÍA 15 DE NOVIEMBRE EN LA LEGISLATURA PROVINCIAL.</t>
  </si>
  <si>
    <t>29529/D/19</t>
  </si>
  <si>
    <t>FELICITANDO A LOS INTEGRANTES DEL CLUB ATLÉTICO PASCANAS, DE LA LOCALIDAD HOMÓNIMA, POR LA OBTENCIÓN DEL CAMPEONATO EN EL TORNEO PROVINCIAL DE FÚTBOL.</t>
  </si>
  <si>
    <t>29528/D/19</t>
  </si>
  <si>
    <t>FELICITANDO A LOS INTEGRANTES DEL CLUB ATLÉTICO ASCASUBI, DE LA LOCALIDAD DE VILLA ASCASUBI, POR LA OBTENCIÓN DEL SUBCAMPEONATO EN EL TORNEO PROVINCIAL DE FÚTBOL.</t>
  </si>
  <si>
    <t>29527/D/19</t>
  </si>
  <si>
    <t>ADHIRIENDO AL CENTÉSIMO ANIVERSARIO DE CREACIÓN DE LA SOCIEDAD ITALIANA DE LOCALIDAD DE ITALÓ, DPTO. GENERAL ROCA, A CELEBRARSE EL DÍA 9 DE NOVIEMBRE.</t>
  </si>
  <si>
    <t>29526/D/19</t>
  </si>
  <si>
    <t>ADHIRIENDO AL 115º ANIVERSARIO DE FUNDACIÓN DE LA LOCALIDAD DE BUCHARDO, DPTO. GENERAL ROCA, A CELEBRARSE EL DÍA 8 DE NOVIEMBRE.</t>
  </si>
  <si>
    <t>29525/D/19</t>
  </si>
  <si>
    <t>EXPRESANDO PESAR POR EL FALLECIMIENTO DEL CINEASTA, GUIONISTA, ESCRITOR, ANTROPÓLOGO SOCIAL Y MILITANTE POR LOS DERECHOS HUMANOS, SERGIO SCHMUCLER.</t>
  </si>
  <si>
    <t>29524/D/19</t>
  </si>
  <si>
    <t>Nebreda Carmen Rosa; Saillen Franco Gabriel; Fresneda Juan Martín; Chiappello Vilma Catalina</t>
  </si>
  <si>
    <t>RINDIENDO HOMENAJE A LA MEMORIA DEL AGUSTÍN JOSÉ TOSCO, EN LA CONMEMORACIÓN DEL 44º ANIVERSARIO DE SU FALLECIMIENTO ACAECIDO EL 5 DE NOVIEMBRE DE 1975.</t>
  </si>
  <si>
    <t>29523/D/19</t>
  </si>
  <si>
    <t>Chiappello Vilma Catalina; Fresneda Juan Martín; Saillen Franco Gabriel; Nebreda Carmen Rosa</t>
  </si>
  <si>
    <t>RECONOCIENDO LA TRAYECTORIA DEL DIRECTOR Y PRODUCTOR GENERAL DEL PROGRAMA TELEVISIVO CABALLOS Y PLACERES, NORBERTO "BETO" GIORDANO, EN EL 15º ANIVERSARIO DE SU PUESTA AL AIRE.</t>
  </si>
  <si>
    <t>29522/D/19</t>
  </si>
  <si>
    <t>ADHIRIENDO AL 2º ENCUENTRO CORAL "AMBOY EN CLAVE DE SOL", A DESARROLLARSE EL DÍA 10 DE NOVIEMBRE EN LA MENCIONADA LOCALIDAD DEL DPTO. CALAMUCHITA.</t>
  </si>
  <si>
    <t>29521/D/19</t>
  </si>
  <si>
    <t>EXPRESANDO BENEPLÁCITO POR LA REALIZACIÓN DE LA 37ª FIESTA NACIONAL DE LA TRADICIÓN, A DESARROLLARSE DEL 8 AL 10 DE NOVIEMBRE EN LA CIUDAD DE SANTA ROSA DE CALAMUCHITA.</t>
  </si>
  <si>
    <t>29520/D/19</t>
  </si>
  <si>
    <t>EXPRESANDO BENEPLÁCITO POR LA PREMIACIÓN OTORGADA EN LA FERIA NACIONAL DE INNOVACIÓN TECNOLÓGICA A ALUMNOS DEL CENTRO EDUCATIVO RICARDO GUTIÉRREZ DE LA LOCALIDAD DE ELENA, DPTO. RÍO CUARTO.</t>
  </si>
  <si>
    <t>29518/D/19</t>
  </si>
  <si>
    <t>Farina Marcos César</t>
  </si>
  <si>
    <t>EXPRESANDO BENEPLÁCITO POR LA REALIZACIÓN DEL 16º RESPIRANDO ALREDEDORES - CAMINATAS MUSICALES, INICIATIVA QUE MUESTRA PAISAJES NATURALES DEL SUR CORDOBÉS.</t>
  </si>
  <si>
    <t>29517/D/19</t>
  </si>
  <si>
    <t>RECONOCIENDO AL CUERPO DE BASTONERAS DEL INSTITUTO DE ENSEÑANZA SECUNDARIA DE VILLA CARLOS PAZ POR LA ACTIVIDAD DESARROLLADA DESDE SU CREACIÓN.</t>
  </si>
  <si>
    <t>29516/D/19</t>
  </si>
  <si>
    <t>EXPRESANDO BENEPLÁCITO POR LA REALIZACIÓN DEL XXIII MODELO REGIONAL DE NACIONES UNIDAS 2019, DESARROLLADO EN LA CIUDAD DE CÓRDOBA.</t>
  </si>
  <si>
    <t>29515/D/19</t>
  </si>
  <si>
    <t>RECONOCIENDO LA TRAYECTORIA DEL DIRECTOR, COREÓGRAFO Y BAILARÍN OMAR HAMMADEH EN SU VISITA A NUESTRA PROVINCIA.</t>
  </si>
  <si>
    <t>29514/D/19</t>
  </si>
  <si>
    <t>Massare Viviana Cristina; El Sukaria Soher</t>
  </si>
  <si>
    <t>ADHIRIENDO AL 15º FESTIVAL DE LA AGRICULTURA, A DESARROLLARSE EL DÍA 9 DE NOVIEMBRE EN LA LOCALIDAD DE RAYO CORTADO, DPTO. RÍO SECO.</t>
  </si>
  <si>
    <t>29513/D/19</t>
  </si>
  <si>
    <t>ADHIRIENDO A LA PRESENTACIÓN DEL LIBRO COLONIA SILVIO PELLICO, DE DANIEL POMBA Y SEBASTIÁN ALONSO, A DESARROLLARSE EL 26 DE NOVIEMBRE EN LA LEGISLATURA PROVINCIAL.</t>
  </si>
  <si>
    <t>29512/D/19</t>
  </si>
  <si>
    <t>ADHIRIENDO A LA CONFERENCIA POLÍTICA EXTERIOR ARGENTINA Y SUS DESAFÍOS EN LA ACTUAL COYUNTURA MUNDIAL, A DESARROLLARSE EL DÍA 14 DE NOVIEMBRE EN LA LEGISLATURA PROVINCIAL.</t>
  </si>
  <si>
    <t>29511/D/19</t>
  </si>
  <si>
    <t>EXPRESANDO BENEPLÁCITO POR LA PRESENTACIÓN DEL LIBRO LA GRIETA. HISTORIA DE LOS DESENCUENTROS ARGENTINOS, DE ESTEBAN DOMINA, A DESARROLLARSE EL DÍA 9 DE NOVIEMBRE EN LA CIUDAD DE VILLA MARÍA.</t>
  </si>
  <si>
    <t>29510/D/19</t>
  </si>
  <si>
    <t>EXPRESANDO BENEPLÁCITO EL 30º ANIVERSARIO DE CREACIÓN DEL INSTITUTO CIEP, FUNDACIÓN PARA EL DESARROLLO EDUCATIVO, LABORAL Y EMPRESARIAL DE LA CIUDAD DE VILLA MARÍA.</t>
  </si>
  <si>
    <t>29509/D/19</t>
  </si>
  <si>
    <t>EXPRESANDO BENEPLÁCITO POR LA REALIZACIÓN DE LA JORNADA "EL ABORDAJE INTEGRAL E INTERDISCIPLINARIO DE LAS DISTINTAS VIOLENCIAS", A DESARROLLARSE EL DÍA 9 DE NOVIEMBRE EN LA CIUDAD DE CÓRDOBA.</t>
  </si>
  <si>
    <t>29505/D/19</t>
  </si>
  <si>
    <t>EXPRESANDO BENEPLÁCITO POR EL 8º ENCUENTRO POR LOS DERECHOS, A DESARROLLARSE EL DÍA 7 DE NOVIEMBRE EN EL HOSPITAL INFANTIL MUNICIPAL DE LA CIUDAD DE CÓRDOBA.</t>
  </si>
  <si>
    <t>29504/D/19</t>
  </si>
  <si>
    <t>DECLARANDO DE INTERÉS LEGISLATIVO AL LIBRO TONOS Y TONELES DE AUTORÍA DE NÉSTOR EDMUNDO ACEVEDO; ADHIRIENDO A LA PRESENTACIÓN QUE SE DESARROLLARÁ EL DÍA 6 DE NOVIEMBRE EN LA CIUDAD DE CÓRDOBA.</t>
  </si>
  <si>
    <t>29503/D/19</t>
  </si>
  <si>
    <t>NADHIRIENDO AL 140º ANIVERSARIO DE CREACIÓN DE LA ESCUELA DOMINGO FAUSTINO SARMIENTO DE LA CIUDAD DE CRUZ DEL EJE, A CELEBRARSE EL DÍA 8 DE NOVIEMBRE.</t>
  </si>
  <si>
    <t>29499/D/19</t>
  </si>
  <si>
    <t>ADHIRIENDO AL 10º ANIVERSARIO DE CREACIÓN DE LA PISTA DE CARRERAS DE CABALLOS EL DESCUIDO, A CELEBRARSE EL DÍA 10 DE NOVIEMBRE EN LA LOCALIDAD DE EL BRETE, DPTO. CRUZ DEL EJE.</t>
  </si>
  <si>
    <t>29498/D/19</t>
  </si>
  <si>
    <t>ADHIRIENDO AL DÍA MUNDIAL DE LA CIENCIA PARA LA PAZ Y EL DESARROLLO, A CONMEMORARSE EL 11 DE NOVIEMBRE.</t>
  </si>
  <si>
    <t>29497/D/19</t>
  </si>
  <si>
    <t>ADHIRIENDO AL DÍA DE LA TRADICIÓN ARGENTINA, QUE SE CELEBRA CADA 10 DE NOVIEMBRE.</t>
  </si>
  <si>
    <t>29496/D/19</t>
  </si>
  <si>
    <t>DECLARANDO DE INTERÉS LEGISLATIVO EL I CONGRESO NACIONAL DE ENFERMERÍA EN ATENCIÓN PRIMARIA DE SALUD Y AL LANZAMIENTO DE LA CAMPAÑA "NURSING NOW-ENFERMERÍA AHORA", A LLEVARSE A CABO LOS DÍAS 21 Y 22 DE NOVIEMBRE EN LA CIUDAD DE MAR DEL PLATA.</t>
  </si>
  <si>
    <t>29492/D/19</t>
  </si>
  <si>
    <t>RECONOCIENDO Y RINDIENDO HOMENAJE AL LOCUTOR NACIONAL SERGIO CASTRO, AL CONMEMORARSE LOS 30 AÑOS DE TRAYECTORIA.</t>
  </si>
  <si>
    <t>29491/D/19</t>
  </si>
  <si>
    <t>RECONOCIENDO LA INICIATIVA UN SEMÁFORO INCLUSIVO DE ALUMNOS DEL 3º AÑO DE LA ESCUELA PROA DE VILLA CARLOS PAZ, EXHIBIDA EN LA FERIA DE CIENCIAS DESARROLLADA DEL 17 AL 20 DE SEPTIEMBRE EN LA MENCIONADA CIUDAD.</t>
  </si>
  <si>
    <t>29486/D/19</t>
  </si>
  <si>
    <t>ADHIRIENDO AL 100° ANIVERSARIO DEL CENTRO EDUCATIVO DR. ERNESTO MOLINARI ROMERO DEL PARAJE EL BARRIALITO, DPTO. CRUZ DEL EJE, A CELEBRARSE EN EL MES DE NOVIEMBRE.</t>
  </si>
  <si>
    <t>29405/D/19</t>
  </si>
  <si>
    <t>ADHIRIENDO AL DÍA NACIONAL DE LOS AFROARGENTINOS A CELEBRARSE EL 8 DE NOVIEMBRE.</t>
  </si>
  <si>
    <t>29476/D/19</t>
  </si>
  <si>
    <t>Labat Maria Laura; Roldán Nilda Azucena</t>
  </si>
  <si>
    <t>FELICITANDO A VALENTINA MOYANO, QUIEN SE CONSAGRÓ CAMPEONA EN LA CATEGORÍA MENOR DEL CAMPEONATO NACIONAL DE MALAMBO FEMENINO 2019.</t>
  </si>
  <si>
    <t>29493/D/19</t>
  </si>
  <si>
    <t>MODIFICANDO Y SUPRIMIENDO INCISOS DEL ARTÍCULO 3° DE LA LEY N° 10512, QUE FACULTA AL PODER EJECUTO A CONVOCAR A CONCURSO DE TÍTULOS Y ANTECEDENTES PARA LA COBERTURA DE CARGOS DEL PERSONAL DEL ESCALAFÓN GENERAL Y DEL EQUIPO DE SALUD HUMANA.</t>
  </si>
  <si>
    <t>29417/L/19</t>
  </si>
  <si>
    <t>MODIFICANDO, INCORPORANDO Y DEROGANDO ARTÍCULOS A LA LEY Nº 5197, COLEGIO PROFESIONAL DE CIENCIAS BIOQUÍMICAS, ACTUALIZANDO LA LEGISLACIÓN VIGENTE A NUEVAS PRÁCTICAS EN LA MATERIA.</t>
  </si>
  <si>
    <t>29190/L/19</t>
  </si>
  <si>
    <t>SOLICITANDO ACUERDO PARA DESIGNAR AL ABOGADO HÉCTOR CELESTINO GONZÁLEZ JUEZ EN LO CIVIL Y COMERCIAL, CONCILIACIÓN Y FAMILIA EN EL JUZGADO CIVIL Y COMERCIAL, CONCILIACIÓN Y FAMILIA DE 2A NOMINACIÓN DE LA PRIMERA CIRCUNSCRIPCIÓN JUDICIAL CON ASIENTO EN LA CIUDAD DE RÍO SEGUNDO.</t>
  </si>
  <si>
    <t>29395/P/19</t>
  </si>
  <si>
    <t>SOLICITANDO ACUERDO PARA DESIGNAR A LA ABOGADA LORENA BEATRIZ CALDERÓN JUEZ DE PRIMERA INSTANCIA EN EL JUZGADO EN LO CIVIL Y COMERCIAL, CONCILIACIÓN Y FAMILIA DE 2A NOMINACIÓN CON COMPETENCIA EN CONCURSOS Y SOCIEDADES DE LA PRIMERA CIRCUNSCRIPCIÓN JUDICIAL CON ASIENTO EN LA CIUDAD DE ALTA GRACIA.</t>
  </si>
  <si>
    <t>29394/P/19</t>
  </si>
  <si>
    <t>SOLICITANDO ACUERDO PARA DESIGNAR AL ABOGADO ROBERTO EDUARDO COURETOT VOCAL DE CÁMARA EN LO CRIMINAL Y CORRECCIONAL EN LA CÁMARA EN LO CRIMINAL Y CORRECCIONAL DE LA TERCERA CIRCUNSCRIPCIÓN JUDICIAL CON ASIENTO EN LA CIUDAD DE BELL VILLE.</t>
  </si>
  <si>
    <t>29393/P/19</t>
  </si>
  <si>
    <t>SOLICITANDO ACUERDO PARA DESIGNAR AL ABOGADO HORACIO AUGUSTO CARRANZA VOCAL DE CÁMARA EN LO CRIMINAL Y CORRECCIONAL DE LA CÁMARA EN LO CRIMINAL Y CORRECCIONAL DE 11A NOMINACIÓN DE LA PRIMERA CIRCUNSCRIPCIÓN JUDICIAL CON ASIENTO EN LA CIUDAD DE CÓRDOBA.</t>
  </si>
  <si>
    <t>29387/P/19</t>
  </si>
  <si>
    <t>EXPRESANDO PREOCUPACIÓN POR LA MUERTE DE UNA INTERNA EN LA CÁRCEL DE BOUWER EL DÍA 17 DE OCTUBRE.</t>
  </si>
  <si>
    <t>29485/D/19</t>
  </si>
  <si>
    <t>Bustos Ilda; Nebreda Carmen Rosa; Saillen Franco Gabriel; Chiappello Vilma Catalina; Fresneda Juan Martín</t>
  </si>
  <si>
    <t>ADHIRIENDO AL DÍA DEL CANILLITA A CELEBRARSE EL 7 DE NOVIEMBRE.</t>
  </si>
  <si>
    <t>29482/D/19</t>
  </si>
  <si>
    <t>Mercado Carlos Vidan; Cuenca Miriam Gladys; Bustos Ilda</t>
  </si>
  <si>
    <t>ADHIRIENDO AL 1° ENCUENTRO DE EXHIBICIÓN DE ARTES MARCIALES - UNIÓN DE LAS ARTES MARCIALES, A LLEVARSE A CABO EL 3 DE NOVIEMBRE EN LA CIUDAD DE CÓRDOBA.</t>
  </si>
  <si>
    <t>29481/D/19</t>
  </si>
  <si>
    <t>ADHIRIENDO AL DÍA DEL PERIODISTA DEPORTIVO A CELEBRARSE EL 7 DE NOVIEMBRE.</t>
  </si>
  <si>
    <t>29480/D/19</t>
  </si>
  <si>
    <t>ADHIRIENDO AL HOMENAJE QUE LE REALIZARÁN A VILMA NOVICK, NARRADORA ORAL, EL DÍA 5 DE NOVIEMBRE EN LA LEGISLATURA PROVINCIAL.</t>
  </si>
  <si>
    <t>29477/D/19</t>
  </si>
  <si>
    <t>ADHIRIENDO AL LANZAMIENTO DE NURSING NOW-CÓRDOBA ARGENTINA (ENFERMERÍA AHORA), A LLEVARSE A CABO EL 30 DE OCTUBRE EN LA CIUDAD DE CÓRDOBA.</t>
  </si>
  <si>
    <t>29475/D/19</t>
  </si>
  <si>
    <t>EXPRESANDO BENEPLÁCITO POR LA INAUGURACIÓN DEL SALÓN DE USOS MÚLTIPLES DE LA COMUNA DE COLONIA ANITA, DPTO. SAN JUSTO, EL DÍA 8 DE NOVIEMBRE.</t>
  </si>
  <si>
    <t>29474/D/19</t>
  </si>
  <si>
    <t>EXPRESANDO BENEPLÁCITO POR LA 2° GRAN FIESTA DE LA TRADICIÓN, A REALIZARSE EL 10 DE NOVIEMBRE EN LA CIUDAD DE HUINCA RENANCÓ, DPTO. GENERAL ROCA.</t>
  </si>
  <si>
    <t>29472/D/19</t>
  </si>
  <si>
    <t>DECLARANDO DE INTERÉS LEGISLATIVO EL EVENTO "LA NOCHE DE NUESTROS QUESOS, CON INVITADOS ESPECIALES", A LLEVARSE A CABO EL 31 DE OCTUBRE EN LA CIUDAD DE CÓRDOBA.</t>
  </si>
  <si>
    <t>29471/D/19</t>
  </si>
  <si>
    <t>ADHIRIENDO AL 17° ANIVERSARIO DE LA CREACIÓN DEL CUARTEL DE BOMBEROS VOLUNTARIOS N° 144 DE LA LOCALIDAD DE SALSACATE, DPTO. POCHO, PERTENECIENTES A LA REGIONAL 11, QUE SE CONMEMORA EL 30 DE OCTUBRE.</t>
  </si>
  <si>
    <t>29470/D/19</t>
  </si>
  <si>
    <t>ADHIRIENDO A LA 4° CARRERA MTB DESAFÍO CIÉNAGA DE BRITOS, A LLEVARSE A CABO EL 3 DE NOVIEMBRE EN LA LOCALIDAD DE SALSACATE, DPTO. POCHO.</t>
  </si>
  <si>
    <t>29469/D/19</t>
  </si>
  <si>
    <t>ADHIRIENDO AL HERMANAMIENTO OFICIAL DE COLONIA SAN PEDRO CON LA COMUNA ITALIANA DE SANT_x0092_ALBANO STURA, A REALIZARSE EL DÍA 8 DE NOVIEMBRE.</t>
  </si>
  <si>
    <t>29467/D/19</t>
  </si>
  <si>
    <t>Pratto Germán Nestor</t>
  </si>
  <si>
    <t>ADHIRIENDO A LA JORNADA SOBRE LA ARGENTINA Y LA ANTÁRTIDA, A LLEVARSE A CABO EL DÍA 6 DE NOVIEMBRE EN EL AULA MAGNA DE UNC.</t>
  </si>
  <si>
    <t>29466/D/19</t>
  </si>
  <si>
    <t>ADHIRIENDO AL 100° ANIVERSARIO DE LA CREACIÓN DE LA ESCUELA PRIMARIA "DR. FRANCISCO PASCASIO MORENO" DE LA LOCALIDAD DE POZO NUEVO, DPTO. SOBREMONTE, A CELEBRARSE EL DÍA 13 DE NOVIEMBRE.</t>
  </si>
  <si>
    <t>29465/D/19</t>
  </si>
  <si>
    <t>Eslava María Emilia</t>
  </si>
  <si>
    <t>ADHIRIENDO AL FIESTÓN CRIOLLO, A REALIZARSE LOS DÍAS 8 Y 9 DE NOVIEMBRE EN LA LOCALIDAD DE OJO DE AGUA DE TOTOX.</t>
  </si>
  <si>
    <t>29464/D/19</t>
  </si>
  <si>
    <t>Manzanares Maria Graciela</t>
  </si>
  <si>
    <t>ADHIRIENDO AL 356° ANIVERSARIO DE LA FUNDACIÓN DE TOSNO, A CELEBRARSE EL DÍA 9 DE NOVIEMBRE.</t>
  </si>
  <si>
    <t>29463/D/19</t>
  </si>
  <si>
    <t>EXPRESANDO BENEPLÁCITO POR LA PRESENTACIÓN DEL LIBRO "CLEPSIDRA" DE RUBÉN RÜEDI, EL DÍA 1 DE NOVIEMBRE EN LA CIUDAD DE VILLA MARÍA.</t>
  </si>
  <si>
    <t>29462/D/19</t>
  </si>
  <si>
    <t>ADHIRIENDO AL 90° ANIVERSARIO DE LA SANCIÓN DE LA LEY N° 3472, QUE DECLARA CIUDAD A DEÁN FUNES.</t>
  </si>
  <si>
    <t>29461/D/19</t>
  </si>
  <si>
    <t>EXPRESANDO BENEPLÁCITO POR LA REALIZACIÓN DEL 1º ACTO MUNDIAL POR LOS DERECHOS HUMANOS DE LA INFANCIA, A DESARROLLARSE EL DÍA 16 DE NOVIEMBRE.</t>
  </si>
  <si>
    <t>29460/D/19</t>
  </si>
  <si>
    <t>Schmitz Mauricio Sebastian</t>
  </si>
  <si>
    <t>EXPRESANDO BENEPLÁCITO POR EL CENTENARIO DE LA BIBLIOTECA POPULAR  DOMINGO FAUSTINO SARMIENTO DE LA LOCALIDAD DE HUINCA RENANCÓ, DPTO. GENERAL ROCA, CELEBRADO EL PASADO 22 DE OCTUBRE.</t>
  </si>
  <si>
    <t>29457/D/19</t>
  </si>
  <si>
    <t>ADHIRIENDO A LAS 1RAS. JORNADAS INFECTOLÓGICAS DEL SUR DE CÓRDOBA, A DESARROLLARSE LOS DÍAS 31 DE OCTUBRE Y 1 DE NOVIEMBRE EN LA CIUDAD DE RÍO CUARTO.</t>
  </si>
  <si>
    <t>29456/D/19</t>
  </si>
  <si>
    <t>ADHIRIENDO A LA CELEBRACIÓN DEL 42º ANIVERSARIO DE ABUELAS DE PLAZA DE MAYO CON LA REALIZACIÓN, EL 1 DE NOVIEMBRE EN LA CIUDAD DE CÓRDOBA, DE TANGO PARA LAS ABUELAS.</t>
  </si>
  <si>
    <t>29455/D/19</t>
  </si>
  <si>
    <t>EXPRESANDO BENEPLÁCITO POR EL CENTENARIO DE LA ESCUELA DR. JUAN MANUEL ALBARENQUE DE LA LOCALIDAD DE LAS BAJADAS, DPTO. CALAMUCHITA, A CELEBRARSE EL DÍA 9 DE NOVIEMBRE.</t>
  </si>
  <si>
    <t>29454/D/19</t>
  </si>
  <si>
    <t>ADHIRIENDO A LA "EXPO IPEA", A LLEVARSE A CABO LOS DÍAS 7 Y 8 DE NOVIEMBRE EN LA LOCALIDAD DE CALCHÍN OESTE, DPTO. RÍO SEGUNDO.</t>
  </si>
  <si>
    <t>29449/D/19</t>
  </si>
  <si>
    <t>Cuassolo Romina</t>
  </si>
  <si>
    <t>ADHIRIENDO AL PROYECTO CIRCCLO QUE BUSCA VINCULAR EL CONSUMO DE LAS PERSONAS CON EL CUIDADO DEL MEDIO AMBIENTE.</t>
  </si>
  <si>
    <t>29448/D/19</t>
  </si>
  <si>
    <t>ADHIRIENDO AL 70° ANIVERSARIO DE LA SANCIÓN DE LA GRATUIDAD DE LA UNIVERSITARIA EN ARGENTINA.</t>
  </si>
  <si>
    <t>29447/D/19</t>
  </si>
  <si>
    <t>DECLARANDO DE INTERÉS LEGISLATIVO LA PRIMERA MINGA DE CIRCULACIÓN DE SABERES Y HACERES DE PUEBLOS INDÍGENAS, A REALIZARSE EL 29 DE OCTUBRE EN LA UNIVERSIDAD PROVINCIAL DE CÓRDOBA.</t>
  </si>
  <si>
    <t>29446/D/19</t>
  </si>
  <si>
    <t>Trigo Sandra Beatriz; Cuenca Miriam Gladys</t>
  </si>
  <si>
    <t>DECLARANDO DE INTERÉS LEGISLATIVO LA 2° EDICIÓN DE LA SEMANA DE LA CULTURA DIVERSA 2019, A REALIZARSE DEL 29 DE OCTUBRE AL 2 DE NOVIEMBRE EN LA CIUDAD DE CÓRDOBA.</t>
  </si>
  <si>
    <t>29445/D/19</t>
  </si>
  <si>
    <t>ADHIRIENDO AL 50° ANIVERSARIO DE LA FUNDACIÓN DE LA UNIVERSIDAD TECNOLÓGICA NACIONAL - FACULTAD REGIONAL SAN FRANCISCO, A CELEBRARSE EN EL MES DE DICIEMBRE.</t>
  </si>
  <si>
    <t>29440/D/19</t>
  </si>
  <si>
    <t>RECONOCIENDO A LA CONFRATERNIDAD DE NARCÓTICOS ANÓNIMOS POR SU DESTACADA LABOR Y COMPROMISO SOCIAL.</t>
  </si>
  <si>
    <t>29437/D/19</t>
  </si>
  <si>
    <t>ADHIRIENDO AL ENCUENTRO NACIONAL ACEP-KAS 2019, "LA POLÍTICA EN CLAVE DE CONSENSO", A DESARROLLARSE DEL 8 AL 10 DE NOVIEMBRE EN LA CIUDAD DE VILLA CARLOS PAZ.</t>
  </si>
  <si>
    <t>29436/D/19</t>
  </si>
  <si>
    <t>Caserio Mariana Alicia; Passerini Daniel Alejandro</t>
  </si>
  <si>
    <t>ADHIRIENDO A LA JORNADA WORKSHOP "LOS VULNERABLES A TRAVÉS DEL CONTROL DE CONVENCIONALIDAD", A DESARROLLARSE EL DÍA 31 DE OCTUBRE EN LA LEGISLATURA PROVINCIAL.</t>
  </si>
  <si>
    <t>29435/D/19</t>
  </si>
  <si>
    <t>EXPRESANDO BENEPLÁCITO Y RECONOCIMIENTO POR LA CONMEMORACIÓN DEL 36º ANIVERSARIO DEL TRIUNFO ELECTORAL DE RAÚL ALFONSÍN, EL 30 DE OCTUBRE DE 1983, MARCANDO EL REGRESO A LA DEMOCRACIA.</t>
  </si>
  <si>
    <t>29434/R/19</t>
  </si>
  <si>
    <t>Carrara Gustavo; Gazzoni Verónica Elvira; Lino Victor Abel; Ciprian Carlos Alberto; Nicolas Miguel Osvaldo; Caffaratti Maria Elisa; Capdevila Hugo Alfonso; Díaz José Eugenio; Bee Sellares Héctor Javier; Castro Vargas Lucas Emiliano; Vagni Amalia Andrea; Rins Benigno Antonio; Arduh Orlando Victor</t>
  </si>
  <si>
    <t>RECONOCIENDO A PAULA AIMAR, AGUSTINA ANTÚNEZ, SEBASTIÁN CABALLERO, SOFÍA CHIAPPERO, PAULA FERRARIS Y AGOSTINA GIACOSA, ALUMNOS DE 6° AÑO DE ARQUITECTURA DE LA UNC, QUIENES OBTUVIERON EL 1ER PUESTO EN EL CONCURSO BID CITIESLAB 2019.</t>
  </si>
  <si>
    <t>29433/D/19</t>
  </si>
  <si>
    <t>ADHIRIENDO A LAS X JORNADAS DE JÓVENES ADMINISTRATIVISTAS - "UN RETORNO A LAS BASES. NUEVOS DESAFÍOS DE LA ADMINISTRACIÓN PÚBLICA: PERSONA HUMANA, BIEN COMÚN Y GLOBALIZACIÓN", A DESARROLLARSE DEL 4 AL 6 DE NOVIEMBRE EN LA UNC.</t>
  </si>
  <si>
    <t>29432/D/19</t>
  </si>
  <si>
    <t>EXPRESANDO BENEPLÁCITO POR LA CREACIÓN DE LA PLATAFORMA WEB "INCLUMARKET", QUE TIENE POR OBJETO FACILITAR Y POTENCIAR LA AUTONOMÍA ECONÓMICA DE LAS PERSONAS CON DISCAPACIDAD.</t>
  </si>
  <si>
    <t>29430/D/19</t>
  </si>
  <si>
    <t>EXPRESANDO BENEPLÁCITO POR LOS 104 AÑOS DEL NATALICIO DEL SEÑOR MANUEL GRAÑA ETCHEVERRY, EX DIPUTADO NACIONAL POR CÓRDOBA, A CUMPLIRSE EL DÍA 8 DE NOVIEMBRE.</t>
  </si>
  <si>
    <t>29429/D/19</t>
  </si>
  <si>
    <t>ADHIRIENDO AL 108° ANIVERSARIO DE LA FUNDACIÓN DE LA LOCALIDAD DE LOS SURGENTES, DPTO. MARCOS JUÁREZ, A CELEBRARSE LOS DÍAS 3 Y 4 DE NOVIEMBRE.</t>
  </si>
  <si>
    <t>29428/D/19</t>
  </si>
  <si>
    <t>EXPRESANDO BENEPLÁCITO POR EL 20° ANIVERSARIO DEL PROGRAMA DE TELEVISIÓN "SEGUNDOS AFUERA", QUE SE EMITE EN VIVO POR EL CANAL SHOWSPORT.</t>
  </si>
  <si>
    <t>29426/D/19</t>
  </si>
  <si>
    <t>Bee Sellares Héctor Javier</t>
  </si>
  <si>
    <t>FELICITANDO A LA INVESTIGADORA DEL CONICET CÓRDOBA, ANA AMARILLO, PREMIADA POR EL PANEL INTERGUBERNAMENTAL DE #CAMBIOCLIMÁTICO, EL 19 DE SEPTIEMBRE.</t>
  </si>
  <si>
    <t>29425/D/19</t>
  </si>
  <si>
    <t>ADHIRIENDO A LA 16A EDICIÓN DEL FESTIVAL NACIONAL DEL HUMOR Y LA CANCIÓN, A REALIZARSE EL DÍA 17 DE NOVIEMBRE EN LA CIUDAD DE BRINKMANN, DPTO. SAN JUSTO.</t>
  </si>
  <si>
    <t>29424/D/19</t>
  </si>
  <si>
    <t>ADHIRIENDO AL CENTENARIO DEL CENTRO EDUCATIVO JOSÉ GABRIEL BROCHERO DEL PARAJE CASA BLANCA, DPTO. POCHO, A CELEBRARSE EL DÍA 29 DE NOVIEMBRE.</t>
  </si>
  <si>
    <t>29423/D/19</t>
  </si>
  <si>
    <t>ADHIRIENDO A LA EXPOSICIÓN 25° ANIVERSARIO BONSAI, A REALIZARSE LOS DÍAS 16 Y 17 DE NOVIEMBRE EN LA CIUDAD DE VILLA MARÍA.</t>
  </si>
  <si>
    <t>29422/D/19</t>
  </si>
  <si>
    <t>ADHIRIENDO AL 40° ANIVERSARIO DEL TEATRO VILLA DEL ROSARIO.</t>
  </si>
  <si>
    <t>29421/D/19</t>
  </si>
  <si>
    <t>DECLARANDO DE INTERÉS LEGISLATIVO EL CAMPEONATO SUDAMERICANO DE JET SKY Y MOTOS DE AGUA, A LLEVARSE A CABO DEL 29 DE NOVIEMBRE AL 1 DE DICIEMBRE EN VILLA RUMIPAL, DPTO. CALAMUCHITA.</t>
  </si>
  <si>
    <t>29420/D/19</t>
  </si>
  <si>
    <t>DECLARANDO DE INTERÉS LEGISLATIVO LA 4A EDICIÓN DE LA CELEBRACIÓN-INSTALACCIÓN, EN ALUSIÓN AL DÍA DE LOS MUERTOS, A REALIZARSE EL 1 DE NOVIEMBRE EN LA CIUDAD UNIVERSITARIA.</t>
  </si>
  <si>
    <t>29419/D/19</t>
  </si>
  <si>
    <t>EXPRESANDO BENEPLÁCITO POR LA PRIMERA EDICIÓN DEL FESTIVAL HOMENAJE AL LÍBANO, A REALIZARSE EL DÍA 23 DE NOVIEMBRE EN LA CIUDAD DE CÓRDOBA.</t>
  </si>
  <si>
    <t>29416/D/19</t>
  </si>
  <si>
    <t>Nicolas Miguel Osvaldo</t>
  </si>
  <si>
    <t>EXPRESANDO BENEPLÁCITO POR EL SEGUNDO ENCUENTRO NACIONAL DE MUJERES EN AVIACIÓN, A DESARROLLARSE LOS DÍAS 9 Y 10 DE NOVIEMBRE EN LA CIUDAD DE VILLA MARÍA.</t>
  </si>
  <si>
    <t>29415/D/19</t>
  </si>
  <si>
    <t>ADHIRIENDO A LA 7ª FECHA DEL CAMPEONATO REGIONAL DEL 10º RALLY DE QUILINO Y VILLA QUILINO, A DESARROLLARSE LOS DÍAS 9 Y 10 DE NOVIEMBRE.</t>
  </si>
  <si>
    <t>29414/D/19</t>
  </si>
  <si>
    <t>ADHIRIENDO AL 91° ANIVERSARIO DEL CENTRO EDUCATIVO JUAN JOSÉ CASTELLI DE LA CIUDAD DE DEÁN FUNES, A CELEBRARSE EL DÍA 20 DE NOVIEMBRE.</t>
  </si>
  <si>
    <t>29413/D/19</t>
  </si>
  <si>
    <t>ADHIRIENDO AL CENTENARIO DEL CENTRO EDUCATIVO MARÍA TERESA CAMPAZZO DE LA LOCALIDAD DE VILLA GUTIÉRREZ, A CELEBRARSE EL DÍA 4 DE NOVIEMBRE.</t>
  </si>
  <si>
    <t>29412/D/19</t>
  </si>
  <si>
    <t>ADHIRIENDO AL 46° ANIVERSARIO DEL JARDÍN PERTENECIENTE AL CENTRO EDUCATIVO PROVINCIA DE BUENOS AIRES DE LA LOCALIDAD DE QUILINO, A CELEBRARSE EL DÍA 17 DE NOVIEMBRE.</t>
  </si>
  <si>
    <t>29411/D/19</t>
  </si>
  <si>
    <t>ADHIRIENDO AL 60° ANIVERSARIO DE LA FUNDACIÓN DEL INSTITUTO PRIVADO PROVINCIAL JOSÉ HERNÁNDEZ DE LA LOCALIDAD DE GENERAL ROCA, DPTO. MARCOS JUÁREZ, CELEBRADO EL 25 DE OCTUBRE.</t>
  </si>
  <si>
    <t>29409/D/19</t>
  </si>
  <si>
    <t>Majul Miguel Ángel</t>
  </si>
  <si>
    <t>EXPRESANDO PREOCUPACIÓN POR EL CIERRE DE NUEVE SUCURSALES DE LA EMPRESA DE ELECTRODOMÉSTICOS MEROLI HOGAR.</t>
  </si>
  <si>
    <t>29408/D/19</t>
  </si>
  <si>
    <t>Chiappello Vilma Catalina; Fresneda Juan Martín; Caserio Mariana Alicia; Bustos Ilda; Nebreda Carmen Rosa; Saillen Franco Gabriel</t>
  </si>
  <si>
    <t>ADHIRIENDO AL 90° ANIVERSARIO DE LA FUNDACIÓN DEL CÍRCULO CATÓLICO DE OBREROS DE LEONES, A CELEBRARSE EL DÍA 9 DE NOVIEMBRE.</t>
  </si>
  <si>
    <t>29407/D/19</t>
  </si>
  <si>
    <t>REPUDIANDO EL ATAQUE SUFRIDO POR EL CISPREN Y LA REVISTA LA GARGANTA PODEROSA EL DÍA 19 DE OCTUBRE, SOLIDARIZÁNDOSE CON LOS TRABAJADORES Y BREGANDO POR EL PRONTO ESCLARECIMIENTO DE LOS HECHOS.</t>
  </si>
  <si>
    <t>29404/D/19</t>
  </si>
  <si>
    <t>EXPRESANDO BENEPLÁCITO POR EL  7° ENCUENTRO DE COLEGIOS SECUNDARIOS DE ORIENTACIÓN ECONOMÍA Y ADMINISTRACIÓN Y TÉCNICOS EN INFORMÁTICA, REALIZADO EL 22 DE OCTUBRE EN LA CIUDAD DE RÍO CUARTO.</t>
  </si>
  <si>
    <t>29401/D/19</t>
  </si>
  <si>
    <t>ADHIRIENDO AL DÍA MUNDIAL DE LA LUCHA CONTRA EL ACCIDENTE CEREBRO VASCULAR, CELEBRADO EL 29 DE OCTUBRE.</t>
  </si>
  <si>
    <t>29400/D/19</t>
  </si>
  <si>
    <t>EXPRESANDO BENEPLÁCITO POR LA REALIZACIÓN DE LA DIPLOMATURA DE GESTIÓN SINDICAL CON ORIENTACIÓN EN MATRICES ENERGÉTICAS, LLEVADO A CABO EL 21 DE OCTUBRE EN LA CIUDAD DE CÓRDOBA.</t>
  </si>
  <si>
    <t>29382/D/19</t>
  </si>
  <si>
    <t>RECONOCIENDO A LA RED CIUDADANA NUESTRA CÓRDOBA, POR SU DESTACADA LABOR Y COMPROMISO SOCIAL.</t>
  </si>
  <si>
    <t>29380/D/19</t>
  </si>
  <si>
    <t>DECLARANDO DE INTERÉS LEGISLATIVO EL "PRE CONGRESO EN LA CIUDAD DE RÍO CUARTO", ANTESALA DEL IX CONGRESO MUNDIAL POR LOS DERECHOS DE LA INFANCIA Y ADOLESCENCIA: "NIÑAS, NIÑOS Y ADOLESCENTES: SUJETOS PROTAGONISTAS EN LA CONSTRUCCIÓN DE UN MUNDO MÁS JUSTO", A LLEVARSE A CABO EL DÍA 5 DE NOVIEMBRE.</t>
  </si>
  <si>
    <t>29378/D/19</t>
  </si>
  <si>
    <t>Gutiérrez Carlos Mario; Miranda Franco Diego; Oviedo Adriana Miriam; Trigo Sandra Beatriz</t>
  </si>
  <si>
    <t>ESTABLECIENDO EL RÉGIMEN LEGAL APLICABLE A LA ACTIVIDAD PROFESIONAL VINCULADA CON LA HIGIENE Y SEGURIDAD, CREANDO EL COLEGIO PROFESIONAL.</t>
  </si>
  <si>
    <t>25903/L/19</t>
  </si>
  <si>
    <t>DISPONIENDO EMPRENDER ACCIONES REIVINDICATORIAS DE LA VIDA Y OBRA DEL DOCTOR JUAN BIALET MASSÉ Y DEL INGENIERO CARLOS ADOLFO CASAFFOUSTH, CREANDO UNA COMISIÓN PROVINCIAL A TAL EFECTO.</t>
  </si>
  <si>
    <t>28395/L/19</t>
  </si>
  <si>
    <t>Fresneda Juan Martín; Gonzalez Oscar Félix</t>
  </si>
  <si>
    <t>EXPRESANDO BENEPLÁCITO POR LA VIII MARCHA DE LA DIVERSIDAD Y IX FESTIVAL CULTURAL POR LA IGUALDAD Y LA NO DISCRIMINACIÓN "SUSANA DILLON", QUE TENDRÁ LUGAR EL 19 DE OCTUBRE EN LA CIUDAD DE RÍO CUARTO.</t>
  </si>
  <si>
    <t>29373/D/19</t>
  </si>
  <si>
    <t>ADHIRIENDO AL DÍA DE LA EDUCACIÓN FÍSICA EN ARGENTINA A CELEBRARSE EL 30 DE OCTUBRE.</t>
  </si>
  <si>
    <t>29372/D/19</t>
  </si>
  <si>
    <t>ADHIRIENDO A LA 20° EDICIÓN DEL FESTIVAL ESTUDIANTIL DE FOLKLORE, A LLEVARSE A CABO LOS DÍAS 7 Y 8 DE NOVIEMBRE EN LA CIUDAD DE DEÁN FUNES, DPTO. ISCHILÍN.</t>
  </si>
  <si>
    <t>29371/D/19</t>
  </si>
  <si>
    <t>EXPRESANDO BENEPLÁCITO POR LA VISITA DE LA DOCTORA VIRGINIA GARCÍA BEADUDOUX, QUIEN DISERTARÁ COMO INVITADA EL DÍA 19 DE OCTUBRE EN LA 2° EDICIÓN DE LA DIPLOMATURA EN FORMACIÓN DE ACOMPAÑANTES COMUNITARIOS CONTRA LA VIOLENCIA DE GÉNERO.</t>
  </si>
  <si>
    <t>29369/D/19</t>
  </si>
  <si>
    <t>EXPRESANDO BENEPLÁCITO POR LA VISITA DE LA LICENCIADA EN LILIANA HENDEL -LILIANA MARGARITA SZTYCBERG-, QUIEN DISERTARÁ COMO INVITADA EL DÍA 19 DE OCTUBRE EN LA 2° EDICIÓN DE LA DIPLOMATURA EN FORMACIÓN DE ACOMPAÑANTES COMUNITARIOS CONTRA LA VIOLENCIA DE GÉNERO.</t>
  </si>
  <si>
    <t>29368/D/19</t>
  </si>
  <si>
    <t>FELICITANDO A FRANCO DANIEL PAVESE, DE LA LOCALIDAD DE TRÁNSITO, DPTO. SAN JUSTO, CONSAGRADO SUBCAMPEÓN EN LOS JUEGOS NACIONALES EVITA 2019 REALIZADOS EN LA CIUDAD DE MAR DEL PLATA.</t>
  </si>
  <si>
    <t>29367/D/19</t>
  </si>
  <si>
    <t>RECONOCIENDO A "CARROUSEL", DE ELENCOS CONCERTADOS, DIRIGIDA POR ENRIQUE GIUNGI, QUE DA VISIBILIDAD A ASPECTOS DE LA VIOLENCIA DE GÉNERO.</t>
  </si>
  <si>
    <t>29366/D/19</t>
  </si>
  <si>
    <t>Trigo Sandra Beatriz; Oviedo Adriana Miriam</t>
  </si>
  <si>
    <t>ADHIRIENDO AL "DÍA INTERNACIONAL DEL SÍNDROME DE PHELAN-MCDERMID" A CELEBRARSE EL 22 DE OCTUBRE.</t>
  </si>
  <si>
    <t>29365/D/19</t>
  </si>
  <si>
    <t>DECLARANDO DE INTERÉS LEGISLATIVO EL LIBRO "ARGENTINA CON RAÍCES DE CIUDADANÍA ETERNA" DE LOS AUTORES ALBINA MORENO Y OSVALDO CHIARAMELLO.</t>
  </si>
  <si>
    <t>29363/D/19</t>
  </si>
  <si>
    <t>ADHIRIENDO A LA V MUESTRA INSTITUCIONAL ANUAL "NUESTRAS HUELLAS DEL SABER", A DESARROLLARSE EL DÍA 25 DE OCTUBRE EN EL IPEM N° 330 EDGARDO R. PRÁMPARO.</t>
  </si>
  <si>
    <t>29362/D/19</t>
  </si>
  <si>
    <t>ADHIRIENDO AL ENCUENTRO POR EL DÍA MUNDIAL DE LA ALIMENTACIÓN, QUE SE REALIZA EN LA CIUDAD DE RÍO CUARTO.</t>
  </si>
  <si>
    <t>29361/D/19</t>
  </si>
  <si>
    <t>RECONOCIENDO A LAS CORDOBESAS VALENTINA MOYANO Y MILI SALAS POR SU CONSAGRACIÓN COMO CAMPEONAS DE MALAMBO CATEGORÍA SOLISTA EN LA 2° COMPETENCIA NACIONAL DE MALAMBO FEMENINO, REALIZADA EN LA CIUDAD DE VILLA CARLOS PAZ.</t>
  </si>
  <si>
    <t>29360/D/19</t>
  </si>
  <si>
    <t>EXPRESANDO BENEPLÁCITO POR LA NOMINACIÓN DEL FILM LAS AVENTURAS DE GARRAS Y VERDE, DIRIGIDO POR VICTORIA RUBINSTEIN, PARA COMPETIR EN EL FESTIVAL INTERNACIONAL DE CINE FULLDOME DE MINSK BIEOLORRUSIA, A LLEVARSE A CABO DEL 18 AL 20 DE OCTUBRE.</t>
  </si>
  <si>
    <t>29359/D/19</t>
  </si>
  <si>
    <t>EXPRESANDO BENEPLÁCITO POR LA TAREA DESARROLLADA POR LA DIRECTORA DE LA ACADEMIA DE COMEDIA MUSICAL LOS HISTRIONES, MÓNICA DE LA VEGA, INCORPORANDO AL ELECTO PERSONAS CON DISCAPACIDAD.</t>
  </si>
  <si>
    <t>29358/D/19</t>
  </si>
  <si>
    <t>DECLARANDO DE INTERÉS LEGISLATIVO LA CHARLA "DERECHO REGISTRAL DEL AUTOMOTOR: TEMAS TEÓRICOS Y PRÁCTICOS", A REALIZARSE EN EL COLEGIO DE ABOGADOS DE CÓRDOBA EL DÍA 28 DE OCTUBRE.</t>
  </si>
  <si>
    <t>29357/D/19</t>
  </si>
  <si>
    <t>Capitani Darío Gustavo</t>
  </si>
  <si>
    <t>EXPRESANDO BENEPLÁCITO POR LA OBTENCIÓN DEL 1° PUESTO EN ESTILO LIBRE Y 2° EN ESPALDA POR PARTE DE LA NADADORA CAMILA LUDUEÑA EN LOS JUEGOS NACIONALES EVITA 2019 REALIZADOS EN LA CIUDAD DE MAR DEL PLATA.</t>
  </si>
  <si>
    <t>29356/D/19</t>
  </si>
  <si>
    <t>EXPRESANDO BENEPLÁCITO POR LOS LOGROS DE LOS ESTUDIANTES DEL INSTITUTO SECUNDARIO DE HUANCHILLA, DPTO. JUÁREZ CELMAN, EN LOS JUEGOS NACIONALES EVITA 2019 REALIZADOS EN LA CIUDAD DE MAR DEL PLATA.</t>
  </si>
  <si>
    <t>29355/D/19</t>
  </si>
  <si>
    <t>ADHIRIENDO A LA 6° FERIA DEL LIBRO Y LOS AUTORES LOCALES JOSÉ BENITO CARIBAUX, A REALIZARSE DEL 17 AL 19 DE OCTUBRE EN LA CIUDAD DE CRUZ DEL EJE.</t>
  </si>
  <si>
    <t>29354/D/19</t>
  </si>
  <si>
    <t>EXPRESANDO BENEPLÁCITO POR EL 60° ANIVERSARIO DE LA CREACIÓN DE LA UNIVERSIDAD TECNOLÓGICA NACIONAL, CONMEMORADO EL PASADO 14 DE OCTUBRE.</t>
  </si>
  <si>
    <t>29353/D/19</t>
  </si>
  <si>
    <t>ADHIRIENDO A LA SEMANA DE LA FLOR 2019, A REALIZARSE DEL 4 AL 9 DE NOVIEMBRE EN EL CAMPUS DE LA CIUDAD UNIVERSITARIA.</t>
  </si>
  <si>
    <t>29352/D/19</t>
  </si>
  <si>
    <t>ADHIRIENDO AL 1° ENCUENTRO PROVINCIAL DE ONG, A DESARROLLARSE EL DÍA 10 DE NOVIEMBRE EN LA LOCALIDAD DE VILLA SANTA ROSA, DPTO. RÍO PRIMERO.</t>
  </si>
  <si>
    <t>29351/D/19</t>
  </si>
  <si>
    <t>FELICITANDO A LA SEÑORA AMANDA SCARAFÍA DE FELIZIA DE LA CIUDAD DE SAN FRANCISCO, POR SU AMPLIA Y DESTACADA TRAYECTORIA EN EL GOLF AMATEUR.</t>
  </si>
  <si>
    <t>29350/D/19</t>
  </si>
  <si>
    <t>FELICITANDO AL SR. ALDO MONGES, EL TROVADOR ROMÁNTICO DE LATINOAMÉRICA, Y ADHIRIENDO AL HOMENAJE QUE TENDRÁ EL DÍA 9 DE NOVIEMBRE EN EL TEATRO REAL DE LA CIUDAD DE CÓRDOBA.</t>
  </si>
  <si>
    <t>29349/D/19</t>
  </si>
  <si>
    <t>EXPRESANDO BENEPLÁCITO POR LA REALIZACIÓN DE LA NOCHE DE LOS MUSEOS 2019 EL DÍA 18 DE OCTUBRE.</t>
  </si>
  <si>
    <t>29348/D/19</t>
  </si>
  <si>
    <t>ADHIRIENDO A LOS 100 AÑOS DE LA ESCUELA JUAN MARTÍN RECALDE DE LA LOCALIDAD DE SAN LORENZO, DPTO. SAN ALBERTO, A CELEBRARSE EL DÍA 18 DE OCTUBRE.</t>
  </si>
  <si>
    <t>29347/D/19</t>
  </si>
  <si>
    <t>ADHIRIENDO AL 50° ANIVERSARIO DE LA FUNDACIÓN DEL CENTRO EDUCATIVO DE NIVEL INICIAL MÉDANO GRANDE DE LA LOCALIDAD DE ITALÓ, QUE SE CELEBRA EL DÍA 16 DE OCTUBRE.</t>
  </si>
  <si>
    <t>29346/D/19</t>
  </si>
  <si>
    <t>ADHIRIENDO AL 35° ANIVERSARIO DE LA CREACIÓN DEL CUERPO DE BOMBEROS VOLUNTARIOS DE JOVITA, A CELEBRARSE EL DÍA 19 DE OCTUBRE.</t>
  </si>
  <si>
    <t>29345/D/19</t>
  </si>
  <si>
    <t>ADHIRIENDO AL 66° ANIVERSARIO DE HERNANDO BOCHÍN CLUB.</t>
  </si>
  <si>
    <t>29344/D/19</t>
  </si>
  <si>
    <t>ADHIRIENDO AL 145° ANIVERSARIO DE LA FUNDACIÓN DE LA LOCALIDAD DE LOS ZORROS, DPTO. TERCERO ARRIBA, A CELEBRARSE EL DÍA 24 DE OCTUBRE.</t>
  </si>
  <si>
    <t>29343/D/19</t>
  </si>
  <si>
    <t>ADHIRIENDO A LA JORNADA SOBRE "EXPERIENCIAS EUROPEAS EN CERTIFICACIÓN DE VIVIENDAS Y ESTADO DE IMPLEMENTACIÓN EN ARGENTINA", A REALIZARSE EL DÍA 30 DE OCTUBRE EN LA UNIVERSIDAD NACIONAL DE CÓRDOBA.</t>
  </si>
  <si>
    <t>29342/D/19</t>
  </si>
  <si>
    <t>ADHIRIENDO AL 2° ENCUENTRO REGIONAL DE CINE, QUE SE DESARROLLA EN LAS CIUDADES DE VILLA CARLOS PAZ Y COSQUÍN.</t>
  </si>
  <si>
    <t>29341/D/19</t>
  </si>
  <si>
    <t>EXPRESANDO BENEPLÁCITO POR LA ENTREGA DEL TÍTULO DOCTOR HONORIS CAUSA QUE CONCEDERÁ LA UNIVERSIDAD SIGLO 21 AL CANTAUTOR ARGENTINO MARIO RUBÉN GONZÁLEZ PIEROTTI CONOCIDO POPULARMENTE COMO JAIRO.</t>
  </si>
  <si>
    <t>29339/D/19</t>
  </si>
  <si>
    <t>Carrara Gustavo</t>
  </si>
  <si>
    <t>ADHIRIENDO A LA MUESTRA REFLEXIONES SOBRE LA SHOÁ DEL MUSEO DEL HOLOCAUSTO DE BUENOS AIRES, A DESARROLLARSE EN EL CENTRO CULTURAL CÓRDOBA DEL 16 AL 24 DE OCTUBRE.</t>
  </si>
  <si>
    <t>29337/D/19</t>
  </si>
  <si>
    <t>EXPRESANDO BENEPLÁCITO POR LA PRESENTACIÓN DEL LIBRO "LAS EXCUSAS ENSUCIAN. 30 AÑOS DE EXPERIENCIA EN GESTIÓN DE RESIDUOS", DE CONSTANZA MÍAS.</t>
  </si>
  <si>
    <t>29336/D/19</t>
  </si>
  <si>
    <t>RECONOCIENDO LA LABOR DEL CENTRO EDUCATIVO LIBERTADOR GENERAL SAN MARÍN DE LA LOCALIDAD DE CRUZ ALTA, EN EL MARCO DE LA CELEBRACIÓN DE SU CENTENARIO.</t>
  </si>
  <si>
    <t>29335/D/19</t>
  </si>
  <si>
    <t>ADHIRIENDO A LAS SEGUNDAS JORNADAS DE EXPOSICIÓN INTERINSTITUCIONAL ORGANIZADA POR EPAE EL DÍA 31 DE OCTUBRE EN LA LOCALIDAD DE SAN FRANCISCO DEL CHAÑAR, DPTO. SOBREMONTE.</t>
  </si>
  <si>
    <t>29334/D/19</t>
  </si>
  <si>
    <t>ADHIRIENDO AL 100° ANIVERSARIO DE LA FUNDACIÓN DE LA ESCUELA PRIMARIA "ELENA LONGHI DE BUSTOS" DEL PARAJE EL PANTANO, DPTO. SOBREMONTE, A CELEBRARSE EL DÍA 22 DE NOVIEMBRE.</t>
  </si>
  <si>
    <t>29333/D/19</t>
  </si>
  <si>
    <t>ADHIRIENDO AL DÍA MUNDIAL DE LA ALIMENTACIÓN QUE SE CELEBRA CADA 16 DE OCTUBRE.</t>
  </si>
  <si>
    <t>29332/D/19</t>
  </si>
  <si>
    <t>ADHIRIENDO AL DÍA INTERNACIONAL PARA LA ERRADICACIÓN DE LA POBREZA A CELEBRARSE EL 17 DE OCTUBRE.</t>
  </si>
  <si>
    <t>29331/D/19</t>
  </si>
  <si>
    <t>EXPRESANDO BENEPLÁCITO POR LA DECLARACIÓN COMO MONUMENTO HISTÓRICO NACIONAL A LA ANTIGUA PENITENCIARÍA DE BARRIO SAN MARTÍN DE LA CIUDAD DE CÓRDOBA, QUE FUNCIONARA COMO CENTRO CLANDESTINO DE DETENCIÓN EN LA ÚLTIMA DICTADURA MILITAR.</t>
  </si>
  <si>
    <t>29330/D/19</t>
  </si>
  <si>
    <t>ADHIRIENDO AL 50° ANIVERSARIO DEL CENTRO EDUCATIVO LUIS PASTEUR DEL PARAJE CUCHIYACO, DPTO. POCHO, A CELEBRARSE EL DÍA 25 DE OCTUBRE.</t>
  </si>
  <si>
    <t>29328/D/19</t>
  </si>
  <si>
    <t>ADHIRIENDO AL DÍA DE LA LEALTAD PERONISTA A CELEBRARSE EL 17 DE OCTUBRE.</t>
  </si>
  <si>
    <t>29327/D/19</t>
  </si>
  <si>
    <t>EXPRESANDO BENEPLÁCITO POR EL 8° CONGRESO DE PERIODISMO MARIANO MORENO, A LLEVARSE A CABO EL DÍA 17 DE OCTUBRE CON LA ENTREGA DE PREMIOS HUGO BAROMEI 2019.</t>
  </si>
  <si>
    <t>29325/D/19</t>
  </si>
  <si>
    <t>ADHIRIENDO AL 90º ANIVERSARIO DE LA EX ESCUELA DEL TRABAJO, AHORA IPET 49 DOMINGO FAUSTINO SARMIENTO DE LA CIUDAD DE VILLA MARÍA, A CELEBRARSE EL DÍA 25 DE OCTUBRE.</t>
  </si>
  <si>
    <t>29324/D/19</t>
  </si>
  <si>
    <t>EXPRESANDO BENEPLÁCITO POR EL CENTENARIO DE LA ESCUELA NOGAL HISTÓRICO DE LA LOCALIDAD DE SALDÁN, DPTO. COLÓN, A CELEBRARSE EL DÍA 25 DE OCTUBRE.</t>
  </si>
  <si>
    <t>29248/D/19</t>
  </si>
  <si>
    <t>APROBANDO EL DECRETO N° 894/19, QUE APRUEBA EL CONVENIO MARCO DE COOPERACIÓN Y ASISTENCIA TÉCNICA PARA LA REALIZACIÓN DE LA "MUESTRA MAESTRA URBANA DE VIVIENDAS DE LA REPÚBLICA ARGENTINA 2019" Y EL "ARCHIVO DE DOMICILIOS DE LA REPÚBLICA ARGENTINA - ETAPA 2019", SUSCRIPTO ENTRE EL INDEC Y LA DIRECCIÓN GENERAL DE ESTADÍSTICA Y CENSOS.</t>
  </si>
  <si>
    <t>28991/L/19</t>
  </si>
  <si>
    <t>IMPLEMENTANDO EL PROGRAMA DE BUENAS PRÁCTICAS AGROPECUARIAS DE CÓRDOBA.</t>
  </si>
  <si>
    <t>28990/L/19</t>
  </si>
  <si>
    <t>ADHIRIENDO AL DÍA MUNDIAL DE LA LUCHA CONTRA EL CÁNCER DE MAMA, A CELEBRARSE EL 19 DE OCTUBRE.</t>
  </si>
  <si>
    <t>29318/D/19</t>
  </si>
  <si>
    <t>ADHIRIENDO AL DÍA NACIONAL DEL PSICÓLOGO A CELEBRARSE EL 13 DE OCTUBRE.</t>
  </si>
  <si>
    <t>29317/D/19</t>
  </si>
  <si>
    <t>ADHIRIENDO AL DÍA INTERNACIONAL DE LA MUJER RURAL, A CELEBRARSE EL 15 DE OCTUBRE.</t>
  </si>
  <si>
    <t>29316/D/19</t>
  </si>
  <si>
    <t>ADHIRIENDO AL 150° ANIVERSARIO DE LA ESCUELA TTE. GENERAL JULIO A. ROCA DE LA CIUDAD DE COSQUÍN, A CELEBRARSE EL DÍA 18 DE OCTUBRE.</t>
  </si>
  <si>
    <t>29315/D/19</t>
  </si>
  <si>
    <t>Tinti Marcela Noemí</t>
  </si>
  <si>
    <t>EXPRESANDO BENEPLÁCITO POR LAS JORNADAS DE CONCIENTIZACIÓN A CARGO DEL COLEGIO DE NUTRICIONISTAS DE LA PROVINCIA, CON MOTIVO DEL DÍA MUNDIAL DE LA ALIMENTACIÓN, A DESARROLLARSE EL 16 DE OCTUBRE EN EL PASEO DEL BUEN PASTOR DE LA CIUDAD DE CÓRDOBA.</t>
  </si>
  <si>
    <t>29314/D/19</t>
  </si>
  <si>
    <t>ADHIRIENDO A LA JORNADA DE ACCESIBILIDAD EN MUSEOS, A REALIZARSE EL 21 DE OCTUBRE EN LA CIUDAD DE ALTA GRACIA, DPTO. SANTA MARÍA.</t>
  </si>
  <si>
    <t>29313/D/19</t>
  </si>
  <si>
    <t>EXPRESANDO BENEPLÁCITO POR LA PRESENTACIÓN DE LA MUESTRA DE PINTURAS "MATICES", QUE SE REALIZA DEL 7 AL 11 DE OCTUBRE EN LA LEGISLATURA PROVINCIAL.</t>
  </si>
  <si>
    <t>29312/D/19</t>
  </si>
  <si>
    <t>EXPRESANDO BENEPLÁCITO POR LAS BODAS DE ORO DEL IPEA N° 222 "AGRÓNOMO AMÉRICO ALMES MILANI" DE LA CIUDAD DE SAN FRANCISCO, DPTO. SAN JUSTO, A CELEBRARSE EL 15 DE OCTUBRE.</t>
  </si>
  <si>
    <t>29311/D/19</t>
  </si>
  <si>
    <t>ADHIRIENDO A LOS 131 AÑOS DE LA FUNDACIÓN DE LA LOCALIDAD DE PIQUILLÍN, DPTO. RÍO PRIMERO, A CELEBRARSE EL 13 DE OCTUBRE.</t>
  </si>
  <si>
    <t>29310/D/19</t>
  </si>
  <si>
    <t>ADHIRIENDO A LA 10° EXPOSICIÓN AGRÍCOLA GANADERA E INDUSTRIAL DE LA PAMPA DE POCHO, A REALIZARSE LOS DÍAS 12 Y 13 DE OCTUBRE EN EL PARAJE ALTO GRANDE, DPTO. SAN ALBERTO..</t>
  </si>
  <si>
    <t>29309/D/19</t>
  </si>
  <si>
    <t>Altamirano Alfredo; Unterthurner Luis Manfredo</t>
  </si>
  <si>
    <t>ADHIRIENDO AL 80° ANIVERSARIO DE LA FUNDACIÓN DEL CAVANAGH LAWN TENNIS CLUB DE LA MENCIONADA LOCALIDAD DEL DPTO. MARCOS JUÁREZ, CELEBRADO EL 3 DE OCTUBRE.</t>
  </si>
  <si>
    <t>29308/D/19</t>
  </si>
  <si>
    <t>ADHIRIENDO A LA 15° EDICIÓN DE LA FERIA DEL LIBRO "JUAN FILLOY", QUE SE DESARROLLA DEL 8 AL 14 DE OCTUBRE EN LA CIUDAD DE RÍO CUARTO.</t>
  </si>
  <si>
    <t>29307/D/19</t>
  </si>
  <si>
    <t>ADHIRIENDO A LOS 100 AÑOS DEL CLUB ATLÉTICO COLONIA DE LA LOCALIDAD DE ALEJANDRO ROCA, DPTO. JUÁREZ CELMAN, A CELEBRARSE EL DÍA 4 DE NOVIEMBRE.</t>
  </si>
  <si>
    <t>29306/D/19</t>
  </si>
  <si>
    <t>ADHIRIENDO A LA JORNADA DERECHO PENAL Y FÚTBOL, A DESARROLLARSE EL DÍA 16 DE OCTUBRE EN LA FACULTAD DE DERECHO DE LA UNC.</t>
  </si>
  <si>
    <t>29303/D/19</t>
  </si>
  <si>
    <t>RECONOCIENDO AL CUERPO DE BOMBEROS VOLUNTARIOS DE TANCACHA EN EL 39º ANIVERSARIO DE SU CREACIÓN, A CELEBRARSE EL DÍA 15 DE OCTUBRE.</t>
  </si>
  <si>
    <t>29302/D/19</t>
  </si>
  <si>
    <t>ADHIRIENDO AL 106º ANIVERSARIO DE FUNDACIÓN DE LA LOCALIDAD DE TANCACHA, DPTO. TERCERO ARRIBA, A CELEBRARSE EL DÍA 15 DE OCTUBRE.</t>
  </si>
  <si>
    <t>29301/D/19</t>
  </si>
  <si>
    <t>RECONOCIENDO AL CUERPO DE BOMBEROS VOLUNTARIOS DE ALMAFUERTE EN EL 40º ANIVERSARIO DE SU CREACIÓN, A CELEBRARSE EL DÍA 15 DE OCTUBRE.</t>
  </si>
  <si>
    <t>29300/D/19</t>
  </si>
  <si>
    <t>ADHIRIENDO AL 30º ANIVERSARIO DEL  GRUPO SCOUT REVERENDO LAROCCA DE LA LOCALIDAD DE OLIVA, DPTO. TERCERO ARRIBA, A CONMEMORARSE EL DÍA 12 DE OCTUBRE.</t>
  </si>
  <si>
    <t>29299/D/19</t>
  </si>
  <si>
    <t>ADHIRIENDO AL 50º ANIVERSARIO DEL  CENTRO COMERCIAL E INDUSTRIAL DE LA LOCALIDAD DE TANCACHA, A CELEBRARSE EL DÍA 11 DE OCTUBRE.</t>
  </si>
  <si>
    <t>29298/D/19</t>
  </si>
  <si>
    <t>ADHIRIENDO AL 80º ANIVERSARIO DEL  CENTRO EDUCATIVO ESTEBAN ECHEVERRÍA DE LA LOCALIDAD DE PAMPAYASTA SUD, DPTO. TERCERO ARRIBA, A CELEBRARSE EL DÍA 10 DE OCTUBRE.</t>
  </si>
  <si>
    <t>29297/D/19</t>
  </si>
  <si>
    <t>RECONOCIENDO A LOS ESTUDIANTES OMAR ADÁN VITALE Y LUCAS EMILIANO SCHMIDLIN, ALUMNOS DEL INSTITUTO INDUSTRIAL CRISTO OBRERO DE LA CIUDAD DE VILLA CARLOS PAZ, POR LA OBTENCIÓN DEL PRIMER PREMIO EN LA OLIMPIADA PROVINCIAL DE DISEÑO ASISTIDO POR COMPUTADORA Y MAQUINADO ASISTIDO POR COMPUTADORA, COMPETENCIA DESARROLLADA LOS DÍAS 5 Y 6 DE SEPTIEMBRE EN LA CIUDAD DE CÓRDOBA.</t>
  </si>
  <si>
    <t>29296/D/19</t>
  </si>
  <si>
    <t>RECONOCIENDO A LAS ESTUDIANTES ANTONELLA MONTELEONE, MELANIE SCHMIDLIN Y LUISINA LAVALLÉN GOLLETTI, ALUMNAS DE LA ESCUELA EXPERIMENTAL PROA DE LA CIUDAD DE VILLA CARLOS PAZ, POR LA OBTENCIÓN DEL SUBCAMPEONATO DE MARATÓN DE PROGRAMACIÓN Y ROBÓTICA, DESARROLLADO EL PASADO 18 DE SEPTIEMBRE EN LA CIUDAD AUTÓNOMA DE BUENOS AIRES.</t>
  </si>
  <si>
    <t>29295/D/19</t>
  </si>
  <si>
    <t>MANIFESTANDO BENEPLÁCITO POR LA PARTICIPACIÓN EN LAS OLIMPIADAS DE MATEMÁTICAS DEL ALUMNO CARLOSPACENSE LUCAS HEREDIA.</t>
  </si>
  <si>
    <t>29294/D/19</t>
  </si>
  <si>
    <t>DECLARANDO DE INTERÉS LEGISLATIVO LA DIPLOMATURA CUIDADO, CRIANZA Y EDUCACIÓN EN LA PRIMERA INFANCIA, QUE SE DESARROLLA DESDE EL 6 DE AGOSTO Y HASTA EL 3 DE DICIEMBRE.</t>
  </si>
  <si>
    <t>29292/D/19</t>
  </si>
  <si>
    <t>MANIFESTANDO BENEPLÁCITO POR LA IX EDICIÓN DE LA FERIA DEL LIBRO "EN EL MONTE HAY UNA FIESTA DE LECTURA", A DESARROLLARSE  LOS DÍAS 10 Y 11 DE OCTUBRE  EN LA LOCALIDAD DE LA PUERTA, DPTO. RÍO PRIMERO.</t>
  </si>
  <si>
    <t>29291/D/19</t>
  </si>
  <si>
    <t>MANIFESTANDO BENEPLÁCITO POR LA LABOR DEL ESCRITOR LABOULAYENSE FRANCISCO TESTA, QUIEN A LOS 16 AÑOS PUBLICÓ SU PRIMER LIBRO "UN FUEGO ENMASCARADO".</t>
  </si>
  <si>
    <t>29290/D/19</t>
  </si>
  <si>
    <t>López Julián María; Palloni Fernando José</t>
  </si>
  <si>
    <t>ADHIRIENDO AL CICLO DE CONFERENCIAS A INICIARSE EL DÍA 10 DE OCTUBRE DONDE SE ANALIZARÁ LA NUEVA LEY DE DEFENSA DE LA COMPETENCIA N° 27442.</t>
  </si>
  <si>
    <t>29287/D/19</t>
  </si>
  <si>
    <t>EXPRESANDO BENEPLÁCITO POR EL DESEMPEÑO DE LOS COLEGIOS DEL DPTO. TOTORAL EN LA 51A FERIA PROVINCIAL DE CIENCIAS Y TECNOLOGÍA.</t>
  </si>
  <si>
    <t>29285/D/19</t>
  </si>
  <si>
    <t>ADHIRIENDO AL 1ER FORO DE VIVIENDA SOCIAL Y HÁBITAT SUSTENTABLE DE VILLA MARÍA, A DESARROLLARSE LOS DÍAS 10 Y 11 DE OCTUBRE.</t>
  </si>
  <si>
    <t>29283/D/19</t>
  </si>
  <si>
    <t>EXPRESANDO BENEPLÁCITO POR LA INICIATIVA DE VECINOS DE LA CIUDAD DE VILLA MARÍA, DPTO. GENERAL SAN MARTÍN, QUIENES PLANTARON 100 ÁRBOLES EN TRES BARRIOS DE LA MENCIONADA URBE.</t>
  </si>
  <si>
    <t>29282/D/19</t>
  </si>
  <si>
    <t>EXPRESANDO BENEPLÁCITO POR LA PUBLICACIÓN DE LA EDITORIAL DE LA UNVM DE LAS OBRAS DE JOSÉ HERNÁNDEZ.</t>
  </si>
  <si>
    <t>29281/D/19</t>
  </si>
  <si>
    <t>ADHIRIENDO A LAS FIESTAS PATRONALES DE LA LOCALIDAD DE VILLA DE MARÍA, DPTO. RÍO SECO, A DESARROLLARSE LOS DÍAS 12 Y 13 DE OCTUBRE.</t>
  </si>
  <si>
    <t>29280/D/19</t>
  </si>
  <si>
    <t>ADHIRIENDO AL 36º CONGRESO PROVINCIAL DE TRABAJADORES DE LA PRENSA Y LA COMUNICACIÓN Y AUTOGESTIONADXS, A DESARROLLARSE LOS DÍAS 1 Y 2 DE NOVIEMBRE EN LA CIUDAD DE VILLA DOLORES.</t>
  </si>
  <si>
    <t>29279/D/19</t>
  </si>
  <si>
    <t>ADHIRIENDO AL DÍA MUNDIAL DE LA SALUD MENTAL, A CELEBRARSE EL 10 DE OCTUBRE.</t>
  </si>
  <si>
    <t>29278/D/19</t>
  </si>
  <si>
    <t>ADHIRIENDO AL IV ENCUENTRO DE INTERCAMBIO DE INFORMACIÓN OPERATIVA, A REALIZARSE EL DÍA 11 DE OCTUBRE EN LA LOCALIDAD DE HUINCA RENANCÓ.</t>
  </si>
  <si>
    <t>29277/D/19</t>
  </si>
  <si>
    <t>ADHIRIENDO AL 150° ANIVERSARIO DE LA LOCALIDAD DE VILLA SARMIENTO, DPTO. GENERAL ROCA, A CELEBRARSE EL DÍA 13 DE OCTUBRE.</t>
  </si>
  <si>
    <t>29276/D/19</t>
  </si>
  <si>
    <t>RINDIENDO HOMENAJE A CARLOS DE DIOS MURIAS, CON MOTIVO DE CONMEMORARSE EL DÍA 10 DE OCTUBRE EL 74° ANIVERSARIO DEL NATALICIO.</t>
  </si>
  <si>
    <t>29275/D/19</t>
  </si>
  <si>
    <t>ADHIRIENDO AL 50° ANIVERSARIO DE LA BANDA MUNICIPAL LORENZO BELTRAMO DE LA LOCALIDAD DE LOS SURGENTES A CELEBRARSE EL DÍA 12 DE OCTUBRE.</t>
  </si>
  <si>
    <t>29273/D/19</t>
  </si>
  <si>
    <t>ADHIRIENDO A LAS XIX JORNADAS DE PEDIATRÍA, A DESARROLLARSE EN EL MARCO DE LAS CELEBRACIONES DE LOS 20 AÑOS DE LA REAPERTURA DEL HOSPITAL PEDIÁTRICO DEL NIÑO JESÚS DE LA CIUDAD DE CÓRDOBA.</t>
  </si>
  <si>
    <t>29272/D/19</t>
  </si>
  <si>
    <t>ADHIRIENDO AL 125° ANIVERSARIO DE LA FUNDACIÓN DE LA LOCALIDAD DE SILVIO PELLICO, A CELEBRARSE EL DÍA 23 DE OCTUBRE.</t>
  </si>
  <si>
    <t>29270/D/19</t>
  </si>
  <si>
    <t>EXPRESANDO BENEPLÁCITO POR LA REALIZACIÓN DEL PROYECTO "JUNTOS POR EL BUEN TRATO", LLEVADO A CABO POR EL CENTRO COMUNITARIO POR AMOR.</t>
  </si>
  <si>
    <t>29267/D/19</t>
  </si>
  <si>
    <t>DECLARANDO DE INTERÉS LEGISLATIVO LA CAPACITACIÓN "ACCESIBILIDAD EN OBRAS PÚBLICAS".</t>
  </si>
  <si>
    <t>29266/D/19</t>
  </si>
  <si>
    <t>ADHIRIENDO AL DÍA DEL RESPETO A LA DIVERSIDAD CULTURAL, A CELEBRARSE EL 12 DE OCTUBRE.</t>
  </si>
  <si>
    <t>29265/D/19</t>
  </si>
  <si>
    <t>DECLARANDO DE INTERÉS LEGISLATIVO EL "1° FORO PROVINCIAL DE LA JUSTICA DE FALTA. MUNICIPIO MODERNO: NUEVAS HERRAMIENTAS EN LA JUSTICIA LOCAL", A DESARROLLARSE EL DÍA 22 DE NOVIEMBRE EN LA CIUDAD DE CÓRDOBA.</t>
  </si>
  <si>
    <t>29263/D/19</t>
  </si>
  <si>
    <t>DECLARANDO DE INTERÉS LEGISLATIVO LOS 23° JUEGOS NAVASARTIAN, A REALIZARSE DEL 11 AL 14 DE OCTUBRE EN LA CIUDAD DE CÓRDOBA.</t>
  </si>
  <si>
    <t>29262/D/19</t>
  </si>
  <si>
    <t>ADHIRIENDO AL CENTENARIO DEL CENTRO EDUCATIVO ANTONIO MANUEL SOBRAL DE LA CIUDAD DE DEÁN FUNES, A CELEBRARSE EL DÍA 19 DE OCTUBRE.</t>
  </si>
  <si>
    <t>29250/D/19</t>
  </si>
  <si>
    <t>ADHIRIENDO AL CINCUENTENARIO DEL JARDÍN DE INFANTES PERTENECIENTE AL CENTRO EDUCATIVO DALMACIO VÉLEZ SARSFIELD DE LA LOCALIDAD DE VILLA QUILINO, A CELEBRARSE EL DÍA 4 DE NOVIEMBRE.</t>
  </si>
  <si>
    <t>29249/D/19</t>
  </si>
  <si>
    <t>EXPRESANDO PREOCUPACIÓN Y SOLIDARIDAD POR LA SITUACIÓN DE DESABASTECIMIENTO QUE SUFREN LAS ESTACIONES DE SERVICIO DE BANDERA BLANCA.</t>
  </si>
  <si>
    <t>29289/D/19</t>
  </si>
  <si>
    <t>DECLARANDO EL 2020 COMO "AÑO DEL BICENTENARIO DEL PASO A LA INMORTALIDAD DEL GENERAL MANUEL BELGRANO".</t>
  </si>
  <si>
    <t>28703/L/19</t>
  </si>
  <si>
    <t>MODIFICANDO LOS ARTÍCULOS 1º, 2º, 4º, 5º, 9º, 15 Y 18 DE LA LEY Nº 9113, PROGRAMA PROVINCIAL PERMANENTE DE PREVENCIÓN Y CONTROL DEL TABAQUISMO, REFERIDOS A LA PROHIBICIÓN DE CIGARRILLOS ELECTRÓNICOS O SIMILARES, A LA REALIZACIÓN DE CAMPAÑAS PREVENTIVAS, A LA PUBLICIDAD, A LA VENTA A MENORES Y A LAS MULTAS, RESPECTIVAMENTE.</t>
  </si>
  <si>
    <t>29172/L/19</t>
  </si>
  <si>
    <t>Gazzoni Verónica Elvira; Trigo Sandra Beatriz; Passerini Daniel Alejandro; Fresneda Juan Martín; Ciprian Carlos Alberto; Somoza Adolfo Edgar; Cuassolo Romina; Serafín Marina Mabel; Montero Liliana Rosa; Roldán Nilda Azucena; Vissani Ricardo Omar; Schmitz Mauricio Sebastian; Oviedo Adriana Miriam</t>
  </si>
  <si>
    <t>INSTRUYENDO A LOS SENADORES Y SOLICITANDO A LOS DIPUTADOS NACIONALES POR CÓRDOBA INTERCEDAN ANTE EL GOBIERNO NACIONAL CON RESPECTO A LA DIFÍCIL SITUACIÓN QUE ESTÁN ATRAVESANDO LAS ESTACIONES DE SERVICIOS BLANCAS.</t>
  </si>
  <si>
    <t>29242/R/19</t>
  </si>
  <si>
    <t>Cuassolo Romina; Brarda Graciela Susana</t>
  </si>
  <si>
    <t>DECLARANDO DE INTERÉS LEGISLATIVO EL COPUCI VII, CONGRESO INTERNACIONAL DE COMUNICACIÓN PÚBLICA DE LA CIENCIA Y LA TECNOLOGÍA, A DESARROLLARSE DEL 2 AL 4 DE OCTUBRE EN LA CIUDAD DE CÓRDOBA.</t>
  </si>
  <si>
    <t>29170/D/19</t>
  </si>
  <si>
    <t>ADHIRIENDO AL DÍA DE LAS COOPERADORAS ESCOLARES, A CELEBRARSE EL 15 DE OCTUBRE.</t>
  </si>
  <si>
    <t>29241/D/19</t>
  </si>
  <si>
    <t>Papa Ana María del Valle; Mercado Carlos Vidan</t>
  </si>
  <si>
    <t>EXPRESANDO BENEPLÁCITO Y RECONOCIMIENTO A LOS PROYECTOS DE LAS ESCUELAS SELECCIONADAS EN LA FERIA PROVINCIAL DE CIENCIAS Y TECNOLOGÍA, QUE REPRESENTARÁN A CÓRDOBA EN LA INSTANCIA NACIONAL QUE SE DISPUTARÁ DEL 30 DE OCTUBRE AL 1 DE NOVIEMBRE.</t>
  </si>
  <si>
    <t>29237/D/19</t>
  </si>
  <si>
    <t>ADHIRIENDO AL 1° ENCUENTRO PROVINCIAL INFANTIL SUB 9 Y SUB 12 DE BOCHAS, A DESARROLLARSE EL DÍA 5 DE OCTUBRE EN LA LOCALIDAD DE SINSACATE, DPTO. TOTORAL.</t>
  </si>
  <si>
    <t>29236/D/19</t>
  </si>
  <si>
    <t>ADHIRIENDO A LA 51° FERIA PROVINCIAL DE CIENCIAS Y TECNOLOGÍAS, QUE SE DESARROLLAN DEL 1 AL 3 DE OCTUBRE EN EL COMPLEJO FERIAL CÓRDOBA.</t>
  </si>
  <si>
    <t>29234/D/19</t>
  </si>
  <si>
    <t>ADHIRIENDO A LA 5° EDICIÓN DE LA NOCHE DE LOS TEATROS, A REALIZARSE EL DÍA 4 DE OCTUBRE, EN EL MARCO DE LA INAUGURACIÓN DEL FESTIVAL INTERNACIONAL DE TEATRO DEL MERCOSUR.</t>
  </si>
  <si>
    <t>29233/D/19</t>
  </si>
  <si>
    <t>ADHIRIENDO A LA 20° FIESTA DE LAS COLECTIVIDADES A DESARROLLARSE DEL 5 AL 7 DE OCTUBRE EN LA CIUDAD DE LAS VARILLAS, DPTO. SAN JUSTO.</t>
  </si>
  <si>
    <t>29232/D/19</t>
  </si>
  <si>
    <t>ADHIRIENDO AL 100° ANIVERSARIO DE LA FUNDACIÓN DEL INSTITUTO SANTO DOMINGO DE LA CIUDAD DE VILLA DE SOTO, A CELEBRARSE EL DÍA 11 DE OCTUBRE.</t>
  </si>
  <si>
    <t>29231/D/19</t>
  </si>
  <si>
    <t>ADHIRIENDO A LAS FIESTAS PATRONALES DE LA LOCALIDAD DE VILLA TULUMBA, A CELEBRARSE EL DÍA 13 DE OCTUBRE.</t>
  </si>
  <si>
    <t>29230/D/19</t>
  </si>
  <si>
    <t>Lopez Isaac</t>
  </si>
  <si>
    <t>ADHIRIENDO AL 51° ANIVERSARIO DE LA LOCALIDAD DE SEBASTIÁN ELCANO, A CELEBRARSE EL DÍA 5 DE OCTUBRE.</t>
  </si>
  <si>
    <t>29229/D/19</t>
  </si>
  <si>
    <t>EXPRESANDO BENEPLÁCITO POR EL FALLO DEL TRIBUNAL ORAL FEDERAL DE CÓRDOBA, QUE CONDENÓ POR EL DELITO DE TRATA DE PERSONAS CON FINES DE EXPLOTACIÓN LABORAL Y PERMANENCIA ILEGAL DE EXTRANJEROS A RAÚL ÁNGEL CABRERA.</t>
  </si>
  <si>
    <t>29228/D/19</t>
  </si>
  <si>
    <t>EXPRESANDO BENEPLÁCITO POR LA OBTENCIÓN DEL TÍTULO DE CAMPEÓN POR PARTE EL JOVEN CORDOBÉS FACUNDO CAPDEVILA EN EL MUNDIAL DE BOCHAS DISPUTADO EN ITALIA.</t>
  </si>
  <si>
    <t>29227/D/19</t>
  </si>
  <si>
    <t>ADHIRIENDO A LAS FIESTAS PATRONALES DE LA LOCALIDAD DE SALSACATE, A CELEBRARSE EL DÍA 7 DE OCTUBRE.</t>
  </si>
  <si>
    <t>29226/D/19</t>
  </si>
  <si>
    <t>RECONOCIENDO A LA SRA. NORMA EDITH PEREYRA POR SU TRAYECTORIA Y LABOR COMO INTEGRANTE DE LA ASOCIACIÓN CIVIL MUJERES EN ACCIÓN POR LA NO VIOLENCIA DE GÉNERO DE LA CIUDAD DE CORRAL DE BUSTOS.</t>
  </si>
  <si>
    <t>29225/D/19</t>
  </si>
  <si>
    <t>EXPRESANDO BENEPLÁCITO POR LA REALIZACIÓN DE LA JORNADA DE NEURO EDUCACIÓN QUE SE DESARROLLARÁ EN LA LOCALIDAD DE EMBALSE, DPTO. CALAMUCHITA, EL DÍA 4 DE OCTUBRE.</t>
  </si>
  <si>
    <t>29224/D/19</t>
  </si>
  <si>
    <t>ADHIRIENDO A LA COMPETENCIA DE TRIAL DENOMINADA S4 BLACK ROCK SANTA ROSA DE CALAMUCHITA, A DESARROLLARSE EL DÍA 6 DE OCTUBRE.</t>
  </si>
  <si>
    <t>29223/D/19</t>
  </si>
  <si>
    <t>EXPRESANDO BENEPLÁCITO POR LA REALIZACIÓN DE LA 11ª JORNADA DE SOCIALIZACIÓN DE PRODUCTOS TECNOLÓGICOS Y SUS PROCESOS PRODUCTIVOS, A DESARROLLARSE EL DÍA 11 DE OCTUBRE EN LA CIUDAD DE LAS VARILLAS, DPTO. SAN JUSTO.</t>
  </si>
  <si>
    <t>29222/D/19</t>
  </si>
  <si>
    <t>RECONOCIENDO AL DR. SANTIAGO PALMA, GALARDONADO CON EL PREMIO HOUSSAY 2018 EN LA CATEGORÍA QUÍMICA NO BIOLÓGICA, CIENCIAS DE LA TIERRA, DEL AGUA Y LA ATMÓSFERA.</t>
  </si>
  <si>
    <t>29221/D/19</t>
  </si>
  <si>
    <t>DECLARANDO DE INTERÉS LEGISLATIVO AL II TORNEO NACIONAL DE TENIS DE MESA ADAPTADO, A DESARROLLARSE LOS DÍAS 5 Y 6 DE OCTUBRE EN LA CIUDAD DE CÓRDOBA.</t>
  </si>
  <si>
    <t>29220/D/19</t>
  </si>
  <si>
    <t>ADHIRIENDO A LA XXIV MUESTRA ARTESANAL, COMERCIAL, INDUSTRIAL Y GANADERA QUE DESARROLLARÁ LOS DÍAS 5 Y 6 DE OCTUBRE EL IPEA Nº 219 ENRIQUE COOK EN LA LOCALIDAD DE DEL CAMPILLO, DPTO. GENERAL ROCA.</t>
  </si>
  <si>
    <t>29218/D/19</t>
  </si>
  <si>
    <t>DECLARANDO DE INTERÉS LEGISLATIVO LA PRIMERA VISITA DE LA SELECCIÓN ARGENTINA FEMENINA SUB 20 DE FÚTBOL A LA CIUDAD DE RÍO CUARTO.</t>
  </si>
  <si>
    <t>29217/D/19</t>
  </si>
  <si>
    <t>Chiappello Vilma Catalina; Farina Marcos César; Gutiérrez Carlos Mario; Miranda Franco Diego; Oviedo Adriana Miriam; Castro Vargas Lucas Emiliano; Rins Benigno Antonio</t>
  </si>
  <si>
    <t>ADHIRIENDO A LA MUESTRA DE PRODUCCIÓN AGROPECUARIA 2019 DEL IPEA Nº 231 INTENDENTE DELMO S. TORASSO, A DESARROLLARSE LOS DÍAS 4 Y 5 DE OCTUBRE EN LA LOCALIDAD DE LAS JUNTURAS.</t>
  </si>
  <si>
    <t>29216/D/19</t>
  </si>
  <si>
    <t>ADHIRIENDO AL DÍA NACIONAL DEL DERECHO A LA IDENTIDAD Y AL 42º ANIVERSARIO DE LA ASOCIACIÓN ABUELAS DE PLAZA DE MAYO, QUE CONMEMORARÁ EL NODO RÍO CUARTO DE LA RED POR EL DERECHO A LA IDENTIDAD EL DÍA 12 DE OCTUBRE.</t>
  </si>
  <si>
    <t>29215/D/19</t>
  </si>
  <si>
    <t>Chiappello Vilma Catalina; Farina Marcos César; Miranda Franco Diego; Bustos Ilda</t>
  </si>
  <si>
    <t>EXPRESANDO PREOCUPACIÓN POR LA PUBLICACIÓN DEL INDEC, ANUNCIANDO QUE LA POBREZA SUBIÓ HASTA EL 35,4 % Y LA INDIGENCIA AL 7,7%.</t>
  </si>
  <si>
    <t>29212/D/19</t>
  </si>
  <si>
    <t>ADHIRIENDO A LA 21° EDICIÓN DE LA FERIA DE CIENCIAS Y TECNOLOGÍA DE ESCUELAS RURALES, A REALIZARSE EL DÍA 4 DE OCTUBRE EN COLONIA LA NUEVA, DPTO. RÍO CUARTO.</t>
  </si>
  <si>
    <t>29211/D/19</t>
  </si>
  <si>
    <t>ADHIRIENDO A LA FIESTA PATRONAL DE NUESTRA SEÑORA DEL BUEN REMEDIO, A DESARROLLARSE DEL 3 AL 6 DE OCTUBRE EN EL BARRIO BELGRANO DE LA CIUDAD DE VILLA MARÍA.</t>
  </si>
  <si>
    <t>29209/D/19</t>
  </si>
  <si>
    <t>ADHIRIENDO AL ENCUENTRO INTERNACIONAL DE PINTORES PAISAJISTAS PREMIO "CIUDAD DE VILLA NUEVA", A REALIZARSE EN EL MARCO DE SUS FIESTAS PATRONALES, A REALIZARSE DEL 11 AL 13 DE OCTUBRE.</t>
  </si>
  <si>
    <t>29208/D/19</t>
  </si>
  <si>
    <t>EXPRESANDO BENEPLÁCITO POR LA TRAYECTORIA DEL FOTÓGRAFO PROFESIONAL JULIO CACHO ALBORNOZ, EN EL MARCO DE LA PRESENTACIÓN DEL LIBRO DE FOTOGRAFÍA "ESCUELA NORMAL - 100 AÑOS DE HISTORIA", DE LA ESCUELA NORMAL REPÚBLICA DEL PERÚ DE LA CIUDAD DE CRUZ DEL EJE.</t>
  </si>
  <si>
    <t>29207/D/19</t>
  </si>
  <si>
    <t>ADHIRIENDO AL DÍA NACIONAL DEL MUTUALISMO, A CELEBRARSE EL 5 DE OCTUBRE.</t>
  </si>
  <si>
    <t>29205/D/19</t>
  </si>
  <si>
    <t>ADHIRIENDO AL DÍA DEL CAMINO Y DE LA EDUCACIÓN VIAL, A CELEBRARSE EL 5 DE OCTUBRE.</t>
  </si>
  <si>
    <t>29204/D/19</t>
  </si>
  <si>
    <t>ADHIRIENDO AL CENTENARIO DEL CENTRO EDUCATIVO MARIANO MORENO DE LA LOCALIDAD DE ONGAMIRA, DPTO. ISCHILÍN, A CELEBRARSE EL DÍA 4 DE OCTUBRE.</t>
  </si>
  <si>
    <t>29203/D/19</t>
  </si>
  <si>
    <t>DECLARANDO DE INTERÉS LEGISLATIVO EL "VI ENCUENTRO SUDAMERICANO: LA PERSONA EN EL ESCENARIO CULTURAL ACTUAL. RESONANCIAS INTERDISCIPLINARES", A DESARROLLARSE LOS DÍAS 3 Y 4 DE OCTUBRE EN LA CIUDAD DE RÍO CUARTO.</t>
  </si>
  <si>
    <t>29202/D/19</t>
  </si>
  <si>
    <t>Chiappello Vilma Catalina</t>
  </si>
  <si>
    <t>DECLARANDO DE INTERÉS LEGISLATIVO EL CENTENARIO DEL  CLUB ATLÉTICO JOSÉ MARÍA ROJAS DE LA LOCALIDAD DE SANTA CATALINA, HOLMBERG, DPTO. RÍO CUARTO, A CELEBRARSE EL 12 DE OCTUBRE.</t>
  </si>
  <si>
    <t>29201/D/19</t>
  </si>
  <si>
    <t>ADHIRIENDO AL 35° ANIVERSARIO DE LA FUNDACIÓN DEL CÍRCULO SINDICAL DE LA PRENSA DE CÓRDOBA, CELEBRADO EL DÍA 28 DE SEPTIEMBRE.</t>
  </si>
  <si>
    <t>29200/D/19</t>
  </si>
  <si>
    <t>Cuenca Miriam Gladys; Bustos Ilda</t>
  </si>
  <si>
    <t>EXPRESANDO PESAR POR LA DESAPARICIÓN FÍSICA DEL LIC. Y DR. JUAN PABLO ABRATTE, DECANO DE LA FACULTAD DE FILOSOFÍA Y HUMANIDADES DE LA UNC.</t>
  </si>
  <si>
    <t>29199/D/19</t>
  </si>
  <si>
    <t>Bustos Ilda; Cuenca Miriam Gladys</t>
  </si>
  <si>
    <t>RECHAZANDO EL DECRETO DE NECESIDAD Y URGENCIA N° 669/19, POR EL QUE EL GOBIERNO NACIONAL REDUCE LAS INDEMNIZACIONES POR INVALIDEZ, PRODUCTO DE ACCIDENTES DE TRABAJO.</t>
  </si>
  <si>
    <t>29198/D/19</t>
  </si>
  <si>
    <t>ADHIRIENDO AL 24º ANIVERSARIO DEL PROGRAMA "LA CASA DEL TROVADOR", CELEBRADO EL 1 DE OCTUBRE.</t>
  </si>
  <si>
    <t>29197/D/19</t>
  </si>
  <si>
    <t>EXPRESANDO PREOCUPACIÓN POR EL CIERRE DE LA PLANTA DE LA EMPRESA MWM INTERNATIONAL ENGINES Y EL DESPIDO DE SUS 100 TRABAJADORES Y SOLIDARIZÁNDOSE CON LOS MISMOS.</t>
  </si>
  <si>
    <t>29195/D/19</t>
  </si>
  <si>
    <t>ADHIRIENDO AL 133º ANIVERSARIO DE FUNDACIÓN DE LA CIUDAD DE LABOULAYE, DPTO. PRESIDENTE ROQUE SÁENZ PEÑA, A CELEBRARSE DEL 5 AL 8 DE OCTUBRE.</t>
  </si>
  <si>
    <t>29194/D/19</t>
  </si>
  <si>
    <t>DECLARANDO DE INTERÉS LEGISLATIVO LA CAPACITACIÓN "PROTOCOLOS EN PACIENTES DONANTES Y LEY DE TRASPLANTE", A REALIZARSE EL DÍA 4 DE OCTUBRE EN LA CIUDAD DE JESÚS MARÍA, DPTO. COLÓN.</t>
  </si>
  <si>
    <t>29193/D/19</t>
  </si>
  <si>
    <t>ADHIRIENDO AL 4º ENCUENTRO PROVINCIAL "CULTIVEMOS NUESTRA IDENTIDAD A TRAVÉS DE LOS MEDIOS DE COMUNICACIÓN" Y AL PROYECTO "MEDIOS DE COMUNICACIÓN EN RED EN DEFENSA Y DIFUSIÓN DE LA CULTURA NACIONAL", A DESARROLLARSE EL 31 DE OCTUBRE.</t>
  </si>
  <si>
    <t>29192/D/19</t>
  </si>
  <si>
    <t>ADHIRIENDO AL IV CONGRESO NACIONAL DE PROTESISTAS DENTALES Y JORNADAS INTERNACIONALES, A DESARROLLARSE 23 AL 25 DE OCTUBRE EN LA CIUDAD DE CÓRDOBA.</t>
  </si>
  <si>
    <t>29191/D/19</t>
  </si>
  <si>
    <t>ADHIRIENDO A LAS FIESTAS PATRONALES DE LA LOCALIDAD DE LA PLAYOSA, A CELEBRARSE EL DÍA 15 DE OCTUBRE.</t>
  </si>
  <si>
    <t>29178/D/19</t>
  </si>
  <si>
    <t>ADHIRIENDO AL GRAN CAMPEONATO DE BOCHAS COPA CHALLENGER SRA. NOEMÍ ROSSO DE MANA, A REALIZARSE LOS DÍAS 12 Y 13 DE OCTUBRE EN LA CIUDAD DE VILLA MARÍA.</t>
  </si>
  <si>
    <t>29177/D/19</t>
  </si>
  <si>
    <t>Escamilla José Andrés; Papa Ana María del Valle</t>
  </si>
  <si>
    <t>ADHIRIENDO AL ENCUENTRO "HACIA EL DESARROLLO DE LOS POLOS CIENTÍFICOS TECNOLÓGICOS EN EL ENTRAMADO SOCIO PRODUCTIVO REGIONAL. LA CIENCIA Y LA INNOVACIÓN EN LOS PARQUES INDUSTRIALES", A REALIZARSE EL 10 DE OCTUBRE EN LA CIUDAD DE VILLA MARÍA.</t>
  </si>
  <si>
    <t>29176/D/19</t>
  </si>
  <si>
    <t>ADHIRIENDO AL 193° ANIVERSARIO DE LA FUNDACIÓN DE LA CIUDAD DE VILLA NUEVA, DPTO. GENERAL SAN MARTÍN, A CELEBRARSE EL DÍA 7 DE OCTUBRE.</t>
  </si>
  <si>
    <t>29175/D/19</t>
  </si>
  <si>
    <t>EXPRESANDO BENEPLÁCITO POR EL 25° ANIVERSARIO DE LA FUNDACIÓN DEL CENTRO VASCO GURE AMETZA DE LA CIUDAD DE RÍO CUARTO.</t>
  </si>
  <si>
    <t>29173/D/19</t>
  </si>
  <si>
    <t>Oviedo Adriana Miriam; Miranda Franco Diego; Gutiérrez Carlos Mario; Rins Benigno Antonio; Castro Vargas Lucas Emiliano; Chiappello Vilma Catalina; Farina Marcos César</t>
  </si>
  <si>
    <t>EXPRESANDO BENEPLÁCITO POR LA CONMEMORACIÓN DEL 110° ANIVERSARIO DE LA ESCUELA FRAY CAYETANO RODRÍGUEZ DE LA LOCALIDAD DE ALICIA, DPTO. SAN JUSTO, A CELEBRARSE EL 12 DE OCTUBRE.</t>
  </si>
  <si>
    <t>29169/D/19</t>
  </si>
  <si>
    <t>EXPRESANDO BENEPLÁCITO POR LA CONMEMORACIÓN DEL 50° ANIVERSARIO DEL CENTRO EDUCATIVO DE NIVEL INICIAL "RECONQUISTA" DE LA LOCALIDAD DE ALTOS DE CHIPIÓN, DPTO. SAN JUSTO, A CELEBRARSE EL 4 DE OCTUBRE.</t>
  </si>
  <si>
    <t>29168/D/19</t>
  </si>
  <si>
    <t>EXPRESANDO BENEPLÁCITO POR LA REALIZACIÓN DE TEDXCÓRDOBA 2019, DESARROLLADA EL PASADO 26 DE SEPTIEMBRE EN LA CIUDAD DE CÓRDOBA.</t>
  </si>
  <si>
    <t>29167/D/19</t>
  </si>
  <si>
    <t>ADHIRIENDO AL 68° ANIVERSARIO DE LA CREACIÓN DE LA RADIO LV16 DE LA CIUDAD DE RÍO CUARTO.</t>
  </si>
  <si>
    <t>29165/D/19</t>
  </si>
  <si>
    <t>Chiappello Vilma Catalina; Farina Marcos César; Oviedo Adriana Miriam; Miranda Franco Diego; Gutiérrez Carlos Mario; Castro Vargas Lucas Emiliano; Rins Benigno Antonio</t>
  </si>
  <si>
    <t>ADHIRIENDO A LA 83A EXPOSICIÓN RURAL DEÁN FUNES 2019, A DESARROLLARSE DEL 4 AL 6 DE OCTUBRE.</t>
  </si>
  <si>
    <t>29164/D/19</t>
  </si>
  <si>
    <t>RECONOCIENDO Y HOMENAJEANDO A LOS SACERDOTES CORDOBESES ENRIQUE ANGELELLI Y CARLOS DE DIOS MURIAS ASESINADOS EN LA PROVINCIA DE LA RIOJA DURANTE LA ÚLTIMA DICTADURA CÍVICO MILITAR, BEATIFICADOS POR LA IGLESIA CATÓLICA EL 10 DE JUNIO DE 2018.</t>
  </si>
  <si>
    <t>29135/D/19</t>
  </si>
  <si>
    <t>DECLARANDO DE UTILIDAD PÚBLICA Y SUJETOS A EXPROPIACIÓN FRACCIONES DE TERRENOS NECESARIAS PARA LA EJECUCIÓN DE LA OBRA: RUTA PROVINCIAL Nº 34 - TRAMO: MINA CLAVERO - VILLA DOLORES (NUEVA TRAZA).</t>
  </si>
  <si>
    <t>27063/L/19</t>
  </si>
  <si>
    <t>MODIFICANDO EL RADIO MUNICIPAL DE LA LOCALIDAD DE LAGUNA LARGA, DPTO. RÍO SEGUNDO.</t>
  </si>
  <si>
    <t>28992/L/19</t>
  </si>
  <si>
    <t>ADHIRIENDO AL 109° ANIVERSARIO DE LA ESCUELA PROVINCIA SANTIAGO DEL ESTERO DE ISLA VERDE, DPTO. MARCOS JUÁREZ, CELEBRADO EL 24 DE SEPTIEMBRE.</t>
  </si>
  <si>
    <t>29166/D/19</t>
  </si>
  <si>
    <t>ADHIRIENDO A LA 10° JORNADA ESPECIAL DE CAPACITACIÓN TÉCNICA, A DESARROLLARSE EL 27 DE SEPTIEMBRE EN LA LOCALIDAD DE SINSACATE, DPTO. RÍO CUARTO.</t>
  </si>
  <si>
    <t>29163/D/19</t>
  </si>
  <si>
    <t>ADHIRIENDO A LA 3° PEÑA FOLKLÓRICA A BENEFICIO DE LA ESCUELA PERITO MORENO, A DESARROLLARSE EL 28 DE SEPTIEMBRE EN LA LOCALIDAD DE LAS ACEQUIAS, DPTO. RÍO CUARTO.</t>
  </si>
  <si>
    <t>29162/D/19</t>
  </si>
  <si>
    <t>EXPRESANDO BENEPLÁCITO POR LA VASTA TRAYECTORIA Y APORTE A LA CULTURA DE JULIO ARGENTINO ZELARAYÁN.</t>
  </si>
  <si>
    <t>29161/D/19</t>
  </si>
  <si>
    <t>EXPRESANDO BENEPLÁCITO POR EL FALLO DEL TRIBUNAL SUPERIOR DE JUSTICIA HABILITANDO LA APLICACIÓN DEL PROTOCOLO PARA ABORTOS NO PUNIBLES EN LOS HOSPITALES PÚBLICOS DE LA PROVINCIA.</t>
  </si>
  <si>
    <t>29160/D/19</t>
  </si>
  <si>
    <t>EXPRESANDO PREOCUPACIÓN POR LA SITUACIÓN DE 70 TRABAJADORES DE LA EMPRESA MATERIAL FERROVIARIO SA, QUIENES TOMARON LA PLANTA EN RECLAMO POR EL PAGO ADEUDADO DE DOS QUINCENAS.</t>
  </si>
  <si>
    <t>29159/D/19</t>
  </si>
  <si>
    <t>ADHIRIENDO AL 58° ANIVERSARIO DE LA FUNDACIÓN DEL COLEGIO DE ABOGADOS DEL DEPARTAMENTO MARCOS JUÁREZ, FUNDADO EL 25 DE SEPTIEMBRE DE 1961.</t>
  </si>
  <si>
    <t>29158/D/19</t>
  </si>
  <si>
    <t>DECLARANDO DE INTERÉS LEGISLATIVO EL EVENTO "EL CENTRO CUENTA 2019", A REALIZARSE EL DÍA 15 DE NOVIEMBRE EN LA CIUDAD DE CÓRDOBA.</t>
  </si>
  <si>
    <t>29156/D/19</t>
  </si>
  <si>
    <t>ADHIRIENDO AL DÍA INTERNACIONAL DE LAS PERSONAS DE EDAD, A CELEBRARSE EL 1 DE OCTUBRE.</t>
  </si>
  <si>
    <t>29155/D/19</t>
  </si>
  <si>
    <t>RINDIENDO HOMENAJE A LA MEMORIA DEL EX PRESIDENTE DE LA NACIÓN JUAN DOMINGO PERÓN, EN EL 124° ANIVERSARIO DE SU NATALICIO, ACONTECIDO EL 8 DE OCTUBRE DE 1895.</t>
  </si>
  <si>
    <t>29154/D/19</t>
  </si>
  <si>
    <t>Passerini Daniel Alejandro; Saieg Walter; Scarlatto Jose Luis; Pratto Germán Nestor; Viola Matias Marcelo; Farina Marcos César; Trigo Sandra Beatriz; Pihen Jose Emilio; Caserio Mariana Alicia; Brarda Graciela Susana; Unterthurner Luis Manfredo; Mercado Carlos Vidan; Majul Miguel Ángel; Ceballos Maria del Carmen; Gonzalez Oscar Félix; Salvi Fernando Edmundo; Lopez Isaac; Manzanares Maria Graciela; Escamilla José Andrés; Presas Carlos Alberto; Eslava Gustavo Alberto; Kyshakevych Tania Anabel; Cuenca Miriam Gladys; Cuassolo Romina; Eslava María Emilia; Oviedo Adriana Miriam; Romero María A.; López Julián María; Miranda Franco Diego; Cuello Hugo Oscar; Campana Héctor Oscar; Gutiérrez Carlos Mario; Bustos Ilda; Vissani Ricardo Omar; Labat Maria Laura; Iturria Dardo Alberto; Gigena Silvia; Roldán Nilda Azucena; Papa Ana María del Valle; Buttarelli Eduardo German</t>
  </si>
  <si>
    <t>ADHIRIENDO A LAS XXVII JORNADAS ARGENTINAS DE TAQUIGRAFÍA Y ESTENOTIPIA, A LLEVARSE A CABO DEL 11 AL 13 DE NOVIEMBRE EN LA PROVINCIA DE DE CORRIENTES.</t>
  </si>
  <si>
    <t>29153/D/19</t>
  </si>
  <si>
    <t>EXPRESANDO BENEPLÁCITO POR LA APROBACIÓN DE LA TECNICATURA SUPERIOR EN TAQUIGRAFÍA Y ESTENOTIPIA POR PARTE DEL MINISTERIO DE EDUCACIÓN DE LA CIUDAD AUTÓNOMA DE BUENOS AIRES.</t>
  </si>
  <si>
    <t>29152/D/19</t>
  </si>
  <si>
    <t>EXPRESANDO BENEPLÁCITO POR LA JORNADA DE GESTIÓN PÚBLICA: DESAFÍOS DE UNA NUEVA AGENDA, A LLEVARSE A CABO EL DÍA 27 DE SEPTIEMBRE EN LA CIUDAD DE CÓRDOBA.</t>
  </si>
  <si>
    <t>29151/D/19</t>
  </si>
  <si>
    <t>DECLARANDO DE INTERÉS LEGISLATIVO EL XXIV CONGRESO ARGENTINO DE MEDICINA FÍSICA Y REHABILITACIÓN, A REALIZARSE DEL 3 AL 5 DE OCTUBRE EN LA CIUDAD DE VILLA CARLOS PAZ.</t>
  </si>
  <si>
    <t>29149/D/19</t>
  </si>
  <si>
    <t>ADHIRIENDO AL DÍA MUNDIAL DE LA SEGURIDAD DEL PACIENTE, QUE SE CELEBRA CADA 17 DE SEPTIEMBRE.</t>
  </si>
  <si>
    <t>29148/D/19</t>
  </si>
  <si>
    <t>DECLARANDO DE INTERÉS LEGISLATIVO EL PROYECTO DE INVESTIGACIÓN "CANASTA BÁSICA ALIMENTARIA Y GUÍAS ALIMENTARIAS PARA LA POBLACIÓN ARGENTINA, EFECTOS EN EL ESTADO NUTRICIONAL Y EN LA COMENSABILIDAD DE LOS ARGENTINOS".</t>
  </si>
  <si>
    <t>29147/D/19</t>
  </si>
  <si>
    <t>Fresneda Juan Martín; Passerini Daniel Alejandro</t>
  </si>
  <si>
    <t>ADHIRIENDO A LOS JUEGOS OLÍMPICOS LABOULAYE, A REALIZARSE EL DÍA 27 DE SEPTIEMBRE.</t>
  </si>
  <si>
    <t>29146/D/19</t>
  </si>
  <si>
    <t>López Julián María</t>
  </si>
  <si>
    <t>ADHIRIENDO AL 100° ANIVERSARIO DEL CENTRO EDUCATIVO "LEÓN PALLIERE" DE SIERRA DE ZAPATA, DPTO. MINAS, A CELEBRARSE EL DÍA 25 DE OCTUBRE.</t>
  </si>
  <si>
    <t>29145/D/19</t>
  </si>
  <si>
    <t>ADHIRIENDO AL 166° ANIVERSARIO DE LA FUNDACIÓN DE LA LOCALIDAD DE SAN CARLOS MINAS, A CELEBRARSE EL DÍA 1 DE OCTUBRE.</t>
  </si>
  <si>
    <t>29144/D/19</t>
  </si>
  <si>
    <t>ADHIRIENDO AL 100° ANIVERSARIO DEL CENTRO EDUCATIVO SUBALFÉREZ GUILLERMO NASIF DEL PARAJE RURAL CAMPO COLUMBO, DPTO. TOTORAL, A CELEBRARSE EL DÍA 18 DE OCTUBRE.</t>
  </si>
  <si>
    <t>29143/D/19</t>
  </si>
  <si>
    <t>ADHIRIENDO AL 108° ANIVERSARIO DE LA FUNDACIÓN DE LA LOCALIDAD DE CAÑADA DE LUQUE, DPTO. TOTORAL, A CELEBRARSE EL DÍA 30 DE SEPTIEMBRE.</t>
  </si>
  <si>
    <t>29142/D/19</t>
  </si>
  <si>
    <t>EXPRESANDO BENEPLÁCITO POR LA 8° FERIA FRANCA DEL CAMINO REAL, DE COLONIA CAROYA, Y RECONOCIENDO A LOS PRODUCTORES LOCALES.</t>
  </si>
  <si>
    <t>29139/D/19</t>
  </si>
  <si>
    <t>DECLARANDO DE INTERÉS LEGISLATIVO EL CUARTO CONCURSO DE ORTOGRAFÍA PARA ESCUELAS PRIMARIAS "ESCRIBIR MEJOR PARA COMUNICARNOS MEJOR", A LLEVARSE A CABO EL DÍA 4 DE OCTUBRE EN COLONIA CAROYA.</t>
  </si>
  <si>
    <t>29138/D/19</t>
  </si>
  <si>
    <t>RECONOCIENDO A LOS ARROYITENSES MARCOS RUIZ Y MARCOS TINCOPA, CONSAGRADOS CAMPEONES MUNDIALES EN ARTES MARCIALES MIXTAS EL PASADO 15 DE SEPTIEMBRE.</t>
  </si>
  <si>
    <t>29136/D/19</t>
  </si>
  <si>
    <t>EXPRESANDO BENEPLÁCITO POR LA REALIZACIÓN DE LA FIESTA REGIONAL DEL MAÍZ, EL DÍA 5 DE OCTUBRE EN LA LOCALIDAD DE ACHIRAS.</t>
  </si>
  <si>
    <t>29134/D/19</t>
  </si>
  <si>
    <t>EXPRESANDO BENEPLÁCITO POR LA INAUGURACIÓN DE LA OBRA DE REMODELACIÓN DEL HOSPITAL MUNICIPAL DR. LUIS O. RIVERO DE LA LOCALIDAD DE JOVITA EL DÍA 28 DE SEPTIEMBRE.</t>
  </si>
  <si>
    <t>29131/D/19</t>
  </si>
  <si>
    <t>DECLARANDO DE INTERÉS LEGISLATIVO EL LIBRO "PROYECTO TRENZA" DEL ESCRITOR CORDOBÉS RAMIRO BUTELER.</t>
  </si>
  <si>
    <t>29130/D/19</t>
  </si>
  <si>
    <t>ADHIRIENDO A LA 87A EXPOSICIÓN AGROPECUARIA, INDUSTRIAL Y COMERCIAL "SAN FRANCISCO EXPONE 2019", A DESARROLLARSE DEL 4 AL 6 DE OCTUBRE.</t>
  </si>
  <si>
    <t>29129/D/19</t>
  </si>
  <si>
    <t>FELICITANDO AL CABO MATÍAS GARLATTI, QUIEN SALVÓ LA VIDA DE UN NIÑO DE 2 AÑOS APLICANDO LA TÉCNICA RCP, EL 7 DE SEPTIEMBRE EN BARRIO PARQUE REPÚBLICA DE LA CIUDAD DE CÓRDOBA.</t>
  </si>
  <si>
    <t>29128/D/19</t>
  </si>
  <si>
    <t>EXPRESANDO BENEPLÁCITO POR EL DICTADO DEL CURSO DE DOCTORADO "DESARROLLO DE NANOBIOMATERIALES Y NUEVOS FÁRMACOS DE APLICACIÓN EN MICROBIOLOGÍA", BAJO LA DIRECCIÓN DE LA DRA. PAULINA LAURA PÁEZ.</t>
  </si>
  <si>
    <t>29127/D/19</t>
  </si>
  <si>
    <t>DECLARANDO DE INTERÉS LEGISLATIVO EL "I ENCUENTRO NACIONAL DE CLÍNICAS, SANATORIOS, HOSPITALES E INSTITUTOS DE LA REPÚBLICA ARGENTINA", A REALIZARSE EN EL MARCO DEL" XXV CONGRESO INTERNACIONAL", LOS DÍAS 9 Y 10 DE OCTUBRE EN LA CIUDAD DE CÓRDOBA.</t>
  </si>
  <si>
    <t>29126/D/19</t>
  </si>
  <si>
    <t>DECLARANDO DE INTERÉS LEGISLATIVO EL MEGA DESFILE SHOW, A REALIZARSE EL DÍA 6 DE OCTUBRE A BENEFICIO DE FRANCO SÁNCHEZ, PARA TRATAMIENTO MÉDICO.</t>
  </si>
  <si>
    <t>29125/D/19</t>
  </si>
  <si>
    <t>EXPRESANDO BENEPLÁCITO POR LA REALIZACIÓN DEL PRIMER TORNEO NACIONAL DE FUTSAL PARA PERSONAS CON SÍNDROME DE DOWN, A LLEVARSE A CABO DEL 11 AL 15 DE OCTUBRE EN LA CIUDAD DE CÓRDOBA.</t>
  </si>
  <si>
    <t>29124/D/19</t>
  </si>
  <si>
    <t>DECLARANDO DE INTERÉS LEGISLATIVO EL ENCUENTRO INTERNACIONAL DE KARATE DO, A REALIZARSE DEL 8 AL 10 DE NOVIEMBRE EN LA CIUDAD DE CÓRDOBA.</t>
  </si>
  <si>
    <t>29123/D/19</t>
  </si>
  <si>
    <t>DECLARANDO DE INTERÉS LEGISLATIVO EL "CONGRESO INTERNACIONAL DE ONCOLOGÍA DEL INTERIOR", A REALIZARSE DEL 11 AL 14 DE NOVIEMBRE EN LA CIUDAD DE CÓRDOBA.</t>
  </si>
  <si>
    <t>29122/D/19</t>
  </si>
  <si>
    <t>ADHIRIENDO AL 84° ANIVERSARIO DE LA FUNDACIÓN DE LA LOCALIDAD DE LA CESIRA, DPTO. PRESIDENTE ROQUE SÁENZ PEÑA, A CELEBRARSE EL 28 DE SEPTIEMBRE.</t>
  </si>
  <si>
    <t>29121/D/19</t>
  </si>
  <si>
    <t>Palloni Fernando José</t>
  </si>
  <si>
    <t>ADHIRIENDO A LA PRESENTACIÓN DEL LIBRO "MONITOREO CARDIOVASCULAR PEDIÁTRICO, DE LA TEORÍA A LA PRÁCTICA", DEL DR. EDGARDO BANILLE, EN LA CIUDAD DE CÓRDOBA.</t>
  </si>
  <si>
    <t>29120/D/19</t>
  </si>
  <si>
    <t>ADHIRIENDO AL DÍA MUNDIAL DEL TURISMO, QUE SE CELEBRA CADA 27 DE SEPTIEMBRE.</t>
  </si>
  <si>
    <t>29119/D/19</t>
  </si>
  <si>
    <t>EXPRESANDO BENEPLÁCITO POR LA CONMEMORACIÓN DE LAS FIESTAS PATRONALES DE LA LOCALIDAD DE VILLA VISO, DPTO. POCHO, CELEBRADAS EL 24 DE SEPTIEMBRE.</t>
  </si>
  <si>
    <t>29118/D/19</t>
  </si>
  <si>
    <t>ADHIRIENDO A LOS 131 AÑOS DE LA FUNDACIÓN DE LA LOCALIDAD DE RÍO PRIMERO, A CELEBRARSE EL 25 DE SEPTIEMBRE.</t>
  </si>
  <si>
    <t>29117/D/19</t>
  </si>
  <si>
    <t>EXPRESANDO BENEPLÁCITO POR EL CENTENARIO DEL CENTRO EDUCATIVO JUAN MINETTI, DE LA CIUDAD DE LA CALERA, DPTO. COLÓN, A CONMEMORARSE EL DÍA 26 DE SEPTIEMBRE.</t>
  </si>
  <si>
    <t>29114/D/19</t>
  </si>
  <si>
    <t>EXPRESANDO BENEPLÁCITO POR LA CONMEMORACIÓN DEL 51º ANIVERSARIO DE TRANSFORMACIÓN EN MUNICIPIO DE LA COMUNA DE VILLA ASCASUBI, DPTO. TERCERO ARRIBA.</t>
  </si>
  <si>
    <t>29113/D/19</t>
  </si>
  <si>
    <t>EXPRESANDO BENEPLÁCITO POR EL 89º ANIVERSARIO DE FUNDACIÓN DE LA LOCALIDAD DE GENERAL FOTHERINGHAM, DPTO. TERCERO ARRIBA, A CONMEMORARSE EL DÍA 29 DE SEPTIEMBRE.</t>
  </si>
  <si>
    <t>29112/D/19</t>
  </si>
  <si>
    <t>ADHIRIENDO AL 127º ANIVERSARIO DE LA ESCUELA MIGUEL GERÓNIMO PONCE DE LA LOCALIDAD DE VILLA ASCASUBI, DPTO. TERCERO ARRIBA, A CONMEMORARSE EL DÍA 7 DE NOVIEMBRE.</t>
  </si>
  <si>
    <t>29111/D/19</t>
  </si>
  <si>
    <t>EXPRESANDO BENEPLÁCITO POR EL CENTENARIO DE LA ESCUELA GOBERNADOR EMILIO F. OLMOS DE LA CIUDAD DE CÓRDOBA, A CELEBRARSE EL DÍA 10 DE DICIEMBRE.</t>
  </si>
  <si>
    <t>29061/D/19</t>
  </si>
  <si>
    <t>EXPRESANDO PREOCUPACIÓN POR LA POSIBLE IMPLEMENTACIÓN DE UNA RESOLUCIÓN DE LA SECRETARÍA DE ENERGÍA DE LA NACIÓN QUE AUTORIZARÍA EL AUTODESPACHO DE COMBUSTIBLES.</t>
  </si>
  <si>
    <t>28716/D/19</t>
  </si>
  <si>
    <t>Vissani Ricardo Omar</t>
  </si>
  <si>
    <t>APROBANDO EL CONVENIO MARCO INDEC 2019 Y SUS ANEXOS, PARA LA REALIZACIÓN DEL PROGRAMA ANUAL DE ESTADÍSTICA 2019, CELEBRADO ENTRE EL INDEC Y LA DIRECCIÓN GENERAL DE ESTADÍSTICA Y CENSOS.</t>
  </si>
  <si>
    <t>28830/L/19</t>
  </si>
  <si>
    <t>SOLICITANDO ACUERDO PARA DESIGNAR AL ABOGADO LUIS EUGENIO ANGULO VOCAL DEL TRIBUNAL SUPERIOR DE JUSTICIA.</t>
  </si>
  <si>
    <t>28821/P/19</t>
  </si>
  <si>
    <t>ADHIRIENDO A LAS FIESTAS PATRONALES DEL PARAJE LA PATRIA, DPTO. POCHO, A CELEBRARSE EL 24 DE SEPTIEMBRE.</t>
  </si>
  <si>
    <t>29110/D/19</t>
  </si>
  <si>
    <t>ADHIRIENDO AL PROYECTO EDUCATIVO "VALIJAS VIAJERAS POR LA IDENTIDAD" DE LA ASOCIACIÓN ABUELAS DE PLAZA DE MAYO DE CÓRDOBA.</t>
  </si>
  <si>
    <t>29109/D/19</t>
  </si>
  <si>
    <t>ADHIRIENDO AL 31° CONGRESO MUNDIAL DE EDUCACIÓN FÍSICA, A LLEVARSE A CABO DEL 30 DE SEPTIEMBRE AL 4 DE OCTUBRE EN LA CIUDAD DE TERMAS DE RÍO HONDO, PROVINCIA DE SANTIAGO DEL ESTERO.</t>
  </si>
  <si>
    <t>29108/D/19</t>
  </si>
  <si>
    <t>ADHIRIENDO AL DÍA DEL JUBILADO A CELEBRARSE EN LA CIUDAD DE DEÁN FUNES.</t>
  </si>
  <si>
    <t>29107/D/19</t>
  </si>
  <si>
    <t>EXPRESANDO BENEPLÁCITO POR EL 75° ANIVERSARIO DEL CLUB SPORTIVO VILLA AZALAIS DE LA CIUDAD DE CÓRDOBA, A CELEBRARSE EL DÍA 12 DE OCTUBRE.</t>
  </si>
  <si>
    <t>29106/D/19</t>
  </si>
  <si>
    <t>ADHIRIENDO AL 72° ANIVERSARIO DE LA ESCUELA RURAL RAÚL RICARDO ROMERO DE LA LOCALIDAD DE ALEJANDRO ROCA, DPTO. JUÁREZ CELMAN, A CELEBRARSE EL 19 DE SEPTIEMBRE.</t>
  </si>
  <si>
    <t>29105/D/19</t>
  </si>
  <si>
    <t>ADHIRIENDO AL EVENTO SOLIDARIA "UN JARDÍN DE CANCIONES" A REALIZARSE EL 21 DE SEPTIEMBRE EN LA CIUDAD DE SAN FRANCISCO, DPTO. SAN JUSTO.</t>
  </si>
  <si>
    <t>29104/D/19</t>
  </si>
  <si>
    <t>EXPRESANDO BENEPLÁCITO POR  LA 51° FERIA DE CIENCIAS Y TECNOLOGÍA DE LA PROVINCIA DE CÓRDOBA, A REALIZARSE EL 19 DE SEPTIEMBRE EN LA LOCALIDAD DE TRÁNSITO, DPTO. SAN JUSTO.</t>
  </si>
  <si>
    <t>29103/D/19</t>
  </si>
  <si>
    <t>EXPRESANDO BENEPLÁCITO POR EL 50° ANIVERSARIO DEL CENTRO EDUCATIVO DE NIVEL INICIAL RAFAEL NÚÑEZ, CUYOS ACTOS FESTIVOS SE REALIZARÁN EL 3 DE OCTUBRE EN LA CIUDAD DE SAN FRANCISCO, DPTO. SAN JUSTO.</t>
  </si>
  <si>
    <t>29102/D/19</t>
  </si>
  <si>
    <t>ADHIRIENDO AL 91° ANIVERSARIO DE LA FUNDACIÓN DE LA LOCALIDAD DE ADELIA MARÍA A CELEBRARSE EL 22 DE SEPTIEMBRE.</t>
  </si>
  <si>
    <t>29101/D/19</t>
  </si>
  <si>
    <t>ADHIRIENDO A LA 2° JORNADA NACIONAL DE RECICLAJE A LLEVARSE A CABO EL 26 DE SEPTIEMBRE EN LA UTN CÓRDOBA.</t>
  </si>
  <si>
    <t>29100/D/19</t>
  </si>
  <si>
    <t>ADHIRIENDO AL 284° ANIVERSARIO DE LA FUNDACIÓN DE LA CIUDAD DE CRUZ DEL EJE A CELEBRARSE EL 22 DE SEPTIEMBRE.</t>
  </si>
  <si>
    <t>29098/D/19</t>
  </si>
  <si>
    <t>ADHIRIENDO A LA "PRIMAVERA CERO ALCOHOL" A REALIZARSE EL 21 DE SEPTIEMBRE EN LA CIUDAD DE CRUZ DEL EJE.</t>
  </si>
  <si>
    <t>29097/D/19</t>
  </si>
  <si>
    <t>ADHIRIENDO A LA 2° FERIA DE CIENCIAS Y TECNOLOGÍA ZONAL SEDE RÍO CUARTO, A REALIZARSE EL 18 DE SEPTIEMBRE.</t>
  </si>
  <si>
    <t>29096/D/19</t>
  </si>
  <si>
    <t>ADHIRIENDO A LA PRESENTACIÓN DEL LIBRO "AGUSTÍN J. TOSCO: LA UNIDAD DEL PENSAMIENTO Y LA ACCIÓN", A REALIZARSE 19 DE SEPTIEMBRE EN EL MARCO DE LA 34° FERIA DEL LIBRO Y EL CONOCIMIENTO.</t>
  </si>
  <si>
    <t>29095/D/19</t>
  </si>
  <si>
    <t>ADHIRIENDO A LA 2° EDICIÓN DE LA FIESTA DEL MATAMBRE, REALIZARSE EL 21 DE SEPTIEMBRE EN LA LOCALIDAD DE CAÑADA DE MACHADO, DPTO. RÍO PRIMERO.</t>
  </si>
  <si>
    <t>29094/D/19</t>
  </si>
  <si>
    <t>EXPRESANDO BENEPLÁCITO POR LA FIESTA DE LA PRIMAVERA EN EMBALSE A REALIZARSE DEL 20 AL 22 DE SEPTIEMBRE.</t>
  </si>
  <si>
    <t>29093/D/19</t>
  </si>
  <si>
    <t>RECONOCIENDO LA TRAYECTORIA DEL PILOTO DE AUTOMOVILISMO MÚLTIPLE CAMPEÓN AUGUSTO "BOCHI" GUENIER, AL QUE LE REALIZARÁN UNA CENA HOMENAJE EL 21 DE SEPTIEMBRE EN LA CIUDAD DE GUATIMOZÍN.</t>
  </si>
  <si>
    <t>29092/D/19</t>
  </si>
  <si>
    <t>RECONOCIENDO A LA FUNDACIÓN UNIVERSITARIA DE OFICIOS POR SU APORTE AL DESARROLLO EDUCATIVO EN FORMACIÓN TÉCNICA, ACADÉMICA, DISEÑO E INVESTIGACIÓN.</t>
  </si>
  <si>
    <t>29091/D/19</t>
  </si>
  <si>
    <t>EXPRESANDO BENEPLÁCITO POR LA REALIZACIÓN DE LA 10° EDICIÓN DE LA SEMANA DE LA CULTURA, QUE SE REALIZA DEL 16 AL 20 DE SEPTIEMBRE.</t>
  </si>
  <si>
    <t>29090/D/19</t>
  </si>
  <si>
    <t>DECLARANDO DE INTERÉS LEGISLATIVO EL I CONGRESO FEDERAL DE PSICOMOTRICIDAD Y 10° ENCUENTRO NACIONAL DE PSICOMOTRICISTAS, A REALIZARSE LOS DÍAS 27 Y 28 DE SEPTIEMBRE EN LA UNIVERSIDAD PROVINCIAL DE CÓRDOBA.</t>
  </si>
  <si>
    <t>29089/D/19</t>
  </si>
  <si>
    <t>DECLARANDO DE INTERÉS LEGISLATIVO LAS ACTIVIDADES LLEVADAS A CABO POR LA ASOCIACIÓN CIVIL ODONTOLÓGICA DE CÓRDOBA.</t>
  </si>
  <si>
    <t>29088/D/19</t>
  </si>
  <si>
    <t>ADHIRIENDO A LA EXPO BRINKMANN 2019, A DESARROLLARSE DEL 20 AL 22 DE SEPTIEMBRE EN LA MENCIONADA CIUDAD DEL DPTO. SAN JUSTO.</t>
  </si>
  <si>
    <t>29087/D/19</t>
  </si>
  <si>
    <t>ADHIRIENDO AL DÍA NACIONAL DE LAS PERSONAS SORDAS, QUE SE CONMEMORA EL 19 DE SEPTIEMBRE.</t>
  </si>
  <si>
    <t>29086/D/19</t>
  </si>
  <si>
    <t>ADHIRIENDO AL CAFÉ LITERARIO DE VILLA GIARDINO, ENCUENTRO CULTURAL QUE SE DESARROLLA MENSUALMENTE EN LA MENCIONADA LOCALIDAD DEL DEPARTAMENTO PUNILLA.</t>
  </si>
  <si>
    <t>29085/D/19</t>
  </si>
  <si>
    <t>ADHIRIENDO A LA 6ª EXPOSICIÓN GANADERA, AGRÍCOLA, INDUSTRIAL Y COMERCIAL DE LA LOCALIDAD DE BUCHARDO, DPTO. GENERAL ROCA, A DESARROLLARSE DEL 20 AL 22 DE SEPTIEMBRE.</t>
  </si>
  <si>
    <t>29084/D/19</t>
  </si>
  <si>
    <t>ADHIRIENDO AL 86° ANIVERSARIO DE LA FUNDACIÓN DEL CLUB ATLÉTICO AVELLANEDA DE LA CIUDAD DE CÓRDOBA, A CELEBRARSE EL DÍA 19 DE SEPTIEMBRE.</t>
  </si>
  <si>
    <t>29083/D/19</t>
  </si>
  <si>
    <t>ADHIRIENDO AL DÍA DEL JUBILADO, A CELEBRARSE EL 20 DE SEPTIEMBRE.</t>
  </si>
  <si>
    <t>29081/D/19</t>
  </si>
  <si>
    <t>ADHIRIENDO AL 100° ANIVERSARIO DEL CENTRO EDUCATIVO MAESTRO NÉSTOR NOÉ CENTENO DEL PARAJE RURAL SAN SALVADOR, DPTO. TOTORAL, A CELEBRARSE EL DÍA 20 DE SEPTIEMBRE.</t>
  </si>
  <si>
    <t>29079/D/19</t>
  </si>
  <si>
    <t>RECONOCIENDO A LA FUNDACIÓN MICAELA GARCÍA "LA NEGRA", POR SU TAREA SOCIAL EN BARRIO LAS MANDARINAS DE LA CIUDAD DE CONCEPCIÓN DEL URUGUAY.</t>
  </si>
  <si>
    <t>29078/D/19</t>
  </si>
  <si>
    <t>ADHIRIENDO AL DÍA DEL JOVEN EMPRESARIO A CELEBRARSE EL 19 DE SEPTIEMBRE.</t>
  </si>
  <si>
    <t>29077/D/19</t>
  </si>
  <si>
    <t>ADHIRIENDO AL DÍA INTERNACIONAL DE LA PAZ A CELEBRARSE EL 21 DE SEPTIEMBRE.</t>
  </si>
  <si>
    <t>29076/D/19</t>
  </si>
  <si>
    <t>ADHIRIENDO AL DÍA DE LAS BIBLIOTECAS POPULARES A CELEBRARSE EL 23 DE SEPTIEMBRE.</t>
  </si>
  <si>
    <t>29075/D/19</t>
  </si>
  <si>
    <t>EXPRESANDO BENEPLÁCITO POR EL ANIVERSARIO DEL IPET N° 49 "DOMINGO FAUSTINO SARMIENTO" DE LA CIUDAD DE VILLA MARÍA, DPTO. GENERAL SAN MARTÍN.</t>
  </si>
  <si>
    <t>29073/D/19</t>
  </si>
  <si>
    <t>EXPRESANDO BENEPLÁCITO POR EL ANIVERSARIO DE LA FUNDACIÓN DEL JARDÍN DE INFANTES "JUSTO JOSÉ DE URQUIZA" DE LA CIUDAD DE VILLA MARÍA, DPTO. GENERAL SAN MARTÍN.</t>
  </si>
  <si>
    <t>29072/D/19</t>
  </si>
  <si>
    <t>RECONOCIENDO AL LOCUTOR NACIONAL MARIO LUNA POR SU DESTACADA TRAYECTORIA.</t>
  </si>
  <si>
    <t>29069/D/19</t>
  </si>
  <si>
    <t>RECONOCIENDO AL LICENCIADO CRISTIAN BAQUERO LAZCANO, POR SU INVALORABLE APORTE COMO CREADOR Y DISEÑADOR ARTÍSTICO-GRÁFICO DE LA BANDERA OFICIAL DE LA PROVINCIA, CUYO DÍA SE CELEBRA EL 18 DE SEPTIEMBRE.</t>
  </si>
  <si>
    <t>29068/D/19</t>
  </si>
  <si>
    <t>Gonzalez Oscar Félix; Roldán Nilda Azucena; Gutiérrez Carlos Mario; Oviedo Adriana Miriam</t>
  </si>
  <si>
    <t>ADHIRIENDO AL 9º ENCUENTRO DE AUTOS ANTIGUOS, CLÁSICOS, DEPORTIVOS, PERSONALIZADOS, ESPECIALES, HOT ROD, CLUBES DE AUTOS Y MOTOS ANTIGUAS, A REALIZARSE EL DÍA 6 DE OCTUBRE EN LA LOCALIDAD DE COLONIA VIGNAUD, DPTO. SAN JUSTO.</t>
  </si>
  <si>
    <t>29066/D/19</t>
  </si>
  <si>
    <t>EXPRESANDO BENEPLÁCITO POR EL 104º ANIVERSARIO DEL CLUB ATLÉTICO SAN CARLOS DE LA LOCALIDAD DE LOS SURGENTES, DPTO. MARCOS JUÁREZ, CONMEMORADO EL PASADO 7 DE SEPTIEMBRE.</t>
  </si>
  <si>
    <t>29065/D/19</t>
  </si>
  <si>
    <t>ADHIRIENDO AL DÍA NACIONAL DE LA CONCIENCIA AMBIENTAL, QUE SE CELEBRA CADA 27 DE SEPTIEMBRE.</t>
  </si>
  <si>
    <t>29064/D/19</t>
  </si>
  <si>
    <t>EXPRESANDO BENEPLÁCITO POR EL 100º ANIVERSARIO DE LA CREACIÓN DEL CENTRO EDUCATIVO JOSÉ MANUEL ESTADA DE LA LOCALIDAD DE LA MESILLA, DPTO. MINAS, A CELEBRARSE EL DÍA 4 DE OCTUBRE.</t>
  </si>
  <si>
    <t>29059/D/19</t>
  </si>
  <si>
    <t>ADHIRIENDO AL ACTO CONMEMORATIVO DEL DÍA INTERNACIONAL DE LA PAZ Y AL ENCUENTRO DE DANZAS, A DESARROLLARSE EL DÍA 21 DE SEPTIEMBRE EN LA CIUDAD DE CÓRDOBA.</t>
  </si>
  <si>
    <t>29058/D/19</t>
  </si>
  <si>
    <t>EXPRESANDO BENEPLÁCITO POR LA REALIZACIÓN DE LA 72ª EXPOSICIÓN DE GANADERÍA, INDUSTRIA Y COMERCIO DE LA SOCIEDAD RURAL DE JESÚS MARÍA, DESARROLLADA DEL 10 AL 15 DE SEPTIEMBRE.</t>
  </si>
  <si>
    <t>29051/D/19</t>
  </si>
  <si>
    <t>ADHIRIENDO AL XVIII CONGRESO NACIONAL DE MEDICINA FAMILIAR Y GENERAL, A DESARROLLARSE DEL 25 AL 28 DE SEPTIEMBRE EN LA CIUDAD DE VILLA CARLOS PAZ.</t>
  </si>
  <si>
    <t>29010/D/19</t>
  </si>
  <si>
    <t>Fresneda Juan Martín; Passerini Daniel Alejandro; Caserio Mariana Alicia</t>
  </si>
  <si>
    <t>ADHIRIENDO A LOS 80 AÑOS DEL DIARIO "COMERCIO Y JUSTICIA CÓRDOBA".</t>
  </si>
  <si>
    <t>28443/D/19</t>
  </si>
  <si>
    <t>Garcia Elorrio Aurelio Francisco</t>
  </si>
  <si>
    <t>EXPRESANDO PREOCUPACIÓN POR EL DESMEDIDO AUMENTO EN EL PRECIO DE LOS MEDICAMENTOS E INSTANDO AL GOBIERNO NACIONAL A PROCEDER A LA REGULACIÓN DE LOS MISMOS.</t>
  </si>
  <si>
    <t>27526/D/19</t>
  </si>
  <si>
    <t>ADHIRIENDO A LA LEY NACIONAL N° 27118, REPARACIÓN HISTÓRICA DE LA AGRICULTURA FAMILIAR PARA LA CONSTRUCCIÓN DE UNA NUEVA RURALIDAD EN LA ARGENTINA.</t>
  </si>
  <si>
    <t>28981/L/19</t>
  </si>
  <si>
    <t>Eslava Gustavo Alberto; Presas Carlos Alberto; Majul Miguel Ángel; Ciprian Carlos Alberto; Fresneda Juan Martín; Lino Victor Abel; Buttarelli Eduardo German; Garcia Elorrio Aurelio Francisco</t>
  </si>
  <si>
    <t>DECLARANDO DE UTILIDAD PÚBLICA Y SUJETO A EXPROPIACIÓN UNA FRACCIÓN DE TERRENO EN BARRIO ARGÜELLO DE LA CIUDAD DE CÓRDOBA PARA LA EJECUCIÓN DE LA OBRA: "RECONSTRUCCIÓN Y SISTEMATIZACIÓN EN RUTA PROVINCIAL N° U-110 - AVENIDA RICARDO ROJAS - TRAMO: AVENIDA RAFAEL NÚÑEZ-CALLE MANUEL DE FALLA".</t>
  </si>
  <si>
    <t>28829/L/19</t>
  </si>
  <si>
    <t>APROBANDO LOS DERECHOS Y TÍTULO DEL SEÑOR LEGISLADOR MAURICIO SEBASTIÁN SCHMITZ, DISPONIENDO SU INCORPORACIÓN A LA LEGISLATURA DE LA PROVINCIA DE CÓRDOBA A PARTIR DEL DÍA DE LA FECHA, HASTA TANTO SE REINCORPORE EL LEGISLADOR AURELIO FRANCISCO GARCÍA ELORRIO.</t>
  </si>
  <si>
    <t>RECONOCIENDO LA TRAYECTORIA DE LA BANDA DE FOLCLORE "COSA DE DUENDES" DE LA CIUDAD DE RÍO CUARTO, EN SU 20° ANIVERSARIO.</t>
  </si>
  <si>
    <t>29050/D/19</t>
  </si>
  <si>
    <t>ADHIRIENDO AL PROYECTO AMBIENTAL "CUIDAME, YO TE CUIDO", CUYOS OBJETIVOS SON DE CONCIENTIZACIÓN DEL CUIDADO DEL MEDIO AMBIENTE.</t>
  </si>
  <si>
    <t>29048/D/19</t>
  </si>
  <si>
    <t>Buttarelli Eduardo German; Mercado Carlos Vidan; Passerini Daniel Alejandro</t>
  </si>
  <si>
    <t>ADHIRIENDO AL 130° ANIVERSARIO DE LA FUNDACIÓN DE LA LOCALIDAD DE VILLA ASCASUBI, DPTO. TERCERO ARRIBA, A CELEBRARSE EL DÍA 25 DE SEPTIEMBRE.</t>
  </si>
  <si>
    <t>29045/D/19</t>
  </si>
  <si>
    <t>EXPRESANDO BENEPLÁCITO POR LA 10° EXPO PRODUCTIVA DE VILLA ASCASUBI, A REALIZARSE DEL 13 AL 15 DE SEPTIEMBRE.</t>
  </si>
  <si>
    <t>29044/D/19</t>
  </si>
  <si>
    <t>ADHIRIENDO AL 100° ANIVERSARIO DE LA FUNDACIÓN DEL CENTRO EDUCATIVO PROF. MANUEL GREGORIO SABAS DE LA LOCALIDAD DE LAS PALMAS, DPTO. POCHO, A CELEBRARSE EL 27 DE SEPTIEMBRE.</t>
  </si>
  <si>
    <t>29043/D/19</t>
  </si>
  <si>
    <t>ADHIRIENDO AL 133° ANIVERSARIO DE LA FUNDACIÓN DEL CENTRO EDUCATIVO JOSÉ MARÍA PAZ, CUYOS FESTEJOS SE REALIZARÁN A PARTIR DEL 15 DE SEPTIEMBRE EN LA CIUDAD DE DEÁN FUNES.</t>
  </si>
  <si>
    <t>29042/D/19</t>
  </si>
  <si>
    <t>EXPRESANDO BENEPLÁCITO POR LA VISITA QUE REALIZARÁ EL DÍA 14 DE SEPTIEMBRE EL SOCIÓLOGO Y POLÍTICO BRASILEÑO JOAO LUIZ SILVA FERREIRA.</t>
  </si>
  <si>
    <t>29041/D/19</t>
  </si>
  <si>
    <t>DECLARANDO DE INTERÉS LEGISLATIVO EL 52° TORNEO ARGENTINO DE KARATE, A LLEVARSE A CABO LOS DÍAS 14 Y 15 DE SEPTIEMBRE EN LA CIUDAD DE CÓRDOBA.</t>
  </si>
  <si>
    <t>29037/D/19</t>
  </si>
  <si>
    <t>RECONOCIENDO LA LABOR DE LOS EQUIPOS DOCENTES DE LOS IPEM N° 128 DE RÍO CUARTO, 184, 114, 136 Y 123 DE LA CIUDAD DE CÓRDOBA, FINALISTAS DEL PROGRAMA MAESTROS ARGENTINOS CICLO 2019.</t>
  </si>
  <si>
    <t>29036/D/19</t>
  </si>
  <si>
    <t>Gutiérrez Carlos Mario; Miranda Franco Diego; Oviedo Adriana Miriam; Trigo Sandra Beatriz; Farina Marcos César</t>
  </si>
  <si>
    <t>EXPRESANDO BENEPLÁCITO POR LAS VII JORNADAS DE ACTUALIZACIÓN DE CIENCIAS DEL MOVIMIENTO, A LLEVARSE A CABO LOS DÍAS 25 Y 26 DE SEPTIEMBRE EN EL COMPLEJO FERIAL CÓRDOBA.</t>
  </si>
  <si>
    <t>29035/D/19</t>
  </si>
  <si>
    <t>ADHIRIENDO AL PROYECTO ECODOCTA, INCUBADO POR LA FUNDACIÓN GEN E, CON EL APOYO DEL CENTRO DE EMPRENDIMIENTO E INNOVACIÓN Y EL ÁREA PROÉTICA DE LA UCC.</t>
  </si>
  <si>
    <t>29034/D/19</t>
  </si>
  <si>
    <t>ADHIRIENDO AL DÍA MUNDIAL PARA LA PREVENCIÓN DEL SUICIDIO, CONMEMORADO EL 10 DE SEPTIEMBRE.</t>
  </si>
  <si>
    <t>29033/D/19</t>
  </si>
  <si>
    <t>RINDIENDO HOMENAJE A HIPÓLITO ATILIO LÓPEZ, EX VICEGOBERNADOR Y DIRIGENTE SINDICAL DE LA UTA Y DE LA CGT CÓRDOBA, EN EL 45° ANIVERSARIO DE SU ASESINATO EL 16 DE SEPTIEMBRE.</t>
  </si>
  <si>
    <t>29032/D/19</t>
  </si>
  <si>
    <t>Bustos Ilda; Vissani Ricardo Omar; Cuenca Miriam Gladys</t>
  </si>
  <si>
    <t>DECLARANDO DE INTERÉS LEGISLATIVO EL PROYECTO DE INVESTIGACIÓN ARTÍSTICA "ARTE-ARTE POPULAR: PROBLEMÁTICAS EPISTEMOLÓGICAS DESCOLONOLIZADORAS", RADICADO EN EL CENTRO DE PRODUCCIÓN E INVESTIGACIÓN EN ARTES.</t>
  </si>
  <si>
    <t>29031/D/19</t>
  </si>
  <si>
    <t>EXPRESANDO BENEPLÁCITO POR EL 72° ANIVERSARIO DE LA SANCIÓN DE LA LEY QUE INSTITUYE EL VOTO FEMENINO, A CONMEMORARSE EL 23 DE SEPTIEMBRE.</t>
  </si>
  <si>
    <t>29029/D/19</t>
  </si>
  <si>
    <t>ADHIRIENDO A LA CONMEMORACIÓN DEL 43° ANIVERSARIO DE LA NOCHE DE LOS LÁPICES, OCURRIDO EN LA MADRUGADA DEL 16 DE SEPTIEMBRE DE 1976.</t>
  </si>
  <si>
    <t>29028/D/19</t>
  </si>
  <si>
    <t>RECONOCIENDO A LA FEDERACIÓN DE BOMBEROS VOLUNTARIOS DE LA PROVINCIA DE CÓRDOBA, EN LA CELEBRACIÓN DE SU 50° ANIVERSARIO.</t>
  </si>
  <si>
    <t>29027/D/19</t>
  </si>
  <si>
    <t>ADHIRIENDO A LA PRESENTACIÓN DEL LIBRO "INSALUBRE. TRABAJADORES INVISIBLES EN RIESGO", A REALIZARSE EL 11 DE SETIEMBRE EN EL CABILDO DE CÓRDOBA.</t>
  </si>
  <si>
    <t>29026/D/19</t>
  </si>
  <si>
    <t>FELICITANDO A LA SANFRANCISQUEÑA DAIANA NANZER POR SU CONSAGRACIÓN COMO CAMPEONA SUDAMERICANA EN LAS CATEGORÍAS TRÍO Y GRUPOS DE GIMNASIA AERÓBICA, DESARROLLADO EN LA CIUDAD DE MEGAR, COLOMBIA.</t>
  </si>
  <si>
    <t>29021/D/19</t>
  </si>
  <si>
    <t>ADHIRIENDO A LA NOCHE DE VELAS QUE SE DESARROLLARÁ EL DÍA 13 DE SEPTIEMBRE EN EL MARCO CONMEMORATIVO DEL CENTÉSIMO ANIVERSARIO DE LA BIBLIOTECA POPULAR JUSTO JOSÉ DE URQUIZA DE LA CIUDAD DE RÍO TERCERO, DPTO. TERCERO ARRIBA.</t>
  </si>
  <si>
    <t>29020/D/19</t>
  </si>
  <si>
    <t>ADHIRIENDO AL 99º ANIVERSARIO DE LA COMUNA DE LAS ISLETILLAS, DPTO. TERCERO ARRIBA, A CELEBRARSE EL DÍA 24 DE SEPTIEMBRE.</t>
  </si>
  <si>
    <t>29019/D/19</t>
  </si>
  <si>
    <t>ADHIRIENDO A LAS FIESTAS PATRONALES DE LA CAPILLA VIRGEN DE LA MERCED DE LA COMUNA DE LAS ISLETILLAS, DPTO. TERCERO ARRIBA, A CELEBRARSE DEL 15 AL 24 DE SEPTIEMBRE EN HONOR A LA SANTÍSIMA VIRGEN.</t>
  </si>
  <si>
    <t>29018/D/19</t>
  </si>
  <si>
    <t>ADHIRIENDO AL 24º ENCUENTRO ESPECIAL DEPORTIVO DE INTEGRACIÓN - E.E.D.I 2019, A DESARROLLARSE EL DÍA 13 DE SEPTIEMBRE EN LA LOCALIDAD DE VILLA HUIDOBRO.</t>
  </si>
  <si>
    <t>29017/D/19</t>
  </si>
  <si>
    <t>EXPRESANDO BENEPLÁCITO POR LA PRESENTACIÓN DEL BALLET NACIONAL DE RUSIA EL DÍA 12 DE SEPTIEMBRE EN LA CIUDAD DE CÓRDOBA.</t>
  </si>
  <si>
    <t>29013/D/19</t>
  </si>
  <si>
    <t>DECLARANDO DE INTERÉS LEGISLATIVO LA PRESENTACIÓN DEL LIBRO "REBELDE O PRECARIZADA, VIDA Y FUTURO DE LA JUVENTUD EN TIEMPOS DEL FMI. DE LOS NOVENTA A LA ERA MACRI", AUTORÍA DE NICOLÁS DEL CAÑO, CÉSAR TCACH Y JUAN LEYES, EN EL MARCO DE LA 34° FERIA DEL LIBRO Y DEL CONOCIMIENTO.</t>
  </si>
  <si>
    <t>29012/D/19</t>
  </si>
  <si>
    <t>ADHIRIENDO AL DÍA DE LOS DERECHOS DE LOS ESTUDIANTES SECUNDARIOS, EN CONMEMORACIÓN DE LA NOCHE DE LOS LÁPICES, QUE SE RECUERDA EL 16 DE SEPTIEMBRE.</t>
  </si>
  <si>
    <t>29009/D/19</t>
  </si>
  <si>
    <t>ADHIRIENDO AL DÍA DE LA BANDERA DE LA PROVINCIA DE CÓRDOBA A CELEBRARSE EL 18 DE SEPTIEMBRE.</t>
  </si>
  <si>
    <t>29007/D/19</t>
  </si>
  <si>
    <t>ADHIRIENDO AL PROGRAMA DE FORMACIÓN DE PROMOTORES EN EDUCACIÓN ANIMAL CON ENFOQUE EN INTERVENCIONES ASISTIDAS CON ANIMALES.</t>
  </si>
  <si>
    <t>29006/D/19</t>
  </si>
  <si>
    <t>Miranda Franco Diego; Labat Maria Laura; Montero Liliana Rosa; Majul Miguel Ángel</t>
  </si>
  <si>
    <t>DECLARANDO DE INTERÉS LEGISLATIVO EL PROGRAMA RECTORAL DE LA UNC "RED ALIMENTAR".</t>
  </si>
  <si>
    <t>29005/D/19</t>
  </si>
  <si>
    <t>FELICITANDO A LA NADADORA DE LA CIUDAD DE SAN FRANCISCO, ANA BELÉN BERTELLO, POR LA OBTENCIÓN DE DOS MEDALLAS DORADAS EN LA DISCIPLINA NATACIÓN ADAPTADA DE LOS X JUEGOS DEPORTIVOS FEDERADOS DE LA REGIÓN CENTRO REALIZADOS EN LA CIUDAD DE ROSARIO.</t>
  </si>
  <si>
    <t>29002/D/19</t>
  </si>
  <si>
    <t>ADHIRIENDO A LA PRESENTACIÓN DEL LIBRO "SABERES DE GRANDES PROTAGONISTAS", A REALIZARSE EL 20 DE SEPTIEMBRE EN LA BIBLIOTECA ARTURO CAPDEVILA DE LA CIUDAD DE CÓRDOBA.</t>
  </si>
  <si>
    <t>29001/D/19</t>
  </si>
  <si>
    <t>DECLARANDO DE INTERÉS LEGISLATIVO LA PRESENTACIÓN DEL LIBRO "SAMKA: EL REINO DE LOS SUEÑOS", DEL ESCRITOR CORDOBÉS JAVIER PASCUAL MÁRQUEZ.</t>
  </si>
  <si>
    <t>29000/D/19</t>
  </si>
  <si>
    <t>EXPRESANDO BENEPLÁCITO POR EL CENTENARIO DE LA IGLESIA SAN JORGE DE LA CIUDAD DE CÓRDOBA Y DESTACANDO LA PRESENCIA DEL PATRIARCA JOSEPH ABSI EN LOS FESTEJOS.</t>
  </si>
  <si>
    <t>28994/D/19</t>
  </si>
  <si>
    <t>Nicolas Miguel Osvaldo; El Sukaria Soher; Arduh Orlando Victor; Juez Daniel Alejandro</t>
  </si>
  <si>
    <t>ADHIRIENDO A LA 11° EXPODIDÁCTICA: "DESARROLLO REGIONAL CON PROYECCIÓN A LA AGROINDUSTRIA", A REALIZARSE EL 25 DE SEPTIEMBRE EN LA LOCALIDAD DE COLONIA VIGNAUD, DPTO. SAN JUSTO.</t>
  </si>
  <si>
    <t>28993/D/19</t>
  </si>
  <si>
    <t>EXPRESANDO BENEPLÁCITO POR EL CENTENARIO DEL CENTRO EDUCATIVO CAPITÁN LUIS CENOBIO CANDELARIA DE LA LOCALIDAD DE MALVINAS ARGENTINAS, DPTO. COLÓN, A CELEBRARSE EL DÍA 15 DE SEPTIEMBRE.</t>
  </si>
  <si>
    <t>28989/D/19</t>
  </si>
  <si>
    <t>DECLARANDO DE INTERÉS LEGISLATIVO A LA I JORNADA INTERNACIONAL DE SALUD AMBIENTAL Y TOXICOLOGÍA. I JORNADA INTERNACIONAL DE LA SOCIEDAD DE TOXICOLOGÍA Y AMBIENTE EN EL CÍRCULO MÉDICO DE CÓRDOBA, Y II JORNADA PROVINCIAL DEL DEPARTAMENTO DE SALUD AMBIENTAL, A DESARROLLARSE LOS DÍAS 14 Y 15 DE NOVIEMBRE EN LA CIUDAD DE CÓRDOBA.</t>
  </si>
  <si>
    <t>28988/D/19</t>
  </si>
  <si>
    <t>Gonzalez Oscar Félix; Passerini Daniel Alejandro</t>
  </si>
  <si>
    <t>DECLARANDO DE INTERÉS LEGISLATIVO AL LIBRO  TEORÍA Y PRÁCTICA - REFORMAS AL CÓDIGO PENAL, OBRA JURÍDICA DIRIGIDA POR JUAN MANUEL ALMADA Y ANDRÉS RUBÉN GODOY.</t>
  </si>
  <si>
    <t>28987/D/19</t>
  </si>
  <si>
    <t>Ceballos Maria del Carmen; Iturria Dardo Alberto</t>
  </si>
  <si>
    <t>ADHIRIENDO AL CAFÉ LITERARIO VILLA GIARDINO QUE, EN EL MARCO DE LA FERIA DEL LIBRO Y EL CONOCIMIENTO DE CÓRDOBA 2019, SE REALIZARÁ EL DÍA 14 DE SEPTIEMBRE EN EL PALACIO LEGISLATIVO.</t>
  </si>
  <si>
    <t>28985/D/19</t>
  </si>
  <si>
    <t>EXPRESANDO BENEPLÁCITO POR LA EDICIÓN DEL LIBRO CÓDIGO PENAL DE LA NACIÓN ARGENTINA ANOTADO CON JURISPRUDENCIA DE LA CÁMARA NACIONAL - FEDERAL DE CASACIÓN PENAL Y TRIBUNAL SUPERIOR DE JUSTICIA DE CÓRDOBA, REALIZADO POR EL ABOGADO FACUNDO PÉREZ LLOVERAS Y COORDINADO POR EL ABOGADO FRANCO TRIGO.</t>
  </si>
  <si>
    <t>28982/D/19</t>
  </si>
  <si>
    <t>ADHIRIENDO A LOS FESTEJOS DEL DÍA DE LA TRADICIÓN QUE SE DESARROLLARÁN EL 10 DE NOVIEMBRE EN LA CIUDAD DE VILLA MARÍA.</t>
  </si>
  <si>
    <t>28943/D/19</t>
  </si>
  <si>
    <t>RECONOCIENDO LA DESTACADA PARTICIPACIÓN DE VERÓNICA BLANCO EN LOS JUEGOS PARAPANAMERICANOS DE LIMA 2019.</t>
  </si>
  <si>
    <t>28998/D/19</t>
  </si>
  <si>
    <t>DECLARANDO DE UTILIDAD PÚBLICA Y SUJETO A EXPROPIACIÓN UN INMUEBLE EN SUBURBIO N.O. DEL DPTO. CAPITAL PARA LA EJECUCIÓN DE LA OBRA "RECONSTRUCCIÓN Y SISTEMATIZACIÓN EN RUTA PROVINCIAL N° U-110 -AVENIDA RICARDO ROJAS- TRAMO: AVENIDA RAFAEL NÚÑEZ - CALLE MANUEL DE FALLA".</t>
  </si>
  <si>
    <t>28606/L/19</t>
  </si>
  <si>
    <t>ESTABLECIENDO PROCEDIMIENTOS ANTE LA DENUNCIA POR DESAPARICIÓN O AUSENCIA DE PERSONAS Y CREANDO EL REGISTRO ÚNICO DE PERSONAS DESAPARECIDAS.</t>
  </si>
  <si>
    <t>18418/L/19</t>
  </si>
  <si>
    <t>SOLICITANDO ACUERDO PARA DESIGNAR AL ABOGADO RAMIRO JOSÉ NÚÑEZ ASESOR LETRADO "REEMPLAZANTE" EN LA ASESORÍA LETRADA DE NIÑEZ, ADOLESCENCIA, VIOLENCIA FAMILIAR Y DE GÉNERO DE TERCER TURNO DE LA PRIMERA CIRCUNSCRIPCIÓN JUDICIAL CON ASIENTO EN LA CIUDAD DE CÓRDOBA.</t>
  </si>
  <si>
    <t>28693/P/19</t>
  </si>
  <si>
    <t>SOLICITANDO ACUERDO PARA DESIGNAR A LA ABOGADA MARÍA SOLEDAD CARLINO FISCAL PENAL JUVENIL EN LA FISCALÍA PENAL JUVENIL DE CUARTO TURNO DE LA PRIMERA CIRCUNSCRIPCIÓN JUDICIAL CON ASIENTO EN LA CIUDAD DE CÓRDOBA.</t>
  </si>
  <si>
    <t>28667/P/19</t>
  </si>
  <si>
    <t>NOTA DEL LEGISLADOR GARCÍA ELORRIO, SOLICITANDO LICENCIA SIN GOCE DE HABERES DEL 17 DE SEPTIEMBRE AL 31 DE OCTUBRE POR RAZONES PARTICULARES.</t>
  </si>
  <si>
    <t>28999/N/19</t>
  </si>
  <si>
    <t>García Elorrio Aurelio</t>
  </si>
  <si>
    <t>ADHIRIENDO AL 6° TORNEO DE ADAPTACIÓN, DE FÚTBOL, EL QUE SE INICIARÁ EL DÍA 10 DE SEPTIEMBRE EN LA ASOCIACIÓN ATLÉTICA BANDA NORTE DE LA CIUDAD DE RÍO CUARTO.</t>
  </si>
  <si>
    <t>28977/D/19</t>
  </si>
  <si>
    <t>Oviedo Adriana Miriam; Castro Vargas Lucas Emiliano; Rins Benigno Antonio</t>
  </si>
  <si>
    <t>ADHIRIENDO A LA SEMANA TIC SAN FRANCISCO, A LLEVARSE A CABO DEL 9 AL 13 DE SEPTIEMBRE EN LA CIUDAD DE SAN FRANCISCO, DPTO. SAN JUSTO.</t>
  </si>
  <si>
    <t>28976/D/19</t>
  </si>
  <si>
    <t>ADHIRIENDO A LAS EXPOSICIONES DIDÁCTICAS EN DISTINTAS RAMAS DEL SABER, A LLEVARSE A CABO DEL 9 AL 13 DE SEPTIEMBRE EN LA UTN FACULTAD REGIONAL SAN FRANCISCO, DPTO. SAN JUSTO.</t>
  </si>
  <si>
    <t>28975/D/19</t>
  </si>
  <si>
    <t>ADHIRIENDO AL 133° ANIVERSARIO DE LA FUNDACIÓN DE LA CIUDAD DE SAN FRANCISCO, DPTO. SAN JUSTO, A CELEBRARSE EL DÍA 9 DE SEPTIEMBRE.</t>
  </si>
  <si>
    <t>28974/D/19</t>
  </si>
  <si>
    <t>ADHIRIENDO AL 130° ANIVERSARIO DE LA FUNDACIÓN DE LA LOCALIDAD DE COLONIA VALTELINA, DPTO. SAN JUSTO, A CELEBRARSE EL DÍA 8 DE SEPTIEMBRE.</t>
  </si>
  <si>
    <t>28973/D/19</t>
  </si>
  <si>
    <t>ADHIRIENDO AL 26° TORNEO INTERNACIONAL DE HANDBALL ARGENTINA 2019, A LLEVARSE A CABO DEL 6 AL 8 DE SEPTIEMBRE EN LA CIUDAD DE VILLA CARLOS PAZ.</t>
  </si>
  <si>
    <t>28972/D/19</t>
  </si>
  <si>
    <t>Mercado Carlos Vidan; Caserio Mariana Alicia</t>
  </si>
  <si>
    <t>RECONOCIENDO LA TRAYECTORIA ARTÍSTICA DEL GRUPO FOLKLÓRICO CORDOBÉS LOS PATRICIOS, EN SU 45° ANIVERSARIO, A CELEBRARSE EL DÍA 5 DE NOVIEMBRE.</t>
  </si>
  <si>
    <t>28971/D/19</t>
  </si>
  <si>
    <t>ADHIRIENDO AL 8° ANIVERSARIO DEL DIARIO ALFIL A CELEBRARSE EL DÍA 5 DE SEPTIEMBRE.</t>
  </si>
  <si>
    <t>28970/D/19</t>
  </si>
  <si>
    <t>ADHIRIENDO A LA 49° FERIA DE CIENCIAS Y TECNOLOGÍA, CERTAMEN ZONAL, A LLEVARSE A CABO EL DÍA 13 DE SEPTIEMBRE EN LA LOCALIDAD DE HERNANDO, DPTO. TERCERO ARRIBA.</t>
  </si>
  <si>
    <t>28969/D/19</t>
  </si>
  <si>
    <t>ADHIRIENDO AL 105° ANIVERSARIO DEL CENTRO EDUCATIVO GENERAL JOSÉ MARÍA PAZ DE LA LOCALIDAD DE TANCACHA, DPTO. TERCERO ARRIBA, A CELEBRARSE EL DÍA 12 DE SEPTIEMBRE.</t>
  </si>
  <si>
    <t>28968/D/19</t>
  </si>
  <si>
    <t>ADHIRIENDO AL 106° ANIVERSARIO DE LA FUNDACIÓN DE LA CIUDAD DE RÍO TERCERO, DPTO. TERCERO ARRIBA, A CELEBRARSE EL DÍA 9 DE SEPTIEMBRE.</t>
  </si>
  <si>
    <t>28967/D/19</t>
  </si>
  <si>
    <t>ADHIRIENDO AL 106° ANIVERSARIO DE LA FUNDACIÓN DE LA CIUDAD DE OLIVA, DPTO. TERCERO ARRIBA, A CELEBRARSE EL DÍA 9 DE SEPTIEMBRE.</t>
  </si>
  <si>
    <t>28966/D/19</t>
  </si>
  <si>
    <t>ADHIRIENDO A LAS FIESTAS PATRONALES DEL PARAJE CASA BLANCA, DPTO. POCHO, A CELEBRARSE EL DÍA 8 DE SEPTIEMBRE.</t>
  </si>
  <si>
    <t>28965/D/19</t>
  </si>
  <si>
    <t>ADHIRIENDO A LAS FIESTAS PATRONALES DEL PARAJE MOGIGASTA, DPTO. POCHO, A CELEBRARSE EL DÍA 7 DE SEPTIEMBRE.</t>
  </si>
  <si>
    <t>28964/D/19</t>
  </si>
  <si>
    <t>EXPRESANDO BENEPLÁCITO POR EL 132° ANIVERSARIO DEL CENTRO EDUCATIVO JOSÉ DE MAYO DEL PARAJE VILLA VISO, DPTO. POCHO, A CELEBRARSE EL DÍA 7 DE SEPTIEMBRE.</t>
  </si>
  <si>
    <t>28963/D/19</t>
  </si>
  <si>
    <t>ADHIRIENDO A LA 5° JORNADA SOBRE ADOPCIÓN-CÓRDOBA CAPITAL, A LLEVARSE A CABO EL DÍA 28 DE SEPTIEMBRE EN LA CIUDAD DE CÓRDOBA.</t>
  </si>
  <si>
    <t>28961/D/19</t>
  </si>
  <si>
    <t>Caffaratti Maria Elisa; Serafín Marina Mabel</t>
  </si>
  <si>
    <t>RECONOCIENDO Y HOMENAJEANDO A LOS GUARANÍES, CON MOTIVO DE CONMEMORARSE SU 25° ANIVERSARIO.</t>
  </si>
  <si>
    <t>28957/D/19</t>
  </si>
  <si>
    <t>ADHIRIENDO A LAS FIESTAS PATRONALES DE LA LOCALIDAD DE LA RINCONADA, DPTO. RÍO SECO, A CELEBRARSE EL DÍA 7 DE SEPTIEMBRE.</t>
  </si>
  <si>
    <t>28956/D/19</t>
  </si>
  <si>
    <t>ADHIRIENDO A LAS FIESTAS PATRONALES DE LA LOCALIDAD DE SEBASTIÁN ELCANO, DPTO. RÍO SECO, QUE SE CELEBRA HASTA EL 24 DE SEPTIEMBRE.</t>
  </si>
  <si>
    <t>28955/D/19</t>
  </si>
  <si>
    <t>ADHIRIENDO AL EVENTO HARLEY CRAZY, A DESARROLLARSE DEL 31 DE OCTUBRE AL 3 DE NOVIEMBRE EN LA CIUDAD DE MARCOS JUÁREZ.</t>
  </si>
  <si>
    <t>28949/D/19</t>
  </si>
  <si>
    <t>DECLARANDO DE INTERÉS LEGISLATIVO EL CONGRESO PROVINCIAL HACIA EL XI CONGRESO LATINOAMERICANO DE NIÑEZ, ADOLESCENCIA Y FAMILIA, A DESARROLLARSE EL DÍA 24 DE SEPTIEMBRE EN LA LEGISLATURA PROVINCIAL.</t>
  </si>
  <si>
    <t>28948/D/19</t>
  </si>
  <si>
    <t>RECONOCIENDO A LA FUNDACIÓN EMPATE POR SU IMPORTANTE LABOR Y COMPROMISO SOCIAL.</t>
  </si>
  <si>
    <t>28947/D/19</t>
  </si>
  <si>
    <t>ADHIRIENDO AL SEMINARIO "EL IMPACTO SOCIO ECONÓMICO DE LAS PEREGRINACIONES", A DESARROLLARSE EL DÍA 23 DE SEPTIEMBRE EN LA LEGISLATURA PROVINCIAL.</t>
  </si>
  <si>
    <t>28946/D/19</t>
  </si>
  <si>
    <t>ADHIRIENDO AL DÍA NACIONAL DEL INMIGRANTE, QUE SE CELEBRA EL 4 DE SEPTIEMBRE.</t>
  </si>
  <si>
    <t>28945/D/19</t>
  </si>
  <si>
    <t>ADHIRIENDO AL EVENTO "EL JOTAZO", A LLEVARSE A CABO LOS DÍAS 26 Y 27 DE SEPTIEMBRE EN LA LEGISLATURA, EVENTO EN EL QUE SE ENTREGARÁ UNA DISTINCIÓN AL MAESTRO MIGUEL ÁNGEL TAPIA Y UN HOMENAJE A LOS PINTAS.</t>
  </si>
  <si>
    <t>28944/D/19</t>
  </si>
  <si>
    <t>EXPRESANDO BENEPLÁCITO POR EL INICIO DE LA DIPLOMATURA EN POLÍTICA AMBIENTAL DE CÓRDOBA Y SUS INSTRUMENTOS DE GESTIÓN, A DICTARSE EN LA UTN, REGIONAL VILLA MARÍA.</t>
  </si>
  <si>
    <t>28942/D/19</t>
  </si>
  <si>
    <t>Buttarelli Eduardo German; Roldán Nilda Azucena; Escamilla José Andrés</t>
  </si>
  <si>
    <t>ADHIRIENDO A LA CAPACITACIÓN "HERRAMIENTAS TECNOLÓGICAS PARA EMPRESAS Y EMPRENDEDORES", A DESARROLLARSE EL DÍA 9 DE SEPTIEMBRE EN LA SEDE DE UNIVERSIDAD DE MENDOZA.</t>
  </si>
  <si>
    <t>28941/D/19</t>
  </si>
  <si>
    <t>ADHIRIENDO AL PROYECTO INSTITUCIONAL DENOMINADO QUINTA CAMINATA ENTRE PASOS Y DIÁLOGOS QUE, BAJO EL LEMA "CADA PASO ES UNA VOZ QUE DESPIERTA", SE DESARROLLARÁ EL DÍA 8 DE SEPTIEMBRE EN LA LOCALIDAD DE ALEJANDRO ROCA, DPTO. JUÁREZ CELMAN.</t>
  </si>
  <si>
    <t>28940/D/19</t>
  </si>
  <si>
    <t>ADHIRIENDO AL 25º ENCUENTRO NACIONAL DE FOLCLORE, A DESARROLLARSE EL DÍA 7 DE SEPTIEMBRE EN LA LOCALIDAD DE ALEJANDRO ROCA, DPTO. JUÁREZ CELMAN.</t>
  </si>
  <si>
    <t>28939/D/19</t>
  </si>
  <si>
    <t>ADHIRIENDO AL 328º ANIVERSARIO DE FUNDACIÓN DE LA LOCALIDAD DE REDUCCIÓN; DPTO. JUÁREZ CELMAN, A CELEBRARSE EL 15 DE SEPTIEMBRE Y A LA NOVENA A DESARROLLARSE DEL 5 AL 14 DE SEPTIEMBRE EN EL MARCO DE LAS FIESTA DEL CRISTO.</t>
  </si>
  <si>
    <t>28938/D/19</t>
  </si>
  <si>
    <t>EXPRESANDO BENEPLÁCITO POR LA CONMEMORACIÓN DEL 122º ANIVERSARIO DE FUNDACIÓN DE LA COMUNA DE CAPILLA DE LA SAGRADA FAMILIA, DPTO. RÍO PRIMERO, CELEBRADO EL PASADO 2 DE SEPTIEMBRE.</t>
  </si>
  <si>
    <t>28937/D/19</t>
  </si>
  <si>
    <t>EXPRESANDO BENEPLÁCITO POR LAS MEDALLAS OBTENIDAS POR LA NADADORA ANA ELIZABETH NORIEGA EN LOS JUEGOS PARAPANAMERICANOS DE LIMA 2019.</t>
  </si>
  <si>
    <t>28936/D/19</t>
  </si>
  <si>
    <t>Brarda Graciela Susana; Pratto Germán Nestor</t>
  </si>
  <si>
    <t>RECONOCIENDO A "LOS CUATRO DE CÓRDOBA", EN EL 50° ANIVERSARIO DE SU CREACIÓN.</t>
  </si>
  <si>
    <t>28934/D/19</t>
  </si>
  <si>
    <t>RECONOCIENDO A LA ACADEMIA DE DANZAS FOLCLÓRICAS "LA FORESTAL", EN EL 28° ANIVERSARIO DE SU CREACIÓN.</t>
  </si>
  <si>
    <t>28933/D/19</t>
  </si>
  <si>
    <t>EXPRESANDO BENEPLÁCITO POR LA CONMEMORACIÓN DEL SESQUICENTENARIO DE LA FUNDACIÓN DE LA ACADEMIA NACIONAL DE LAS CIENCIAS, A CELEBRARSE EL DÍA 11 DE SEPTIEMBRE.</t>
  </si>
  <si>
    <t>28931/D/19</t>
  </si>
  <si>
    <t>Trigo Sandra Beatriz; Brarda Graciela Susana</t>
  </si>
  <si>
    <t>RECONOCIENDO A LA UNIÓN DE COLECTIVIDADES DE INMIGRANTES DE CÓRDOBA, POR SU LABOR Y COMPROMISO SOCIAL, EN EL MARCO DE LA CONMEMORACIÓN DEL DÍA DEL INMIGRANTE.</t>
  </si>
  <si>
    <t>28930/D/19</t>
  </si>
  <si>
    <t>DECLARANDO DE INTERÉS LEGISLATIVO LAS ACTIVIDADES A REALIZARSE EN EL MARCO DE LA VISITA DEL PASTOR DR. JAIME PUERTAS A NUESTRA PROVINCIA DEL 3 AL 8 DE SEPTIEMBRE.</t>
  </si>
  <si>
    <t>28929/D/19</t>
  </si>
  <si>
    <t>ADHIRIENDO A LAS FIESTAS PATRONALES Y AL 115° ANIVERSARIO DE LA LOCALIDAD DE POZO DEL MOLLE, A CELEBRARSE EL DÍA 7 DE SEPTIEMBRE.</t>
  </si>
  <si>
    <t>28928/D/19</t>
  </si>
  <si>
    <t>ADHIRIENDO A LA 27° FIESTA PROVINCIAL DEL CHACINADO CASERO, A REALIZARSE EL DÍA 8 DE SEPTIEMBRE EN LA LOCALIDAD DE LAS JUNTURAS.</t>
  </si>
  <si>
    <t>28927/D/19</t>
  </si>
  <si>
    <t>ADHIRIENDO A LAS FIESTAS PATRONALES DE COSTA SACATE, A CELEBRARSE EL SEGUNDO DOMINGO DE SEPTIEMBRE.</t>
  </si>
  <si>
    <t>28926/D/19</t>
  </si>
  <si>
    <t>ADHIRIENDO AL 20° ANIVERSARIO DE LA FUNDACIÓN DE LA ESCUELA GRANJA LEONES, CIUDAD DE LEONES, DPTO. MARCOS JUÁREZ, A CELEBRARSE EL DÍA 15 DE SEPTIEMBRE.</t>
  </si>
  <si>
    <t>28924/D/19</t>
  </si>
  <si>
    <t>EXPRESANDO BENEPLÁCITO POR LA SELECCIÓN EN EL FESTIVAL INTERBARRIAL AUDIOVISUAL DEL CORTOMETRAJE "LA CÁPSULA DEL TIEMPO", A REALIZARSE DEL 11 AL 13 DE SEPTIEMBRE EN LA UNIVERSIDAD DE LANÚS, BUENOS AIRES.</t>
  </si>
  <si>
    <t>28923/D/19</t>
  </si>
  <si>
    <t>DECLARANDO DE INTERÉS LEGISLATIVO LA CEREMONIA "MAESTROS DE LA MEDICINA 2019".</t>
  </si>
  <si>
    <t>28922/D/19</t>
  </si>
  <si>
    <t>RECONOCIENDO LA LABOR DEL CENTRO DE JUBILADOS PLENITUD DEL BARRIO PARQUE CAPITAL DE LA CIUDAD DE CÓRDOBA, EN EL MARCO DE SU 25º ANIVERSARIO.</t>
  </si>
  <si>
    <t>28921/D/19</t>
  </si>
  <si>
    <t>DECLARANDO DE INTERÉS LEGISLATIVO LOS EVENTOS ORGANIZADOS POR EL MOVIMIENTO SCOUT EN LOS MESES DE SEPTIEMBRE Y NOVIEMBRE.</t>
  </si>
  <si>
    <t>28920/D/19</t>
  </si>
  <si>
    <t>ADHIRIENDO A LA PRESENTACIÓN DE LOS LIBROS "POR LA CAMISETA - HOMENAJE AL FÚTBOL DE CÓRDOBA" Y "CENTRO ATRÁS - UN DESBORDE HACIA LO PROFUNDO DE LA HISTORIA DEL FÚTBOL DE RÍO CUARTO Y LA REGIÓN", A REALIZARSE EN LA FERIA DEL LIBRO CÓRDOBA 2019. 
.</t>
  </si>
  <si>
    <t>28919/D/19</t>
  </si>
  <si>
    <t>ADHIRIENDO A LA PRESENTACIÓN OFICIAL DE LA PROPUESTA MUSICAL FOLKLORE NUEVA GENERACIÓN: NICO TUCHI, MAXI GIL Y CANTO DEL ALMA, A LLEVARSE A CABO EL DÍA 11 DE SEPTIEMBRE EN LA CIUDAD DE CÓRDOBA.</t>
  </si>
  <si>
    <t>28918/D/19</t>
  </si>
  <si>
    <t>DECLARANDO DE INTERÉS LEGISLATIVO LA DISTINCIÓN DE DOCTOR HONORIS CAUSA DE LA UNC AL DR. GINÉS GONZÁLEZ GARCÍA, POR SUS APORTES Y CONTRIBUCIONES EN EL CAMPO DE LA SALUD PÚBLICA.</t>
  </si>
  <si>
    <t>28917/D/19</t>
  </si>
  <si>
    <t>Nebreda Carmen Rosa; Saillen Franco Gabriel; Chiappello Vilma Catalina; Fresneda Juan Martín</t>
  </si>
  <si>
    <t>EXPRESANDO BENEPLÁCITO POR LOS 100 AÑOS DE LA COOPERATIVA AGRÍCOLA LA VENCEDORA LTDA. DE LA CIUDAD DE HERNANDO, DPTO. TERCERO ARRIBA, A CELEBRARSE EL DÍA 26 DE OCTUBRE.</t>
  </si>
  <si>
    <t>28913/D/19</t>
  </si>
  <si>
    <t>Labat Maria Laura; Scarlatto Jose Luis</t>
  </si>
  <si>
    <t>ADHIRIENDO AL DÍA DEL MAESTRO, A CELEBRARSE EL 11 DE SEPTIEMBRE.</t>
  </si>
  <si>
    <t>28912/D/19</t>
  </si>
  <si>
    <t>ADHIRIENDO AL DÍA DEL BIBLIOTECARIO, A CELEBRARSE EL 13 DE SEPTIEMBRE.</t>
  </si>
  <si>
    <t>28911/D/19</t>
  </si>
  <si>
    <t>ADHIRIENDO A LA 11ª INSTANCIA ZONAL -SEDE TOTORAL- CORRESPONDIENTE A LA 51ª FERIA PROVINCIAL DE CIENCIAS Y TECNOLOGÍA, A LLEVARSE A CABO LOS DÍAS 12 Y 13 DE SEPTIEMBRE EN LA LOCALIDAD DE VILLA DEL TOTORAL.</t>
  </si>
  <si>
    <t>28898/D/19</t>
  </si>
  <si>
    <t>ADHIRIENDO A LA 26ª  FERIA ZONAL DE CIENCIA Y TECNOLOGÍA, A REALIZARSE LOS DÍAS 12 Y 13 DE SEPTIEMBRE EN LA CIUDAD DE DEÁN FUNES.</t>
  </si>
  <si>
    <t>28896/D/19</t>
  </si>
  <si>
    <t>ADHIRIENDO AL CENTENARIO DE LA SOCIEDAD ESPAÑOLA DE SOCORROS MUTUOS DE LA CIUDAD DE DEÁN FUNES, A CELEBRARSE EL DÍA 27 DE SEPTIEMBRE.</t>
  </si>
  <si>
    <t>28895/D/19</t>
  </si>
  <si>
    <t>DECLARANDO DE INTERÉS LEGISLATIVO EL 3° ENCUENTRO DE ARTE TEXTIL DEL CENTRO DEL PAÍS, A REALIZARSE DEL 7 AL 14 DE SEPTIEMBRE EN LA CIUDAD DE RÍO CUARTO.</t>
  </si>
  <si>
    <t>28890/D/19</t>
  </si>
  <si>
    <t>EXPRESANDO BENEPLÁCITO POR LA REALIZACIÓN DE LA MARATÓN DE PROGRAMACIÓN WEB "WE GIRLS HACK", LOS DÍAS 7 Y 8 DE SEPTIEMBRE EN LA CIUDAD DE CÓRDOBA.</t>
  </si>
  <si>
    <t>28889/D/19</t>
  </si>
  <si>
    <t>DECLARANDO DE INTERÉS LEGISLATIVO AL 3ºCONGRESO DE PREVENCIÓN Y ASISTENCIA DE LAS ADICCIONES, A LLEVARSE A CABO LOS DÍAS 19 Y 20 DE SEPTIEMBRE EN LA CIUDAD DE CÓRDOBA.</t>
  </si>
  <si>
    <t>28670/D/19</t>
  </si>
  <si>
    <t>DECLARANDO DE UTILIDAD PÚBLICA Y SUJETO A EXPROPIACIÓN UN INMUEBLE UBICADO EN SUBURBIOS N.O. DE LA CIUDAD DE CÓRDOBA, PARAJE EL TROPEZÓN, CON EL OBJETO DE LA REGULARIZACIÓN DOMINIAL Y SANEAMIENTO DE TÍTULOS DEL MISMO PARA LA EJECUCIÓN DE VIVIENDAS DE CARÁCTER SOCIAL.</t>
  </si>
  <si>
    <t>28607/L/19</t>
  </si>
  <si>
    <t>MODIFICANDO EL INCISO B) DEL ARTÍCULO 18 DE LA LEY Nº 10155, RÉGIMEN DE COMPRAS Y CONTRATACIONES DE LA ADMINISTRACIÓN PÚBLICA PROVINCIAL, REFERIDO A PERSONAS NO HABILITADAS A CONTRATAR CON EL ESTADO.</t>
  </si>
  <si>
    <t>28662/L/19</t>
  </si>
  <si>
    <t>ADHIRIENDO A LA 11° JORNADA DE INTEGRACIÓN Y SOCIALIZACIÓN DE EXPERIENCIAS COOPERATIVAS, A DESARROLLARSE EL DÍA 30 DE AGOSTO EN LA CIUDAD DE BRINKMANN, DPTO. SAN JUSTO.</t>
  </si>
  <si>
    <t>28883/D/19</t>
  </si>
  <si>
    <t>DECLARANDO DE INTERÉS LEGISLATIVO EL EMPRENDIMIENTO INCLUTEC, TECNOLOGÍA PARA LA INCLUSIÓN, PRIMERA PLATAFORMA MOTORIZADA DE ELABORACIÓN NACIONAL QUE PERMITE EL ACCESO A PERSONAS CON DISCAPACIDADES MOTRICES A DISTINTOS SERVICIOS DE ATENCIÓN MÉDICA.</t>
  </si>
  <si>
    <t>28882/D/19</t>
  </si>
  <si>
    <t>ADHIRIENDO A LA 10° MARATÓN DE COLEGIOS SECUNDARIOS, A REALIZARSE EL DÍA 15 DE SEPTIEMBRE EN LA CIUDAD DE RÍO CUARTO.</t>
  </si>
  <si>
    <t>28881/D/19</t>
  </si>
  <si>
    <t>EXPRESANDO PREOCUPACIÓN POR LOS INCENDIOS EN EL AMAZONAS.</t>
  </si>
  <si>
    <t>28880/D/19</t>
  </si>
  <si>
    <t>Fresneda Juan Martín; Chiappello Vilma Catalina; Nebreda Carmen Rosa; Saillen Franco Gabriel</t>
  </si>
  <si>
    <t>RECONOCIENDO LA TRAYECTORIA DE LA SEÑORA NINFA MABEL LUBRINA, BIBLIOTECARIA DE LA LOCALIDAD DE TANCACHA.</t>
  </si>
  <si>
    <t>28879/D/19</t>
  </si>
  <si>
    <t>ADHIRIENDO AL 76° ANIVERSARIO DEL CENTRO COMERCIAL, INDUSTRIAL, DE SERVICIOS Y AGROPECUARIO DE LA CIUDAD DE RÍO TERCERO, A CELEBRARSE EL DÍA 1 DE SEPTIEMBRE.</t>
  </si>
  <si>
    <t>28878/D/19</t>
  </si>
  <si>
    <t>ADHIRIENDO A LA 57° EDICIÓN DE LA SEMANA PROVINCIAL DEL ESTUDIANTE, A DESARROLLARSE DESDE EL 9 DE SEPTIEMBRE EN LA LOCALIDAD DE HERNANDO, DPTO. TERCERO ARRIBA.</t>
  </si>
  <si>
    <t>28876/D/19</t>
  </si>
  <si>
    <t>DECLARANDO DE INTERÉS LEGISLATIVO LA LABOR DE LA ASOCIACIÓN CIVIL ACCIÓN Y DEFENSA DEL CONSUMIDOR E INQUILINO DE LA CIUDAD DE CÓRDOBA.</t>
  </si>
  <si>
    <t>28875/D/19</t>
  </si>
  <si>
    <t>ADHIRIENDO A LA 91° EXPOSICIÓN COMERCIAL E INDUSTRIAL (ECICA) Y A LA 8° FIESTA DE COGNOME, A REALIZARSE EL DÍA 1 DE SEPTIEMBRE EN LA LOCALIDAD DE COLONIA ALMADA, DPTO. TERCERO ARRIBA.</t>
  </si>
  <si>
    <t>28874/D/19</t>
  </si>
  <si>
    <t>RECONOCIENDO A LOS BOMBEROS VOLUNTARIOS DEL VALLE DE CALAMUCHITA POR SU COLABORACIÓN EN LOS INCENDIOS FORESTALES DEL AMAZONAS.</t>
  </si>
  <si>
    <t>28873/D/19</t>
  </si>
  <si>
    <t>EXPRESANDO BENEPLÁCITO POR LAS FIESTAS PATRONALES DE SANTA ROSA, DPTO. CALAMUCHITA, A CELEBRARSE EL DÍA 30 DE AGOSTO.</t>
  </si>
  <si>
    <t>28872/D/19</t>
  </si>
  <si>
    <t>ADHIRIENDO A LOS PROYECTOS "SABORES DE PARAVACHASCA Y VIVENCIAS - LITERASTEAM - CREANDO CON MENTE DE NIÑOS", QUE DESARROLLAN LA COMUNIDAD EDUCATIVA DEL INSTITUTO MANUEL DE FALLA DE LA CIUDAD DE ALTA GRACIA.</t>
  </si>
  <si>
    <t>28871/D/19</t>
  </si>
  <si>
    <t>ADHIRIENDO AL 80° ANIVERSARIO DE LA FUNDACIÓN DEL IPEM N° 145 "DR. FRANCISCO RAVETTI" DE LA CIUDAD DE SAN FRANCISCO, A CELEBRARSE EL DÍA 30 DE AGOSTO.</t>
  </si>
  <si>
    <t>28870/D/19</t>
  </si>
  <si>
    <t>ADHIRIENDO AL 60° ANIVERSARIO DEL CENTRO DE REHABILITACIÓN ALPI DE LA CIUDAD DE DEÁN FUNES, A CELEBRARSE EL DÍA 29 DE AGOSTO.</t>
  </si>
  <si>
    <t>28869/D/19</t>
  </si>
  <si>
    <t>ADHIRIENDO A LA 4ª EXPO DELICIAS 2019, A DESARROLLARSE DEL 12 AL 15 DE SEPTIEMBRE EN LA LOCALIDAD DE ALICIA, DPTO. SAN JUSTO.</t>
  </si>
  <si>
    <t>28868/D/19</t>
  </si>
  <si>
    <t>ADHIRIENDO A LA 14ª EDICIÓN NACIONAL E INTERNACIONAL DEL TORNEO ABIERTO DE VÓLEY FEMENINO "JUAN MANUEL ALMADA", A DESARROLLARSE DEL 6 AL 8 DE SEPTIEMBRE EN LA CIUDAD DE SAN FRANCISCO, DPTO. SAN JUSTO.</t>
  </si>
  <si>
    <t>28867/D/19</t>
  </si>
  <si>
    <t>ADHIRIENDO AL 14º ENCUENTRO PROVINCIAL, EL 10º ENCUENTRO NACIONAL Y EL 4º ENCUENTRO INTERNACIONAL DE ABOGADOS MEDIADORES, A DESARROLLARSE LOS DÍAS 5 Y 6 DE SEPTIEMBRE EN LA CIUDAD DE CÓRDOBA.</t>
  </si>
  <si>
    <t>28866/D/19</t>
  </si>
  <si>
    <t>RECONOCIENDO A LA LIGA ARGENTINA DE LUCHA CONTRA EL CÁNCER (LALCEC), FILIAL SAN FRANCISCO, DPTO. SAN JUSTO, EN EL 50° ANIVERSARIO DE SU CREACIÓN, A CELEBRARSE EL 29 DE AGOSTO.</t>
  </si>
  <si>
    <t>28865/D/19</t>
  </si>
  <si>
    <t>ADHIRIENDO AL ENCUENTRO REGIONAL DE BIBLIOTECAS POPULARES, A DESARROLLARSE EL DÍA 23 DE SEPTIEMBRE EN LA CIUDAD DE VILLA MARÍA, DPTO. GENERAL SAN MARTÍN.</t>
  </si>
  <si>
    <t>28864/D/19</t>
  </si>
  <si>
    <t>EXPRESANDO BENEPLÁCITO POR EL 60º ANIVERSARIO DE LA COOPERATIVA DE ELECTRICIDAD DE VILLA HUIDOBRO, DPTO. GENERAL ROCA, CELEBRADO EL PASADO 19 DE JULIO.</t>
  </si>
  <si>
    <t>28863/D/19</t>
  </si>
  <si>
    <t>ADHIRIENDO A LA 85ª EXPOSICIÓN GANADERA, AGRÍCOLA, INDUSTRIAL Y COMERCIAL DE HUINCA RENANCÓ, A DESARROLLARSE DEL 28 DE AGOSTO AL 1 DE SEPTIEMBRE DE 2019.</t>
  </si>
  <si>
    <t>28862/D/19</t>
  </si>
  <si>
    <t>ADHIRIENDO A LA 5° EXPO-MALVINAS, A REALIZARSE LOS DÍAS 13 Y 14 DE SEPTIEMBRE EN LA LOCALIDAD DE REDUCCIÓN, DPTO. JUÁREZ CELMAN.</t>
  </si>
  <si>
    <t>28859/D/19</t>
  </si>
  <si>
    <t>RECONOCIENDO LA TRAYECTORIA DEL CENTRO EDUCATIVO DE NIVEL PRIMARIO RECONQUISTA DEL PARAJE MONTE FRAILE - LAS ISLETILLAS, DPTO. TERCERO ARRIBA, EN SU 75° ANIVERSARIO, A CELEBRARSE EL 1 DE SEPTIEMBRE.</t>
  </si>
  <si>
    <t>28857/D/19</t>
  </si>
  <si>
    <t>EXPRESANDO BENEPLÁCITO POR EL ENCUENTRO NACIONAL DE DOCENTES POR EL DERECHO AL ABORTO LEGAL, SEGURO Y GRATUITO, A LLEVARSE A CABO LOS DÍAS 31 DE AGOSTO Y 1 DE SEPTIEMBRE.</t>
  </si>
  <si>
    <t>28856/D/19</t>
  </si>
  <si>
    <t>Peressini Ezequiel; Saillen Franco Gabriel; Montero Liliana Rosa; Salas Eduardo Pedro; Nebreda Carmen Rosa; Vilches Laura; Fresneda Juan Martín; Chiappello Vilma Catalina</t>
  </si>
  <si>
    <t>RECONOCIENDO A LA DRA. AIDA TARDITTI POR SU DESIGNACIÓN COMO PRESIDENTE DE LA ASOCIACIÓN DE MUJERES JUECES DE ARGENTINA PARA EL PERIODO 2019-2021.</t>
  </si>
  <si>
    <t>28855/D/19</t>
  </si>
  <si>
    <t>Massare Viviana Cristina; Capitani Darío Gustavo; El Sukaria Soher</t>
  </si>
  <si>
    <t>ADHIRIENDO A LAS FIESTAS PATRONALES DE LA LOCALIDAD DE PASCO, DPTO. GENERAL SAN MARTÍN, A CELEBRARSE EL DÍA 8 DE SEPTIEMBRE.</t>
  </si>
  <si>
    <t>28854/D/19</t>
  </si>
  <si>
    <t>ADHIRIENDO A LAS FIESTAS PATRONALES DE LA LOCALIDAD DE SANABRIA, DPTO. GENERAL SAN MARTÍN, A CELEBRARSE EL DÍA 7 DE SEPTIEMBRE.</t>
  </si>
  <si>
    <t>28853/D/19</t>
  </si>
  <si>
    <t>RINDIENDO HOMENAJE A LA CONMEMORACIÓN DEL 20° ANIVERSARIO DE LA TRAGEDIA AÉREA LAPA, OCURRIDA EL 31 DE AGOSTO DE 1999 EN EL AEROPARQUE DE LA CIUDAD AUTÓNOMA DE BUENOS AIRES.</t>
  </si>
  <si>
    <t>28849/D/19</t>
  </si>
  <si>
    <t>ADHIRIENDO A LA JORNADA PROVINCIAL DE FORESTACIÓN, A LLEVARSE A CABO DEL 29 DE AGOSTO AL 5 DE SEPTIEMBRE EN CADA UNO DE LOS DEPARTAMENTOS DE LA PROVINCIA.</t>
  </si>
  <si>
    <t>28843/D/19</t>
  </si>
  <si>
    <t>Labat Maria Laura; Miranda Franco Diego; Majul Miguel Ángel; Unterthurner Luis Manfredo</t>
  </si>
  <si>
    <t>EXPRESANDO BENEPLÁCITO POR LA CONSAGRACIÓN DE LA CICLISTA CAROLINA MALDONADO, DE COLONIA CAROYA, CAMPEONA EN LA CATEGORÍA MASTER DE LA COPA DEL MUNDO DE MOUNTAIN BIKE XCO EN CANADÁ.</t>
  </si>
  <si>
    <t>28842/D/19</t>
  </si>
  <si>
    <t>Presas Carlos Alberto; Bustos Ilda</t>
  </si>
  <si>
    <t>NADHIRIENDO A LA FERIA FUTURO, A DESARROLLARSE LOS DÍAS 29 Y 30 DE AGOSTO EN LA CIUDAD DE CÓRDOBA.</t>
  </si>
  <si>
    <t>28841/D/19</t>
  </si>
  <si>
    <t>EXPRESANDO BENEPLÁCITO POR LA PRESENTACIÓN EN DISTINTOS PAÍSES DE LA OBRA MUSICAL Y DOCUMENTAL SOBRE EL CORDOBAZO, REALIZADO POR CACHO PIÑA Y ALEJANDRA ALEX MACIA.</t>
  </si>
  <si>
    <t>28836/D/19</t>
  </si>
  <si>
    <t>Bustos Ilda; Gutiérrez Carlos Mario; Vissani Ricardo Omar; Labat Maria Laura; Cuello Hugo Oscar; Campana Héctor Oscar; Romero María A.; Oviedo Adriana Miriam; Eslava María Emilia; López Julián María; Miranda Franco Diego; Gigena Silvia; Roldán Nilda Azucena; Papa Ana María del Valle; Buttarelli Eduardo German; Iturria Dardo Alberto; Brarda Graciela Susana; Unterthurner Luis Manfredo; Caserio Mariana Alicia; Trigo Sandra Beatriz; Pihen Jose Emilio; Viola Matias Marcelo; Pratto Germán Nestor; Farina Marcos César; Scarlatto Jose Luis; Saieg Walter; Passerini Daniel Alejandro; Eslava Gustavo Alberto; Cuassolo Romina; Cuenca Miriam Gladys; Kyshakevych Tania Anabel; Escamilla José Andrés; Presas Carlos Alberto; Manzanares Maria Graciela; Salvi Fernando Edmundo; Gonzalez Oscar Félix; Lopez Isaac; Mercado Carlos Vidan; Ceballos Maria del Carmen; Majul Miguel Ángel</t>
  </si>
  <si>
    <t>RECONOCIENDO Y FELICITANDO A LOS SEÑORES GUSTAVO ROSSO Y BRIAN MICHELLI, POR SU TRAYECTORIA DEPORTIVA EN MARATONES.</t>
  </si>
  <si>
    <t>28834/D/19</t>
  </si>
  <si>
    <t>ADHIRIENDO AL DÍA DE LA ALFABETIZACIÓN A CELEBRARSE EL 8 DE SEPTIEMBRE.</t>
  </si>
  <si>
    <t>28833/D/19</t>
  </si>
  <si>
    <t>ADHIRIENDO AL DÍA DEL ABOGADO A CONMEMORARSE EL 29 DE AGOSTO.</t>
  </si>
  <si>
    <t>28832/D/19</t>
  </si>
  <si>
    <t>ADHIRIENDO A LA CONMEMORACIÓN DEL NATALICIO DEL BRIGADIER GENERAL JUAN BAUTISTA BUSTOS EL 29 DE AGOSTO.</t>
  </si>
  <si>
    <t>28831/D/19</t>
  </si>
  <si>
    <t>ADHIRIENDO A LAS DISPOSICIONES DE LOS ARTÍCULOS 67, 68 Y 69 DE LA LEY NACIONAL N° 27467, PRESUPUESTO DE GASTOS Y RECURSOS DE LA ADMINISTRACIÓN NACIONAL 2019.</t>
  </si>
  <si>
    <t>28605/L/19</t>
  </si>
  <si>
    <t>DECLARANDO DE UTILIDAD PÚBLICA Y SUJETO A EXPROPIACIÓN UNA FRACCIÓN DE TERRENO SITA EN QUINTAS DE RIEGO 37 (ARGÜELLO) PARA LA EJECUCIÓN DE LA OBRA: RECONSTRUCCIÓN Y SISTEMATIZACIÓN DE RUTA PROVINCIAL U-110 - AV. RICARDO ROJAS - TRAMO: AV. RAFAEL NÚÑEZ - CALLE MANUEL DE FALLA - DPTO. CAPITAL.</t>
  </si>
  <si>
    <t>28541/L/19</t>
  </si>
  <si>
    <t>RECONOCIENDO, POST MORTEM, LA TRAYECTORIA ARTÍSTICA DEL CANTANTE EDGAR EFRAÍN FUENTES, GARY.</t>
  </si>
  <si>
    <t>28820/D/19</t>
  </si>
  <si>
    <t>DECLARANDO DE INTERÉS LEGISLATIVO LA OBRA "LAS CÓRDOBAS DE IBEROAMÉRICA", DE LA LIC. MARÍA DE LA PAZ CASAS NÓBLEGA, LIBRO PRESENTADO EN MARZO EN EL MARCO DEL LOS 50 AÑOS DEL CONVENIO DE HERMANAMIENTO ENTRE LAS CÓRDOBA DE ARGENTINA Y ESPAÑA.</t>
  </si>
  <si>
    <t>28819/D/19</t>
  </si>
  <si>
    <t>EXPRESANDO BENEPLÁCITO POR LA PRESENTACIÓN DEL LIBRO DERECHO PENAL DE MENORES, DEL DR. CARLOS PARMA, A REALIZARSE EL DÍA 26 DE AGOSTO EN LA LEGISLATURA PROVINCIAL.</t>
  </si>
  <si>
    <t>28818/D/19</t>
  </si>
  <si>
    <t>EXPRESANDO BENEPLÁCITO POR EL  CONGRESO NACIONAL DE "MADRES TERRITORIALES CONTRA LAS ADICCIONES", LLEVADO A CABO EL 16 DE AGOSTO EN LA CIUDAD DE SAN FRANCISCO.</t>
  </si>
  <si>
    <t>28817/D/19</t>
  </si>
  <si>
    <t>ADHIRIENDO A LA MUESTRA FOTOGRÁFICA "150 AÑOS DE LA ACADEMIA NACIONAL DE CIENCIAS. PASADO Y PRESENTE DE UNA DE LAS INSTITUCIONES CIENTÍFICAS MÁS ANTIGUAS DE LA ARGENTINA", A LLEVARSE A CABO EL DÍA 27 DE AGOSTO EN EL PABELLÓN ARGENTINA DE LA UNC.</t>
  </si>
  <si>
    <t>28816/D/19</t>
  </si>
  <si>
    <t>ADHIRIENDO AL VII ENCUENTRO DE LA ASOCIACIÓN ARGENTINA DE PROFESORES E INVESTIGADORES DE HISTORIA DEL DERECHO, A LLEVARSE A CABO DEL 3 AL 5 DE DICIEMBRE EN LA CIUDAD DE CÓRDOBA.</t>
  </si>
  <si>
    <t>28814/D/19</t>
  </si>
  <si>
    <t>EVOCANDO LA MEMORIA DEL EXTINTO GOBERNADOR DR. RAMÓN BAUTISTA MESTRE, AL RECORDARSE EL 21 DE AGOSTO SU NATALICIO.</t>
  </si>
  <si>
    <t>28813/D/19</t>
  </si>
  <si>
    <t>EXPRESANDO BENEPLÁCITO POR LOS PREMIOS OBTENIDOS POR LA BODEGA LA CAROYENSE EN EL 16° CONCURSO INTERNACIONAL DE VINO Y LICORES VINUS 2019, REALIZADO EN MENDOZA.</t>
  </si>
  <si>
    <t>28811/D/19</t>
  </si>
  <si>
    <t>DECLARANDO DE INTERÉS LEGISLATIVO LA 34° FERIA DEL LIBRO Y EL CONOCIMIENTO - CÓRDOBA 2019, A LLEVARSE A CABO DEL 5 AL 22 DE SEPTIEMBRE.</t>
  </si>
  <si>
    <t>28809/D/19</t>
  </si>
  <si>
    <t>Cuenca Miriam Gladys; Mercado Carlos Vidan; Bustos Ilda</t>
  </si>
  <si>
    <t>EXPRESANDO BENEPLÁCITO POR LA OBTENCIÓN SUB CAMPEONATO NACIONAL DE LA PRUEBA DE APARTE CAMPERO POR PARTE DEL EQUIPO "DON ZENÓN II" DE LA LOCALIDAD DE REDUCCIÓN.</t>
  </si>
  <si>
    <t>28808/D/19</t>
  </si>
  <si>
    <t>ADHIRIENDO AL 100° ANIVERSARIO DEL CENTRO EDUCATIVO MARCOS ARÍSTIDES VICTORIA DE LA ZONA RURAL DE LA LOCALIDAD DE LA CARLOTA, A CELEBRARSE EL DÍA 23 DE AGOSTO.</t>
  </si>
  <si>
    <t>28807/D/19</t>
  </si>
  <si>
    <t>EXPRESANDO BENEPLÁCITO POR LA OBTENCIÓN DEL 1° Y 3° PUESTO EN EL CAMPEONATO NACIONAL DE LA PRUEBA DE APARTE CAMPERO POR PARTE DEL EQUIPO "FORTÍN LA LOMITA" DE LA LOCALIDAD DE LA CARLOTA.</t>
  </si>
  <si>
    <t>28806/D/19</t>
  </si>
  <si>
    <t>ADHIRIENDO A LAS FIESTAS PATRONALES DEL PARAJE SANTA ROSA, DPTO. POCHO, A CELEBRARSE EL DÍA 30 DE AGOSTO.</t>
  </si>
  <si>
    <t>28804/D/19</t>
  </si>
  <si>
    <t>ADHIRIENDO A LA 6ª EDICIÓN DE EL PATIO DEL CHAMAMÉ EN COSQUÍN, DPTO. PUNILLA, A DESARROLLARSE DEL 13 AL 15 DE SEPTIEMBRE.</t>
  </si>
  <si>
    <t>28797/D/19</t>
  </si>
  <si>
    <t>FELICITANDO A LA POETA Y ESCRITORA DE LA LOCALIDAD DE CAPILLA DE SITÓN, YOLANDA DEL CARMEN PERALTA, POR LA PRESENTACIÓN DE SU  LIBRO DE POEMAS "SUSURROS".</t>
  </si>
  <si>
    <t>28796/D/19</t>
  </si>
  <si>
    <t>FELICITANDO AL POETA Y MÚSICO DE LA LOCALIDAD DE VILLA DEL TOTORAL, JUAN CARLOS TORRES, POR LA PRESENTACIÓN DE SU LIBRO DE POESÍAS Y CANCIONES "PAISAJES".</t>
  </si>
  <si>
    <t>28795/D/19</t>
  </si>
  <si>
    <t>ADHIRIENDO A LA XVII FERIA DE CIENCIAS Y TECNOLOGÍA, A DESARROLLARSE EL DÍA 27 DE AGOSTO EN LA LOCALIDAD DE VILLA DEL  TOTORAL.</t>
  </si>
  <si>
    <t>28794/D/19</t>
  </si>
  <si>
    <t>ADHIRIENDO AL 110º ANIVERSARIO DE LA LOCALIDAD DE CANDELARIA SUD, DPTO. TOTORAL, A CONMEMORARSE EL DÍA 26 DE AGOSTO Y CELEBRARSE EL 1 DE SEPTIEMBRE.</t>
  </si>
  <si>
    <t>28793/D/19</t>
  </si>
  <si>
    <t>ADHIRIENDO A LAS ACTIVIDADES QUE SE LLEVARÁN A CABO EL DÍA 26 DE AGOSTO EN LA LOCALIDAD DE EL BRETE, EN EL MARCO DEL 133° ANIVERSARIO DEL NATALICIO DEL BEATO CEFERINO MANUEL NAMUNCURÁ.</t>
  </si>
  <si>
    <t>28791/D/19</t>
  </si>
  <si>
    <t>ADHIRIENDO A LA FIESTA ANUAL DEL CENTRO DEPARTAMENTAL DE PELUQUEROS, PEINADORES, ARTESANOS Y AFINES DE RÍO CUARTO, A LLEVARSE A CABO EL DÍA 24 DE AGOSTO.</t>
  </si>
  <si>
    <t>28790/D/19</t>
  </si>
  <si>
    <t>DECLARANDO DE INTERÉS LEGISLATIVO EL XXII CONGRESO REGIONAL DE ECOLOGÍA PARA ADOLESCENTES, A LLEVARSE A CABO LOS DÍAS 24 Y 25 DE OCTUBRE EN JOSÉ DE LA QUINTANA, DPTO. SANTA MARÍA.</t>
  </si>
  <si>
    <t>28786/D/19</t>
  </si>
  <si>
    <t>RECONOCIENDO Y HOMENAJEANDO A LOS DIFUSORES DEL CANTO NACIONAL LOS DE SIEMPRE, EN SU 46° ANIVERSARIO.</t>
  </si>
  <si>
    <t>28785/D/19</t>
  </si>
  <si>
    <t>ADHIRIENDO AL 38° ANIVERSARIO DE LA SOCIEDAD DE BOMBEROS VOLUNTARIOS DE DEÁN FUNES, CELEBRADO EL 20 DE AGOSTO.</t>
  </si>
  <si>
    <t>28783/D/19</t>
  </si>
  <si>
    <t>ADHIRIENDO AL DÍA PROVINCIAL DE LA LUCHA CONTRA LA IMPUNIDAD DE LOS DELITOS DE LESA HUMANIDAD, A CONMEMORARSE EL 25 DE AGOSTO.</t>
  </si>
  <si>
    <t>28782/D/19</t>
  </si>
  <si>
    <t>ADHIRIENDO A LA CONMEMORACIÓN DE LA SANCIÓN DE LA LEY SOBRE DERECHOS POLÍTICOS DE LA MUJER, QUE ESTABLECE EL VOTO FEMENINO EN ARGENTINA, EL 21 DE AGOSTO.</t>
  </si>
  <si>
    <t>28781/D/19</t>
  </si>
  <si>
    <t>ADHIRIENDO A LA LEY NACIONAL N° 27506, RÉGIMEN DE PROMOCIÓN DE LA ECONOMÍA DEL CONOCIMIENTO.</t>
  </si>
  <si>
    <t>28447/L/19</t>
  </si>
  <si>
    <t>DECLARANDO DE UTILIDAD PÚBLICA Y SUJETO A EXPROPIACIÓN UNA FRACCIÓN DE TERRENO EN PEDANÍA ARROYITO, DPTO. SAN JUSTO, PARA LA EJECUCIÓN DE LA OBRA "CAMBIO DE TRAZA CAMINO S-131 - HACIA COLONIA LAS PICHANAS".</t>
  </si>
  <si>
    <t>28361/L/19</t>
  </si>
  <si>
    <t>SOLICITANDO ACUERDO PARA DESIGNAR AL ABOGADO DIEGO ORTIZ ASESOR LETRADO PENAL DE 16° TURNO "REEMPLAZANTE" DE LA PRIMERA CIRCUNSCRIPCIÓN JUDICIAL CON ASIENTO EN LA CIUDAD DE CÓRDOBA.</t>
  </si>
  <si>
    <t>28549/P/19</t>
  </si>
  <si>
    <t>SOLICITANDO ACUERDO PARA DESIGNAR AL ABOGADO SERGIO ARIEL PONCE JUEZ DE CONTROL "REEMPLAZANTE" DE LA SEXTA CIRCUNSCRIPCIÓN JUDICIAL CON ASIENTO EN LA CIUDAD DE VILLA DOLORES.</t>
  </si>
  <si>
    <t>28548/P/19</t>
  </si>
  <si>
    <t>SOLICITANDO ACUERDO PARA DESIGNAR A LA ABOGADA MARÍA CECILIA DUPRAZ FISCAL DE INSTRUCCIÓN EN LA FISCALÍA DE INSTRUCCIÓN DE LA QUINTA CIRCUNSCRIPCIÓN JUDICIAL CON ASIENTO EN LA CIUDAD DE LAS VARILLAS. (C. DE ASUNTOS CONSTITUCIONALES, JUSTICIA Y ACUERDOS).</t>
  </si>
  <si>
    <t>28418/P/19</t>
  </si>
  <si>
    <t>SOLICITANDO ACUERDO PARA DESIGNAR AL ABOGADO PABLO JOSÉ JAVEGA FISCAL DE INSTRUCCIÓN EN LA FISCALÍA DE INSTRUCCIÓN Y DE FAMILIA DE 1° TURNO DE LA SEGUNDA CIRCUNSCRIPCIÓN JUDICIAL CON ASIENTO EN LA CIUDAD DE RÍO CUARTO.</t>
  </si>
  <si>
    <t>28414/P/19</t>
  </si>
  <si>
    <t>RECONOCIENDO AL ATLETA JUAN IGNACIO CARBALLO, POR SU PARTICIPACIÓN EN LOS JUEGOS UNIVERSITARIOS DE NÁPOLES, REALIZADOS EN EL MES DE JULIO.</t>
  </si>
  <si>
    <t>28773/D/19</t>
  </si>
  <si>
    <t>ADHIRIENDO AL IV CONGRESO NACIONAL DE RELACIONES INTERNACIONALES DEL ATENEO DE ESTUDIOS INTERNACIONALES Y X JORNADA DE LA RED FEDERAL DE ESTUDIOS SOBRE MALVINAS, A LLEVARSE A CABO EN LA UNIVERSIDAD NACIONAL DE RÍO CUARTO LOS DÍAS 12 Y 13 DE SEPTIEMBRE.</t>
  </si>
  <si>
    <t>28772/D/19</t>
  </si>
  <si>
    <t>ADHIRIENDO A LAS FIESTAS PATRONALES DE LA LOCALIDAD DE AUSONIA, DPTO. GRAL. SAN MARTÍN, A CELEBRARSE EL DÍA 30 DE AGOSTO.</t>
  </si>
  <si>
    <t>28770/D/19</t>
  </si>
  <si>
    <t>EXPRESANDO BENEPLÁCITO POR EL LIBRO "HAGAN LÍO LECTURAS POLÍTICAS DE UN PAPADO INCÓMODO", DE NELSON SPECCHIA Y GONZALO FIORE VIANI.</t>
  </si>
  <si>
    <t>28769/D/19</t>
  </si>
  <si>
    <t>ADHIRIENDO AL DÍA NACIONAL DE LA SOLIDARIDAD A CELEBRARSE EL 26 DE AGOSTO.</t>
  </si>
  <si>
    <t>28768/D/19</t>
  </si>
  <si>
    <t>Cuenca Miriam Gladys; Mercado Carlos Vidan; Roldán Nilda Azucena; Gigena Silvia</t>
  </si>
  <si>
    <t>EXPRESANDO BENEPLÁCITO POR EL 4° ENCUENTRO PRIMAVERA DEL FOLCLORE, A DESARROLLARSE LOS DÍAS 1 Y 2 DE NOVIEMBRE EN LA CIUDAD DE COSQUÍN, DPTO. PUNILLA.</t>
  </si>
  <si>
    <t>28767/D/19</t>
  </si>
  <si>
    <t>EXPRESANDO PREOCUPACIÓN POR LA POSIBLE SUSPENSIÓN DEL PERSONAL DE LA EMPRESA IVECO Y SOLIDARIZÁNDOSE CON TODOS LOS TRABAJADORES.</t>
  </si>
  <si>
    <t>28765/D/19</t>
  </si>
  <si>
    <t>Fresneda Juan Martín; Chiappello Vilma Catalina; Saillen Franco Gabriel; Nebreda Carmen Rosa</t>
  </si>
  <si>
    <t>ADHIRIENDO AL CUARTO ENCUENTRO ARTÍSTICO DENOMINADO DANZA Y AMISTAD, A REALIZARSE EL DÍA 19 DE AGOSTO EN LA LOCALIDAD DE SALSACATE.</t>
  </si>
  <si>
    <t>28764/D/19</t>
  </si>
  <si>
    <t>ADHIRIENDO AL DÍA DE LA MUJER POLICÍA QUE SE CELEBRA CADA 14 DE AGOSTO.</t>
  </si>
  <si>
    <t>28763/D/19</t>
  </si>
  <si>
    <t>Unterthurner Luis Manfredo; Cuenca Miriam Gladys</t>
  </si>
  <si>
    <t>ADHIRIENDO AL ACTO DE APERTURA DE LA CREACIÓN DEL IPEM N° 425 DE COLONIA SAN PEDRO, DPTO. SAN JUSTO, QUE SE REALIZA EL 14 DE AGOSTO</t>
  </si>
  <si>
    <t>28762/D/19</t>
  </si>
  <si>
    <t>EXPRESANDO BENEPLÁCITO POR LA PRESENTACIÓN DEL LIBRO "QUEREMOS OTRA EDUCACIÓN", DEL MGTR. ING. LUIS ANTONIO GÓMEZ ORSINI, A REALIZARSE EL DÍA 15 DE AGOSTO EN EL PALACIO LEGISLATIVO.</t>
  </si>
  <si>
    <t>28761/D/19</t>
  </si>
  <si>
    <t>EXPRESANDO BENEPLÁCITO POR LA REALIZACIÓN DE LA 52° CARAVANA DON TONI, REALIZADA EL DÍA 4 DE AGOSTO EN LA LOCALIDAD DE LA FRANCIA, DPTO. SAN JUSTO.</t>
  </si>
  <si>
    <t>28760/D/19</t>
  </si>
  <si>
    <t>ADHIRIENDO A LA PRESENTACIÓN DEL LIBRO "LOS NIÑOS ESCONDIDOS. DEL HOLOCAUSTO A BUENOS AIRES", DE LA AUTORA DIANA WANG, A LLEVARSE A CABO EL DÍA 21 DE AGOSTO EN LA CIUDAD DE CÓRDOBA.</t>
  </si>
  <si>
    <t>28759/D/19</t>
  </si>
  <si>
    <t>EXPRESANDO BENEPLÁCITO POR LA VISITA DE LA LICENCIADA MARÍA ANTONIA MORENO LLANEZA, INVITADA EL 24 DE AGOSTO EN LA CLASE DE "HIJOS E HIJAS EN SITUACIÓN DE VIOLENCIA", DE LA 2° EDICIÓN DE LA DIPLOMATURA EN FORMACIÓN DE ACOMPAÑANTES COMUNITARIAS/OS CONTRA LA VIOLENCIA DE GÉNERO.</t>
  </si>
  <si>
    <t>28758/D/19</t>
  </si>
  <si>
    <t>DECLARANDO DE INTERÉS LEGISLATIVO LA 12° EDICIÓN DEL ENCUENTRO NACIONAL DE LOCUTORES, A REALIZARSE DEL 6 AL 8 DE SEPTIEMBRE EN LA CIUDAD DE HUERTA GRANDE.</t>
  </si>
  <si>
    <t>28757/D/19</t>
  </si>
  <si>
    <t>EXPRESANDO BENEPLÁCITO POR LOS LOGROS Y DESEMPEÑOS OBTENIDOS POR LAS MUJERES CORDOBESAS EN LOS JUEGOS PANAMERICANOS LIMA 2019.</t>
  </si>
  <si>
    <t>28756/D/19</t>
  </si>
  <si>
    <t>Cuenca Miriam Gladys; Oviedo Adriana Miriam; Bustos Ilda; Roldán Nilda Azucena</t>
  </si>
  <si>
    <t>EXPRESANDO BENEPLÁCITO POR LA OBTENCIÓN DE LA MEDALLA DORADA EN LOS JUEGOS PANAMERICANOS LIMA 2019, EN LA DISCIPLINA FÚTBOL, DE LOS JUGADORES SANTIAGO COLOMBATTO Y ADOLFO GAICH ORIUNDOS DE UCACHA Y BENGOLEA, RESPECTIVAMENTE.</t>
  </si>
  <si>
    <t>28755/D/19</t>
  </si>
  <si>
    <t>ADHIRIENDO AL 20° CONGRESO DE EDUCACIÓN PENSANDO LA ESCUELA, A REALIZARSE LOS DÍAS 16 Y 17 DE AGOSTO EN LA CIUDAD DE LA CARLOTA, DPTO. JUÁREZ CELMAN.</t>
  </si>
  <si>
    <t>28754/D/19</t>
  </si>
  <si>
    <t>RECONOCIENDO Y FELICITANDO A LOS PROFESIONALES CORDOBESES CRISTIAN BAQUERO LAZCANO Y FRANCISCO CALIGIURI POR SU PARTICIPACIÓN COMO PONENTES INTERNACIONALES EN EL FESP 2019 QUE SE DESARROLLARÁ EN MOSCÚ.</t>
  </si>
  <si>
    <t>28753/D/19</t>
  </si>
  <si>
    <t>RECONOCIENDO A LA SRA. NORA GRIBAUDO POR SU PARTICIPACIÓN EN LA COPA IBEROAMERICANA DE ARTE FLORAL, A REALIZARSE DEL 4 AL 8 DE SEPTIEMBRE EN COCHABAMBA, BOLIVIA.</t>
  </si>
  <si>
    <t>28752/D/19</t>
  </si>
  <si>
    <t>DECLARANDO DE INTERÉS LEGISLATIVO LAS JORNADAS CAMINA SALUDABLE DE CONCIENTIZACIÓN Y VISIBILIZACIÓN DE LA DISTROFIA MUSCULAR DE DUCHENNE, A REALIZARSE EL DÍA 7 DE SEPTIEMBRE EN LA CIUDAD DE CÓRDOBA.</t>
  </si>
  <si>
    <t>28751/D/19</t>
  </si>
  <si>
    <t>Caserio Mariana Alicia; Fresneda Juan Martín</t>
  </si>
  <si>
    <t>DECLARANDO DE INTERÉS LEGISLATIVO LA ASOCIACIÓN DE DISTROFIAS MUSCULARES, PRIMERA EN EL INTERIOR DEL PAÍS.</t>
  </si>
  <si>
    <t>28750/D/19</t>
  </si>
  <si>
    <t>Fresneda Juan Martín; Caserio Mariana Alicia</t>
  </si>
  <si>
    <t>DECLARANDO DE INTERÉS LEGISLATIVO LA VI BRIGADA MÉDICO CULTURAL "ERNESTO CHE GUEVARA", A REALIZARSE DEL 23 AL 25 DE AGOSTO.</t>
  </si>
  <si>
    <t>28749/D/19</t>
  </si>
  <si>
    <t>DECLARANDO DE INTERÉS LEGISLATIVO LA COLECCIÓN DE MÁS DE 30.000 JUGUETES DEL SR. ALBERTO PÉREZ DE LA CIUDAD DE RÍO TERCERO.</t>
  </si>
  <si>
    <t>28748/D/19</t>
  </si>
  <si>
    <t>ADHIRIENDO A LA 3° FIESTA TRADICIONAL ITALIANA FERRAGOSTO, A REALIZARSE EN LA LOCALIDAD DE JAMES CRAIK, DPTO. TERCERO ARRIBA.</t>
  </si>
  <si>
    <t>28747/D/19</t>
  </si>
  <si>
    <t>ADHIRIENDO AL 31° ANIVERSARIO DE RADIO FM 2000 DE LA CIUDAD DE HERNANDO, A CELEBRARSE EL DÍA 15 DE AGOSTO.</t>
  </si>
  <si>
    <t>28746/D/19</t>
  </si>
  <si>
    <t>RECONOCIENDO LA LOABLE TAREA DEL CUERPO DE BOMBEROS VOLUNTARIOS DE DALMACIO VÉLEZ SARSFIELD, DPTO. TERCERO ARRIBA, EN SU 20° ANIVERSARIO A CELEBRARSE EL 16 DE AGOSTO.</t>
  </si>
  <si>
    <t>28745/D/19</t>
  </si>
  <si>
    <t>RECONOCIENDO LA LOABLE TAREA DE LA ASOCIACIÓN DE BOMBEROS VOLUNTARIOS DE LAS PERDICES, DPTO. TERCERO ARRIBA, EN SU 21° ANIVERSARIO A CELEBRARSE EL 19 DE AGOSTO.</t>
  </si>
  <si>
    <t>28744/D/19</t>
  </si>
  <si>
    <t>EXPRESANDO PREOCUPACIÓN POR LA GRAVE SITUACIÓN QUE ATRAVIESAN LAS EDITORIALES COMERCIALES Y DEL SECTOR GRÁFICO POR LA CORRIDA DEL DÓLAR.</t>
  </si>
  <si>
    <t>28743/D/19</t>
  </si>
  <si>
    <t>DECLARANDO DE INTERÉS LEGISLATIVO LA 11° EDICIÓN DE LA SEMANA DE LA CULTURA, A REALIZARSE DEL 23 DE AGOSTO AL 1 DE SEPTIEMBRE EN LA CIUDAD DE RÍO CUARTO.</t>
  </si>
  <si>
    <t>28742/D/19</t>
  </si>
  <si>
    <t>EXPRESANDO BENEPLÁCITO POR LA CONFERENCIA CAMBIAR LA MIRADA, A LLEVARSE A CABO LOS DÍAS 22 Y 23 DE AGOSTO EN LA CIUDAD DE CÓRDOBA.</t>
  </si>
  <si>
    <t>28741/D/19</t>
  </si>
  <si>
    <t>Passerini Daniel Alejandro; Trigo Sandra Beatriz</t>
  </si>
  <si>
    <t>EXPRESANDO BENEPLÁCITO POR LA 34° EDICIÓN DE LA "FESTIVIDAD DE LA VIRGEN DE URKUPIÑA", A CELEBRARSE EN EL BARRIO VILLA EL LIBERTADOR DE LA CIUDAD DE CÓRDOBA.</t>
  </si>
  <si>
    <t>28740/D/19</t>
  </si>
  <si>
    <t>Trigo Sandra Beatriz; Passerini Daniel Alejandro</t>
  </si>
  <si>
    <t>EXPRESANDO BENEPLÁCITO POR LA 1° EDICIÓN DE LA SEMANA DE VILLA EL LIBERTADOR DE LA CIUDAD DE CÓRDOBA, QUE SE DESARROLLA DEL 12 AL 16 DE AGOSTO.</t>
  </si>
  <si>
    <t>28739/D/19</t>
  </si>
  <si>
    <t>RECONOCIENDO A RADIO LA RANCHADA, EN EL MARCO DE LA CELEBRACIÓN DE SU TRIGÉSIMO ANIVERSARIO.</t>
  </si>
  <si>
    <t>28738/D/19</t>
  </si>
  <si>
    <t>RECONOCIENDO Y HOMENAJEANDO A LA CORDOBESA VIRGINIA BARDACH, QUE OBTUVO MEDALLA DE ORO EN LOS 200 M MARIPOSA Y MEDALLA DE PLATA EN LOS 400 M COMBINADOS EN LOS XVIII JUEGOS PANAMERICANOS LIMA 2019.</t>
  </si>
  <si>
    <t>28737/D/19</t>
  </si>
  <si>
    <t>EXPRESANDO PREOCUPACIÓN POR LOS DICHOS DEL PRESIDENTE DE LA NACIÓN, CULPANDO A LA VOLUNTAD POPULAR Y A LA OPOSICIÓN, DE LA RESPONSABILIDAD QUE LE ES PROPIA RESPECTO DE LAS CONSECUENCIAS DE LA POLÍTICA ECONÓMICA IMPLEMENTADA.</t>
  </si>
  <si>
    <t>28735/D/19</t>
  </si>
  <si>
    <t>EXPRESANDO PREOCUPACIÓN POR LA CONTINUIDAD DE LOS PUESTOS LABORALES DEL GRUPO ARCOR.</t>
  </si>
  <si>
    <t>28734/D/19</t>
  </si>
  <si>
    <t>ADHIRIENDO AL DÍA INTERNACIONAL DEL ÁRBOL, A CELEBRARSE EL 29 DE AGOSTO.</t>
  </si>
  <si>
    <t>28726/D/19</t>
  </si>
  <si>
    <t>ADHIRIENDO AL DÍA INTERNACIONAL CONTRA LOS ENSAYOS NUCLEARES, A CELEBRARSE EL 29 DE AGOSTO.</t>
  </si>
  <si>
    <t>28725/D/19</t>
  </si>
  <si>
    <t>FELICITANDO A LOS DEPORTISTAS CORDOBESES QUE PARTICIPARON EN LOS JUEGOS PANAMERICANOS LIMA 2019.</t>
  </si>
  <si>
    <t>28724/D/19</t>
  </si>
  <si>
    <t>EXPRESANDO BENEPLÁCITO POR LA CELEBRACIÓN DEL DÍA DEL NIÑO EL DOMINGO 18 DE AGOSTO.</t>
  </si>
  <si>
    <t>28723/D/19</t>
  </si>
  <si>
    <t>RECORDANDO AL LIBERTADOR GENERAL DON JOSÉ DE SAN MARTÍN EN UN NUEVO ANIVERSARIO DE SU MUERTE.</t>
  </si>
  <si>
    <t>28722/D/19</t>
  </si>
  <si>
    <t>DECLARANDO DE INTERÉS LEGISLATIVO EL CURSO DE FORTALECIMIENTO A LA ACCIÓN COOPERATIVA, REALIZADO EL 6 DE JULIO EN CONMEMORACIÓN DEL DÍA INTERNACIONAL DE LAS COOPERATIVAS.</t>
  </si>
  <si>
    <t>28717/D/19</t>
  </si>
  <si>
    <t>ADHIRIENDO AL 241° ANIVERSARIO DE LA FUNDACIÓN DE LA LOCALIDAD DE SAN FRANCISCO DEL CHAÑAR, DPTO. SOBREMONTE, QUE SE CELEBRA EL DÍA 14 DE AGOSTO.</t>
  </si>
  <si>
    <t>28714/D/19</t>
  </si>
  <si>
    <t>ADHIRIENDO A LA 6° MUESTRA REGIONAL DEL SUR, A DESARROLLARSE DEL 17 AL 19 DE AGOSTO EN LA SOCIEDAD RURAL DE LA CIUDAD DE LABOULAYE.</t>
  </si>
  <si>
    <t>28713/D/19</t>
  </si>
  <si>
    <t>ADHIRIENDO AL DESFILE CÍVICO MILITAR, A REALIZARSE EN CONMEMORACIÓN DEL 169° ANIVERSARIO DEL FALLECIMIENTO DEL GENERAL DON JOSÉ DE SAN MARTÍN, EL DÍA 17 DE AGOSTO EN LA LOCALIDAD DE BAÑADO DE SOTO, DPTO. CRUZ DEL EJE.</t>
  </si>
  <si>
    <t>28711/D/19</t>
  </si>
  <si>
    <t>DECLARANDO DE INTERÉS LEGISLATIVO LAS XX JORNADAS NOTARIALES CORDOBESAS, A REALIZARSE LOS DÍAS 12 Y 13 DE SEPTIEMBRE EN LA CIUDAD DE CÓRDOBA.</t>
  </si>
  <si>
    <t>28707/D/19</t>
  </si>
  <si>
    <t>EXPRESANDO BENEPLÁCITO POR LA PRESENTACIÓN DEL LIBRO "EL ÁNGEL DEL GOL. CUENTOS DE FÚTBOL Y OTRAS COSAS", DE MIGUEL HIRÁM PATO RAMÓN, REALIZADA EL DÍA 13 DE AGOSTO EN LA LEGISLATURA PROVINCIAL.</t>
  </si>
  <si>
    <t>28702/D/19</t>
  </si>
  <si>
    <t>ADHIRIENDO AL 12° FESTIVAL INTERNACIONAL DE TEATRO MERCOSUR 2019, A LLEVARSE A CABO DEL 4 AL 12 DE OCTUBRE EN DISTINTAS LOCALIDADES DE LA PROVINCIA.</t>
  </si>
  <si>
    <t>28701/D/19</t>
  </si>
  <si>
    <t>ADHIRIENDO AL 23° DESFILE CÍVICO MILITAR Y FIESTA GAUCHA DE LA CIUDAD DE MONTE CRISTO, A LLEVARSE A CABO EL DÍA 18 DE AGOSTO.</t>
  </si>
  <si>
    <t>28700/D/19</t>
  </si>
  <si>
    <t>DECLARANDO DE INTERÉS LEGISLATIVO LA I JORNADA CORDOBESA DE DERECHO SUCESORIO, A LLEVARSE A CABO LOS DÍAS 5 Y 6 DE SEPTIEMBRE EN LA CIUDAD DE CÓRDOBA.</t>
  </si>
  <si>
    <t>28699/D/19</t>
  </si>
  <si>
    <t>Arduh Orlando Victor</t>
  </si>
  <si>
    <t>ADHIRIENDO A LAS FIESTAS PATRONALES DE LA LOCALIDAD DE VILLA DE SOTO, A CELEBRARSE EL DÍA 18 DE AGOSTO.</t>
  </si>
  <si>
    <t>28697/D/19</t>
  </si>
  <si>
    <t>EXPRESANDO RECONOCIMIENTO Y HOMENAJE A LA LABOR PERIODÍSTICA DE RAMÓN GÓMEZ.</t>
  </si>
  <si>
    <t>28692/D/19</t>
  </si>
  <si>
    <t>DECLARANDO DE INTERÉS LEGISLATIVO A LAS X JORNADAS INFECTOLÓGICAS DE INVIERNO Y A LA IV JORNADA DE CONTROL DE INFECCIONES PARA ENFERMEROS, A DESARROLLARSE LOS DÍAS 15 Y 16 DE AGOSTO EN LA CIUDAD DE CÓRDOBA.</t>
  </si>
  <si>
    <t>28691/D/19</t>
  </si>
  <si>
    <t>DECLARANDO DE INTERÉS LEGISLATIVO AL PROGRAMA DE SALVAGUARDA DE LA MEMORIA ANCESTRAL COLECTIVA QUE DESARROLLAN LOS MUNICIPIOS DE COLONIA CAROYA Y JESÚS MARÍA, RECONOCIENDO TAMBIÉN A LA ASOCIACIÓN CULTURAL RELATOS DEL VIENTO.</t>
  </si>
  <si>
    <t>28690/D/19</t>
  </si>
  <si>
    <t>ADHIRIENDO AL DÍA MUNDIAL DEL FOLKLORE Y DÍA DEL FOLKLORE ARGENTINO A CELEBRARSE EL 22 DE AGOSTO.</t>
  </si>
  <si>
    <t>28688/D/19</t>
  </si>
  <si>
    <t>RECHAZANDO EL POSIBLE DESPIDO DE 40 EMPLEADOS Y EL CIERRE DE LA FÁBRICA DE MOTOCICLETAS ZANELLA DE LA CIUDAD DE CRUZ DEL EJE.</t>
  </si>
  <si>
    <t>28685/D/19</t>
  </si>
  <si>
    <t>Saillen Franco Gabriel</t>
  </si>
  <si>
    <t>EXPRESANDO PREOCUPACIÓN POR LA SITUACIÓN SOCIAL DE LAS PERSONAS CON DISCAPACIDAD QUE CARECE DE COBERTURA SOCIAL Y SOLICITANDO AL MINISTERIO DE SALUD DE LA PROVINCIA INTERCEDA Y RECLAME ANTE EL ESTADO NACIONAL PARA LOGRAR UNA INMEDIATA SOLUCIÓN.</t>
  </si>
  <si>
    <t>28684/D/19</t>
  </si>
  <si>
    <t>EXPRESANDO PREOCUPACIÓN POR LA SITUACIÓN SOCIAL DE LAS PERSONAS CON DISCAPACIDAD QUE CARECE DE COBERTURA SOCIAL Y SOLICITANDO A LOS LEGISLADORES NACIONALES POR CÓRDOBA INTERVENGAN Y RECLAMEN ANTE EL ESTADO NACIONAL PARA LOGRAR UNA INMEDIATA SOLUCIÓN.</t>
  </si>
  <si>
    <t>28682/D/19</t>
  </si>
  <si>
    <t>Chiappello Vilma Catalina; Fresneda Juan Martín; Nebreda Carmen Rosa; Saillen Franco Gabriel; Montero Liliana Rosa</t>
  </si>
  <si>
    <t>NEXPRESANDO BENEPLÁCITO POR EL 100º ANIVERSARIO DE LA FUNDACIÓN DEL CLUB ATLÉTICO ISCHILÍN, CELEBRADO EL 11 DE AGOSTO EN LA CIUDAD DE DEÁN FUNES.</t>
  </si>
  <si>
    <t>28681/D/19</t>
  </si>
  <si>
    <t>EXPRESANDO BENEPLÁCITO POR LA OBTENCIÓN DEL 4º PUESTO POR PARTE DE LA JOVEN MARINA ROJO, EN LA CATEGORÍA JUNIORS DE LA ESPECIALIDAD KATA SHORIN RYU, EN EL TORNEO MUNDIAL LLEVADO A CABO EN EL MES DE JUNIO EN ESLOVAQUIA.</t>
  </si>
  <si>
    <t>28680/D/19</t>
  </si>
  <si>
    <t>EXPRESANDO BENEPLÁCITO POR LA OBTENCIÓN DEL 3º PUESTO POR PARTE DEL JOVEN ALEJANDRO LEONARDO GOYENECHEA MORENO, EN LA CATEGORÍA SENIORS DE LA ESPECIALIDAD KATA SHORIN RYU, EN EL TORNEO MUNDIAL LLEVADO A CABO EN EL MES DE JUNIO EN ESLOVAQUIA.</t>
  </si>
  <si>
    <t>28679/D/19</t>
  </si>
  <si>
    <t>ADHIRIENDO AL 16º FESTIVAL INTERNACIONAL DE LA DANZA "LA FALDA DANZA 2019", A LLEVARSE A CABO DEL 6 AL 11 DE NOVIEMBRE EN LA CIUDAD DE LA FALDA.</t>
  </si>
  <si>
    <t>28678/D/19</t>
  </si>
  <si>
    <t>ADHIRIENDO AL 1ºCAMPEONATO ABIERTO COPA ARGENTINA REGIÓN CENTRO DE TANGO BAILE SALÓN, A LLEVARSE A CABO DEL 12 AL 15 DE SEPTIEMBRE EN LA CIUDAD DE VILLA CARLOS PAZ.</t>
  </si>
  <si>
    <t>28677/D/19</t>
  </si>
  <si>
    <t>EXPRESANDO BENEPLÁCITO POR EL DESARROLLO DEL CIRCUITO CAMINO DEL TANGO EN EL VALLE DE PUNILLA EL DÍA 15 DE SEPTIEMBRE EN LAS CIUDADES DE VILLA CARLOS PAZ, LA FALDA Y CAPILLA DEL MONTE.</t>
  </si>
  <si>
    <t>28676/D/19</t>
  </si>
  <si>
    <t>ADHIRIENDO A LA 5A JORNADA DE INCLUSIÓN - INTEGRACIÓN PARADIGMA DEL NUEVO SIGLO Y DE LA 2ª JORNADA DE EDUCACIÓN Y DERECHO, A LLEVARSE A CABO DEL 15 AL 17 DE AGOSTO EN LA CIUDAD DE VILLA CARLOS PAZ.</t>
  </si>
  <si>
    <t>28675/D/19</t>
  </si>
  <si>
    <t>EXPRESANDO BENEPLÁCITO POR EL 92° ANIVERSARIO DEL CLUB SPORTIVO 9 DE JULIO DE LA CIUDAD DE RÍO TERCERO, CELEBRADO EL DÍA 11 DE AGOSTO.</t>
  </si>
  <si>
    <t>28674/D/19</t>
  </si>
  <si>
    <t>EXPRESANDO BENEPLÁCITO POR EL 60º ANIVERSARIO DE LA ESCUELA RURAL MARIANO MORENO, DE CAMPO LA ROSA, DE LA LOCALIDAD DE LAS PERDICES, DPTO. TERCERO ARRIBA, CELEBRADO EL DÍA 10 DE AGOSTO.</t>
  </si>
  <si>
    <t>28673/D/19</t>
  </si>
  <si>
    <t>ADHIRIENDO AL 30º ANIVERSARIO DEL CUERPO DE BOMBEROS VOLUNTARIOS DE LA LOCALIDAD DE VILLA ASCASUBI, A CELEBRARSE EL DÍA 25 DE SEPTIEMBRE.</t>
  </si>
  <si>
    <t>28672/D/19</t>
  </si>
  <si>
    <t>ADHIRIENDO AL DÍA DE LA ENSEÑANZA AGROPECUARIA, CONMEMORADO EL 6 DE AGOSTO.</t>
  </si>
  <si>
    <t>28671/D/19</t>
  </si>
  <si>
    <t>DECLARANDO DE INTERÉS LEGISLATIVO LA PRESENTACIÓN DE LA OBRA EL BURRO DE LOS SIETE CHICOS, DURANTE LOS MESES DE SEPTIEMBRE, OCTUBRE Y NOVIEMBRE.</t>
  </si>
  <si>
    <t>28669/D/19</t>
  </si>
  <si>
    <t>EXPRESANDO BENEPLÁCITO POR LA 25ª EDICIÓN DEL SALÓN AVE (SALÓN DE ARTE DE VIDAS ESPECIALES), A REALIZARSE EL 26 DE SEPTIEMBRE EN LA ESCUELA ESPECIAL DRA. CAROLINA ANA MOSCA DE LA CIUDAD DE CÓRDOBA.</t>
  </si>
  <si>
    <t>28666/D/19</t>
  </si>
  <si>
    <t>ADHIRIENDO AL 3º TORNEO PROVINCIAL SELECTIVO DE KARATE, A REALIZARSE EL DÍA 18 DE AGOSTO EN LA CIUDAD DE VILLA MARÍA.</t>
  </si>
  <si>
    <t>28663/D/19</t>
  </si>
  <si>
    <t>RECONOCIENDO A MINDCOTINE, EMPRENDIMIENTO ELABORADO POR PROFESIONALES CORDOBESES, QUE IMPLEMENTA LA TECNOLOGÍA COMO HERRAMIENTA PARA AYUDAR A LAS PERSONAS A DEJAR DE FUMAR.</t>
  </si>
  <si>
    <t>28660/D/19</t>
  </si>
  <si>
    <t>RECONOCIENDO Y HOMENAJEANDO A LA ASOCIACIÓN CIVIL TIRO FEDERAL DE CÓRDOBA EN SU 105º ANIVERSARIO.</t>
  </si>
  <si>
    <t>28659/D/19</t>
  </si>
  <si>
    <t>DECLARANDO DE UTILIDAD PÚBLICA Y SUJETA A EXPROPIACIÓN UNA FRACCIÓN DE TERRENO SITA EN PEDANÍAS CHUCUL, REDUCCIÓN Y LA CARLOTA DEL DPTO. JUÁREZ CELMAN, PARA LA EJECUCIÓN DE LA OBRA CAMBIO DE TRAZA CAMINO S-274.</t>
  </si>
  <si>
    <t>28472/L/19</t>
  </si>
  <si>
    <t>MODIFICANDO EL RADIO MUNICIPAL DE LA LOCALIDAD DE VILLA NUEVA, DPTO. GENERAL SAN MARTÍN.</t>
  </si>
  <si>
    <t>28477/L/19</t>
  </si>
  <si>
    <t>FELICITANDO A LOS RESPONSABLES E INTEGRANTES DEL PROGRAMA TELEFÉ NOTICIAS QUE SE EMITE POR CANAL 8, CON MOTIVO DE CONMEMORARSE 25 AÑOS EN EL AIRE.</t>
  </si>
  <si>
    <t>28655/D/19</t>
  </si>
  <si>
    <t>Gutiérrez Carlos Mario; Mercado Carlos Vidan; Passerini Daniel Alejandro</t>
  </si>
  <si>
    <t>FELICITANDO A LOS RESPONSABLES E INTEGRANTES DEL PROGRAMA "ARRIBA CÓRDOBA" DE CANAL 12, CON MOTIVO DE CONMEMORARSE EL 9 DE AGOSTO 15 AÑOS EN EL AIRE.</t>
  </si>
  <si>
    <t>28654/D/19</t>
  </si>
  <si>
    <t>Passerini Daniel Alejandro; Mercado Carlos Vidan; Gutiérrez Carlos Mario</t>
  </si>
  <si>
    <t>DECLARANDO DE INTERÉS LEGISLATIVO EL CONCURSO DE ESCULTURA EN HOMENAJE AL CHANGO RODRÍGUEZ, FOLCLORISTA Y CANTAUTOR CORDOBÉS.</t>
  </si>
  <si>
    <t>28653/D/19</t>
  </si>
  <si>
    <t>EXPRESANDO BENEPLÁCITO POR EL 89° ANIVERSARIO DE LA CREACIÓN DE LA FUNDACIÓN LOGOSÓFICA, A CELEBRARSE EL DÍA 11 DE AGOSTO.</t>
  </si>
  <si>
    <t>28651/D/19</t>
  </si>
  <si>
    <t>Campana Héctor Oscar</t>
  </si>
  <si>
    <t>RECONOCIENDO EL DESEMPEÑO DE MIEMBROS DE LA UNIVERSIDAD NACIONAL DE CÓRDOBA, INTEGRANTES DE LA DELEGACIÓN ARGENTINA PARTICIPANTE DE LOS JUEGOS UNIVERSITARIOS MUNDIALES DESARROLLADOS EN NÁPOLES.</t>
  </si>
  <si>
    <t>28650/D/19</t>
  </si>
  <si>
    <t>ADHIRIENDO A LA 37° FIESTA PROVINCIAL DE LOS AGRICULTORES, A REALIZARSE EL DÍA 31 DE AGOSTO EN LA CAROLINA "EL POTOSÍ", DPTO. RÍO CUARTO.</t>
  </si>
  <si>
    <t>28648/D/19</t>
  </si>
  <si>
    <t>ADHIRIENDO A LAS V OLIMPÍADAS PROVINCIALES DE HABILIDADES BOMBERILES, A REALIZARSE DEL 16 AL 18 DE AGOSTO EN LA CIUDAD DE RÍO CUARTO.</t>
  </si>
  <si>
    <t>28647/D/19</t>
  </si>
  <si>
    <t>RECONOCIENDO AL URÚ CURE RUGBY CLUB, DE LA CIUDAD DE RÍO CUARTO, POR SU CONSAGRACIÓN EN EL TORNEO OFICIAL DE PRIMERA 2019 ENRIQUE RUDY SCHMAL.</t>
  </si>
  <si>
    <t>28646/D/19</t>
  </si>
  <si>
    <t>Rins Benigno Antonio; Castro Vargas Lucas Emiliano</t>
  </si>
  <si>
    <t>EXPRESANDO BENEPLÁCITO POR EL 10° ANIVERSARIO DE LA CREACIÓN DEL GRUPO CÓRDOBA HAIKU, A CELEBRARSE EL DÍA 1 DE AGOSTO EN LA LEGISLATURA PROVINCIAL.</t>
  </si>
  <si>
    <t>28645/D/19</t>
  </si>
  <si>
    <t>ADHIRIENDO A LA 10° EDICIÓN DE LAS FIESTAS DE COLECTIVIDADES, A REALIZARSE EL DÍA 3 DE AGOSTO EN LA LOCALIDAD DE ALEJANDRO ROCA, DPTO. JUÁREZ CELMAN.</t>
  </si>
  <si>
    <t>28644/D/19</t>
  </si>
  <si>
    <t>EXPRESANDO BENEPLÁCITO POR LA TRAVESÍA "UN SIAM POR AMÉRICA, HERMANANDO COMUNIDADES", QUE INICIARÁN DOS JÓVENES DESDE VILLA DE MARÍA, DPTO. RÍO SECO, A ALASKA.</t>
  </si>
  <si>
    <t>28643/D/19</t>
  </si>
  <si>
    <t>EXPRESANDO BENEPLÁCITO POR LA REALIZACIÓN DEL 3° FESTIVAL DE DOMA, FOLCLORE Y CHAMAMÉ "DÍA DEL PAYADOR", EL DÍA 28 DE JULIO EN VILLA DE MARÍA, DPTO. RÍO SECO.</t>
  </si>
  <si>
    <t>28642/D/19</t>
  </si>
  <si>
    <t>DECLARANDO DE INTERÉS LEGISLATIVO LA "PRE CONFERENCIA DE LAS PARTES 2019 (COP 25)", A REALIZARSE DEL 6 AL 8 DE AGOSTO EN LA CIUDAD DE CÓRDOBA.</t>
  </si>
  <si>
    <t>28641/D/19</t>
  </si>
  <si>
    <t>ADHIRIENDO AL 10° CONGRESO PROVINCIAL DE CIENCIAS Y TECNOLOGÍAS EN LA ESCUELA, A REALIZARSE EL DÍA 9 DE AGOSTO EN EL COMPLEJO FERIAL CÓRDOBA.</t>
  </si>
  <si>
    <t>28640/D/19</t>
  </si>
  <si>
    <t>ADHIRIENDO A LA 19° EDICIÓN DEL PASEO DE CLÁSICOS "VUELTA DE LA PAMPA GRINGA", A REALIZARSE LOS DÍAS 2 Y 3 E AGOSTO EN LA CIUDAD DE SAN FRANCISCO, DPTO. SAN JUSTO.</t>
  </si>
  <si>
    <t>28639/D/19</t>
  </si>
  <si>
    <t>ADHIRIENDO A LAS VII JORNADAS NACIONALES SOBRE DISCAPACIDAD Y DERECHOS, A REALIZARSE LOS DÍAS 15 Y 16 DE AGOSTO EN EL COLEGIO DE ABOGADOS DE CÓRDOBA.</t>
  </si>
  <si>
    <t>28638/D/19</t>
  </si>
  <si>
    <t>ADHIRIENDO AL CICLO DE CONFERENCIAS SOBRE EL SÍNDROME DE DOWN: CLAVES PARA LA ADAPTACIÓN Y LA INCLUSIÓN EDUCATIVA, A DESARROLLARSE LOS DÍAS 22 Y 23 DE AGOSTO EN LA UNIVERSIDAD NACIONAL DE CÓRDOBA.</t>
  </si>
  <si>
    <t>28637/D/19</t>
  </si>
  <si>
    <t>EXPRESANDO BENEPLÁCITO POR LA CREACIÓN DE LA FILIAL NOA DEL OBSERVATORIO REGIONAL DE DEMOCRACIA PARTICIPATIVA, RECONOCIENDO AL SR. INTENDENTE DE LA LOCALIDAD DE VAQUEROS, PCIA. DE SALTA, DN. DANIEL MORENO.</t>
  </si>
  <si>
    <t>28636/D/19</t>
  </si>
  <si>
    <t>Serafín Marina Mabel</t>
  </si>
  <si>
    <t>ADHIRIENDO AL ENCUENTRO-TALLER SOBRE LA CREACIÓN DE LA RESERVA NATURAL EL ALGARROBAL, A DESARROLLARSE EL DÍA 2 DE AGOSTO EN LA CIUDAD DE VILLA MARÍA, DPTO. GENERAL SAN MARTÍN.</t>
  </si>
  <si>
    <t>28635/D/19</t>
  </si>
  <si>
    <t>EXPRESANDO BENEPLÁCITO Y RECONOCIMIENTO AL SEMINARIO DE TEATRO "JOLIE LIBOIS", QUE DESDE EL AÑO 1969 FORMA A ACTORES Y CUERPOS ARTÍSTICOS DE LA PROVINCIA.</t>
  </si>
  <si>
    <t>28631/D/19</t>
  </si>
  <si>
    <t>ADHIRIENDO AL 54° ANIVERSARIO DE LA ASOCIACIÓN CUERPO DE BOMBEROS VOLUNTARIOS DE RÍO TERCERO, CELEBRADO EL 30 DE JULIO.</t>
  </si>
  <si>
    <t>28630/D/19</t>
  </si>
  <si>
    <t>ADHIRIENDO AL 33° ANIVERSARIO DEL CENTRO DE JUBILADOS Y PENSIONADOS DE LA LOCALIDAD DE JAMES CRAIK, DPTO. TERCERO ARRIBA, A CELEBRARSE EL DÍA 1 DE AGOSTO.</t>
  </si>
  <si>
    <t>28629/D/19</t>
  </si>
  <si>
    <t>ADHIRIENDO AL 68° ANIVERSARIO DE LA LIGA REGIONAL RIOTERCERENSE DE FÚTBOL, A CELEBRARSE EL DÍA 5 DE AGOSTO.</t>
  </si>
  <si>
    <t>28628/D/19</t>
  </si>
  <si>
    <t>DECLARANDO DE INTERÉS LEGISLATIVO LA 8A EDICIÓN DEL PROYECTO DE TEATRO INTEGRADO "SOÑARTE 2019", A REALIZARSE LOS DÍAS 26, 28 Y 30 DE AGOSTO EN LA CIUDAD DE ALTA GRACIA.</t>
  </si>
  <si>
    <t>28625/D/19</t>
  </si>
  <si>
    <t>RECONOCIENDO AL CANTAUTOR, POETA E IMPULSOR DEL FOLCLORE CRISTINO TAPIA, AL CONMEMORARSE EL 47° ANIVERSARIO DE SU FALLECIMIENTO.</t>
  </si>
  <si>
    <t>28624/D/19</t>
  </si>
  <si>
    <t>EXPRESANDO BENEPLÁCITO AL HOMENAJE A LA SRA. LEDA VALLADARES, MUSICÓLOGA Y RECOPILADORA DEL PAÍS Y LATINOAMÉRICA, A REALIZARSE EL DÍA 21 DE AGOSTO EN LA CIUDAD DE COSQUÍN.</t>
  </si>
  <si>
    <t>28623/D/19</t>
  </si>
  <si>
    <t>DECLARANDO DE INTERÉS LEGISLATIVO LA 7A FERIA DEL LIBRO DE VILLA CARLOS PAZ 2019, A DESARROLLARSE DEL 15 AL 18 DE AGOSTO.</t>
  </si>
  <si>
    <t>28622/D/19</t>
  </si>
  <si>
    <t>Somoza Adolfo Edgar; Caserio Mariana Alicia</t>
  </si>
  <si>
    <t>ADHIRIENDO A LAS FIESTAS PATRONALES DE SANTO DOMINGO, DPTO. CRUZ DEL EJE, A CELEBRARSE EL DÍA 4 DE AGOSTO.</t>
  </si>
  <si>
    <t>28620/D/19</t>
  </si>
  <si>
    <t>ADHIRIENDO LA CELEBRACIÓN Y OFRENDA A LA PACHAMAMA, A REALIZARSE EL DÍA 1 DE AGOSTO EN EL INSTITUTO DE CULTURAS ABORÍGENES DE LA CIUDAD DE CÓRDOBA.</t>
  </si>
  <si>
    <t>28619/D/19</t>
  </si>
  <si>
    <t>EXPRESANDO BENEPLÁCITO POR LA FIRMA DEL ACUERDO DE ASOCIACIÓN ESTRATÉGICA MERCOSUR - UNIÓN EUROPEA.</t>
  </si>
  <si>
    <t>28618/D/19</t>
  </si>
  <si>
    <t>Somoza Adolfo Edgar; Massare Viviana Cristina; Ciprian Carlos Alberto; Nicolas Miguel Osvaldo; Caffaratti Maria Elisa; Gazzoni Verónica Elvira; Carrara Gustavo; Lino Victor Abel; Capdevila Hugo Alfonso; Serafín Marina Mabel; Díaz José Eugenio; Capitani Darío Gustavo; Juez Daniel Alejandro; Arduh Orlando Victor; Bee Sellares Héctor Javier; Palloni Fernando José; Tinti Marcela Noemí; Castro Vargas Lucas Emiliano; El Sukaria Soher; Rins Benigno Antonio; Vagni Amalia Andrea</t>
  </si>
  <si>
    <t>ADHIRIENDO AL DÍA INTERNACIONAL DE LOS PUEBLOS INDÍGENAS A CELEBRARSE EL 9 DE AGOSTO.</t>
  </si>
  <si>
    <t>28617/D/19</t>
  </si>
  <si>
    <t>Cuello Hugo Oscar; Unterthurner Luis Manfredo</t>
  </si>
  <si>
    <t>ADHIRIENDO AL DÍA DE LA FUERZA AÉREA ARGENTINA, A CELEBRARSE EL 10 DE AGOSTO.</t>
  </si>
  <si>
    <t>28616/D/19</t>
  </si>
  <si>
    <t>ADHIRIENDO AL DÍA INTERNACIONAL DE LA EQUINOTERAPIA, A CELEBRARSE EL 9 DE AGOSTO.</t>
  </si>
  <si>
    <t>28615/D/19</t>
  </si>
  <si>
    <t>ADHIRIENDO AL DÍA DE SAN CAYETANO, PATRONO DEL PAN Y DEL TRABAJO, A CELEBRARSE EL 7 DE AGOSTO.</t>
  </si>
  <si>
    <t>28614/D/19</t>
  </si>
  <si>
    <t>EXPRESANDO BENEPLÁCITO POR EL 105° ANIVERSARIO DE LA FUNDACIÓN DE LA ASOCIACIÓN ATLÉTICA FALUCHO DE JESÚS MARÍA, CELEBRADO EL DÍA 28 DE JULIO.</t>
  </si>
  <si>
    <t>28613/D/19</t>
  </si>
  <si>
    <t>DECLARANDO DE INTERÉS LEGISLATIVO EL LIBRO ENRIQUE ANGELELLI, JUGARSE HASTA EL MARTIRIO, ESCRITO POR LUIS MIGUEL BARONETTO, CUYA PRESENTACIÓN SE REALIZA EL 31 DE JULIO EN LA CIUDAD DE CÓRDOBA.</t>
  </si>
  <si>
    <t>28612/D/19</t>
  </si>
  <si>
    <t>ADHIRIENDO A LA JORNADA DE NEGOCIOS ARROYITO 2019, A DESARROLLARSE EL DÍA 14 DE AGOSTO EN LA CIUDAD MENCIONADA DEL DPTO. SAN JUSTO.</t>
  </si>
  <si>
    <t>28610/D/19</t>
  </si>
  <si>
    <t>ADHIRIENDO AL DÍA DE LA PACHAMAMA, A CELEBRARSE EL 1 DE AGOSTO.</t>
  </si>
  <si>
    <t>28608/D/19</t>
  </si>
  <si>
    <t>EXPRESANDO BENEPLÁCITO POR LA LUCHA, PASIÓN Y TRABAJO DE MUJERES DEL DEPARTAMENTO SAN ALBERTO.</t>
  </si>
  <si>
    <t>28604/D/19</t>
  </si>
  <si>
    <t>Romero María A.</t>
  </si>
  <si>
    <t>ADHIRIENDO A LA 7ª EXPO CARRERAS REGIONAL, A DESARROLLARSE EL DÍA 1 DE AGOSTO EN LA LOCALIDAD DE VILLA SANTA ROSA, DPTO. RÍO PRIMERO.</t>
  </si>
  <si>
    <t>28603/D/19</t>
  </si>
  <si>
    <t>DECLARANDO DE INTERÉS LEGISLATIVO LA 2ª  JORNADA DE DIÁLOGO SOBRE LA ENSEÑANZA DE EDUCACIÓN FÍSICA, A DESARROLLARSE DEL 7 AL 9 DE AGOSTO EN LA FACULTAD DE EDUCACIÓN FÍSICA DE CÓRDOBA.</t>
  </si>
  <si>
    <t>28602/D/19</t>
  </si>
  <si>
    <t>Papa Ana María del Valle; Campana Héctor Oscar</t>
  </si>
  <si>
    <t>ADHIRIENDO A LOS FESTEJOS POR EL DÍA DE LA PACHAMAMA, QUE SE DESARROLLARÁN EL 1 DE AGOSTO EN LA CIUDAD DE CAPILLA DEL MONTE, DPTO. PUNILLA.</t>
  </si>
  <si>
    <t>28600/D/19</t>
  </si>
  <si>
    <t>EXPRESANDO BENEPLÁCITO POR LA REALIZACIÓN DE LA 11ª  EDICIÓN DE "MUCHOS MILAGRITOS HACEN UN MILAGRO", EL 16 DE AGOSTO EN LA CIUDAD DE CÓRDOBA.</t>
  </si>
  <si>
    <t>28449/D/19</t>
  </si>
  <si>
    <t>EXPRESANDO PREOCUPACIÓN POR LA SITUACIÓN SANITARIA Y SOCIO AMBIENTAL DE LOS VECINOS DE LA ZONA SUR DE LA CIUDAD DE CÓRDOBA.</t>
  </si>
  <si>
    <t>28377/D/19</t>
  </si>
  <si>
    <t>Fresneda Juan Martín; Chiappello Vilma Catalina; Nebreda Carmen Rosa; Saillen Franco Gabriel; Montero Liliana Rosa</t>
  </si>
  <si>
    <t>MODIFICANDO EL RADIO MUNICIPAL DE LA LOCALIDAD DE JOVITA, DPTO. GENERAL ROCA.</t>
  </si>
  <si>
    <t>28362/L/19</t>
  </si>
  <si>
    <t>APROBANDO EL CONVENIO SUSCRIPTO ENTRE LAS PROVINCIAS DE CÓRDOBA Y DE SANTA FE, PARA LA PLANIFICACIÓN Y PROYECCIÓN DE LA OBRA GASODUCTO PRODUCTIVO CÓRDOBA - SANTA FE.</t>
  </si>
  <si>
    <t>28110/L/19</t>
  </si>
  <si>
    <t>SOLICITANDO ACUERDO PARA DESIGNAR AL ABOGADO FRANCO DANIEL DE JESÚS PILNIK ERRAMOUSPE FISCAL DE INSTRUCCIÓN "REEMPLAZANTE" EN LA FISCALÍA DE INSTRUCCIÓN ESPECIALIZADA EN CIBERCRIMEN DE LA PRIMERA CIRCUNSCRIPCIÓN JUDICIAL CON ASIENTO EN LA CIUDAD DE CÓRDOBA.</t>
  </si>
  <si>
    <t>28532/P/19</t>
  </si>
  <si>
    <t>SOLICITANDO ACUERDO PARA DESIGNAR AL ABOGADO ANDRÉS RUBÉN GODOY FISCAL DE INSTRUCCIÓN SUBROGANTE "REEMPLAZANTE" EN LA OFICINA DE FISCALÍA DE INSTRUCCIÓN SUBROGANTE DE LA PRIMERA CIRCUNSCRIPCIÓN JUDICIAL CON ASIENTO EN LA CIUDAD DE CÓRDOBA.</t>
  </si>
  <si>
    <t>28531/P/19</t>
  </si>
  <si>
    <t>SOLICITANDO ACUERDO PARA DESIGNAR A LA ABOGADA GEORGINA SOLEDAD OSELLA FISCAL DE INSTRUCCIÓN EN LA FISCALÍA DE INSTRUCCIÓN Y DE FAMILIA DE LA OCTAVA CIRCUNSCRIPCIÓN JUDICIAL CON ASIENTO EN LA CIUDAD DE LABOULAYE.</t>
  </si>
  <si>
    <t>28421/P/19</t>
  </si>
  <si>
    <t>SOLICITANDO ACUERDO PARA DESIGNAR A LA ABOGADA ANALÍA VERÓNICA GALLARATTO FISCAL DE INSTRUCCIÓN EN LA FISCALÍA DE INSTRUCCIÓN DE LA SEXTA CIRCUNSCRIPCIÓN JUDICIAL CON ASIENTO EN VILLA CURA BROCHERO.</t>
  </si>
  <si>
    <t>28416/P/19</t>
  </si>
  <si>
    <t>SOLICITANDO LA INCORPORACIÓN DEL ABOGADO MAURICIO VALENTÍN SANZ AL PADRÓN DE MAGISTRADOS Y FUNCIONARIOS REEMPLAZANTES, OPORTUNAMENTE APROBADO POR RESOLUCIÓN N° 3362.</t>
  </si>
  <si>
    <t>28412/P/19</t>
  </si>
  <si>
    <t>DECLARANDO DE INTERÉS LEGISLATIVO LA "SEMANA PROVINCIAL DE LA BIOÉTICA", A DESARROLLARSE DEL 12 AL 17 DE AGOSTO.</t>
  </si>
  <si>
    <t>28598/D/19</t>
  </si>
  <si>
    <t>DECLARANDO DE INTERÉS LEGISLATIVO EL XXX ENCUENTRO NACIONAL DEL NOTARIADO NOVEL, A LLEVARSE A CABO DEL 14 AL 16 DE NOVIEMBRE LA CIUDAD DE CÓRDOBA.</t>
  </si>
  <si>
    <t>28597/D/19</t>
  </si>
  <si>
    <t>DECLARANDO DE INTERÉS LEGISLATIVO AL "13º CONGRESO INTERNACIONAL DE FÚTBOL", QUE SE DESARROLLARÁ LOS DÍAS 30 Y 31 DE JULIO EN LA CIUDAD DE CÓRDOBA.</t>
  </si>
  <si>
    <t>28596/D/19</t>
  </si>
  <si>
    <t>RECONOCIENDO AL CLUB NEWBERY Y EVERTON SOCIAL Y DEPORTIVO DE LA LOCALIDAD DE CRUZ ALTA, POR SU CONSAGRACIÓN EN EL TORNEO APERTURA 2019 DE LA LIGA REGIONAL DEL SUR DE LA PROVINCIA DE CÓRDOBA.</t>
  </si>
  <si>
    <t>28595/D/19</t>
  </si>
  <si>
    <t>FELICITANDO A LA ORQUESTA "JAZZ ARIAS", POR SUS 85 AÑOS DE ININTERRUMPIDA TRAYECTORIA MUSICAL.</t>
  </si>
  <si>
    <t>28594/D/19</t>
  </si>
  <si>
    <t>ADHIRIENDO AL 104° ANIVERSARIO DE LA FUNDACIÓN DE LA LOCALIDAD DE MATTALDI, DPTO. GENERAL ROCA, A CONMEMORARSE EL DÍA 1 DE AGOSTO.</t>
  </si>
  <si>
    <t>28593/D/19</t>
  </si>
  <si>
    <t>ADHIRIENDO A LAS FIESTAS PATRONALES DE LA LOCALIDAD DE ALEJANDRO ROCA, DPTO. JUÁREZ CELMAN, A CELEBRARSE EL DÍA 15 DE AGOSTO.</t>
  </si>
  <si>
    <t>28592/D/19</t>
  </si>
  <si>
    <t>ADHIRIENDO A LA CELEBRACIÓN DEL DÍA DEL NIÑO EL 4 DE AGOSTO EN LA LOCALIDAD DE ALEJANDRO ROCA, DPTO. JUÁREZ CELMAN.</t>
  </si>
  <si>
    <t>28591/D/19</t>
  </si>
  <si>
    <t>ADHIRIENDO A LAS FIESTAS PATRONALES DE LA LOCALIDAD DE GENERAL DEHEZA, DPTO. JUÁREZ CELMAN, A CELEBRARSE EL DÍA 15 DE AGOSTO.</t>
  </si>
  <si>
    <t>28590/D/19</t>
  </si>
  <si>
    <t>ADHIRIENDO AL 35° ANIVERSARIO DE LA FUNDACIÓN DE LA RADIO MARCOS JUÁREZ, A CELEBRARSE EL DÍA 28 DE JULIO.</t>
  </si>
  <si>
    <t>28589/D/19</t>
  </si>
  <si>
    <t>RECONOCIENDO A MARCOS SANTANA ANDÚJAR, PRESIDENTE DE LA RED POR LOS DERECHOS DE LA NIÑEZ Y LA JUVENTUD DE PUERTO RICO, QUIEN DISERTARÁ EL DÍA 27 DE JULIO EN LA UNIVERSIDAD PROVINCIAL DE CÓRDOBA.</t>
  </si>
  <si>
    <t>28587/D/19</t>
  </si>
  <si>
    <t>ADHIRIENDO A LA GRAN FIESTA CRIOLLA, A REALIZARSE EL DÍA 18 DE AGOSTO EN EL PARAJE SAN PABLO, SINSACATE, DPTO. TOTORAL.</t>
  </si>
  <si>
    <t>28586/D/19</t>
  </si>
  <si>
    <t>ADHIRIENDO A LA 4° FECHA DEL CAMPEONATO DE RALLY REGIONAL, A REALIZARSE LOS DÍAS 3 Y 4 DE AGOSTO EN LA LOCALIDAD DE SINSACATE, DPTO. TOTORAL.</t>
  </si>
  <si>
    <t>28585/D/19</t>
  </si>
  <si>
    <t>EXPRESANDO BENEPLÁCITO POR EL PROYECTO AMBIENTALISTA DE CONSTRUCCIÓN DE VARILLAS DE MADERAS PLÁSTICAS, DE LA PLANTA DE RESIDUOS SÓLIDOS DE SANTA ROSA DE CALAMUCHITA.</t>
  </si>
  <si>
    <t>28584/D/19</t>
  </si>
  <si>
    <t>ADHIRIENDO LA PRESENTACIÓN DE LOS LIBROS POR LA CAMISETA Y CLUBES DE CÓRDOBA, DEL HISTORIADOR FACUNDO SANTIAGO SEARA, EL DÍA 26 DE  JULIO EN LA CIUDAD DE VILLA MARÍA.</t>
  </si>
  <si>
    <t>28583/D/19</t>
  </si>
  <si>
    <t>Escamilla José Andrés; Caserio Mariana Alicia</t>
  </si>
  <si>
    <t>ADHIRIENDO AL PROYECTO CULTURAL GRUPO LITERARIO PACO URONDO 2019, A DESARROLLARSE EN LA CIUDAD DE VILLA MARÍA.</t>
  </si>
  <si>
    <t>28582/D/19</t>
  </si>
  <si>
    <t>ADHIRIENDO AL 32° CONGRESO NACIONAL DE DIABETES, A REALIZARSE DEL 16 AL 19 DE AGOSTO EN LA LOCALIDAD DE VILLA GIARDINO.</t>
  </si>
  <si>
    <t>28581/D/19</t>
  </si>
  <si>
    <t>ADHIRIENDO A LA 23° FIESTA PROVINCIAL DEL COSECHERO, A REALIZARSE EL DÍA 28 DE JULIO EN LA LOCALIDAD DE SAN VICENTE, DPTO. SAN ALBERTO.</t>
  </si>
  <si>
    <t>28599/D/19</t>
  </si>
  <si>
    <t>RECONOCIENDO Y HOMENAJEANDO A LA FEDERACIÓN DE BOMBEROS VOLUNTARIOS DE LA PROVINCIA DE CÓRDOBA, AL CELEBRARSE EL 50° ANIVERSARIO DE SU CREACIÓN EL DÍA 27 DE SEPTIEMBRE.</t>
  </si>
  <si>
    <t>28577/D/19</t>
  </si>
  <si>
    <t>ADHIRIENDO AL PRIMER SEMINARIO NACIONAL DE LENGUAS INDÍGENAS, A REALIZARSE DEL 7 AL 9 DE AGOSTO EN LA LOCALIDAD DE VILLA GIARDINO.</t>
  </si>
  <si>
    <t>28576/D/19</t>
  </si>
  <si>
    <t>Majul Miguel Ángel; Cuenca Miriam Gladys; Caserio Mariana Alicia; Labat Maria Laura; Miranda Franco Diego</t>
  </si>
  <si>
    <t>ADHIRIENDO A LA 66° EXPORURAL 2019, A REALIZARSE DEL 22 AL 25 DE AGOSTO EN LA LOCALIDAD DE CANALS, DPTO. UNIÓN.</t>
  </si>
  <si>
    <t>28575/D/19</t>
  </si>
  <si>
    <t>ADHIRIENDO AL 1° TORNEO INTERPROVINCIAL DE PATÍN ARTÍSTICO DEL CLUB RIVER PLATE DE LA CIUDAD DE BELL VILLE, A REALIZARSE DEL 28 DE NOVIEMBRE AL 1 DE DICIEMBRE.</t>
  </si>
  <si>
    <t>28574/D/19</t>
  </si>
  <si>
    <t>EXPRESANDO BENEPLÁCITO POR LOS DEPORTISTAS CORDOBESES QUE PARTICIPARÁN EN LOS XVIII JUEGOS PANAMERICANOS LIMA 2019, A LLEVARSE A CABO DEL 26 DE JULIO AL 11 DE AGOSTO EN PERÚ.</t>
  </si>
  <si>
    <t>28573/D/19</t>
  </si>
  <si>
    <t>DECLARANDO DE INTERÉS LEGISLATIVO LA SEMANA MUNDIAL DE LA LACTANCIA MATERNA, A DESARROLLARSE DEL 1 AL 7 DE AGOSTO.</t>
  </si>
  <si>
    <t>28572/D/19</t>
  </si>
  <si>
    <t>Serafín Marina Mabel; Mercado Carlos Vidan</t>
  </si>
  <si>
    <t>DECLARANDO DE INTERÉS LEGISLATIVO LA CAMPAÑA DE CONCIENTIZACIÓN "LA VACUNA SALVA VIDAS", ORGANIZADA POR EL CONSEJO DE MÉDICOS DE LA PROVINCIA DE CÓRDOBA.</t>
  </si>
  <si>
    <t>28562/D/19</t>
  </si>
  <si>
    <t>INDIENDO HOMENAJE AL FOLCLORISTA Y CANTAUTOR CORDOBÉS JOSÉ IGNACIO "EL CHANGO" RODRÍGUEZ, AL CONMEMORARSE EL 105° ANIVERSARIO DE SU NATALICIO EL DÍA 31 DE JULIO.</t>
  </si>
  <si>
    <t>28561/D/19</t>
  </si>
  <si>
    <t>FELICITANDO AL DEPORTISTA ARIENSE JUAN MANUEL GODOY POR LA OBTENCIÓN DE LAS MEDALLAS DE PLATA Y DE BRONCE EN EL CAMPEONATO PANAMERICANO JUVENIL DE CICLISMO DE PISTA Y RUTA JALISCO 2019, DISPUTADO EN LA CIUDAD DE GUADALAJARA, MÉXICO.</t>
  </si>
  <si>
    <t>28556/D/19</t>
  </si>
  <si>
    <t>EXPRESANDO BENEPLÁCITO POR LAS FIESTAS PATRONALES DE LA CIUDAD DE DEÁN FUNES CELEBRADAS DEL 7 AL 16 DE JULIO.</t>
  </si>
  <si>
    <t>28552/D/19</t>
  </si>
  <si>
    <t>ADHIRIENDO AL 95° ANIVERSARIO DE LA FUNDACIÓN DE LA LOCALIDAD DE VILLA FONTANA, DPTO. RÍO PRIMERO, A CELEBRARSE EL DÍA 2 DE AGOSTO.</t>
  </si>
  <si>
    <t>28550/D/19</t>
  </si>
  <si>
    <t>ADHIRIENDO AL DÍA DE LA CULTURA NACIONAL A CELEBRARSE EL 29 DE JULIO.</t>
  </si>
  <si>
    <t>28547/D/19</t>
  </si>
  <si>
    <t>Romero María A.; Cuello Hugo Oscar</t>
  </si>
  <si>
    <t>DECLARANDO DE INTERÉS LEGISLATIVO LA 11A EDICIÓN DEL FESTIVAL INTERCOLEGIAL DE CINE Y ARTES DE LATINOAMÉRICA "CINE TIZA", A REALIZARSE DURANTE EL MES DE OCTUBRE EN LA CIUDAD DE ONCATIVO.</t>
  </si>
  <si>
    <t>28540/D/19</t>
  </si>
  <si>
    <t>Vagni Amalia Andrea; Cuassolo Romina</t>
  </si>
  <si>
    <t>NEXPRESANDO BENEPLÁCITO POR EL ESTRENO EN EL TEATRO REAL DE LA CIUDAD DE CÓRDOBA DE LA OBRA "RANCHO", ESCRITA Y DIRIGIDA POR JULIO CHÁVEZ.</t>
  </si>
  <si>
    <t>28539/D/19</t>
  </si>
  <si>
    <t>RECHAZANDO LA PRISIÓN DOMICILIARIA CONCEDIDA AL REPRESOR ERNESTO "EL NABO" BARREIRO, CONDENADO A PRISIÓN PERPETUA EN LA MEGA CAUSA LA PERLA.</t>
  </si>
  <si>
    <t>28536/D/19</t>
  </si>
  <si>
    <t>EXPRESANDO BENEPLÁCITO POR LOS 10 AÑOS DE LA CREACIÓN DE LA ACADEMIA SOLIDARIA DE ARTE, PRINCIPAL PROYECTO DE LA ASOCIACIÓN CIVIL ROSAS Y ESPINAS.</t>
  </si>
  <si>
    <t>28509/D/19</t>
  </si>
  <si>
    <t>EXPRESANDO RECONOCIMIENTO Y HOMENAJE AL ESTUDIO DE DANZA FUSIÓN "RELEASE" DE LA CIUDAD DE VILLA DOLORES, QUIEN OBTUVO EL 1° PREMIO EN FREE DANCE Y MENCIÓN ESPECIAL A LA MEJOR COREOGRAFÍA EXTRANJERA EN EL ENCUENTRO INTERNACIONAL UNIVERSAL DANCE, DESARROLLADO EN EL MES DE JUNIO EN FLORIANÓPOLIS, BRASIL.</t>
  </si>
  <si>
    <t>28513/D/19</t>
  </si>
  <si>
    <t>DECLARANDO DE UTILIDAD PÚBLICA Y SUJETO A EXPROPIACIÓN UN LOTE DE TERRENO UBICADO EN BARRIO FLORES, SECCIÓN AMEGHINO "B", DPTO. CAPITAL, PARA SER DESTINADO A LA CONSTRUCCIÓN DEL EDIFICIO DEL CENTRO EDUCATIVO MAURO FERNÁNDEZ DE LA CIUDAD DE CÓRDOBA Y DEROGANDO LA LEY N° 10313.</t>
  </si>
  <si>
    <t>28372/L/19</t>
  </si>
  <si>
    <t>DECLARANDO DE UTILIDAD PÚBLICA Y SUJETO A EXPROPIACIÓN UNA FRACCIÓN DE TERRENO UBICADO EN LA COMUNA DE LOS CHAÑARITOS, DPTO. CRUZ DEL EJE, PARA LA AMPLIACIÓN DEL INSTITUTO PROVINCIAL DE EDUCACIÓN MEDIA N° 370 Y DEROGANDO LA LEY N° 10331.</t>
  </si>
  <si>
    <t>28363/L/19</t>
  </si>
  <si>
    <t>SOLICITANDO ACUERDO PARA DESIGNAR AL ABOGADO FRANCO JESÚS MONDINO, FISCAL DE INSTRUCCIÓN EN LA FISCALÍA DE INSTRUCCIÓN EN LO PENAL ECONÓMICO DE 2ª NOMINACIÓN DE LA PRIMERA CIRCUNSCRIPCIÓN JUDICIAL CON ASIENTO EN LA CIUDAD DE CÓRDOBA.</t>
  </si>
  <si>
    <t>28473/P/19</t>
  </si>
  <si>
    <t>SOLICITANDO ACUERDO PARA DESIGNAR A LA ABOGADA LUCRECIA BEATRIZ ZAMBRANA FISCAL DE INSTRUCCIÓN EN LA FISCALÍA DE 1A NOMINACIÓN CON COMPETENCIA EN MATERIA CIVIL, COMERCIAL, LABORAL, DE FAMILIA, INSTRUCCIÓN Y MENORES Y CORRECCIONAL DE LA SEXTA CIRCUNSCRIPCIÓN JUDICIAL CON ASIENTO EN LA CIUDAD DE VILLA DOLORES.</t>
  </si>
  <si>
    <t>28420/P/19</t>
  </si>
  <si>
    <t>SOLICITANDO ACUERDO PARA DESIGNAR A LA ABOGADA PAULA ANDREA KELM FISCAL DE INSTRUCCIÓN EN LA FISCALÍA DE INSTRUCCIÓN CON COMPETENCIA MÚLTIPLE DE 1° TURNO DE LA SÉPTIMA CIRCUNSCRIPCIÓN JUDICIAL CON ASIENTO EN LA CIUDAD DE COSQUÍN.</t>
  </si>
  <si>
    <t>28419/P/19</t>
  </si>
  <si>
    <t>SOLICITANDO ACUERDO PARA DESIGNAR A LA ABOGADA PAULA DEL LUJÁN BRUERA FISCAL DE INSTRUCCIÓN EN LA FISCALÍA DE INSTRUCCIÓN DE MENORES Y FAMILIA DE 2A NOMINACIÓN DE LA DÉCIMA CIRCUNSCRIPCIÓN JUDICIAL CON ASIENTO EN LA CIUDAD DE RÍO TERCERO.</t>
  </si>
  <si>
    <t>28415/P/19</t>
  </si>
  <si>
    <t>NOTA DEL LEGISLADOR CARLOS ALESANDRI, SOLICITANDO PRÓRROGA DE LA LICENCIA OTORGADA OPORTUNAMENTE, EN LOS TÉRMINOS DEL ARTÍCULO 16 DEL REGLAMENTO INTERNO.</t>
  </si>
  <si>
    <t>28566/N/19</t>
  </si>
  <si>
    <t>Alesandri Carlos Tomas</t>
  </si>
  <si>
    <t>NOTA DEL LEGISLADOR MANUEL CALVO, SOLICITANDO PRÓRROGA DE LA LICENCIA OTORGADA OPORTUNAMENTE, EN LOS TÉRMINOS DEL ARTÍCULO 16 DEL REGLAMENTO INTERNO.</t>
  </si>
  <si>
    <t>28543/N/19</t>
  </si>
  <si>
    <t>Calvo Manuel Fernando</t>
  </si>
  <si>
    <t>ADHIRIENDO A LAS FIESTAS PATRONALES DE LA LOCALIDAD DE ARROYO ALGODÓN, DPTO. GRAL. SAN MARTÍN A CELEBRARSE EL DÍA 16 DE JULIO.</t>
  </si>
  <si>
    <t>28535/D/19</t>
  </si>
  <si>
    <t>ADHIRIENDO A LA PRESENTACIÓN DEL LIBRO "CLUBES DE CÓRDOBA - 470 HISTORIAS DE PASIÓN Y PERTENENCIA" DE LOS SEÑORES FACUNDO Y FERNANDO SEARA, EL 26 DE JULIO EN LA CIUDAD DE VILLA MARÍA.</t>
  </si>
  <si>
    <t>28534/D/19</t>
  </si>
  <si>
    <t>ADHIRIENDO A LA PUBLICACIÓN DEL LIBRO "PAJARITO AZUL", DE LA SEÑORA ANDREA BRUNAZZI.</t>
  </si>
  <si>
    <t>28533/D/19</t>
  </si>
  <si>
    <t>RINDIENDO HOMENAJE A LA MEMORIA DE MARÍA EVA DUARTE DE PERÓN, AL CONMEMORARSE EL 67° ANIVERSARIO DE SU FALLECIMIENTO EL DÍA 26 DE JULIO.</t>
  </si>
  <si>
    <t>28530/D/19</t>
  </si>
  <si>
    <t>Bustos Ilda; Papa Ana María del Valle; Mercado Carlos Vidan</t>
  </si>
  <si>
    <t>ADHIRIENDO AL EVENTO "EL CINTURÓN VERDE DE CÓRDOBA, HACIA UN PLAN INTEGRAL PARA LA PRESERVACIÓN, RECUPERACIÓN Y DEFENSA DEL ÁREA PERIURBANA DE PRODUCCIÓN DE ALIMENTOS", A DESARROLLARSE EL DÍA 4 DE JULIO EN LA CIUDAD DE CÓRDOBA.</t>
  </si>
  <si>
    <t>28529/D/19</t>
  </si>
  <si>
    <t>ADHIRIENDO AL 10° ANIVERSARIO DE LA CREACIÓN DEL DEPARTAMENTO DE ESTADÍSTICAS Y TENDENCIAS DEL CENTRO DE ALMACENEROS, AUTOSERVICIOS Y COMERCIANTES MINORISTAS DE CÓRDOBA, A CELEBRARSE EL DÍA 10 DE JULIO.</t>
  </si>
  <si>
    <t>28528/D/19</t>
  </si>
  <si>
    <t>Majul Miguel Ángel; Labat Maria Laura; Miranda Franco Diego</t>
  </si>
  <si>
    <t>DECLARANDO DE INTERÉS LEGISLATIVO LA PARTICIPACIÓN EN EL ESTRENO MUNDIAL DE LA OBRA "LOS ARCÁNGELES", EN IDIOMA FRANCÉS, DEL SEMINARIO DE CANTO DEL TEATRO DEL LIBERTADOR SAN MARTÍN, A DESARROLLARSE EL 13 DE JUNIO DE 2020 EN ESTRASBURGO, FRANCIA.</t>
  </si>
  <si>
    <t>28527/D/19</t>
  </si>
  <si>
    <t>Brarda Graciela Susana; Ciprian Carlos Alberto</t>
  </si>
  <si>
    <t>FELICITANDO A LA DRA. MARINA ARRIETA, CONDECORADA CON EL PREMIO A LA CIENCIA Y LA TECNOLOGÍA DE LOS MATERIALES JUAN DE LA CIERVA 2019, POR LA INCORPORACIÓN DE NANOPARTÍCULAS EN ENVASES BIODEGRADABLES.</t>
  </si>
  <si>
    <t>28526/D/19</t>
  </si>
  <si>
    <t>EXPRESAN BENEPLÁCITO POR LA 4° CAMPAÑA SOLIDARIA "AL FRÍO" LE PONEMOS CORAZÓN", REALIZADA DEL 16 DE ABRIL AL 2 DE JULIO EN LA CIUDAD DE SAN FRANCISCO.</t>
  </si>
  <si>
    <t>28525/D/19</t>
  </si>
  <si>
    <t>FELICITANDO A MARIO GUIDO Y JOSÉ LUIS DANIOTTI, INVESTIGADORES PRINCIPALES DEL CONICET EN EL CENTRO DE INVESTIGACIONES EN QUÍMICA BIOLÓGICA CÓRDOBA, FACULTAD DE CIENCIAS MÉDICAS DE LA UNC, POR SU INCORPORACIÓN A LA ACADEMIA DE CIENCIAS DE AMÉRICA LATINA.</t>
  </si>
  <si>
    <t>28524/D/19</t>
  </si>
  <si>
    <t>EXPRESANDO PREOCUPACIÓN POR LA SITUACIÓN DE LOS EMPLEADOS DE MOLINOS MINETTI, QUE RECLAMAN DESDE HACE VARIOS MESES POR PAGOS ADEUDADOS Y POSIBLES DESPIDOS.</t>
  </si>
  <si>
    <t>28523/D/19</t>
  </si>
  <si>
    <t>RECHAZANDO EL DESPIDO DE 3 EMPLEADOS DE LA EMPRESA ESTATAL FABRICACIONES MILITARES DE LAS CIUDADES DE RÍO TERCERO Y DE VILLA MARÍA.</t>
  </si>
  <si>
    <t>28522/D/19</t>
  </si>
  <si>
    <t>ADHIRIENDO AL 28° ANIVERSARIO DEL GRUPO SCOUT SAN ROQUE DE LA LOCALIDAD DE JAMES CRAIK, DPTO. TERCERO ARRIBA, A CELEBRARSE EL DÍA 6 DE JULIO.</t>
  </si>
  <si>
    <t>28521/D/19</t>
  </si>
  <si>
    <t>ADHIRIENDO AL CENTÉSIMO SEXTO ANIVERSARIO DEL HOSPITAL DR. EMILIO VIDAL ABAL DE LA CIUDAD DE OLIVA, DPTO. TERCERO ARRIBA, A CELEBRARSE EL DÍA 4 DE JULIO.</t>
  </si>
  <si>
    <t>28520/D/19</t>
  </si>
  <si>
    <t>ADHIRIENDO AL TRIGÉSIMO SÉPTIMO ANIVERSARIO DE RH1, RADIO INTEGRACIÓN, DE LA CIUDAD DE HERNANDO, A CONMEMORARSE EL 12 DE JULIO.</t>
  </si>
  <si>
    <t>28519/D/19</t>
  </si>
  <si>
    <t>ADHIRIENDO AL 25º ANIVERSARIO DEL HOGAR DE NIÑOS "LA CASITA DEL HORNERO" DE LA LOCALIDAD DE JAMES CRAIK, DPTO. TERCERO ARRIBA, A CELEBRARSE EL DÍA 28 DE JULIO.</t>
  </si>
  <si>
    <t>28518/D/19</t>
  </si>
  <si>
    <t>ADHIRIENDO AL 47º ANIVERSARIO DEL CLUB DEFENSORES DE LA LOCALIDAD DE JAMES CRAIK, DPTO. TERCERO ARRIBA, A CELEBRARSE EL DÍA 8 DE JULIO.</t>
  </si>
  <si>
    <t>28517/D/19</t>
  </si>
  <si>
    <t>ADHIRIENDO AL 47° ANIVERSARIO DE LA ESCUELA DE MODALIDAD ESPECIAL APADIM DE LA CIUDAD DE RÍO TERCERO, A CONMEMORARSE EL PRÓXIMO 20 DE JULIO.</t>
  </si>
  <si>
    <t>28516/D/19</t>
  </si>
  <si>
    <t>ADHIRIENDO AL "CENTÉSIMO SEGUNDO ANIVERSARIO DE LA SOCIEDAD ITALIANA DE S.M.CESARE BATTIST", DE LA CIUDAD DE HERNANDO, DPTO. TERCERO ARRIBA, A CELEBRARSE EL DÍA 22 DE JULIO.</t>
  </si>
  <si>
    <t>28515/D/19</t>
  </si>
  <si>
    <t>ADHIRIENDO AL CONGRESO INTERNACIONAL DE DANZA CLÁSICA Y CONTEMPORÁNEA EDICIÓN 2019, A REALIZARSE DEL 6 AL 8 DE JULIO EN LA CIUDAD DE VILLA CARLOS PAZ.</t>
  </si>
  <si>
    <t>28514/D/19</t>
  </si>
  <si>
    <t>ADHIRIENDO A LA CORRIDA ATLÉTICA, A REALIZARSE EL DÍA 9 DE JULIO EN EL MARCO DE LA CELEBRACIÓN DE LOS 103 AÑOS DEL CLUB SPORTIVO Y BIBLIOTECA ATENAS DE LA CIUDAD DE RÍO CUARTO.</t>
  </si>
  <si>
    <t>28512/D/19</t>
  </si>
  <si>
    <t>EXPRESANDO BENEPLÁCITO POR LA CREACIÓN DE LA BIBLIOTECA HERMANOS FRUTTERO, QUE FUNCIONA EN EL INSTITUTO VITILLO ÁBALOS DE LA CIUDAD DE RÍO CUARTO.</t>
  </si>
  <si>
    <t>28511/D/19</t>
  </si>
  <si>
    <t>EXPRESANDO BENEPLÁCITO POR LA INAUGURACIÓN DE LA MUESTRA FOTOGRÁFICA "TEMPRANA FOTOGRAFÍAS DEL CENTRO DEL PAÍS, 1870.1890", DE JORGE BRISCOE PISCHER, A REALIZARSE EL DÍA 6 DE JULIO EN LA CIUDAD DE CÓRDOBA.</t>
  </si>
  <si>
    <t>28510/D/19</t>
  </si>
  <si>
    <t>EXPRESANDO BENEPLÁCITO POR LA PRESENTACIÓN DE LA OBRA LITERARIA "LA VIDA CON Y" DE LA SRA. ROSANA B. FLORIT EL DÍA 3 DE JULIO EN LA LOCALIDAD DE OLAETA, DPTO. JUÁREZ CELMAN.</t>
  </si>
  <si>
    <t>28507/D/19</t>
  </si>
  <si>
    <t>ADHIRIENDO AL 70° ANIVERSARIO DE LA ESCUELA DE MÚSICA Y BANDA MIXTA MUNICIPAL DE LA LOCALIDAD DE JUSTINIANO POSSE A CELEBRARSE EL DÍA 8 DE JULIO.</t>
  </si>
  <si>
    <t>28506/D/19</t>
  </si>
  <si>
    <t>ADHIRIENDO AL DÍA DEL ABOGADO LABORALISTA, INSTITUIDO EN HOMENAJE A LOS ABOGADOS ASESINADOS EN EL OPERATIVO CONOCIDO COMO "LAS NOCHES DE LAS CORBATAS", A CONMEMORARSE EL 7 DE JULIO.</t>
  </si>
  <si>
    <t>28505/D/19</t>
  </si>
  <si>
    <t>DECLARANDO DE INTERÉS LEGISLATIVO LA APERTURA DE LA ESCUELA DE HOCKEY MIXTO PARA NIÑOS Y JÓVENES CON DISCAPACIDAD INTELECTUAL CON MOVILIDAD PROPIA, CUYO ACTO INAUGURAL SE REALIZARÁ EL DÍA 5 DE JULIO EN LA CIUDAD DE RÍO CUARTO.</t>
  </si>
  <si>
    <t>28504/D/19</t>
  </si>
  <si>
    <t>EXPRESANDO BENEPLÁCITO POR LA PARTICIPACIÓN DE NADADORES CORDOBESES EN EL 45° FESTIVAL INTERNACIONAL DEL CRUCE DEL RÍO YANGTSÉ, REPÚBLICA DE CHINA.</t>
  </si>
  <si>
    <t>28500/D/19</t>
  </si>
  <si>
    <t>EXPRESANDO BENEPLÁCITO POR EL DESARROLLO DE "CÓRDOBA RUTA DEL ECLIPSE SOLAR", Y A LAS ACTIVIDADES LLEVADAS A CABO PARA PROMOVER EL TURISMO CIENTÍFICO LOCAL.</t>
  </si>
  <si>
    <t>28499/D/19</t>
  </si>
  <si>
    <t>RECONOCIENDO A LA ORQUESTA DE INSTRUMENTOS RECICLADOS DE CATEURA, DEL PARAGUAY, POR SU COMPROMISO SOCIAL DESDE LOS ESPACIOS MUSICALES QUE CONTRIBUYEN AL DESARROLLO INTEGRAL DE NIÑOS Y ADOLESCENTES.</t>
  </si>
  <si>
    <t>28498/D/19</t>
  </si>
  <si>
    <t>Arduh Orlando Victor; Capitani Darío Gustavo; Juez Daniel Alejandro; Bee Sellares Héctor Javier; Tinti Marcela Noemí; Palloni Fernando José; Vagni Amalia Andrea; Rins Benigno Antonio; Castro Vargas Lucas Emiliano; El Sukaria Soher; Serafín Marina Mabel; Capdevila Hugo Alfonso; Díaz José Eugenio; Lino Victor Abel; Gazzoni Verónica Elvira; Carrara Gustavo; Trigo Sandra Beatriz; Ciprian Carlos Alberto; Massare Viviana Cristina; Nicolas Miguel Osvaldo; Caffaratti Maria Elisa; Somoza Adolfo Edgar</t>
  </si>
  <si>
    <t>RECHAZANDO LAS DECLARACIONES DE LA DIPUTADA ELISA CARRIÓ, RESPECTO DE LOS JUICIOS CONTRA LOS MILITARES.</t>
  </si>
  <si>
    <t>28497/D/19</t>
  </si>
  <si>
    <t>ADHIRIENDO AL 10° CONCURSO DEL ASADO CRIOLLO, A LLEVARSE A CABO EL DÍA 7 DE  JULIO EN LA COMUNA DE PINCÉN, DPTO. GENERAL ROCA.</t>
  </si>
  <si>
    <t>28496/D/19</t>
  </si>
  <si>
    <t>RECONOCIENDO LA DESTACADA LABOR A FAVOR DE LA PAZ, LA CULTURA Y LA EDUCACIÓN DEL MAESTRO DR. DAISAKU IKEDA Y DE SU ESPOSA KANEKO IKEDA, DESTACANDO ADEMÁS LA MUESTRA "MUJERES PROTAGONISTAS DE UNA CULTURA DE PAZ", A LLEVARSE A CABO EL DÍA 23 DE JULIO EN LA CIUDAD DE CÓRDOBA.</t>
  </si>
  <si>
    <t>28495/D/19</t>
  </si>
  <si>
    <t>ADHIRIENDO A LA PRESENTACIÓN DEL LIBRO "MARINA, EL GRITO DE LA CALANDRIA", DE LA AUTORA MARÍA ELENA ROQUIER, EL DÍA 7 DE JULIO EN LA LEGISLATURA PROVINCIAL.</t>
  </si>
  <si>
    <t>28494/D/19</t>
  </si>
  <si>
    <t>EXPRESANDO BENEPLÁCITO POR LA REALIZACIÓN DEL 2º CAMPEONATO NACIONAL DE MALAMBO FEMENINO, A DESARROLLARSE DEL 11 AL 14 DE OCTUBRE EN LA CIUDAD DE VILLA CARLOS PAZ, DPTO. PUNILLA.</t>
  </si>
  <si>
    <t>28493/D/19</t>
  </si>
  <si>
    <t>EXPRESANDO BENEPLÁCITO POR LA REALIZACIÓN DE LA X CUMBRE SOBRE DERECHOS HUMANOS, DESARROLLADA DEL 26 AL 28 DE JUNIO EN LA CIUDAD DE CÓRDOBA.</t>
  </si>
  <si>
    <t>28492/D/19</t>
  </si>
  <si>
    <t>Roldán Nilda Azucena; Kyshakevych Tania Anabel</t>
  </si>
  <si>
    <t>ADHIRIENDO A LA 9° FIESTA PROVINCIAL DE LA MANDARINA, A REALIZARSE EL DÍA 9 DE JULIO EN LA LOCALIDAD DE QUILINO Y VILLA QUILINO.</t>
  </si>
  <si>
    <t>28489/D/19</t>
  </si>
  <si>
    <t>EXPRESANDO BENEPLÁCITO POR LA PARTICIPACIÓN DE LOS CORDOBESES ENRIQUE PIERETTO HEILAND, MATÍAS ALEMANNO, JUAN CRUZ MALLÍA Y SEBASTIÁN CARRERAS EN EL EQUIPO JAGUARES, QUE DISPUTARÁN LA FINAL DEL TORNEO SÚPER RUGBY EN NUEVA ZELANDA.</t>
  </si>
  <si>
    <t>28488/D/19</t>
  </si>
  <si>
    <t>Carrara Gustavo; Bee Sellares Héctor Javier</t>
  </si>
  <si>
    <t>ADHIRIENDO A LA 41A FIESTA NACIONAL DE LA BAGNA CAUDA, A REALIZARSE EL DÍA 7 DE JULIO EN LA LOCALIDAD DE CALCHÍN OESTE.</t>
  </si>
  <si>
    <t>28487/D/19</t>
  </si>
  <si>
    <t>DECLARANDO DE INTERÉS LEGISLATIVO EL DÍA DE LA MUJER AFRODESCENDIENTE DE AMÉRICA LATINA Y LAS ACTIVIDADES A DESARROLLARSE LOS DÍAS 26 Y 27 DE JULIO EN LA CIUDAD DE CÓRDOBA.</t>
  </si>
  <si>
    <t>28486/D/19</t>
  </si>
  <si>
    <t>ADHIRIENDO A LAS 2° JORNADAS DE INVESTIGACIÓN DE LA UNIVERSIDAD DE VINCULACIÓN ACADÉMICA EN AGRONOMÍA, AGROINDUSTRIAS Y ENOLOGÍA UVA-CRUP, A DESARROLLARSE LOS DÍAS 8 Y 9 DE AGOSTO EN LA UNIVERSIDAD CATÓLICA DE CÓRDOBA.</t>
  </si>
  <si>
    <t>28475/D/19</t>
  </si>
  <si>
    <t>ADHIRIENDO AL ACTO DEL DÍA DE LA DECLARACIÓN DE INDEPENDENCIA, A DESARROLLARSE EL 9 DE JULIO EN LA LOCALIDAD DE PORTEÑA, DPTO. SAN JUSTO.</t>
  </si>
  <si>
    <t>28471/D/19</t>
  </si>
  <si>
    <t>FELICITANDO A LOS ÁRBITROS CORDOBESES ESTEBAN FILIPANICS Y JUAN MANUEL LÓPEZ POR SU PARTICIPACIÓN EN EL MUNDIAL DE RUGBY U20 REALIZADO EN EL MES DE JUNIO EN LAS CIUDADES DE SANTA FE Y ROSARIO.</t>
  </si>
  <si>
    <t>28469/D/19</t>
  </si>
  <si>
    <t>Juez Daniel Alejandro</t>
  </si>
  <si>
    <t>ADHIRIENDO AL DÍA DE LA CONSERVACIÓN DE LOS SUELOS, A CELEBRARSE EL DÍA 7 DE JULIO.</t>
  </si>
  <si>
    <t>28468/D/19</t>
  </si>
  <si>
    <t>ADHIRIENDO A LAS FIESTAS PATRONALES DE LA LOCALIDAD DE CHANCANÍ, DPTO. POCHO, A CELEBRARSE EL DÍA 16 DE JULIO.</t>
  </si>
  <si>
    <t>28467/D/19</t>
  </si>
  <si>
    <t>ADHIRIENDO AL DÍA DEL TRABAJADOR Y ASISTENTE SOCIAL CELEBRADO EL 2 DE JULIO.</t>
  </si>
  <si>
    <t>28466/D/19</t>
  </si>
  <si>
    <t>ADHIRIENDO A LA CELEBRACIÓN DE LA INDEPENDENCIA EL DÍA 9 DE JULIO.</t>
  </si>
  <si>
    <t>28463/D/19</t>
  </si>
  <si>
    <t>ADHIRIENDO AL 70° ANIVERSARIO DE LA ESCUELA IPEMYT N° 280 AGUSTÍN TOSCO DE LA LOCALIDAD DE CORONEL MOLDES A CELEBRARSE EL DÍA 7 DE JULIO.</t>
  </si>
  <si>
    <t>28461/D/19</t>
  </si>
  <si>
    <t>MODIFICACANDO EL RADIO MUNICIPAL DE LA LOCALIDAD DE ALMAFUERTE  Y EL LÍMITE DEPARTAMENTAL ENTRE LOS DEPARTAMENTOS TERCERO ARRIBA Y CALAMUCHITA.</t>
  </si>
  <si>
    <t>28210/L/19</t>
  </si>
  <si>
    <t>SOLICITANDO ACUERDO PARA DESIGNAR A LA ABOGADA JULIANA ERICA COMPANYS FISCAL DE INSTRUCCIÓN EN LA FISCALÍA DE INSTRUCCIÓN Y DE FAMILIA DE 2° TURNO DE LA CUARTA CIRCUNSCRIPCIÓN JUDICIAL CON ASIENTO EN LA CIUDAD DE VILLA MARÍA.</t>
  </si>
  <si>
    <t>28417/P/19</t>
  </si>
  <si>
    <t>SOLICITANDO ACUERDO PARA DESIGNAR AL ABOGADO DIEGO JULIÁN ASESOR LETRADO EN LA ASESORÍA LETRADA CON FUNCIONES MÚLTIPLES DE 1° TURNO DE LA CUARTA CIRCUNSCRIPCIÓN JUDICIAL CON ASIENTO EN LA CIUDAD DE VILLA MARÍA.</t>
  </si>
  <si>
    <t>28413/P/19</t>
  </si>
  <si>
    <t>SOLICITANDO ACUERDO PARA DESIGNAR AL ABOGADO RAÚL ALEJANDRO CASTRO VOCAL DE CÁMARA EN LA CÁMARA EN LO CRIMINAL Y CORRECCIONAL DE LA SEXTA CIRCUNSCRIPCIÓN JUDICIAL CON ASIENTO EN LA CIUDAD DE VILLA DOLORES.</t>
  </si>
  <si>
    <t>27529/P/19</t>
  </si>
  <si>
    <t>DESIGNANDO AL SEÑOR MARIO ALBERTO DECARA DEFENSOR DEL PUEBLO DE LA PROVINCIA DE CÓRDOBA, EN VIRTUD DE LO ESTABLECIDO POR EL ARTÍCULO 124 DE LA CONSTITUCIÓN PROVINCIAL Y EL ARTÍCULO 1º DE LA LEY Nº 7741.</t>
  </si>
  <si>
    <t>28458/R/19</t>
  </si>
  <si>
    <t>Arduh Orlando Victor; Castro Vargas Lucas Emiliano; Rins Benigno Antonio; Vagni Amalia Andrea; Bee Sellares Héctor Javier; Capdevila Hugo Alfonso; Díaz José Eugenio; Nicolas Miguel Osvaldo; Caffaratti Maria Elisa; Ciprian Carlos Alberto; Carrara Gustavo; Gazzoni Verónica Elvira; Lino Victor Abel</t>
  </si>
  <si>
    <t>EXPRESANDO BENEPLÁCITO POR EL 128° ANIVERSARIO DE LA FUNDACIÓN DE LA UNIÓN CÍVICA RADICAL, QUE SE CELEBRA EL 26 DE JUNIO.</t>
  </si>
  <si>
    <t>28455/D/19</t>
  </si>
  <si>
    <t>Arduh Orlando Victor; Vagni Amalia Andrea; Rins Benigno Antonio; Castro Vargas Lucas Emiliano; Bee Sellares Héctor Javier; Capdevila Hugo Alfonso; Díaz José Eugenio; Nicolas Miguel Osvaldo; Ciprian Carlos Alberto; Caffaratti Maria Elisa; Gazzoni Verónica Elvira; Carrara Gustavo; Lino Victor Abel</t>
  </si>
  <si>
    <t>ADHIRIENDO AL 27° ANIVERSARIO DE APAHUD DE LA CIUDAD DE RÍO TERCERO, QUE SE CELEBRA EL 26 DE JUNIO.</t>
  </si>
  <si>
    <t>28454/D/19</t>
  </si>
  <si>
    <t>ADHIRIENDO AL HOMENAJE QUE SE LE RENDIRÁ AL HUMORISTA CORDOBÉS JULIO CÉSAR "CHANGO" JUÁREZ, A REALIZARSE EL DÍA 28 DE JUNIO EN LA CIUDAD DE CÓRDOBA.</t>
  </si>
  <si>
    <t>28453/D/19</t>
  </si>
  <si>
    <t>Cuenca Miriam Gladys; Escamilla José Andrés</t>
  </si>
  <si>
    <t>FELICITANDO A LA GEÓLOGA SANFRANCISQUEÑA ALANA MINA, BECADA COMO TRIPULANTE DEL BUQUE CHINO DESTINADO A LA INVESTIGACIÓN DE EXPLORACIÓN DE SULFUROS POLIMETÁLICOS EN EL FONDO DEL OCÉANO ÍNDICO, REALIZADO EN LOS MESES DE  MAYO Y JUNIO.</t>
  </si>
  <si>
    <t>28450/D/19</t>
  </si>
  <si>
    <t>ADHIRIENDO A LAS XXXIX JORNADAS NACIONALES DE NUMISMÁTICA Y MEDALLÍSTICA, DE FENYMA, A DESARROLLARSE LOS DÍAS 17 Y 18 DE AGOSTO EN LA CIUDAD DE ALTA GRACIA.</t>
  </si>
  <si>
    <t>28448/D/19</t>
  </si>
  <si>
    <t>Saieg Walter; Oviedo Adriana Miriam; Vagni Amalia Andrea</t>
  </si>
  <si>
    <t>ADHIRIENDO AL 116° ANIVERSARIO DE LA FUNDACIÓN DE LA LOCALIDAD DE BENGOLEA, DPTO. JUÁREZ CELMAN, A CELEBRARSE EL DÍA 27 DE AGOSTO.</t>
  </si>
  <si>
    <t>28440/D/19</t>
  </si>
  <si>
    <t>ADHIRIENDO AL EVENTO "VALIJAS VIAJERAS POR LA IDENTIDAD", A DESARROLLARSE EL DÍA 29 DE JUNIO EN LA CIUDAD DE RÍO CUARTO.</t>
  </si>
  <si>
    <t>28439/D/19</t>
  </si>
  <si>
    <t>ADHIRIENDO AL 203° ANIVERSARIO DE LA DECLARACIÓN DE LA INDEPENDENCIA ARGENTINA Y AL ACTO A LLEVARSE A CABO EL DÍA 9 DE JULIO EN LA LOCALIDAD DE SALSACATE, DPTO. POCHO.</t>
  </si>
  <si>
    <t>28438/D/19</t>
  </si>
  <si>
    <t>ADHIRIENDO AL DÍA INTERNACIONAL DE LAS PYMES A CELEBRARSE EL 27 DE JUNIO.</t>
  </si>
  <si>
    <t>28437/D/19</t>
  </si>
  <si>
    <t>DECLARANDO DE INTERÉS LEGISLATIVO EL CONGRESO "RECLAMOS Y DENUNCIAS EN ORGANISMOS REGULADORES DE BIENES, SERVICIOS Y ASISTENCIA CIUDADANA", A REALIZARSE LOS DÍAS 4 Y 5 DE JULIO EN LA LEGISLATURA PROVINCIAL.</t>
  </si>
  <si>
    <t>28436/D/19</t>
  </si>
  <si>
    <t>ADHIRIENDO A LA DISERTACIÓN "JUAN BAUTISTA BUSTOS, PRIMER GOBERNADOR CONSTITUCIONAL DE CÓRDOBA", A REALIZARSE EL DÍA 28 DE JUNIO EN LA CIUDAD DE CRUZ DEL EJE.</t>
  </si>
  <si>
    <t>28435/D/19</t>
  </si>
  <si>
    <t>FELICITANDO AL JOVEN GUILLERMO IGNACIO VÉLEZ QUE CONTRIBUYE AL REEMPLAZO DE BANDERAS EN PLAZAS Y ESPACIOS PÚBLICOS DE LA PROVINCIA.</t>
  </si>
  <si>
    <t>28434/D/19</t>
  </si>
  <si>
    <t>ADHIRIENDO A LAS 99° FIESTAS JULIAS NACIONALES, A DESARROLLARSE DEL 29 DE JUNIO AL 9 DE JULIO EN LA LOCALIDAD DE ALICIA, DPTO. SAN JUSTO.</t>
  </si>
  <si>
    <t>28433/D/19</t>
  </si>
  <si>
    <t>ADHIRIENDO A LA INAUGURACIÓN DE LA TRIPLE MUESTRA DE ESCULTURAS Y CONSTRUCCIONES NAVALES, A REALIZARSE EL DÍA 28 DE JUNIO EN LA CIUDAD DE SAN FRANCISCO.</t>
  </si>
  <si>
    <t>28432/D/19</t>
  </si>
  <si>
    <t>DECLARANDO DE INTERÉS LEGISLATIVO EL CURSO SOBRE "PROCEDIMIENTO ANTE LAS COMISIONES MÉDICAS. TEORÍA. PRÁCTICA Y CRÍTICA", A REALIZARSE EL DÍA 3 DE JULIO EN LA CIUDAD DE RÍO CUARTO.</t>
  </si>
  <si>
    <t>28426/D/19</t>
  </si>
  <si>
    <t>DECLARANDO DE INTERÉS LEGISLATIVO LA 25° EDICIÓN DE DANZAMÉRICA, A REALIZARSE DEL 26 DE SEPTIEMBRE AL 6 DE OCTUBRE EN LA CIUDAD DE VILLA CARLOS PAZ.</t>
  </si>
  <si>
    <t>28425/D/19</t>
  </si>
  <si>
    <t>ADHIRIENDO AL PRIMER CAMPEONATO ABIERTO COPA ARGENTINA REGIÓN CENTRO DE TANGO BAILE SALÓN, A REALIZARSE DEL 12 AL 15 DE SEPTIEMBRE EN LA CIUDAD DE VILLA CARLOS PAZ.</t>
  </si>
  <si>
    <t>28424/D/19</t>
  </si>
  <si>
    <t>Caserio Mariana Alicia; Somoza Adolfo Edgar</t>
  </si>
  <si>
    <t>ADHIRIENDO A LAS FIESTAS PATRONALES DE LA LOCALIDAD DE EL BRETE, DPTO. CRUZ DEL EJE, A CELEBRASE EL DÍA 30 DE JUNIO.</t>
  </si>
  <si>
    <t>28422/D/19</t>
  </si>
  <si>
    <t>ADHIRIENDO AL DÍA INTERNACIONAL DEL ORGULLO LGBTI QUE SE CELEBRA CADA 28 DE JUNIO.</t>
  </si>
  <si>
    <t>28411/D/19</t>
  </si>
  <si>
    <t>Kyshakevych Tania Anabel; Bustos Ilda</t>
  </si>
  <si>
    <t>RECONOCIENDO LA ACTUACIÓN Y DESEMPEÑO DE LA CORDOBESA DE LA SELECCIÓN ARGENTINA DE FÚTBOL FEMENINO, LA MEDIOCAMPISTA FLORENCIA BONSEGUNDO, DE LA CIUDAD DE MORTEROS.</t>
  </si>
  <si>
    <t>28410/D/19</t>
  </si>
  <si>
    <t>EXPRESANDO BENEPLÁCITO POR EL 45° ANIVERSARIO DE LA ESCUELA ESPECIAL PROFESOR LUIS MORZONE DE LA CIUDAD DE UNQUILLO, DPTO. COLÓN.</t>
  </si>
  <si>
    <t>28406/D/19</t>
  </si>
  <si>
    <t>DECLARANDO DE INTERÉS LEGISLATIVO LOS ACTOS CONMEMORATIVOS DEL 70° ANIVERSARIO DE LA CREACIÓN DEL INSTITUTO ADSCRIPTO DE ENSEÑANZA GRATUITA DALMACIO VÉLEZ SARSFIELD DE LA LOCALIDAD DE CORONEL MOLDES, HOY DENOMINADO IPEM N° 280 AGUSTÍN TOSCO, A LLEVARSE A CABO EL DÍA 7 DE JULIO.</t>
  </si>
  <si>
    <t>28404/D/19</t>
  </si>
  <si>
    <t>Castro Vargas Lucas Emiliano; Rins Benigno Antonio</t>
  </si>
  <si>
    <t>ADHIRIENDO AL DÍA DE LA PREFECTURA NAVAL ARGENTINA, A CELEBRARSE EL 30 DE JUNIO.</t>
  </si>
  <si>
    <t>28400/D/19</t>
  </si>
  <si>
    <t>ADHIRIENDO AL DÍA INTERNACIONAL DE LA LUCHA CONTRA EL USO INDEBIDO Y EL TRÁFICO ILÍCITO DE DROGAS, QUE SE CELEBRA CADA 26 DE JUNIO.</t>
  </si>
  <si>
    <t>28399/D/19</t>
  </si>
  <si>
    <t>EXPRESANDO PREOCUPACIÓN POR LA SITUACIÓN QUE ATRAVIESAN LOS TOMADORES DE CRÉDITOS UVA PARA COMPRA O REFACCIÓN DE VIVIENDAS, SOLICITANDO A LOS DIPUTADOS E INSTANDO A LOS SENADORES POR CÓRDOBA A QUE EVALÚEN LA POSIBILIDAD DE SANCIONAR UNA NORMATIVA PARA DAR RÁPIDA RESPUESTA A ESTA PROBLEMÁTICA.</t>
  </si>
  <si>
    <t>28393/D/19</t>
  </si>
  <si>
    <t>Chiappello Vilma Catalina; Fresneda Juan Martín; Montero Liliana Rosa</t>
  </si>
  <si>
    <t>FELICITANDO A LAS ATLETAS DANIELA, VALENTINA Y AGUSTINA FARÍAS, MARTINA ARAYA Y AL ENTRENADOR JUAN ALBERTO FARÍAS POR LAS MEDALLAS OBTENIDAS EN LAS COMPETENCIAS DE ATLETISMO DISPUTADAS EN EL MES DE MAYO EN LAS CIUDADES DE TAMPA Y ATLANTA, EEUU.</t>
  </si>
  <si>
    <t>28392/D/19</t>
  </si>
  <si>
    <t>SUSPENDIENDO POR 180 DÍAS LA ENTRADA EN VIGENCIA DE LA LEY Nº 10596, MODIFICATORIA DE LA LEY Nº 7987 - CÓDIGO PROCESAL DEL TRABAJO; FACULTANDO AL PODER EJECUTIVO PARA QUE EN ACUERDO CON EL TRIBUNAL SUPERIOR DE JUSTICIA ESTABLEZCAN CRITERIOS PARA SU APLICACIÓN PROGRESIVA.</t>
  </si>
  <si>
    <t>28457/L/19</t>
  </si>
  <si>
    <t>Pratto Germán Nestor; Viola Matias Marcelo; Caserio Mariana Alicia; Trigo Sandra Beatriz; Farina Marcos César; Scarlatto Jose Luis; Passerini Daniel Alejandro; Pihen Jose Emilio; Saieg Walter; Brarda Graciela Susana; Unterthurner Luis Manfredo; Lopez Isaac; Gonzalez Oscar Félix; Mercado Carlos Vidan; Ceballos Maria del Carmen; Salvi Fernando Edmundo; Majul Miguel Ángel; Kyshakevych Tania Anabel; Eslava Gustavo Alberto; Cuassolo Romina; Cuenca Miriam Gladys; Presas Carlos Alberto; Escamilla José Andrés; Manzanares Maria Graciela; Gigena Silvia; Roldán Nilda Azucena; Buttarelli Eduardo German; Papa Ana María del Valle; Iturria Dardo Alberto; Bustos Ilda; Gutiérrez Carlos Mario; Labat Maria Laura; Vissani Ricardo Omar; Oviedo Adriana Miriam; Romero María A.; Eslava María Emilia; López Julián María; Miranda Franco Diego; Campana Héctor Oscar; Cuello Hugo Oscar</t>
  </si>
  <si>
    <t>MODIFICANDO EL RADIO MUNICIPAL DE LA CIUDAD DE DEÁN FUNES, DPTO. ISCHILÍN.</t>
  </si>
  <si>
    <t>28209/L/19</t>
  </si>
  <si>
    <t>APROBANDO EL CONVENIO DE COOPERACIÓN SUSCRIPTO ENTRE LAS PROVINCIAS DE CÓRDOBA Y DE SANTA FE, PARA LA UTILIZACIÓN DE BIODIESEL EN LOS SERVICIOS DE TRANSPORTE DE PASAJEROS.</t>
  </si>
  <si>
    <t>28111/L/19</t>
  </si>
  <si>
    <t>SOLICITANDO ACUERDO PARA DESIGNAR A LA ABOGADA ANA MARION BAIGORRIA, JUEZ DE PRIMERA INSTANCIA EN EL JUZGADO DE PRIMERA INSTANCIA EN LO CIVIL, COMERCIAL Y DE FAMILIA DE 1A NOMINACIÓN DE LA SEGUNDA CIRCUNSCRIPCIÓN JUDICIAL CON ASIENTO EN LA CIUDAD DE RÍO CUARTO.</t>
  </si>
  <si>
    <t>28108/P/19</t>
  </si>
  <si>
    <t>SOLICITANDO ACUERDO PARA DESIGNAR A LA ABOGADA MARÍA SOLEDAD DOTTORI JUEZ DE CONTROL Y FALTAS EN EL JUZGADO DE CONTROL Y FALTAS DE LA CUARTA CIRCUNSCRIPCIÓN JUDICIAL CON ASIENTO EN LA CIUDAD DE VILLA MARÍA.</t>
  </si>
  <si>
    <t>27939/P/19</t>
  </si>
  <si>
    <t>SOLICITANDO ACUERDO PARA DESIGNAR A LA ABOGADA EDITH LEZAMA DE PEREYRA VOCAL DE CÁMARA EN LA CÁMARA EN LO CRIMINAL Y CORRECCIONAL DE LA CUARTA CIRCUNSCRIPCIÓN JUDICIAL CON ASIENTO EN LA CIUDAD DE VILLA MARÍA.</t>
  </si>
  <si>
    <t>27535/P/19</t>
  </si>
  <si>
    <t>RINDIENDO HOMENAJE A LA MEMORIA DEL CANTANTE CORDOBÉS RODRIGO BUENO, EN UN NUEVO ANIVERSARIO DE SU FALLECIMIENTO EL DÍA 24 DE JUNIO.</t>
  </si>
  <si>
    <t>28391/D/19</t>
  </si>
  <si>
    <t>EXPRESANDO BENEPLÁCITO POR LA CONFERENCIA QUE DICTARÁ, EL 22 DE JUNIO, LA SRA. FLORENCE RAES EN EL MARCO DE LA DIPLOMATURA EN LA FORMACIÓN DE ACOMPAÑANTES COMUNITARIOS/AS CONTRA LA VIOLENCIA DE GÉNERO.</t>
  </si>
  <si>
    <t>28390/D/19</t>
  </si>
  <si>
    <t>ADHIRIENDO AL DÍA DEL LOCUTOR NACIONAL, QUE SE CELEBRA CADA 3 DE JULIO.</t>
  </si>
  <si>
    <t>28389/D/19</t>
  </si>
  <si>
    <t>ADHIRIENDO AL 446º ANIVERSARIO DE FUNDACIÓN DE LA CIUDAD DE CÓRDOBA, A CELEBRARSE EL DÍA 6 DE JULIO.</t>
  </si>
  <si>
    <t>28388/D/19</t>
  </si>
  <si>
    <t>RINDIENDO HOMENAJE A LA MEMORIA DEL EX PRESIDENTE DE LA NACIÓN, JUAN DOMINGO PERÓN, AL CONMEMORARSE EL 1 DE JULIO EL 45º ANIVERSARIO DE SU FALLECIMIENTO.</t>
  </si>
  <si>
    <t>28387/D/19</t>
  </si>
  <si>
    <t>Mercado Carlos Vidan; Fresneda Juan Martín; Saillen Franco Gabriel</t>
  </si>
  <si>
    <t>DECLARANDO DE INTERÉS LEGISLATIVO AL LIBRO "AVES DE CÓRDOBA Y CENTRO DE ARGENTINA: GUÍA DE CAMPO", DE LOS AUTORES TITO NAROSKY Y SERGIO SALVADOR.</t>
  </si>
  <si>
    <t>28386/D/19</t>
  </si>
  <si>
    <t>ADHIRIENDO AL 30ª FIESTA ZONAL DEL INMIGRANTE, A DESARROLLARSE EL DÍA 14 DE SEPTIEMBRE EN LA LOCALIDAD DE CARNERILLO, DPTO. JUÁREZ CELMAN.</t>
  </si>
  <si>
    <t>28385/D/19</t>
  </si>
  <si>
    <t>Viola Matias Marcelo; Brarda Graciela Susana</t>
  </si>
  <si>
    <t>RECONOCIENDO AL GRUPO MUSICAL DE CUARTETO CHÉBERE EN EL MARCO DEL 45º ANIVERSARIO DE SU PRESENTACIÓN EN PÚBLICO, ACONTECIDO EL 19 DE JUNIO DE 1974.</t>
  </si>
  <si>
    <t>28384/D/19</t>
  </si>
  <si>
    <t>RECONOCIENDO AL GRUPO MUSICAL DE CUARTETO LA BARRA EN EL MARCO DE SU 25º ANIVERSARIO.</t>
  </si>
  <si>
    <t>28383/D/19</t>
  </si>
  <si>
    <t>FELICITANDO A LOS INGENIEROS ANDRÉS SECRESTAT Y JULIÁN BAZÁN AGUIRRE POR EL EMPRENDIMIENTO SUSTENTABLE DENOMINADO HUERTA VIVA EN LA LOCALIDAD DE LA FRANCIA, DPTO. SAN JUSTO.</t>
  </si>
  <si>
    <t>28382/D/19</t>
  </si>
  <si>
    <t>FELICITANDO A GONZALO BORDÓN Y SOFÍA CIRIONI, ALUMNOS DEL INSTITUTO SAN FRANCISCO DE INTERCAMBIO CULTURAL ARGENTINO NORTEAMERICANO, SELECCIONADOS PARA PARTICIPAR DE UN CAMPAMENTO ESPACIAL, A REALIZARSE DEL 22 AL 27 DE SEPTIEMBRE EN LA CIUDAD DE ALABAMA, EUA.</t>
  </si>
  <si>
    <t>28380/D/19</t>
  </si>
  <si>
    <t>ADHIRIENDO AL EVENTO FIESTA REAL, QUE TENDRÁ LUGAR EL DÍA 22 DE JUNIO EN LA CIUDAD DE BRINKMANN, DPTO. SAN JUSTO.</t>
  </si>
  <si>
    <t>28379/D/19</t>
  </si>
  <si>
    <t>EXPRESANDO RECHAZO POR EL DESPIDO DE 23 EMPLEADOS DE LA FÁBRICA DE ALFAJORES ESTANCIA EL ROSARIO, PREOCUPACIÓN POR LA CRISIS ECONÓMICA Y SOLIDARIDAD PARA CON LOS TRABAJADORES Y SUS FAMILIAS.</t>
  </si>
  <si>
    <t>28378/D/19</t>
  </si>
  <si>
    <t>Montero Liliana Rosa; Saillen Franco Gabriel; Nebreda Carmen Rosa; Bustos Ilda; Chiappello Vilma Catalina; Fresneda Juan Martín</t>
  </si>
  <si>
    <t>EXPRESANDO PREOCUPACIÓN POR EL FALTANTE Y DISCONTINUIDAD EN LA ENTREGA DE DOSIS DE LA VACUNA CONTRA LA MENINGITIS POR PARTE DE LA SECRETARÍA DE SALUD DE LA NACIÓN.</t>
  </si>
  <si>
    <t>28252/D/19</t>
  </si>
  <si>
    <t>Chiappello Vilma Catalina; Fresneda Juan Martín; Montero Liliana Rosa; Saillen Franco Gabriel</t>
  </si>
  <si>
    <t>ADHIRIENDO AL DÍA DE LA BANDERA ARGENTINA Y AL HOMENAJE A REALIZARSE EN LA COMUNA DE LAS PALMAS, DPTO POCHO, EL DÍA 20 DE JUNIO.</t>
  </si>
  <si>
    <t>28376/D/19</t>
  </si>
  <si>
    <t>ADHIRIENDO A LA CHARLA-DEBATE SOBRE EL PROYECTO DE LA LEY PROVINCIAL ABOGADO DE LA NIÑA, NIÑO Y ADOLESCENTE, A DESARROLLARSE EL DÍA 28 DE JUNIO EN EL COLEGIO DE ABOGADOS DE CÓRDOBA.</t>
  </si>
  <si>
    <t>28375/D/19</t>
  </si>
  <si>
    <t>ADHIRIENDO AL ACTO QUE REALIZARÁ LA DAIA - FILIAL CÓRDOBA-, CON MOTIVO DEL 25° ANIVERSARIO DE LA AMIA, PERPETRADO EL DÍA 18 DE JULIO DE 1994.</t>
  </si>
  <si>
    <t>28374/D/19</t>
  </si>
  <si>
    <t>ADHIRIENDO AL 140º ANIVERSARIO DEL COLEGIO NUESTRA SEÑORA DEL CARMEN DE LA CIUDAD DE RÍO CUARTO, A CONMEMORARSE EL DÍA 2 DE JULIO.</t>
  </si>
  <si>
    <t>28373/D/19</t>
  </si>
  <si>
    <t>ADHIRIENDO A LA CONMEMORACIÓN DEL FALLECIMIENTO DE JUAN BAUTISTA ALBERDI, EL DÍA 19 DE JUNIO.</t>
  </si>
  <si>
    <t>28371/D/19</t>
  </si>
  <si>
    <t>ADHIRIENDO AL NUEVO ANIVERSARIO DE LA FUNDACIÓN DE LA UNIVERSIDAD NACIONAL DE CÓRDOBA, EL DÍA 19 DE JUNIO.</t>
  </si>
  <si>
    <t>28370/D/19</t>
  </si>
  <si>
    <t>ADHIRIENDO AL 16° FESTIVAL ARTÍSTICO DESAFIARTE, A REALIZARSE DEL 12 AL 23 DE AGOSTO EN LA CIUDAD DE CÓRDOBA.</t>
  </si>
  <si>
    <t>28368/D/19</t>
  </si>
  <si>
    <t>EXPRESANDO PREOCUPACIÓN POR LOS PACIENTES ONCOLÓGICOS AFILIADOS AL PAMI QUE NO RECIBIRÁN EN ESTA SEMANA ATENCIÓN POR LA DEUDA QUE MANTIENE EL GOBIERNO NACIONAL.</t>
  </si>
  <si>
    <t>28367/D/19</t>
  </si>
  <si>
    <t>Chiappello Vilma Catalina; Bustos Ilda</t>
  </si>
  <si>
    <t>EXPRESANDO BENEPLÁCITO POR LA REALIZACIÓN DE LA 3A FECHA DEL CAMPEONATO REGIONAL DE RALLY DE TREPADAS 2019, LOS DÍAS 15 Y 16 DE JUNIO EN LA LOCALIDAD DE AVELLANEDA, DPTO. ISCHILÍN.</t>
  </si>
  <si>
    <t>28364/D/19</t>
  </si>
  <si>
    <t>DECLARANDO DE INTERÉS LEGISLATIVO EL DOCUMENTAL DEDICADO A LA VIDA Y OBRA DE CARLOS CASAFFOUSTH Y JUAN BIALET MASSÉ, COPRODUCIDO POR LOS SRT Y LA SECRETARÍA DE CIENCIA Y TECNOLOGÍA DE UNC, A EMITIRSE POR CANAL U EN EL MES DE JUNIO. 
.</t>
  </si>
  <si>
    <t>28360/D/19</t>
  </si>
  <si>
    <t>FELICITANDO AL TENISTA GUSTAVO FERNÁNDEZ POR LA OBTENCIÓN DE LOS TÍTULOS DE ROLAND GARROS 2019 EN LAS MODALIDADES SINGLES Y DOBLES DE TENIS ADAPTADO.</t>
  </si>
  <si>
    <t>28337/D/19</t>
  </si>
  <si>
    <t>Buttarelli Eduardo German; Roldán Nilda Azucena; Papa Ana María del Valle; Gigena Silvia; Iturria Dardo Alberto; Oviedo Adriana Miriam; Romero María A.; Eslava María Emilia; López Julián María; Miranda Franco Diego; Cuello Hugo Oscar; Campana Héctor Oscar; Vissani Ricardo Omar; Bustos Ilda; Gutiérrez Carlos Mario; Labat Maria Laura; Kyshakevych Tania Anabel; Cuenca Miriam Gladys; Cuassolo Romina; Eslava Gustavo Alberto; Escamilla José Andrés; Presas Carlos Alberto; Manzanares Maria Graciela; Salvi Fernando Edmundo; Majul Miguel Ángel; Mercado Carlos Vidan; Ceballos Maria del Carmen; Lopez Isaac; Gonzalez Oscar Félix; Unterthurner Luis Manfredo; Brarda Graciela Susana; Fresneda Juan Martín; Scarlatto Jose Luis; Trigo Sandra Beatriz; Pihen Jose Emilio; Caserio Mariana Alicia; Farina Marcos César; Viola Matias Marcelo; Pratto Germán Nestor; Passerini Daniel Alejandro; Saieg Walter</t>
  </si>
  <si>
    <t>MODIFICANDO E INCORPORANDO ARTÍCULOS A LA LEY N° 9944 DE PROMOCIÓN Y PROTECCIÓN INTEGRAL DE LOS DERECHOS DE LAS NIÑAS, NIÑOS Y ADOLESCENTES.</t>
  </si>
  <si>
    <t>26964/L/19</t>
  </si>
  <si>
    <t>DECLARANDO DE INTERÉS LEGISLATIVO LA JORNADA DELITOS INFORMÁTICOS Y REGULACIÓN LEGAL, QUE SE REALIZARÁ EL DÍA 14 DE JUNIO EN LA LEGISLATURA PROVINCIAL.</t>
  </si>
  <si>
    <t>28351/D/19</t>
  </si>
  <si>
    <t>EXPRESANDO BENEPLÁCITO POR LA 5° EDICIÓN DE LA FERIA DE EDITORIALES INDEPENDIENTES, QUE SE REALIZARÁN DEL 14 AL 16 DE JUNIO EN LA CIUDAD DE CÓRDOBA.</t>
  </si>
  <si>
    <t>28350/D/19</t>
  </si>
  <si>
    <t>EXPRESANDO BENEPLÁCITO POR LA PRESENTACIÓN DE LA MUESTRA LIDERAZGOS ENTRAÑABLES, ORGANIZADO POR EL FONDO DE MUJERES DEL SUR JUNTO A LA FOTÓGRAFA NATALIA ROCA, QUE SE REALIZARÁ EL DÍA 11 DE JUNIO EN EL MUSEO DE LAS MUJERES DE LA CIUDAD DE RÍO CUARTO.</t>
  </si>
  <si>
    <t>28349/D/19</t>
  </si>
  <si>
    <t>EXPRESANDO BENEPLÁCITO POR LA CELEBRACIÓN DE LA FIESTA DEL INTI RAYMI, EL CULTO AL DIOS DEL SOL, ORGANIZADO POR EL INSTITUTO DE CULTURAS ABORÍGENES, QUE TENDRÁ LUGAR EL DÍA 21 DE JUNIO EN LA CIUDAD DE RÍO CUARTO.</t>
  </si>
  <si>
    <t>28348/D/19</t>
  </si>
  <si>
    <t>EXPRESANDO BENEPLÁCITO POR LA CAPACITACIÓN "INTRODUCCIÓN AL ESTUDIO DEL HOLOCAUSTO", A CARGO DE LA DAIA FILIAL CÓRDOBA Y EL MINISTERIO DE EDUCACIÓN DE LA PROVINCIA, QUE SE LLEVARÁ A CABO EL DÍA 26 DE JUNIO.</t>
  </si>
  <si>
    <t>28347/D/19</t>
  </si>
  <si>
    <t>FELICITANDO A LA SRTA. NURIA PLEBANI, PRIMERA ALUMNA CORDOBESA QUE PARTICIPARÁ EN LA 11° OLIMPIADA LATINOAMERICANA DE ASTRONOMÍA Y ASTRONÁUTICA, A DESARROLLARSE EN EL MES DE OCTUBRE EN MÉXICO.</t>
  </si>
  <si>
    <t>28346/D/19</t>
  </si>
  <si>
    <t>Labat Maria Laura; Brarda Graciela Susana</t>
  </si>
  <si>
    <t>ADHIRIENDO A LA 2° MARATÓN DE PRIMERA ASISTENCIA Y RESCATE BAJO EL LEMA "CÓRDOBA, TUS MANOS TE SALVAN II", QUE SE REALIZARÁ EL 29 DE SEPTIEMBRE EN EL ESTADIO MARIO ALBERTO KEMPES.</t>
  </si>
  <si>
    <t>28345/D/19</t>
  </si>
  <si>
    <t>Massare Viviana Cristina; El Sukaria Soher; Capitani Darío Gustavo</t>
  </si>
  <si>
    <t>EXPRESANDO BENEPLÁCITO POR LA 5° EDICIÓN DEL ENCUENTRO DANZAR POR LA PAZ, A BENEFICIO DE UNICEF ARGENTINA, QUE SE LLEVARÁ A CABO EL 24 DE AGOSTO EN LA CIUDAD DE CÓRDOBA.</t>
  </si>
  <si>
    <t>28344/D/19</t>
  </si>
  <si>
    <t>EXPRESANDO BENEPLÁCITO POR EL PROYECTO DE "LEY NACIONAL DE UNIFICACIÓN Y ORDENACIÓN DE LA NORMATIVA SIMBÓLICA DE LA REPÚBLICA ARGENTINA", REDACTADA POR UNA COMISIÓN DE EXPERTOS EN PROTOCOLO NACIONAL.</t>
  </si>
  <si>
    <t>28343/D/19</t>
  </si>
  <si>
    <t>DECLARANDO DE INTERÉS LEGISLATIVO LA XIII JORNADAS DE INVESTIGADORES EN ARQUEOLOGÍA Y ETNOHISTORIA DEL CENTRO OESTE DEL PAÍS, QUE SE LLEVARÁ A CABO LOS DÍAS 27 Y 28 JUNIO EN LA CIUDAD DE RÍO CUARTO ORGANIZADO POR LA UNIVERSIDAD NACIONAL DE RÍO CUARTO.</t>
  </si>
  <si>
    <t>28342/D/19</t>
  </si>
  <si>
    <t>Castro Vargas Lucas Emiliano; Rins Benigno Antonio; Gutiérrez Carlos Mario; Miranda Franco Diego; Oviedo Adriana Miriam; Chiappello Vilma Catalina; Farina Marcos César</t>
  </si>
  <si>
    <t>EXPRESANDO BENEPLÁCITO POR EL FALLO HISTÓRICO DEL JUZGADO NACIONAL EN LO CIVIL N° 92, POR PARTE DE LA JUEZA MARÍA VICTORIA FAMÁ, RECONOCIENDO EL VALOR DEL TRABAJO DEL HOGAR Y CUIDADO, DESEMPEÑADO POR LAS AMAS DE CASA.</t>
  </si>
  <si>
    <t>28341/D/19</t>
  </si>
  <si>
    <t>Cuenca Miriam Gladys; Roldán Nilda Azucena</t>
  </si>
  <si>
    <t>ADHIRIENDO AL DÍA DEL PADRE, QUE SE CELEBRARÁ EL 16 DE JUNIO.</t>
  </si>
  <si>
    <t>28339/D/19</t>
  </si>
  <si>
    <t>EXPRESANDO BENEPLÁCITO POR LA FORMACIÓN DE COACHING EJECUTIVO Y DEL PORTAFOLIO DE NEGOCIOS PARA PYMES Y EMPRESAS, REALIZADAS POR EL GRUPO CON SENTIDO, LA CONSULTORA SÁNCHEZ SANTINI Y LA FUNDACIÓN PANAMERICANA DE ESTUDIOS SUPERIORES.</t>
  </si>
  <si>
    <t>28336/D/19</t>
  </si>
  <si>
    <t>ADHIRIENDO AL "1° ENCUENTRO DE CAFÉS LITERARIOS DEL INTERIOR", A DESARROLLARSE EL DÍA 13 DE JUNIO EN LA LEGISLATURA PROVINCIAL.</t>
  </si>
  <si>
    <t>28335/D/19</t>
  </si>
  <si>
    <t>ADHIRIENDO AL 17° ANIVERSARIO DE LA ESCUELA "ALEGRÍA AHORA" DE LA CIUDAD DE CÓRDOBA, CONMEMORADO EL 22 MAYO.</t>
  </si>
  <si>
    <t>28333/D/19</t>
  </si>
  <si>
    <t>EXPRESANDO BENEPLÁCITO POR EL LIBRO "CLUBES DE CÓRDOBA - 470 HISTORIAS DE PASIÓN Y PERTENENCIA", DE LOS AUTORES FACUNDO SEARA Y FERNANDO SEARA.</t>
  </si>
  <si>
    <t>28332/D/19</t>
  </si>
  <si>
    <t>ADHIRIENDO A UNA NUEVA EDICIÓN DE LA "GRAN FIESTA GAUCHA" EN HOMENAJE AL "DÍA DE LA PATRIA", QUE SE CONMEMORARÁ EL 16 DE JUNIO EN LA LOCALIDAD DE COLONIA HOGAR, DPTO. TOTORAL.</t>
  </si>
  <si>
    <t>28328/D/19</t>
  </si>
  <si>
    <t>ADHIRIENDO A LA CELEBRACIÓN DE LA 10ª EDICIÓN "EXPOCARRERAS" Y LA 1ª EDICIÓN "EMPRENDER ARROYITO", QUE SE DESARROLLARÁ EL 14 DE JUNIO EN LA CIUDAD HOMÓNIMA, DPTO SAN JUSTO.</t>
  </si>
  <si>
    <t>28326/D/19</t>
  </si>
  <si>
    <t>ADHIRIENDO A LA CELEBRACIÓN DE LA "SEMANA DE LA INGENIERÍA" EN LA UNIVERSIDAD TECNOLÓGICA NACIONAL (UTN) FACULTAD REGIONAL SAN FRANCISCO, DPTO. SAN JUSTO, QUE SE DESARROLLARÁ ENTRE LOS DÍAS 6 Y 16 DE JUNIO DE 2019.</t>
  </si>
  <si>
    <t>28325/D/19</t>
  </si>
  <si>
    <t>EXPRESANDO BENEPLÁCITO POR LA IDENTIFICACIÓN DE UN NUEVO SOLDADO DE LA GUERRA DE MALVINAS, EL CORDOBÉS NÉSTOR OSVALDO PIZARRO DE LA CIUDAD DE OLIVA.</t>
  </si>
  <si>
    <t>28322/D/19</t>
  </si>
  <si>
    <t>ADHIRIENDO AL DÍA DEL EMPLEADO LEGISLATIVO A CELEBRARSE EL 25 DE JUNIO.</t>
  </si>
  <si>
    <t>28321/D/19</t>
  </si>
  <si>
    <t>Mercado Carlos Vidan; Cuenca Miriam Gladys</t>
  </si>
  <si>
    <t>EXPRESANDO BENEPLÁCITO POR EL ACTO OFICIAL DE PROMESA DE LEALTAD A LA BANDERA NACIONAL ARGENTINA QUE REALIZARÁN LOS ALUMNOS DE 4° GRADO DEL CENTRO EDUCATIVO DR. NICOLÁS AVELLANEDA DE LA CIUDAD DE CÓRDOBA EL DÍA 18 DE JUNIO.</t>
  </si>
  <si>
    <t>28320/D/19</t>
  </si>
  <si>
    <t>ADHIRIENDO AL DÍA DEL ESCRITOR A CELEBRARSE EL DÍA 13 DE JUNIO.</t>
  </si>
  <si>
    <t>28319/D/19</t>
  </si>
  <si>
    <t>ADHIRIENDO A LAS FIESTAS PATRONALES DE LA LOCALIDAD DE SANTIAGO TEMPLE A CELEBRARSE EL DÍA 13 DE JUNIO.</t>
  </si>
  <si>
    <t>28318/D/19</t>
  </si>
  <si>
    <t>ADHIRIENDO A LAS FIESTAS PATRONALES DE LA LOCALIDAD DE MATORRALES A CELEBRARSE EL DÍA 13 DE JUNIO.</t>
  </si>
  <si>
    <t>28317/D/19</t>
  </si>
  <si>
    <t>ADHIRIENDO AL 10° ANIVERSARIO DE LA BIBLIOTECA LA POSTA DE LA CIUDAD DE BELL VILLE, A CELEBRASE EL DÍA 17 DE JUNIO.</t>
  </si>
  <si>
    <t>28310/D/19</t>
  </si>
  <si>
    <t>Iturria Dardo Alberto</t>
  </si>
  <si>
    <t>ADHIRIENDO A LA 19° EDICIÓN DEL MODELO DE NACIONES UNIDAS PARA HERNANDO Y LA REGIÓN, A REALIZARSE EL DÍA 27 DE JUNIO.</t>
  </si>
  <si>
    <t>28309/D/19</t>
  </si>
  <si>
    <t>EXPRESANDO BENEPLÁCITO POR LA RECUPERACIÓN DEL NIETO N° 130, POR PARTE DE ABUELAS DE PLAZA DE MAYO.</t>
  </si>
  <si>
    <t>28307/D/19</t>
  </si>
  <si>
    <t>ADHIRIENDO AL 5° ENCUENTRO DE ESCRITORES EN VILLA DEL TOTORAL, A REALIZARSE EL DÍA 16 DE JUNIO.</t>
  </si>
  <si>
    <t>28305/D/19</t>
  </si>
  <si>
    <t>ADHIRIENDO AL DÍA DEL LIBRO A CELEBRARSE EL 15 DE JUNIO.</t>
  </si>
  <si>
    <t>28304/D/19</t>
  </si>
  <si>
    <t>ADHIRIENDO A LA CONMEMORACIÓN DEL FALLECIMIENTO DEL GENERAL MARTÍN MIGUEL DE GÜEMES EL 17 DE JUNIO.</t>
  </si>
  <si>
    <t>28303/D/19</t>
  </si>
  <si>
    <t>ADHIRIENDO AL DÍA DE LA BANDERA NACIONAL ARGENTINA A CELEBRARSE EL 20 DE JUNIO, EN CONMEMORACIÓN DEL FALLECIMIENTO DE SU CREADOR, EL GENERAL MANUEL BELGRANO.</t>
  </si>
  <si>
    <t>28302/D/19</t>
  </si>
  <si>
    <t>EXPRESANDO BENEPLÁCITO POR EL 50° ANIVERSARIO DE LA CREACIÓN DEL INTA EN LA CIUDAD DE DEÁN FUNES, A CELEBRARSE EL DÍA 19 DE JUNIO.</t>
  </si>
  <si>
    <t>28297/D/19</t>
  </si>
  <si>
    <t>EXPRESANDO BENEPLÁCITO POR EL GALARDÓN "PREMIO PRINCESA DE ASTURIAS A LA INVESTIGACIÓN CIENTÍFICA Y TÉCNICA 2019" OBTENIDO POR LA BIÓLOGA BELVILLENSE SANDRA DÍAZ.</t>
  </si>
  <si>
    <t>28295/D/19</t>
  </si>
  <si>
    <t>Ceballos Maria del Carmen</t>
  </si>
  <si>
    <t>EXPRESANDO BENEPLÁCITO POR LA PRIMER CORRIDA ATLÉTICA JORGE IBÁÑEZ, A DESARROLLARSE EL DÍA 23 DE JUNIO EN LA CIUDAD DE RÍO CUARTO.</t>
  </si>
  <si>
    <t>28287/D/19</t>
  </si>
  <si>
    <t>Farina Marcos César; Chiappello Vilma Catalina; Castro Vargas Lucas Emiliano; Rins Benigno Antonio; Gutiérrez Carlos Mario; Oviedo Adriana Miriam; Miranda Franco Diego</t>
  </si>
  <si>
    <t>ADHIRIENDO A LAS FIESTAS PATRONALES DE LA LOCALIDAD DE OBISPO TREJO, DPTO. RÍO PRIMERO, A CELEBRARSE EL DÍA 13 DE JUNIO.</t>
  </si>
  <si>
    <t>28286/D/19</t>
  </si>
  <si>
    <t>EXPRESANDO BENEPLÁCITO POR LA REALIZACIÓN DEL 8° FESTIVAL PROVINCIAL DEL PAN CASERO, DESARROLLADO EL 9 DE JUNIO EN LA COMUNA DE CHALACEA, DPTO. RÍO PRIMERO.</t>
  </si>
  <si>
    <t>28285/D/19</t>
  </si>
  <si>
    <t>APROBANDO LOS DECRETOS NROS. 1496/2018, 1557/2018, 1558/2018 Y 342/2019, ASÍ COMO LA RESOLUCIÓN Nº 127/2019, ACTOS ADMINISTRATIVOS DE ADECUACIÓN DE LA ESTRUCTURA SOCIETARIA Y MODIFICACIÓN DE TITULARIDAD DE PAQUETES ACCIONARIOS DE CAMINOS DE LAS SIERRAS S.A., EXTENDIENDO EL PLAZO DE CONCESIÓN DE LA RAC, EXIMIENDO DE IMPUESTOS O TASAS A LOS INSTRUMENTOS LEGALES QUE SE SUSCRIBAN.</t>
  </si>
  <si>
    <t>28230/L/19</t>
  </si>
  <si>
    <t>AUTORIZANDO AL PODER EJECUTIVO Y A CAMINOS DE LAS SIERRAS S.A., EN EL MARCO DE LA LEY Nº 9086, A EFECTUAR OPERACIONES DE CRÉDITO PÚBLICO PARA FINANCIAR OBRAS DE INFRAESTRUCTURA HASTA UN MONTO TOTAL DE CIENTO VEINTE MILLONES DE DÓLARES ESTADOUNIDENSES.</t>
  </si>
  <si>
    <t>28229/L/19</t>
  </si>
  <si>
    <t>SOLICITANDO ACUERDO PARA DESIGNAR AL ABOGADO ALEJANDRO TELÉSFORO MOSQUERA MARTÍNEZ, SÍNDICO TITULAR DE LA LOTERÍA DE LA PROVINCIA DE CÓRDOBA SE, CONFORME LEY N° 8665.</t>
  </si>
  <si>
    <t>28107/P/19</t>
  </si>
  <si>
    <t>EXPRESANDO BENEPLÁCITO POR LA PRESERVACIÓN DEL ALCORNOQUE UBICADO EN LA ESCUELA ARTURO CAPDEVILA DE LA CIUDAD DE TICINO, DPTO. GENERAL SAN MARTÍN, EN EL MARCO DE LA CELEBRACIÓN DEL DÍA DEL AMBIENTE.</t>
  </si>
  <si>
    <t>28284/D/19</t>
  </si>
  <si>
    <t>ADHIRIENDO AL DÍA MUNDIAL DE TOMA DE CONCIENCIA DEL ABUSO Y MALTRATO EN LA VEJEZ, A CELEBRARSE EL 15 DE JUNIO.</t>
  </si>
  <si>
    <t>28279/D/19</t>
  </si>
  <si>
    <t>EXPRESANDO BENEPLÁCITO POR LA APERTURA Y PUESTA EN FUNCIONAMIENTO DE CO.PLAS.COR COOPERATIVA LIMITADA, EMPRESA RECUPERADA POR LOS TRABAJADORES DE LA EX FÁBRICA PLASCAR.</t>
  </si>
  <si>
    <t>28278/D/19</t>
  </si>
  <si>
    <t>Fresneda Juan Martín; Passerini Daniel Alejandro; Chiappello Vilma Catalina; Montero Liliana Rosa; Peressini Ezequiel; Saillen Franco Gabriel; Vissani Ricardo Omar; Salas Eduardo Pedro; Nebreda Carmen Rosa; Vilches Laura</t>
  </si>
  <si>
    <t>EXPRESANDO BENEPLÁCITO POR LA ELECCIÓN DE RÍO CUARTO COMO CAPITAL ALTERNA PARA PRESIDIR LA RED ARGENTINA DE CIUDADES EDUCADORAS.</t>
  </si>
  <si>
    <t>28276/D/19</t>
  </si>
  <si>
    <t>EXPRESANDO BENEPLÁCITO POR LA PRESENTACIÓN DEL LIBRO "SALOMÓN, SANGRE AZUL", DE LA AUTOR ELVIS GILARDI, A REALIZARSE EL DÍA 18 DE JUNIO EN LA LEGISLATURA PROVINCIAL.</t>
  </si>
  <si>
    <t>28275/D/19</t>
  </si>
  <si>
    <t>ADHIRIENDO AL CONGRESO DE LA ASOCIACIÓN MUTUALISTA DEL DOCENTE DE LA PROVINCIA DE CÓRDOBA, A REALIZARSE LOS DÍAS 6 Y 7 DE SEPTIEMBRE, EN EL MARCO DE SU CENTENARIO. (</t>
  </si>
  <si>
    <t>28273/D/19</t>
  </si>
  <si>
    <t>FELICITANDO A LAS JUGADORAS Y CUERPO TÉCNICO DEL CLUB HANDBALL ACD TIRO FEDERAL RÍO SEGUNDO, QUE LOGRAR EL 2° PUESTO EN EL TORNEO NACIONAL DE CLUBES DE HANDBALL CADETES - "FEMENINO"-, DESARROLLADO DEL 28 DE MAYO AL 2 DE JUNIO EN MENDOZA.</t>
  </si>
  <si>
    <t>28272/D/19</t>
  </si>
  <si>
    <t>ADHIRIENDO AL DÍA DEL VECINO, A CELEBRARSE EL 11 DE JUNIO.</t>
  </si>
  <si>
    <t>28271/D/19</t>
  </si>
  <si>
    <t>FELICITANDO A LA SELECCIÓN ARGENTINA DE FUTSAL CON SÍNDROME DE DOWN, QUIENES OBTUVIERON LA MEDALLA DE PLATA AL CONSAGRARSE SUBCAMPEONES DEL MUNDIAL DISPUTADO EN BRASIL, DESTACANDO LA PARTICIPACIÓN DEL ÚNICO JUGADOR CORDOBÉS JAVIER FERNÁNDEZ.</t>
  </si>
  <si>
    <t>28270/D/19</t>
  </si>
  <si>
    <t>ADHIRIENDO AL 89° ANIVERSARIO DEL CLUB ATLÉTICO SAN LORENZO DE LA CIUDAD DE CÓRDOBA A CELEBRARSE EL DÍA 10 DE JUNIO.</t>
  </si>
  <si>
    <t>28269/D/19</t>
  </si>
  <si>
    <t>RINDIENDO HOMENAJE A LA MEMORIA DE DON LEOPOLDO LUGONES AL CONMEMORARSE EL 145° ANIVERSARIO DE SU NATALICIO EL DÍA 13 DE JUNIO.</t>
  </si>
  <si>
    <t>28268/D/19</t>
  </si>
  <si>
    <t>EXPRESANDO BENEPLÁCITO POR LA PRESENTACIÓN DEL LIBRO ¿QUÉ ES EL PERONISMO? DE PERÓN A LOS KIRCHNER, EL MOVIMIENTO QUE NO DEJA DE CONMOVER LA POLÍTICA ARGENTINA, DE ALEJANDRO GRIMSON, EVENTO A DESARROLLARSE EL DÍA 12 DE JUNIO.</t>
  </si>
  <si>
    <t>28261/D/19</t>
  </si>
  <si>
    <t>Bustos Ilda; Nebreda Carmen Rosa; Saillen Franco Gabriel; Fresneda Juan Martín; Chiappello Vilma Catalina</t>
  </si>
  <si>
    <t>EXPRESANDO BENEPLÁCITO POR LA REALIZACIÓN DE LA CHARLA DEBATE SALUD Y EDUCACIÓN, A DESARROLLARSE EL DÍA 12 DE JUNIO EN LA CIUDAD DE CÓRDOBA.</t>
  </si>
  <si>
    <t>28260/D/19</t>
  </si>
  <si>
    <t>ADHIRIENDO AL III CONGRESO PEDAGÓGICO Y A LAS I JORNADAS DOCENTES 2019, A DESARROLLARSE LOS DÍAS 6 Y 7 DE DE JUNIO EN LA LOCALIDAD DE UCACHA, DPTO. JUÁREZ CELMAN.</t>
  </si>
  <si>
    <t>28259/D/19</t>
  </si>
  <si>
    <t>EXPRESANDO BENEPLÁCITO POR EL CICLO DE CONFERENCIAS Y CONVERSATORIOS BAJO LA TEMÁTICA DERECHOS HUMANOS, CULTURA Y SOCIEDAD EN LA ARGENTINA CONTEMPORÁNEA, A DESARROLLARSE EL 21 DE JUNIO EN LA CIUDAD DE VILLA CARLOS PAZ.</t>
  </si>
  <si>
    <t>28254/D/19</t>
  </si>
  <si>
    <t>Fresneda Juan Martín; Somoza Adolfo Edgar; Caserio Mariana Alicia; Castro Vargas Lucas Emiliano; Vissani Ricardo Omar; Labat Maria Laura</t>
  </si>
  <si>
    <t>ADHIRIENDO AL 66° ANIVERSARIO DEL IPEM N° 266 GENERAL SAVIO DE LA CIUDAD DE RÍO TERCERO, A CELEBRARSE EL DÍA 10 DE JUNIO.</t>
  </si>
  <si>
    <t>28250/D/19</t>
  </si>
  <si>
    <t>ADHIRIENDO AL 110° ANIVERSARIO DE LA ESCUELA SARA ALICIA GUTIÉRREZ DE LA LOCALIDAD DE PUNTA DEL AGUA, DPTO. TERCERO ARRIBA, A CELEBRARSE EL DÍA 8 DE JUNIO.</t>
  </si>
  <si>
    <t>28249/D/19</t>
  </si>
  <si>
    <t>RECONOCIENDO LA LABOR DEL CUERPO DE BOMBEROS VOLUNTARIOS DE HERNANDO, EN SU 42° ANIVERSARIO, A CELEBRARSE EL DÍA 8 DE JUNIO.</t>
  </si>
  <si>
    <t>28248/D/19</t>
  </si>
  <si>
    <t>ADHIRIENDO AL 50° ANIVERSARIO DEL IPETYM N° 108 CLOTILDE GUILLÉN DE REZZANO, DE LA CIUDAD DE RÍO SEGUNDO, A CELEBRARSE EL 7 DE JUNIO.</t>
  </si>
  <si>
    <t>28247/D/19</t>
  </si>
  <si>
    <t>ADHIRIENDO AL DÍA MUNDIAL CONTRA EL TRABAJO INFANTIL A CELEBRARSE EL 12 DE JUNIO.</t>
  </si>
  <si>
    <t>28246/D/19</t>
  </si>
  <si>
    <t>Trigo Sandra Beatriz; Cuassolo Romina</t>
  </si>
  <si>
    <t>ADHIRIENDO AL DÍA MUNDIAL DE LOS OCÉANOS A CELEBRARSE EL 8 DE JUNIO.</t>
  </si>
  <si>
    <t>28245/D/19</t>
  </si>
  <si>
    <t>ADHIRIENDO AL DÍA MUNDIAL DE LUCHA CONTRA LA SEQUÍA Y LA DESERTIFICACIÓN, A CELEBRARSE EL 17 DE JUNIO.</t>
  </si>
  <si>
    <t>28244/D/19</t>
  </si>
  <si>
    <t>EXPRESANDO BENEPLÁCITO POR LA CELEBRACIÓN, EL DÍA 9 DE JUNIO, DE LAS FIESTAS PATRONALES DE COLONIA LAS CUATRO ESQUINAS, DPTO. RÍO PRIMERO.</t>
  </si>
  <si>
    <t>28243/D/19</t>
  </si>
  <si>
    <t>DECLARANDO DE INTERÉS LEGISLATIVO EL XVII CONGRESO ARGENTINO DE ESTUDIANTES DE INGENIERÍA INDUSTRIAL Y CARRERAS AFINES - CÓRDOBA 2019, A REALIZARSE DEL 22 AL 25 DE AGOSTO EN LA CIUDAD DE CÓRDOBA.</t>
  </si>
  <si>
    <t>28236/D/19</t>
  </si>
  <si>
    <t>ADHIRIENDO AL DÍA MUNDIAL DE LA SEGURIDAD VIAL A CELEBRARSE EL 10 DE JUNIO.</t>
  </si>
  <si>
    <t>28235/D/19</t>
  </si>
  <si>
    <t>DECLARANDO DE INTERÉS LEGISLATIVO EL PROYECTO DE RODAJE DEL MEDIOMETRAJE FICCIONAL SANGRE DE FIERRO, ESCRITA POR CRISTIAN SALAS, CON LA PARTICIPACIÓN DE ALUMNOS, PADRES Y DOCENTES DE INSTITUTO MILENIO DE VILLA ALLENDE Y DEL NUEVO MILENIO DE UNQUILLO.</t>
  </si>
  <si>
    <t>28234/D/19</t>
  </si>
  <si>
    <t>ADHIRIENDO A LAS JORNADAS PREPARATORIAS DEL XXX CONGRESO NACIONAL DE DERECHO PROCESAL, A DESARROLLARSE LOS DÍAS 18 Y 19 DE JUNIO EN LA CIUDAD DE CÓRDOBA.</t>
  </si>
  <si>
    <t>28232/D/19</t>
  </si>
  <si>
    <t>RECONOCIENDO A LA DRA. ANGÉLICA ÁVILA PAZ DE ROBLEDO POR SUS 45 AÑOS DE LABOR INVESTIGATIVA Y ACADÉMICA EN LA FACULTAD DE DERECHO DE LA UNC.</t>
  </si>
  <si>
    <t>28231/D/19</t>
  </si>
  <si>
    <t>EXPRESANDO BENEPLÁCITO POR EL PREMIO AL SERVICIO PÚBLICO DE EXCELENCIA OTORGADO POR LAS NACIONES UNIDAS AL LABORATORIO DE HEMODERIVADOS DE LA UNC.</t>
  </si>
  <si>
    <t>28227/D/19</t>
  </si>
  <si>
    <t>Saillen Franco Gabriel; Bustos Ilda; Nebreda Carmen Rosa; Chiappello Vilma Catalina; Fresneda Juan Martín</t>
  </si>
  <si>
    <t>EXPRESANDO BENEPLÁCITO POR LA REALIZACIÓN DEL ENCUENTRO INTERSINDICAL DE DERECHOS HUMANOS, A DESARROLLARSE EL DÍA 8 DE JUNIO EN LA PERLA.</t>
  </si>
  <si>
    <t>28226/D/19</t>
  </si>
  <si>
    <t>Fresneda Juan Martín; Chiappello Vilma Catalina; Nebreda Carmen Rosa; Bustos Ilda; Saillen Franco Gabriel</t>
  </si>
  <si>
    <t>ADHIRIENDO AL CENTENARIO DE LA ASOCIACIÓN MUTUALISTA DEL DOCENTE DE LA PROVINCIA DE CÓRDOBA, A CONMEMORARSE EL 1 DE NOVIEMBRE.</t>
  </si>
  <si>
    <t>28225/D/19</t>
  </si>
  <si>
    <t>DECLARANDO DE INTERÉS LEGISLATIVO A LOS PROYECTOS EDUCATIVOS ANDÉN, ENLACE, INCLUIR Y EDUBOT QUE DESARROLLA LA UNIVERSIDAD TECNOLÓGICA DE CÓRDOBA.</t>
  </si>
  <si>
    <t>28223/D/19</t>
  </si>
  <si>
    <t>RECONOCIENDO A LA BANDA DE RE-PERCUSIÓN SOCIAL Y TALLER DE PERCUSIÓN "LOS DUEÑOS DE LA CALLE" POR SU LABOR CON ADULTOS MAYORES.</t>
  </si>
  <si>
    <t>28177/D/19</t>
  </si>
  <si>
    <t>ADHIRIENDO A LA MUESTRA FOTOGRÁFICA "HÉROES POR HÉROES: RETRATOS DE AMOR Y VALOR", A LLEVARSE A CABO DEL 21 DE JUNIO AL 8 DE JULIO EN LA CIUDAD DE RÍO CUARTO.</t>
  </si>
  <si>
    <t>28147/D/19</t>
  </si>
  <si>
    <t>Castro Vargas Lucas Emiliano; Rins Benigno Antonio; Gutiérrez Carlos Mario; Miranda Franco Diego; Oviedo Adriana Miriam; Farina Marcos César; Chiappello Vilma Catalina</t>
  </si>
  <si>
    <t>RINDIENDO HOMENAJE A GUSTAVO TOBI, GONIO FERRARI Y REBECA BORTOLETTO, POR SU TRAYECTORIA PROFESIONAL, EN EL MARCO DE LA CELEBRACIÓN DEL DÍA DEL PERIODISTA, QUE SE CONMEMORA EL 7 DE JUNIO.</t>
  </si>
  <si>
    <t>28192/D/19</t>
  </si>
  <si>
    <t>Capitani Darío Gustavo; Juez Daniel Alejandro; Arduh Orlando Victor; El Sukaria Soher; Castro Vargas Lucas Emiliano; Vagni Amalia Andrea; Rins Benigno Antonio; Bee Sellares Héctor Javier; Palloni Fernando José; Tinti Marcela Noemí; Ciprian Carlos Alberto; Somoza Adolfo Edgar; Massare Viviana Cristina; Caffaratti Maria Elisa; Nicolas Miguel Osvaldo; Carrara Gustavo; Gazzoni Verónica Elvira; Lino Victor Abel; Díaz José Eugenio; Serafín Marina Mabel; Capdevila Hugo Alfonso</t>
  </si>
  <si>
    <t>PRORROGANDO POR EL TERMINO DE DOS AÑOS LA VIGENCIA DE LA LEY N° 10202, POR LA QUE SE DECLARÓ DE UTILIDAD PÚBLICA Y SUJETO A EXPROPIACIÓN UNA FRACCIÓN DE TERRENO UBICADO EN EL LOTEO EL PANORAMA, HOY BARRIO ALBERDI DE LA CIUDAD DE CÓRDOBA.</t>
  </si>
  <si>
    <t>28046/L/19</t>
  </si>
  <si>
    <t>DECLARANDO DE UTILIDAD PÚBLICA Y SUJETO A EXPROPIACIÓN INMUEBLES PARA LA EJECUCIÓN DE LA OBRA: "ENSANCHE CAMINO S 107 - DPTO. MARCOS JUÁREZ".</t>
  </si>
  <si>
    <t>27937/L/19</t>
  </si>
  <si>
    <t>SOLICITANDO ACUERDO PARA DESIGNAR A LA ABOGADA ÁNGELA MARÍA VINTI JUEZ DE PRIMERA INSTANCIA EN LO CIVIL Y COMERCIAL EN EL JUZGADO DE PRIMERA INSTANCIA EN LO CIVIL Y COMERCIAL DE 28° NOMINACIÓN DE LA PRIMERA CIRCUNSCRIPCIÓN JUDICIAL CON ASIENTO EN LA CIUDAD DE CÓRDOBA.</t>
  </si>
  <si>
    <t>27940/P/19</t>
  </si>
  <si>
    <t>SOLICITANDO ACUERDO PARA DESIGNAR A LA SEÑORA ABOGADA ANDREA VERÓNICA HEREDIA HIDALGO FISCAL DE CÁMARA EN LA FISCALÍA DE LAS CÁMARAS EN LO CRIMINAL Y CORRECCIONAL Y DE APELACIONES EN LO CIVIL, COMERCIAL, DEL TRABAJO Y DE FAMILIA DE LA TERCERA CIRCUNSCRIPCIÓN JUDICIAL CON ASIENTO EN LA CIUDAD DE BELL VILLE.</t>
  </si>
  <si>
    <t>27679/P/19</t>
  </si>
  <si>
    <t>SOLICITANDO ACUERDO PARA DESIGNAR AL ABOGADO ALEJANDRO ALBERTO ACUÑA VOCAL DE CÁMARA EN LA CÁMARA EN LO CRIMINAL Y CORRECCIONAL DE LA QUINTA CIRCUNSCRIPCIÓN JUDICIAL CON ASIENTO EN LA CIUDAD DE SAN FRANCISCO.</t>
  </si>
  <si>
    <t>27533/P/19</t>
  </si>
  <si>
    <t>NOTA DE LA LEGISLADORA NORA BEDANO, SOLICITANDO PRÓRROGA DE LA LICENCIA OTORGADA OPORTUNAMENTE, EN LOS TÉRMINOS DEL ARTÍCULO 16 DEL REGLAMENTO INTERNO.</t>
  </si>
  <si>
    <t>28280/N/19</t>
  </si>
  <si>
    <t>NOTA DEL LEGISLADOR FRANCISCO FORTUNA, SOLICITANDO PRÓRROGA DE LA LICENCIA OTORGADA OPORTUNAMENTE, EN LOS TÉRMINOS DEL ARTÍCULO 16 DEL REGLAMENTO INTERNO.</t>
  </si>
  <si>
    <t>28258/N/19</t>
  </si>
  <si>
    <t>Fortuna Francisco Jose</t>
  </si>
  <si>
    <t>ADHIRIENDO A LA 3° FERIA DE CIENCIAS "SIEMBRA IDEAS, COSECHA VIDA", A REALIZARSE EL DÍA 5 DE JUNIO EN LA CIUDAD DE RÍO CUARTO.</t>
  </si>
  <si>
    <t>28218/D/19</t>
  </si>
  <si>
    <t>ADHIRIENDO A LA SEMANA DEL AMBIENTE, A REALIZARSE DEL 3 AL 8 DE JUNIO EN LA CIUDAD DE RÍO CUARTO.</t>
  </si>
  <si>
    <t>28217/D/19</t>
  </si>
  <si>
    <t>ADHIRIENDO A LA MARCHA NI UNA MENOS, A REALIZARSE EL DÍA 3 DE JUNIO.</t>
  </si>
  <si>
    <t>28214/D/19</t>
  </si>
  <si>
    <t>Montero Liliana Rosa; Saillen Franco Gabriel; Nebreda Carmen Rosa; Fresneda Juan Martín; Chiappello Vilma Catalina</t>
  </si>
  <si>
    <t>EXPRESANDO BENEPLÁCITO POR EDICIÓN DEL LIBRO "COLONIA SILVIO PELLICO, SUS RAÍCES, RELIGIÓN Y COOPERATIVISMO", DE DANIEL POMBA Y SEBASTIÁN ALONSO, EDICIÓN ESPECIAL POR LOS 125° ANIVERSARIO DE LA COLONIA Y 100° DE LA SOCIEDAD COOPERATIVA UNIÓN POPULAR LTDA.</t>
  </si>
  <si>
    <t>28212/D/19</t>
  </si>
  <si>
    <t>ADHIRIENDO AL DÍA MUNDIAL DEL MEDIO AMBIENTE A CELEBRARSE EL 5 DE JUNIO, Y A LAS ACTIVIDADES DE CONCIENTIZACIÓN QUE SE REALIZARÁN EN EL DPTO. POCHO.</t>
  </si>
  <si>
    <t>28211/D/19</t>
  </si>
  <si>
    <t>ADHIRIENDO A LA CELEBRACIÓN DEL DÍA DEL BOMBERO VOLUNTARIO EN LA LOCALIDAD DE HUANCHILLA, DPTO. JUÁREZ CELMAN, EL 2 DE JUNIO.</t>
  </si>
  <si>
    <t>28206/D/19</t>
  </si>
  <si>
    <t>ADHIRIENDO AL 50° ANIVERSARIO DEL JARDÍN DE INFANTES DOMINGO FAUSTINO SARMIENTO DE LA LOCALIDAD DE HUANCHILLA, DPTO. JUÁREZ CELMAN, CELEBRADO EL 29 DE MAYO.</t>
  </si>
  <si>
    <t>28205/D/19</t>
  </si>
  <si>
    <t>ADHIRIENDO AL 13° FESTIVAL PENSAR CON HUMOR, A DESARROLLARSE DEL 5 AL 9 DE JUNIO EN DISTINTAS CIUDADES DE LA PROVINCIA.</t>
  </si>
  <si>
    <t>28203/D/19</t>
  </si>
  <si>
    <t>RECONOCIENDO AL RELATOR RIOCUARTENSE OSVALDO ALFREDO "EL TURCO" WEHBE, POR LOS 40 AÑOS DE DESTACADA TRAYECTORIA.</t>
  </si>
  <si>
    <t>28219/D/19</t>
  </si>
  <si>
    <t>Miranda Franco Diego; Oviedo Adriana Miriam; Gutiérrez Carlos Mario; Fresneda Juan Martín; Farina Marcos César; Passerini Daniel Alejandro</t>
  </si>
  <si>
    <t>DECLARANDO DE INTERÉS LEGISLATIVO AL MUSEO PERONISTA ROSARIO BIAZZO, INAUGURADO EL DÍA 17 DE OCTUBRE DE 2011 EN LA CIUDAD DE CAPILLA DEL MONTE.</t>
  </si>
  <si>
    <t>28196/D/19</t>
  </si>
  <si>
    <t>DECLARANDO DE INTERÉS LEGISLATIVO LA XIX CONFERENCIA INTERNACIONAL DE FINANZAS, A LLEVARSE A CABO DEL 11 AL 14 DE SEPTIEMBRE EN LA CIUDAD DE CÓRDOBA.</t>
  </si>
  <si>
    <t>28195/D/19</t>
  </si>
  <si>
    <t>ADHIRIENDO AL DÍA DEL CUARTETO, A CELEBRARSE EL 4 DE JUNIO.</t>
  </si>
  <si>
    <t>28194/D/19</t>
  </si>
  <si>
    <t>Mercado Carlos Vidan; Gigena Silvia</t>
  </si>
  <si>
    <t>ADHIRIENDO AL DÍA DEL PERIODISTA, A CELEBRARSE EL 7 DE JUNIO.</t>
  </si>
  <si>
    <t>28191/D/19</t>
  </si>
  <si>
    <t>EXPRESANDO BENEPLÁCITO POR LA REALIZACIÓN DEL II ENCUENTRO REGIONAL DE JÓVENES DE LA IGLESIA CATÓLICA, DESARROLLADO DEL 24 AL 26 DE MAYO EN LA CIUDAD DE SAN FRANCISCO, DPTO. SAN JUSTO.</t>
  </si>
  <si>
    <t>28190/D/19</t>
  </si>
  <si>
    <t>RECONOCIENDO AL SR. ABEL EDGARDO CHUNGARA POR SU TAREA DE RECUPERAR JÓVENES ADICTOS MEDIANTE LA ENSEÑANZA DEL BOXEO.</t>
  </si>
  <si>
    <t>28189/D/19</t>
  </si>
  <si>
    <t>ADHIRIENDO AL 35° ANIVERSARIO DE LA CREACIÓN DEL CUARTEL DE BOMBEROS VOLUNTARIOS DE JUSTINIANO POSSE, DPTO. UNIÓN, A CELEBRARSE EL DÍA 2 DE JUNIO.</t>
  </si>
  <si>
    <t>28188/D/19</t>
  </si>
  <si>
    <t>ADHIRIENDO AL 30° ANIVERSARIO DE LA FUNDACIÓN DE LA ESCUELA DE AJEDREZ "JAQUE AL REY" DE LA LOCALIDAD DE GUATIMOZÍN, A CELEBRARSE EL DÍA 2 DE JUNIO.</t>
  </si>
  <si>
    <t>28187/D/19</t>
  </si>
  <si>
    <t>ADHIRIENDO AL DÍA NACIONAL DE LA DONACIÓN DE ÓRGANOS Y TEJIDOS, QUE SE CELEBRA CADA 30 DE MAYO.</t>
  </si>
  <si>
    <t>28186/D/19</t>
  </si>
  <si>
    <t>REPUDIANDO EL ACCIONAR DE LA POLICÍA DE LA PROVINCIA DE BUENOS AIRES EN LOS HECHOS OCURRIDOS EN SAN MIGUEL DEL MONTE, RECHAZANDO LA POLÍTICA DE IMPUNIDAD DE LAS FUERZAS REPRESIVAS Y SOLIDARIZÁNDOSE CON LAS FAMILIAS Y AMIGOS.</t>
  </si>
  <si>
    <t>28183/D/19</t>
  </si>
  <si>
    <t>Peressini Ezequiel; Vilches Laura; Salas Eduardo Pedro</t>
  </si>
  <si>
    <t>DECLARANDO DE INTERÉS LEGISLATIVO A LA 10ª FIESTA PROVINCIAL DE LOS SANTOS PATRONOS, DESARROLLADA LOS DÍAS 25 Y 26 DE MAYO EN LA LOCALIDAD DE LOS SURGENTES, DPTO. MARCOS JUÁREZ.</t>
  </si>
  <si>
    <t>28182/D/19</t>
  </si>
  <si>
    <t>EXPRESANDO BENEPLÁCITO POR LA REALIZACIÓN DEL 1º CONGRESO NACIONAL DE ACOMPAÑAMIENTO TERAPÉUTICO ESCOLAR, A DESARROLLARSE EL DÍA 22 DE JUNIO EN LA UNC.</t>
  </si>
  <si>
    <t>28180/D/19</t>
  </si>
  <si>
    <t>ADHIRIENDO AL EVENTO "EMPRENDER RÍO CUARTO 2019: EMPRENDER EN ENTORNOS DIGITALES", A LLEVARSE A CABO EL 31 DE MAYO EN LA CIUDAD DE RÍO CUARTO.</t>
  </si>
  <si>
    <t>28148/D/19</t>
  </si>
  <si>
    <t>Chiappello Vilma Catalina; Farina Marcos César; Miranda Franco Diego; Oviedo Adriana Miriam; Gutiérrez Carlos Mario; Castro Vargas Lucas Emiliano; Rins Benigno Antonio</t>
  </si>
  <si>
    <t>DECLARANDO DE INTERÉS LEGISLATIVO LA SERIE DOCUMENTAL DE MÚSICA POPULAR "LO QUE SE NOS CANTA", CONDUCIDA POR LA CANTANTE E INTÉRPRETE SILVIA LALLANA.</t>
  </si>
  <si>
    <t>28120/D/19</t>
  </si>
  <si>
    <t>DECLARANDO DE INTERÉS LEGISLATIVO EL "CONGRESO INTERNACIONAL DE TRIGO TRIGAR", A LLEVARSE A CABO DEL 5 AL 7 DE JUNIO EN LA CIUDAD DE CÓRDOBA.</t>
  </si>
  <si>
    <t>28106/D/19</t>
  </si>
  <si>
    <t>Garcia Elorrio Aurelio Francisco; Romero María A.; Buttarelli Eduardo German; Fresneda Juan Martín; Ciprian Carlos Alberto; Lino Victor Abel; Majul Miguel Ángel; Eslava Gustavo Alberto; Presas Carlos Alberto</t>
  </si>
  <si>
    <t>APROBANDO EL CONVENIO ESPECÍFICO DE COOPERACIÓN SUSCRIPTO ENTRE LAS PROVINCIAS DE CÓRDOBA Y DE SANTA FE, PARA LA CREACIÓN DE LA UNIDAD EJECUTORA BIPROVINCIAL, ACUEDUCTO INTERPROVINCIAL SANTA FE - CÓRDOBA.</t>
  </si>
  <si>
    <t>28109/L/19</t>
  </si>
  <si>
    <t>MODIFICANDO EL RADIO COMUNAL DE LA LOCALIDAD DE COLONIA ITURRASPE, DPTO. SAN JUSTO.</t>
  </si>
  <si>
    <t>27935/L/19</t>
  </si>
  <si>
    <t>SOLICITANDO AL PODER EJECUTIVO NACIONAL LA REPARACIÓN TOTAL, DESMALEZAMIENTO Y SEÑALIZACIÓN DE LA RUTA NACIONAL N° 158, EN EL TRAMO SAN FRANCISCO-VILLA MARÍA.</t>
  </si>
  <si>
    <t>28207/R/19</t>
  </si>
  <si>
    <t>DECLARANDO DE INTERÉS LEGISLATIVO LAS JORNADAS PROVINCIALES DE CAPACITACIÓN EN DELITO AMBIENTAL, A LLEVARSE A CABO EN LAS CIUDADES DE MINA CLAVERO, VILLA DOLORES, UNQUILLO Y CÓRDOBA EN LOS MESES DE MAYO Y JUNIO.</t>
  </si>
  <si>
    <t>28175/D/19</t>
  </si>
  <si>
    <t>ADHIRIENDO AL 27° ANIVERSARIO DE LA RADIO CAPILLA DE RODRÍGUEZ DE LA LOCALIDAD DE VILLA ASCASUBI, DPTO. TERCERO ARRIBA, A CELEBRARSE EL DÍA 1 DE JUNIO.</t>
  </si>
  <si>
    <t>28171/D/19</t>
  </si>
  <si>
    <t>EXPRESANDO BENEPLÁCITO POR 100° ANIVERSARIO DEL IPET N° 247 INGENIERO CARLOS A. CASSAFFOUSTH A CELEBRARSE EL DÍA 2 DE JUNIO.</t>
  </si>
  <si>
    <t>28170/D/19</t>
  </si>
  <si>
    <t>Trigo Sandra Beatriz; Campana Héctor Oscar</t>
  </si>
  <si>
    <t>ADHIRIENDO AL DÍA MUNDIAL SIN TABACO A CELEBRARSE EL 31 DE MAYO.</t>
  </si>
  <si>
    <t>28169/D/19</t>
  </si>
  <si>
    <t>RECONOCIENDO AL CENTRO DE ATENCIÓN INTEGRAL AL NIÑO "CRECER", EN EL MARCO DE LA CELEBRACIÓN DE SU 25° ANIVERSARIO.</t>
  </si>
  <si>
    <t>28168/D/19</t>
  </si>
  <si>
    <t>ADHIRIENDO AL 107° ANIVERSARIO DE LA FUNDACIÓN DE LA CIUDAD DE HERNANDO, DPTO. TERCERO ARRIBA, A CELEBRARSE EL DÍA 24 DE MAYO.</t>
  </si>
  <si>
    <t>28167/D/19</t>
  </si>
  <si>
    <t>EXPRESANDO BENEPLÁCITO POR LA PARTICIPACIÓN DE LA BANDA "SMALL JAZZ BAND" EN EL EVENTO NEW ORLEANS TRADICIONAL JAZZ CAMP 2019, A REALIZARSE DEL 24 DE JUNIO AL 5 DE JULIO EN ESTADOS UNIDOS.</t>
  </si>
  <si>
    <t>28166/D/19</t>
  </si>
  <si>
    <t>ADHIRIENDO A LA X EDICIÓN DE LA ESCUELA DE LIDERAZGO Y FORMACIÓN, EDICIÓN ECO 2019.</t>
  </si>
  <si>
    <t>28165/D/19</t>
  </si>
  <si>
    <t>Miranda Franco Diego; Majul Miguel Ángel</t>
  </si>
  <si>
    <t>ADHIRIENDO AL 10° CONGRESO IBEROAMERICANO CIDEC 2019 DE CEREMONIAL, RELACIONES INSTITUCIONALES, IMAGEN Y ORGANIZACIÓN DE EVENTOS, A DESARROLLARSE LOS DÍAS 19 Y 20 DE SEPTIEMBRE EN LA CIUDAD AUTÓNOMA DE BUENOS AIRES.</t>
  </si>
  <si>
    <t>28164/D/19</t>
  </si>
  <si>
    <t>ADHIRIENDO AL 127° ANIVERSARIO DE LA FUNDACIÓN DE LA LOCALIDAD DE EL FORTÍN, DPTO. SAN JUSTO, A CELEBRARSE EL DÍA 5 DE JULIO.</t>
  </si>
  <si>
    <t>28162/D/19</t>
  </si>
  <si>
    <t>ADHIRIENDO A LA CONMEMORACIÓN DEL 209° ANIVERSARIO DE LA REVOLUCIÓN DE MAYO, Y AL ACTO A DESARROLLARSE EL DÍA 25 DE MAYO EN LA LOCALIDAD DE TALA CAÑADA, DPTO. POCHO.</t>
  </si>
  <si>
    <t>28161/D/19</t>
  </si>
  <si>
    <t>ADHIRIENDO AL 126° ANIVERSARIO DE LA FUNDACIÓN DE LA LOCALIDAD DE GENERAL CABRERA, DPTO. JUÁREZ CELMAN, A CELEBRARSE EL DÍA 30 DE JUNIO.</t>
  </si>
  <si>
    <t>28158/D/19</t>
  </si>
  <si>
    <t>ADHIRIENDO AL 126° ANIVERSARIO DE LA FUNDACIÓN DE LA LOCALIDAD DE GENERAL DEHEZA, DPTO. JUÁREZ CELMAN, A CELEBRARSE EL DÍA 30 DE JUNIO.</t>
  </si>
  <si>
    <t>28157/D/19</t>
  </si>
  <si>
    <t>ADHIRIENDO AL FESTIVAL GASTRONÓMICO SABORES DEL MANÍ, A LLEVARSE A CABO DEL 28 AL 30 DE JUNIO EN LA LOCALIDAD DE GENERAL CABRERA, DPTO. JUÁREZ CELMAN. .</t>
  </si>
  <si>
    <t>28156/D/19</t>
  </si>
  <si>
    <t>RECONOCIENDO A LA COMUNIDAD EDUCATIVA DEL IPEM N° 312 DALMACIO VÉLEZ SARSFIELD, POR LA TAREA DESARROLLADA POR ALUMNOS DEL CICLO ORIENTADO A TRAVÉS DEL PROYECTO ONG SIMULADO FUNDAC.</t>
  </si>
  <si>
    <t>28155/D/19</t>
  </si>
  <si>
    <t>DECLARANDO DE INTERÉS LEGISLATIVO EL EVENTO CONMEMORATIVO DEL 50° ANIVERSARIO DEL CORDOBAZO, EN EL QUE SE PROYECTARÁ EL DOCUMENTAL #M69, EL DÍA 28 DE MAYO EN LA CIUDAD DE RÍO CUARTO.</t>
  </si>
  <si>
    <t>28154/D/19</t>
  </si>
  <si>
    <t>Miranda Franco Diego; Rins Benigno Antonio; Chiappello Vilma Catalina; Farina Marcos César</t>
  </si>
  <si>
    <t>DECLARANDO DE INTERÉS LEGISLATIVO EL "1° CONGRESO LATINOAMERICANO DE CIENCIAS SOCIALES DE LA UNIVERSIDAD NACIONAL DE VILLA MARÍA 2019 - ARTICULANDO DIÁLOGOS POLÍTICOS Y ACADÉMICOS EN CIENCIAS SOCIALES", A LLEVARSE A CABO DEL 10 AL 14 DE JUNIO EN LAS SEDES DE VILLA MARÍA, SAN FRANCISCO Y CÓRDOBA.</t>
  </si>
  <si>
    <t>28153/D/19</t>
  </si>
  <si>
    <t>ADHIRIENDO AL DÍA MUNDIAL DEL MEDIO AMBIENTE Y A LA MUESTRA DE FOTOS ITINERANTE DENOMINADA "IDENTIDAD Y BIODIVERSIDAD EN NUESTRAS ÁREAS NATURALES", A LLEVARSE A CABO A PARTIR DEL 5 DE JUNIO EN LA LEGISLATURA PROVINCIAL.</t>
  </si>
  <si>
    <t>28152/D/19</t>
  </si>
  <si>
    <t>DECLARANDO DE INTERÉS LEGISLATIVO LA 2° JORNADA DE EDUCACIÓN FÍSICA, PRÁCTICAS CORPORALES Y GÉNEROS, A DESARROLLARSE LOS DÍAS 6 Y 7 DE JUNIO EN LA CIUDAD DE CÓRDOBA.</t>
  </si>
  <si>
    <t>28151/D/19</t>
  </si>
  <si>
    <t>ADHIRIENDO AL XXI TORNEO DE NATACIÓN MASTER "CIRCUITO CORDOBÉS", A DESARROLLARSE EN LOS MESES DE MAYO, JULIO, AGOSTO Y DICIEMBRE.</t>
  </si>
  <si>
    <t>28146/D/19</t>
  </si>
  <si>
    <t>DECLARANDO DE INTERÉS LEGISLATIVO Y ADHIRIENDO AL 3° FESTIVAL DE TEATRO ADOLESCENTE "VAMOS QUE VENIMOS"  - REGIONAL CÓRDOBA, A LLEVARSE A CABO DEL 20 AL 23 DE JUNIO EN LA CIUDAD DE CÓRDOBA.</t>
  </si>
  <si>
    <t>28145/D/19</t>
  </si>
  <si>
    <t>DECLARANDO DE INTERÉS LEGISLATIVO EL 4° ENCUENTRO REGIONAL DE ARTICULACIÓN DEL NIVEL MEDIO Y UNIVERSITARIO, A LLEVARSE A CABO EL DÍA 28 DE JUNIO EN LA CIUDAD DE MARCOS JUÁREZ.</t>
  </si>
  <si>
    <t>28144/D/19</t>
  </si>
  <si>
    <t>EXPRESANDO BENEPLÁCITO POR EL 35° ANIVERSARIO DEL EQUIPO ARGENTINO DE ANTROPOLOGÍA FORENSE.</t>
  </si>
  <si>
    <t>28141/D/19</t>
  </si>
  <si>
    <t>ADHIRIENDO AL CENTENARIO DEL CENTRO EDUCATIVO "MARIANO MORENO" DE LA LOCALIDAD DE ONGAMIRA, DPTO. ISCHILÍN, A CELEBRARSE EL DÍA 25 DE MAYO.</t>
  </si>
  <si>
    <t>28138/D/19</t>
  </si>
  <si>
    <t>EXPRESANDO BENEPLÁCITO POR LA PRESENTACIÓN DEL LIBRO "OBRERISMO Y REFORMA. LA PROTESTA ENTRE LAS AULAS Y LAS CALLES", DE VICTORIA CHABRANDO, EL DÍA 23 DE MAYO EN EL ARCHIVO PROVINCIAL DE LA MEMORIA.</t>
  </si>
  <si>
    <t>28137/D/19</t>
  </si>
  <si>
    <t>ADHIRIENDO AL DÍA DEL BOMBERO VOLUNTARIO ARGENTINO A CELEBRARSE EL 2 DE JUNIO.</t>
  </si>
  <si>
    <t>28136/D/19</t>
  </si>
  <si>
    <t>ADHIRIENDO AL DÍA NACIONAL DEL ECOTURISMO A CELEBRARSE EL 31 DE MAYO.</t>
  </si>
  <si>
    <t>28135/D/19</t>
  </si>
  <si>
    <t>EXPRESANDO BENEPLÁCITO POR LA CONMEMORACIÓN DEL DÍA INTERNACIONAL DE LA DIVERSIDAD BIOLÓGICA CELEBRADO EL 22 DE MAYO.</t>
  </si>
  <si>
    <t>28134/D/19</t>
  </si>
  <si>
    <t>ADHIRIENDO AL NUEVO ANIVERSARIO DE LA MUERTE DE MONSEÑOR JAIME FRANCISCO DE NEVARES, OCURRIDA EL 19 DE MAYO DE 1995.</t>
  </si>
  <si>
    <t>28133/D/19</t>
  </si>
  <si>
    <t>ADHIRIENDO AL NUEVO ANIVERSARIO DE LA MUERTE DE JUANA AZURDUY, OCURRIDA EL 25 DE MAYO DE 1862.</t>
  </si>
  <si>
    <t>28132/D/19</t>
  </si>
  <si>
    <t>DECLARANDO DE INTERÉS LEGISLATIVO LAS "JORNADAS SOCIO AMBIENTALES. COMUNIDADES E (IN)JUSTICIA AMBIENTAL. EL MEDIOAMBIENTE COMO DERECHO HUMANO", A REALIZARSE EL DEL 28 DE MAYO AL 3 DE JUNIO EN LA UNIVERSIDAD NACIONAL DE RÍO CUARTO.</t>
  </si>
  <si>
    <t>28130/D/19</t>
  </si>
  <si>
    <t>Farina Marcos César; Rins Benigno Antonio; Castro Vargas Lucas Emiliano; Oviedo Adriana Miriam; Miranda Franco Diego; Gutiérrez Carlos Mario</t>
  </si>
  <si>
    <t>ADHIRIENDO A LA 1° JORNADA ONU JUNIOR 2019, A REALIZARSE EL DÍA 10 DE AGOSTO EN EL INSTITUTO PABLO VI DE LA CIUDAD DE SAN FRANCISCO, DPTO. SAN JUSTO.</t>
  </si>
  <si>
    <t>28129/D/19</t>
  </si>
  <si>
    <t>DECLARANDO DE INTERÉS LEGISLATIVO AL PLAN DE GESTIÓN SOSTENIBLE - ÁREA SIERRAS CHICAS,  A PRESENTARSE EL DÍA 23 DE MAYO DE 2019 EN LA CIUDAD DE RÍO CEBALLOS, DPTO. COLÓN.</t>
  </si>
  <si>
    <t>28127/D/19</t>
  </si>
  <si>
    <t>ADHIRIENDO AL DÍA NACIONAL DE LOS JARDINES DE INFANTES, A CELEBRARSE EL 28 DE MAYO.</t>
  </si>
  <si>
    <t>28123/D/19</t>
  </si>
  <si>
    <t>ADHIRIENDO A LA CONMEMORACIÓN DE LA REVOLUCIÓN DEL 25 DE MAYO.</t>
  </si>
  <si>
    <t>28122/D/19</t>
  </si>
  <si>
    <t>ADHIRIENDO A LA CONMEMORACIÓN DEL CORDOBAZO EL DÍA 29 DE MAYO.</t>
  </si>
  <si>
    <t>28121/D/19</t>
  </si>
  <si>
    <t>RECONOCIENDO A JOSÉ MIGUEL GASPARI POR SU DESEMPEÑO COMO DIRECTOR TÉCNICO DE LA SELECCIÓN ARGENTINA DE ZERBIN, CONSAGRADO POR LOS TÍTULOS INTERNACIONALES OBTENIDOS ENTRE 2009 Y 2019.</t>
  </si>
  <si>
    <t>28119/D/19</t>
  </si>
  <si>
    <t>RINDIENDO HOMENAJE AL EX COMBATIENTE DE MALVINAS FIDEL YSAAC CASTRO, EN EL MARCO DEL 37º ANIVERSARIO DE LA GESTA DE LAS ISLAS MALVINAS.</t>
  </si>
  <si>
    <t>28112/D/19</t>
  </si>
  <si>
    <t>EXPRESANDO PREOCUPACIÓN POR SITUACIONES DE CONVIVENCIA DE INTERNAS DEL PENAL DE MUJERES DE BOUWER, SOLICITANDO LA CREACIÓN DE UN PABELLÓN PARA PERSONAS TRANS Y SE IMPLEMENTE COBERTURA DE SALUD ACORDE A LAS MISMAS.</t>
  </si>
  <si>
    <t>28084/D/19</t>
  </si>
  <si>
    <t>RINDIENDO HOMENAJE A LA MEMORIA DEL SUBOFICIAL SEGUNDO JOSÉ LUIS HEREDIA, AL CUMPLIRSE EL 37° ANIVERSARIO DE SU DESAPARICIÓN FÍSICA, TRAS EL HUNDIMIENTO DEL ARA GENERAL BELGRANO.</t>
  </si>
  <si>
    <t>28079/D/19</t>
  </si>
  <si>
    <t>ADHIRIENDO AL 150º ANIVERSARIO DE LA LOCALIDAD DE EL BRETE, DPTO. CRUZ DEL EJE, A CELEBRARSE EL DÍA 24 DE MAYO.</t>
  </si>
  <si>
    <t>28039/D/19</t>
  </si>
  <si>
    <t>MODIFICANDO LA LEY N° 6006 (TO 2015), CÓDIGO TRIBUTARIO, EXENCIÓN IMPOSITIVA PARA VIVIENDA ÚNICA FAMILIAR DE INTERÉS SOCIAL.</t>
  </si>
  <si>
    <t>28102/L/19</t>
  </si>
  <si>
    <t>ESTABLECIENDO LA CAPACITACIÓN OBLIGATORIA Y CONTINUA EN TEMÁTICA DE GÉNERO Y VIOLENCIA CONTRA LAS MUJERES Y SEXUALIDADES NO HETERÓNOMAS PARA TODAS LAS PERSONAS QUE SE DESEMPEÑEN EN LA FUNCIÓN PÚBLICA.</t>
  </si>
  <si>
    <t>25672/L/19</t>
  </si>
  <si>
    <t>SOLICITANDO ACUERDO PARA DESIGNAR AL SEÑOR ABOGADO LEANDRO ARIEL QUIJADA VOCAL DE CÁMARA EN LA CÁMARA EN LO CRIMINAL Y CORRECCIONAL DE TERCERA NOMINACIÓN DE LA PRIMERA CIRCUNSCRIPCIÓN JUDICIAL CON ASIENTO EN LA CIUDAD DE CÓRDOBA.</t>
  </si>
  <si>
    <t>27681/P/19</t>
  </si>
  <si>
    <t>SOLICITANDO ACUERDO PARA DESIGNAR A LA SEÑORA ABOGADA GRACIELA INÉS LUCERO VOCAL DE CÁMARA EN LA CÁMARA EN LO CRIMINAL Y CORRECCIONAL DE SEGUNDA NOMINACIÓN DE LA PRIMERA CIRCUNSCRIPCIÓN JUDICIAL CON ASIENTO EN LA CIUDAD DE CÓRDOBA.</t>
  </si>
  <si>
    <t>27678/P/19</t>
  </si>
  <si>
    <t>SOLICITANDO ACUERDO PARA DESIGNAR AL ABOGADO CARLOS FERNANDO MACHADO JUEZ EN LO CIVIL Y COMERCIAL, CONCILIACIÓN Y FAMILIA EN EL JUZGADO CIVIL Y COMERCIAL, CONCILIACIÓN Y FAMILIA DE PRIMERA NOMINACIÓN DE LA SÉPTIMA CIRCUNSCRIPCIÓN JUDICIAL CON ASIENTO EN LA CIUDAD DE COSQUÍN.</t>
  </si>
  <si>
    <t>27534/P/19</t>
  </si>
  <si>
    <t>DECLARANDO DE INTERÉS LEGISLATIVO LA I JORNADA IBERO-ARGENTINA DE DERECHO PARLAMENTARIO COMPARADO, A DESARROLLARE EL DÍA 20 DE MAYO EN LA CIUDAD DE CÓRDOBA.</t>
  </si>
  <si>
    <t>28104/D/19</t>
  </si>
  <si>
    <t>ADHIRIENDO AL FESTIVAL DE LA PEPERINA, A DESARROLLARSE EL DÍA 18 DE MAYO EN LA LOCALIDAD DE TALA CAÑADA, DPTO. POCHO.</t>
  </si>
  <si>
    <t>28103/D/19</t>
  </si>
  <si>
    <t>ADHIRIENDO A LA "NOCHE DE LOS MUSEOS 2019", A LLEVARSE A CABO LOS DÍAS 17 Y 18 DE MAYO EN LA CIUDAD DE SAN FRANCISCO, DPTO. SAN JUSTO.</t>
  </si>
  <si>
    <t>28101/D/19</t>
  </si>
  <si>
    <t>ADHIRIENDO AL XXXIII ENCUENTRO NACIONAL DE ESTUDIANTES DE BELLAS ARTES, ENEBA 2019, A REALIZARSE DEL 1 AL 5 DE OCTUBRE EN CABALANGO, DPTO. PUNILLA.</t>
  </si>
  <si>
    <t>28100/D/19</t>
  </si>
  <si>
    <t>Caserio Mariana Alicia; Brarda Graciela Susana</t>
  </si>
  <si>
    <t>ADHIRIENDO AL VIII CONGRESO MUNDIAL EN CLÍNICA ESTÉTICA Y REPARADORA, A LLEVARSE A CABO LOS DÍAS 18 Y 19 DE MAYO EN LA CIUDAD DE VILLA CARLOS PAZ.</t>
  </si>
  <si>
    <t>28099/D/19</t>
  </si>
  <si>
    <t>Roldán Nilda Azucena; Cuenca Miriam Gladys; Caserio Mariana Alicia</t>
  </si>
  <si>
    <t>ADHIRIENDO AL DÍA PROVINCIAL POR LA IGUALDAD Y LA NO DISCRIMINACIÓN POR LA ORIENTACIÓN SEXUAL, IDENTIDAD Y EXPRESIÓN DE GÉNERO, A CELEBRARSE EL 17 DE MAYO.</t>
  </si>
  <si>
    <t>28098/D/19</t>
  </si>
  <si>
    <t>ADHIRIENDO A LA SEMANA MUNDIAL DEL PARTO RESPETADO, QUE SE DESARROLLA DEL 13 AL 17 DE MAYO.</t>
  </si>
  <si>
    <t>28097/D/19</t>
  </si>
  <si>
    <t>RECONOCIENDO LA TRAYECTORIA DE LA EMPRESA POLYMONT ARGENTINA SA.</t>
  </si>
  <si>
    <t>28095/D/19</t>
  </si>
  <si>
    <t>DECLARANDO DE INTERÉS LEGISLATIVO LA "MESA DE DEBATE ABIERTO EN HOMENAJE A LOS 70 AÑOS DE LA CONSTITUCIÓN DE 1949", A LLEVARSE A CABO EL DÍA 21 DE MAYO EN LA LEGISLATURA PROVINCIAL.</t>
  </si>
  <si>
    <t>28094/D/19</t>
  </si>
  <si>
    <t>ADHIRIENDO AL ACTO CONMEMORATIVO DEL 25 DE MAYO Y AL ANIVERSARIO DE LA LOCALIDAD DE VILLA DE MARÍA DE RÍO SECO, A LLEVARSE A CABO EL 26 DE MAYO.</t>
  </si>
  <si>
    <t>28093/D/19</t>
  </si>
  <si>
    <t>ADHIRIENDO AL 27° ANIVERSARIO DEL FALLECIMIENTO DE DON ATAHUALPA YUPANQUI A CONMEMORARSE EL DÍA 23 DE MAYO.</t>
  </si>
  <si>
    <t>28092/D/19</t>
  </si>
  <si>
    <t>ADHIRIENDO A LAS FIESTAS PATRONALES DE LA LOCALIDAD DE VILLA CANDELARIA, DPTO. RÍO SECO, A CELEBRARSE EL TERCER DOMINGO DE MAYO.</t>
  </si>
  <si>
    <t>28091/D/19</t>
  </si>
  <si>
    <t>DECLARANDO DE INTERÉS LEGISLATIVO EL 8° CONGRESO NACIONAL E INTERNACIONAL DE BIOTECNOLOGÍA, PROPIEDAD INTELECTUAL Y POLÍTICAS PÚBLICAS, A DESARROLLARSE LOS DÍAS 30 Y 31 DE MAYO EN LA CIUDAD DE RÍO CUARTO.</t>
  </si>
  <si>
    <t>28090/D/19</t>
  </si>
  <si>
    <t>EXPRESANDO BENEPLÁCITO POR LA PRESENTACIÓN DEL LIBRO "HE VIVIDO. RELATOS BIOGRÁFICOS" DE FEDERICO JOSÉ DANIEL GIACOMELLI.</t>
  </si>
  <si>
    <t>28089/D/19</t>
  </si>
  <si>
    <t>ADHIRIENDO AL MES DE RAMADÁN 1440 INICIADO POR LA COMUNIDAD ÁRABE-MUSULMANA DE CÓRDOBA EL PASADO 6 DE MAYO.</t>
  </si>
  <si>
    <t>28088/D/19</t>
  </si>
  <si>
    <t>EXPRESANDO BENEPLÁCITO POR LOS 65 AÑOS DEL HOSPITAL REGIONAL EVA PERÓN DE SANTA ROSA DE CALAMUCHITA.</t>
  </si>
  <si>
    <t>28087/D/19</t>
  </si>
  <si>
    <t>EXPRESANDO BENEPLÁCITO POR LA PRESENTACIÓN DEL LIBRO "RELATOS FRONTERIZOS" EL DÍA 8 DE MAYO EN LA CIUDAD DE RÍO CUARTO.</t>
  </si>
  <si>
    <t>28086/D/19</t>
  </si>
  <si>
    <t>DECLARANDO DE INTERÉS LEGISLATIVO EL DÍA INTERNACIONAL DE LA FAMILIA, QUE SE CELEBRA EL 15 DE MAYO.</t>
  </si>
  <si>
    <t>28083/D/19</t>
  </si>
  <si>
    <t>Fresneda Juan Martín; Unterthurner Luis Manfredo</t>
  </si>
  <si>
    <t>DECLARANDO DE INTERÉS LEGISLATIVO EL DÍA INTERNACIONAL DE LA LATINIDAD, QUE SE CELEBRA EL 15 DE MAYO.</t>
  </si>
  <si>
    <t>28082/D/19</t>
  </si>
  <si>
    <t>DECLARANDO DE INTERÉS LEGISLATIVO EL DÍA INTERNACIONAL CONTRA LA DISCRIMINACIÓN POR ORIENTACIÓN SEXUAL, IDENTIDAD DE GÉNERO Y SU EXPRESIÓN.</t>
  </si>
  <si>
    <t>28081/D/19</t>
  </si>
  <si>
    <t>DECLARANDO DE INTERÉS LEGISLATIVO EL DÍA MUNDIAL DE LA DIVERSIDAD CULTURAL PARA EL DIÁLOGO Y EL DESARROLLO, A CELEBRARSE EL 21 DE MAYO.</t>
  </si>
  <si>
    <t>28080/D/19</t>
  </si>
  <si>
    <t>RECONOCIENDO AL HOSPITAL DE NIÑOS DE LA SANTÍSIMA TRINIDAD, CON MOTIVO DE SU 125° ANIVERSARIO.</t>
  </si>
  <si>
    <t>28078/D/19</t>
  </si>
  <si>
    <t>Passerini Daniel Alejandro; Gonzalez Oscar Félix</t>
  </si>
  <si>
    <t>ADHIRIENDO AL 25° ANIVERSARIO DE LA BANDA LISA DE LA ESCUELA JOSÉ BERNARDO ITURRASPE DE LA CIUDAD DE SAN FRANCISCO, DPTO. SAN JUSTO, A CELEBRARSE EL DÍA 24 DE MAYO.</t>
  </si>
  <si>
    <t>28077/D/19</t>
  </si>
  <si>
    <t>EXPRESANDO BENEPLÁCITO POR LAS BODAS DE ORO DEL INSTITUTO DE EDUCACIÓN ESPECIAL APADIM, CELEBRADAS EL DÍA 12 DE ABRIL.</t>
  </si>
  <si>
    <t>28076/D/19</t>
  </si>
  <si>
    <t>EXPRESANDO PREOCUPACIÓN POR EL INCREMENTO DEL PRECIO DE LOS MEDICAMENTOS, PONIENDO EN PELIGRO EL ACCESO A LA SALUD DE LOS SECTORES MÁS VULNERABLES.</t>
  </si>
  <si>
    <t>28074/D/19</t>
  </si>
  <si>
    <t>DECLARANDO DE INTERÉS LEGISLATIVO LA LABOR DE LA FUNDACIÓN "UN MUNDO MEJOR ES POSIBLE".</t>
  </si>
  <si>
    <t>28072/D/19</t>
  </si>
  <si>
    <t>EXPRESANDO BENEPLÁCITO POR LA CONMEMORACIÓN DE UN NUEVO ANIVERSARIO DE LA LEY N° 26743, DE IDENTIDAD DE GÉNERO.</t>
  </si>
  <si>
    <t>28071/D/19</t>
  </si>
  <si>
    <t>REPUDIANDO EL HECHO CRIMINAL OCURRIDO EN INMEDIACIONES DEL CONGRESO DE LA NACIÓN EL DÍA 9 DE MAYO, SOLIDARIZÁNDOSE CON SUS VÍCTIMAS Y EXIGIENDO EL ESCLARECIMIENTO DEL MISMO.</t>
  </si>
  <si>
    <t>28068/D/19</t>
  </si>
  <si>
    <t>ADHIRIENDO AL CENTENARIO DEL NATALICIO DE MARÍA EVA DUARTE DE PERÓN, EVITA, CONMEMORADO EL 7 DE MAYO.</t>
  </si>
  <si>
    <t>28066/D/19</t>
  </si>
  <si>
    <t>ADHIRIENDO AL 4º CONGRESO DE INTELIGENCIA EMOCIONAL, MINDFULNESS Y LIDERAZGO COACH 2019, A LLEVARSE A CABO LOS DÍAS 31 DE MAYO Y 1 DE JUNIO EN LA CIUDAD DE CÓRDOBA.</t>
  </si>
  <si>
    <t>28065/D/19</t>
  </si>
  <si>
    <t>ADHIRIENDO A LA 82A FIESTA NACIONAL DE LA TRADICIÓN GAUCHA, A REALIZARSE EL DÍA 25 DE MAYO EN LA LOCALIDAD DE EL ARAÑADO, DPTO. SAN JUSTO.</t>
  </si>
  <si>
    <t>28064/D/19</t>
  </si>
  <si>
    <t>DECLARANDO DE INTERÉS LEGISLATIVO AL RÍO MINA CLAVERO, UBICADO EN EL VALLE DE TRASLASIERRA.</t>
  </si>
  <si>
    <t>28060/D/19</t>
  </si>
  <si>
    <t>Massare Viviana Cristina; Serafín Marina Mabel; Capitani Darío Gustavo; El Sukaria Soher</t>
  </si>
  <si>
    <t>EXPRESANDO BENEPLÁCITO POR EL II CONGRESO LATINOAMERICANO DE SEGURIDAD AÉREA Y FACTORES HUMANOS, A DESARROLLARSE LOS DÍAS 25 Y 26 DE MAYO EN LA CIUDAD DE CÓRDOBA.</t>
  </si>
  <si>
    <t>28059/D/19</t>
  </si>
  <si>
    <t>ADHIRIENDO AL CURSO DISRUPCIONES EXPONENCIALES: INNOVACIONES, DISRUPCIONES Y ORGANIZACIONES EXPONENCIALES, QUE SE DESARROLLA LOS DÍAS 13, 15, 20 Y 21 DE MAYO EN LA UCC.</t>
  </si>
  <si>
    <t>28057/D/19</t>
  </si>
  <si>
    <t>EXPRESANDO BENEPLÁCITO POR LOS RESULTADOS PUBLICADOS DEL ESTUDIO METACÉNTRICO RIESGO DE TRASMISIÓN DE VIH EN RELACIONES SIN CONDÓN EN PERSONAS CON PAREJAS VIH POSITIVO BAJO TRATAMIENTO CON ANTIRRETROVIRALES.</t>
  </si>
  <si>
    <t>28055/D/19</t>
  </si>
  <si>
    <t>EXPRESANDO BENEPLÁCITO POR EL 111º ANIVERSARIO DE LA FUNDACIÓN DE LA LOCALIDAD DE ITALÓ, DPTO. GENERAL ROCA, CELEBRADO EL DÍA 3 DE MAYO.</t>
  </si>
  <si>
    <t>28051/D/19</t>
  </si>
  <si>
    <t>DECLARANDO DE INTERÉS LEGISLATIVO EL 1ER CONGRESO DE SALUD MENTAL "EMPRESAS SOCIALES Y ECONOMÍA SOCIAL SOLIDARIA", A REALIZARSE LOS DÍAS 16 Y 17 DE MAYO EN LA UNIVERSIDAD PROVINCIAL DE CÓRDOBA.</t>
  </si>
  <si>
    <t>28050/D/19</t>
  </si>
  <si>
    <t>Serafín Marina Mabel; Passerini Daniel Alejandro</t>
  </si>
  <si>
    <t>EXPRESANDO BENEPLÁCITO POR LA ADHESIÓN DEL MUNICIPIO DE COLONIA CAROYA A LA LEY NACIONAL N° 27499, LEY MICAELA.</t>
  </si>
  <si>
    <t>28047/D/19</t>
  </si>
  <si>
    <t>ADHIRIENDO AL EVENTO "RECONOCIENDO OFICIOS TRADICIONALES", DESARROLLADO EN EL MARCO DEL DÍA DEL TRABAJADOR, EL 4 DE MAYO EN LA LOCALIDAD DE LA FRANCIA, DPTO. SAN JUSTO.</t>
  </si>
  <si>
    <t>28045/D/19</t>
  </si>
  <si>
    <t>RECONOCIENDO Y FELICITANDO AL DEPORTISTA SANFRANCISQUEÑO CARLOS JAVIER URQUÍA, CONSAGRADO MEDALLA DE ORO EN LA CATEGORÍA IN-LINE SÉNIORS, DEL CAMPEONATO SUDAMERICANO DE PATÍN ARTÍSTICO 2019, DISPUTADO EN ABRIL EN BRASIL.</t>
  </si>
  <si>
    <t>28044/D/19</t>
  </si>
  <si>
    <t>EXPRESANDO BENEPLÁCITO POR EL 82º ANIVERSARIO DE LA FUNDACIÓN DE LA SOCIEDAD DE BOMBEROS VOLUNTARIOS DE LA CIUDAD DE SAN FRANCISCO, CELEBRADO EL DÍA 30 DE ABRIL.</t>
  </si>
  <si>
    <t>28043/D/19</t>
  </si>
  <si>
    <t>RECONOCIENDO A LOS TRABAJADORES QUE SE OCUPARON DE LA RESTAURACIÓN, ACTUALIZACIÓN TECNOLÓGICA Y PUESTA EN VALOR DEL TEATRO DEL LIBERTADOR GENERAL SAN MARTÍN DE LA CIUDAD DE CÓRDOBA.</t>
  </si>
  <si>
    <t>28042/D/19</t>
  </si>
  <si>
    <t>ADHIRIENDO AL 110º ANIVERSARIO DE LA ESCUELA NORMAL BELL VILLE, QUE SE CELEBRA EL DÍA 15 DE MAYO.</t>
  </si>
  <si>
    <t>28038/D/19</t>
  </si>
  <si>
    <t>EXPRESANDO BENEPLÁCITO POR LA REALIZACIÓN DE LA RUTA DEL SABER EXPO GRANJA VIAMONTE, DESARROLLADA DEL 2 AL 6 DE MAYO.</t>
  </si>
  <si>
    <t>28037/D/19</t>
  </si>
  <si>
    <t>ADHIRIENDO AL DÍA DEL HIMNO NACIONAL, CELEBRADO EL 11 DE MAYO.</t>
  </si>
  <si>
    <t>28033/D/19</t>
  </si>
  <si>
    <t>ADHIRIENDO AL DÍA MUNDIAL DE LA LIBERTAD DE PRENSA, CELEBRADO EL 3 DE MAYO.</t>
  </si>
  <si>
    <t>28032/D/19</t>
  </si>
  <si>
    <t>Cuello Hugo Oscar; Viola Matias Marcelo</t>
  </si>
  <si>
    <t>ADHIRIENDO A LA PRESENTACIÓN DEL LIBRO POR LA CAMISETA, HOMENAJE AL FÚTBOL DE CÓRDOBA DE AUTORÍA DEL HISTORIADOR FACUNDO SANTIAGO SEARA.</t>
  </si>
  <si>
    <t>28028/D/19</t>
  </si>
  <si>
    <t>DECLARANDO DE INTERÉS LEGISLATIVO LA PRODUCCIÓN DEL LARGOMETRAJE FICCIONAL "DE LA VIDA DE RAFAEL", DIRIGIDO POR VALENTINA WIENS.</t>
  </si>
  <si>
    <t>27913/D/19</t>
  </si>
  <si>
    <t>DECLARANDO DE UTILIDAD PÚBLICA Y SUJETO A EXPROPIACIÓN UN INMUEBLE UBICADO EN EL PARADOR DE LA MONTAÑA, PEDANÍA MONSALVO, DPTO. CALAMUCHITA, PARA SER DESTINADO AL FUNCIONAMIENTO DE LA ESCUELA DE NIVEL PRIMARIO JOSÉ MÁRMOL.</t>
  </si>
  <si>
    <t>27938/L/19</t>
  </si>
  <si>
    <t>RATIFICANDO EL DECRETO N° 382/19, APROBANDO EL PRIMER CONVENIO AMPLIATORIO AL ACUERDO PARA LA REALIZACIÓN DEL CENSO NACIONAL AGROPECUARIO DEL AÑO 2018, CELEBRADO ENTRE EL INDEC Y LA DIRECCIÓN GENERAL DE ESTADÍSTICA Y CENSOS.</t>
  </si>
  <si>
    <t>27936/L/19</t>
  </si>
  <si>
    <t>NOTA DEL LEGISLADOR GONZÁLEZ, SOLICITANDO EL RETIRO DEL EXPTE. 27676/L/19, DE CONFORMIDAD CON EL ARTÍCULO 115 DEL REGLAMENTO INTERNO.</t>
  </si>
  <si>
    <t>28096/N/19</t>
  </si>
  <si>
    <t>Gonzalez Oscar Felix</t>
  </si>
  <si>
    <t>ADHIRIENDO A LA 12° FIESTA DE LA PARRILLADA, A LLEVARSE A CABO EL DÍA 27 DE ABRIL EN LA LOCALIDAD DE TOSNO, DPTO. MINAS.</t>
  </si>
  <si>
    <t>28022/D/19</t>
  </si>
  <si>
    <t>ADHIRIENDO AL DÍA INTERNACIONAL DEL CELÍACO A CELEBRARSE EL 5 DE MAYO.</t>
  </si>
  <si>
    <t>28019/D/19</t>
  </si>
  <si>
    <t>ADHIRIENDO AL 105° ANIVERSARIO DE LA FUNDACIÓN DEL CLUB ATLÉTICO GENERAL PAZ JUNIORS DE LA CIUDAD DE CÓRDOBA, A CELEBRARSE EL DÍA 27 DE ABRIL.</t>
  </si>
  <si>
    <t>28018/D/19</t>
  </si>
  <si>
    <t>Mercado Carlos Vidan; Cuenca Miriam Gladys; Passerini Daniel Alejandro; Campana Héctor Oscar; Papa Ana María del Valle</t>
  </si>
  <si>
    <t>FELICITANDO A LOS JUGADORES Y CUERPO TÉCNICO DEL CLUB DEPORTIVO ATALAYA DE LA CIUDAD DE CÓRDOBA, POR LOGRAR EL 3° PUESTO EN EL TORNEO INTERNACIONAL DE FÚTBOL "EAST MALLORCA CUP", DESARROLLADO DEL 17 AL 21 DE ABRIL EN ESPAÑA.</t>
  </si>
  <si>
    <t>28017/D/19</t>
  </si>
  <si>
    <t>EXHORTANDO AL PODER EJECUTIVO NACIONAL A INFORMAR SOBRE LA SITUACIÓN ACTUAL DE LA OBRA RUTA NACIONAL N° 19, TRAMO CIUDAD DE SAN FRANCISCO-TRÁNSITO, DPTO. SAN JUSTO.</t>
  </si>
  <si>
    <t>28016/R/19</t>
  </si>
  <si>
    <t>EXPRESANDO BENEPLÁCITO POR LA INCORPORACIÓN A LA ROYAL SOCIETY DE LONDRES DE LA DOCENTE DE LA FACULTAD DE CIENCIAS EXACTAS FÍSICAS Y NATURALES DE LA UNC E INVESTIGADORA DEL CONICET, SANDRA MYRNA DÍAZ.</t>
  </si>
  <si>
    <t>28014/D/19</t>
  </si>
  <si>
    <t>Bustos Ilda; Nebreda Carmen Rosa; Chiappello Vilma Catalina</t>
  </si>
  <si>
    <t>FELICITANDO A DOMINGA GHERSI, POR INICIAR SUS ESTUDIOS PRIMARIOS A LA EDAD DE 86 AÑOS EN EL CENTRO DE JUBILADOS DE LA CIUDAD DE BRINKMANN, DPTO. SAN JUSTO.</t>
  </si>
  <si>
    <t>28012/D/19</t>
  </si>
  <si>
    <t>ADHIRIENDO A LA 4° EDICIÓN DEL FESTIVAL DE DEBATE, A REALIZARSE LOS DÍAS 26 Y 27 DE ABRIL EN LA CIUDAD DE SAN FRANCISCO, DPTO. SAN JUSTO.</t>
  </si>
  <si>
    <t>28011/D/19</t>
  </si>
  <si>
    <t>ADHIRIENDO A LA 11° FIESTA PROVINCIAL DE LA NUTRIA, A REALIZARSE LOS DÍA 4 Y 5 DE MAYO EN LA LOCALIDAD DE MIRAMAR DE ANSENUZA, DPTO. SAN JUSTO.</t>
  </si>
  <si>
    <t>28010/D/19</t>
  </si>
  <si>
    <t>ADHIRIENDO A LAS FIESTAS PATRONALES Y A LA 76° PEREGRINACIÓN EN HONOR A MARÍA AUXILIADORA, A DESARROLLARSE EL DÍA 19 DE MAYO EN LA LOCALIDAD DE COLONIA VIGNAUD, DPTO. SAN JUSTO.</t>
  </si>
  <si>
    <t>28009/D/19</t>
  </si>
  <si>
    <t>ADHIRIENDO AL VII CONGRESO DE INNOVACIÓN, AMBIENTE E INGENIERÍA Y A LA II JORNADA ESTUDIANTIL DE CIENCIA Y TECNOLOGÍA, A DESARROLLARSE DEL 8 AL 10 DE MAYO EN LA UNC.</t>
  </si>
  <si>
    <t>28008/D/19</t>
  </si>
  <si>
    <t>ADHIRIENDO AL 18° FESTIVAL NACIONAL DE TÍTERES "EL BARRILETE", A REALIZARSE DEL 12 AL 16 DE JUNIO EN LA CIUDAD DE SAN FRANCISCO Y LOCALIDADES DE LA REGIÓN.</t>
  </si>
  <si>
    <t>28007/D/19</t>
  </si>
  <si>
    <t>ADHIRIENDO AL DÍA DEL ANIMAL A CELEBRARSE EL DÍA 29 DE ABRIL, CON LA REALIZACIÓN DE JORNADAS EN EL DPTO. POCHO.</t>
  </si>
  <si>
    <t>28006/D/19</t>
  </si>
  <si>
    <t>NADHIRIENDO AL 245° ANIVERSARIO DEL PACTO DE LOS CHAÑARES A CELEBRARSE EL DÍA 28 DE ABRIL CON LA REALIZACIÓN DE JORNADAS EN EL DPTO. POCHO.</t>
  </si>
  <si>
    <t>28005/D/19</t>
  </si>
  <si>
    <t>ADHIRIENDO AL DÍA INTERNACIONAL DEL TRABAJADOR A CELEBRARSE EL 1 DE MAYO, CON LA REALIZACIÓN DE JORNADAS EN EL DPTO. POCHO.</t>
  </si>
  <si>
    <t>28004/D/19</t>
  </si>
  <si>
    <t>REPUDIANDO LAS DESAFORTUNADAS DECLARACIONES DE LA DIPUTADA NACIONAL ELISA CARRIÓ EN REFERENCIA AL EX GOBERNADOR DR. JOSÉ MANUEL DE LA SOTA.</t>
  </si>
  <si>
    <t>28003/D/19</t>
  </si>
  <si>
    <t>ADHIRIENDO AL CURSO INTERNACIONAL DE MANEJO DE FAUNA Y BIOSEGURIDAD, A LLEVARSE A CABO DEL 30 DE MAYO AL 2 DE JUNIO EN EL PARQUE ECOLÓGICO DE RÍO CUARTO.</t>
  </si>
  <si>
    <t>28002/D/19</t>
  </si>
  <si>
    <t>RECONOCIENDO Y HOMENAJEANDO AL EX GOBERNADOR JUSTO PÁEZ MOLINA, AL HABERSE CONMEMORADO EL DÍA 22 DE ABRIL LOS 50 AÑOS DE SU FALLECIMIENTO.</t>
  </si>
  <si>
    <t>28001/D/19</t>
  </si>
  <si>
    <t>Díaz José Eugenio; Capdevila Hugo Alfonso; Gazzoni Verónica Elvira; Carrara Gustavo; Lino Victor Abel; Ciprian Carlos Alberto; Caffaratti Maria Elisa; Nicolas Miguel Osvaldo; Arduh Orlando Victor; Vagni Amalia Andrea; Castro Vargas Lucas Emiliano; Rins Benigno Antonio; Bee Sellares Héctor Javier</t>
  </si>
  <si>
    <t>ADHIRIENDO AL ATENEO PERMANENTE DE DERECHO PROCESAL 2019 - EN POS DE LA SOLIDARIDAD ACADÉMICA. DEDICADO AL CENTENARIO DE LA REFORMA UNIVERSITARIO -1918-2019- Y LOS DESAFÍOS ACTUALES Y A LOS 25 AÑOS DE LA REFORMA CONSTITUCIONAL DE 1994., A REALIZARSE EL DÍA 14 DE MAYO.</t>
  </si>
  <si>
    <t>28000/D/19</t>
  </si>
  <si>
    <t>ADHIRIENDO AL DÍA DEL TRABAJADOR GRÁFICO, AL DÍA DE LOS PEONES DE TAXIS Y AL CENTENARIO DEL ANIVERSARIO DEL NATALICIO DE EVA DUARTE DE PERÓN, A CELEBRARSE EL DÍA 7 DE MAYO.</t>
  </si>
  <si>
    <t>27998/D/19</t>
  </si>
  <si>
    <t>Bustos Ilda; Nebreda Carmen Rosa</t>
  </si>
  <si>
    <t>ADHIRIENDO AL 80° ANIVERSARIO DE LA FUNDACIÓN DEL CLUB ATLÉTICO EL CARMEN DE LA LOCALIDAD DE MONTE CRISTO, A CELEBRARSE EL 1 DE MAYO DEL 2019.</t>
  </si>
  <si>
    <t>27991/D/19</t>
  </si>
  <si>
    <t>EXPRESANDO BENEPLÁCITO POR EL 42° ANIVERSARIO DE LA PRIMER RONDA DE MADRES DE PLAZA DE MAYO EL DÍA 30 DE ABRIL DE 1977.</t>
  </si>
  <si>
    <t>27977/D/19</t>
  </si>
  <si>
    <t>Saillen Franco Gabriel; Bustos Ilda; Fresneda Juan Martín</t>
  </si>
  <si>
    <t>RECONOCIENDO Y FELICITANDO AL LIC. CRISTIAN BAQUERO LAZCANO Y AL MG. FRANCISCO JOSÉ CALIGIURI, QUIENES PARTICIPARÁN EN EL V CONGRESO INTERNACIONAL EL PROTOCOLO CONTEMPORÁNEO, ESTE AÑO DESDE LA PERSPECTIVA DEL TURISMO, A DESARROLLARSE DEL 8 AL 10 DE MAYO EN MADRID.</t>
  </si>
  <si>
    <t>27976/D/19</t>
  </si>
  <si>
    <t>Oviedo Adriana Miriam; Roldán Nilda Azucena</t>
  </si>
  <si>
    <t>EXPRESANDO BENEPLÁCITO POR LA REALIZACIÓN DE LAS JORNADAS "CIUDADES Y COMUNIDADES SOSTENIBLES", EL DÍA 3 DE MAYO EN LA UNC.</t>
  </si>
  <si>
    <t>27975/D/19</t>
  </si>
  <si>
    <t>Trigo Sandra Beatriz; Caserio Mariana Alicia</t>
  </si>
  <si>
    <t>DECLARANDO DE INTERÉS LEGISLATIVO LA 51A REUNIÓN NACIONAL DE BIBLIOTECARIOS UNIDOS: POR LA DEFENSA DE UN SECTOR PROFESIONAL FORTALECIDO, A LLEVARSE A CABO DEL 15 AL 17 DE MAYO EN LA CIUDAD DE CÓRDOBA.</t>
  </si>
  <si>
    <t>27974/D/19</t>
  </si>
  <si>
    <t>EXPRESANDO BENEPLÁCITO POR EL LANZAMIENTO DEL PROGRAMA ALFIL TV, PROPUESTA QUE SE EMITE POR CANAL 10 DESDE EL 27 DE MARZO.</t>
  </si>
  <si>
    <t>27973/D/19</t>
  </si>
  <si>
    <t>ADHIRIENDO AL 61° ANIVERSARIO DE LA CREACIÓN DEL INSTITUTO DE FORMACIÓN DE LA ESCUELA DE SUBOFICIALES DE GENDARMERÍA NACIONAL "CABO RAÚL REMBERTO CUELLO", A CELEBRARSE EL DÍA 26 DE ABRIL.</t>
  </si>
  <si>
    <t>27972/D/19</t>
  </si>
  <si>
    <t>DECLARANDO DE INTERÉS LEGISLATIVO AL VIII CONGRESO ARGENTINO DE EDUCACIÓN EN ENFERMERÍA, A REALIZARSE LOS DÍAS 9 Y 10 DE MAYO EN LA CIUDAD DE CÓRDOBA.</t>
  </si>
  <si>
    <t>27971/D/19</t>
  </si>
  <si>
    <t>Gonzalez Oscar Félix; Passerini Daniel Alejandro; Oviedo Adriana Miriam</t>
  </si>
  <si>
    <t>ADHIRIENDO AL DÍA NACIONAL DE LOS MONUMENTOS, A REALIZARSE LOS DÍAS 4 Y 5 DE MAYO EN LA CIUDAD DE LEONES, DEPARTAMENTO MARCOS JUÁREZ.</t>
  </si>
  <si>
    <t>27969/D/19</t>
  </si>
  <si>
    <t>RECONOCIENDO AL ESCRITOR Y EX LEGISLADOR PROVINCIAL NEUQUINO ALDO DUZDEVICH, POR SU OBRA "SALVADOS POR FRANCISCO".</t>
  </si>
  <si>
    <t>27964/D/19</t>
  </si>
  <si>
    <t>DECLARANDO DE INTERÉS LEGISLATIVO LA 5° EDICIÓN DE LA NOCHE DE LAS VACUNAS, A REALIZARSE EL DÍA 26 DE ABRIL EN EL HOSPITAL PEDIÁTRICO DEL NIÑO JESÚS DE LA CIUDAD DE CÓRDOBA, EN EL MARCO DE LA SEMANA DE LA VACUNACIÓN EN LAS AMÉRICAS.</t>
  </si>
  <si>
    <t>27963/D/19</t>
  </si>
  <si>
    <t>DECLARANDO DE INTERÉS LEGISLATIVO EL "CONGRESO INTERNACIONAL DE JÓVENES", ORGANIZADO POR EL MINISTERIO EVANGELÍSTICO CITA CON LA VIDA.</t>
  </si>
  <si>
    <t>27962/D/19</t>
  </si>
  <si>
    <t>Passerini Daniel Alejandro; Serafín Marina Mabel</t>
  </si>
  <si>
    <t>ADHIRIENDO AL DÍA DE LA CONSTITUCIONAL NACIONAL ARGENTINA A CELEBRARSE EL 1 DE MAYO.</t>
  </si>
  <si>
    <t>27943/D/19</t>
  </si>
  <si>
    <t>ADHIRIENDO AL DÍA INTERNACIONAL DEL TRABAJADOR, A CELEBRARSE EL 1 DE MAYO.</t>
  </si>
  <si>
    <t>27942/D/19</t>
  </si>
  <si>
    <t>Cuello Hugo Oscar; Romero María A.</t>
  </si>
  <si>
    <t>ADHIRIENDO AL DÍA DE TODAS LAS VÍCTIMAS DE LA GUERRA QUÍMICA, A CONMEMORARSE EL 29 DE ABRIL.</t>
  </si>
  <si>
    <t>27941/D/19</t>
  </si>
  <si>
    <t>APROBANDO EL DECRETO N° 225/2019, DE CREACIÓN DEL PROGRAMA PROVINCIAL PARA LA VIVIENDA "PLAN 25000 VIVIENDAS", AUTORIZANDO LA CESIÓN DE LOS RECURSOS PROVENIENTES DEL FONAVI A FAVOR DEL BANCO DE LA PROVINCIA DE CÓRDOBA U OTRAS ENTIDADES FINANCIERAS QUE ADHIERAN AL PROGRAMA.</t>
  </si>
  <si>
    <t>27840/L/19</t>
  </si>
  <si>
    <t>NOTA DEL LEGISLADOR GARCÍA ELORRIO, SOLICITANDO LICENCIA SIN GOCE DE HABERES DEL 29 DE ABRIL AL 12 DE MAYO.</t>
  </si>
  <si>
    <t>28020/N/19</t>
  </si>
  <si>
    <t>ADHIRIENDO A LAS FESTIVIDADES A LLEVARSE A CABO DURANTE SEMANA SANTA EN EL DEPARTAMENTO POCHO.</t>
  </si>
  <si>
    <t>27959/D/19</t>
  </si>
  <si>
    <t>DECLARANDO DE INTERÉS LEGISLATIVO EL ALMUERZO "CELEBRACIÓN DE UN NUEVO ANIVERSARIO DE LA INDEPENDENCIA DE CROACIA", A REALIZARSE EL DÍA 28 DE ABRIL.</t>
  </si>
  <si>
    <t>27958/D/19</t>
  </si>
  <si>
    <t>EXPRESANDO BENEPLÁCITO POR LA 3° EDICIÓN DEL EVENTO POPURRÍ FESTIVAL DE COMUNIDADES, A DESARROLLARSE EL DÍA 4 DE MAYO EN LA CIUDAD DE CÓRDOBA.</t>
  </si>
  <si>
    <t>27957/D/19</t>
  </si>
  <si>
    <t>ADHIRIENDO AL 4° CONGRESO LATINOAMERICANO DE CULTURA VIVA COMUNITARIA, A REALIZARSE DEL 10 AL 17 DE MAYO EN LA CIUDAD DE SAN FRANCISCO.</t>
  </si>
  <si>
    <t>27956/D/19</t>
  </si>
  <si>
    <t>ADHIRIENDO AL DÍA DE LA TIERRA A CELEBRARSE EL DÍA 27 DE ABRIL CON EVENTOS EN LA ISLA ENCANTADA DEL PARQUE SARMIENTO DE LA CIUDAD DE CÓRDOBA.</t>
  </si>
  <si>
    <t>27955/D/19</t>
  </si>
  <si>
    <t>ADHIRIENDO A LA 37° FERIA INTERNACIONAL DE ARTESANÍAS, QUE SE DESARROLLA DEL 12 AL 21 DE ABRIL EN EL PREDIO FERIAL CÓRDOBA.</t>
  </si>
  <si>
    <t>27954/D/19</t>
  </si>
  <si>
    <t>EXPRESANDO BENEPLÁCITO POR LA REALIZACIÓN DEL PRIMER CONGRESO CORDOBÉS DE INGENIERÍA CIVIL Y CARRERAS AFINES LOS DÍAS 12 Y 13 DE ABRIL EN LA UNC.</t>
  </si>
  <si>
    <t>27953/D/19</t>
  </si>
  <si>
    <t>EXPRESANDO BENEPLÁCITO POR LA REALIZACIÓN DE LA 8° EDICIÓN DEL PREMIO PROVINCIAL DE TEATRO 2019 EL DÍA 16 DE ABRIL EN LA CIUDAD DE CÓRDOBA.</t>
  </si>
  <si>
    <t>27950/D/19</t>
  </si>
  <si>
    <t>ADHIRIENDO AL 105° ANIVERSARIO DEL CENTRO EDUCATIVO LEOPOLDO LUGONES DEL PARAJE LAS JARILLAS, DPTO. POCHO, A CELEBRARSE EL DÍA 20 DE ABRIL.</t>
  </si>
  <si>
    <t>27949/D/19</t>
  </si>
  <si>
    <t>ADHIRIENDO AL DÍA MUNDIAL DEL LIBRO Y DEL DERECHO DE AUTOR A CELEBRARSE EL 23 DE ABRIL.</t>
  </si>
  <si>
    <t>27948/D/19</t>
  </si>
  <si>
    <t>ADHIRIENDO AL ANIVERSARIO DE LA FUNDACIÓN DE LA CONFEDERACIÓN DE DEPORTES DE LA PROVINCIA DE CÓRDOBA A CELEBRARSE EL 19 DE ABRIL.</t>
  </si>
  <si>
    <t>27947/D/19</t>
  </si>
  <si>
    <t>FELICITANDO A LOS RESPONSABLES E INTEGRANTES DEL PROGRAMA "EL SHOW DE LA MAÑANA", AL CONMEMORARSE SU 14° ANIVERSARIO EL DÍA 18 DE ABRIL.</t>
  </si>
  <si>
    <t>27945/D/19</t>
  </si>
  <si>
    <t>ADHIRIENDO AL 59° ANIVERSARIO DE CANAL 12 A CELEBRARSE EL DÍA 18 DE ABRIL.</t>
  </si>
  <si>
    <t>27944/D/19</t>
  </si>
  <si>
    <t>DECLARANDO DE INTERÉS LEGISLATIVO LA 1° CUMBRE DE LÍDERES DE ENFERMERÍA DE AMÉRICA LATINA Y EL CARIBE, A REALIZARSE LOS DÍAS 6 Y 7 DE MAYO EN LA CIUDAD DE CÓRDOBA.</t>
  </si>
  <si>
    <t>27933/D/19</t>
  </si>
  <si>
    <t>Passerini Daniel Alejandro; Gonzalez Oscar Félix; Oviedo Adriana Miriam</t>
  </si>
  <si>
    <t>EXPRESANDO BENEPLÁCITO POR LAS BODAS DE PERLA DEL COLEGIO IPEM N° 196 DRA. ALICIA MOREAU DE JUSTO A CELEBRARSE EL DÍA 17 DE ABRIL</t>
  </si>
  <si>
    <t>27932/D/19</t>
  </si>
  <si>
    <t>ADHIRIENDO AL DÍA MUNDIAL DEL IDIOMA ESPAÑOL A CELEBRARSE EL 23 DE ABRIL.</t>
  </si>
  <si>
    <t>27931/D/19</t>
  </si>
  <si>
    <t>EXPRESANDO BENEPLÁCITO POR LOS EXCELENTES RESULTADOS DE LA ESTACIÓN HIDROBIOLÓGICA FITZ SIMON, QUE PROMUEVE LA CRÍA Y SIEMBRA DEL PEJERREY EN EMBALSE, DPTO. CALAMUCHITA.</t>
  </si>
  <si>
    <t>27930/D/19</t>
  </si>
  <si>
    <t>DECLARANDO DE INTERÉS LEGISLATIVO EL II CONGRESO INTERNACIONAL DE MEDICINA LEGAL Y CIENCIAS FORENSES, A LLEVARSE A CABO DEL 24 AL 26 DE ABRIL EN LA CIUDAD DE CÓRDOBA.</t>
  </si>
  <si>
    <t>27929/D/19</t>
  </si>
  <si>
    <t>EXPRESANDO BENEPLÁCITO POR LA CELEBRACIÓN DEL DÍA INTERNACIONAL DE LAS LUCHAS CAMPESINAS EL 17 DE ABRIL.</t>
  </si>
  <si>
    <t>27928/D/19</t>
  </si>
  <si>
    <t>Fresneda Juan Martín; Cuenca Miriam Gladys</t>
  </si>
  <si>
    <t>DECLARANDO DE INTERÉS LEGISLATIVO EL 5° ANIVERSARIO DE REDACCIÓN ALTA GRACIA, AGENCIA DE NOTICIAS ONLINE, CELEBRADO EL 1 DE MARZO.</t>
  </si>
  <si>
    <t>27912/D/19</t>
  </si>
  <si>
    <t>ADHIRIENDO AL 14° ENCUENTRO NACIONAL DE FIAT IAVA, A DESARROLLARSE DEL 18 AL 21 DE ABRIL EN LOS DEPARTAMENTOS ISCHILÍN Y TULUMBA.</t>
  </si>
  <si>
    <t>27910/D/19</t>
  </si>
  <si>
    <t>Kyshakevych Tania Anabel; Lopez Isaac</t>
  </si>
  <si>
    <t>RECHAZANDO EL PEDIDO DEL FMI DE REDUCIR LOS ACTIVOS DEL FONDO DE GARANTÍAS DE SUSTENTABILIDAD DE LA ANSES, EN EL MARCO DE UN NUEVO AJUSTE FISCAL.</t>
  </si>
  <si>
    <t>27899/D/19</t>
  </si>
  <si>
    <t>EXPRESANDO BENEPLÁCITO POR LA INAUGURACIÓN DE LA PRIMERA CASA DEL ORGULLO DE LA PROVINCIA DE CÓRDOBA EN EL BARRIO VILLA CORNÚ DE LA CIUDAD DE CÓRDOBA.</t>
  </si>
  <si>
    <t>27898/D/19</t>
  </si>
  <si>
    <t>Bustos Ilda; Montero Liliana Rosa; Papa Ana María del Valle</t>
  </si>
  <si>
    <t>EXPRESANDO PREOCUPACIÓN POR LA SITUACIÓN DE LOS PACIENTES DE DIÁLISIS, QUIENES CORREN RIESGO DE NO PODER CONTINUAR SUS TRATAMIENTOS.</t>
  </si>
  <si>
    <t>27897/D/19</t>
  </si>
  <si>
    <t>ADHIRIENDO AL DÍA MUNDIAL DE LA TIERRA A CELEBRARSE EL 22 DE ABRIL.</t>
  </si>
  <si>
    <t>27895/D/19</t>
  </si>
  <si>
    <t>ADHIRIENDO AL DÍA DE LA CONVIVENCIA EN LA DIVERSIDAD CULTURAL A CELEBRARSE EL 19 DE ABRIL.</t>
  </si>
  <si>
    <t>27894/D/19</t>
  </si>
  <si>
    <t>ADHIRIENDO AL DÍA NACIONAL DE LA HIGIENE Y SEGURIDAD EN EL TRABAJO A CELEBRARSE EL 21 DE ABRIL.</t>
  </si>
  <si>
    <t>27893/D/19</t>
  </si>
  <si>
    <t>NDECLARANDO DE INTERÉS LEGISLATIVO EL SEMINARIO INTERNACIONAL DE CRIMINOLOGÍA Y CIENCIAS FORENSES.</t>
  </si>
  <si>
    <t>27892/D/19</t>
  </si>
  <si>
    <t>ADHIRIENDO AL 25° ANIVERSARIO DE LA FUNDACIÓN DEL IPEMYT N° 30 EDUARDO SIMÓN NEMIROVSKY DE LA LOCALIDAD DE MONTE CRISTO, A CELEBRARSE EL DÍA 25 DE ABRIL.</t>
  </si>
  <si>
    <t>27891/D/19</t>
  </si>
  <si>
    <t>EXPRESANDO BENEPLÁCITO POR EL 50º ANIVERSARIO DE LA MUNICIPALIDAD DE LA GRANJA, DPTO. COLÓN, A CELEBRARSE EL DÍA 21 DE ABRIL.</t>
  </si>
  <si>
    <t>27888/D/19</t>
  </si>
  <si>
    <t>DECLARANDO DE INTERÉS LEGISLATIVO EL CICLO DE CAPACITACIÓN SOBRE ABORDAJE E INTERVENCIÓN EN EL MARCO DEL SISTEMA DE PROTECCIÓN INTEGRAL DE LOS DERECHOS DE NIÑOS, NIÑAS Y ADOLESCENTES.</t>
  </si>
  <si>
    <t>27883/D/19</t>
  </si>
  <si>
    <t>DECLARANDO DE INTERÉS LEGISLATIVO AL XXIII QUIÉN ES QUIÉN EN COMUNICACIÓN - XI EXPOCOM RÍO CUARTO - VIII FORO DE GRADUADOS, A DESARROLLARSE LOS DÍAS 23 Y 24 DE ABRIL EN LA CIUDAD DE RÍO CUARTO.</t>
  </si>
  <si>
    <t>27862/D/19</t>
  </si>
  <si>
    <t>Nebreda Carmen Rosa; Saillen Franco Gabriel; Chiappello Vilma Catalina</t>
  </si>
  <si>
    <t>CREANDO EL JUZGADO DE PRIMERA INSTANCIA EN LO CIVIL, COMERCIAL, CONCILIACIÓN Y FAMILIA DE 2° NOMINACIÓN DE LA PRIMERA CIRCUNSCRIPCIÓN JUDICIAL CON ASIENTO EN LA CIUDAD DE RÍO SEGUNDO.</t>
  </si>
  <si>
    <t>27879/L/19</t>
  </si>
  <si>
    <t>EXPRESANDO BENEPLÁCITO POR LOS 73 AÑOS DE LA INDEPENDENCIA DE LA REPÚBLICA DE SIRIA, A CELEBRARSE EL DÍA 17 DE ABRIL.</t>
  </si>
  <si>
    <t>27878/D/19</t>
  </si>
  <si>
    <t>DECLARANDO DE INTERÉS LEGISLATIVO EL 60° ANIVERSARIO DE LA COMEDIA CORDOBESA, CONMEMORADO EL DÍA 8 DE ABRIL.</t>
  </si>
  <si>
    <t>27877/D/19</t>
  </si>
  <si>
    <t>ADHIRIENDO AL CURSO DE PAYAMÉDICOS 2019, A DESARROLLARSE LOS DÍAS 12 Y 13 DE ABRIL EN LA CIUDAD DE SAN FRANCISCO, DPTO. SAN JUSTO.</t>
  </si>
  <si>
    <t>27876/D/19</t>
  </si>
  <si>
    <t>ADHIRIENDO AL DÍA DEL KINESIÓLOGO, A CELEBRASE EL 13 DE ABRIL.</t>
  </si>
  <si>
    <t>27874/D/19</t>
  </si>
  <si>
    <t>ADHIRIENDO AL 30° ANIVERSARIO DE LA FUNDACIÓN DEL JARDÍN DE INFANTES GENERAL BARTOLOMÉ MITRE DE LA LOCALIDAD DE GENERAL FOTHERINGHAM, DPTO. TERCERO ARRIBA, A CELEBRARSE EL DÍA 16 DE ABRIL.</t>
  </si>
  <si>
    <t>27872/D/19</t>
  </si>
  <si>
    <t>EXPRESANDO BENEPLÁCITO POR LA RECUPERACIÓN, POR PARTE DE ABUELAS DE PLAZA DE MAYO, DE LA NIETA N° 129, HIJA DE LA CORDOBESA NORMA SÍNTORA Y CARLOS SOLSONA.</t>
  </si>
  <si>
    <t>27869/D/19</t>
  </si>
  <si>
    <t>EXPRESANDO BENEPLÁCITO POR EL 11° TALLER LATINOAMERICANO PARA LA TRANSFORMACIÓN DE LA FORMACIÓN DOCENTE EN LENGUAJE, A REALIZARSE DEL 15 AL 17 DE ABRIL EN EL CAMPUS DE LA UNIVERSIDAD NACIONAL DE VILLA MARÍA.</t>
  </si>
  <si>
    <t>27868/D/19</t>
  </si>
  <si>
    <t>EXPRESANDO BENEPLÁCITO POR LA CONMEMORACIÓN DEL DÍA MUNDIAL DE LA CIENCIA Y LA TECNOLOGÍA, EL 10 DE ABRIL.</t>
  </si>
  <si>
    <t>27866/D/19</t>
  </si>
  <si>
    <t>DECLARANDO DE INTERÉS LEGISLATIVO AL PRIMER ENCUENTRO DE ESCRITORES Y POETAS HISPANOAMERICANOS _x0093_GERMINANDO PALABRAS CON ECOS DE PAZ, A DESARROLLARSE DEL 5 AL 7 DE SEPTIEMBRE EN LA CIUDAD DE VILLA CARLOS PAZ, DPTO. PUNILLA. .</t>
  </si>
  <si>
    <t>27865/D/19</t>
  </si>
  <si>
    <t>EXPRESANDO BENEPLÁCITO POR LA CONMEMORACIÓN DEL PRIMER ANIVERSARIO DE LA SEÑAL TELEVISIVA CANAL U DE LA UNC, CELEBRADO EL 9 DE ABRIL.</t>
  </si>
  <si>
    <t>27864/D/19</t>
  </si>
  <si>
    <t>DECLARANDO DE INTERÉS LEGISLATIVO LA JORNADA "BAROPODOMETRÍA Y POSTURA", A LLEVARSE A CABO EL DÍA 12 DE ABRIL EN LA CIUDAD DE CÓRDOBA.</t>
  </si>
  <si>
    <t>27860/D/19</t>
  </si>
  <si>
    <t>RECONOCIENDO A LA ONG FUNDACIÓN LAURA CRISTINA AMBROSIO BATTISTEL -ESTRELLAS AMARILLAS-, AL CONMEMORARSE SU 11° ANIVERSARIO.</t>
  </si>
  <si>
    <t>27859/D/19</t>
  </si>
  <si>
    <t>DECLARANDO DE INTERÉS LEGISLATIVO LA V JORNADA: TRABAJANDO POR MALVINAS. UNA CAUSA QUE UNE, QUE SE LLEVA A CABO EL DÍA 10 DE ABRIL.</t>
  </si>
  <si>
    <t>27858/D/19</t>
  </si>
  <si>
    <t>RECONOCIENDO LA TRAYECTORIA DEL MÚSICO ARGENTINO RAÚL PORCHETTO.</t>
  </si>
  <si>
    <t>27856/D/19</t>
  </si>
  <si>
    <t>EXPRESANDO BENEPLÁCITO POR EL CONCURSO DE EXPRESIÓN ESCRITA DE TRABAJADORES "SIN PRESIONES: HISTORIAS DEL MUNDO LABORAL", QUE SE REALIZA DESDE EL MES DE FEBRERO.</t>
  </si>
  <si>
    <t>27855/D/19</t>
  </si>
  <si>
    <t>EXPRESANDO BENEPLÁCITO POR LA REALIZACIÓN DE LAS IX JORNADAS NACIONALES DE ABOGADAS "DEFENDER Y JUZGAR CON PERSPECTIVA DE GÉNERO", LOS DÍAS 9 Y 10 DE MAYO EN EL COLEGIO DE ABOGADOS DE LA CIUDAD DE CÓRDOBA.</t>
  </si>
  <si>
    <t>27854/D/19</t>
  </si>
  <si>
    <t>EXPRESANDO PREOCUPACIÓN POR EL AJUSTE PRESUPUESTARIO QUE VIENE APLICANDO EL GOBIERNO NACIONAL EN EL CONSEJO NACIONAL DE INVESTIGACIONES CIENTÍFICAS Y TÉCNICAS.</t>
  </si>
  <si>
    <t>27852/D/19</t>
  </si>
  <si>
    <t>DECLARANDO DE INTERÉS LEGISLATIVO LA MUESTRA "TRAVESÍAS DE MARES Y ACEQUIAS", DE LA ARTISTA ALTAGRACIENSE HILDA ZAGAGLIA, INAUGURADA EL DÍA 29 DE MARZO EN LA CIUDAD DE ALTA GRACIA.</t>
  </si>
  <si>
    <t>27850/D/19</t>
  </si>
  <si>
    <t>ADHIRIENDO AL 25° ANIVERSARIO DEL IPEA N° 33 HUMBERTO VOLANDO DE LA LOCALIDAD DE JAMES CRAIK, DPTO. TERCERO ARRIBA, A CELEBRARSE EL DÍA 11 DE ABRIL.</t>
  </si>
  <si>
    <t>27845/D/19</t>
  </si>
  <si>
    <t>ADHIRIENDO AL DÍA MUNDIAL DEL PARKINSON, A CELEBRASE EL 11 DE ABRIL.</t>
  </si>
  <si>
    <t>27844/D/19</t>
  </si>
  <si>
    <t>ADHIRIENDO AL DÍA DE LAS AMÉRICAS, A CELEBRASE EL 14 DE ABRIL.</t>
  </si>
  <si>
    <t>27843/D/19</t>
  </si>
  <si>
    <t>EXPRESANDO BENEPLÁCITO POR LA ENTREGA DEL PREMIO JOSÉ MARÍA ARICÓ AL COMPROMISO SOCIAL Y POLÍTICO 2018 A RAMONA BUSTAMANTE, OTORGADO POR LA FACULTAD DE FILOSOFÍA Y HUMANIDADES DE LA UNC.</t>
  </si>
  <si>
    <t>27839/D/19</t>
  </si>
  <si>
    <t>EXPRESANDO BENEPLÁCITO POR LOS 50 AÑOS DEL IPEM N° 165 PRESBÍTERO JOSÉ BONORIS DE COLONIA CAROYA, A CELEBRASE EL DÍA 25 DE ABRIL.</t>
  </si>
  <si>
    <t>27838/D/19</t>
  </si>
  <si>
    <t>ADHIRIENDO AL III CONGRESO NACIONAL DE INCLUSIÓN Y DIVERSIDAD EN EDUCACIÓN: CAMINO A UNA PEDAGOGÍA DE LA INCLUSIÓN, A REALIZARSE EL DÍA 18 DE MAYO EN LA CIUDAD DE RÍO CUARTO.</t>
  </si>
  <si>
    <t>27837/D/19</t>
  </si>
  <si>
    <t>EXPRESANDO BENEPLÁCITO POR LA INAUGURACIÓN DE LA NOVELA "DICEN DE NAVARRO", DEL AUTOR SAÚL KOHAN BOC, REALIZADA EL DÍA 5 DE ABRIL EN LA CIUDAD DE SAN FRANCISCO, DPTO. SAN JUSTO.</t>
  </si>
  <si>
    <t>27836/D/19</t>
  </si>
  <si>
    <t>EXPRESANDO BENEPLÁCITO POR LA INAUGURACIÓN DE LA MUESTRA ARTÍSTICA COLECTIVA "CON EL TIEMPO...", REALIZADA EL DÍA 29 DE MARZO EN LA CIUDAD DE SAN FRANCISCO, DPTO. SAN JUSTO.</t>
  </si>
  <si>
    <t>27835/D/19</t>
  </si>
  <si>
    <t>RINDIENDO HOMENAJE A PABLO HORACIO GUIÑAZÚ, POR SU TRAYECTORIA, HUMILDAD, EJEMPLO Y COMPROMISO CON EL DEPORTE.</t>
  </si>
  <si>
    <t>27832/D/19</t>
  </si>
  <si>
    <t>Campana Héctor Oscar; Gutiérrez Carlos Mario; Passerini Daniel Alejandro; Fresneda Juan Martín</t>
  </si>
  <si>
    <t>AUTORIZANDO AL TRIBUNAL DE CUENTAS DE LA PROVINCIA AL PLENO USO DE DOCUMENTACIÓN ELECTRÓNICA Y DIGITAL.</t>
  </si>
  <si>
    <t>27675/L/19</t>
  </si>
  <si>
    <t>SOLICITANDO ACUERDO PARA DESIGNAR A LA SEÑORA CAROLINA MARIANA CUELLO, JUEZ DE PAZ CORRESPONDIENTE A LA SEDE SAN CLEMENTE, DPTO. SANTA MARÍA.</t>
  </si>
  <si>
    <t>27754/P/19</t>
  </si>
  <si>
    <t>SOLICITANDO ACUERDO PARA DESIGNAR A LA SEÑORA MARÍA EUGENIA LÓPEZ, JUEZ DE PAZ CORRESPONDIENTE A LA SEDE LAS HIGUERAS, DPTO. RÍO CUARTO.</t>
  </si>
  <si>
    <t>27752/P/19</t>
  </si>
  <si>
    <t>SOLICITANDO ACUERDO PARA DESIGNAR AL SEÑOR GUILLERMO CLAUDIO PÉREZ, JUEZ DE PAZ CORRESPONDIENTE A LA SEDE ALMAFUERTE, DPTO. TERCERO ARRIBA.</t>
  </si>
  <si>
    <t>27751/P/19</t>
  </si>
  <si>
    <t>SOLICITANDO ACUERDO PARA DESIGNAR A LA SEÑORA ALICIA MARÍA BECKER JUEZ DE PAZ CORRESPONDIENTE A LA SEDE VILLA PARQUE SANTA ANA, DPTO. SANTA MARÍA.</t>
  </si>
  <si>
    <t>27680/P/19</t>
  </si>
  <si>
    <t>NOTA DEL LEGISLADOR CAPITANI, SOLICITANDO LICENCIA SIN GOCE DE SUELDO, DE CONFORMIDAD CON EL ARTÍCULO 15 DEL REGLAMENTO INTERNO, DEL 12 DE ABRIL AL 12 DE MAYO.</t>
  </si>
  <si>
    <t>27880/N/19</t>
  </si>
  <si>
    <t>Capitani Dario Gustavo</t>
  </si>
  <si>
    <t>ADHIRIENDO A LA MOVILIZACIÓN QUE SE REALIZARÁ EL DÍA 4 DE ABRIL EN DEFENSA DEL TRABAJO, EL EMPLEO Y LA PRODUCCIÓN.</t>
  </si>
  <si>
    <t>27822/D/19</t>
  </si>
  <si>
    <t>Chiappello Vilma Catalina; Fresneda Juan Martín; Nebreda Carmen Rosa; Saillen Franco Gabriel</t>
  </si>
  <si>
    <t>FELICITANDO A LOS RESPONSABLES E INTEGRANTES DE CANAL 8 DE CÓRDOBA, CON MOTIVO DE LOS 48 AÑOS EN EL AIRE, A CELEBRARSE EL DÍA 5 DE ABRIL.</t>
  </si>
  <si>
    <t>27821/D/19</t>
  </si>
  <si>
    <t>FELICITANDO A LOS RESPONSABLES E INTEGRANTES DEL PROGRAMA VENÍ MAÑANA, CON MOTIVO DE LOS 8 AÑOS EN EL AIRE, A CELEBRARSE EL DÍA 5 DE ABRIL.</t>
  </si>
  <si>
    <t>27820/D/19</t>
  </si>
  <si>
    <t>ADHIRIENDO AL 72° ANIVERSARIO DEL IPEM N° 289 DE LA CIUDAD DE OLIVA, A CELEBRARSE EL DÍA 4 DE ABRIL.</t>
  </si>
  <si>
    <t>27817/D/19</t>
  </si>
  <si>
    <t>ADHIRIENDO AL 105° ANIVERSARIO DE LA ESCUELA PRIMARIA MODESTO ACUÑA DE LA CIUDAD DE RÍO TERCERO, A CELEBRARSE EL DÍA 4 DE ABRIL.</t>
  </si>
  <si>
    <t>27816/D/19</t>
  </si>
  <si>
    <t>ADHIRIENDO A LA 57° FIESTA NACIONAL DE LA ALFALFA, CUYO ACTO CENTRAL DE CIERRE SE LLEVARÁ A CABO EL DÍA 6 DE ABRIL EN LA LOCALIDAD DE SAN BASILIO, DPTO. RÍO CUARTO.</t>
  </si>
  <si>
    <t>27814/D/19</t>
  </si>
  <si>
    <t>Gutiérrez Carlos Mario; Oviedo Adriana Miriam; Miranda Franco Diego; Farina Marcos César</t>
  </si>
  <si>
    <t>EXPRESANDO BENEPLÁCITO POR EL 17° ANIVERSARIO DE AFULIC, A CELEBRASE EL DÍA 13 DE ABRIL EN LA CIUDAD DE RÍO CUARTO.</t>
  </si>
  <si>
    <t>27813/D/19</t>
  </si>
  <si>
    <t>ADHIRIENDO A LAS JORNADAS SOBRE LA LEY N° 10596, DE REFORMA PROCESAL LABORAL, QUE SE REALIZADA DESDE EL 29 DE MARZO HASTA EL 26 DE ABRIL.</t>
  </si>
  <si>
    <t>27812/D/19</t>
  </si>
  <si>
    <t>ADHIRIENDO A LAS FIESTAS PATRONALES DE LA LOCALIDAD DE REDUCCIÓN, DPTO. JUÁREZ CELMAN, A CELEBRARSE EL 1 DE MAYO EN HONOR AL SEÑOR DE LA BUENA MUERTE.</t>
  </si>
  <si>
    <t>27811/D/19</t>
  </si>
  <si>
    <t>ADHIRIENDO AL 33° ANIVERSARIO DE LA RADIO FM HORIZONTE 96.3 DE LA LOCALIDAD DE VILLA DE MARÍA, DPTO. RÍO SECO, A CELEBRARSE EL DÍA 8 DE ABRIL.</t>
  </si>
  <si>
    <t>27810/D/19</t>
  </si>
  <si>
    <t>EXPRESANDO PREOCUPACIÓN POR EL AUMENTO DE LA POBLACIÓN CORDOBESA SIN COBERTURA DE SALUD POR OBRAS SOCIALES Y PREPAGAS.</t>
  </si>
  <si>
    <t>27809/D/19</t>
  </si>
  <si>
    <t>ADHIRIENDO A LA 7° EXPO GRANJA EDUCATIVA, ARTESANAL VIAMONTE, A LLEVARSE A CABO DEL 2 AL 5 DE MAYO EN LA MENCIONADA LOCALIDAD DEL DPTO. UNIÓN.</t>
  </si>
  <si>
    <t>27808/D/19</t>
  </si>
  <si>
    <t>DECLARANDO DE INTERÉS LEGISLATIVO EL PROGRAMA "INTERCAMBIO ACADÉMICO Y COOPERACIÓN REGIONAL", ORGANIZADO POR LA AGRUPACIÓN TREJO Y LA COMISIÓN DE LA JUVENTUD DE POLÍTICAS DEL CONSEJO CONSULTIVO DE LA SOCIEDAD CIVIL PARA LA CANCILLERÍA ARGENTINA.</t>
  </si>
  <si>
    <t>27807/D/19</t>
  </si>
  <si>
    <t>EXPRESANDO PREOCUPACIÓN POR LAS POLÍTICAS ECONÓMICAS DEL GOBIERNO NACIONAL QUE LLEVARON AL INCREMENTO DE LA POBREZA Y LA PÉRDIDA DE EMPLEOS FORMALES, DE ACUERDO A LOS DATOS DEL INDEC EN EL SEGUNDO SEMESTRE DEL AÑO 2018.</t>
  </si>
  <si>
    <t>27805/D/19</t>
  </si>
  <si>
    <t>Chiappello Vilma Catalina; Fresneda Juan Martín</t>
  </si>
  <si>
    <t>EXPRESANDO PREOCUPACIÓN POR EL INCREMENTO DE LAS TARIFAS DE GAS Y DEL COMBUSTIBLE PREVISTAS PARA EL MES DE ABRIL.</t>
  </si>
  <si>
    <t>27804/D/19</t>
  </si>
  <si>
    <t>Fresneda Juan Martín; Chiappello Vilma Catalina</t>
  </si>
  <si>
    <t>ADHIRIENDO AL 1° SEMINARIO INTERNACIONAL DE FOLKLORE LIBANÉS, A LLEVARSE A CABO EL DÍA 13 DE ABRIL EN LA SOCIEDAD SIRIO LIBANESA DE LA CIUDAD DE CÓRDOBA.</t>
  </si>
  <si>
    <t>27803/D/19</t>
  </si>
  <si>
    <t>EXPRESANDO BENEPLÁCITO POR LA PRESENTACIÓN DEL LIBRO: "MÁS QUE ARRUGAS", DE LA LICENCIADA VICTORIA PLANTÉ, A REALIZARSE EL DÍA 3 DE MAYO EN LA LEGISLATURA PROVINCIAL.</t>
  </si>
  <si>
    <t>27802/D/19</t>
  </si>
  <si>
    <t>EXPRESANDO BENEPLÁCITO POR LA ADHESIÓN DE LA UNC A LA LEY N° 27499, LEY MICAELA.</t>
  </si>
  <si>
    <t>27801/D/19</t>
  </si>
  <si>
    <t>RECONOCIENDO AL SEÑOR EMETERIO FARÍAS, POR SU DESTACADA TRAYECTORIA TANTO EN EL ÁMBITO MUSICAL COMO EN EL DEPORTIVO.</t>
  </si>
  <si>
    <t>27800/D/19</t>
  </si>
  <si>
    <t>RECONOCIENDO LA CASA DEL VETERANO DE GUERRA DE MALVINAS DE LA PROVINCIA DE CÓRDOBA Y DE INTERÉS LEGISLATIVO LA VIGILIA CONMEMORATIVA ESPERANDO EL 2 DE ABRIL.</t>
  </si>
  <si>
    <t>27799/D/19</t>
  </si>
  <si>
    <t>ADHIRIENDO AL "PRIMER CONGRESO DE EDUCACIÓN - EVALUACIÓN Y PRÁCTICAS DE ENSEÑANZA", A DESARROLLARSE LOS DÍAS 6 Y 7 DE ABRIL EN LA LOCALIDAD DE VILLA DE SOTO, DPTO. CRUZ DEL EJE.</t>
  </si>
  <si>
    <t>27788/D/19</t>
  </si>
  <si>
    <t>DECLARANDO DE INTERÉS LEGISLATIVO LA SEMANA ÁRABE, A LLEVARSE A CABO DEL 24 AL 28 DE ABRIL EN LA CIUDAD DE ALTA GRACIA.</t>
  </si>
  <si>
    <t>27787/D/19</t>
  </si>
  <si>
    <t>DECLARANDO DE INTERÉS LEGISLATIVO EL 36° FOGÓN GAUCHO DE LA PROVINCIA DE CÓRDOBA, A LLEVARSE A CABO DEL 12 AL 14 DE ABRIL EN LA CIUDAD DE ALTA GRACIA.</t>
  </si>
  <si>
    <t>27786/D/19</t>
  </si>
  <si>
    <t>ADHIRIENDO AL 60° ANIVERSARIO DE LA FUNDACIÓN DEL IPET N° 58 GENERAL MOSCONI DE LA LOCALIDAD DE LA PUERTA, DPTO. RÍO PRIMERO, A CELEBRARSE EL DÍA 6 DE ABRIL.</t>
  </si>
  <si>
    <t>27785/D/19</t>
  </si>
  <si>
    <t>ADHIRIENDO AL FORO DE ANÁLISIS ECONÓMICO DE AUTOTRANSPORTE DE CARGAS, A REALIZARSE EL DÍA 12 DE ABRIL EN LA CIUDAD DE CÓRDOBA.</t>
  </si>
  <si>
    <t>27784/D/19</t>
  </si>
  <si>
    <t>ADHIRIENDO AL FORO INTERNACIONAL DE EMPRENDEDORES 2019, A DESARROLLARSE DEL 13 AL 18 DE MAYO EN LA LOCALIDAD DE TANTI.</t>
  </si>
  <si>
    <t>27783/D/19</t>
  </si>
  <si>
    <t>ADHIRIENDO AL CURSO "HERRAMIENTAS EN LA MEDIACIÓN, CONSTRUCCIÓN HACIA UNA CULTURA DE PAZ", QUE SE DESARROLLA DE MARZO A MAYO EN LA CIUDAD DE CÓRDOBA.</t>
  </si>
  <si>
    <t>27782/D/19</t>
  </si>
  <si>
    <t>FELICITANDO A LA ATLETA MARÍA LUCRECIA GUDIÑO, PRIMER MUJER ARGENTINA QUE COMPLETÓ LOS 602 K EN LA 4° EDICIÓN DE COMPETENCIA EXTREMA TRIATLÓN MÁS LARGO DEL MUNDO, REALIZADA EN VILLA GENERAL BELGRANO.</t>
  </si>
  <si>
    <t>27781/D/19</t>
  </si>
  <si>
    <t>Brarda Graciela Susana; Campana Héctor Oscar</t>
  </si>
  <si>
    <t>RECONOCIENDO LA LABOR DESEMPEÑADA POR LA FUNDACIÓN PRO ARTE CÓRDOBA, EN SU 40° ANIVERSARIO.</t>
  </si>
  <si>
    <t>27780/D/19</t>
  </si>
  <si>
    <t>RECONOCIMIENTO AL HÉROE DE LA GUERRA DE MALVINAS LEOPOLDO ROMERO, EN EL MARCO DEL DÍA DEL VETERANO Y DE LOS CAÍDOS EN LA GUERRA DE MALVINAS CONMEMORADO EL 2 DE ABRIL.</t>
  </si>
  <si>
    <t>27778/D/19</t>
  </si>
  <si>
    <t>DECLARANDO DE INTERÉS LEGISLATIVO LAS MUESTRAS FOTOGRÁFICAS SOBRE LA "CASA DE HIDRÁULICA"  Y "LA JUSTICIA DE ALBAREDA", A DESARROLLARSE DEL 4 AL 26 DE ABRIL EN LA CIUDAD DE VILLA CARLOS PAZ.</t>
  </si>
  <si>
    <t>27774/D/19</t>
  </si>
  <si>
    <t>Caserio Mariana Alicia; Fresneda Juan Martín; Somoza Adolfo Edgar</t>
  </si>
  <si>
    <t>DECLARANDO DE INTERÉS LEGISLATIVO LA INAUGURACIÓN DE LA "SALA DE EXPOSICIÓN Y VENTAS" DE MUNDO MULLER, A LLEVARSE A CABO EL 8 DE ABRIL EN LA CIUDAD DE CÓRDOBA, QUE DARÁ A CONOCER LOS TRABAJOS REALIZADOS POR JÓVENES RECUPERADOS DE SUS ADICCIONES.</t>
  </si>
  <si>
    <t>27772/D/19</t>
  </si>
  <si>
    <t>EXPRESANDO BENEPLÁCITO POR LA REALIZACIÓN, EL DÍA 27 DE ABRIL, DEL PRIMER FESTIVAL EN HOMENAJE AL PUEBLO SIRIO, EN EL MARCO DEL 73° ANIVERSARIO DE LA INDEPENDENCIA DE LA REPÚBLICA ÁRABE DE SIRIA.</t>
  </si>
  <si>
    <t>27768/D/19</t>
  </si>
  <si>
    <t>El Sukaria Soher; Nicolas Miguel Osvaldo</t>
  </si>
  <si>
    <t>REPUDIANDO LAS DECLARACIONES EFECTUADAS POR EL SUBDIRECTOR DEL CPC N° 6, VILLA EL LIBERTADOR, DEFENDIENDO LA LLAMADA "TEORÍA DE LOS DOS DEMONIOS".</t>
  </si>
  <si>
    <t>27763/D/19</t>
  </si>
  <si>
    <t>EXPRESADO BENEPLÁCITO POR EL 50° ANIVERSARIO DEL JARDÍN DE INFANTES PROVINCIA DE NEUQUÉN DE LA CIUDAD DE BELL VILLE, A CELEBRARSE EL DÍA 31 DE MAYO.</t>
  </si>
  <si>
    <t>27760/D/19</t>
  </si>
  <si>
    <t>EXPRESANDO BENEPLÁCITO POR LA REALIZACIÓN DEL CAMPEONATO PROVINCIAL DE TERCETOS DAMAS, DE BOCHAS, EN LA CIUDAD DE VILLA MARÍA DEL 6 AL 7 DE ABRIL.</t>
  </si>
  <si>
    <t>27759/D/19</t>
  </si>
  <si>
    <t>DECLARANDO DE INTERÉS LEGISLATIVO LA XVIII ASAMBLEA ANUAL DEL FORO ARGENTINO DE RADIOS COMUNITARIAS Y EL SEGUNDO ENCUENTRO NACIONAL DE RADIOS COOPERATIVAS, REALIZADAS DEL 30 DE MARZO AL 2 DE ABRIL.</t>
  </si>
  <si>
    <t>27757/D/19</t>
  </si>
  <si>
    <t>EXPRESANDO RECONOCIMIENTO A LA BANDERA DE GUERRA DEL REGIMIENTO DE INFANTERÍA MECANIZADO 25, EN EL MARCO DE LA CONMEMORACIÓN DEL DÍA DE LOS VETERANOS DE GUERRA Y CAÍDOS EN MALVINAS, EL 2 DE ABRIL.</t>
  </si>
  <si>
    <t>27756/D/19</t>
  </si>
  <si>
    <t>ADHIRIENDO AL DÍA DEL VETERANO Y DE LOS CAÍDOS EN LA GUERRA DE MALVINAS, CONMEMORADO EL 2 DE ABRIL.</t>
  </si>
  <si>
    <t>27755/D/19</t>
  </si>
  <si>
    <t>ADHIRIENDO AL 27° ANIVERSARIO DEL CENTRO DE ENSEÑANZA DE NIVEL MEDIO PARA ADULTOS DE LA CIUDAD DE LA CARLOTA, DPTO. JUÁREZ CELMAN, A CELEBRARSE EL DÍA 8 DE ABRIL.</t>
  </si>
  <si>
    <t>27750/D/19</t>
  </si>
  <si>
    <t>ADHIRIENDO AL 68° ANIVERSARIO DE FUNDACIÓN DEL INSTITUTO ANTÁRTICO ARGENTINO, A CELEBRARSE EL DÍA 17 DE ABRIL.</t>
  </si>
  <si>
    <t>27749/D/19</t>
  </si>
  <si>
    <t>ADHIRIENDO AL DÍA INTERNACIONAL DE INFORMACIÓN SOBRE EL PELIGRO DE LAS MINAS Y DE ASISTENCIA PARA LAS ACTIVIDADES RELATIVAS A LAS MINAS, A CELEBRARSE EL 4 DE ABRIL.</t>
  </si>
  <si>
    <t>27748/D/19</t>
  </si>
  <si>
    <t>EXPRESANDO BENEPLÁCITO POR LA CONMEMORACIÓN DEL DÍA DEL MERCOSUR, CELEBRADO EL 26 DE MARZO.</t>
  </si>
  <si>
    <t>27746/D/19</t>
  </si>
  <si>
    <t>EXPRESANDO BENEPLÁCITO POR LA CONMEMORACIÓN DEL DÍA NACIONAL DEL AGUA, CELEBRADO EL 31 DE MARZO.</t>
  </si>
  <si>
    <t>27745/D/19</t>
  </si>
  <si>
    <t>DECLARANDO DE INTERÉS LEGISLATIVO AL LIBRO SALUD MENTAL: ESTRATEGIAS DE TRANSFORMACIÓN, DE LOS AUTORES SASSI, CARBONIO, SANDAGORDA OLMOS, MAZZONI Y BAINOTTI.</t>
  </si>
  <si>
    <t>27740/D/19</t>
  </si>
  <si>
    <t>EXPRESANDO BENEPLÁCITO POR LA 9ª  EDICIÓN DE LA CARRERA DE MOUNTAIN BIKE "VUELTA ALTAS CUMBRES", DESARROLLADA LOS DÍAS 30 Y 31 DE MARZO.</t>
  </si>
  <si>
    <t>27739/D/19</t>
  </si>
  <si>
    <t>APROBANDO LA ADENDA AL ACUERDO CELEBRADO ENTRE LA PROVINCIA Y LA COMISIÓN DE ENLACE AGROPECUARIA, CELEBRADA EN FECHA 28 DE FEBRERO DE 2019, RELATIVA AL CONVENIO QUE ESTABLECIÓ LAS BASES PARA LA CREACIÓN DE UN PROGRAMA DE PAVIMENTACIÓN DE CAMINOS DE LAS REDES SECUNDARIA Y TERCIARIA DE LA PROVINCIA, RATIFICADO POR LEY Nº 10546.</t>
  </si>
  <si>
    <t>27682/L/19</t>
  </si>
  <si>
    <t>DISPONIENDO LA CONFECCIÓN DEL DIGESTO JURÍDICO DE LA PROVINCIA DE CÓRDOBA</t>
  </si>
  <si>
    <t>19347/L/19</t>
  </si>
  <si>
    <t>APROBANDO EL CONVENIO ESPECÍFICO ENTRE LA UNIVERSIDAD EMPRESARIAL SIGLO 21 Y EL PODER LEGISLATIVO PARA LA REALIZACIÓN DEL PROYECTO DE INVESTIGACIÓN TITULADO "HISTORIA CONSTITUCIONAL DE LA PROVINCIA DE CÓRDOBA".</t>
  </si>
  <si>
    <t>27789/R/19</t>
  </si>
  <si>
    <t>APROBANDO LOS DERECHOS Y TÍTULO DEL SEÑOR LEGISLADOR LUCAS EMILIANO CASTRO VARGAS, DISPONIENDO SU INCORPORACIÓN A LA LEGISLATURA DE LA PROVINCIA DE CÓRDOBA A PARTIR DEL DÍA DE LA FECHA.</t>
  </si>
  <si>
    <t>EXPRESANDO BENEPLÁCITO POR EL 60° ANIVERSARIO DE LA CREACIÓN DE LA MUNICIPALIDAD DE LA CRUZ, DPTO. CALAMUCHITA, A CELEBRARSE EL 29 DE MARZO.</t>
  </si>
  <si>
    <t>27736/D/19</t>
  </si>
  <si>
    <t>ADHIRIENDO A LAS PRIMERAS JORNADAS DE ORGANIZACIONES DE LA SOCIEDAD CIVIL EN EL CUIDADO DEL PATRIMONIO CULTURAL, A DESARROLLARSE LOS DÍAS 13 Y 14 DE JUNIO EN LA FACULTAD DE ARQUITECTURA, URBANISMO Y DISEÑO DE LA UNC.</t>
  </si>
  <si>
    <t>27735/D/19</t>
  </si>
  <si>
    <t>ADHIRIENDO AL XV CONGRESO INTERNACIONAL CULTURA DEL TRABAJO: "AHORA ES CUANDO", A DESARROLLARSE LOS DÍAS 10 Y 11 DE ABRIL EN EL PABELLÓN ARGENTINA DE LA CIUDAD UNIVERSITARIA.</t>
  </si>
  <si>
    <t>27734/D/19</t>
  </si>
  <si>
    <t>ADHIRIENDO AL 47° ANIVERSARIO DE LA FUNDACIÓN DEL IPEM N° 37 CORONEL HILARIO ASCASUBI, DE LA LOCALIDAD DE VILLA ASCASUBI, A CELEBRARSE EL DÍA 10 DE ABRIL.</t>
  </si>
  <si>
    <t>27733/D/19</t>
  </si>
  <si>
    <t>ADHIRIENDO AL 100° ANIVERSARIO DE LA FUNDACIÓN DEL CLUB ATLÉTICO ASCASUBI, A CELEBRARSE EL DÍA 19 DE JUNIO.</t>
  </si>
  <si>
    <t>27732/D/19</t>
  </si>
  <si>
    <t>ADHIRIENDO AL 105° ANIVERSARIO DE LA ESCUELA BERNARDINO RIVADAVIA DE LA CIUDAD DE HERNANDO, DPTO. TERCERO ARRIBA, A CELEBRARSE EL DÍA 27 DE MARZO.</t>
  </si>
  <si>
    <t>27730/D/19</t>
  </si>
  <si>
    <t>EXPRESANDO BENEPLÁCITO POR LA SENTENCIA CONDENATORIA DEL TRIBUNAL FEDERAL ORAL N° 1, EN LA CAUSA "MONTIVEROS, GUILLERMO ANTONIO Y OTROS P.SS.AA. HOMICIDIO AGRAVADO CON ENSAÑAMIENTO Y ALEVOSÍA".</t>
  </si>
  <si>
    <t>27729/D/19</t>
  </si>
  <si>
    <t>Caffaratti Maria Elisa; Trigo Sandra Beatriz; Mercado Carlos Vidan; Chiappello Vilma Catalina; Nebreda Carmen Rosa; Garcia Elorrio Aurelio Francisco; Bustos Ilda; Gigena Silvia; Papa Ana María del Valle; El Sukaria Soher; Peressini Ezequiel</t>
  </si>
  <si>
    <t>ADHIRIENDO AL 114° ANIVERSARIO DE LA FUNDACIÓN DEL CLUB ATLÉTICO BELGRANO DE LA CIUDAD DE CÓRDOBA, CELEBRADO EL 19 DE MARZO.</t>
  </si>
  <si>
    <t>27728/D/19</t>
  </si>
  <si>
    <t>Passerini Daniel Alejandro; Nicolas Miguel Osvaldo</t>
  </si>
  <si>
    <t>ADHIRIENDO AL 92° ANIVERSARIO DEL CENTRO EDUCATIVO MISIONEROS SALESIANOS DE LA LOCALIDAD DE ALEJANDRO ROCA, DPTO. JUÁREZ CELMAN, A CELEBRARSE EL DÍA 22 DE ABRIL.</t>
  </si>
  <si>
    <t>27726/D/19</t>
  </si>
  <si>
    <t>ADHIRIENDO A LA 1° FIESTA PROVINCIAL DEL CLUB CENTRO SOCIAL LAS HIGUERAS A REALIZARSE EL DÍA 6 DE ABRIL.</t>
  </si>
  <si>
    <t>27725/D/19</t>
  </si>
  <si>
    <t>EXPRESANDO BENEPLÁCITO POR LA INAUGURACIÓN DE LA REFACCIÓN DEL SALÓN DE USOS MÚLTIPLES EN LA COMUNA DE PLAZA MERCEDES,  QUE SE REALIZA EL DÍA 20 DE MARZO.</t>
  </si>
  <si>
    <t>27722/D/19</t>
  </si>
  <si>
    <t>EXPRESANDO BENEPLÁCITO POR LA INAUGURACIÓN EN LA LOCALIDAD DE PLAZA MERCEDES DE LA OFICINA DE EXTENSIÓN DEL JUZGADO DE PAZ SEDE DIEGO DE ROJAS "SUBURBIO" SANTA ROSA, QUE SE REALIZA EL DÍA 20 DE MARZO.</t>
  </si>
  <si>
    <t>27721/D/19</t>
  </si>
  <si>
    <t>EXPRESADO BENEPLÁCITO POR LA DISERTACIÓN "LA LITERATURA QUE NO CUENTAN: POETAS AFROARGENTINOS", A REALIZARSE EL DÍA 22 DE MARZO EN LA LEGISLATURA PROVINCIAL.</t>
  </si>
  <si>
    <t>27720/D/19</t>
  </si>
  <si>
    <t>DECLARANDO DE INTERÉS LEGISLATIVO LAS VII JORNADAS DE ARTE Y MEMORIA EN VILLA CARLOS PAZ, A DESARROLLARSE LOS DÍAS 26 Y 27 DE MARZO.</t>
  </si>
  <si>
    <t>27719/D/19</t>
  </si>
  <si>
    <t>ADHIRIENDO A LOS EVENTOS CONMEMORATIVOS DEL 24 DE MARZO, DÍA DE LA MEMORIA POR LA VERDAD Y LA JUSTICIA.</t>
  </si>
  <si>
    <t>27718/D/19</t>
  </si>
  <si>
    <t>EXPRESANDO BENEPLÁCITO POR LA INAUGURACIÓN DE LA NUEVA CASA DEL ESPACIO MÁSCARA, EN LA CIUDAD DE CÓRDOBA.</t>
  </si>
  <si>
    <t>27717/D/19</t>
  </si>
  <si>
    <t>REPUDIANDO Y RECHAZANDO LOS ATENTADOS TERRORISTAS CONTRA DOS MEZQUITAS COMETIDOS EN LA CIUDAD DE CHRISTCHURCH, NUEVA ZELANDA, EL DÍA 15 DE MARZO.</t>
  </si>
  <si>
    <t>27715/D/19</t>
  </si>
  <si>
    <t>DECLARANDO DE INTERÉS LEGISLATIVO EL FESTIVAL DE LA PALABRA, A REALIZARSE DEL 20 AL 30 DE MARZO EN DISTINTAS CIUDADES DE LA PROVINCIA EN EL MARCO DEL VIII CONGRESO INTERNACIONAL DE LA LENGUA ESPAÑOLA, Y A LA NOCHE CILE DE LOS TEATROS INDEPENDIENTES.</t>
  </si>
  <si>
    <t>27710/D/19</t>
  </si>
  <si>
    <t>Bustos Ilda; Labat Maria Laura; Gutiérrez Carlos Mario; Vissani Ricardo Omar; Campana Héctor Oscar; Cuello Hugo Oscar; Eslava María Emilia; Romero María A.; Oviedo Adriana Miriam; Miranda Franco Diego; López Julián María; Papa Ana María del Valle; Roldán Nilda Azucena; Buttarelli Eduardo German; Gigena Silvia; Iturria Dardo Alberto; Trigo Sandra Beatriz; Caserio Mariana Alicia; Viola Matias Marcelo; Scarlatto Jose Luis; Pratto Germán Nestor; Farina Marcos César; Saieg Walter; Pihen Jose Emilio; Passerini Daniel Alejandro; Brarda Graciela Susana; Unterthurner Luis Manfredo; Kyshakevych Tania Anabel; Cuenca Miriam Gladys; Escamilla José Andrés; Eslava Gustavo Alberto; Cuassolo Romina; Presas Carlos Alberto; Manzanares Maria Graciela; Gonzalez Oscar Félix; Salvi Fernando Edmundo; Majul Miguel Ángel; Mercado Carlos Vidan; Lopez Isaac; Ceballos Maria del Carmen</t>
  </si>
  <si>
    <t>RECONOCIENDO Y HOMENAJEANDO A LA POETA CORDOBESA SUSANA CABUCHI, EN ADHESIÓN AL DÍA INTERNACIONAL DE LA POESÍA, A CELEBRARSE EL 21 DE MARZO.</t>
  </si>
  <si>
    <t>27709/D/19</t>
  </si>
  <si>
    <t>EXPRESANDO BENEPLÁCITO POR LA PRESENTACIÓN DEL ORDENADOR "MUJERES TRABAJADORAS: LAS LUCHAS DE AYER Y DE HOY", EN EL MARCO DE LA SEMANA DE LA MEMORIA, A REALIZARSE EL DÍA 21 DE MARZO EN LA LEGISLATURA PROVINCIAL.</t>
  </si>
  <si>
    <t>27708/D/19</t>
  </si>
  <si>
    <t>REPUDIANDO EL ACCIONAR TENDIENTE A CONDENAR JUDICIALMENTE A LOS MÉDICOS DE LA PROVINCIA DE TUCUMÁN QUE PRACTICARON LA CESÁREA A LA NIÑA DE 11 AÑOS VIOLADA POR LA PAREJA DE SU ABUELA.</t>
  </si>
  <si>
    <t>27706/D/19</t>
  </si>
  <si>
    <t>ADHIRIENDO A LA CONMEMORACIÓN DEL DÍA DEL SÍNDROME DE DOWN, QUE SE CELEBRA EL 21 DE MARZO.</t>
  </si>
  <si>
    <t>27702/D/19</t>
  </si>
  <si>
    <t>RECONOCIENDO Y RINDIENDO HOMENAJE AL PERIODISTA, ESCRITOR Y TRADUCTOR RODOLFO WALSH, AL CUMPLIRSE 42 AÑOS DE SU DESAPARICIÓN FÍSICA A MANOS DE LA ÚLTIMA DICTADURA MILIAR, EL 25 DE MARZO DE 1977.</t>
  </si>
  <si>
    <t>27699/D/19</t>
  </si>
  <si>
    <t>Bustos Ilda; Vissani Ricardo Omar</t>
  </si>
  <si>
    <t>ADHIRIENDO A LOS 100 AÑOS DEL AEROCLUB CÓRDOBA, A CELEBRARSE EL DÍA 3 DE AGOSTO EN EL AERÓDROMO CORONEL OLMEDO DE LA CIUDAD DE CÓRDOBA.</t>
  </si>
  <si>
    <t>27698/D/19</t>
  </si>
  <si>
    <t>ADHIRIENDO AL SEMINARIO DE HERRAMIENTAS EN CONTRA DE LA VIOLENCIA, QUE DARÁ INICIO EL DÍA 20 DE MARZO EN LA ASOCIACIÓN DE MAGISTRADOS Y FUNCIONARIOS DEL PODER JUDICIAL DE LA PROVINCIA DE CÓRDOBA.</t>
  </si>
  <si>
    <t>27697/D/19</t>
  </si>
  <si>
    <t>DECLARANDO DE INTERÉS LEGISLATIVO LA 3ER CAMINATA FAMILIAR DENOMINADA "CAMINA CONMIGO, CELEBRANDO EL DERECHO A LA INCLUSIÓN", A LLEVARSE A CABO EL DÍA 24 DE MARZO EN LA CIUDAD DE CÓRDOBA.</t>
  </si>
  <si>
    <t>27696/D/19</t>
  </si>
  <si>
    <t>Campana Héctor Oscar; Bustos Ilda; Papa Ana María del Valle</t>
  </si>
  <si>
    <t>EXPRESANDO BENEPLÁCITO POR EL DÍA DEL TRABAJADOR DE LAS TELECOMUNICACIONES, CELEBRADO EL 18 DE MARZO.</t>
  </si>
  <si>
    <t>27695/D/19</t>
  </si>
  <si>
    <t>EXPRESANDO BENEPLÁCITO POR EL DÍA DE LA SEGURIDAD PEATONAL, QUE SE CELEBRA EL TERCER JUEVES DE MARZO.</t>
  </si>
  <si>
    <t>27694/D/19</t>
  </si>
  <si>
    <t>ADHIRIENDO A LA 3ª SEMANA DE LA MEMORIA QUE SE DESARROLLARÁ EL DÍA 18 DE MARZO EN LA CIUDAD DE RÍO CUARTO, EN EL MARCO DEL 43º ANIVERSARIO DEL GOLPE DE ESTADO DE 1976.</t>
  </si>
  <si>
    <t>27690/D/19</t>
  </si>
  <si>
    <t>DECLARANDO DE INTERÉS LEGISLATIVO EL "XV CONGRESO NACIONAL DE DERECHO POLÍTICO", A REALIZARSE LOS DÍAS 6 Y 7 DE JUNIO EN LA FACULTAD DE DERECHO DE LA UNIVERSIDAD NACIONAL DE CÓRDOBA.</t>
  </si>
  <si>
    <t>27264/D/19</t>
  </si>
  <si>
    <t>RINDIENDO HOMENAJE A LA FISCAL FEDERAL DRA. GRACIELA LÓPEZ DE FILOÑUK POR SU TRAYECTORIA Y COMPROMISO CON LAS CAUSAS POR DELITOS DE LESA HUMANIDAD.</t>
  </si>
  <si>
    <t>27692/D/19</t>
  </si>
  <si>
    <t>Fresneda Juan Martín; Chiappello Vilma Catalina; Nebreda Carmen Rosa; Montero Liliana Rosa; Saillen Franco Gabriel; El Sukaria Soher</t>
  </si>
  <si>
    <t>MODIFICANDO LOS ARTÍCULOS 10, 11, 13, 14 Y 29 DE LA LEY Nº 10155, RÉGIMEN DE COMPRAS Y CONTRATACIONES DE LA ADMINISTRACIÓN PÚBLICA PROVINCIAL; DISPONIENDO LA UNIFICACIÓN DEL REGISTRO DE PROVEEDORES Y DEL REGISTRO DE CONSTRUCTORES DE OBRA PÚBLICA, Y EXIMIENDO DEL PAGO DEL IMPUESTO SOBRE LOS INGRESOS BRUTOS A PROVEEDORES CONSIDERADOS EN SITUACIÓN DE VULNERABILIDAD SOCIAL.</t>
  </si>
  <si>
    <t>27577/L/19</t>
  </si>
  <si>
    <t>INSTAURANDO LA "SEMANA DE LA MEMORIA", LA QUE COMPRENDE EL PERIODO QUE VA DESDE EL SEXTO DÍA CALENDARIO PREVIO AL 24 DE MARZO DE CADA AÑO A LA MENCIONADA FECHA, CONMEMORACIÓN DEL DÍA NACIONAL DE LA MEMORIA POR LA VERDAD Y LA JUSTICIA.</t>
  </si>
  <si>
    <t>27550/L/19</t>
  </si>
  <si>
    <t>REPUDIANDO LA DECISIÓN DEL DIRECTORIO DE AEROLÍNEAS ARGENTINAS DE REDUCIR LA FRECUENCIA DE VUELOS QUE UNEN LAS CIUDADES DE RÍO CUARTO Y AUTÓNOMA DE BUENOS AIRES; SOLICITANDO A LOS LEGISLADORES NACIONALES POR CÓRDOBA A REALIZAR GESTIONES PARA RETROTRAER ESA MEDIDA.</t>
  </si>
  <si>
    <t>27691/R/19</t>
  </si>
  <si>
    <t>Miranda Franco Diego; Chiappello Vilma Catalina; Farina Marcos César</t>
  </si>
  <si>
    <t>DENOMINANDO "SALA DE LA MEMORIA, VERDAD, JUSTICIA Y DEMOCRACIA" AL ACTUAL SALÓN PROTOCOLAR DEL PALACIO LEGISLATIVO.</t>
  </si>
  <si>
    <t>27640/R/19</t>
  </si>
  <si>
    <t>DESIGNANDO AL SEÑOR LEGISLADOR FERNANDO JOSÉ PALLONI, VICEPRESIDENTE 2º DE LA LEGISLATURA DE LA PROVINCIA DE CÓRDOBA, PARA EL 141º PERIODO LEGISLATIVO (AÑO 2019).</t>
  </si>
  <si>
    <t>NOTA DEL LEGISLADOR GARCÍA ELORRIO, SOLICITANDO LICENCIA SIN GOCE DE HABERES DEL 18 AL 22 DE MARZO.</t>
  </si>
  <si>
    <t>27731/N/19</t>
  </si>
  <si>
    <t>DECLARANDO DE INTERÉS LEGISLATIVO EL POSGRADO DE EDUCACIÓN SUPERIOR EN ADICCIONES, ORGANIZADA POR LA UNIVERSIDAD PROVINCIAL DE CÓRDOBA Y LA SECRETARÍA DE PREVENCIÓN Y ASISTENCIA A LAS ADICCIONES DEL MINISTERIO DE SALUD.</t>
  </si>
  <si>
    <t>27673/D/19</t>
  </si>
  <si>
    <t>EXPRESANDO BENEPLÁCITO POR LA REALIZACIÓN DEL ENCUENTRO "SEMANA DE LA DEMOCRACIA JOVEN", QUE TENDRÁ LUGAR DEL 14 AL 21 DE MARZO.</t>
  </si>
  <si>
    <t>27672/D/19</t>
  </si>
  <si>
    <t>ADHIRIENDO AL DÍA INTERNACIONAL DE LA ELIMINACIÓN DE LA DISCRIMINACIÓN RACIAL, A CONMEMORARSE EL 21 DE MARZO.</t>
  </si>
  <si>
    <t>27670/D/19</t>
  </si>
  <si>
    <t>ADHIRIENDO A LA 1° BIENAL ARTÍSTICA: "COLORES DE MI SAN FRANCISCO", A DESARROLLARSE DEL 15 AL 31 DE MARZO EN LA MENCIONADA CIUDAD DEL DPTO. SAN JUSTO.</t>
  </si>
  <si>
    <t>27669/D/19</t>
  </si>
  <si>
    <t>RECONOCIENDO LA TRAYECTORIA Y HONORABLE LABOR DESEMPEÑADA POR EL CUERPO DE BOMBEROS VOLUNTARIOS DE OLIVA, EN SU 46° ANIVERSARIO.</t>
  </si>
  <si>
    <t>27668/D/19</t>
  </si>
  <si>
    <t>EXPRESANDO BENEPLÁCITO POR LA PRESENTACIÓN DEL LIBRO "LEGADO DE HONOR", AUTORÍA DE MIRTA FACHINI, EL DÍA 15 DE MARZO EN LA LEGISLATURA PROVINCIAL.</t>
  </si>
  <si>
    <t>27666/D/19</t>
  </si>
  <si>
    <t>ADHIRIENDO AL 199° ANIVERSARIO DEL "DÍA DE LA DECLARACIÓN DE AUTONOMÍA DE LA PROVINCIA DE CÓRDOBA" A CELEBRARSE EL 18 DE MARZO.</t>
  </si>
  <si>
    <t>27663/D/19</t>
  </si>
  <si>
    <t>RINDIENDO HOMENAJE A LA CONMEMORACIÓN DEL DÍA PROVINCIAL DEL INTENDENTE MUNICIPAL EL 13 DE MARZO.</t>
  </si>
  <si>
    <t>27662/D/19</t>
  </si>
  <si>
    <t>ADHIRIENDO AL 106° ANIVERSARIO DE LA ESCUELA MANUEL BELGRANO DE LA LOCALIDAD DE TALA CAÑADA, DPTO. POCHO, QUE SE CELEBRA EL 13 DE MARZO.</t>
  </si>
  <si>
    <t>27661/D/19</t>
  </si>
  <si>
    <t>ADHIRIENDO A LA 3° PEÑA DEL MONTE, A LLEVARSE A CABO EL DÍA 17 DE MARZO EN LA COMUNA DE CHANCANÍ, DPTO. POCHO.</t>
  </si>
  <si>
    <t>27660/D/19</t>
  </si>
  <si>
    <t>ADHIRIENDO AL 149° ANIVERSARIO DE LA ESCUELA JOSÉ DE SAN MARTÍN DE LA LOCALIDAD DE SALSACATE, DPTO. POCHO, QUE SE CELEBRA EN EL MES DE MARZO.</t>
  </si>
  <si>
    <t>27659/D/19</t>
  </si>
  <si>
    <t>DECLARANDO DE INTERÉS LEGISLATIVO EL CICLO DE CAPACITACIONES, QUE CONSISTE DE 8 ENCUENTROS TENDIENTES A INFORMAR, EDUCAR Y DIFUNDIR APORTES DE LA TOXICOLOGÍA Y AMBIENTE EN SUS DISTINTAS ÁREAS.</t>
  </si>
  <si>
    <t>27658/D/19</t>
  </si>
  <si>
    <t>RECONOCIENDO AL SEÑOR ORESTE BERTA POR SU CONTRIBUCIÓN, A TRAVÉS DE SUS LOGROS EN LA INDUSTRIA METALMECÁNICA Y AUTOMOTRIZ, AL PROGRESO SOCIAL, CIENTÍFICO Y CULTURAL.</t>
  </si>
  <si>
    <t>27657/D/19</t>
  </si>
  <si>
    <t>DECLARANDO DE INTERÉS LEGISLATIVO LAS "FORMACIONES EN COACHING ONTOLÓGICO PROFESIONAL, COACHING EN SALUD, COACHING EN EDUCACIÓN Y HERRAMIENTAS DE NEUROCIENCIAS E INTELIGENCIA EMOCIONAL, A REALIZARSE DE MARZO A DICIEMBRE EN LA ESCUELA DE GRADUADOS DE CIENCIAS MÉDICAS DE LA UNC".</t>
  </si>
  <si>
    <t>27656/D/19</t>
  </si>
  <si>
    <t>DECLARANDO DE INTERÉS LEGISLATIVO EL CAMPEONATO PROVINCIAL DE MENORES Y JUVENILES Y TORNEO INTERNACIONAL DE GOL, A LLEVARSE A CABO DEL 7 AL 7 DE ABRIL EN LA CUMBRE GOLF CLUB.</t>
  </si>
  <si>
    <t>27655/D/19</t>
  </si>
  <si>
    <t>DECLARANDO DE INTERÉS LEGISLATIVO LA COLECCIÓN DE LIBROS DENOMINADOS "TRAZOS NATIVOS", CUYA TEMÁTICA SON LOS DISEÑOS ICONOGRÁFICOS DE LAS SIERRAS DE CÓRDOBA, ESCRITOS POR ANDREA RECALDE, GABRIELA GIORDANENGO Y SEBASTIÁN PASTOR.</t>
  </si>
  <si>
    <t>27654/D/19</t>
  </si>
  <si>
    <t>RECONOCIENDO A LA SEÑORA NINFA MABEL LUBRINA, DE 98 AÑOS DE EDAD, POR SU TRAYECTORIA COMO BIBLIOTECARIA EN LA LOCALIDAD DE TANCACHA, DPTO. TERCERO ARRIBA.</t>
  </si>
  <si>
    <t>27653/D/19</t>
  </si>
  <si>
    <t>ADHIRIENDO A LAS PRIMERAS JORNADAS INTERNACIONALES DE DISEÑO Y TECNOLOGÍA PARA LA SUSTENTABILIDAD, A DESARROLLARSE DEL 8 AL 10 DE MAYO EN LA FACULTAD DE ARQUITECTURA, URBANISMO Y DISEÑO DE LA UNC.</t>
  </si>
  <si>
    <t>27652/D/19</t>
  </si>
  <si>
    <t>ADHIRIENDO AL 132° ANIVERSARIO DE LA FUNDACIÓN DE LA LOCALIDAD DE LAS PERDICES, DPTO. TERCERO ARRIBA, A CELEBRARSE EL DÍA 17 DE MARZO.</t>
  </si>
  <si>
    <t>27651/D/19</t>
  </si>
  <si>
    <t>ADHIRIENDO AL 160° ANIVERSARIO DE LA FUNDACIÓN DE LA LOCALIDAD DE JAMES CRAIK, DPTO. TERCERO ARRIBA, A CELEBRARSE EL DÍA 18 DE MARZO.</t>
  </si>
  <si>
    <t>27650/D/19</t>
  </si>
  <si>
    <t>ADHIRIENDO A LAS FIESTAS PATRONALES DE LA LOCALIDAD DE AMBOY, DPTO. CALAMUCHITA, A CELEBRARSE EL 19 DE MARZO EN HONOR A SAN JOSÉ.</t>
  </si>
  <si>
    <t>27649/D/19</t>
  </si>
  <si>
    <t>ADHIRIENDO A LA EXPOSICIÓN DE CABALLOS CRIOLLOS Y PRUEBAS DE APARTE CAMPERO, QUE SE DESARROLLARÁN DEL 15 AL 17 DE MARZO EN LA CIUDAD DE LA CARLOTA, DPTO. JUÁREZ CELMAN.</t>
  </si>
  <si>
    <t>27648/D/19</t>
  </si>
  <si>
    <t>EXPRESANDO BENEPLÁCITO POR EL EVENTO "RÍO CUARTO VUELA 2019", A LLEVARSE A CABO LOS DÍAS 6 Y 7 DE ABRIL EN LA CIUDAD DE RÍO CUARTO.</t>
  </si>
  <si>
    <t>27645/D/19</t>
  </si>
  <si>
    <t>DECLARANDO DE INTERÉS LEGISLATIVO LA EDICIÓN DEL LIBRO "NAVEGANDO EL RÍO CUARTO", ESCRITO POR EL INGENIERO AGRÓNOMO ALBERTO MAINA.</t>
  </si>
  <si>
    <t>27644/D/19</t>
  </si>
  <si>
    <t>EXPRESANDO BENEPLÁCITO A LAS JORNADAS NACIONALES "MIRADAS MAYORES: ABORDAJES DIVERSOS SOBRE ENVEJECER CON DERECHOS", A REALIZARSE LOS DÍAS 3 Y 4 DE JULIO EN LA CIUDAD DE CÓRDOBA.</t>
  </si>
  <si>
    <t>27643/D/19</t>
  </si>
  <si>
    <t>ADHIRIENDO AL VI ENCUENTRO INTERNACIONAL DE MOTOS HARLEY DAVIDSON, A DESARROLLARSE DEL 4 AL 7 DE ABRIL EN LA CIUDAD DE VILLA MARÍA.</t>
  </si>
  <si>
    <t>27639/D/19</t>
  </si>
  <si>
    <t>ADHIRIENDO A LA 1A FIESTA CAPITAL NACIONAL DEL DEPORTISTA, A LLEVARSE A CABO LOS DÍAS 16 Y 17 DE MARZO EN LA CIUDAD DE RÍO TERCERO.</t>
  </si>
  <si>
    <t>27637/D/19</t>
  </si>
  <si>
    <t>DECLARANDO DE INTERÉS LEGISLATIVO EL 1° ENCUENTRO MUJER, TRABAJO Y SOCIEDAD EN EL SECTOR DEL SANEAMIENTO AMBIENTAL, A REALIZARSE LOS DÍAS 14 Y 15 DE MARZO EN LA CIUDAD DE VILLA CARLOS PAZ.</t>
  </si>
  <si>
    <t>27636/D/19</t>
  </si>
  <si>
    <t>Caserio Mariana Alicia; Trigo Sandra Beatriz; Pihen Jose Emilio; Bustos Ilda</t>
  </si>
  <si>
    <t>EXPRESANDO BENEPLÁCITO POR LA MUESTRA TEMÁTICA TRIBUTO A GARDEL SIGLO XX, DE LA ARTISTA SAIDE ABDALA, A DESARROLLARSE DEL 26 DE MARZO AL 5 DE ABRIL EN EL PATIO EVITA DE LA LEGISLATURA PROVINCIAL.</t>
  </si>
  <si>
    <t>27635/D/19</t>
  </si>
  <si>
    <t>ADHIRIENDO AL 141° ANIVERSARIO DE LA FUNDACIÓN DE LA LOCALIDAD DE COLONIA CAROYA, DPTO. COLÓN, A CELEBRARSE EL DÍA 15 DE MARZO.</t>
  </si>
  <si>
    <t>27634/D/19</t>
  </si>
  <si>
    <t>ADHIRIENDO A LA 40A FIESTA NACIONAL DE LA SAGRA DE LA UVA, A REALIZARSE EL DÍA 17 DE MARZO EN LA LOCALIDAD DE COLONIA CAROYA, DPTO. COLÓN.</t>
  </si>
  <si>
    <t>27633/D/19</t>
  </si>
  <si>
    <t>EXPRESANDO BENEPLÁCITO POR LA 50A FIESTA PROVINCIAL DE LA VENDIMIA Y LA 25A FIESTA NACIONAL DE LA FRUTIHORTICULTURA, A LLEVARSE A CABO LOS DÍAS 15 Y 16 DE MARZO EN LA LOCALIDAD DE COLONIA CAROYA, DPTO. COLÓN. 
.</t>
  </si>
  <si>
    <t>27632/D/19</t>
  </si>
  <si>
    <t>EXPRESANDO BENEPLÁCITO POR LA REALIZACIÓN DE LA CABALGATA BROCHERIANA REALIZADA EL 12 DE MARZO.</t>
  </si>
  <si>
    <t>27631/D/19</t>
  </si>
  <si>
    <t>EXPRESANDO BENEPLÁCITO POR LA ELECCIÓN DE LA BIBLIOTECA PÚBLICA MUNICIPAL "MARIANO MORENO" DE ALCIRA GIGENA Y DE LA BIBLIOTECA POPULAR "DE LOS SAGRADOS CORAZONES" DE RÍO CUARTO, PARA PARTICIPAR EN EL VIII CONGRESO INTERNACIONAL DE LA LENGUA ESPAÑOLA, A REALIZARSE DEL 20 AL 30 DE MARZO EN LA CIUDAD DE CÓRDOBA.</t>
  </si>
  <si>
    <t>27630/D/19</t>
  </si>
  <si>
    <t>EXPRESANDO BENEPLÁCITO POR 11º ANIVERSARIO DE CREACIÓN DE LA PEÑA EL ALJIBE DE LA CIUDAD DE CÓRDOBA, A CONMEMORARSE EL DÍA 14 DE ABRIL.</t>
  </si>
  <si>
    <t>27629/D/19</t>
  </si>
  <si>
    <t>EXPRESANDO BENEPLÁCITO POR LA EDICIÓN 1000 DEL SEMANARIO RESUMEN DE LA REGIÓN DE LA CIUDAD DE ALTA GRACIA, CUYA PRIMERA TIRADA SE PRODUJO EL 15 DE JULIO DE 2002.</t>
  </si>
  <si>
    <t>27628/D/19</t>
  </si>
  <si>
    <t>Saieg Walter; Vagni Amalia Andrea</t>
  </si>
  <si>
    <t>ADHIRIENDO AL DÍA DEL ESCUDO NACIONAL CELEBRADO EL 12 DE MARZO.</t>
  </si>
  <si>
    <t>27626/D/19</t>
  </si>
  <si>
    <t>ADHIRIENDO A LA CONMEMORACIÓN DEL FALLECIMIENTO DE JUAN MANUEL DE ROSAS EL DÍA 14 DE MARZO.</t>
  </si>
  <si>
    <t>27625/D/19</t>
  </si>
  <si>
    <t>EXPRESANDO BENEPLÁCITO POR EL CENTÉSIMO ANIVERSARIO DEL CLUB ATLÉTICO LIBERTAD DE LA CIUDAD DE CÓRDOBA, FUNDADO EL 19 DE MARZO.</t>
  </si>
  <si>
    <t>27615/D/19</t>
  </si>
  <si>
    <t>Campana Héctor Oscar; Papa Ana María del Valle</t>
  </si>
  <si>
    <t>EXPRESANDO BENEPLÁCITO POR LAS FIESTAS PATRONALES DE LA LOCALIDAD DE SILVIO PELLICO, DPTO. GENERAL SAN MARTÍN, A CELEBRARSE EL DÍA 19 DE MARZO.</t>
  </si>
  <si>
    <t>27614/D/19</t>
  </si>
  <si>
    <t>EXPRESANDO BENEPLÁCITO POR EL 259° ANIVERSARIO DE LA FUNDACIÓN DE LA COMUNA DE CHUCUL, DPTO. RÍO CUARTO, CELEBRADO EL DÍA 6 DE MARZO.</t>
  </si>
  <si>
    <t>27613/D/19</t>
  </si>
  <si>
    <t>RECONOCIENDO A LA ABOGADA DINAH GLORIA MAGNANTE POR SU TRABAJO EN ÉTICA BIOMÉDICA, SU PARTICIPACIÓN EN LA ELABORACIÓN DE LA LEY NACIONAL Nº 26742 DE MUERTE DIGNA Y SU AUTORÍA EN EL LIBRO BIOÉTICA CLÍNICA. TOMA DE DECISIONES. FINAL DE LA VIDA, LEGISLACIÓN INTERNACIONAL.</t>
  </si>
  <si>
    <t>27578/D/19</t>
  </si>
  <si>
    <t>Somoza Adolfo Edgar; Fresneda Juan Martín; Gazzoni Verónica Elvira; Trigo Sandra Beatriz; Passerini Daniel Alejandro; Vissani Ricardo Omar; López Julián María; Oviedo Adriana Miriam; Palloni Fernando José</t>
  </si>
  <si>
    <t>RINDIENDO HOMENAJE A LA PROFESORA EMÉRITA DOCTORA PERLA K. DE HIDALGO, POR SU COMPROMISO CON LA ASISTENCIA MÉDICO ODONTOLÓGICA A PERSONAS CON CAPACIDADES DIFERENTES.</t>
  </si>
  <si>
    <t>27609/D/19</t>
  </si>
  <si>
    <t>ESTABLECIENDO LAS BASES PARA LA SIMPLIFICACIÓN, RACIONALIZACIÓN Y MODERNIZACIÓN ADMINISTRATIVA DEL ESTADO; MODIFICANDO Y DEROGANDO ARTÍCULOS DE LA LEY Nº 5350 DE PROCEDIMIENTO ADMINISTRATIVO (TO LEY Nº 6658). (C. DE LEGISLACIÓN GENERAL; Y DE ASUNTOS CONSTITUCIONALES, JUSTICIA Y ACUERDOS).</t>
  </si>
  <si>
    <t>27334/L/19</t>
  </si>
  <si>
    <t>SOLICITANDO ACUERDO PARA DESIGNAR A LA SEÑORA MARÍA FERNANDA FLÓREZ JUEZ DE PAZ CORRESPONDIENTE A LA SEDE PANAHOLMA-CIÉNAGA DE ALLENDE, DPTO. SAN ALBERTO.</t>
  </si>
  <si>
    <t>27532/P/19</t>
  </si>
  <si>
    <t>SOLICITANDO ACUERDO PARA DESIGNAR A LA SEÑORA LUCIANA BEATRIZ CASTILLO JUEZ DE PAZ CORRESPONDIENTE A LA SEDE PUEBLO SARMIENTO, DPTO. SAN ALBERTO.</t>
  </si>
  <si>
    <t>27530/P/19</t>
  </si>
  <si>
    <t>SOLICITANDO ACUERDO PARA DESIGNAR A LA ABOGADA ANA ELISA KUZNITZKY FISCAL EN LA FISCALÍA DE LAS CÁMARAS DE APELACIONES EN LO CIVIL Y COMERCIAL DE LA PRIMERA CIRCUNSCRIPCIÓN JUDICIAL CON ASIENTO EN LA CIUDAD DE CÓRDOBA.</t>
  </si>
  <si>
    <t>27531/P/19</t>
  </si>
  <si>
    <t>NOTA DEL LEGISLADOR JUAN PABLO QUINTEROS, ELEVANDO SU RENUNCIA AL CARGO DE LEGISLADOR PROVINCIAL.</t>
  </si>
  <si>
    <t>27674/N/19</t>
  </si>
  <si>
    <t>Quinteros Juan Pablo</t>
  </si>
  <si>
    <t>EXPRESANDO BENEPLÁCITO POR LA DECISIÓN DEL VATICANO DE ABRIR LOS ARCHIVOS SOBRE LA SEGUNDA GUERRA MUNDIAL.</t>
  </si>
  <si>
    <t>27608/D/19</t>
  </si>
  <si>
    <t>EXPRESANDO PESAR POR EL FALLECIMIENTO DE CARLITOS "PUEBLO" ROLÁN, UNO DE LOS MAYORES EXPONENTES DE LA MÚSICA DE CUARTETO.</t>
  </si>
  <si>
    <t>27607/D/19</t>
  </si>
  <si>
    <t>Oviedo Adriana Miriam; Romero María A.; Eslava María Emilia; López Julián María; Miranda Franco Diego; Cuello Hugo Oscar; Campana Héctor Oscar; Labat Maria Laura; Gutiérrez Carlos Mario; Bustos Ilda; Vissani Ricardo Omar; Iturria Dardo Alberto; Gigena Silvia; Roldán Nilda Azucena; Buttarelli Eduardo German; Papa Ana María del Valle; Escamilla José Andrés; Eslava Gustavo Alberto; Cuassolo Romina; Cuenca Miriam Gladys; Kyshakevych Tania Anabel; Presas Carlos Alberto; Manzanares Maria Graciela; Lopez Isaac; Gonzalez Oscar Félix; Salvi Fernando Edmundo; Mercado Carlos Vidan; Ceballos Maria del Carmen; Majul Miguel Ángel; Brarda Graciela Susana; Unterthurner Luis Manfredo; Caserio Mariana Alicia; Trigo Sandra Beatriz; Pihen Jose Emilio; Pratto Germán Nestor; Viola Matias Marcelo; Farina Marcos César; Scarlatto Jose Luis; Passerini Daniel Alejandro; Saieg Walter</t>
  </si>
  <si>
    <t>ADHIRIENDO AL 125° ANIVERSARIO DE LA ESCUELA JOSÉ B. ITURRASPE DE LA CIUDAD DE SAN FRANCISCO, DPTO. SAN JUSTO, QUE SE CELEBRA EL 6 DE MARZO.</t>
  </si>
  <si>
    <t>27605/D/19</t>
  </si>
  <si>
    <t>RINDIENDO HOMENAJE AL EX GOBERNADOR DE CÓRDOBA, DR. RAMÓN BAUTISTA MESTRE, AL CONMEMORARSE EL 6 DE MARZO 16 AÑOS DE SU FALLECIMIENTO.</t>
  </si>
  <si>
    <t>27604/D/19</t>
  </si>
  <si>
    <t>Nicolas Miguel Osvaldo; Ciprian Carlos Alberto; Caffaratti Maria Elisa; Gazzoni Verónica Elvira; Carrara Gustavo; Lino Victor Abel; Capdevila Hugo Alfonso; Díaz José Eugenio; Bee Sellares Héctor Javier; Rins Benigno Antonio; Vagni Amalia Andrea; Arduh Orlando Victor</t>
  </si>
  <si>
    <t>ADHIRIENDO A LOS CORSOS DE RÍO SECO 2019, A CELEBRARSE EN LA LOCALIDAD DE VILLA DE MARÍA LOS DÍAS 8 Y 9 DE MARZO.</t>
  </si>
  <si>
    <t>27602/D/19</t>
  </si>
  <si>
    <t>27601/D/19</t>
  </si>
  <si>
    <t>ADHIRIENDO AL DÍA INTERNACIONAL DE LA ENDOMETRIOSIS, A CELEBRARSE EL 14 DE MARZO.</t>
  </si>
  <si>
    <t>27600/D/19</t>
  </si>
  <si>
    <t>EXPRESANDO BENEPLÁCITO POR EL 70° ANIVERSARIO DE LA REFORMA CONSTITUCIONAL DEL 11 DE MARZO DE 1949.</t>
  </si>
  <si>
    <t>27599/D/19</t>
  </si>
  <si>
    <t>EXPRESANDO BENEPLÁCITO POR EL GALARDÓN INTERNACIONAL XXXVII PREMIO LEONOR DE POESÍA, OTORGADO AL POETA SALTEÑO-CORDOBÉS HUGO FRANCISCO RIVELLA EN ESPAÑA.</t>
  </si>
  <si>
    <t>27598/D/19</t>
  </si>
  <si>
    <t>ADHIRIENDO AL 25° ANIVERSARIO DE LA ESCUELA DR. MIGUEL ÁNGEL ZAVALA ORTIZ DE LA CIUDAD DE CÓRDOBA, A CELEBRARSE EL DÍA 21 DE MARZO.</t>
  </si>
  <si>
    <t>27597/D/19</t>
  </si>
  <si>
    <t>ADHIRIENDO  LA CONMEMORACIÓN DEL SANTO PATRONO DE LA LOCALIDAD DE GENERAL CABRERA, DPTO. JUÁREZ CELMAN, EL DÍA 19 DE MARZO.</t>
  </si>
  <si>
    <t>27596/D/19</t>
  </si>
  <si>
    <t>ADHIRIENDO AL DÍA DEL PUEBLO DE SALSACATE, DPTO. POCHO, A CELEBRARSE EL 9 DE MARZO.</t>
  </si>
  <si>
    <t>27595/D/19</t>
  </si>
  <si>
    <t>ADHIRIENDO AL DÍA INTERNACIONAL DE LA MUJER A CELEBRARSE EL 8 DE MARZO.</t>
  </si>
  <si>
    <t>27594/D/19</t>
  </si>
  <si>
    <t>FELICITANDO AL DIARIO LA VOZ DEL INTERIOR CON MOTIVO DE CONMEMORARSE EL 115° ANIVERSARIO DE SU FUNDACIÓN EL DÍA 15 DE MARZO.</t>
  </si>
  <si>
    <t>27593/D/19</t>
  </si>
  <si>
    <t>ADHIRIENDO A LA GRAN CENA DEL MES DE LA MUJER, A REALIZARSE EN LA CIUDAD DE BELL VILLE, DPTO. UNIÓN.</t>
  </si>
  <si>
    <t>27592/D/19</t>
  </si>
  <si>
    <t>FELICITANDO A CIELO OCHOA Y PALOMA DÍAZ CONSAGRADAS MEJORES MALAMBISTAS FEMENINAS EN LAS CATEGORÍAS MAYORES Y MENORES, RESPECTIVAMENTE, DEL FESTIVAL NACIONAL DE DANZA Y MALAMBO REALIZADO EN LA LOCALIDAD DE SANTA MARÍA DE PUNILLA.</t>
  </si>
  <si>
    <t>27591/D/19</t>
  </si>
  <si>
    <t>ADHIRIENDO AL 32º ANIVERSARIO DEL JARDÍN DE INFANTES ZOILA ACUÑA DE MARÍN MAROTO Y DE LA ESCUELA PRIMARIA BERTA BIDONDO DE ZEREGA, DE LA CIUDAD DE RÍO TERCERO, DPTO. TERCERO ARRIBA, A CONMEMORARSE EL DÍA 9 DE MARZO.</t>
  </si>
  <si>
    <t>27586/D/19</t>
  </si>
  <si>
    <t>RECORDANDO EL FALLECIMIENTO DEL ALMIRANTE GUILLERMO BROWN, ACAECIDO EL 3 DE MARZO DE 1857.</t>
  </si>
  <si>
    <t>27585/D/19</t>
  </si>
  <si>
    <t>ADHIRIENDO A LAS ACTIVIDADES Y AL DOCUMENTO EMITIDO POR LA INTERSINDICAL DE MUJERES DE CÓRDOBA CON MOTIVO DEL 3ER PARO INTERNACIONAL DE MUJERES TRABAJADORES EL 8 DE MARZO.</t>
  </si>
  <si>
    <t>27584/D/19</t>
  </si>
  <si>
    <t>EXPRESANDO BENEPLÁCITO POR EL 15° ANIVERSARIO DEL CONSEJO DE LA MUJER DE LA MUNICIPALIDAD DE LOS SURGENTES, DPTO. MARCOS JUÁREZ, CONMEMORADO EL 1 DE MARZO.</t>
  </si>
  <si>
    <t>27582/D/19</t>
  </si>
  <si>
    <t>ADHIRIENDO AL DÍA INTERNACIONAL DE LA MUJER, A CELEBRARSE CON UNA CENA CONMEMORATIVA EN LA LOCALIDAD DE CORRAL DE BUSTOS, DPTO. MARCOS JUÁREZ.</t>
  </si>
  <si>
    <t>27581/D/19</t>
  </si>
  <si>
    <t>EXPRESANDO BENEPLÁCITO POR LA PRESENTACIÓN DE LA OBRA LITERARIA "EXTRAÑOS AMORES", DE AUTORÍA DE MIGUEL ANDREIS, QUE NARRA HISTORIAS DE PERSONAJES DE LA CIUDAD DE VILLA MARÍA.</t>
  </si>
  <si>
    <t>27549/D/19</t>
  </si>
  <si>
    <t>MODIFICANDO EL ARTÍCULO 1° DE LA LEY N° 10003, SUSPENDIENDO HASTA EL 31 DE MARZO DE 2020 LAS EJECUCIONES DISPUESTAS EN PROCESO JUDICIAL QUE PERSIGAN LA SUBASTA DE BIENES INMUEBLES DE ASOCIACIONES CIVILES, CLUBES O ENTIDADES SIN FINES DE LUCRO.</t>
  </si>
  <si>
    <t>27557/L/19</t>
  </si>
  <si>
    <t>Oviedo Adriana Miriam; Campana Héctor Oscar; Saillen Franco Gabriel; Massare Viviana Cristina; Unterthurner Luis Manfredo; Carrara Gustavo</t>
  </si>
  <si>
    <t>RECONOCIENDO, REGULANDO Y PROMOCIONANDO LAS DISCIPLINAS, QUE SE ENCUENTREN FEDERADAS, DE LOS DENOMINADOS DEPORTES EXTREMOS - DEPORTES DE ACCIÓN Y NUEVAS TENDENCIAS DEPORTIVAS-.</t>
  </si>
  <si>
    <t>26958/L/19</t>
  </si>
  <si>
    <t>FELICITANDO A LOS RESPONSABLES E INTEGRANTES DEL PROGRAMA NOTICIERO DOCE, DE CANAL 12 DE CÓRDOBA, CON MOTIVO DE CONMEMORARSE EL 1 DE MARZO SU 52° ANIVERSARIO.</t>
  </si>
  <si>
    <t>27575/D/19</t>
  </si>
  <si>
    <t>ADHIRIENDO A LAS V JORNADAS INTERNACIONALES DE TECNOLOGÍAS APLICADAS A LA ENSEÑANZA DE LENGUAS, A DESARROLLARSE DEL 7 AL 9 DE MARZO EN LA CIUDAD DE CÓRDOBA.</t>
  </si>
  <si>
    <t>27572/D/19</t>
  </si>
  <si>
    <t>ADHIRIENDO AL 443° ANIVERSARIO DEL DÍA DE LOS ORÍGENES DE VILLA DEL TRÁNSITO, DPTO. SAN JUSTO, A CELEBRARSE EL DÍA 14 DE MARZO.</t>
  </si>
  <si>
    <t>27571/D/19</t>
  </si>
  <si>
    <t>ADHIRIENDO AL DÍA MUNDIAL DE LAS ENFERMEDADES RARAS  A CELEBRARSE EL 28 DE FEBRERO.</t>
  </si>
  <si>
    <t>27570/D/19</t>
  </si>
  <si>
    <t>ADHIRIENDO AL 15° ENCUENTRO NACIONAL DE DRAG QUEENS, A DESARROLLARSE EL DÍA 3 DE MARZO EN LA CIUDAD DE CÓRDOBA.</t>
  </si>
  <si>
    <t>27569/D/19</t>
  </si>
  <si>
    <t>ADHIRIENDO AL DÍA MUNDIAL DE LA VIDA SILVESTRE A CELEBRARSE EL 3 DE MARZO.</t>
  </si>
  <si>
    <t>27568/D/19</t>
  </si>
  <si>
    <t>ADHIRIENDO AL DÍA DEL CAMPO A CELEBRARSE EL 7 DE MARZO.</t>
  </si>
  <si>
    <t>27567/D/19</t>
  </si>
  <si>
    <t>EXPRESANDO BENEPLÁCITO POR LA MARCHA INTERNACIONAL CONTRA EL MALTRATO ANIMAL A LLEVARSE A CABO EL DÍA 6 DE MARZO EN LA CIUDAD DE CÓRDOBA.</t>
  </si>
  <si>
    <t>27566/D/19</t>
  </si>
  <si>
    <t>Montero Liliana Rosa; Bustos Ilda</t>
  </si>
  <si>
    <t>RECHAZANDO EL INMINENTE DESPIDO DE 51 EMPLEADOS DE LA EMPRESA SANCOR Y SOLIDARIZÁNDOSE CON LOS TRABAJADORES.</t>
  </si>
  <si>
    <t>27565/D/19</t>
  </si>
  <si>
    <t>ADHIRIENDO A LA CELEBRACIÓN DE LOS CARNAVALES LOS DÍAS 4 Y 5 DE MARZO.</t>
  </si>
  <si>
    <t>27564/D/19</t>
  </si>
  <si>
    <t>ADHIRIENDO AL 110° ANIVERSARIO DE LA FUNDACIÓN DE LA ESCUELA EL GRAN CAPITÁN DE LA LOCALIDAD DE ALEJANDRO ROCA, DPTO. JUÁREZ CELMAN, A CELEBRARSE EL DÍA 15 DE MARZO.</t>
  </si>
  <si>
    <t>27563/D/19</t>
  </si>
  <si>
    <t>ADHIRIENDO AL 114° ANIVERSARIO DE LA FUNDACIÓN DE LA LOCALIDAD DE ALEJANDRO ROCA, DPTO. JUÁREZ CELMAN, A CELEBRARSE EL DÍA 17 DE MARZO.</t>
  </si>
  <si>
    <t>27562/D/19</t>
  </si>
  <si>
    <t>ADHIRIENDO A LOS CARNAVALES 2019 DE CAPILLA DE SITÓN, DPTO. TOTORAL, A LLEVARSE A CABO EL DÍA 2 DE MARZO.</t>
  </si>
  <si>
    <t>27560/D/19</t>
  </si>
  <si>
    <t>ADHIRIENDO AL 114° ANIVERSARIO DE LA ESCUELA FRAY LUIS BELTRÁN DE LA LOCALIDAD DE DALMACIO VÉLEZ SARSFIELD, DPTO. TERCERO ARRIBA, A CELEBRARSE EL DÍA 2 DE MARZO.</t>
  </si>
  <si>
    <t>27558/D/19</t>
  </si>
  <si>
    <t>RECONOCIENDO LA LABOR DEL JINETE EMILIANO YOEL FAZI POR SU DISTINGUIDA PARTICIPACIÓN EN EL 54° FESTIVAL NACIONAL E INTERNACIONAL DE DOMA Y FOLKLORE DE JESÚS MARÍA 2019, OBTENIENDO EL TÍTULO DE CAMPEÓN JINETE DE LA PATRIA.</t>
  </si>
  <si>
    <t>27556/D/19</t>
  </si>
  <si>
    <t>Ciprian Carlos Alberto; Oviedo Adriana Miriam</t>
  </si>
  <si>
    <t>ADHIRIENDO AL 11° TORNEO NACIONAL DE FÚTBOL INFANTIL "ROLANDO CAÑETE", A REALIZARSE DEL 1 AL 4 DE MARZO EN LA LOCALIDAD DE JOVITA, DPTO. GENERAL ROCA.</t>
  </si>
  <si>
    <t>27555/D/19</t>
  </si>
  <si>
    <t>DECLARANDO DE INTERÉS LEGISLATIVO EL LIBRO "LA UNIVERSIDAD EN LA PRIMAVERA DEMOCRÁTICA (LA ELECCIÓN DE LUIS RÉBORA Y LA INFLUENCIA DE LOS 80 EN LA POLÍTICA ARGENTINA)", AUTORÍA DE CARLOS HUGO VICENTE.</t>
  </si>
  <si>
    <t>27554/D/19</t>
  </si>
  <si>
    <t>Bustos Ilda; Montero Liliana Rosa</t>
  </si>
  <si>
    <t>EXPRESANDO BENEPLÁCITO POR EL FERIAZO, QUE SE REALIZA EL DÍA 27 DE FEBRERO EN LA PLAZA AGUSTÍN TOSCO DE LA CIUDAD DE CÓRDOBA, EN DEFENSA DE LA GENERACIÓN DEL PROPIO ALIMENTO Y LA ECONOMÍA POPULAR.</t>
  </si>
  <si>
    <t>27553/D/19</t>
  </si>
  <si>
    <t>EXPRESANDO BENEPLÁCITO POR LA CANDIDATURA AL PREMIO NOBEL DE LA PAZ DE LUIZ INÁCIO "LULA" DA SILVA, EX PRESIDENTE DE LA REPÚBLICA FEDERATIVA DEL BRASIL.</t>
  </si>
  <si>
    <t>27552/D/19</t>
  </si>
  <si>
    <t>Cuenca Miriam Gladys; Bustos Ilda; Nebreda Carmen Rosa; Montero Liliana Rosa</t>
  </si>
  <si>
    <t>ADHIRIENDO AL 144° ANIVERSARIO DE LA FUNDACIÓN DE LA CIUDAD DE DEÁN FUNES, A CELEBRARSE EL DÍA 9 DE MARZO.</t>
  </si>
  <si>
    <t>27551/D/19</t>
  </si>
  <si>
    <t>EXPRESANDO BENEPLÁCITO POR LAS OBRAS REALIZADAS EN EL HOSPITAL MUNICIPAL DE SAN AGUSTÍN, DPTO. CALAMUCHITA.</t>
  </si>
  <si>
    <t>27548/D/19</t>
  </si>
  <si>
    <t>ADHIRIENDO AL CAMPEONATO ARGENTINO 2019 DE CANARICULTURA, A REALIZARSE DEL 27 DE JUNIO AL 7 DE JULIO EN LA CIUDAD DE CÓRDOBA.</t>
  </si>
  <si>
    <t>27546/D/19</t>
  </si>
  <si>
    <t>ADHIRIENDO A LA MARCHA Y A LAS ACTIVIDADES QUE SE REALIZARÁN EL DÍA 8 DE MARZO, EN EL MARCO DEL PARO INTERNACIONAL DE MUJERES.</t>
  </si>
  <si>
    <t>27545/D/19</t>
  </si>
  <si>
    <t>Fresneda Juan Martín; Chiappello Vilma Catalina; Saillen Franco Gabriel; Montero Liliana Rosa; Nebreda Carmen Rosa</t>
  </si>
  <si>
    <t>ADHIRIENDO AL EVENTO EDUCATIVO TECNOLÓGICO "UNIVERSO VIRTUAL: ENCUENTRO Y EXPOSICIÓN DE TECNOLOGÍAS INMERSIVAS APLICADAS", A DESARROLLARSE EL DÍA 5 DE ABRIL EN LA UTN REGIONAL CÓRDOBA.</t>
  </si>
  <si>
    <t>27542/D/19</t>
  </si>
  <si>
    <t>EXPRESANDO BENEPLÁCITO POR LAS ACTIVIDADES CULTURALES QUE SE DESARROLLAN EN EL CENTRO CULTURAL "GORO" DE LA LOCALIDAD DE VILLA GENERAL BELGRANO, DPTO. CALAMUCHITA.</t>
  </si>
  <si>
    <t>27541/D/19</t>
  </si>
  <si>
    <t>Brarda Graciela Susana; Gigena Silvia</t>
  </si>
  <si>
    <t>EXPRESANDO BENEPLÁCITO POR LA REALIZACIÓN DEL 25° CAMPEONATO ABIERTO DE SÉNIORS, A REALIZARSE DEL 17 AL 20 DE ABRIL EN EL RÍO CUARTO GOLF CLUB.</t>
  </si>
  <si>
    <t>27540/D/19</t>
  </si>
  <si>
    <t>DECLARANDO DE INTERÉS LEGISLATIVO EL 3° CONGRESO NACIONAL DE LA FUNDACIÓN AGROPECUARIA PARA EL DESARROLLO DE ARGENTINA -FADA- "IMAGINA", A LLEVARSE A CABO LOS DÍAS 16 Y 17 DE MAYO EN LA CIUDAD DE RÍO CUARTO.</t>
  </si>
  <si>
    <t>27539/D/19</t>
  </si>
  <si>
    <t>ADHIRIENDO Y EXPRESANDO BENEPLÁCITO POR LA REALIZACIÓN DEL PROYECTO COLABORATIVO INTERNACIONAL DE EXTENSIÓN UNIVERSITARIA PARA LA PROMOCIÓN DE LA SALUD COMUNITARIA, A DESARROLLASE EN LA LOCALIDAD DE EL BRETE, DPTO. CRUZ DEL EJE, EN EL MES DE MARZO.</t>
  </si>
  <si>
    <t>27524/D/19</t>
  </si>
  <si>
    <t>ADHIRIENDO AL DÍA DEL TRANSPORTE EN ARGENTINA A CELEBRARSE EL 1 DE MARZO.</t>
  </si>
  <si>
    <t>27521/D/19</t>
  </si>
  <si>
    <t>DECLARANDO DE INTERÉS LEGISLATIVO EL CURSO DE POSGRADO EN OSTEOPATÍA, ORGANIZADO POR LA ESCUELA DE KINESIOLOGÍA Y FISIOTERAPIA DE LA UNC.</t>
  </si>
  <si>
    <t>27508/D/19</t>
  </si>
  <si>
    <t>CREANDO, DENTRO DE LA RESERVA CULTURAL NATURAL CERRO COLORADO, EL PARQUE ARQUEOLÓGICO DEL CERRO COLORADO, DECLARANDO DE UTILIDAD PÚBLICA Y SUJETOS A EXPROPIACIÓN LOS INMUEBLES NECESARIOS PARA LA CONCRECIÓN DEL PARQUE.</t>
  </si>
  <si>
    <t>27131/L/19</t>
  </si>
  <si>
    <t>SOLICITANDO ACUERDO PARA DESIGNAR AL SEÑOR ABOGADO MARIANO FERNANDO CORREA JUEZ DE PRIMERA INSTANCIA EN EL JUZGADO DE NIÑEZ, ADOLESCENCIA, VIOLENCIA FAMILIAR Y DE GÉNERO DE SEGUNDA NOMINACIÓN DE LA SEGUNDA CIRCUNSCRIPCIÓN JUDICIAL CON ASIENTO EN LA CIUDAD DE RÍO CUARTO.</t>
  </si>
  <si>
    <t>27365/P/19</t>
  </si>
  <si>
    <t>SOLICITANDO ACUERDO PARA DESIGNAR AL SEÑOR ABOGADO MARIANO EDUARDO PELLIZA PALMES JUEZ DE PRIMERA INSTANCIA EN EL JUZGADO DE PRIMERA INSTANCIA EN LO CIVIL Y COMERCIAL, CONCILIACIÓN Y DE FAMILIA DE SEGUNDA NOMINACIÓN DE LA PRIMERA CIRCUNSCRIPCIÓN JUDICIAL CON ASIENTO EN LA CIUDAD DE JESÚS MARÍA.</t>
  </si>
  <si>
    <t>27362/P/19</t>
  </si>
  <si>
    <t>SOLICITANDO ACUERDO PARA DESIGNAR AL SEÑOR ABOGADO FRANCISCO GUSTAVO MARTOS JUEZ DE PRIMERA INSTANCIA EN EL JUZGADO DE PRIMERA INSTANCIA EN LO CIVIL Y COMERCIAL, CONCILIACIÓN Y DE FAMILIA DE SEGUNDA NOMINACIÓN DE LA SÉPTIMA CIRCUNSCRIPCIÓN JUDICIAL CON ASIENTO EN LA CIUDAD DE COSQUÍN.</t>
  </si>
  <si>
    <t>27361/P/19</t>
  </si>
  <si>
    <t>DECLARANDO DE INTERÉS LEGISLATIVO EL III ENCUENTRO NACIONAL DE LA RED DE ADULTOS MAYORES DE 30, A LLEVARSE A CABO DEL 18 AL 21 DE ABRIL.</t>
  </si>
  <si>
    <t>27507/D/19</t>
  </si>
  <si>
    <t>ADHIRIENDO A LA 4° EDICIÓN DEL PASEO DEL CENTRO - UCACHA 2019, A LLEVARSE A CABO EL DÍA 3 DE MARZO.</t>
  </si>
  <si>
    <t>27506/D/19</t>
  </si>
  <si>
    <t>ADHIRIENDO A LA CONMEMORACIÓN DEL ANIVERSARIO DEL NACIMIENTO DEL GENERAL SAN MARTÍN, OCURRIDO EL 25 DE FEBRERO DE 1778.</t>
  </si>
  <si>
    <t>27505/D/19</t>
  </si>
  <si>
    <t>ADHIRIENDO A LA PREPARACIÓN DEL PRIMER CORTOMETRAJE DEL GRUPO ACTORAL LA COMEDIA DE SAN FRANCISCO.</t>
  </si>
  <si>
    <t>27504/D/19</t>
  </si>
  <si>
    <t>ADHIRIENDO A LA CAMPAÑA SOLIDARIA A DESARROLLARSE EL DÍA 23 DE FEBRERO EN LA COSTANERA DE LA CIUDAD DE SAN FRANCISCO, DPTO. SAN JUSTO.</t>
  </si>
  <si>
    <t>27503/D/19</t>
  </si>
  <si>
    <t>DECLARANDO DE INTERÉS LEGISLATIVO EL PROYECTO IMPULSADO POR EL ROTARY CLUB SIERRAS CHICAS, QUE CONSISTE EN LA IMPRESIÓN DE LIBROS DE CUENTOS EN 3D, PARA NIÑOS CON DISCAPACIDAD VISUAL, A PRESENTARSE EN EL MARCO DEL VIII CONGRESO INTERNACIONAL DE LA LENGUA ESPAÑOLA.</t>
  </si>
  <si>
    <t>27496/D/19</t>
  </si>
  <si>
    <t>EXPRESANDO BENEPLÁCITO POR LA EXITOSA TEMPORADA TURÍSTICA 2019 DEL VALLE DE CALAMUCHITA.</t>
  </si>
  <si>
    <t>27494/D/19</t>
  </si>
  <si>
    <t>RECONOCIENDO LA LABOR Y COMPROMISO SOCIAL DE LA ASOCIACIÓN ARGENTINA DE DERECHOS DEL TRABAJO Y LA SEGURIDAD SOCIAL - CÓRDOBA.</t>
  </si>
  <si>
    <t>27493/D/19</t>
  </si>
  <si>
    <t>DECLARANDO DE INTERÉS LEGISLATIVO LA CARTILLA "DERECHOS SEXUALES Y REPRODUCTIVOS: HERRAMIENTAS Y RECURSOS PARA UNA SEXUALIDAD SEGURA, RESPETUOSA Y PLACENTERA", EDITADO POR EL PROGRAMA DE GÉNERO DE LA UNC.</t>
  </si>
  <si>
    <t>27492/D/19</t>
  </si>
  <si>
    <t>Montero Liliana Rosa; Tinti Marcela Noemí; Serafín Marina Mabel</t>
  </si>
  <si>
    <t>SOLIDARIZÁNDOSE CON FAMILIARES Y AMIGOS DE FACUNDO RIVERA ALEGRE, EN EL 7° ANIVERSARIO DE SU DESAPARICIÓN, Y SOLICITANDO AL MINISTERIO DE JUSTICIA UNA REUNIÓN CON ELLOS PARA INFORMAR LA PRESENTE SITUACIÓN DE BÚSQUEDA.</t>
  </si>
  <si>
    <t>27491/D/19</t>
  </si>
  <si>
    <t>Peressini Ezequiel; Salas Eduardo Pedro; Vilches Laura</t>
  </si>
  <si>
    <t>EXPRESANDO PREOCUPACIÓN POR EL DESPIDO DE 15 TRABAJADORES DE LA EMPRESA GENERAL DE ABASTECIMIENTO SA (GASA), QUE DESDE DICIEMBRE RECORTÓ UN 30% DE PERSONAL OCUPADO EN LOS COMEDORES DE LA UNIDAD TURÍSTICA DE EMBALSE, Y EXIGIENDO A LAS AUTORIDADES NACIONALES Y PROVINCIALES PONGAN EN FUNCIONAMIENTO EL COMPLEJO TURÍSTICO.</t>
  </si>
  <si>
    <t>27490/D/19</t>
  </si>
  <si>
    <t>Salas Eduardo Pedro; Peressini Ezequiel</t>
  </si>
  <si>
    <t>EXPRESANDO BENEPLÁCITO POR EL ENCUENTRO ORGANIZADO POR LA ASOCIACIÓN SÍNDROME DE DOWN DE LA REPÚBLICA ARGENTINA, A LLEVARSE A CABO EL DÍA 26 DE ABRIL EN LA CIUDAD DE VILLA MARÍA, DPTO. GENERAL SAN MARTÍN.</t>
  </si>
  <si>
    <t>27484/D/19</t>
  </si>
  <si>
    <t>ADHIRIENDO AL SÉPTIMO FESTIVAL ALIENÍGENA, A REALIZARSE DEL 22 AL 24 DE FEBRERO EN LA CIUDAD DE CAPILLA DEL MONTE, DPTO. PUNILLA.</t>
  </si>
  <si>
    <t>27483/D/19</t>
  </si>
  <si>
    <t>EXPRESANDO BENEPLÁCITO POR LA PRESENTACIÓN DEL LIBRO "NACER Y MORIR EN UN TALLER CLANDESTINO", DE AUTORÍA DE ALICIA PERESSUTTI.</t>
  </si>
  <si>
    <t>27482/D/19</t>
  </si>
  <si>
    <t>ADHIRIENDO AL DÍA MUNDIAL DE LA CERO DISCRIMINACIÓN A CELEBRARSE EL 1 DE MARZO.</t>
  </si>
  <si>
    <t>27481/D/19</t>
  </si>
  <si>
    <t>EXPRESANDO PREOCUPACIÓN POR LA GRAVE SITUACIÓN QUE ATRAVIESAN LOS ADHERENTES A PLANES DE AHORRO PARA VEHÍCULOS 0 KM, ACOMPAÑANDO LAS ACCIONES QUE LLEVAN ADELANTE LOS DAMNIFICADOS E INSTANDO AL GOBIERNO NACIONAL A DAR UNA RESPUESTA QUE RESUELVA LA SITUACIÓN DEL AHORRISTA.</t>
  </si>
  <si>
    <t>27479/D/19</t>
  </si>
  <si>
    <t>RECHAZANDO EL DESPIDO DE 12 TRABAJADORAS DE LA EMPRESA ECOGAS Y ADVIRTIENDO ANTE UN POSIBLE HECHO DE VIOLENCIA LABORAL CONTRA LAS MUJERES.</t>
  </si>
  <si>
    <t>27478/D/19</t>
  </si>
  <si>
    <t>REPUDIANDO LOS DICHOS DE DARÍO LOPÉRFIDO, PROPONIENDO SE QUITE LA IMAGEN DE EVA PERÓN DEL EDIFICIO DEL MINISTERIO DE DESARROLLO SOCIAL DE LA CIUDAD AUTÓNOMA DE BUENOS AIRES.</t>
  </si>
  <si>
    <t>27477/D/19</t>
  </si>
  <si>
    <t>Cuenca Miriam Gladys; Roldán Nilda Azucena; Bustos Ilda</t>
  </si>
  <si>
    <t>ADHIRIENDO AL 25° FESTIVAL DE AEROMODELISMO DE CAMILO ALDAO 2019, A LLEVARSE A CABO EL DÍA 23 DE FEBRERO.</t>
  </si>
  <si>
    <t>27475/D/19</t>
  </si>
  <si>
    <t>EXPRESANDO BENEPLÁCITO POR LA INAUGURACIÓN DE LA SEGUNDA CASA TRANS DE LA PROVINCIA DE CÓRDOBA EN LA CIUDAD DE LA FALDA Y RATIFICANDO EL COMPROMISO CON LA DEFENSA DE LOS DERECHOS DE LAS PERSONAS TRANSGÉNERO.</t>
  </si>
  <si>
    <t>27469/D/19</t>
  </si>
  <si>
    <t>Bustos Ilda; Fresneda Juan Martín; Caserio Mariana Alicia</t>
  </si>
  <si>
    <t>ADHIRIENDO AL DÍA DE LA SOBERANÍA ARGENTINA EN LA ANTÁRTIDA ARGENTINA, A CELEBRASE EL 22 DE FEBRERO.</t>
  </si>
  <si>
    <t>27468/D/19</t>
  </si>
  <si>
    <t>ADHIRIENDO A LA CONMEMORACIÓN DEL NACIMIENTO DE DALMACIO VÉLEZ SARSFIELD, EL 18 DE FEBRERO.</t>
  </si>
  <si>
    <t>27466/D/19</t>
  </si>
  <si>
    <t>DECLARANDO DE INTERÉS LEGISLATIVO AL CURSO DE POSGRADO EN ACUPUNTURA CORPORAL KINÉSICA, CON INICIO DE CLASES EL DÍA 26 DE ABRIL.</t>
  </si>
  <si>
    <t>27454/D/19</t>
  </si>
  <si>
    <t>DENOMINANDO GOBERNADOR JOSÉ MANUEL DE LA SOTA AL PUENTE QUE SE CONSTRUYE SOBRE EL LAGO SAN ROQUE, EN LA VARIANTE COSTA AZUL - RUTA PROVINCIAL E55.</t>
  </si>
  <si>
    <t>26627/L/19</t>
  </si>
  <si>
    <t>DESIGNANDO CON EL NOMBRE DE GOBERNADOR EDUARDO CÉSAR ANGELOZ A LA AUTOVÍA DEL TRAMO QUE UNE LAS CIUDADES DE RÍO TERCERO Y ALMAFUERTE.</t>
  </si>
  <si>
    <t>25481/L/19</t>
  </si>
  <si>
    <t>DECLARANDO DE UTILIDAD PÚBLICA Y SUJETOS A EXPROPIACIÓN DOS INMUEBLES UBICADOS EN CAMINO SAN ANTONIO KM. 8, SUBURBIOS SUD DE LA CIUDAD DE CÓRDOBA, QUE TIENE POR OBJETO LA REGULARIZACIÓN DOMINIAL Y SANEAMIENTO DE TÍTULOS CORRESPONDIENTES A LOS ASENTAMIENTOS TOMA ORGANIZACIONES 12 DE SEPTIEMBRE, EL MILAGRO Y COOPERATIVA LA UNIÓN.</t>
  </si>
  <si>
    <t>27385/L/19</t>
  </si>
  <si>
    <t>SOLICITANDO ACUERDO PARA APROBAR EL PADRÓN PRINCIPAL Y SUBSIDIARIO DE ASPIRANTES A MAGISTRADOS, FISCALES Y ASESORES LETRADOS REEMPLAZANTES.</t>
  </si>
  <si>
    <t>27333/P/19</t>
  </si>
  <si>
    <t>Decreto</t>
  </si>
  <si>
    <t>NA</t>
  </si>
  <si>
    <t>CITANDO A SESIÓN ESPECIAL PARA EL DÍA 26 DE MARZO DE 2019, A LAS 11.00 HS.,  -VIII CONGRESO INTERNACIONAL DE LA LENGUA ESPAÑOLA-.</t>
  </si>
  <si>
    <t>EXPRESANDO BENEPLÁCITO Y DE INTERÉS CULTURAL LA 15° EDICIÓN DE LOS CARNAVALES POPULARES ZONA SUR, A LLEVARSE A CABO EL DÍA 24 DE FEBRERO EN EL BARRIO VILLA EL LIBERTADOR DE LA CIUDAD DE CÓRDOBA.</t>
  </si>
  <si>
    <t>27453/D/19</t>
  </si>
  <si>
    <t>ADHIRIENDO A LA 10° CAMINATA DE MENTOREO, A DESARROLLARSE EN EL MARCO DEL DÍA INTERNACIONAL DE LA MUJER, EL 9 DE MARZO.</t>
  </si>
  <si>
    <t>27452/D/19</t>
  </si>
  <si>
    <t>ADHIRIENDO AL 2° TALLER DE CANARICULTURA Y EXÓTICOS, A DESARROLLARSE EL DÍA 30 DE MARZO EN LA LOCALIDAD DE FREYRE, DPTO. SAN JUSTO.</t>
  </si>
  <si>
    <t>27451/D/19</t>
  </si>
  <si>
    <t>EXPRESANDO PREOCUPACIÓN POR LA ACTITUD DEL GOBIERNO NACIONAL FRENTE AL MEDIO DE COMUNICACIÓN EL DESTAPE.</t>
  </si>
  <si>
    <t>27450/D/19</t>
  </si>
  <si>
    <t>Salvi Fernando Edmundo; Saillen Franco Gabriel</t>
  </si>
  <si>
    <t>EXPRESANDO PREOCUPACIÓN POR LA DECISIÓN DEL GOBIERNO NACIONAL DE EMBARGAR UNA CUENTA DESTINADA AL PAGO DE SUELDOS DE MÁS DE 350 TRABAJADORES DEL CANAL C5N.</t>
  </si>
  <si>
    <t>27449/D/19</t>
  </si>
  <si>
    <t>Saillen Franco Gabriel; Salvi Fernando Edmundo</t>
  </si>
  <si>
    <t>ADHIRIENDO AL "DÍA INTERNACIONAL DE LA LENGUA MATERNA", QUE SE CONMEMORA EL DÍA 21 DE FEBRERO DE CADA AÑO.</t>
  </si>
  <si>
    <t>27446/D/19</t>
  </si>
  <si>
    <t>ADHIRIENDO "DÍA MUNDIAL DE LA JUSTICIA SOCIAL", QUE SE CELEBRA EL 20 DE FEBRERO DE CADA AÑO.</t>
  </si>
  <si>
    <t>27445/D/19</t>
  </si>
  <si>
    <t>RINDIENDO HOMENAJE A LA CONMEMORACIÓN DEL 106° ANIVERSARIO DEL CLUB ATLÉTICO LOS ANDES DE LA CIUDAD DE CÓRDOBA, CUYA FUNDACIÓN SE LLEVÓ A CABO EL DÍA 13 DE FEBRERO DE 1913</t>
  </si>
  <si>
    <t>27444/D/19</t>
  </si>
  <si>
    <t>RINDIENDO HOMENAJE AL 73° ANIVERSARIO DEL PRIMER TRIUNFO ELECTORAL DEL PERONISMO, HECHO HISTÓRICO ACONTECIDO EL 24 DE FEBRERO DE 1946 Y QUE CONSAGRARA A JUAN DOMINGO PERÓN COMO PRESIDENTE DE LA NACIÓN.</t>
  </si>
  <si>
    <t>27443/D/19</t>
  </si>
  <si>
    <t>ADHIRIENDO AL 10° FESTIVAL DE LAS MANOS ARTESANAS, A LLEVARSE A CABO EL DÍA 16 DE FEBRERO EN LA COMUNA DE LAS PALMAS, DPTO. POCHO.</t>
  </si>
  <si>
    <t>27442/D/19</t>
  </si>
  <si>
    <t>EXPRESANDO BENEPLÁCITO POR LA REALIZACIÓN DE LA 3° FIESTA PROVINCIAL DEL HIGO, EL DÍA 16 DE FEBRERO EN PUESTO VIEJO, CIUDAD DE COLONIA CAROYA.</t>
  </si>
  <si>
    <t>27441/D/19</t>
  </si>
  <si>
    <t>FELICITANDO AL JESUSMARIENSE JUAN IGNACIO "TOPITO" LONDERO, POR CONSAGRARSE CAMPEÓN DEL TORNEO CÓRDOBA OPEN 2019, LLEVADO A CABO EN EL ESTADIO MARIO ALBERTO KEMPES.</t>
  </si>
  <si>
    <t>27440/D/19</t>
  </si>
  <si>
    <t>EXPRESANDO BENEPLÁCITO POR LA PARTICIPACIÓN DEL LUCHADOR DE ARTES MARCIALES MIXTAS MATÍAS SOSA CAMPI EN EL 2° K9 TOURNAMENT, A LLEVARSE A CABO EN LA CIUDAD RUSA DE KEMEROVO EL DÍA 16 DE FEBRERO.</t>
  </si>
  <si>
    <t>27439/D/19</t>
  </si>
  <si>
    <t>EXPRESANDO BENEPLÁCITO POR LA PARTICIPACIÓN DEL GRUPO FOLCLÓRICO "DE LOS DEL OLIVO", DE LA LOCALIDAD DE BENGOLEA, DPTO. JUÁREZ CELMAN, EN LA CATEGORÍA CONJUNTO VOCAL EN EL FESTIVAL INTERNACIONAL DE PEÑAS 2019.</t>
  </si>
  <si>
    <t>27437/D/19</t>
  </si>
  <si>
    <t>ADHIRIENDO AL PICNIC A LA CANASTA DEL CLUB ATLÉTICO COLONIA, A LLEVARSE A CABO EL DÍA 16 DE FEBRERO, EN EL MARCO DE SU 100° ANIVERSARIO, EN LA LOCALIDAD DE ALEJANDRO ROCA, DPTO. JUÁREZ CELMAN.</t>
  </si>
  <si>
    <t>27436/D/19</t>
  </si>
  <si>
    <t>ADHIRIENDO A LA 45° FIESTA NACIONAL DE LA FAMILIA PIEMONTESA, QUE SE LLEVA A CABO LOS DÍAS 7, 22 Y 23 DE FEBRERO EN LA LOCALIDAD DE LUQUE, DPTO. RÍO SEGUNDO.</t>
  </si>
  <si>
    <t>27430/D/19</t>
  </si>
  <si>
    <t>ADHIRIENDO AL 72° ANIVERSARIO DE LA NACIONALIZACIÓN DE LOS FERROCARRILES ARGENTINOS, A CONMEMORARSE EL 13 DE FEBRERO.</t>
  </si>
  <si>
    <t>27429/D/19</t>
  </si>
  <si>
    <t>Saillen Franco Gabriel; Nebreda Carmen Rosa; Fresneda Juan Martín; Chiappello Vilma Catalina</t>
  </si>
  <si>
    <t>ADHIRIENDO AL 35° FESTIVAL PROVINCIAL DE LA PALMA, A LLEVARSE A CABO LOS DÍAS 15 Y 16 DE FEBRERO EN LA LOCALIDAD DE SAN FRANCISCO DEL CHAÑAR, DPTO. SOBREMONTE.</t>
  </si>
  <si>
    <t>27427/D/19</t>
  </si>
  <si>
    <t>RECHAZANDO LOS 17 DESPIDOS DE TRABAJADORES DE LA EDITORIAL ATLÁNTIDA, SOLIDARIZÁNDOSE CON LOS MISMOS Y SUS FAMILIAS.</t>
  </si>
  <si>
    <t>27422/D/19</t>
  </si>
  <si>
    <t>EXPRESANDO BENEPLÁCITO POR LA LABOR DEL GRUPO DE PRODUCTORES DE CULTIVO DE LAVANDA EN EL VALLE DE CALAMUCHITA.</t>
  </si>
  <si>
    <t>27418/D/19</t>
  </si>
  <si>
    <t>EXPRESANDO BENEPLÁCITO POR LA INAUGURACIÓN DE LAS PILETAS MUNICIPALES EN LA LOCALIDAD DE LOS CÓNDORES, DPTO. CALAMUCHITA.</t>
  </si>
  <si>
    <t>27417/D/19</t>
  </si>
  <si>
    <t>ADHIRIENDO A LOS CORSOS DE LA VILLA 2019, A LLEVASE A CABO LOS DÍAS 1, 2, 3 Y 5 DE MARZO EN LA LOCALIDAD DE VILLA ASCASUBI, DPTO. TERCERO ARRIBA.</t>
  </si>
  <si>
    <t>27416/D/19</t>
  </si>
  <si>
    <t>APROBANDO EL PRIMER CONVENIO AMPLIATORIO DENOMINADO ENCUESTA DE EVALUACIÓN DE CALIDAD DE LA ENCUESTA NACIONAL DE GASTO DE LOS HOGARES 2017-2018, CELEBRADO ENTRE EL INDEC Y LA DIRECCIÓN GENERAL DE ESTADÍSTICA Y CENSOS DE LA PROVINCIA.</t>
  </si>
  <si>
    <t>27384/L/19</t>
  </si>
  <si>
    <t>INSTITUYENDO LA SEMANA PROVINCIAL DE LA PREVENCIÓN DEL CONSUMO DE DROGAS, LA QUE CORRESPONDERÁ EN LA QUE SE ENCUENTRE EL DÍA 26 DE JUNIO.</t>
  </si>
  <si>
    <t>25453/L/19</t>
  </si>
  <si>
    <t>SOLICITANDO ACUERDO PARA DESIGNAR AL SEÑOR ROMEO GUSTAVO TOLEDO JUEZ DE PAZ CORRESPONDIENTE A LA SEDE COLAZO, DPTO. RÍO SEGUNDO.</t>
  </si>
  <si>
    <t>27360/P/19</t>
  </si>
  <si>
    <t>SOLICITANDO ACUERDO PARA DESIGNAR AL SEÑOR OSCAR HUGO GUDIÑO JUEZ DE PAZ CORRESPONDIENTE A LA SEDE POZO DE LAS OLLAS, DPTO. RÍO SECO.</t>
  </si>
  <si>
    <t>27332/P/19</t>
  </si>
  <si>
    <t>SOLICITANDO ACUERDO PARA DESIGNAR AL SEÑOR LUIS RODOLFO FARÍAS JUEZ DE PAZ CORRESPONDIENTE A LA SEDE WASHINGTON, DPTO. RÍO CUARTO.</t>
  </si>
  <si>
    <t>27331/P/19</t>
  </si>
  <si>
    <t>SOLICITANDO ACUERDO PARA DESIGNAR A LA SEÑORA PATRICIA DEL CARMEN LAURET JUEZ DE PAZ CORRESPONDIENTE A LA SEDE NICASIO SALAS OROÑO - CANDELARIA SUD, DPTO. TOTORAL.</t>
  </si>
  <si>
    <t>27330/P/19</t>
  </si>
  <si>
    <t>SOLICITANDO ACUERDO PARA DESIGNAR A LA SEÑORA CAROLA MARÍA GIANOGLIO JUEZ DE PAZ CORRESPONDIENTE A LA SEDE PORTEÑA, DPTO. SAN JUSTO.</t>
  </si>
  <si>
    <t>27329/P/19</t>
  </si>
  <si>
    <t>SOLICITANDO ACUERDO PARA DESIGNAR AL SEÑOR CARLOS JORGE CINGOLANI JUEZ DE PAZ CORRESPONDIENTE A LA SEDE SALSIPUEDES, DPTO. COLÓN.</t>
  </si>
  <si>
    <t>27328/P/19</t>
  </si>
  <si>
    <t>SOLICITANDO ACUERDO PARA DESIGNAR AL SEÑOR DANIEL OSCAR NOVELLO JUEZ DE PAZ CORRESPONDIENTE A LA SEDE ALTOS DE CHIPIÓN, DPTO. SAN JUSTO.</t>
  </si>
  <si>
    <t>27327/P/19</t>
  </si>
  <si>
    <t>SOLICITANDO ACUERDO PARA DESIGNAR A LA SEÑORA MARCELA SOLEDAD CARRARA JUEZ DE PAZ CORRESPONDIENTE A LA SEDE LAS PEÑAS, DPTO. TOTORAL.</t>
  </si>
  <si>
    <t>27326/P/19</t>
  </si>
  <si>
    <t>OLICITANDO ACUERDO PARA DESIGNAR A LA SEÑORA SILVIA CARINA GALLARDO JUEZ DE PAZ CORRESPONDIENTE A LA SEDE LA PAZ, DPTO. SAN JAVIER.</t>
  </si>
  <si>
    <t>27325/P/19</t>
  </si>
  <si>
    <t>ADHIRIENDO A LA MARCHA DE ANTORCHAS: BASTA DE TARIFAZOS, A DESARROLLARSE EL DÍA 7 DE FEBRERO.</t>
  </si>
  <si>
    <t>27413/D/19</t>
  </si>
  <si>
    <t>ADHIRIENDO A LA 8° FIESTA PROVINCIAL DEL CORDERO SERRANO, A REALIZARSE DEL 9 AL 12 DE FEBRERO EN LA LOCALIDAD DE TANTI, DPTO. PUNILLA.</t>
  </si>
  <si>
    <t>27411/D/19</t>
  </si>
  <si>
    <t>Caserio Mariana Alicia; Iturria Dardo Alberto</t>
  </si>
  <si>
    <t>ADHIRIENDO AL 4° FESTIVAL DE LA ALEGRÍA, A LLEVARSE A CABO DEL 8 AL 10 DE FEBRERO EN LA LOCALIDAD DE REDUCCIÓN, DPTO. JUÁREZ CELMAN.</t>
  </si>
  <si>
    <t>27410/D/19</t>
  </si>
  <si>
    <t>ADHIRIENDO A LAS 28° FIESTA DE LAS COLECTIVIDADES, A LLEVARSE A CABO EL DÍA 16 DE FEBRERO EN LA CIUDAD DE GENERAL DEHEZA, DPTO. JUÁREZ CELMAN.</t>
  </si>
  <si>
    <t>27409/D/19</t>
  </si>
  <si>
    <t>ADHIRIENDO A LAS FIESTAS PATRONALES DE LA COMUNA DE TALA CAÑADA, DPTO. POCHO, A CELEBRARSE EL DÍA 10 DE FEBRERO.</t>
  </si>
  <si>
    <t>27408/D/19</t>
  </si>
  <si>
    <t>EXPRESANDO BENEPLÁCITO POR LA PARTICIPACIÓN DE EZEKIEL CARRANZA, MARCOS KOLODNY Y MARTÍN RODRÍGUEZ, ALUMNOS DE FAMAF, EN LA COMPETICIÓN INTERNACIONAL UNIVERSITARIA DE PROGRAMACIÓN, A DESARROLLARSE DEL 31 DE MARZO AL 5 DE ABRIL EN LA UNIVERSIDAD DE PORTO, REPÚBLICA DE PORTUGAL.</t>
  </si>
  <si>
    <t>27407/D/19</t>
  </si>
  <si>
    <t>ADHIRIENDO A LOS CARNAVALAZOS 2019, QUE SE DESARROLLAN LOS DÍAS 2 Y 9 DE FEBRERO EN LA LOCALIDAD DE LA FRANCIA, DPTO. SAN JUSTO.</t>
  </si>
  <si>
    <t>27406/D/19</t>
  </si>
  <si>
    <t>DECLARANDO DE INTERÉS LEGISLATIVO LAS VII JORNADAS DE DERECHO PÚBLICO. NUEVAS TECNOLOGÍAS, INTERNET Y REDES SOCIALES, A LLEVARSE A CABO LOS DÍAS 11 Y 12 DE ABRIL EN LA LEGISLATURA PROVINCIAL.</t>
  </si>
  <si>
    <t>27405/D/19</t>
  </si>
  <si>
    <t>ADHIRIENDO A LAS FIESTAS PATRONALES DE LA LOCALIDAD DE CERRO COLORADO, DPTO. RÍO SECO, QUE SE CELEBRAN DEL 2 AL 11 DE FEBRERO.</t>
  </si>
  <si>
    <t>27404/D/19</t>
  </si>
  <si>
    <t>ADHIRIENDO AL 127° ANIVERSARIO DE LA FUNDACIÓN DE LA LOCALIDAD DE PORTEÑA, DPTO. SAN JUSTO, A CELEBRARSE EL DÍA 13 DE FEBRERO.</t>
  </si>
  <si>
    <t>27402/D/19</t>
  </si>
  <si>
    <t>ADHIRIENDO AL FESTIVAL DEL CANTO Y LA ALEGRÍA, A LLEVARSE A CABO EL DÍA 16 DE FEBRERO EN LA LOCALIDAD DE TOSNO, DPTO. MINAS.</t>
  </si>
  <si>
    <t>27401/D/19</t>
  </si>
  <si>
    <t>ADHIRIENDO AL ACTO DE ENTREGA EN HOMENAJE A JULIO ABRAHAM BRINKMANN, A LLEVARSE A CABO EN LA CIUDAD DE MORTEROS, EN OCASIÓN DE LA RESTITUCIÓN DE UNA MESA DEL FUNDADOR DE LA CIUDAD DE BRINKMANN.</t>
  </si>
  <si>
    <t>27400/D/19</t>
  </si>
  <si>
    <t>ADHIRIENDO A LAS FIESTAS PATRONALES DE LA CIUDAD DE RÍO SEGUNDO, A CELEBRARSE EL DÍA 11 DE FEBRERO.</t>
  </si>
  <si>
    <t>27398/D/19</t>
  </si>
  <si>
    <t>ADHIRIENDO A LOS 22° CARNAVALES DE ARIAS, A REALIZARSE LOS DÍAS 9, 16 Y 23 DE FEBRERO, 2 Y 4 DE MARZO.</t>
  </si>
  <si>
    <t>27396/D/19</t>
  </si>
  <si>
    <t>Buttarelli Eduardo German; Majul Miguel Ángel; Passerini Daniel Alejandro</t>
  </si>
  <si>
    <t>ADHIRIENDO A LOS 31° CARNAVALES DE LOS SURGENTES, A REALIZARSE LOS DÍAS 8 Y 10 DE FEBRERO.</t>
  </si>
  <si>
    <t>27395/D/19</t>
  </si>
  <si>
    <t>ADHIRIENDO AL DÍA MUNDIAL DE LOS HUMEDALES CELEBRADO EL 2 DE FEBRERO.</t>
  </si>
  <si>
    <t>27394/D/19</t>
  </si>
  <si>
    <t>EXPRESANDO BENEPLÁCITO POR EL 45° ANIVERSARIO DE LA FUNDACIÓN DEL PERIÓDICO NUEVO DÍA, CELEBRADO EL 31 DE ENERO EN LA CIUDAD DE LEONES, DPTO. MARCOS JUÁREZ.</t>
  </si>
  <si>
    <t>27392/D/19</t>
  </si>
  <si>
    <t>ADHIRIENDO A LA 63° FIESTA NACIONAL DEL TRIGO, A LLEVARSE A CABO DEL 8 AL 17 DE FEBRERO EN LA CIUDAD DE LEONES, DPTO. MARCOS JUÁREZ.</t>
  </si>
  <si>
    <t>27391/D/19</t>
  </si>
  <si>
    <t>RINDIENDO HOMENAJE A LA MEMORIA DEL ESCRITOR, DIBUJANTE Y PERIODISTA ALBERTO PIO AUGUSTO COGNIGNI.</t>
  </si>
  <si>
    <t>27390/D/19</t>
  </si>
  <si>
    <t>DECLARANDO DE INTERÉS LEGISLATIVO EL 25º ANIVERSARIO DE LA ESCUELA DE DANZAS NATIVAS ALFONSINA STORNI DE LA LOCALIDAD DE CHILIBROSTE, DPTO. UNIÓN, A CELEBRARSE EL DÍA 23 DE FEBRERO.</t>
  </si>
  <si>
    <t>27389/D/19</t>
  </si>
  <si>
    <t>ADHIRIENDO AL DÍA MUNDIAL DE LA TOLERANCIA CERO A LA MUTILACIÓN GENITAL FEMENINA, A CELEBRARSE EL 6 DE FEBRERO.</t>
  </si>
  <si>
    <t>27388/D/19</t>
  </si>
  <si>
    <t>ADHIRIENDO A LA CONMEMORACIÓN DEL NUEVO ANIVERSARIO DEL NACIMIENTO DE MARTÍN MIGUEL DE GÜEMES, EL DÍA 8 DE FEBRERO.</t>
  </si>
  <si>
    <t>27387/D/19</t>
  </si>
  <si>
    <t>ADHIRIENDO A LA CONMEMORACIÓN DEL NUEVO ANIVERSARIO DEL NACIMIENTO DE DOMINGO FAUSTINO SARMIENTO, EL DÍA 15 DE FEBRERO.</t>
  </si>
  <si>
    <t>27386/D/19</t>
  </si>
  <si>
    <t>ADHIRIENDO A LA 9° EDICIÓN DE LOS CARNAVALES REGIONALES A REALIZARSE EN EL DPTO. RÍO PRIMERO. 
.</t>
  </si>
  <si>
    <t>27382/D/19</t>
  </si>
  <si>
    <t>DECLARANDO DE UTILIDAD PÚBLICA Y SUJETOS A EXPROPIACIÓN LOS INMUEBLES NECESARIOS PARA LA EJECUCIÓN DE LA OBRA "SEGUNDO ANILLO DE CIRCUNVALACIÓN DE CÓRDOBA - TRAMO RUTA PROVINCIAL E-53  - RUTA PROVINCIAL N° A-174".</t>
  </si>
  <si>
    <t>27248/L/19</t>
  </si>
  <si>
    <t>MODIFICANDO EL RADIO MUNICIPAL DE LA LOCALIDAD DE LABORDE, DPTO. UNIÓN.</t>
  </si>
  <si>
    <t>27062/L/19</t>
  </si>
  <si>
    <t>CITANDO A SESIÓN INAUGURAL DEL 141 PERIODO LEGISLATIVO</t>
  </si>
  <si>
    <t>DECLARANDO DE INTERÉS LEGISLATIVO LA "CARTA DE INTENCIÓN DE CIUDADES", FIRMADA EN EL MES DE NOVIEMBRE EN CÓRDOBA.</t>
  </si>
  <si>
    <t>27338/D/18</t>
  </si>
  <si>
    <t>FELICITANDO A LOS SANFRANCISQUEÑOS MICAELA NASUTI, DANTE VALSAGNA Y FELIPE LÓPEZ DEL CERRO, DE LA ESCUELA SUPERIOR DE BELLAS ARTES DR. RAÚL VILLAFAÑE, POR SU EXITOSA PARTICIPACIÓN EN EL 49° CONCURSO INTERNACIONAL DE ARTE INFANTIL 2018.</t>
  </si>
  <si>
    <t>27336/D/18</t>
  </si>
  <si>
    <t>ADHIRIENDO AL 25° ANIVERSARIO DEL PROGRAMA TELEVISIVO "CONTACTOS" DE LA LOCALIDAD DE LAS HIGUERAS, DPTO. RÍO CUARTO.</t>
  </si>
  <si>
    <t>27324/D/18</t>
  </si>
  <si>
    <t>RINDIENDO HOMENAJE AL DÍA DEL PIANO SALTARÍN, A CELEBRARSE EL 12 DE ENERO, EN MEMORIA A LEONOR MARZANO, ESTABLECIDO POR LEY N° 10174.</t>
  </si>
  <si>
    <t>27323/D/18</t>
  </si>
  <si>
    <t>ADHIRIENDO A LA 27° GRAN FIESTA DEL DEPORTE, A LLEVARSE A CABO EL DÍA 22 DE DICIEMBRE EN LA CIUDAD DE OLIVA, DPTO. TERCERO ARRIBA.</t>
  </si>
  <si>
    <t>27317/D/18</t>
  </si>
  <si>
    <t>ADHIRIENDO AL  FESTIVAL PROVINCIAL DEL GRIS MARA, A REALIZARSE EL DÍA 11 DE ENERO EN LA LOCALIDAD DE LA PLAYA, DPTO. MINAS.</t>
  </si>
  <si>
    <t>27315/D/18</t>
  </si>
  <si>
    <t>Manzanares Maria Graciela; Cuenca Miriam Gladys</t>
  </si>
  <si>
    <t>ADHIRIENDO AL FESTIVAL DE LA ESPERANZA, A LLEVARSE A CABO EL DÍA 26 DE ENERO EN ESTANCIA GUADALUPE, DPTO. MINAS.</t>
  </si>
  <si>
    <t>27314/D/18</t>
  </si>
  <si>
    <t>Cuenca Miriam Gladys; Manzanares Maria Graciela</t>
  </si>
  <si>
    <t>ADHIRIENDO AL 36° FESTIVAL PROVINCIAL DE LA MINERÍA, A REALIZARSE LOS DÍAS 12 Y 13 DE ENERO EN LA LOCALIDAD DE SAN CARLOS MINAS.</t>
  </si>
  <si>
    <t>27313/D/18</t>
  </si>
  <si>
    <t>EXPRESANDO BENEPLÁCITO POR EL FALLO DEL TRIBUNAL SUPERIOR DE JUSTICIA QUE DISPUSO LA VALIDEZ DE LA RESOLUCIÓN N° 93/12, GUÍA DE PROCEDIMIENTO PARA LA ATENCIÓN E PACIENTES QUE SOLICITEN PRÁCTICAS DE ABORTO NO PUNIBLE.</t>
  </si>
  <si>
    <t>27312/D/18</t>
  </si>
  <si>
    <t>EXPRESANDO BENEPLÁCITO POR EL FALLO DE LA CORTE SUPREMA DE JUSTICIA DE LA NACIÓN, RESPECTO DE LA APLICACIÓN DEL ÍNDICE PARA LA ACTUALIZACIÓN DE LOS HABERES DE LOS JUBILADOS.</t>
  </si>
  <si>
    <t>27311/D/18</t>
  </si>
  <si>
    <t>ADHIRIENDO A LA FIESTA DE LOS MINEROS, A CELEBRARSE EL DÍA 22 DE DICIEMBRE EN LA LOCALIDAD DE LA PLAYA, DPTO. MINAS.</t>
  </si>
  <si>
    <t>27310/D/18</t>
  </si>
  <si>
    <t>EXPRESANDO BENEPLÁCITO POR LA OBTENCIÓN DEL CAMPEONATO NACIONAL SUB 15, POR PARTE DEL SELECCIONADO DE LA LIGA CORDOBESA DE FÚTBOL.</t>
  </si>
  <si>
    <t>27309/D/18</t>
  </si>
  <si>
    <t>DECLARANDO DE INTERÉS LEGISLATIVO LA ACTIVIDAD DENOMINADA "ARTISTAZO", A REALIZARSE EL DÍA 19 DE DICIEMBRE EN LA CIUDAD DE CÓRDOBA.</t>
  </si>
  <si>
    <t>27308/D/18</t>
  </si>
  <si>
    <t>Fresneda Juan Martín; Chiappello Vilma Catalina; Saillen Franco Gabriel; Bustos Ilda; Nebreda Carmen Rosa</t>
  </si>
  <si>
    <t>DECLARANDO DE INTERÉS LA LABOR DE LA FUNDACIÓN CENTRO DE PROTECCIÓN FAMILIAR, DESDE HACE 14 AÑOS EN LA CIUDAD DE LA FALDA.</t>
  </si>
  <si>
    <t>27306/D/18</t>
  </si>
  <si>
    <t>RECHAZANDO LAS EXPRESIONES DEL EMBAJADOR ARGENTINO EN LONDRES, REFIRIÉNDOSE A LOS FUNCIONARIOS BRITÁNICOS DESIGNADOS POR LA REALEZA, COMO MÁXIMAS AUTORIDADES DE LA ISLA, Y RATIFICANDO LA SOBERANÍA ARGENTINA SOBRE LAS ISLAS MALVINAS, GEORGIAS Y SÁNDWICH DEL SUR JUNTO CON SUS ESPACIOS MARÍTIMOS.</t>
  </si>
  <si>
    <t>27304/D/18</t>
  </si>
  <si>
    <t>ADHIRIENDO AL 111° ANIVERSARIO DEL NATALICIO DE DON ATAHUALPA YUPANQUI, A CONMEMORARSE EL DÍA 31 DE ENERO.</t>
  </si>
  <si>
    <t>27302/D/18</t>
  </si>
  <si>
    <t>ADHIRIENDO AL 14° FESTIVAL DE LA ALGARROBEADA, A LLEVARSE A CABO LOS DÍAS 25 Y 26 DE ENERO EN LA LOCALIDAD DE CERRO COLORADO, DPTO. RÍO SECO.</t>
  </si>
  <si>
    <t>27301/D/18</t>
  </si>
  <si>
    <t>ADHIRIENDO AL 21° FESTIVAL NACIONAL DEL CANTO Y LA POESÍA, A LLEVARSE A CABO LOS DÍAS 1 Y 2 DE FEBRERO EN LA LOCALIDAD DE VILLA DE MARÍA, DPTO. RÍO SECO.</t>
  </si>
  <si>
    <t>27300/D/18</t>
  </si>
  <si>
    <t>EXPRESANDO BENEPLÁCITO POR LA 8ª EDICIÓN CONSECUTIVA DEL FESTIVAL INTERNACIONAL DE TÍTERES TITIRITODOS 2019, A DESARROLLARSE ENTRE LOS DÍAS 9 DE ENERO AL 10 DE FEBRERO EN LA CIUDAD DE ALTA GRACIA, DPTO. SANTA MARÍA.</t>
  </si>
  <si>
    <t>27298/D/18</t>
  </si>
  <si>
    <t>ADHIRIENDO AL V CONGRESO INTERNACIONAL Y VI ENCUENTRO DE LA RED LATINOAMERICANA DE PSICOLOGÍA EN EMERGENCIA Y DESASTRE, A REALIZARSE DEL 9 AL 11 DE MAYO EN LA CIUDAD DE CÓRDOBA</t>
  </si>
  <si>
    <t>27294/D/18</t>
  </si>
  <si>
    <t>Roldán Nilda Azucena; Cuenca Miriam Gladys</t>
  </si>
  <si>
    <t>ADHIRIENDO AL DÍA EN QUE SE INSTAURA EL SUELDO ANUAL COMPLEMENTARIO A CELEBRARSE EL 20 DE DICIEMBRE.</t>
  </si>
  <si>
    <t>27292/D/18</t>
  </si>
  <si>
    <t>27290/D/18</t>
  </si>
  <si>
    <t>ADHIRIENDO AL DÍA DE NAVIDAD A CELEBRARSE EL 25 DE DICIEMBRE EN LA LOCALIDAD DE VILLA DE POCHO, DPTO. POCHO.</t>
  </si>
  <si>
    <t>27289/D/18</t>
  </si>
  <si>
    <t>EXPRESANDO BENEPLÁCITO POR LA DISTINCIÓN DE LAS DIRECTRICES DE GESTIÓN TURÍSTICA DE MUNICIPIOS CON QUE FUERON RECONOCIDAS LA MUNICIPALIDAD DE YACANTO Y LAS COMUNAS DE LOS REARTES Y DE CIUDAD PARQUE.</t>
  </si>
  <si>
    <t>27285/D/18</t>
  </si>
  <si>
    <t>INICIADO POR LA LEGISLADORA VILCHES, DECLARANDO VISITANTE ILUSTRE DE LA PROVINCIA AL ARTISTA URUGUAYO ÁLVARO CASTAGNET.</t>
  </si>
  <si>
    <t>27172/D/18</t>
  </si>
  <si>
    <t>DECLARANDO DE UTILIDAD PÚBLICA Y SUJETOS A EXPROPIACIÓN LOS INMUEBLES NECESARIOS PARA LA EJECUCIÓN DE LA OBRA "COSTANERA NORTE" EN LA CIUDAD DE CÓRDOBA.</t>
  </si>
  <si>
    <t>27247/L/18</t>
  </si>
  <si>
    <t>MODIFICANDO EL ARTÍCULO 38 E INCORPORANDO EL 38 BIS A LA LEY N° 8485, ORGÁNICA DEL PODER JUDICIAL, REFERIDOS AL REEMPLAZO DE JUECES EN CASO DE VACANCIA, IMPEDIMENTO, RECUSACIÓN O INHIBICIÓN.</t>
  </si>
  <si>
    <t>27282/L/18</t>
  </si>
  <si>
    <t>Farina Marcos César; Passerini Daniel Alejandro; Gutiérrez Carlos Mario; López Julián María</t>
  </si>
  <si>
    <t>MODIFICANDO LOS ARTÍCULOS 32 Y 33 DE LA LEY N° 9277, DE LA APROSS, REFERIDOS A LA CONSTITUCIÓN DE LOS RECURSOS.</t>
  </si>
  <si>
    <t>27272/L/18</t>
  </si>
  <si>
    <t>ADHIRIENDO A LA LEY NACIONAL N° 27424, RÉGIMEN DE FOMENTO A LA GENERACIÓN DISTRIBUIDA DE ENERGÍA RENOVABLE INTEGRADA A LA RED ELÉCTRICA PÚBLICA.</t>
  </si>
  <si>
    <t>24357/L/18</t>
  </si>
  <si>
    <t>ESTABLECIENDO UN RÉGIMEN DIFERENCIAL DE JUBILACIÓN POR INSALUBRIDAD PARA EL PERSONAL QUE DESEMPEÑA TAREAS EN EL SANEAMIENTO DE EFLUENTES CLOACALES DE TODAS LAS PLANTAS DEPURADORAS DE LA PROVINCIA.</t>
  </si>
  <si>
    <t>20841/L/18</t>
  </si>
  <si>
    <t>MODIFICANDO EL ARTÍCULO 80 E INCORPORANDO UN NUEVO TÍTULO A LA LEY Nº 8123, CÓDIGO PROCESAL PENAL DE LA PROVINCIA, REFERIDOS A ESTABLECER LA FIGURA DEL ARREPENTIDO EN EL PROCEDIMIENTO PENAL DE CONFORMIDAD A LA LEY NACIONAL Nº 27304.</t>
  </si>
  <si>
    <t>26930/L/18</t>
  </si>
  <si>
    <t>SOLICITANDO ACUERDO PARA DESIGNAR AL ABOGADO IGNACIO ANDRÉS SABAINI ZAPATA, JUEZ DE PRIMERA INSTANCIA EN EL JUZGADO DE PRIMERA INSTANCIA EN LO CIVIL Y COMERCIAL, DE CONCILIACIÓN Y DE FAMILIA DE LA OCTAVA CIRCUNSCRIPCIÓN JUDICIAL CON ASIENTO EN LA CIUDAD DE LABOULAYE.</t>
  </si>
  <si>
    <t>27170/P/18</t>
  </si>
  <si>
    <t>SOLICITANDO ACUERDO PARA DESIGNAR AL ABOGADO GONZALO MARTÍNEZ DEMO, JUEZ DE PRIMERA INSTANCIA EN EL JUZGADO DE PRIMERA INSTANCIA EN LO CIVIL Y COMERCIAL, DE CONCILIACIÓN, FAMILIA, CONTROL, NIÑEZ Y JUVENTUD, PENAL JUVENIL Y FALTAS DE LA QUINTA CIRCUNSCRIPCIÓN JUDICIAL CON ASIENTO EN LA CIUDAD DE ARROYITO.</t>
  </si>
  <si>
    <t>27075/P/18</t>
  </si>
  <si>
    <t>SOLICITANDO ACUERDO PARA DESIGNAR A LA ABOGADA CECILIA MARÍA FERRERO, JUEZ DE FAMILIA EN EL JUZGADO DE FAMILIA DE PRIMERA INSTANCIA Y 7ª NOMINACIÓN DE LA PRIMERA CIRCUNSCRIPCIÓN JUDICIAL CON ASIENTO EN LA CIUDAD DE CÓRDOBA.</t>
  </si>
  <si>
    <t>27071/P/18</t>
  </si>
  <si>
    <t>SOLICITANDO ACUERDO PARA DESIGNAR A LA ABOGADA JULIA ROSSI, JUEZ DE FAMILIA EN EL JUZGADO DE FAMILIA DE PRIMERA INSTANCIA Y 3ª NOMINACIÓN DE LA PRIMERA CIRCUNSCRIPCIÓN JUDICIAL CON ASIENTO EN LA CIUDAD DE CÓRDOBA.</t>
  </si>
  <si>
    <t>27066/P/18</t>
  </si>
  <si>
    <t>SOLICITANDO ACUERDO PARA DESIGNAR A LA ABOGADA MARÍA ALEJANDRA MORA, JUEZ DE FAMILIA EN EL JUZGADO DE FAMILIA DE PRIMERA INSTANCIA Y 8ª NOMINACIÓN DE LA PRIMERA CIRCUNSCRIPCIÓN JUDICIAL CON ASIENTO EN LA CIUDAD DE CÓRDOBA.</t>
  </si>
  <si>
    <t>27065/P/18</t>
  </si>
  <si>
    <t>27303/N/18</t>
  </si>
  <si>
    <t>NOTA DEL LEGISLADOR ALFREDO ALTAMIRANO, SOLICITANDO PRÓRROGA DE LA LICENCIA OTORGADA OPORTUNAMENTE, EN LOS TÉRMINOS DEL ARTÍCULO 16 DEL REGLAMENTO INTERNO.</t>
  </si>
  <si>
    <t>27299/N/18</t>
  </si>
  <si>
    <t>27297/N/18</t>
  </si>
  <si>
    <t>27296/N/18</t>
  </si>
  <si>
    <t>27295/N/18</t>
  </si>
  <si>
    <t>ADHIRIENDO AL 25° FESTIVAL DEL REENCUENTRO, A REALIZARSE EL DÍA 2 DE FEBRERO EN LA COMUNA DE CIÉNAGA DEL CORO, DPTO. MINAS.</t>
  </si>
  <si>
    <t>27283/D/18</t>
  </si>
  <si>
    <t>EXPRESANDO BENEPLÁCITO POR LOS 50 AÑOS EN LA PRÁCTICA Y DESARROLLO DE LAS ARTES MARCIALES EN LA CIUDAD DE CÓRDOBA POR PARTE DE RICARDO AUGUSTO ROMERO.</t>
  </si>
  <si>
    <t>27281/D/18</t>
  </si>
  <si>
    <t>Caffaratti Maria Elisa</t>
  </si>
  <si>
    <t>ADHIRIENDO AL 94° ANIVERSARIO DE LA FUNDACIÓN DEL CLUB ATLÉTICO RACING DE CÓRDOBA, A CELEBRARSE EL DÍA 14 DE DICIEMBRE.</t>
  </si>
  <si>
    <t>27279/D/18</t>
  </si>
  <si>
    <t>RECONOCIENDO LA LABOR DESARROLLADA POR ROSA MERLO Y JOSÉ FALCO, DIRECTORA Y VICEDIRECTOR DEL IPEM N° 338 SALVADOR MAZZA, DISTINGUIDOS CON EL PREMIO "CORDOBÉS DEL AÑO 2018".</t>
  </si>
  <si>
    <t>27278/D/18</t>
  </si>
  <si>
    <t>RECONOCIENDO LA LABOR, DEDICACIÓN Y CONSTANCIA DE RITA SORIA EN LA FÁBRICA ALFAJORES ELMIRA CASTRO, FUNDADA EN 1900 EN VILLA CURA BROCHERO, DPTO. SAN ALBERTO.</t>
  </si>
  <si>
    <t>27274/D/18</t>
  </si>
  <si>
    <t>ADHIRIENDO AL "DEMO DAY" A REALIZARSE EL 13 DE DICIEMBRE EN LA SEDE DEL ICDA DE LA ESCUELA DE NEGOCIOS DE LA UNIVERSIDAD CATÓLICA DE CÓRDOBA.</t>
  </si>
  <si>
    <t>27271/D/18</t>
  </si>
  <si>
    <t>REPUDIANDO LA REPRESIÓN Y DESALOJO DE DOCENTES Y ESTUDIANTES EJERCIDA POR GENDARMERÍA NACIONAL EN LA UNIVERSIDAD NACIONAL DE RÍO NEGRO EL 10 DE NOVIEMBRE.</t>
  </si>
  <si>
    <t>27270/D/18</t>
  </si>
  <si>
    <t>EXPRESANDO BENEPLÁCITO POR EL FALLO SIN PRECEDENTES DICTADO POR EL TRIBUNAL ORAL FEDERAL N° 1 DE SAN MARTÍN EN EL JUICIO QUE CONDENA PENALMENTE A DOS GERENTES DE LA EMPRESA FORD Y UN MILITAR, PARTÍCIPES DEL TERRORISMO DE ESTADO.</t>
  </si>
  <si>
    <t>27269/D/18</t>
  </si>
  <si>
    <t>EXPRESANDO ADHESIÓN Y BENEPLÁCITO POR UN NUEVO ANIVERSARIO DE LA FUNDACIÓN DE LA LOCALIDAD DE VILLA HUIDOBRO EL 1 DE ENERO DE 2019.</t>
  </si>
  <si>
    <t>27267/D/18</t>
  </si>
  <si>
    <t>ADHIRIENDO A LA 60ª EDICIÓN DE LA  FIESTA PROVINCIAL DEL TRIGO A REALIZARSE EL 5 DE ENERO EN LA LOCALIDAD DE VILLA HUIDOBRO.</t>
  </si>
  <si>
    <t>27266/D/18</t>
  </si>
  <si>
    <t>EXPRESANDO ADHESIÓN Y BENEPLÁCITO POR EL 33ER ENCUENTRO NACIONAL DE FÚTBOL INFANTIL "E.N.F.I." A REALIZARSE LOS DÍAS 14 Y 15 DE DICIEMBRE EN LA LOCALIDAD DE VILLA HUIDOBRO.</t>
  </si>
  <si>
    <t>27265/D/18</t>
  </si>
  <si>
    <t>DECLARANDO DE INTERÉS LEGISLATIVO EL DÍA INTERNACIONAL DEL MIGRANTE A CELEBRARSE EL 18 DE DICIEMBRE.</t>
  </si>
  <si>
    <t>27262/D/18</t>
  </si>
  <si>
    <t>RECORDANDO LAS TRÁGICAS JORNADAS VIVIDAS EL 19 Y 20 DE DICIEMBRE DE 2001.</t>
  </si>
  <si>
    <t>27261/D/18</t>
  </si>
  <si>
    <t>RECONOCIENDO A ARIEL CONTRERAS ESQUIVEL, CORDOBÉS CONVERTIDO EN EL PRIMER ARGENTINO NOMINADO EN LA CATEGORÍA VIDEOJUEGOS DE LOS HOLLYWOOD MUSIC IN MEDIA AWARDS.</t>
  </si>
  <si>
    <t>27256/D/18</t>
  </si>
  <si>
    <t>ADHIRIENDO AL 39° CAMPEONATO DE BOCHAS A CAMPO, A DESARROLLARSE DEL 4 AL 6 DE ENERO EN LA LOCALIDAD DE INRIVILLE.</t>
  </si>
  <si>
    <t>27254/D/18</t>
  </si>
  <si>
    <t>RECONOCIENDO AL CENTRO VECINAL YOFRE SUD DE LA CIUDAD DE CÓRDOBA POR SU LABOR SOCIAL Y COMPROMISO CONSTANTE.</t>
  </si>
  <si>
    <t>27249/D/18</t>
  </si>
  <si>
    <t>EXPRESANDO BENEPLÁCITO POR EL DISEÑO DE LA APLICACIÓN "ÓYEME", REALIZADO POR UN GRUPO DE CORDOBESES CON TRASTORNO GENERAL DEL DESARROLLO, QUE CONVIERTE LOS TEXTOS DE WHATSAPP EN AUDIO.</t>
  </si>
  <si>
    <t>27245/D/18</t>
  </si>
  <si>
    <t>EXPRESANDO BENEPLÁCITO POR LA REALIZACIÓN DE LA 3° FIESTA HOMENAJE DÍA NACIONAL DEL TANGO EN LA LOCALIDAD DE SALSIPUEDES EL 14 DE DICIEMBRE.</t>
  </si>
  <si>
    <t>27243/D/18</t>
  </si>
  <si>
    <t>EXPRESANDO LA NECESIDAD DE DECLARAR DE UTILIDAD PÚBLICA Y SUJETO A EXPROPIACIÓN AL INMUEBLE CONOCIDO CON EL SOLAR DE LOS REYNAFÉ DE LA LOCALIDAD DE VILLA DE TULUMBA A FIN DE CONSTRUIR EN EL SOLAR UN CENTRO ARTÍSTICO Y CULTURAL.</t>
  </si>
  <si>
    <t>27236/D/18</t>
  </si>
  <si>
    <t>EXPRESANDO LA NECESIDAD DE DECLARAR DE UTILIDAD PÚBLICA Y SUJETO A EXPROPIACIÓN AL INMUEBLE UBICADO EN LAS CUATRO ESQUINAS DE LA LOCALIDAD DE VILLA DE TULUMBA A FIN DE CONSTRUIR EN EL SOLAR UN MUSEO.</t>
  </si>
  <si>
    <t>27235/D/18</t>
  </si>
  <si>
    <t>EXPRESANDO BENEPLÁCITO POR EL NUEVO ANIVERSARIO DE LA CREACIÓN DE LA COMISIÓN NACIONAL SOBRE LA DESAPARICIÓN DE PERSONAS, A CONMEMORARSE EL 15 DE DICIEMBRE.</t>
  </si>
  <si>
    <t>27234/D/18</t>
  </si>
  <si>
    <t>ADHIRIENDO AL DÍA NACIONAL DEL PETRÓLEO A CELEBRARSE EL 13 DE DICIEMBRE.</t>
  </si>
  <si>
    <t>27232/D/18</t>
  </si>
  <si>
    <t>RECONOCIENDO LA TRAYECTORIA DEL ENTRENADOR DE ATLETAS JOSÉ DANIEL MANFREDI.</t>
  </si>
  <si>
    <t>27039/D/18</t>
  </si>
  <si>
    <t>Somoza Adolfo Edgar; Campana Héctor Oscar</t>
  </si>
  <si>
    <t>RECONOCIENDO LA TRAYECTORIA DE LA DEPORTISTA BÁRBARA ROCÍO COMBA, ATLETA ARGENTINA CON MÁS TÍTULOS NACIONALES DE LA HISTORIA.</t>
  </si>
  <si>
    <t>27040/D/18</t>
  </si>
  <si>
    <t>Campana Héctor Oscar; Somoza Adolfo Edgar</t>
  </si>
  <si>
    <t>MODIFICANDO EL ARTÍCULO 10 DE LA LEY N° 10200, FUERZA POLICIAL ANTINARCOTRÁFICO, ESTABLECIENDO QUE SUS MIEMBROS ESTÁN OBLIGADOS A PRESTAR COLABORACIÓN CON AUTORIDADES DE OTRAS JURISDICCIONES, CONFORME NORMATIVA Y CONVENIOS.</t>
  </si>
  <si>
    <t>27184/L/18</t>
  </si>
  <si>
    <t>APROBANDO EL CONVENIO MARCO DE COOPERACIÓN INSTITUCIONAL EN MATERIA DE NARCOCRIMINALIDAD SUSCRIPTO ENTRE EL MINISTERIO DE SEGURIDAD DE LA NACIÓN, EL MINISTERIO DE GOBIERNO DE CÓRDOBA, EL MINISTERIO PÚBLICO FISCAL DE LA NACIÓN Y EL MINISTERIO PÚBLICO FISCAL DE LA PROVINCIA, FECHADO EL 1 DE NOVIEMBRE.</t>
  </si>
  <si>
    <t>27168/L/18</t>
  </si>
  <si>
    <t>APROBANDO EL CONVENIO DE COOPERACIÓN SUSCRIPTO ENTRE LA PROVINCIA Y EL MINISTERIO DE SEGURIDAD DE LA NACIÓN, CON EL OBJETO DE LLEVAR ADELANTE TAREAS CONJUNTAS Y COORDINADAS PARA GARANTIZAR LA SEGURIDAD INTERIOR, EN LOS TÉRMINOS DE LA LEY NACIONAL Nº 24059.</t>
  </si>
  <si>
    <t>27076/L/18</t>
  </si>
  <si>
    <t>APROBANDO EL CONVENIO BILATERAL DE FINANCIAMIENTO CELEBRADO CON EL ANSES, SUSCRIPTO EN EL MARCO DE LA LEY N° 27260, PROGRAMA NACIONAL DE REPARACIÓN HISTÓRICA PARA JUBILADOS Y PENSIONADOS, LA LEY N° 27429, CONSENSO FISCAL Y LA 27431, PRESUPUESTO NACIONAL 2018.</t>
  </si>
  <si>
    <t>27182/L/18</t>
  </si>
  <si>
    <t>SUSPENDIENDO PARA LAS ELECCIONES DE AUTORIDADES PROVINCIALES DEL AÑO 2019 EL TÉRMINO MÁXIMO DE ANTICIPACIÓN ESTABLECIDO EN LOS ARTÍCULOS 164, 167 Y 171 DE LA LEY Nº 9571, FIJANDO FECHA DE ELECCIONES PARA EL DÍA 12 DE MAYO DE 2019.</t>
  </si>
  <si>
    <t>27167/L/18</t>
  </si>
  <si>
    <t>CREANDO NUEVOS JUZGADOS DE TRABAJO, ESTABLECIENDO COMPETENCIAS MATERIALES Y PROCEDIMIENTOS PARA LOS MISMOS, INCORPORANDO LOS ARTÍCULOS 4 BIS, 122 BIS, MODIFICANDO LOS ARTÍCULOS 3, 4, 94, 98, 119, 121, 122; INCORPORANDO LOS CAPÍTULOS SEXTO Y SÉPTIMO (ARTS. 83 BIS AL 83 OCTIES), Y DEROGANDO LOS INCISOS 1) Y 2) DEL ARTÍCULO 68 Y EL ARTÍCULO 83, TODOS DE LA LEY Nº 7987, CÓDIGO PROCESAL DEL TRABAJO.</t>
  </si>
  <si>
    <t>24027/L/18</t>
  </si>
  <si>
    <t>MODIFICANDO EL RADIO MUNICIPAL DE LA CIUDAD DE VILLA CARLOS PAZ, DPTO. PUNILLA.</t>
  </si>
  <si>
    <t>27064/L/18</t>
  </si>
  <si>
    <t>SOLICITANDO ACUERDO PARA DESIGNAR AL ABOGADO ENRIQUE BERGER, VOCAL DE CÁMARA EN LA CÁMARA EN LO CRIMINAL Y CORRECCIONAL DE 4ª NOMINACIÓN DE LA PRIMERA CIRCUNSCRIPCIÓN JUDICIAL CON ASIENTO EN LA CIUDAD DE CÓRDOBA.</t>
  </si>
  <si>
    <t>27169/P/18</t>
  </si>
  <si>
    <t>SOLICITANDO ACUERDO PARA DESIGNAR A LA ABOGADA MARÍA BELÉN MIGNON, JUEZ DE FAMILIA EN EL JUZGADO DE FAMILIA DE PRIMERA INSTANCIA Y 1ª NOMINACIÓN DE LA PRIMERA CIRCUNSCRIPCIÓN JUDICIAL CON ASIENTO EN LA CIUDAD DE CÓRDOBA.</t>
  </si>
  <si>
    <t>27074/P/18</t>
  </si>
  <si>
    <t>SOLICITANDO ACUERDO PARA DESIGNAR A LA ABOGADA MARCELA ALEJANDRA MENTA, JUEZ DE FAMILIA EN EL JUZGADO DE FAMILIA DE PRIMERA INSTANCIA Y 6ª NOMINACIÓN DE LA PRIMERA CIRCUNSCRIPCIÓN JUDICIAL CON ASIENTO EN LA CIUDAD DE CÓRDOBA.</t>
  </si>
  <si>
    <t>27069/P/18</t>
  </si>
  <si>
    <t>SOLICITANDO ACUERDO PARA DESIGNAR AL ABOGADO TOMÁS PEDRO CHIALVO, JUEZ DE PRIMERA INSTANCIA EN EL JUZGADO DE PRIMERA INSTANCIA EN LO CIVIL Y COMERCIAL Y DE FAMILIA DE 2ª NOMINACIÓN DE LA QUINTA CIRCUNSCRIPCIÓN JUDICIAL CON ASIENTO EN LA CIUDAD DE SAN FRANCISCO.</t>
  </si>
  <si>
    <t>27067/P/18</t>
  </si>
  <si>
    <t>FIJANDO LOS DÍAS MIÉRCOLES EN HORARIO ALTERNATIVO DE LAS 11.00 HORAS Y 14.30 HORAS -CON TREINTA MINUTOS DE TOLERANCIA, RESPECTIVAMENTE- PARA EL DESARROLLO DE LAS SESIONES ORDINARIAS DEL 141º ERIODO LEGISLATIVO (AÑO 2019).
ESTABLECIENDO QUE, EXCEPCIONALMENTE, LA COMISIÓN DE LABOR PARLAMENTARIA PUEDA FIJAR NUEVOS DÍAS DE SESIÓN DURANTE EL 141º PERIODO LEGISLATIVO.</t>
  </si>
  <si>
    <t>DESIGNANDO AL SEÑOR MARIANO HERNÁN ALMADA, DNI Nº 22.123.427, COMO PROSECRETARIO DE COORDINACIÓN OPERATIVA Y COMISIONES DE LA LEGISLATURA DE LA PROVINCIA DE CÓRDOBA.</t>
  </si>
  <si>
    <t>DESIGNANDO AL SEÑOR JUAN CARLOS JODAR, DNI Nº 23.282.282, COMO PROSECRETARIO TÉCNICO PARLAMENTARIO DE LA LEGISLATURA DE LA PROVINCIA DE CÓRDOBA.</t>
  </si>
  <si>
    <t>DESIGNANDO AL SEÑOR MARIANO JORGE CAGNOLO, DNI Nº 30.843.261, COMO PROSECRETARIO LEGISLATIVO DE LA LEGISLATURA DE LA PROVINCIA DE CÓRDOBA, PARA EL 141º PERIODO LEGISLATIVO (AÑO 2019).</t>
  </si>
  <si>
    <t>DESIGNANDO AL SEÑOR JOSÉ EMILIO ORTEGA, DNI Nº 20.542.803, COMO PROSECRETARIO ADMINISTRATIVO DE LA LEGISLATURA DE LA PROVINCIA DE CÓRDOBA, PARA EL 141º PERIODO LEGISLATIVO (AÑO 2019).</t>
  </si>
  <si>
    <t>DESIGNANDO AL SEÑOR FREDY HORACIO DANIELE, DNI Nº 12.122.437, COMO SECRETARIO DE COORDINACIÓN OPERATIVA Y COMISIONES DE LA LEGISLATURA DE LA PROVINCIA DE CÓRDOBA.</t>
  </si>
  <si>
    <t>DESIGNANDO AL SEÑOR JUAN MARCELO RODIO RAMÍREZ, DNI Nº 28.650.979, COMO SECRETARIO TÉCNICO PARLAMENTARIO DE LA LEGISLATURA DE LA PROVINCIA DE CÓRDOBA.</t>
  </si>
  <si>
    <t>DESIGNANDO AL SEÑOR GUILLERMO CARLOS ARIAS, DNI Nº 17.153.565, COMO SECRETARIO LEGISLATIVO DE LA LEGISLATURA DE LA PROVINCIA DE CÓRDOBA</t>
  </si>
  <si>
    <t>DESIGNANDO AL SEÑOR SEBASTIÁN MATÍAS ROSSA, DNI Nº 29.015.113, COMO SECRETARIO ADMINISTRATIVO DE LA LEGISLATURA DE LA PROVINCIA DE CÓRDOBA.</t>
  </si>
  <si>
    <t>DESIGNANDO AL SEÑOR LEGISLADOR JUAN PABLO QUINTEROS, DNI Nº 18.175.021, VICEPRESIDENTE 2º DE LA LEGISLATURA DE LA PROVINCIA DE CÓRDOBA, PARA EL 141º PERIODO LEGISLATIVO (AÑO 2019).</t>
  </si>
  <si>
    <t>DESIGNANDO A LA SEÑORA LEGISLADORA MARÍA ELISA CAFFARATTI, DNI Nº 18.504.120, VICEPRESIDENTE 1ª DE LA LEGISLATURA DE LA PROVINCIA DE CÓRDOBA, PARA EL 141º PERIODO LEGISLATIVO (AÑO 2019).</t>
  </si>
  <si>
    <t>DESIGNANDO AL SEÑOR LEGISLADOR DANIEL ALEJANDRO PASSERINI, DNI Nº 17.262.220, VICEPRESIDENTE DE LA LEGISLATURA DE LA PROVINCIA DE CÓRDOBA, PARA EL 141º PERIODO LEGISLATIVO (AÑO 2019).</t>
  </si>
  <si>
    <t>DESÍGNANDO AL SEÑOR LEGISLADOR OSCAR FÉLIX GONZÁLEZ, DNI Nº 8.652.911, PRESIDENTE PROVISORIO DE LA LEGISLATURA DE LA PROVINCIA DE CÓRDOBA, PARA EL 141º PERIODO LEGISLATIVO (AÑO 2019).</t>
  </si>
  <si>
    <t>FELICITANDO A LA SELECCIÓN ARGENTINA DE POWERCHAIR FOOTBALL, FÚTBOL ADAPTADO EN SILLA DE RUEDAS MOTORIZADAS, CONSAGRADOS CAMPEONES DE LA COPA SUDAMERICANA 2018 REALIZADA EN URUGUAY, DESTACANDO A LOS CORDOBESES LISANDRO URETI Y AGUSTÍN ZANOLI.</t>
  </si>
  <si>
    <t>27229/D/18</t>
  </si>
  <si>
    <t>EXPRESANDO BENEPLÁCITO POR LA PRESENTACIÓN DEL LARGOMETRAJE DOCUMENTAL "LA ÚLTIMA BÚSQUEDA", QUE RELATA LA DESAPARICIÓN DEL AVIÓN TC-48, A LLEVARSE A CABO EL 6 DE DICIEMBRE EN LA CIUDAD DE CÓRDOBA.</t>
  </si>
  <si>
    <t>27228/D/18</t>
  </si>
  <si>
    <t>FELICITANDO A EUSEBIO "TITO" LAMBERTI, POR SU APORTE A LA FORMACIÓN DE NIÑOS Y ADOLESCENTES, DESDE SU LABOR COMO PORTERO EN EL COLEGIO SUPERIOR SAN MARTÍN DE LA CIUDAD DE SAN FRANCISCO, QUE SERÁ DISTINGUIDO POR LA UNIVERSIDAD DE CIENCIAS EMPRESARIALES Y SOCIALES.</t>
  </si>
  <si>
    <t>27226/D/18</t>
  </si>
  <si>
    <t>ADHIRIENDO A LA "CANTANTA A MONSEÑOR ANGELELLI. EL PASTOR DE TIERRA ADENTRO", A LLEVARSE A CABO EL 8 DE DICIEMBRE EN LA CIUDAD DE CÓRDOBA.</t>
  </si>
  <si>
    <t>27223/D/18</t>
  </si>
  <si>
    <t>RECONOCIENDO LA LABOR DEL MINISTERIO BETHEL - CÓRDOBA, EN SU 65° ANIVERSARIO.</t>
  </si>
  <si>
    <t>27222/D/18</t>
  </si>
  <si>
    <t>ADHIRIENDO A LA MOVILIZACIÓN CONTRA EL FALLO DEL CASO LUCÍA PÉREZ, ORGANIZADO POR NI UNA MENOS CÓRDOBA, EL 5 DE DICIEMBRE.</t>
  </si>
  <si>
    <t>27221/D/18</t>
  </si>
  <si>
    <t>EXPRESANDO BENEPLÁCITO POR EL FALLO DE LA CORTE SUPREMA DE JUSTICIA DE LA NACIÓN, DETERMINANDO QUE EL BENEFICIO DEL CÁLCULO 2X1 NO ES APLICABLE A PENAS POR DELITOS DE LESA HUMANIDAD.</t>
  </si>
  <si>
    <t>27220/D/18</t>
  </si>
  <si>
    <t>ADHIRIENDO AL DÍA INTERNACIONAL DE LAS MONTAÑAS A CELEBRARSE EL 11 DE DICIEMBRE.</t>
  </si>
  <si>
    <t>27219/D/18</t>
  </si>
  <si>
    <t>ADHIRIENDO AL 8º FESTIVAL PROVINCIAL DE DOMA Y FOLKLORE "CUMBRE DE GASPAR", A LLEVARSE A CABO EL DÍA 8 DE DICIEMBRE EN LA COMUNA DE SAN JERÓNIMO, DPTO. POCHO.</t>
  </si>
  <si>
    <t>27218/D/18</t>
  </si>
  <si>
    <t>DECLARANDO DE INTERÉS LEGISLATIVO EL 70° ANIVERSARIO DEL NOMBRAMIENTO COMO TALA CAÑADA A LA LOCALIDAD UBICADA EN EL DPTO. POCHO, EX LAS CHACRAS, A CELEBRARSE EL DÍA 10 DE DICIEMBRE.</t>
  </si>
  <si>
    <t>27217/D/18</t>
  </si>
  <si>
    <t>ADHIRIENDO AL 46º FESTIVAL PROVINCIAL DEL CABRITO Y LA ARTESANÍA, A DESARROLLARSE DEL 31 DE ENERO AL 4 DE FEBRERO DE 2019 EN LA LOCALIDAD DE QUILINO Y VILLA QUILINO, DPTO. ISCHILÍN.</t>
  </si>
  <si>
    <t>27215/D/18</t>
  </si>
  <si>
    <t>EXPRESANDO BENEPLÁCITO POR LA ELECCIÓN COMO UNO DE LOS CORDOBESES DESTACADOS DEL AÑO DEL DIRECTOR DEL INSTITUTO DE NIVEL SECUNDARIO LOS TABAQUILLOS DE LOCALIDAD DE LA CUMBRECITA, PROFESOR GIÁCOMO PONTA.</t>
  </si>
  <si>
    <t>27210/D/18</t>
  </si>
  <si>
    <t>EXPRESANDO BENEPLÁCITO POR LA PROMOCIÓN AL DESARROLLO CULTURAL LOCAL QUE REALIZA EL ESPACIO GASTRONÓMICO Y CULTURAL EL MENTIDERO DE GÜEMES DE LA CIUDAD DE CÓRDOBA.</t>
  </si>
  <si>
    <t>27209/D/18</t>
  </si>
  <si>
    <t>EXPRESANDO BENEPLÁCITO POR LA PRESENTACIÓN, EL PASADO 1 DE DICIEMBRE EN LA CIUDAD DE CÓRDOBA, DEL LIBRO FABRIC.AR _x0096_INDUSTRIA ARGENTINA 4.0- DEL AUTOR GUIDO LUIS PALAZZO.</t>
  </si>
  <si>
    <t>27208/D/18</t>
  </si>
  <si>
    <t>DECLARANDO DE INTERÉS LEGISLATIVO AL 40º ENCUENTRO NACIONAL DE MAESTROS RURALES ARGENTINOS, A DESARROLLARSE DEL 25 AL 29 DE ENERO DE 2019 EN LA LOCALIDAD DE BIALET MASSÉ, DPTO. PUNILLA.</t>
  </si>
  <si>
    <t>27207/D/18</t>
  </si>
  <si>
    <t>Brarda Graciela Susana; Caserio Mariana Alicia</t>
  </si>
  <si>
    <t>EXPRESANDO BENEPLÁCITO POR EL 141º ANIVERSARIO DE FUNDACIÓN DE LA CIUDAD DE SANTA ROSA DE CALAMUCHITA, A CELEBRARSE EL DÍA 10 DE DICIEMBRE.</t>
  </si>
  <si>
    <t>27206/D/18</t>
  </si>
  <si>
    <t>RECONOCIENDO AL MASTER INSTRUCTOR CANINO, ALDO CECCHI, POR SU APORTE A LA PROTECCIÓN ANIMAL, FORMACIÓN EN ADIESTRAMIENTO Y SU PARTICIPACIÓN Y ASESORÍA EN FALCO K9 ACADEMY USA.</t>
  </si>
  <si>
    <t>27205/D/18</t>
  </si>
  <si>
    <t>EXPRESANDO BENEPLÁCITO POR LA OBTENCIÓN, POR PARTE DEL CLUB ATLÉTICO ASCASUBI, DEL 11º TÍTULO DE CAMPEÓN DEL TORNEO CLAUSURA 2018 DE LA LIGA REGIONAL RIOTERCERENSE DE FÚTBOL.</t>
  </si>
  <si>
    <t>27204/D/18</t>
  </si>
  <si>
    <t>ADHIRIENDO AL DÍA NACIONAL DEL GAUCHO A CELEBRARSE EL 6 DE DICIEMBRE.</t>
  </si>
  <si>
    <t>27200/D/18</t>
  </si>
  <si>
    <t>ADHIRIENDO AL DÍA NACIONAL DEL TANGO A CELEBRARSE EL 11 DE DICIEMBRE.</t>
  </si>
  <si>
    <t>27199/D/18</t>
  </si>
  <si>
    <t>ADHIRIENDO AL 126° ANIVERSARIO DE LA FUNDACIÓN DE LA CIUDAD DE BRINKMANN, A CELEBRARSE EL DÍA 30 DE DICIEMBRE.</t>
  </si>
  <si>
    <t>27198/D/18</t>
  </si>
  <si>
    <t>EXPRESANDO PREOCUPACIÓN POR EL CIERRE DEL SUPER UNO SA Y EL DESPIDO DE SUS 63 TRABAJADORES.</t>
  </si>
  <si>
    <t>27194/D/18</t>
  </si>
  <si>
    <t>ADHIRIENDO A LA 8° FIESTA REGIONAL DE LA FAMILIA, A CELEBRARSE EL DÍA 7 DE DICIEMBRE EN LA LOCALIDAD DE EUFRASIO LOZA, DPTO. RÍO SECO.</t>
  </si>
  <si>
    <t>27193/D/18</t>
  </si>
  <si>
    <t>DECLARANDO DE INTERÉS LEGISLATIVO LAS IV JORNADAS PROVINCIALES DE DISCAPACIDAD "CÓRDOBA ANTE LA INTERVENCIÓN SOCIAL DE LA DISCAPACIDAD", A LLEVARSE  CABO LOS DÍAS 6 Y 7 DE DICIEMBRE EN EL AUDITÓRIUM DEL RECTORADO DE LA UNC.</t>
  </si>
  <si>
    <t>27192/D/18</t>
  </si>
  <si>
    <t>RECHAZANDO LA RESOLUCIÓN N° 956/18 DEL MINISTERIO DE SEGURIDAD DE LA NACIÓN, QUE PERMITE QUE LA POLICÍA DISPARE CONTRA UNA PERSONA QUE HUYE, Y MANIFESTANDO PREOCUPACIÓN POR LOS PELIGROS QUE CONLLEVA UNA POLÍTICA DE MANO DURA Y CRIMINALIZACIÓN DE LA POBREZA.</t>
  </si>
  <si>
    <t>27190/D/18</t>
  </si>
  <si>
    <t>FELICITANDO AL PROGRAMA PANORAMA - CANAL 2 DE BELL VILLE, POR CUMPLIR 9000 EDICIONES.</t>
  </si>
  <si>
    <t>27189/D/18</t>
  </si>
  <si>
    <t>EXPRESANDO BENEPLÁCITO POR LA OBTENCIÓN DEL TÍTULO DE CAMPEONAS DE LA LIGA REGIONAL COLÓN 2018 DE FÚTBOL FEMENINO, POR PARTE DEL CLUB AGRARIA DE COLONIA CAROYA.</t>
  </si>
  <si>
    <t>27188/D/18</t>
  </si>
  <si>
    <t>Bustos Ilda; Presas Carlos Alberto</t>
  </si>
  <si>
    <t>ADHIRIENDO AL DÍA DEL TRABAJADOR SOCIAL A CELEBRARSE EL 10 DE DICIEMBRE.</t>
  </si>
  <si>
    <t>27187/D/18</t>
  </si>
  <si>
    <t>ADHIRIENDO AL SEMINARIO DE AIKIDO "AMISTAD", A LLEVARSE A ACABO DEL 11 AL 13 DE ENERO DE 2019 EN EL CLUB SOCIAL Y DEPORTIVO AGUA DE ORO.</t>
  </si>
  <si>
    <t>27185/D/18</t>
  </si>
  <si>
    <t>EXPRESANDO BENEPLÁCITO POR LA CREACIÓN E INAUGURACIÓN DEL MUSEO DE LA ESCUELA DE FÚTBOL "ILUSIÓN DEL NORTE" EL 7 DE NOVIEMBRE EN LA LOCALIDAD DE SEBASTIÁN ELCANO, DPTO. RÍO SECO.</t>
  </si>
  <si>
    <t>27181/D/18</t>
  </si>
  <si>
    <t>EXPRESANDO BENEPLÁCITO POR 130º ANIVERSARIO DE FUNDACIÓN DE LA COMUNA DE QUEBRACHO HERRADO, DPTO. SAN JUSTO.</t>
  </si>
  <si>
    <t>27177/D/18</t>
  </si>
  <si>
    <t>EXPRESANDO BENEPLÁCITO POR LA OBTENCIÓN DEL PREMIO ESCOBA DE PLATA POR PARTE DE LA PLANTA DE TRATAMIENTO DE RESIDUOS SÓLIDOS URBANOS DE LA COMUNIDAD REGIONAL CALAMUCHITA.</t>
  </si>
  <si>
    <t>27166/D/18</t>
  </si>
  <si>
    <t>Gigena Silvia; Buttarelli Eduardo German; Vagni Amalia Andrea; Saillen Franco Gabriel; Peressini Ezequiel; Lopez Isaac; Eslava Gustavo Alberto; Trigo Sandra Beatriz; Pratto Germán Nestor; Quinteros Juan Pablo</t>
  </si>
  <si>
    <t>EXPRESANDO BENEPLÁCITO POR LA REALIZACIÓN, LOS DÍAS 1 Y 2 DE NOVIEMBRE EN LA CIUDAD DE CÓRDOBA, DEL V ENCUENTRO DE GESTIÓN CULTURAL.</t>
  </si>
  <si>
    <t>27155/D/18</t>
  </si>
  <si>
    <t>RECONOCIENDO LA MEMORIA DEL HÉROE NACIONAL CAPITÁN (POST MORTEN) LUIS DARÍO JOSÉ CASTAGNARI FALLECIDO EL 29 DE MAYO DE 1982 EN EL CONFLICTO BÉLICO DEL ATLÁNTICO SUR.</t>
  </si>
  <si>
    <t>26982/D/18</t>
  </si>
  <si>
    <t>EXPRESANDO BENEPLÁCITO POR EL DESEMPEÑO DEPORTIVO DEL CLUB ATLÉTICO BELGRANO Y DEL CLUB ATLÉTICO TALLERES EN LOS CAMPEONATOS DE DIVISIONES JUVENILES EN LOS TORNEOS DE SUPERLIGA ARGENTINA DE FÚTBOL DE LA AFA.</t>
  </si>
  <si>
    <t>27191/D/18</t>
  </si>
  <si>
    <t>Garcia Elorrio Aurelio Francisco; Presas Carlos Alberto; Quinteros Juan Pablo</t>
  </si>
  <si>
    <t>IMPOSITIVA PARA EL EJERCICIO 2019. 
.</t>
  </si>
  <si>
    <t>26969/L/18</t>
  </si>
  <si>
    <t>MODIFICANDO LA LEY Nº 6006 (TO 2015) CÓDIGO TRIBUTARIO, MODIFICANDO LAS LEYES N° 9024, 9456; 9703, 9750, 10117, 10508, 8652, 7182, 10337, 8002, 8560, 9277, CREANDO LOS  FONDOS ESPECIAL DE PAVIMENTACIÓN DE CAMINOS RURALES DE LAS REDES SECUNDARIAS Y TERCIARIAS, DE CONSORCIOS CANALEROS Y DE OBRAS HÍDRICAS EN GENERAL.</t>
  </si>
  <si>
    <t>26968/L/18</t>
  </si>
  <si>
    <t>ESTABLECIENDO EL PRESUPUESTO GENERAL DE LA ADMINISTRACIÓN PÚBLICA PROVINCIAL PARA EL AÑO 2019.</t>
  </si>
  <si>
    <t>26967/L/18</t>
  </si>
  <si>
    <t>APROBANDO EL CONSENSO FISCAL 2018, SUSCRIPTO ENTRE EL ESTADO NACIONAL, LAS PROVINCIAS Y LA CIUDAD AUTÓNOMA DE BUENOS AIRES.</t>
  </si>
  <si>
    <t>26991/L/18</t>
  </si>
  <si>
    <t>SOLICITANDO ACUERDO PARA DESIGNAR A LA ABOGADA SELENE CAROLINA IVANA LÓPEZ, JUEZ DE PRIMERA INSTANCIA EN EL JUZGADO DE PRIMERA INSTANCIA EN LO CIVIL Y COMERCIAL Y DE FAMILIA DE 3ª  NOMINACIÓN DE LA SEGUNDA CIRCUNSCRIPCIÓN JUDICIAL CON ASIENTO EN LA CIUDAD DE RÍO CUARTO.</t>
  </si>
  <si>
    <t>27073/P/18</t>
  </si>
  <si>
    <t>SOLICITANDO ACUERDO PARA DESIGNAR A LA ABOGADA MAGDALENA PUEYRREDÓN, JUEZ DE PRIMERA INSTANCIA EN EL JUZGADO DE PRIMERA INSTANCIA EN LO CIVIL Y COMERCIAL Y DE FAMILIA DE 4ª NOMINACIÓN DE LA SEGUNDA CIRCUNSCRIPCIÓN JUDICIAL CON ASIENTO EN LA CIUDAD DE RÍO CUARTO.</t>
  </si>
  <si>
    <t>27072/P/18</t>
  </si>
  <si>
    <t>SOLICITANDO ACUERDO PARA DESIGNAR A LA ABOGADA SANDRA ELIZABETH CUNEO, JUEZ DE PRIMERA INSTANCIA EN EL JUZGADO DE PRIMERA INSTANCIA EN LO CIVIL, COMERCIAL, DE CONCILIACIÓN Y DE FAMILIA DE 1ª NOMINACIÓN DE LA SEXTA CIRCUNSCRIPCIÓN JUDICIAL CON ASIENTO EN LA CIUDAD DE VILLA DOLORES.</t>
  </si>
  <si>
    <t>27070/P/18</t>
  </si>
  <si>
    <t>SOLICITANDO ACUERDO PARA DESIGNAR AL ABOGADO MARCELO RAMIRO DURÁN LOBATO, JUEZ DE PRIMERA INSTANCIA EN EL JUZGADO DE PRIMERA INSTANCIA EN LO CIVIL, COMERCIAL, DE CONCILIACIÓN Y DE FAMILIA DE 2ª NOMINACIÓN DE LA SEXTA CIRCUNSCRIPCIÓN JUDICIAL CON ASIENTO EN LA CIUDAD DE VILLA DOLORES.</t>
  </si>
  <si>
    <t>27068/P/18</t>
  </si>
  <si>
    <t>ADHIRIENDO AL 117° ANIVERSARIO DE LA LOCALIDAD DE ISLA VERDE, DPTO. MARCOS JUÁREZ, QUE SE CELEBRA EL 28 DE NOVIEMBRE.</t>
  </si>
  <si>
    <t>27163/D/18</t>
  </si>
  <si>
    <t>Majul Miguel Ángel; Buttarelli Eduardo German</t>
  </si>
  <si>
    <t>RECHAZANDO LA LEY N° 6035, QUE REGULA EL SISTEMA PÚBLICO DE SALUD DE LA CIUDAD AUTÓNOMA DE BUENOS AIRES, RATIFICANDO EL VALOR DE LA PROFESIÓN DE ENFERMERÍA.</t>
  </si>
  <si>
    <t>27162/D/18</t>
  </si>
  <si>
    <t>Vilches Laura; Nebreda Carmen Rosa; Oviedo Adriana Miriam; Vissani Ricardo Omar; Salas Eduardo Pedro; Montero Liliana Rosa; Palloni Fernando José; Roldán Nilda Azucena; Saillen Franco Gabriel; Cuassolo Romina; Chiappello Vilma Catalina; Fresneda Juan Martín; Passerini Daniel Alejandro; Trigo Sandra Beatriz</t>
  </si>
  <si>
    <t>ADHIRIENDO AL DÍA INTERNACIONAL DE LOS VOLUNTARIOS A CELEBRARSE EL 5 DE DICIEMBRE.</t>
  </si>
  <si>
    <t>27158/D/18</t>
  </si>
  <si>
    <t>FELICITANDO  A LOS COLEGIOS DE SAN FRANCISCO, LA PAQUITA Y DEVOTO, DPTO. SAN JUSTO, QUE PARTICIPAN EN LA INSTANCIA NACIONAL DE LA FERIA DE CIENCIAS, ARTE Y TECNOLOGÍA 2018 QUE SE DESARROLLA EN EL COMPLEJO FERIAL CÓRDOBA.</t>
  </si>
  <si>
    <t>27154/D/18</t>
  </si>
  <si>
    <t>ADHIRIENDO AL 75° ANIVERSARIO DEL CENTRO EDUCATIVO "ROSARIO VERA PEÑALOZA" DE LA LOCALIDAD DE AGUA DE RAMÓN, DPTO. MINAS, A CELEBRARSE EL DÍA 14 DE DICIEMBRE.</t>
  </si>
  <si>
    <t>27153/D/18</t>
  </si>
  <si>
    <t>EXPRESANDO BENEPLÁCITO POR EL ESTRENO DEL DOCUMENTAL CORDOBÉS "EL ORIGEN DE LA UTOPÍAS", QUE EXPLORA LA TRANSFORMACIÓN SOCIAL A TRAVÉS DE LA MÚSICA.</t>
  </si>
  <si>
    <t>27152/D/18</t>
  </si>
  <si>
    <t>Somoza Adolfo Edgar; Quinteros Juan Pablo; Tinti Marcela Noemí; Palloni Fernando José</t>
  </si>
  <si>
    <t>ADHIRIENDO A LA 15° FERIA DEL LIBRO INFANTIL QUE SE REALIZA EL 28 DE NOVIEMBRE EN LA LOCALIDAD DE ALEJANDRO ROCA, DPTO. JUÁREZ CELMAN.</t>
  </si>
  <si>
    <t>27151/D/18</t>
  </si>
  <si>
    <t>ADHIRIENDO AL 10° FESTIVAL DE LA ACEITUNA, A DESARROLLARSE EL 23 DE FEBRERO DE 2019 EN LA COMUNA DE OLIVARES DE SAN NICOLÁS, DPTO. ISCHILÍN.</t>
  </si>
  <si>
    <t>27148/D/18</t>
  </si>
  <si>
    <t>ADHIRIENDO AL 3° FESTIVAL DEL QUIRQUINCHO DE LAS PIEDRAS, A DESARROLLARSE EL DÍA 16 DE FEBRERO DE 2019 EN LA COMUNA DE LOS POZOS, DPTO. ISCHILÍN.</t>
  </si>
  <si>
    <t>27147/D/18</t>
  </si>
  <si>
    <t>EXPRESANDO BENEPLÁCITO POR EL RECONOCIMIENTO RECIBIDO POR EL POETA MACKENNENSE CARLOS BOAGLIO POR SU OBRA "MIENTRAS LLUEVE", EN EL MARCO DEL V CONGRESO UNIVERSAL DE POESÍA HISPANOAMERICANA REALIZADO EN LA REPÚBLICA DE ECUADOR.</t>
  </si>
  <si>
    <t>27146/D/18</t>
  </si>
  <si>
    <t>ADHIRIENDO AL 117 ANIVERSARIO DE LA FUNDACIÓN DE LA LOCALIDAD DE UCACHA, DPTO. JUÁREZ CELMAN, QUE SE CELEBRA EL 28 DE NOVIEMBRE.</t>
  </si>
  <si>
    <t>27145/D/18</t>
  </si>
  <si>
    <t>ADHIRIENDO A LAS FIESTAS PATRONALES DE LA LOCALIDAD DE AGUA DE RAMÓN, DPTO. MINAS, A CELEBRARSE EL DÍA 8 DE DICIEMBRE.</t>
  </si>
  <si>
    <t>27144/D/18</t>
  </si>
  <si>
    <t>ADHIRIENDO AL DÍA DE LA INMACULADA CONCEPCIÓN A CELEBRARSE EL 8 DE DICIEMBRE.</t>
  </si>
  <si>
    <t>27142/D/18</t>
  </si>
  <si>
    <t>ADHIRIENDO A LA PRESENTACIÓN OFICIAL DEL LIBRO "EL RETORNO DEL BARRO", DE OSCAR LEDESMA, A LLEVARSE A CABO EL 30 DE NOVIEMBRE EN LA CIUDAD DE LA CARLOTA, DPTO. JUÁREZ CELMAN.</t>
  </si>
  <si>
    <t>27141/D/18</t>
  </si>
  <si>
    <t>ADHIRIENDO AL 117° ANIVERSARIO DE LA CIUDAD DE HUINCA RENANCÓ, DPTO. GENERAL ROCA, A CELEBRARSE EL DÍA 1 DE DICIEMBRE.</t>
  </si>
  <si>
    <t>27140/D/18</t>
  </si>
  <si>
    <t>ADHIRIENDO A LA 63° SEMANA DE LA TRADICIÓN DEL NORTE CORDOBÉS, A REALIZARSE DEL 24 AL 27 DE ENERO DE 2019 EN LA CIUDAD DE DEÁN FUNES, DPTO. ISCHILÍN.</t>
  </si>
  <si>
    <t>27139/D/18</t>
  </si>
  <si>
    <t>ADHIRIENDO AL 17° FESTIVAL DEL ARROPE, A REALIZARSE EL DÍA 9 DE FEBRERO DE 2019 EN LA COMUNA DE CHUÑA, DPTO. ISCHILÍN.</t>
  </si>
  <si>
    <t>27138/D/18</t>
  </si>
  <si>
    <t>EXPRESANDO BENEPLÁCITO POR LA PARTICIPACIÓN DEL INSTITUTO REMEDIOS DE ESCALADA DE SAN MARTÍN DE LA CIUDAD DE VILLA CARLOS PAZ EN EL MODELO NACIONES UNIDAS "CÓRDOBA REPLICA".</t>
  </si>
  <si>
    <t>27136/D/18</t>
  </si>
  <si>
    <t>EXPRESANDO BENEPLÁCITO POR LA PARTICIPACIÓN DE PABLO MANUEL SÁNCHEZ, MEDALLA DE PLATA EN GOLF, EN LOS XII JUEGOS ARGENTINOS Y IX LATINOAMERICANOS PARA TRASPLANTADOS - SALTA 2018.</t>
  </si>
  <si>
    <t>27135/D/18</t>
  </si>
  <si>
    <t>ADHIRIENDO A LAS 1° JORNADAS INTERDISCIPLINARIAS DEL HOSPITAL DOMINGO FUNES, A LLEVARSE A CABO DE 3 AL 5 DE DICIEMBRE EN LA LOCALIDAD DE SANTA MARÍA DE PUNILLA.</t>
  </si>
  <si>
    <t>27134/D/18</t>
  </si>
  <si>
    <t>EXPRESANDO PREOCUPACIÓN POR LA SITUACIÓN DE LAS EMPRESAS AEROLÍNEAS ARGENTINAS Y AUSTRAL, SOLIDARIZÁNDOSE CON LOS TRABAJADORES, Y CON EL RESTO DE LOS ARGENTINOS QUE VEMOS CÓMO SE DESTRUYEN LAS LÍNEAS DE BANDERA.</t>
  </si>
  <si>
    <t>27133/D/18</t>
  </si>
  <si>
    <t>DECLARANDO DE INTERÉS LEGISLATIVO LA ACTIVIDAD A DESARROLLARSE EL 30 DE NOVIEMBRE EN LA CIUDAD DE CÓRDOBA, CON MOTIVO DE LA CONMEMORACIÓN DE LOS 29 AÑOS DE LA APROBACIÓN DE LA CONVENCIÓN INTERNACIONAL DE LOS DERECHOS DEL NIÑO.</t>
  </si>
  <si>
    <t>27132/D/18</t>
  </si>
  <si>
    <t>EXPRESANDO BENEPLÁCITO POR EL 1° ANIVERSARIO DEL PROYECTO ESPACIO TRUCK DE LA ONG FUNDACIÓN ESPACIOS, A CELEBRARSE EL 3 DE DICIEMBRE.</t>
  </si>
  <si>
    <t>27130/D/18</t>
  </si>
  <si>
    <t>ADHIRIENDO AL 33° FESTIVAL DEL CUARZO, A DESARROLLARSE LOS DÍAS 22 Y 23 DE FEBRERO DE 2019 EN LA LOCALIDAD DE SERREZUELA, DPTO. CRUZ DEL EJE.</t>
  </si>
  <si>
    <t>27125/D/18</t>
  </si>
  <si>
    <t>ADHIRIENDO A LA 22° FIESTA NACIONAL DEL SOL Y EL AGRO, A DESARROLLARSE EL DÍA 15 DE DICIEMBRE EN LA LOCALIDAD DE LAS PLAYAS, DPTO. CRUZ DEL EJE.</t>
  </si>
  <si>
    <t>27124/D/18</t>
  </si>
  <si>
    <t>ADHIRIENDO AL EVENTO CÓRDOBA DRUM CAMP-CAMPAMENTO INTERNACIONAL DE PERCUSIÓN, A DESARROLLARSE LOS DÍAS 1 Y 2 DE DICIEMBRE EN LA CIUDAD DE CÓRDOBA.</t>
  </si>
  <si>
    <t>27123/D/18</t>
  </si>
  <si>
    <t>ADHIRIENDO AL DÍA DEL AMA DE CASA A CELEBRARSE EL 1 DE DICIEMBRE.</t>
  </si>
  <si>
    <t>27122/D/18</t>
  </si>
  <si>
    <t>ADHIRIENDO AL 16° FESTIVAL PROVINCIAL DEL LECHÓN, A DESARROLLARSE LOS DÍAS 8 Y 9 DE FEBRERO DE 2019 EN LA LOCALIDAD DE BAÑADO DE SOTO, DPTO. CRUZ DEL EJE.</t>
  </si>
  <si>
    <t>27117/D/18</t>
  </si>
  <si>
    <t>ADHIRIENDO A LA 8° FIESTA PROVINCIAL DE LA SANDÍA, A DESARROLLARSE EL 2 DE FEBRERO DE 2019 EN EL SIMBOLAR - EL BRETE, DPTO. CRUZ DEL EJE.</t>
  </si>
  <si>
    <t>27116/D/18</t>
  </si>
  <si>
    <t>ADHIRIENDO A LA 43° FIESTA NACIONAL DE LA MIEL SERRANA, A DESARROLLARSE DEL 31 DE ENERO AL 3 DE FEBRERO DE 2019 EN LA LOCALIDAD DE SAN MARCOS SIERRA, DPTO. CRUZ DEL EJE.</t>
  </si>
  <si>
    <t>27115/D/18</t>
  </si>
  <si>
    <t>ADHIRIENDO A LA 14° FIESTA DEL ALGARROBO, A DESARROLLARSE LOS DÍAS 25 Y 26 DE ENERO DE 2019 EN LA LOCALIDAD DE GUANACO MUERTO, DPTO. CRUZ DEL EJE.</t>
  </si>
  <si>
    <t>27114/D/18</t>
  </si>
  <si>
    <t>ADHIRIENDO A LA 16° FIESTA REGIONAL DEL CABRITO, A DESARROLLARSE EL 24 DE ENERO DE 2019 EN LA COMUNA DE ALTOS DE LOS QUEBRACHOS, DPTO. CRUZ DEL EJE.</t>
  </si>
  <si>
    <t>27113/D/18</t>
  </si>
  <si>
    <t>ADHIRIENDO A LA 30° FIESTA PROVINCIAL DE LOS COSECHEROS, A DESARROLLARSE EL 19 DE ENERO DE 2019 EN LA LOCALIDAD DE EL BRETE, DPTO. CRUZ DEL EJE.</t>
  </si>
  <si>
    <t>27112/D/18</t>
  </si>
  <si>
    <t>ADHIRIENDO A LA 24° FIESTA DEL ALGODÓN, A DESARROLLARSE LOS DÍAS 12 Y 13 DE ENERO DE 2019 EN LA COMUNA DE PASO VIEJO, DPTO. CRUZ DEL EJE.</t>
  </si>
  <si>
    <t>27111/D/18</t>
  </si>
  <si>
    <t>ADHIRIENDO A LA 58° FIESTA REGIONAL DEL TOMATE, A DESARROLLARSE EL 12 DE ENERO DE 2019 EN LA COMUNA DE MEDIA NARANJA, DPTO. CRUZ DEL EJE.</t>
  </si>
  <si>
    <t>27110/D/18</t>
  </si>
  <si>
    <t>ADHIRIENDO A LA 63° FIESTA NACIONAL DEL OLIVO, A DESARROLLARSE DEL 11 AL 13 DE ENERO DE 2019 EN LA CIUDAD DE CRUZ DEL EJE.</t>
  </si>
  <si>
    <t>27109/D/18</t>
  </si>
  <si>
    <t>ADHIRIENDO AL 39° FESTIVAL NACIONAL DE LA SERENATA, A DESARROLLARSE LOS DÍA 5 Y 6 DE ENERO DE 2019 EN LA CIUDAD DE VILLA DE SOTO, DPTO. CRUZ DEL EJE.</t>
  </si>
  <si>
    <t>27108/D/18</t>
  </si>
  <si>
    <t>ADHIRIENDO AL 35° FESTIVAL DE LA AMISTAD, A LLEVARSE A CABO EL 1 DE ENERO DE 2019 EN LA COMUNA DE LA HIGUERA, DPTO. CRUZ DEL EJE.</t>
  </si>
  <si>
    <t>27107/D/18</t>
  </si>
  <si>
    <t>ADHIRIENDO A LA 14° FIESTA PROVINCIAL DE LA EMPANADA CORDOBESA, A LLEVARSE A CABO EL DÍA 5 DE ENERO EN LA LOCALIDAD DE LAS PLAYAS, DPTO. CRUZ DEL EJE.</t>
  </si>
  <si>
    <t>27106/D/18</t>
  </si>
  <si>
    <t>ADHIRIENDO A LA EXPOSICIÓN DEL CEO Y CO-FUNDADOR DE KIWIHOMES Y PRESIDENTE DE ASAEDE, ANDRÉS NAVARRA PRADALES, EN EL MARCO DEL CIERRE DEL CICLO 2018 DE LA FUNDACIÓN GENOMA EMPRENDEDOR, A REALIZARSE EL DÍA 6 DE DICIEMBRE EN LA CIUDAD DE CÓRDOBA.</t>
  </si>
  <si>
    <t>27105/D/18</t>
  </si>
  <si>
    <t>ADHIRIENDO AL XXVI CONGRESO INTERPROVINCIAL DE ENTIDADES VECINALES - XVIII NACIONAL E INTERNACIONAL - XIV DEL MERCOSUR - XI LATINOAMERICANO 2018, A REALIZARSE DEL 30 DE NOVIEMBRE AL 2 DE DICIEMBRE EN LA CIUDAD DE PUERTO MADRYN, CHUBUT.</t>
  </si>
  <si>
    <t>27104/D/18</t>
  </si>
  <si>
    <t>Manzanares Maria Graciela; Presas Carlos Alberto; Escamilla José Andrés; Kyshakevych Tania Anabel; Eslava Gustavo Alberto; Cuassolo Romina; Cuenca Miriam Gladys; Gonzalez Oscar Félix; Lopez Isaac; Mercado Carlos Vidan; Ceballos Maria del Carmen; Majul Miguel Ángel; Salvi Fernando Edmundo; Scarlatto Jose Luis; Trigo Sandra Beatriz; Pratto Germán Nestor; Viola Matias Marcelo; Farina Marcos César; Caserio Mariana Alicia; Saieg Walter; Pihen Jose Emilio; Passerini Daniel Alejandro; Brarda Graciela Susana; Unterthurner Luis Manfredo; Vissani Ricardo Omar; Labat Maria Laura; Bustos Ilda; Gutiérrez Carlos Mario; López Julián María; Eslava María Emilia; Oviedo Adriana Miriam; Romero María A.; Miranda Franco Diego; Campana Héctor Oscar; Cuello Hugo Oscar; Iturria Dardo Alberto; Papa Ana María del Valle; Buttarelli Eduardo German; Roldán Nilda Azucena; Gigena Silvia</t>
  </si>
  <si>
    <t>ADHIRIENDO A LAS FIESTAS PATRONALES DE SAN CARLOS MINAS, A CELEBRARSE EL DÍA 8 DE DICIEMBRE.</t>
  </si>
  <si>
    <t>27103/D/18</t>
  </si>
  <si>
    <t>27102/D/18</t>
  </si>
  <si>
    <t>ADHIRIENDO A LA 2° EDICIÓN DE LA MARATÓN DE BELGRANO, A REALIZARSE EL 2 DE DICIEMBRE EN LA CIUDAD DE CÓRDOBA.</t>
  </si>
  <si>
    <t>27101/D/18</t>
  </si>
  <si>
    <t>Cuassolo Romina; Trigo Sandra Beatriz</t>
  </si>
  <si>
    <t>ADHIRIENDO AL DÍA DEL MÉDICO A CELEBRARSE EL 3 DE DICIEMBRE.</t>
  </si>
  <si>
    <t>27100/D/18</t>
  </si>
  <si>
    <t>ADHIRIENDO AL DÍA INTERNACIONAL DE LA SOLIDARIDAD HUMANA A CELEBRARSE EL 20 DE DICIEMBRE.</t>
  </si>
  <si>
    <t>27099/D/18</t>
  </si>
  <si>
    <t>ADHIRIENDO A LA 9° EDICIÓN DE LA FIESTA DE LA VAQUILLONA CON CUERO, A REALIZARSE EL 1 DE DICIEMBRE EN LA LOCALIDAD DE RINCÓN.</t>
  </si>
  <si>
    <t>27098/D/18</t>
  </si>
  <si>
    <t>ADHIRIENDO AL HOMENAJE "NUEVO ÁRBOL DE LA VIDA" A TOMÁS "EL TITI" DI TOFFINO, AL CUMPLIRSE EL 42° ANIVERSARIO DE SU SECUESTRO, DESAPARICIÓN FORZADA Y FUSILAMIENTO, EL 30 DE NOVIEMBRE.</t>
  </si>
  <si>
    <t>27097/D/18</t>
  </si>
  <si>
    <t>RECHAZANDO EL FALLO DEL TRIBUNAL ORAL EN LO CRIMINAL N° 1 DE MAR DEL PLATA QUE ABSOLVIÓ A LOS TRES ACUSADOS POR EL ABUSO SEXUAL Y FEMICIDIO DE LA JOVEN LUCÍA PÉREZ.</t>
  </si>
  <si>
    <t>27096/D/18</t>
  </si>
  <si>
    <t>Saillen Franco Gabriel; Nebreda Carmen Rosa; Bustos Ilda; Chiappello Vilma Catalina; Fresneda Juan Martín</t>
  </si>
  <si>
    <t>ADHIRIENDO AL RETIRO Y MISA QUE SE HARÁN EN LA IGLESIA INMACULADA CONCEPCIÓN DE LA LOCALIDAD DE SAN CARLOS MINAS POR LA PRONTA BEATIFICACIÓN DEL SACERDOTE CARLOS DE DIOS MURIAS.</t>
  </si>
  <si>
    <t>27094/D/18</t>
  </si>
  <si>
    <t>RECONOCIENDO A LA ESCUELA EXPERIMENTAL EN TECNOLOGÍAS DE LA INFORMACIÓN Y LA COMUNICACIÓN PROA DE LA CIUDAD DE VILLA CARLOS PAZ POR EL PREMIO OBTENIDO EN EL CERTAMEN NACIONAL DOCENTES INNOVADORES 2018.</t>
  </si>
  <si>
    <t>27092/D/18</t>
  </si>
  <si>
    <t>Somoza Adolfo Edgar; Brarda Graciela Susana; Caserio Mariana Alicia</t>
  </si>
  <si>
    <t>RECONOCIENDO Y HOMENAJEANDO AL PROGRAMA TELEVISIVO "PONÉ LA PAVA", EMITIDO POR CANAL 10 DE CÓRDOBA Y CONDUCIDO POR ANDRÉS BOLLETTA.</t>
  </si>
  <si>
    <t>27085/D/18</t>
  </si>
  <si>
    <t>Ciprian Carlos Alberto; Quinteros Juan Pablo</t>
  </si>
  <si>
    <t>EXPRESANDO BENEPLÁCITO POR EL 115° ANIVERSARIO DEL CLUB TIRO FEDERAL GENERAL SAN MARTÍN DE LA LOCALIDAD DE ISLA VERDE, DPTO. MARCOS JUÁREZ, FUNDADO EL 7 DE NOVIEMBRE DE 1903.</t>
  </si>
  <si>
    <t>27084/D/18</t>
  </si>
  <si>
    <t>ADHIRIENDO AL PRIMER ENCUENTRO REGIONAL DE BANDAS INFANTO-JUVENILES "ALIMONDOCORNELI 2018", A REALIZARSE EL 30 DE NOVIEMBRE EN ALCIRA GIGENA.</t>
  </si>
  <si>
    <t>27082/D/18</t>
  </si>
  <si>
    <t>Rins Benigno Antonio</t>
  </si>
  <si>
    <t>RECONOCIENDO AL ARTISTA CORDOBÉS CLAUDIO RUBÉN GOROSITO GUZMÁN POR LA EXHIBICIÓN DEL LARGOMETRAJE DOCUMENTAL GORO EL QUE MUEVE LOS HILOS, PRESENTADO EL PASADO 26 DE NOVIEMBRE.</t>
  </si>
  <si>
    <t>27078/D/18</t>
  </si>
  <si>
    <t>ADHIRIENDO AL 20º ANIVERSARIO DE LA FUNDACIÓN DEL HOSPITAL DE LA LOCALIDAD DE SANTA ROSA DE RÍO PRIMERO DR. RAMÓN B. MESTRE, A CELEBRARSE EL 2 DE DICIEMBRE.</t>
  </si>
  <si>
    <t>27077/D/18</t>
  </si>
  <si>
    <t>ADHIRIENDO AL DÍA NACIONAL DEL MATE, QUE SE CELEBRA CADA  30 DE NOVIEMBRE.</t>
  </si>
  <si>
    <t>27061/D/18</t>
  </si>
  <si>
    <t>ADHIRIENDO AL DÍA NACIONAL DEL TEATRO, A CELEBRARSE EL 30 DE NOVIEMBRE.</t>
  </si>
  <si>
    <t>27060/D/18</t>
  </si>
  <si>
    <t>EXPRESANDO BENEPLÁCITO POR EL DÍA DEL TRABAJADOR PREVISIONAL ARGENTINO, QUE SE CELEBRA CADA 27 DE NOVIEMBRE.</t>
  </si>
  <si>
    <t>27059/D/18</t>
  </si>
  <si>
    <t>RECONOCIENDO Y RINDIENDO HOMENAJE AL GRUPO FOLCLÓRICO 5 SENTIDOS EN EL 21ER ANIVERSARIO DE SU CREACIÓN.</t>
  </si>
  <si>
    <t>27058/D/18</t>
  </si>
  <si>
    <t>DECLARANDO DE INTERÉS LEGISLATIVO AL PRIMER CONGRESO REGIONAL DE INNOVACIÓN EDUCATIVA ALGUNOS ASPECTOS Y ALGUNOS APORTES PARA (RE) PENSAR LA ESCUELA Y LA ENSEÑANZA, A DESARROLLARSE EL DÍA 29 DE NOVIEMBRE EN LA CIUDAD DE LABOULAYE.</t>
  </si>
  <si>
    <t>27053/D/18</t>
  </si>
  <si>
    <t>Palloni Fernando José; López Julián María</t>
  </si>
  <si>
    <t>EXPRESANDO BENEPLÁCITO POR EL PROYECTO HOCKEY SUBACUÁTICO "FORMACIÓN DE ESCUELAS DEPORTIVAS".</t>
  </si>
  <si>
    <t>27052/D/18</t>
  </si>
  <si>
    <t>EXPRESANDO BENEPLÁCITO POR LA INAUGURACIÓN DE LAS NUEVAS INSTALACIONES DEL CENTRO FAMILIAR CRISTIANO - CASA DE BENDICIÓN DEL BARRIO PARQUE FUTURA DE LA CIUDAD DE CÓRDOBA.</t>
  </si>
  <si>
    <t>26996/D/18</t>
  </si>
  <si>
    <t>CREANDO EL SISTEMA PROVINCIAL DE HISTORIA CLÍNICA ELECTRÓNICA ÚNICA, DESTINADO AL REGISTRO INDELEBLE DE LOS DATOS DE SALUD Y ENFERMEDAD DE CADA PERSONA DESDE EL NACIMIENTO HASTA EL FALLECIMIENTO.</t>
  </si>
  <si>
    <t>26761/L/18</t>
  </si>
  <si>
    <t>APROBANDO EL PROTOCOLO DE TRABAJO A SUSCRIBIR ENTRE EL PODER LEGISLATIVO Y LA UNC - FACULTAD DE CIENCIAS SOCIALES - CENTRO DE ESTUDIOS AVANZADOS - MAESTRÍA DE PARTIDOS POLÍTICOS.</t>
  </si>
  <si>
    <t>27093/R/18</t>
  </si>
  <si>
    <t>SOLICITANDO ACUERDO PARA DESIGNAR AL SEÑOR NELSON MARIO HERNÁNDEZ JUEZ DE PAZ CORRESPONDIENTE A LA SEDE VILLA ROSSI, DPTO. PRESIDENTE ROQUE SÁENZ PEÑA.</t>
  </si>
  <si>
    <t>26990/P/18</t>
  </si>
  <si>
    <t>SOLICITANDO ACUERDO PARA DESIGNAR A LA SEÑORA MARÍA JOSÉ RAMONA MARNICH COMO JUEZ DE PAZ CORRESPONDIENTE A LA SEDE SAN MARCOS SUD, DPTO. UNIÓN.</t>
  </si>
  <si>
    <t>26869/P/18</t>
  </si>
  <si>
    <t>SOLICITANDO ACUERDO PARA DESIGNAR A LA SEÑORA ANALUZ MOYANO COMO JUEZ DE PAZ CORRESPONDIENTE A LA SEDE SANTIAGO TEMPLE-ORATORIA DE PERALTA, DPTO. RÍO SEGUNDO.</t>
  </si>
  <si>
    <t>26868/P/18</t>
  </si>
  <si>
    <t>SOLICITANDO ACUERDO PARA DESIGNAR A LA SEÑORA MARA DEL CARMEN FAIT COMO JUEZ DE PAZ CORRESPONDIENTE A LA SEDE LAS PEÑAS SUD, DPTO. RÍO CUARTO.</t>
  </si>
  <si>
    <t>26867/P/18</t>
  </si>
  <si>
    <t>SOLICITANDO ACUERDO PARA DESIGNAR A LA SEÑORA MARIELA DE LOS ÁNGELES BONIVARDO COMO JUEZ DE PAZ CORRESPONDIENTE A LA SEDE CHAJÁN, DPTO. RÍO CUARTO.</t>
  </si>
  <si>
    <t>26866/P/18</t>
  </si>
  <si>
    <t>SOLICITANDO ACUERDO PARA DESIGNAR A LA SEÑORA STELLA MARIS PERALTA COMO JUEZ DE PAZ CORRESPONDIENTE A LA SEDE LAS SALADAS ESQUINA NORTE, DPTO. RÍO PRIMERO.</t>
  </si>
  <si>
    <t>26865/P/18</t>
  </si>
  <si>
    <t>SOLICITANDO ACUERDO PARA DESIGNAR AL SEÑOR FERNANDO ADRIÁN BRUNETTI COMO JUEZ DE PAZ CORRESPONDIENTE A LA SEDE QUILINO, DPTO. ISCHILÍN.</t>
  </si>
  <si>
    <t>26864/P/18</t>
  </si>
  <si>
    <t>RINDIENDO HOMENAJE A LOS 44 TRIPULANTES DEL SUBMARINO ARA SAN JUAN ANTE EL HALLAZGO DEL MISMO, SOLIDARIZÁNDOSE CON SUS FAMILIAS Y SERES QUERIDOS.</t>
  </si>
  <si>
    <t>27055/D/18</t>
  </si>
  <si>
    <t>Serafín Marina Mabel; Capdevila Hugo Alfonso; Díaz José Eugenio; Massare Viviana Cristina; Quinteros Juan Pablo; Somoza Adolfo Edgar; Caffaratti Maria Elisa; Nicolas Miguel Osvaldo; Ciprian Carlos Alberto; Gazzoni Verónica Elvira; Carrara Gustavo; Lino Victor Abel; El Sukaria Soher; Rins Benigno Antonio; Vagni Amalia Andrea; Palloni Fernando José; Tinti Marcela Noemí; Bee Sellares Héctor Javier; Capitani Darío Gustavo; Juez Daniel Alejandro; Arduh Orlando Victor</t>
  </si>
  <si>
    <t>EXPRESANDO BENEPLÁCITO Y RECONOCIMIENTO A LA MUNICIPALIDAD DE LA LOCALIDAD DE ALICIA, DPTO. SAN JUSTO, GANADORA EN LA 8° EDICIÓN DEL CONCURSO "ESCOBAS DE PLATA, ORO Y MENCIONES ESPECIALES 2018".</t>
  </si>
  <si>
    <t>27051/D/18</t>
  </si>
  <si>
    <t>DECLARANDO DE INTERÉS LEGISLATIVO LA I JORNADA DE EDUCACIÓN, INFORMACIÓN Y VISIBILIZACIÓN PARA LA INCLUSIÓN SOCIAL _x0096_ CREANDO PUENTES, A DESARROLLARSE EL 3 DE DICIEMBRE.</t>
  </si>
  <si>
    <t>27050/D/18</t>
  </si>
  <si>
    <t>EXPRESANDO BENEPLÁCITO POR LA VISITA QUE REALIZARÁ EL 24 DE NOVIEMBRE LA LIC. MARÍA XOSÉ PORTEIRO PARA DICTAR UNA CONFERENCIA EN EL MARCO DE LA DIPLOMATURA DE FORMACIÓN DE ACOMPAÑANTES EN PREVENCIÓN DE VIOLENCIA DE GÉNERO.</t>
  </si>
  <si>
    <t>27049/D/18</t>
  </si>
  <si>
    <t>Papa Ana María del Valle</t>
  </si>
  <si>
    <t>EXPRESANDO BENEPLÁCITO POR LO RESUELTO POR EL CONCEJO PRESBITERIO, LA DIÓCESIS Y LA CERCANA BEATIFICACIÓN DEL MARTIRIO DEL PADRE CARLOS DE DIOS MURIAS, EL 1 DE DICIEMBRE.</t>
  </si>
  <si>
    <t>27047/D/18</t>
  </si>
  <si>
    <t>ADHIRIENDO 27° ANIVERSARIO DEL JARDÍN DE INFANTES DORA REGIS DE HERRERO DE LA CIUDAD DE HERNANDO, A CELEBRARSE EL DÍA 29 DE NOVIEMBRE.</t>
  </si>
  <si>
    <t>27046/D/18</t>
  </si>
  <si>
    <t>RECONOCIENDO Y HOMENAJEANDO AL CENTRO DE ALMACENEROS, AUTOSERVICIO Y COMERCIANTES MINORISTAS DE CÓRDOBA, EN SUS 114 AÑOS DE LABOR.</t>
  </si>
  <si>
    <t>27045/D/18</t>
  </si>
  <si>
    <t>Labat Maria Laura; Miranda Franco Diego; Majul Miguel Ángel</t>
  </si>
  <si>
    <t>EXPRESANDO BENEPLÁCITO POR EL 21° ENCUENTRO REGIONAL DE ASPIRANTES REALIZADO LOS DÍAS 17 Y 18 DE NOVIEMBRE POR LOS BOMBEROS VOLUNTARIOS DE VILLA HUIDOBRO.</t>
  </si>
  <si>
    <t>27038/D/18</t>
  </si>
  <si>
    <t>EXPRESANDO BENEPLÁCITO POR LA REALIZACIÓN DE LA 1° GRAN FIESTA DE LA TRADICIÓN EL DÍA 25 DE NOVIEMBRE EN LA CIUDAD DE HUINCA RENANCÓ.</t>
  </si>
  <si>
    <t>27037/D/18</t>
  </si>
  <si>
    <t>DECLARANDO DE INTERÉS LEGISLATIVO LA DECLARACIÓN SOBRE LOS DERECHOS DE LOS CAMPESINOS, LAS CAMPESINAS Y OTRAS PERSONAS QUE TRABAJAN EN ZONAS RURALES EFECTUADA EL PASADO 19 DE NOVIEMBRE POR NACIONES UNIDAS.</t>
  </si>
  <si>
    <t>27036/D/18</t>
  </si>
  <si>
    <t>SU PERMANENTE RECUERDO AL PERIODISTA Y PRESTIGIOSO ABOGADO LABORALISTA LUIS ARTEMIO REINAUDI, HECHO OCURRIDO EL PASADO 3 DE NOVIEMBRE DE 2016.</t>
  </si>
  <si>
    <t>27035/D/18</t>
  </si>
  <si>
    <t>EXPRESANDO BENEPLÁCITO POR LA PARTICIPACIÓN DE GASPAR RADOSTA, ALUMNO DEL IPET N° 80 DE LA LOCALIDAD DE BERROTARÁN, EN EL PARLAMENTO JUVENIL DEL MERCOSUR 2018, A DESARROLLARSE EN LA CIUDAD DE BUENOS AIRES.</t>
  </si>
  <si>
    <t>27033/D/18</t>
  </si>
  <si>
    <t>EXPRESANDO BENEPLÁCITO POR LA VISITA QUE HICIERA LA SELECCIÓN ARGENTINA DE FÚTBOL AL HOSPITAL DE NIÑOS DE LA CIUDAD DE CÓRDOBA.</t>
  </si>
  <si>
    <t>27032/D/18</t>
  </si>
  <si>
    <t>27031/D/18</t>
  </si>
  <si>
    <t>ADHIRIENDO A LOS FESTEJOS DEL 37° ANIVERSARIO DEL APORTE AL FOLCLORE DE SUNA ROCHA, EL DÍA 12 DE DICIEMBRE EN LA CIUDAD DE CÓRDOBA.</t>
  </si>
  <si>
    <t>27030/D/18</t>
  </si>
  <si>
    <t>RECONOCIENDO AL PRODUCTOR, DIRECTOR, ACTOR, GUIONISTA Y CANTANTE PIERO BRUNO HUGO FONTANA, CONOCIDO COMO HUGO DEL CARRIL, EN EL 106° ANIVERSARIO DE SU NATALICIO EL 30 DE NOVIEMBRE.</t>
  </si>
  <si>
    <t>27029/D/18</t>
  </si>
  <si>
    <t>EXPRESANDO BENEPLÁCITO POR LA REALIZACIÓN, LOS DÍAS 16 Y 17 DE NOVIEMBRE, DE LA 9NA. FERIA ONCATIVO EN PRIMAVERA.</t>
  </si>
  <si>
    <t>27028/D/18</t>
  </si>
  <si>
    <t>ADHIRIENDO AL DÍA DE LOS DERECHOS HUMANOS A CELEBRARSE EL 10 DE DICIEMBRE.</t>
  </si>
  <si>
    <t>27027/D/18</t>
  </si>
  <si>
    <t>Cuassolo Romina; Papa Ana María del Valle</t>
  </si>
  <si>
    <t>ADHIRIENDO A LA 11° FIESTA DEL JAMÓN CRUDO, A REALIZARSE EL 24 DE NOVIEMBRE EN LA LOCALIDAD DE MANFREDI.</t>
  </si>
  <si>
    <t>27026/D/18</t>
  </si>
  <si>
    <t>27025/D/18</t>
  </si>
  <si>
    <t>RECONOCIENDO LA LABOR DE LA ESCUELA PRIMARIA ESTEBAN ECHEVERRÍA, EN EL MARCO DE LOS FESTEJOS DEL CENTENARIO DE SU FUNDACIÓN.</t>
  </si>
  <si>
    <t>27024/D/18</t>
  </si>
  <si>
    <t>ADHIRIENDO AL 105° ANIVERSARIO DE LA LOCALIDAD DE CORRALITO, DPTO. TERCERO ARRIBA, A CELEBRARSE EL 1 DE DICIEMBRE.</t>
  </si>
  <si>
    <t>27023/D/18</t>
  </si>
  <si>
    <t>ADHIRIENDO A LA 26° FIESTA PROVINCIAL DEL DURAZNO, A REALIZARSE EN EL MES DE ENERO DE 2019 EN LA LOCALIDAD DE PAMPAYASTA SUD.</t>
  </si>
  <si>
    <t>27022/D/18</t>
  </si>
  <si>
    <t>RECONOCIENDO LA TRAYECTORIA DEL CUERPO DE BOMBEROS VOLUNTARIOS DE JAMES CRAIK EN SU 46° ANIVERSARIO.</t>
  </si>
  <si>
    <t>27021/D/18</t>
  </si>
  <si>
    <t>ADHIRIENDO AL 131° ANIVERSARIO DE LA LOCALIDAD DE CARNERILLO, DPTO. JUÁREZ CELMAN, A CELEBRARSE EL DÍA 25 DE NOVIEMBRE.</t>
  </si>
  <si>
    <t>27020/D/18</t>
  </si>
  <si>
    <t>DECLARANDO DE INTERÉS LEGISLATIVO EL PROYECTO DE CONSERVACIÓN Y REFORESTACIÓN DE LAS SIERRAS DE CÓRDOBA Y A SUS PARES DE LA INICIATIVA ANDINA.</t>
  </si>
  <si>
    <t>27019/D/18</t>
  </si>
  <si>
    <t>ADHIRIENDO AL ÚLTIMO SHOW MUSICAL DE CARLITOS PUEBLO ROLÁN, A REALIZARSE EL 1 DE DICIEMBRE EN VILLA RETIRO.</t>
  </si>
  <si>
    <t>27017/D/18</t>
  </si>
  <si>
    <t>EXPRESANDO BENEPLÁCITO POR LA INAUGURACIÓN DE LA OFICINA DEL JUZGADO DE PAZ Y AMPLIACIÓN-REFACCIÓN DE LA SEDE POLICIAL DE LA LOCALIDAD DE VILLA FONTANA, A REALIZARSE EL DÍA 23 DE NOVIEMBRE.</t>
  </si>
  <si>
    <t>27015/D/18</t>
  </si>
  <si>
    <t>ADHIRIENDO AL 100° ANIVERSARIO DEL CENTRO EDUCATIVO MARÍA LAURENTINA ROBLEDO DE LA LOCALIDAD DE LUCIO V. MANSILLA, DPTO. TULUMBA, A CELEBRARSE EL DÍA 30 DE NOVIEMBRE.</t>
  </si>
  <si>
    <t>27014/D/18</t>
  </si>
  <si>
    <t>EXPRESANDO BENEPLÁCITO POR EL DESARROLLO DEL PROYECTO DEL CONICET - UNC, DENOMINADO "INVASIÓN POR DISPERSIÓN ACTIVA DE TRIATOMINOS HACIA EL AMBIENTE DOMÉSTICO EN ÁREAS RURALES DE LA REGIÓN CHAQUEÑA DE CÓRDOBA", QUE SE LLEVA A CABO DESDE EL 16 DE NOVIEMBRE EN DISTINTAS LOCALIDADES DE LOS DPTOS. CRUZ DEL EJE E ISCHILÍN.</t>
  </si>
  <si>
    <t>27013/D/18</t>
  </si>
  <si>
    <t>ADHIRIENDO AL 63° ANIVERSARIO DEL CUERPO DE BOMBEROS VOLUNTARIOS "JOSÉ MARÍA CALAZA" DE LA CIUDAD DE LABOULAYE.</t>
  </si>
  <si>
    <t>27011/D/18</t>
  </si>
  <si>
    <t>DECLARANDO DE INTERÉS LEGISLATIVO EL EMPRENDIMIENTO "SALE SIN TACC", LLEVADO A CABO POR MIRIAM DARTAYET, EN EL DESARROLLO DE RECETAS Y ELABORACIÓN DE PASTAS FRESCAS SIN GLUTEN, ALTERNATIVA PARA DIABÉTICOS E INTOLERANTES A LA LACTOSA.</t>
  </si>
  <si>
    <t>27006/D/18</t>
  </si>
  <si>
    <t>ADHIRIENDO AL SEXTO ENCUENTRO DE COLEGIOS SECUNDARIOS DE ORIENTACIÓN ECONOMÍA Y ADMINISTRACIÓN Y ORIENTACIÓN INFORMÁTICA, A DESARROLLARSE EL DÍA 23 DE NOVIEMBRE EN LA CIUDAD DE RÍO CUARTO.</t>
  </si>
  <si>
    <t>27005/D/18</t>
  </si>
  <si>
    <t>ADHIRIENDO AL DÍA DE LA MARINA MERCANTE, A CELEBRARSE EL 25 DE NOVIEMBRE.</t>
  </si>
  <si>
    <t>27003/D/18</t>
  </si>
  <si>
    <t>ADHIRIENDO AL DÍA DEL HUMORISTA, A CELEBRARSE EL 26 DE NOVIEMBRE.</t>
  </si>
  <si>
    <t>27002/D/18</t>
  </si>
  <si>
    <t>ADHIRIENDO AL DÍA DE LA HOTELERÍA Y GASTRONOMÍA ARGENTINA, A CELEBRARSE EL 25 DE NOVIEMBRE.</t>
  </si>
  <si>
    <t>27001/D/18</t>
  </si>
  <si>
    <t>ADHIRIENDO A LA 27° FIESTA NACIONAL DEL TAMBERO Y SU FAMILIA, A DESARROLLARSE EL DÍA 1 DE DICIEMBRE EN LA LOCALIDAD DE TRÁNSITO, DPTO. SAN JUSTO.</t>
  </si>
  <si>
    <t>26997/D/18</t>
  </si>
  <si>
    <t>ADHIRIENDO A LA CARTA "LA INDUSTRIA EDITORIAL ESTÁ EN PELIGRO" QUE ADVIERTE SOBRE EL IMPACTO NEGATIVO QUE LA POLÍTICA NEOLIBERAL DEL GOBIERNO NACIONAL PRODUCE EN LA CULTURA Y LA LITERATURA NACIONAL.</t>
  </si>
  <si>
    <t>26987/D/18</t>
  </si>
  <si>
    <t>DECLARANDO DE INTERÉS LEGISLATIVO A LA REVISTA CULTURAL LA OTRA CARA, QUE COMPARTE INFORMACIÓN HISTÓRICA, CULTURAL Y TURÍSTICA DEL BARRIO GÜEMES DE LA CIUDAD DE CÓRDOBA.</t>
  </si>
  <si>
    <t>26985/D/18</t>
  </si>
  <si>
    <t>RECONOCIENDO A LUIS FERRONI RIVETTI, LICENCIADO EN MATEMÁTICA, EGRESADO DE LA FACULTAD DE MATEMÁTICA, ASTRONOMÍA Y FÍSICA DE LA UNIVERSIDAD NACIONAL DE CÓRDOBA, CON PROMEDIO GENERAL DE 10 PUNTOS, CONSAGRADO COMO EL MEJOR PROMEDIO DE LA UNC.</t>
  </si>
  <si>
    <t>26984/D/18</t>
  </si>
  <si>
    <t>RECONOCIENDO A LA JUGADORA DE HOCKEY UNQUILLENSE JOSEFINA RUBENACKER POR SU PARTICIPACIÓN EN EL SELECCIONADO ARGENTINO LAS LEOCINTAS, OBTENIENDO LA MEDALLA DE ORO EN LOS JUEGOS OLÍMPICOS DE LA JUVENTUD.</t>
  </si>
  <si>
    <t>26928/D/18</t>
  </si>
  <si>
    <t>INSTITUYENDO EL 18 DE JUNIO DE CADA AÑO COMO "DÍA PROVINCIAL DE LA CIENCIA Y LA TECNOLOGÍA", EN HOMENAJE AL ANIVERSARIO DEL FALLECIMIENTO DEL DR. ALBERTO PASCUAL MAIZTEGUI.</t>
  </si>
  <si>
    <t>26556/L/18</t>
  </si>
  <si>
    <t>ADHIRIENDO AL DÍA NACIONAL DE LA EDUCACIÓN TÉCNICA EN EL MARCO DEL 10º ANIVERSARIO DEL IPET Nº 143 GENERAL JOSÉ MARÍA PAZ DE LA CIUDAD DE OLIVA, DPTO. TERCERO ARRIBA, A CELEBRARSE EL 15 DE NOVIEMBRE.</t>
  </si>
  <si>
    <t>26981/D/18</t>
  </si>
  <si>
    <t>EXPRESANDO BENEPLÁCITO POR EL 9º ANIVERSARIO DE LA BIBLIOTECA POPULAR JUSTO JOSÉ DE URQUIZA DE LA CIUDAD DE RÍO TERCERO, DPTO. TERCERO ARRIBA, CELEBRADO EL PASADO 13 DE NOVIEMBRE.</t>
  </si>
  <si>
    <t>26980/D/18</t>
  </si>
  <si>
    <t>RECONOCIENDO A MARTINA COENDA RUBIOLO Y DINA MORÁN BOAGLIO, ALUMNAS DE LA ESCUELA JOSÉ FRANCISCO JAVIER DÍAZ DE LA CIUDAD DE HERNANDO, POR REPRESENTAR A LA PROVINCIA EN LAS OLIMPIADAS DE MATEMÁTICA ATACALAR QUE SE DESARROLLARÁN DEL 14 AL 16 DE NOVIEMBRE EN LA PROVINCIA DE TUCUMÁN.</t>
  </si>
  <si>
    <t>26979/D/18</t>
  </si>
  <si>
    <t>ADHIRIENDO AL 117º ANIVERSARIO DE FUNDACIÓN DE LA CIUDAD DE CORRAL DE BUSTOS, DPTO. MARCOS JUÁREZ, A CELEBRARSE EL 14 DE NOVIEMBRE.</t>
  </si>
  <si>
    <t>26978/D/18</t>
  </si>
  <si>
    <t>RINDIENDO HOMENAJE A LOS TRIPULANTES DEL ARA SAN JUAN (S-42), ADHIRIENDO A LOS ACTOS RECORDATORIOS, SOLIDARIZÁNDOSE CON SUS FAMILIAS Y ANHELANDO SE CONTINÚE CON SU BÚSQUEDA.</t>
  </si>
  <si>
    <t>26975/D/18</t>
  </si>
  <si>
    <t>ADHIRIENDO AL 100° ANIVERSARIO DE LA IGLESIA EVANGÉLICA DE LOS HERMANOS DE LA REPÚBLICA ARGENTINA DE LA CIUDAD DE GENERAL DEHEZA, DPTO. JUÁREZ CELMAN, A CELEBRARSE EL DÍA 24 DE NOVIEMBRE.</t>
  </si>
  <si>
    <t>26972/D/18</t>
  </si>
  <si>
    <t>ADHIRIENDO AL DÍA MUNDIAL SIN ALCOHOL, QUE SE CELEBRA CADA 15 DE NOVIEMBRE.</t>
  </si>
  <si>
    <t>26971/D/18</t>
  </si>
  <si>
    <t>FELICITANDO AL INGENIERO BIOMÉDICO FERNANDO NOYA, SEMIFINALISTA DEL 5° CONCURSO DE INNOVACIÓN "UNA IDEA PARA CAMBIAR LA HISTORIA", DE HISTORY CHANEL AÑO 2018.</t>
  </si>
  <si>
    <t>26965/D/18</t>
  </si>
  <si>
    <t>ADHIRIENDO AL 60° ANIVERSARIO DE LA CREACIÓN DE LA COOPERATIVA DE ELECTRICIDAD DE LAS JUNTURAS, A CELEBRARSE EL DÍA 18 DE NOVIEMBRE.</t>
  </si>
  <si>
    <t>26963/D/18</t>
  </si>
  <si>
    <t>ADHIRIENDO AL DÍA DEL EMPLEADO JUDICIAL, A CELEBRARSE EL 16 DE DICIEMBRE.</t>
  </si>
  <si>
    <t>26962/D/18</t>
  </si>
  <si>
    <t>ADHIRIENDO AL DÍA MUNDIAL DE LA LUCHA CONTRA EL SIDA, A CELEBRARSE EL 1 DE DICIEMBRE.</t>
  </si>
  <si>
    <t>26960/D/18</t>
  </si>
  <si>
    <t>26959/D/18</t>
  </si>
  <si>
    <t>26957/D/18</t>
  </si>
  <si>
    <t>EXPRESANDO BENEPLÁCITO POR LA REALIZACIÓN, EL 5 DE OCTUBRE EN LA EXPLANADA DEL PALACIO 6 DE JULIO, DEL 2° ENCUENTRO DE MURGAS "SACUDIENDO LA CIUDAD", EN CONMEMORACIÓN AL DÍA MUNDIAL DE LA PARÁLISIS CEREBRAL.</t>
  </si>
  <si>
    <t>26956/D/18</t>
  </si>
  <si>
    <t>EXPRESANDO BENEPLÁCITO POR LA CONMEMORACIÓN, EL 15 DE OCTUBRE, DEL DÍA INTERNACIONAL DEL BASTÓN BLANCO Y A LA UNIÓN CORDOBESA DE CIEGOS POR SUS 45 AÑOS DE COMPROMISO DEDICADOS A MEJORAR LA CALIDAD DE VIDA DE LAS PERSONAS CON DISCAPACIDAD VISUAL.</t>
  </si>
  <si>
    <t>26955/D/18</t>
  </si>
  <si>
    <t>FELICITANDO A TOBÍAS MARTINI DE LA LOCALIDAD DE IDIAZÁBAL, POR HABERSE CONSAGRADO CAMPEÓN NACIONAL DEL CERTAMEN ARGENTINO DE MOTOCICLISMO EN LA CATEGORÍA 110 4T MAYORES.</t>
  </si>
  <si>
    <t>26953/D/18</t>
  </si>
  <si>
    <t>EXPRESANDO BENEPLÁCITO POR LA CONMEMORACIÓN DEL 45º ANIVERSARIO DE LA CREACIÓN DEL BALLET MUNICIPAL PATRIA DE LA CIUDAD DE SAN FRANCISCO.</t>
  </si>
  <si>
    <t>26952/D/18</t>
  </si>
  <si>
    <t>EXPRESANDO BENEPLÁCITO POR LA CONMEMORACIÓN DEL 50º ANIVERSARIO DE LA CREACIÓN DEL CORO MUNICIPAL DE NIÑOS CANTORES DE LA CIUDAD DE SAN FRANCISCO.</t>
  </si>
  <si>
    <t>26951/D/18</t>
  </si>
  <si>
    <t>ADHIRIENDO A LA FIESTA DENOMINADA LA PARA RECICLA, A DESARROLLARSE LOS DÍAS 21 Y 22 DE NOVIEMBRE EN LA MENCIONADA LOCALIDAD DEL DPTO. RÍO PRIMERO.</t>
  </si>
  <si>
    <t>26946/D/18</t>
  </si>
  <si>
    <t>EXPRESANDO BENEPLÁCITO POR EL RECONOCIMIENTO MUNDIAL QUE RECIBIÓ LA EMPRESA ARCOR, SIENDO DISTINGUIDA EN UNA SELECCIÓN DE GOLOSINAS DE 33 NACIONES.</t>
  </si>
  <si>
    <t>26945/D/18</t>
  </si>
  <si>
    <t>ADHIRIENDO AL DÍA DE LA FLOR NACIONAL: EL CEIBO, A CELEBRARSE EL 22 DE NOVIEMBRE.</t>
  </si>
  <si>
    <t>26944/D/18</t>
  </si>
  <si>
    <t>ADHIRIENDO AL DÍA UNIVERSAL DEL NIÑO, A CELEBRARSE EL 20 DE NOVIEMBRE.</t>
  </si>
  <si>
    <t>26943/D/18</t>
  </si>
  <si>
    <t>ADHIRIENDO AL 50º ANIVERSARIO DEL RECREATIVO ESTRELLAS FOOT-BALL CLUB DE LA LOCALIDAD DE JOVITA, DPTO. GENERAL ROCA, A CELEBRARSE EL DÍA 18 DE NOVIEMBRE.</t>
  </si>
  <si>
    <t>26942/D/18</t>
  </si>
  <si>
    <t>Lino Victor Abel; Oviedo Adriana Miriam</t>
  </si>
  <si>
    <t>ADHIRIENDO AL 48º ANIVERSARIO DE LV 22 - RADIO HUINCA RENANCÓ, A CELEBRARSE EL DÍA 22 DE NOVIEMBRE EN LA MENCIONADA LOCALIDAD DEL DPTO. GENERAL ROCA.</t>
  </si>
  <si>
    <t>26941/D/18</t>
  </si>
  <si>
    <t>Oviedo Adriana Miriam; Lino Victor Abel</t>
  </si>
  <si>
    <t>ADHIRIENDO AL 232º ANIVERSARIO DE FUNDACIÓN DE LA CIUDAD DE RÍO CUARTO, A CELEBRARSE EL DÍA 11 DE NOVIEMBRE.</t>
  </si>
  <si>
    <t>26937/D/18</t>
  </si>
  <si>
    <t>Miranda Franco Diego; Rins Benigno Antonio</t>
  </si>
  <si>
    <t>EXPRESANDO BENEPLÁCITO POR LA REALIZACIÓN DEL 2º ENCUENTRO DE CENTROS TRADICIONALISTAS, A DESARROLLARSE EL DÍA 18 DE NOVIEMBRE EN LA LOCALIDAD DE ITALÓ, DPTO. GENERAL ROCA.</t>
  </si>
  <si>
    <t>26936/D/18</t>
  </si>
  <si>
    <t>ADHIRIENDO AL 113º ANIVERSARIO DE FUNDACIÓN DE LA LOCALIDAD DE DEL CAMPILLO, DPTO. GENERAL ROCA, A CELEBRARSE EL DÍA 18 DE NOVIEMBRE.</t>
  </si>
  <si>
    <t>26935/D/18</t>
  </si>
  <si>
    <t>ADHIRIENDO AL DÍA DE LA MÚSICA, QUE SE CELEBRA CADA 22 DE NOVIEMBRE.</t>
  </si>
  <si>
    <t>26934/D/18</t>
  </si>
  <si>
    <t>DECLARANDO DE INTERÉS LEGISLATIVO AL LIBRO RETRATO DE COSAS SIMPLES DE CARINA ZEJDLIK.</t>
  </si>
  <si>
    <t>26926/D/18</t>
  </si>
  <si>
    <t>Saillen Franco Gabriel; Vagni Amalia Andrea</t>
  </si>
  <si>
    <t>EXPRESANDO BENEPLÁCITO POR LA PRESENTACIÓN DEL LIBRO "DECLARAMOS LA INDEPENDENCIA Y AHORA_x0085_ ¿QUÉ? 1816-2016"; DE AUTORÍA DE CRISTINA PABLOS, A DESARROLLARSE EL DÍA 20 DE NOVIEMBRE EN LA LEGISLATURA PROVINCIAL.</t>
  </si>
  <si>
    <t>26797/D/18</t>
  </si>
  <si>
    <t>EXPRESANDO BENEPLÁCITO POR LA PRODUCCIÓN DEL CORTOMETRAJE FINAL ABIERTO, REALIZADO POR NIÑOS DEL BARRIO OBRERO DE LA CIUDAD DE RÍO CUARTO EN EL MARCO DEL PROGRAMA MUNICIPAL DE TALLERES CULTURALES.</t>
  </si>
  <si>
    <t>26939/D/18</t>
  </si>
  <si>
    <t>REPUDIANDO LAS EXPRESIONES DEL DIPUTADO NACIONAL DE SALTA, ALFREDO OLMEDO, BASTARDEANDO LA VERDAD HISTÓRICA SOBRE EL TERRORISMO DE ESTADO DE LA ÚLTIMA DICTADURA CÍVICO-MILITAR.</t>
  </si>
  <si>
    <t>26983/D/18</t>
  </si>
  <si>
    <t>Oviedo Adriana Miriam; Romero María A.; Miranda Franco Diego; López Julián María; Nebreda Carmen Rosa; Eslava María Emilia; Campana Héctor Oscar; Cuello Hugo Oscar; Labat Maria Laura; Bustos Ilda; Gutiérrez Carlos Mario; Vissani Ricardo Omar; Gigena Silvia; Papa Ana María del Valle; Roldán Nilda Azucena; Buttarelli Eduardo German; Iturria Dardo Alberto; Saillen Franco Gabriel; Ceballos Maria del Carmen; Lopez Isaac; Gonzalez Oscar Félix; Majul Miguel Ángel; Mercado Carlos Vidan; Salvi Fernando Edmundo; Chiappello Vilma Catalina; Escamilla José Andrés; Cuassolo Romina; Eslava Gustavo Alberto; Kyshakevych Tania Anabel; Cuenca Miriam Gladys; Presas Carlos Alberto; Manzanares Maria Graciela; Trigo Sandra Beatriz; Caserio Mariana Alicia; Viola Matias Marcelo; Scarlatto Jose Luis; Farina Marcos César; Pratto Germán Nestor; Passerini Daniel Alejandro; Saieg Walter; Pihen Jose Emilio; Unterthurner Luis Manfredo; Brarda Graciela Susana; Fresneda Juan Martín</t>
  </si>
  <si>
    <t>DECLARANDO PERSONALIDAD DESTACADA DEL DEPORTE A LA SRTA. VICTORIA MIRANDA, INTEGRANTE DEL SELECCIONADO JUVENIL ARGENTINO DE HOCKEY SOBRE CÉSPED.</t>
  </si>
  <si>
    <t>26870/D/18</t>
  </si>
  <si>
    <t>DENOMINANDO GOBERNADOR JOSÉ MANUEL DE LA SOTA AL PARQUE DE LOS AZUDES DE LA CIUDAD DE RÍO CUARTO, INVITANDO AL MUNICIPIO A IMPONER IDÉNTICO NOMBRE A LOS PARQUE ALEDAÑOS.</t>
  </si>
  <si>
    <t>26954/L/18</t>
  </si>
  <si>
    <t>APROBANDO EL ACUERDO DE COMPROMISO CELEBRADO ENTRE EL ANSES Y LA PROVINCIA, POR EL QUE CONVINIERON QUE LAS TRANSFERENCIAS DE LA PRIMERA, EN CONCEPTO DE ANTICIPOS POR LOS EJERCICIOS 2017 Y SIGUIENTE, QUEDAN SUJETAS AL CUMPLIMIENTO DE LA LEY NACIONAL N° 27260, DE REPARACIÓN HISTÓRICA.</t>
  </si>
  <si>
    <t>26762/L/18</t>
  </si>
  <si>
    <t>ADHIRIENDO A LA LEY NACIONAL Nº 26819, QUE ESTABLECE EL 21 DE SEPTIEMBRE COMO DÍA INTERNACIONAL DE LA PAZ.</t>
  </si>
  <si>
    <t>23823/L/18</t>
  </si>
  <si>
    <t>APROBANDO EL CONVENIO DE COOPERACIÓN CELEBRADO EN LA CIUDAD DE RÍO CUARTO CON EL OBJETIVO DE DESARROLLAR UN PLAN DIRECTOR DE ORDENAMIENTO TERRITORIAL DE LA CUENCA DEL RÍO CHOCANCHARAVA.</t>
  </si>
  <si>
    <t>26988/R/18</t>
  </si>
  <si>
    <t>Gutiérrez Carlos Mario; Miranda Franco Diego; Oviedo Adriana Miriam; López Julián María; Rins Benigno Antonio; Palloni Fernando José; Farina Marcos César; Viola Matias Marcelo; Lino Victor Abel; Chiappello Vilma Catalina</t>
  </si>
  <si>
    <t>REPUDIANDO EL PROCESAMIENTO Y EVENTUAL EXPULSIÓN DE CUATRO CIUDADANOS EXTRANJEROS DETENIDOS EN INMEDIACIONES DEL CONGRESO NACIONAL EL PASADO 24 DE OCTUBRE, RECHAZANDO LA NUEVA REFORMA MIGRATORIA INTEGRAL EN LA QUE ESTARÍA TRABAJANDO EL GOBIERNO NACIONAL.</t>
  </si>
  <si>
    <t>26880/D/18</t>
  </si>
  <si>
    <t>Salas Eduardo Pedro; Nebreda Carmen Rosa; Vilches Laura; Saillen Franco Gabriel; Peressini Ezequiel; Fresneda Juan Martín; Chiappello Vilma Catalina</t>
  </si>
  <si>
    <t>ADHIRIENDO A LA 55ª FIESTA NACIONAL DEL SORGO Y LA COSECHA GRUESA, A REALIZARSE LOS DÍAS 10 Y 11 DE NOVIEMBRE EN LA LOCALIDAD DE FREYRE, DPTO. SAN JUSTO.</t>
  </si>
  <si>
    <t>26923/D/18</t>
  </si>
  <si>
    <t>FELICITANDO AL EQUIPO SAN FRANCISCO RUGBY CLUB "LOS CHARABONES" POR LA OBTENCIÓN DE LA COPA DE ORO DEL TORNEO DESARROLLO DE LA UNIÓN CORDOBESA DE RUGBY.</t>
  </si>
  <si>
    <t>26922/D/18</t>
  </si>
  <si>
    <t>DECLARANDO DE INTERÉS LEGISLATIVO LA REUNIÓN REGIONAL CENTRO-NORTE SOBRE LA IMPLEMENTACIÓN DEL PROTOCOLO DE NAGOYA EN ARGENTINA, A DESARROLLARSE EL DÍA 8 DE NOVIEMBRE EN LA CIUDAD DE CÓRDOBA.</t>
  </si>
  <si>
    <t>26921/D/18</t>
  </si>
  <si>
    <t>Lopez Isaac; Eslava Gustavo Alberto; Pratto Germán Nestor; Trigo Sandra Beatriz; Quinteros Juan Pablo; Vagni Amalia Andrea; Saillen Franco Gabriel; Peressini Ezequiel; Buttarelli Eduardo German</t>
  </si>
  <si>
    <t>DECLARANDO DE INTERÉS LEGISLATIVO A LA CAMPAÑA DE DIFUSIÓN HABLEMOS DE LUPUS, A DESARROLLARSE EL DÍA 15 DE NOVIEMBRE EN LA CIUDAD DE CÓRDOBA.</t>
  </si>
  <si>
    <t>26918/D/18</t>
  </si>
  <si>
    <t>EXPRESANDO BENEPLÁCITO POR LA APERTURA DE LA BIBLIOTECA PÚBLICA RURAL CRECER LEYENDO EN LA LOCALIDAD DE TALA CAÑADA, DPTO. POCHO, A DESARROLLARSE EL DÍA 9 DE NOVIEMBRE.</t>
  </si>
  <si>
    <t>26917/D/18</t>
  </si>
  <si>
    <t>DECLARANDO DE INTERÉS LEGISALTIVO A LOS EVENTOS QUE SE DESARROLLARÁN EN LA PROVINCIA DE LA RIOJA EN HOMENAJE AL 155º ANIVERSARIO DEL ASESINATO DE ÁNGEL VICENTE "CHACHO" PEÑALOZA .</t>
  </si>
  <si>
    <t>26914/D/18</t>
  </si>
  <si>
    <t>RECONOCIENDO AL ABOGADO GUILLERMO ROBLES, ELEGIDO PARA REPRESENTAR A NUESTRO PAÍS EN EL PROGRAMA JÓVENES LÍDERES IBEROAMERICANOS DE FUNDACIÓN CAROLINA.</t>
  </si>
  <si>
    <t>26913/D/18</t>
  </si>
  <si>
    <t>RECONOCIENDO AL SINDICATO DE VENDEDORES DE DIARIOS Y REVISTAS DE CÓRDOBA EN EL MARCO DEL DÍA DEL CANILLITA, A CELEBRARSE EL 7 DE NOVIEMBRE.</t>
  </si>
  <si>
    <t>26912/D/18</t>
  </si>
  <si>
    <t>RECONOCIENDO AL PROYECTO FM PROVIDENCIA 104.5 - RADIO COTTOLENGO DON ORIONE, EN EL MARCO DEL 11º ANIVERSARIO DE SU PUESTA AL AIRE.</t>
  </si>
  <si>
    <t>26911/D/18</t>
  </si>
  <si>
    <t>RECONOCIENDO AL EQUIPO DE MÉDICOS ESPECIALISTAS DEL HOSPITAL DE NIÑOS DE LA PROVINCIA, DEL HOSPITAL PRIVADO, DE LA CLÍNICA PRIVADA DEL SOL Y DE LA CLÍNICA VÉLEZ SARSFIELD POR LA DISTINCIÓN RECIBIDA DE LA SOCIEDAD ARGENTINA DE CARDIOLOGÍA POR LA APLICACIÓN DE UNA NUEVA TÉCNICA REFERIDA A CARDIOPATÍAS O MALFORMACIONES SEVERAS EN EL CORAZÓN.</t>
  </si>
  <si>
    <t>26910/D/18</t>
  </si>
  <si>
    <t>ADHIRIENDO A LA REALIZACIÓN DEL X CONGRESO INTERNACIONAL DE TAQUIGRAFÍA PARLAMENTARIA Y JUDICIAL Y A LAS XXVI JORNADAS ARGENTINAS DE TAQUIGRAFÍA PARLAMENTARIA, A DESARROLLARSE DEL 16 AL 18 DE NOVIEMBRE EN LA CIUDAD DE VILLA CARLOS PAZ.</t>
  </si>
  <si>
    <t>26909/D/18</t>
  </si>
  <si>
    <t>ADHIRIENDO AL 355º ANIVERSARIO DE FUNDACIÓN DE LA LOCALIDAD DE TOSNO, DPTO. MINAS, A CELEBRARSE EL DÍA 10 DE NOVIEMBRE.</t>
  </si>
  <si>
    <t>26908/D/18</t>
  </si>
  <si>
    <t>FELICITANDO AL INSTITUTO PROVINCIAL DE ENSEÑANZA MEDIA Nº 124 - ROSA OVIEDO DE DE LA VEGA DE LA CIUDAD DE CÓRDOBA, POR LA OBTENCIÓN DEL 3º PREMIO EN EL CONCURSO MAESTROS ARGENTINOS 2018, OTORGADO POR EL MINISTERIO DE EDUCACIÓN DE LA NACIÓN, POR SU PROYECTO VIGILANTES DEL AGUA.</t>
  </si>
  <si>
    <t>26907/D/18</t>
  </si>
  <si>
    <t>EXPRESANDO BENEPLÁCITO POR LA PRESENTACIÓN DEL LIBRO CHARLEMOS SOBRE CIENCIA. NOTAS DE DIVULGACIÓN CIENTÍFICA EN MEDIOS DE CÓRDOBA, DE AUTORÍA DE GUILLERMO GOLDES Y FERNANDO SUÁREZ BOEDO, Y LAS DISERTACIONES DEL ESCRITOR MARIANO COGNIGNI Y LOS DRES. DARÍO SANDRONE Y GUILLERMO GOLDES, A DESARROLLARSE EL DÍA 13 DE NOVIEMBRE EN LA SALA REGINO MADERS DEL PALACIO LEGISLATIVO.</t>
  </si>
  <si>
    <t>26906/D/18</t>
  </si>
  <si>
    <t>EXPRESANDO BENEPLÁCITO POR LA PRESENTACIÓN DEL LIBRO EL CORDOBAZO DE LAS MUJERES-MEMORIA, DE BIBIANA FULCHIERI, A DESARROLLARSE EL DÍA 13 DE NOVIEMBRE EN LA SALA REGINO MADERS DEL PALACIO LEGISLATIVO.</t>
  </si>
  <si>
    <t>26905/D/18</t>
  </si>
  <si>
    <t>EXPRESANDO BENEPLÁCITO POR LA REALIZACIÓN DEL SALÓN DEL MUEBLE, A DESARROLLARSE LOS DÍAS 23 Y 24 DE NOVIEMBRE EN EL SUPERDOMO MUNICIPAL DE LA CIUDAD DE SAN FRANCISCO, DPTO. SAN JUSTO.</t>
  </si>
  <si>
    <t>26904/D/18</t>
  </si>
  <si>
    <t>EXPRESANDO BENEPLÁCITO POR LA REALIZACIÓN DE LA 38ª FIESTA NACIONAL DEL SALAME TÍPICO DE COLONIA CAROYA, A DESARROLLARSE EL DÍA 18 DE NOVIEMBRE EN LA MENCIONADA CIUDAD DEL DPTO. COLÓN.</t>
  </si>
  <si>
    <t>26902/D/18</t>
  </si>
  <si>
    <t>EXPRESANDO BENEPLÁCITO POR LA REALIZACIÓN DEL 21º ENCUENTRO NACIONAL DE PINTORES PAISAJISTAS, A DESARROLLARSE DEL 17 AL 19 DE NOVIEMBRE EN LA CIUDAD DE COLONIA CAROYA, DPTO. COLÓN.</t>
  </si>
  <si>
    <t>26901/D/18</t>
  </si>
  <si>
    <t>ADHIRIENDO AL 10º ANIVERSARIO DEL GRUPO SCOUT IMPEESA Nº 1145, A CELEBRARSE EL DÍA 10 DE NOVIEMBRE EN LA CIUDAD DE DEÁN FUNES, DPTO. ISCHILÍN.</t>
  </si>
  <si>
    <t>26899/D/18</t>
  </si>
  <si>
    <t>ADHIRIENDO AL 1º ENCUENTRO GAUCHO DE LA SOBERANÍA, A DESARROLLARSE DEL 16 AL 18 DE NOVIEMBRE EN LA CIUDAD DE GENERAL DEHEZA, DPTO. JUÁREZ CELMAN.</t>
  </si>
  <si>
    <t>26897/D/18</t>
  </si>
  <si>
    <t>ADHIRIENDO A LAS FIESTAS PATRONALES DE LA LOCALIDAD DE HUANCHILLA, DPTO. JUÁREZ CELMAN, A CELEBRARSE EL DÍA 15 DE NOVIEMBRE EN HONOR A SAN ALBERTO MAGNO.</t>
  </si>
  <si>
    <t>26896/D/18</t>
  </si>
  <si>
    <t>ADHIRIENDO AL 91º ANIVERSARIO DE LA LOCALIDAD DE HUANCHILLA, DPTO. JUÁREZ CELMAN, A CELEBRARSE EL DÍA 25 DE NOVIEMBRE.</t>
  </si>
  <si>
    <t>26895/D/18</t>
  </si>
  <si>
    <t>ADHIRIENDO A LA PRESENTACIÓN CORAL DE LAS ESCUELAS PÚBLICAS DE LOS NIVELES INICIAL Y PRIMARIO DE RÍO CUARTO, LA QUE REALIZARÁN EL DÍA 12 DE NOVIEMBRE EN EL MARCO DEL 232º ANIVERSARIO DE FUNDACIÓN DE LA MENCIONADA CIUDAD.</t>
  </si>
  <si>
    <t>26894/D/18</t>
  </si>
  <si>
    <t>ADHIRIENDO A LOS FESTEJOS DEL DÍA DEL EMPLEADO MUNICIPAL, A CELEBRARSE EL 8 DE NOVIEMBRE EN LA CIUDAD DE RÍO TERCERO, DPTO. TERCERO ARRIBA.</t>
  </si>
  <si>
    <t>26893/D/18</t>
  </si>
  <si>
    <t>ADHIRIENDO AL 110º ANIVERSARIO DE LA UNIÓN ITALIANA DE MUTUO SOCORRO DE LA LOCALIDAD DE JAMES CRAIK, DPTO. TERCERO ARRIBA, A CELEBRARSE EL DÍA 10 DE NOVIEMBRE. 
.</t>
  </si>
  <si>
    <t>26892/D/18</t>
  </si>
  <si>
    <t>DECLARANDO DE INTERÉS CULTURAL LA PRESENTACIÓN DEL ESPECTÁCULO HORIZONTE DE ENCUENTRO, A DESARROLLARSE EL DÍA 21 DE NOVIEMBRE EN LA CIUDAD DE CÓRDOBA.</t>
  </si>
  <si>
    <t>26890/D/18</t>
  </si>
  <si>
    <t>Gonzalez Oscar Félix; Peressini Ezequiel</t>
  </si>
  <si>
    <t>ADHIRIENDO AL DÍA DEL TRABAJADOR MUNICIPAL, A CONMEMORARSE EL 8 DE NOVIEMBRE.</t>
  </si>
  <si>
    <t>26889/D/18</t>
  </si>
  <si>
    <t>ADHIRIENDO AL DÍA MUNDIAL DE LA RADIOLOGÍA, A CONMEMORARSE EL 8 DE NOVIEMBRE.</t>
  </si>
  <si>
    <t>26888/D/18</t>
  </si>
  <si>
    <t>Cuenca Miriam Gladys; Cuassolo Romina; Serafín Marina Mabel</t>
  </si>
  <si>
    <t>ADHIRIENDO AL DÍA INTERNACIONAL DE SOLIDARIDAD CON EL PUEBLO PALESTINO, A CONMEMORARSE EL 29 DE NOVIEMBRE.</t>
  </si>
  <si>
    <t>26887/D/18</t>
  </si>
  <si>
    <t>Serafín Marina Mabel; Cuassolo Romina; Cuenca Miriam Gladys</t>
  </si>
  <si>
    <t>ADHIRIENDO AL DÍA MUNDIAL DE LA DIABETES, A CONMEMORARSE EL 14 DE NOVIEMBRE.</t>
  </si>
  <si>
    <t>26886/D/18</t>
  </si>
  <si>
    <t>Cuassolo Romina; Cuenca Miriam Gladys; Serafín Marina Mabel</t>
  </si>
  <si>
    <t>DECLARANDO DE INTERÉS LEGISLATIVO EL 43ER ANIVERSARIO DEL FALLECIMIENTO DE AGUSTÍN JOSÉ TOSCO, A CONMEMORARSE EL 5 DE NOVIEMBRE.</t>
  </si>
  <si>
    <t>26883/D/18</t>
  </si>
  <si>
    <t>ADHIRIENDO A LA CONMEMORACIÓN DEL DÍA DEL MILITANTE, A CELEBRARSE EL 17 DE NOVIEMBRE.</t>
  </si>
  <si>
    <t>26882/D/18</t>
  </si>
  <si>
    <t>EXPRESANDO PREOCUPACIÓN POR EL CIERRE DEL BAR Y RESTAURANT LA ALAMEDA, INSTANDO AL EJECUTIVO MUNICIPAL DE CÓRDOBA A DECLARARLO PATRIMONIO INTANGIBLE DE LA CIUDAD.</t>
  </si>
  <si>
    <t>26881/D/18</t>
  </si>
  <si>
    <t>ADHIRIENDO A LOS PEDIDOS DE VERDAD Y JUSTICIA EN EL 23ER ANIVERSARIO DE LA EXPLOSIÓN DE FABRICACIONES MILITARES DE RÍO TERCERO, ACAECIDA EL DÍA 3 DE NOVIEMBRE DE 1995.</t>
  </si>
  <si>
    <t>26879/D/18</t>
  </si>
  <si>
    <t>EXPRESANDO BENEPLÁCITO POR LA REALIZACIÓN DE LA OBRA DE TEATRO ÉRAMOS NOSOTROS, GANADORA DEL FONDO ESTÍMULO A LA ACTIVIDAD TEATRAL CORDOBESA 2017-2018.</t>
  </si>
  <si>
    <t>26877/D/18</t>
  </si>
  <si>
    <t>ADHIRIENDO AL 81º ANIVERSARIO DEL IPET Nº 52 - CARLOS PELLEGRINI DE LA LOCALIDAD DE HUINCA RENANCÓ, DPTO. GENERAL ROCA, A CELEBRARSE EL 14 DE NOVIEMBRE.</t>
  </si>
  <si>
    <t>26873/D/18</t>
  </si>
  <si>
    <t>RECHAZANDO LA RESOLUCIÓN 1414 DEL MINISTERIO DE DEFENSA DE LA NACIÓN, ASCENDIENDO Y PASANDO A RETIRO A 25 MILITARES QUE YA ESTABAN EN ESA SITUACIÓN DESDE EL AÑO 2010.</t>
  </si>
  <si>
    <t>26872/D/18</t>
  </si>
  <si>
    <t>EXPRESANDO BENEPLÁCITO POR LA PARTICIPACIÓN DE LA ESCUELA DE DANZAS ÁRABES DE LA CIUDAD DE RÍO CUARTO, ANABELLA BELLY DANCE, EN EL V FESTIVAL INTERNACIONAL DE DANZAS FOLKLÓRICAS Y FESTIVAL INTERNACIONAL DE ARTE DE SHANGHAI 2018, DESARROLLADO EN EL MES DE SEPTIEMBRE EN CHINA.</t>
  </si>
  <si>
    <t>26871/D/18</t>
  </si>
  <si>
    <t>EXPRESANDO PREOCUPACIÓN POR LA SITUACIÓN QUE ATRAVIESA EL SECTOR TAMBERO DE LA PROVINCIA.</t>
  </si>
  <si>
    <t>26863/D/18</t>
  </si>
  <si>
    <t>DECLARANDO DE INTERÉS EL COMIENZO DEL JUICIO MONTIVEROS GUILLERMO ANTONIO Y OTROS, QUE SE DESARROLLA EN TRIBUNALES FEDERALES DE CÓRDOBA POR DELITOS DE LESA HUMANIDAD.</t>
  </si>
  <si>
    <t>26862/D/18</t>
  </si>
  <si>
    <t>DECLARANDO DE INTERÉS AL DÍA NACIONAL DE LOS AFROARGENTINOS Y DE LA CULTURA AFRO, QUE SE CELEBRA CADA 8 DE NOVIEMBRE.</t>
  </si>
  <si>
    <t>26861/D/18</t>
  </si>
  <si>
    <t>DECLARANDO DE INTERÉS AL 7º ENCUENTRO POR LOS DERECHOS DE NIÑOS, NIÑAS Y JÓVENES, A DESARROLLARSE EL DÍA 9 DE NOVIEMBRE EN LA CIUDAD DE CÓRDOBA.</t>
  </si>
  <si>
    <t>26860/D/18</t>
  </si>
  <si>
    <t>DECLARANDO DE INTERÉS A LA ASOCIACIÓN CIVIL SIN FINES DE LUCRO ANTARES, RECONOCIENDO SU TRABAJO EN EL DESARROLLO INTEGRAL DEL ADULTO CON DISCAPACIDAD MOTORA E INTELECTUAL.</t>
  </si>
  <si>
    <t>26859/D/18</t>
  </si>
  <si>
    <t>El Sukaria Soher; Fresneda Juan Martín</t>
  </si>
  <si>
    <t>DECLARANDO DE INTERÉS LEGISLATIVO AL 35º CONGRESO DE TRABAJADORES DE LA PRENSA Y LA COMUNICACIÓN AUTOGESTIONADA, A DESARROLLARSE EL DÍA 23 DE NOVIEMBRE EN LA CIUDAD DE CÓRDOBA.</t>
  </si>
  <si>
    <t>26858/D/18</t>
  </si>
  <si>
    <t>ADHIRIENDO A LA CONMEMORACIÓN DEL DÍA NACIONAL DE LA ENFERMERÍA, QUE SE CELEBRA EL DÍA 21 DE NOVIEMBRE.</t>
  </si>
  <si>
    <t>26852/D/18</t>
  </si>
  <si>
    <t>Cuenca Miriam Gladys; Mercado Carlos Vidan; Somoza Adolfo Edgar; Oviedo Adriana Miriam</t>
  </si>
  <si>
    <t>EXPRESANDO BENEPLÁCITO POR EL 85° ANIVERSARIO DE LA FUNDACIÓN DEL CLUB ATLÉTICO LAS PALMAS, QUE SE CONMEMORA EL DÍA 10 DE NOVIEMBRE. .</t>
  </si>
  <si>
    <t>26851/D/18</t>
  </si>
  <si>
    <t>26849/D/18</t>
  </si>
  <si>
    <t>ADHIRIENDO AL DÍA MUNDIAL DE LA CONSTRUCCIÓN, QUE SE CONMEMORA EL DÍA 17 DE NOVIEMBRE DE CADA AÑO.</t>
  </si>
  <si>
    <t>26848/D/18</t>
  </si>
  <si>
    <t>EXPRESANDO BENEPLÁCITO POR LA "REPARACIÓN SIMBÓLICA# A LOS LEGAJOS DE LOS TRABAJADORES DEL PODER JUDICIAL, QUE FUERON DESAPARECIDOS DURANTE LA DICTADURA MILITAR POR DISPOSICIÓN DEL TRIBUNAL SUPERIOR DE JUSTICIA (TSJ) A INSTANCIA DE LA ASOCIACIÓN GREMIAL DE EMPLEADOS DEL PODER JUDICIAL DE CÓRDOBA (AGEPJ).</t>
  </si>
  <si>
    <t>26847/D/18</t>
  </si>
  <si>
    <t>EXPRESANDO BENEPLÁCITO POR LA 10ª  EDICIÓN DE LA "FERIA DE ARTESANOS", QUE SE REALIZARÁ EN LA CIUDAD DE MONTE CRISTO, DPTO. RÍO PRIMERO.</t>
  </si>
  <si>
    <t>26846/D/18</t>
  </si>
  <si>
    <t>EXPRESANDO PREOCUPACIÓN Y REPUDIO ANTE LOS DICHOS DE LA MINISTRA DE SEGURIDAD DE LA NACIÓN, PATRICIA BULLRICH, PRONUNCIADOS EL PASADO 31 DE OCTUBRE EN EL MARCO DE SU VISITA A LA CAPITAL ALTERNA DE NUESTRA PROVINCIA, EN REFERENCIA A LA PORTACIÓN DE ARMAS.</t>
  </si>
  <si>
    <t>26845/D/18</t>
  </si>
  <si>
    <t>Majul Miguel Ángel; Bustos Ilda; Labat Maria Laura; Miranda Franco Diego</t>
  </si>
  <si>
    <t>ADHIRIENDO A LA "APERTURA DE TEMPORADA 2018/2019" DE LA LOCALIDAD DE MIRAMAR, DPTO. SAN JUSTO, A DESARROLLARSE EL DÍA 18 DE NOVIEMBRE EN LA PLAZA CÉNTRICA DE DICHA LOCALIDAD.</t>
  </si>
  <si>
    <t>26844/D/18</t>
  </si>
  <si>
    <t>ADHIRIENDO A LOS FESTEJOS CONMEMORATIVOS POR EL 75º ANIVERSARIO DEL CENTRO EDUCATIVO "BERNARDINO RIVADAVIA", QUE SE LLEVARÁN A CABO EL DÍA 9 DE NOVIEMBRE EN EL PARAJE LAS TOSCAS, DPTO. ISCHILÍN.</t>
  </si>
  <si>
    <t>26843/D/18</t>
  </si>
  <si>
    <t>ADHIRIENDO A LA INICIATIVA LITERARIA "BOOKTUBERS 274", DESARROLLADA POR ALUMNOS DE LOS IPEM NROS. 274 Y 141 DE LA LOCALIDAD DE HUINCA RENANCÓ, EN EL MARCO DE LA MATERIA LENGUA Y LITERATURA DE AMBOS COLEGIOS.</t>
  </si>
  <si>
    <t>26842/D/18</t>
  </si>
  <si>
    <t>Farina Marcos César; Lino Victor Abel</t>
  </si>
  <si>
    <t>DECLARANDO DE INTERÉS LEGISLATIVO EL "24º CURSO DE EDUCACIÓN CONTINUA EN PEDIATRÍA - 2019", A DESARROLLARSE DESDE EL MES DE ABRIL Y HASTA EL MES DE NOVIEMBRE EN LA CIUDAD DE CÓRDOBA.</t>
  </si>
  <si>
    <t>26841/D/18</t>
  </si>
  <si>
    <t>RECONOCIMIENTO A CIELO OCHOA, POR SU CONSAGRACIÓN COMO MEJOR MALAMBISTA EN LA 1ª  COMPETENCIA NACIONAL DE MALAMBO FEMENINO, REALIZADA EL PASADO 13 DE OCTUBRE EN LA CIUDAD DE VILLA CARLOS PAZ.</t>
  </si>
  <si>
    <t>26839/D/18</t>
  </si>
  <si>
    <t>RECONOCIMIENTO A JUAN MIGUEL MARSON, ORIUNDO DE LA CIUDAD DE SAN FRANCISCO, POR SU ACTUACIÓN Y CORONACIÓN COMO CAMPEÓN EN  "TORNEO INTERCLUBES DE AJEDREZ 2018" DISPUTADO EL PASADO 28 DE OCTUBRE EN LA CIUDAD DE PANAMÁ.</t>
  </si>
  <si>
    <t>26838/D/18</t>
  </si>
  <si>
    <t>ADHIRIENDO AL "I CONGRESO NACIONAL DE GESTIÓN AMBIENTAL", QUE SE DESARROLLARÁ LOS DÍAS 21 Y 22 DE NOVIEMBRE EN LA CIUDAD DE BELL VILLE; DPTO. UNIÓN.</t>
  </si>
  <si>
    <t>26834/D/18</t>
  </si>
  <si>
    <t>DECLARANDO DE INTERÉS LEGISLATIVO EL II SEMINARIO DE DERECHO DEL TRABAJO DE TRASLASIERRA, A LLEVARSE A CABO LOS DÍAS 7 Y 8 DE DICIEMBRE EN LA CIUDAD DE VILLA DOLORES.</t>
  </si>
  <si>
    <t>26765/D/18</t>
  </si>
  <si>
    <t>DONANDO A FAVOR DE LA MUNICIPALIDAD DE ALTO ALEGRE, DPTO. UNIÓN, INMUEBLES PROPIEDAD DE LA PROVINCIA PARA CONSTRUCCIÓN DE VIVIENDAS.</t>
  </si>
  <si>
    <t>26476/L/18</t>
  </si>
  <si>
    <t>MODIFICANDO EL RADIO COMUNAL DE LA LOCALIDAD DE CANDELARIA SUD, DPTO. TOTORAL.</t>
  </si>
  <si>
    <t>26477/L/18</t>
  </si>
  <si>
    <t>RATIFICANDO EL CONVENIO ESPECÍFICO DE COLABORACIÓN - ACUERDO DE COEDICIÓN SUSCRIPTO EN EL MES DE OCTUBRE DE 2017 ENTRE EL PODER LEGISLATIVO PROVINCIAL Y LA UNIVERSIDAD NACIONAL DE CÓRDOBA.</t>
  </si>
  <si>
    <t>26920/R/18</t>
  </si>
  <si>
    <t>APROBANDO E INSTANDO A SUSCRIBIR EL ACTA DE COMPROMISO DE CREACIÓN DE LA UNIVERSIDAD POPULAR, ACUERDO ALCANZADO ENTRE LA UNIVERSIDAD NACIONAL DE CÓRDOBA Y EL PODER LEGISLATIVO PROVINCIAL.</t>
  </si>
  <si>
    <t>26919/R/18</t>
  </si>
  <si>
    <t>SOLICITANDO ACUERDO PARA DESIGNAR A LA SEÑORA GISELA IVANA ALMADA COMO JUEZ DE PAZ CORRESPONDIENTE A LA SEDE ESQUINA, DPTO. RÍO PRIMERO.</t>
  </si>
  <si>
    <t>26655/P/18</t>
  </si>
  <si>
    <t>SOLICITANDO ACUERDO PARA DESIGNAR A LA SEÑORA NÉLIDA AYDEÉ AGUIRRE COMO JUEZ DE PAZ CORRESPONDIENTE A LA SEDE LUQUE, DPTO. RÍO SEGUNDO.</t>
  </si>
  <si>
    <t>26652/P/18</t>
  </si>
  <si>
    <t>SOLICITANDO ACUERDO PARA DESIGNAR AL SEÑOR LUIS ELOY ÁNGELES COMO JUEZ DE PAZ CORRESPONDIENTE A LA SEDE SATURNINO MARÍA LASPIUR, DPTO. SAN JUSTO.</t>
  </si>
  <si>
    <t>26651/P/18</t>
  </si>
  <si>
    <t>SOLICITANDO ACUERDO PARA DESIGNAR AL SEÑOR GONZALO CANNIZO COMO JUEZ DE PAZ CORRESPONDIENTE A LA SEDE ADELIA MARÍA, DPTO. RÍO CUARTO.</t>
  </si>
  <si>
    <t>26650/P/18</t>
  </si>
  <si>
    <t>SOLICITANDO LA MODIFICACIÓN DEL DESTINO PREVISTO EN LA RESOLUCIÓN 3300/18 QUE DESIGNABA AL SEÑOR ABOGADO RONAN ERNESTO SOBEJANO, DISPONIENDO COMO NUEVO Y DEFINITIVO DESTINO LA FISCALÍA DE INSTRUCCIÓN MÓVIL DE LUCHA CONTRA EL NARCOTRÁFICO CON SEDE EN LA CIUDAD DE JESÚS MARÍA Y EN LA NOVENA CIRCUNSCRIPCIÓN JUDICIAL.</t>
  </si>
  <si>
    <t>26654/P/18</t>
  </si>
  <si>
    <t>SOLICITANDO RECTIFICACIÓN DEL ACUERDO APROBADO POR RESOLUCIÓN Nº 3220/18, PARA DESIGNAR ALA ABOGADAGABRIELA LORENA ESLAVA COMO VOCAL DE CÁMARA EN LA CÁMARA DE APELACIONES EN LO CIVIL Y COMERCIAL DE 8ª NOMINACIÓN, EN LUGAR DE 3ª NOMINACIÓN, AMBAS DE LA PRIMERA CIRCUNSCRIPCIÓN JUDICIAL CON ASIENTO EN LA CIUDAD DE CÓRDOBA.</t>
  </si>
  <si>
    <t>26653/P/18</t>
  </si>
  <si>
    <t>SOLICITANDO LA INCORPORACIÓN DEL ABOGADO MARCELINO ANTONIO MORALES AL PADRÓN DE MAGISTRADOS Y FUNCIONARIOS REEMPLAZANTES, APROBADO MEDIANTE RESOLUCIÓN N° 3195 DEL 14 DE FEBRERO DE 2018.</t>
  </si>
  <si>
    <t>25657/P/18</t>
  </si>
  <si>
    <t>ADHIRIENDO A LA CONMEMORACIÓN QUE SE HARÁ DEL 70º ANIVERSARIO DEL TRIUNFO DE DON DOMINGO MARIMÓN COMO GANADOR DE LA COMPETENCIA AUTOMOVILÍSTICA GRAN PREMIO DE AMÉRICA DEL SUR EN EL AÑO 1948, EVENTO A DESARROLLARSE EN EL MES DE NOVIEMBRE EN LA CIUDAD DE COSQUÍN.</t>
  </si>
  <si>
    <t>26752/D/18</t>
  </si>
  <si>
    <t>Capdevila Hugo Alfonso</t>
  </si>
  <si>
    <t>DECLARANDO DE INTERÉS LEGISLATIVO EL CURSO DE INFORMANTE TURÍSTICO QUE SE DICTA EN EL CENTRO DE DESARROLLO REGIONAL DE LA LOCALIDAD DE SALSACATE.</t>
  </si>
  <si>
    <t>26757/D/18</t>
  </si>
  <si>
    <t>DECLARANDO DE INTERÉS LEGISLATIVO LA PARTICIPACIÓN DE CRISTIAN BAQUERO LAZCANO Y FRANCISCO CALIGIURI, EN EL "XVII CONGRESO INTERNACIONAL DE PROTOCOLO, COMUNICACIÓN CORPORATIVA, IMAGEN PERSONAL Y ORGANIZACIÓN DE EVENTOS", A DESARROLLARSE DEL 19 AL 21 DE NOVIEMBRE EN SANTO DOMINGO, REPÚBLICA DOMINICANA.</t>
  </si>
  <si>
    <t>26833/D/18</t>
  </si>
  <si>
    <t>DECLARANDO DE INTERÉS LEGISLATIVO A LAS "II JORNADAS SANJUANINAS DE DERECHO DE LA SALUD", QUE SE DESARROLLARÁN LOS DÍAS 8 Y 9 DE NOVIEMBRE EN LA PROVINCIA DE SAN JUAN, BAJO EL LEMA "DERECHO DE LA SALUD CON PERSPECTIVA PROVINCIAL".</t>
  </si>
  <si>
    <t>26832/D/18</t>
  </si>
  <si>
    <t>ADHIRIENDO AL 30° ANIVERSARIO DE LA FUNDACIÓN DE "RADIO CIUDAD" DE LA LOCALIDAD DE CORONEL MOLDES, DPTO. RÍO CUARTO, QUE SE DESARROLLARÁ EL DÍA 19 DE NOVIEMBRE.</t>
  </si>
  <si>
    <t>26831/D/18</t>
  </si>
  <si>
    <t>ADHIRIENDO AL 99° ANIVERSARIO DEL CLUB ATLÉTICO COLONIA DE LA LOCALIDAD ALEJANDRO ROCA, DPTO. JUÁREZ CELMAN, QUE SE DESARROLLARÁ EL DÍA 4 DE NOVIEMBRE.</t>
  </si>
  <si>
    <t>26830/D/18</t>
  </si>
  <si>
    <t>ADHIRIENDO AL DÍA DE LA ABUELA, A CELEBRARSE EL 11 DE NOVIEMBRE.</t>
  </si>
  <si>
    <t>26829/D/18</t>
  </si>
  <si>
    <t>ADHIRIENDO AL DÍA INTERNACIONAL DE LA MUJER EMPRENDEDORA, A CELEBRARSE EL 16 DE NOVIEMBRE EN LA CIUDAD DE CÓRDOBA.</t>
  </si>
  <si>
    <t>26828/D/18</t>
  </si>
  <si>
    <t>ADHIRIENDO AL 75° ANIVERSARIO DE LA ESCUELA MANUEL BELGRANO DE LA COMUNA PACHECO DE MELO, DPTO. JUÁREZ CELMAN, QUE SE DESARROLLARÁ EL DÍA 9 DE NOVIEMBRE.</t>
  </si>
  <si>
    <t>26827/D/18</t>
  </si>
  <si>
    <t>ADHIRIENDO AL 124º ANIVERSARIO DE FUNDACIÓN DE LA LOCALIDAD DE SANTA EUFEMIA, DPTO. JUÁREZ CELMAN, A CELEBRARSE EL DÍA 12 DE NOVIEMBRE.</t>
  </si>
  <si>
    <t>26825/D/18</t>
  </si>
  <si>
    <t>EXPRESANDO BENEPLÁCITO POR LA REALIZACIÓN DE LA "III FERIAL DEL LIBRO BARRIAL, HACIA EL VIII CONGRESO DE LA LENGUA ESPAÑOLA", QUE SE LLEVARÁ A CABO EL DÍA 2 DE NOVIEMBRE EN EL CLUB SOCIEDAD BELGRANO.</t>
  </si>
  <si>
    <t>26824/D/18</t>
  </si>
  <si>
    <t>RECONOCIENDO Y FELICITANDO AL SHIHAN RAÚL MARCIAL MEDINA FRANCK, QUIEN OBTUVO EL TÍTULO DE SHIHAN DE AIKIDO, CONSTITUYÉNDOSE EN EL PRIMER SHIHAN NOMBRADO EN CÓRDOBA Y EL ÚNICO DEL INTERIOR DEL PAÍS.</t>
  </si>
  <si>
    <t>26823/D/18</t>
  </si>
  <si>
    <t>NEXPRESANDO BENEPLÁCITO POR LA 16° EDICIÓN DE LA "SEMANA DE LAS ARTES", ORGANIZADO POR EL COLEGIO SANTA EUFRASIA DE LA CIUDAD DE RÍO CUARTO, SE LLEVARÁ A CABO DEL 20 AL 26 DE NOVIEMBRE.</t>
  </si>
  <si>
    <t>26822/D/18</t>
  </si>
  <si>
    <t>EXPRESANDO BENEPLÁCITO POR LA 4° EDICIÓN DEL DESFILE INCLUSIVO, ORGANIZADO POR LA ASOCIACIÓN CIVIL "MODELO 365 DÍAS" Y EL PROGRAMA TELEVISIVO DEL CANAL TELEOCHO "ADAPTADOS", QUE SE LLEVARÁ A CABO EL 10 DE NOVIEMBRE EN LA CIUDAD DE CÓRDOBA.</t>
  </si>
  <si>
    <t>26821/D/18</t>
  </si>
  <si>
    <t>Cuenca Miriam Gladys; Oviedo Adriana Miriam</t>
  </si>
  <si>
    <t>EXPRESANDO BENEPLÁCITO POR EL 16° ANIVERSARIO DE LA CREACIÓN DEL CUARTEL DE BOMBEROS VOLUNTARIOS DE LA LOCALIDAD DE SALSACATE, DPTO. POCHO.</t>
  </si>
  <si>
    <t>26820/D/18</t>
  </si>
  <si>
    <t>ADHIRIENDO A LA 10ª MARCHA DEL ORGULLO DISIDENTE, A DESARROLLARSE EL DÍA 10 DE NOVIEMBRE EN LA CIUDAD DE CÓRDOBA.</t>
  </si>
  <si>
    <t>26819/D/18</t>
  </si>
  <si>
    <t>RECONOCIENDO AL VILLA LIBERTADOR RUGBY EN SU 10º ANIVERSARIO, Y DECLARANDO DE INTERÉS LEGISLATIVO EL ENCUENTRO INFANTIL  DENOMINADO VILLA LIBERTADOR AGRADECE, A DESARROLLARSE EL DÍA 3 DE NOVIEMBRE EN LA CIUDAD DE CÓRDOBA.</t>
  </si>
  <si>
    <t>26816/D/18</t>
  </si>
  <si>
    <t>RECONOCIENDO A LA ASOCIACIÓN TELETAXIS DE CÓRDOBA POR EL 50° ANIVERSARIO DE SU CREACIÓN, A CELEBRARSE EL DÍA 14 DE NOVIEMBRE.</t>
  </si>
  <si>
    <t>26815/D/18</t>
  </si>
  <si>
    <t>RECONOCIENDO AL JOVEN LORENZO BARZOLA POR CONSAGRARSE GOLEADOR DEL 11º TORNEO INTERNACIONAL DE FÚTBOL INFANTIL ARGENTINITO DE SAN CARLOS; Y A LA INSTITUCIÓN CLUB ATLÉTICO BARRIO PARQUE POR SU LABOR SOCIAL Y COMPROMISO POR LA INCLUSIÓN.</t>
  </si>
  <si>
    <t>26814/D/18</t>
  </si>
  <si>
    <t>DECLARANDO DE INTERÉS LEGISLATIVO AL FESTIVAL FEDERAL DEL ASADO CON CUERO Y A LA FERIA RURAL REGIONAL Y DE ARTESANÍAS - JUAN BAUTISTA BUSTOS, A DESARROLLARSE EL DÍA 10 DE NOVIEMBRE EN LA LOCALIDAD DE SANTA MARÍA DE PUNILLA.</t>
  </si>
  <si>
    <t>26813/D/18</t>
  </si>
  <si>
    <t>DECLARANDO DE INTERÉS LEGISLATIVO LAS CONFERENCIAS SOBRE  LA IMPORTANCIA DE BLOCKCHAIN Y BITCOIN, A DESARROLLARSE LOS DÍAS 7, 14 Y 21 DE NOVIEMBRE.</t>
  </si>
  <si>
    <t>26812/D/18</t>
  </si>
  <si>
    <t>EXPRESANDO BENEPLÁCITO POR EL 30º ANIVERSARIO DE LA CARRERA DE INGENIERÍA ELECTRÓNICA EN LA UTN - FACULTA REGIONAL SAN FRANCISCO, A CELEBRARSE EL DÍA 2 DE NOVIEMBRE.</t>
  </si>
  <si>
    <t>26811/D/18</t>
  </si>
  <si>
    <t>RECONOCIENDO Y FELICITANDO AL EQUIPO DE BÁSQUET MASCULINO DE LA ESCUELA NORMAL SUPERIOR DR. NICOLÁS AVELLANEDA DE LA CIUDAD DE SAN FRANCISCO, DPTO. SAN JUSTO, POR LA OBTENCIÓN DEL CAMPEONATO NACIONAL DISPUTADO EN LA CIUDAD DE MAR DEL PLATA.</t>
  </si>
  <si>
    <t>26810/D/18</t>
  </si>
  <si>
    <t>DECLARANDO DE INTERÉS LEGISLATIVO A LA 5ª FIESTA DE LA FAMILIA GAUCHA DEL NORTE CORDOBÉS, A DESARROLLARSE EL DÍA 11 DE NOVIEMBRE EN EL PARAJE LOS CHAÑARES, DPTO. TOTORAL.</t>
  </si>
  <si>
    <t>26808/D/18</t>
  </si>
  <si>
    <t>Kyshakevych Tania Anabel; Oviedo Adriana Miriam</t>
  </si>
  <si>
    <t>EXPRESANDO BENEPLÁCITO POR EL IZAMIENTO DE LA BANDERA QUE REPRESENTA LOS DERECHOS DE NIÑOS Y JÓVENES EN LA CIUDAD DE VILLA NUEVA, DPTO. GENERAL SAN MARTÍN, ACONTECIMIENTO QUE SE PRODUJO EL PASADO 29 DE OCTUBRE.</t>
  </si>
  <si>
    <t>26807/D/18</t>
  </si>
  <si>
    <t>EXPRESANDO BENEPLÁCITO POR UNA NUEVA EDICIÓN DE ESTUDIARTE 2018, A DESARROLLARSE DEL 30 DE OCTUBRE AL 1 DE NOVIEMBRE EN LA CIUDAD DE SANTA ROSA DE CALAMUCHITA.</t>
  </si>
  <si>
    <t>26806/D/18</t>
  </si>
  <si>
    <t>EXPRESANDO BENEPLÁCITO POR EL 50º ANIVERSARIO DE LA MUNICIPALIDAD DE LA LOCALIDAD DE VILLA ASCASUBI, DPTO. TERCERO ARRIBA, ADHIRIENDO A LOS FESTEJOS QUE SE DESARROLLAN EN EL AÑO 2018.</t>
  </si>
  <si>
    <t>26805/D/18</t>
  </si>
  <si>
    <t>ADHIRIENDO AL 60º ANIVERSARIO DE LA COOPERATIVA DE SERVICIOS PÚBLICOS, CONSUMO, VIVIENDA, SERVICIOS SOCIALES Y ASISTENCIALES VILLA ASCASUBI LTDA., A CELEBRARSE EL DÍA 16 DE NOVIEMBRE.</t>
  </si>
  <si>
    <t>26804/D/18</t>
  </si>
  <si>
    <t>ADHIRIENDO AL DÍA INTERNACIONAL PARA LA ELIMINACIÓN DE LA VIOLENCIA CONTRA LA MUJER, A CELEBRARSE EL 25 DE NOVIEMBRE.</t>
  </si>
  <si>
    <t>26800/D/18</t>
  </si>
  <si>
    <t>Buttarelli Eduardo German; Roldán Nilda Azucena; Papa Ana María del Valle; Gigena Silvia; Iturria Dardo Alberto; Labat Maria Laura; Bustos Ilda; Gutiérrez Carlos Mario; Vissani Ricardo Omar; Romero María A.; Oviedo Adriana Miriam; Eslava María Emilia; López Julián María; Miranda Franco Diego; Campana Héctor Oscar; Cuello Hugo Oscar; Scarlatto Jose Luis; Pratto Germán Nestor; Viola Matias Marcelo; Caserio Mariana Alicia; Farina Marcos César; Trigo Sandra Beatriz; Passerini Daniel Alejandro; Pihen Jose Emilio; Saieg Walter; Brarda Graciela Susana; Unterthurner Luis Manfredo; Escamilla José Andrés; Kyshakevych Tania Anabel; Cuassolo Romina; Eslava Gustavo Alberto; Cuenca Miriam Gladys; Manzanares Maria Graciela; Presas Carlos Alberto; Majul Miguel Ángel; Salvi Fernando Edmundo; Mercado Carlos Vidan; Ceballos Maria del Carmen; Lopez Isaac; Gonzalez Oscar Félix</t>
  </si>
  <si>
    <t>ADHIRIENDO AL DÍA DE LA DEFENSA CIVIL, A CELEBRARSE EL 23 DE NOVIEMBRE.</t>
  </si>
  <si>
    <t>26799/D/18</t>
  </si>
  <si>
    <t>DECLARANDO DE INTERÉS LEGISLATIVO A LAS III JORNADAS NACIONALES DE ACTUALIZACIÓN, A LOS DÍAS 8 Y 9 DE NOVIEMBRE EN LA CIUDAD DE RÍO CUARTO.</t>
  </si>
  <si>
    <t>26798/D/18</t>
  </si>
  <si>
    <t>Farina Marcos César; Pihen Jose Emilio</t>
  </si>
  <si>
    <t>EXPRESANDO BENEPLÁCITO POR EL 80º ANIVERSARIO DE LA ESCUELA DE MÚSICA Y BANDA MUNICIPAL ERNESTO ALFONSO BIANCHI DE LA CIUDAD DE BELL VILLE, DPTO. UNIÓN, A CELEBRARSE EL DÍA 31 DE OCTUBRE.</t>
  </si>
  <si>
    <t>26795/D/18</t>
  </si>
  <si>
    <t>EXPRESANDO BENEPLÁCITO POR EL RECONOCIMIENTO OBTENIDO EN LA FERIA DE CIENCIAS Y TECNOLOGÍA POR ALUMNOS DEL IPET 267 ANTONIO GRAZIANO DE LA CIUDAD DE BELL VILLE, DPTO. UNIÓN, POR EL PROYECTO EL PODER DEL AGUA - MOTOR DE HIDRÓGENO.</t>
  </si>
  <si>
    <t>26794/D/18</t>
  </si>
  <si>
    <t>EXPRESANDO PREOCUPACIÓN POR LA GRAVE SITUACIÓN QUE VIVEN 47 TRABAJADORES DEL MOLINO ERNESTO C. BOERO SA QUIENES DESDE HACE 7 MESES NO TRABAJAN NI PERCIBEN SUS SUELDOS.</t>
  </si>
  <si>
    <t>26789/D/18</t>
  </si>
  <si>
    <t>ADHIRIENDO AL 5º FIESTÓN CRIOLLO, A DESARROLLARSE LOS DÍAS 9 Y 10 DE NOVIEMBRE EN LA LOCALIDAD DE OJO DE AGUA DE TOTOX, DPTO. MINAS.</t>
  </si>
  <si>
    <t>26788/D/18</t>
  </si>
  <si>
    <t>ADHIRIENDO AL DÍA DEL PERIODISTA DEPORTIVO EN ARGENTINA, A CELEBRARSE EL 7 DE NOVIEMBRE.</t>
  </si>
  <si>
    <t>26787/D/18</t>
  </si>
  <si>
    <t>ADHIRIENDO AL DÍA DEL CANILLITA, A CELEBRARSE EL 7 DE NOVIEMBRE.</t>
  </si>
  <si>
    <t>26786/D/18</t>
  </si>
  <si>
    <t>Bustos Ilda; Mercado Carlos Vidan</t>
  </si>
  <si>
    <t>EXPRESANDO BENEPLÁCITO POR LA CONMEMORACIÓN DEL 75º ANIVERSARIO DE LA ESCUELA DÍDIMO ARGAÑARAZ DE LA LOCALIDAD DE SANTA MARÍA, DPTO. SAN ALBERTO, A CELEBRARSE EN EL MES DE NOVIEMBRE.</t>
  </si>
  <si>
    <t>26785/D/18</t>
  </si>
  <si>
    <t>ADHIRIENDO AL 15º FESTIVAL NACIONAL DEL HUMOR Y LA CANCIÓN, A DESARROLLARSE EL DÍA 18 DE NOVIEMBRE EN LA CIUDAD DE BRINKMANN, DPTO. SAN JUSTO.</t>
  </si>
  <si>
    <t>26784/D/18</t>
  </si>
  <si>
    <t>ADHIRIENDO AL IV CONGRESO ARGENTINO DE IMPRESIÓN 3D, A DESARROLLARSE LOS DÍAS 30 DE NOVIEMBRE Y 1 DE DICIEMBRE EN LA CIUDAD DE CÓRDOBA.</t>
  </si>
  <si>
    <t>26783/D/18</t>
  </si>
  <si>
    <t>ADHIRIENDO AL DÍA DE LOS DERECHOS DEL NIÑO, QUE SE CELEBRA CADA 20 DE NOVIEMBRE.</t>
  </si>
  <si>
    <t>26778/D/18</t>
  </si>
  <si>
    <t>ADHIRIENDO AL DÍA MUNDIAL PARA LA PREVENCIÓN DEL ABUSO INFANTIL, A CELEBRARSE EL 19 DE NOVIEMBRE.</t>
  </si>
  <si>
    <t>26777/D/18</t>
  </si>
  <si>
    <t>ADHIRIENDO AL DÍA DEL DONANTE VOLUNTARIO DE SANGRE, QUE SE CELEBRA CADA 9 DE NOVIEMBRE.</t>
  </si>
  <si>
    <t>26776/D/18</t>
  </si>
  <si>
    <t>EXPRESANDO BENEPLÁCITO POR LA CONMEMORACIÓN DEL DÍA PROVINCIAL DEL TRASPLANTADO Y DE LA CONCIENTIZACIÓN EN DONACIÓN Y TRASPLANTE DE ÓRGANOS, A CELEBRARSE EL 1 DE NOVIEMBRE.</t>
  </si>
  <si>
    <t>26775/D/18</t>
  </si>
  <si>
    <t>ADHIRIENDO AL 23ª ENTREGA DE LOS PREMIOS IMAGEN DE ORO DE LA CIUDAD DE RÍO TERCERO, DPTO. TERCERO ARRIBA, A DESARROLLARSE EL DÍA 22 DE DICIEMBRE.</t>
  </si>
  <si>
    <t>26773/D/18</t>
  </si>
  <si>
    <t>EXPRESANDO BENEPLÁCITO POR EL 47º ANIVERSARIO DEL CENTRO COMERCIAL E INDUSTRIAL DE LA LOCALIDAD DE TANCACHA, DPTO. TERCERO ARRIBA, CELEBRADO EL PASADO 11 DE OCTUBRE.</t>
  </si>
  <si>
    <t>26772/D/18</t>
  </si>
  <si>
    <t>ADHIRIENDO AL 37º ANIVERSARIO DEL PERIÓDICO TRIBUNA DIGITAL DE LA CIUDAD DE RÍO TERCERO, DPTO. TERCERO ARRIBA, A CELEBRARSE EL DÍA 5 DE NOVIEMBRE.</t>
  </si>
  <si>
    <t>26771/D/18</t>
  </si>
  <si>
    <t>ADHIRIENDO AL 30º ENCUENTRO DE CULTURA, ARTE Y TRADICIÓN, A DESARROLLARSE EL DÍA 9 DE NOVIEMBRE EN LA LOCALIDAD DE JAMES CRAIK, DPTO. TERCERO ARRIBA.</t>
  </si>
  <si>
    <t>26770/D/18</t>
  </si>
  <si>
    <t>EXPRESANDO BENEPLÁCITO POR LA VASTA TRAYECTORIA NACIONAL E INTERNACIONAL, EN LA PRÁCTICA Y EN LA PROMOCIÓN DEL DEPORTE, DEL BOCHÓFILO OMAR ANTONIO FOCO.</t>
  </si>
  <si>
    <t>26769/D/18</t>
  </si>
  <si>
    <t>Carrara Gustavo; Nicolas Miguel Osvaldo</t>
  </si>
  <si>
    <t>EXPRESANDO BENEPLÁCITO POR LA CONMEMORACIÓN DEL 35º ANIVERSARIO DEL TRIUNFO DEL DR. RAÚL ALFONSÍN Y EL REGRESO A LA DEMOCRACIA, CELEBRADO EL 30 DE OCTUBRE.</t>
  </si>
  <si>
    <t>26768/D/18</t>
  </si>
  <si>
    <t>Nicolas Miguel Osvaldo; Carrara Gustavo</t>
  </si>
  <si>
    <t>EXPRESANDO BENEPLÁCITO POR LA 9° ENTREGA DE LOS PREMIOS EBER LIMA REALIZADA EL 27 DE OCTUBRE EN LA CIUDAD DE RÍO CUARTO.</t>
  </si>
  <si>
    <t>26764/D/18</t>
  </si>
  <si>
    <t>ADHIRIENDO A LA 6A EDICIÓN DE LOS PREMIOS NEGOCIOS Y NOTICIAS, ORGANIZADOS POR LA REVISTA DEL MISMO NOMBRE, A LLEVARSE A CABO EL DÍA 27 DE NOVIEMBRE EN LA CIUDAD DE RÍO CUARTO.</t>
  </si>
  <si>
    <t>26763/D/18</t>
  </si>
  <si>
    <t>ADHIRIENDO AL DÍA DE LA TRADICIÓN ARGENTINA A CELEBRARSE EL 10 DE NOVIEMBRE.</t>
  </si>
  <si>
    <t>26758/D/18</t>
  </si>
  <si>
    <t>APROBANDO EL CONVENIO SUSCRIPTO, CON FECHA 23 DE OCTUBRE DE 2018, ENTRE LA PROVINCIA DE CÓRDOBA Y LA PROVINCIA DE SANTA FE PARA LA ELABORACIÓN DEL PROYECTO Y EJECUCIÓN DE LA OBRA ACUEDUCTO INTERPROVINCIAL SANTA FE - CÓRDOBA.</t>
  </si>
  <si>
    <t>26751/L/18</t>
  </si>
  <si>
    <t>AUTORIZANDO AL PODER EJECUTIVO, EN EL MARCO DE LA LEY N° 9086, A EFECTUAR OPERACIONES DE CRÉDITO PÚBLICO POR HASTA LA SUMA TOTAL DE U$D 500 000 000, PARA DESTINARLOS A FINANCIAR OBRAS PÚBLICAS DE INFRAESTRUCTURA, A OPERACIONES DE CANCELACIÓN Y MEJORAMIENTO DE DEUDA PÚBLICA Y/O AL RESCATE ANTICIPADO O REFINANCIACIÓN DE LOS TÍTULOS DE DEUDA.</t>
  </si>
  <si>
    <t>26499/L/18</t>
  </si>
  <si>
    <t>ADHIRIENDO AL DÍA DE LA EDUCACIÓN FÍSICA EN ARGENTINA, A CELEBRARSE EL 30 DE OCTUBRE.</t>
  </si>
  <si>
    <t>26744/D/18</t>
  </si>
  <si>
    <t>EXPRESANDO BENEPLÁCITO POR LA NUEVA OBRA MUSICAL DE ÁNGEL EDUARDO VIDELA.</t>
  </si>
  <si>
    <t>26750/D/18</t>
  </si>
  <si>
    <t>ADHIRIENDO A LA 1° MARATÓN DE PRIMERA ASISTENCIA Y RESCATO, A LLEVARSE A CABO EL DÍA 10 DE NOVIEMBRE EN LA CIUDAD DE CÓRDOBA.</t>
  </si>
  <si>
    <t>26749/D/18</t>
  </si>
  <si>
    <t>ADHIRIENDO AL 50° ANIVERSARIO DE LA FUNDACIÓN DEL CENTRO EDUCATIVO DE EDUCACIÓN INICIAL PAULA ALBARRACÍN DE SARMIENTO DE LA LOCALIDAD DE HUINCA RENANCÓ, A CELEBRARSE EL DÍA 31 DE OCTUBRE.</t>
  </si>
  <si>
    <t>26748/D/18</t>
  </si>
  <si>
    <t>EXPRESANDO BENEPLÁCITO POR EL 50° ANIVERSARIO DE LA CREACIÓN DE LA FRATERNIDAD DE AGRUPACIONES SANTO TOMÁS DE AQUINO -FASTA- DE LA CIUDAD DE CÓRDOBA, A CELEBRARSE EL 27 DE OCTUBRE.</t>
  </si>
  <si>
    <t>26746/D/18</t>
  </si>
  <si>
    <t>EXPRESANDO BENEPLÁCITO POR LA REALIZACIÓN DE LA PRIMERA SEMANA DE LA CULTURA DIVERSA - CÓRDOBA 2018, DEL 29 DE OCTUBRE AL 2 DE NOVIEMBRE.</t>
  </si>
  <si>
    <t>26745/D/18</t>
  </si>
  <si>
    <t>EXPRESANDO BENEPLÁCITO POR LA VISITA DE LA LIC. FLAVIA MABEL TELLO SÁNCHEZ PARA DICTAR UNA CONFERENCIA EL 26 DE OCTUBRE, EN EL MARCO DE LA DIPLOMATURA DE FORMACIÓN DE ACOMPAÑANTES EN PREVENCIÓN DE VIOLENCIA DE GÉNERO.</t>
  </si>
  <si>
    <t>26743/D/18</t>
  </si>
  <si>
    <t>ADHIRIENDO A LA 8° PEREGRINACIÓN MISIONERA ANTULA-BROCHERIANA, A DESARROLLARSE DEL 23 DE OCTUBRE AL 19 DE NOVIEMBRE ENTRE LAS LOCALIDADES DE LA TORDILLA, CÓRDOBA, Y AZCUÉNAGA, BUENOS AIRES.</t>
  </si>
  <si>
    <t>26742/D/18</t>
  </si>
  <si>
    <t>EXPRESANDO RECONOCIMIENTO AL BARRIO GENERAL PUEYRREDÓN DE LA CIUDAD DE CÓRDOBA, EN EL MARCO DE LOS FESTEJOS DE SU 107° ANIVERSARIO.</t>
  </si>
  <si>
    <t>26741/D/18</t>
  </si>
  <si>
    <t>ADHIRIENDO A LA DISERTACIÓN DE LA DRA. MARISA HERRERA, ESPECIALISTA DE DERECHO DE FAMILIA, EN LA CONFERENCIA NUEVAS REALIDADES Y SU IMPACTO EN EL DERECHO DE LAS FAMILIAS: GÉNERO Y BIOÉTICA, A DESARROLLARSE EL DÍA 30 DE OCTUBRE EN LA CIUDAD DE RÍO CUARTO.</t>
  </si>
  <si>
    <t>26739/D/18</t>
  </si>
  <si>
    <t>ADHIRIENDO A 6ª GRAN RIFA SOLIDARIA DIEGO DE ROJAS, A DESARROLLARSE EL DÍA 10 DE NOVIEMBRE EN LA MENCIONADA LOCALIDAD DEL DPTO. RÍO PRIMERO.</t>
  </si>
  <si>
    <t>26738/D/18</t>
  </si>
  <si>
    <t>ADHIRIENDO A LAS FIESTAS PATRONALES DE LA LOCALIDAD DE LAS PALMAS, DPTO. POCHO, A CELEBRARSE EL DÍA 28 DE OCTUBRE.</t>
  </si>
  <si>
    <t>26737/D/18</t>
  </si>
  <si>
    <t>EXPRESANDO BENEPLÁCITO POR LA PRESENTACIÓN DEL LIBRO "NOSOTROS Y LOS OTROS" DE RICARDO JORGE RUGGERO, QUIEN NARRA LA HISTORIA DE SU FAMILIA EN LA DÉCADA DEL 70 Y SU MIGRACIÓN A BARCELONA.</t>
  </si>
  <si>
    <t>26736/D/18</t>
  </si>
  <si>
    <t>RECONOCIENDO AL INSTITUTO SANTA JUANA DE ARCO DE LA LOCALIDAD DE CRUZ ALTA, POR LOS FESTEJOS DE LAS BODAS DE ORO DEL RECONOCIMIENTO OFICIAL DEL NIVEL INICIAL.</t>
  </si>
  <si>
    <t>26734/D/18</t>
  </si>
  <si>
    <t>Passerini Daniel Alejandro; Buttarelli Eduardo German</t>
  </si>
  <si>
    <t>DECLARANDO DE INTERÉS LEGISLATIVO EL 35° CONGRESO PROVINCIAL DE TRABAJADORES DE PRENSA Y LA COMUNICACIÓN, A LLEVARSE A CABO EL DÍA 23 DE NOVIEMBRE.</t>
  </si>
  <si>
    <t>26733/D/18</t>
  </si>
  <si>
    <t>EXPRESANDO BENEPLÁCITO POR LA JORNADA DE TECNOLOGÍA PARA LA PRODUCCIÓN DE PEJERREY LLEVADAS A CABO EN LA LOCALIDAD DE EMBALSE LOS DÍAS 19 Y 20 DE OCTUBRE.</t>
  </si>
  <si>
    <t>26731/D/18</t>
  </si>
  <si>
    <t>EXPRESANDO BENEPLÁCITO POR LA REALIZACIÓN, LOS DÍAS 7 Y 8 DE DICIEMBRE, DE LA 6° EDICIÓN DEL FESTIVAL DE GUITARREADAS DE OBISPO TREJO.</t>
  </si>
  <si>
    <t>26728/D/18</t>
  </si>
  <si>
    <t>RECONOCIENDO A LOS ALUMNOS DEL INSTITUTO MANUEL BELGRANO DE LA LOCALIDAD DE TANCACHA QUE REPRESENTARÁN A LA PROVINCIAL EN LAS OLIMPÍADAS DE MATEMÁTICAS ATACALAR, A REALIZARSE DEL 14 AL 16 DE NOVIEMBRE.</t>
  </si>
  <si>
    <t>26727/D/18</t>
  </si>
  <si>
    <t>RECONOCIENDO LA TRAYECTORIA Y LABOR EN LA FORMACIÓN ARTÍSTICA DEL CONSERVATORIO PROVINCIAL DE MÚSICA J.J. CASTRO DE LA CIUDAD DE RÍO TERCERO EN SU 50° ANIVERSARIO.</t>
  </si>
  <si>
    <t>26726/D/18</t>
  </si>
  <si>
    <t>Scarlatto Jose Luis; Labat Maria Laura</t>
  </si>
  <si>
    <t>EXPRESANDO BENEPLÁCITO POR LA IMPLEMENTACIÓN DEL PLAN ESTRATÉGICO DE TURISMO SUSTENTABLE 2030, A PRESENTARSE EN EL COMPLEJO FERIAL CÓRDOBA EL DÍA 31 DE OCTUBRE.</t>
  </si>
  <si>
    <t>26725/D/18</t>
  </si>
  <si>
    <t>EXPRESANDO BENEPLÁCITO POR EL 90° ANIVERSARIO DE LA INAUGURACIÓN DEL MERCADO NORTE DE LA CIUDAD DE CÓRDOBA Y A LA MUESTRA FOTOGRÁFICA QUE SE REALIZA DE OCTUBRE A DICIEMBRE.</t>
  </si>
  <si>
    <t>26724/D/18</t>
  </si>
  <si>
    <t>FELICITANDO A JEREMÍAS JUÁREZ Y FRANCO VAN OPSTAL, ALUMNOS DEL 6° AÑO DEL IPET N° 62 DE LA CIUDAD DE RÍO SEGUNDO, GANADORES DE LA CATEGORÍA "TECNOLOGÍA Y FORMACIÓN" DEL CONCURSO INTERNACIONAL "CIENCIA EN ACCIÓN", REALIZADO EN BARCELONA, ESPAÑA.</t>
  </si>
  <si>
    <t>26721/D/18</t>
  </si>
  <si>
    <t>ADHIRIENDO A LA VII GALA DE PREMIACIÓN DE PROYECTO DE ARQUITECTOS SOCIALES, A DESARROLLARSE EL DÍA 26 DE OCTUBRE EN LA CIUDAD DE SAN FRANCISCO.</t>
  </si>
  <si>
    <t>26720/D/18</t>
  </si>
  <si>
    <t>ADHIRIENDO AL 85° ANIVERSARIO DE LA ESCUELA PRIMARIA GABRIELA MISTRAL DE COLONIA LAS LAGUNITAS.</t>
  </si>
  <si>
    <t>26718/D/18</t>
  </si>
  <si>
    <t>ADHIRIENDO AL 3° ENCUENTRO "PRIMAVERA DEL FOLCLORE", A DESARROLLARSE DEL 26 AL 28 DE OCTUBRE EN LA CIUDAD DE COSQUÍN.</t>
  </si>
  <si>
    <t>26717/D/18</t>
  </si>
  <si>
    <t>Caserio Mariana Alicia; Cuenca Miriam Gladys</t>
  </si>
  <si>
    <t>ADHIRIENDO AL 2° ENCUENTRO NACIONAL DE GENERACIÓN DISTRIBUIDA, A DESARROLLARSE DEL 8 AL 10 DE NOVIEMBRE.</t>
  </si>
  <si>
    <t>26714/D/18</t>
  </si>
  <si>
    <t>ADHIRIENDO A LA XLI REUNIÓN DE TRABAJO DE LA ASOCIACIÓN ARGENTINA DE ENERGÍAS RENOVABLES Y AMBIENTE, A REALIZARSE LOS DÍAS 5 Y 8 DE NOVIEMBRE.</t>
  </si>
  <si>
    <t>26713/D/18</t>
  </si>
  <si>
    <t>ADHIRIENDO A LA EXPO RENOVABLES 2018: EXPOSICIÓN DE ENERGÍAS RENOVABLES Y ARQUITECTURA SUSTENTABLE, A DESARROLLARSE DEL 5 AL 9 DE NOVIEMBRE EN LA CIUDAD DE CÓRDOBA.</t>
  </si>
  <si>
    <t>26712/D/18</t>
  </si>
  <si>
    <t>ADHIRIENDO AL 113° ANIVERSARIO DE LA LOCALIDAD DE JOVITA, DPTO. GENERAL ROCA, A CELEBRARSE EL DÍA 18 DE OCTUBRE.</t>
  </si>
  <si>
    <t>26711/D/18</t>
  </si>
  <si>
    <t>REPUDIANDO EL OPERATIVO INTIMIDATORIO LLEVADO ADELANTE POR UN GRUPO DE POLICÍAS EN LAS PUERTAS DE LOCAL DEL PARTIDO OBRERO DE CÓRDOBA EL DÍA 17 DE OCTUBRE.</t>
  </si>
  <si>
    <t>26710/D/18</t>
  </si>
  <si>
    <t>Fresneda Juan Martín; Peressini Ezequiel; Montero Liliana Rosa; Salas Eduardo Pedro; Vilches Laura</t>
  </si>
  <si>
    <t>EXPRESANDO BENEPLÁCITO POR LA CEREMONIA DE BEATIFICACIÓN DE MONSEÑOR ENRIQUE ANGELELLI, LOS SACERDOTES CARLOS DE DIOS MURIAS Y GABRIEL LONGUEVILLE, Y DEL LAICO WENCESLAO PEDERNERA, A LLEVARSE A CABO EL DÍA 27 DE ABRIL EN LA PROVINCIA DE LA RIOJA.</t>
  </si>
  <si>
    <t>26709/D/18</t>
  </si>
  <si>
    <t>ADHIRIENDO A LA 6ª CONVENCIÓN HÉROES AMBIENTALES 2018, A DESARROLLARSE LOS DÍAS 15 Y 16 DE NOVIEMBRE EN LA CIUDAD DE CÓRDOBA.</t>
  </si>
  <si>
    <t>26708/D/18</t>
  </si>
  <si>
    <t>ADHIRIENDO AL 100° ANIVERSARIO DEL CLUB ATLÉTICO UNIÓN DE LA LOCALIDAD DE MORRISON, DPTO. UNIÓN.</t>
  </si>
  <si>
    <t>26707/D/18</t>
  </si>
  <si>
    <t>ADHIRIENDO AL 110° ANIVERSARIO DE LA ESCUELA PROVINCIA DE NEUQUÉN, DE LA CIUDAD DE BELL VILLE, DPTO. UNIÓN, A CELEBRARSE EL DÍA 26 DE OCTUBRE.</t>
  </si>
  <si>
    <t>26706/D/18</t>
  </si>
  <si>
    <t>ADHIRIENDO AL 75° ANIVERSARIO DE LA ESCUELA NIÑAS DE AYOHUMA, DE LA LOCALIDAD DE MORRISON, DPTO. UNIÓN.</t>
  </si>
  <si>
    <t>26705/D/18</t>
  </si>
  <si>
    <t>ADHIRIENDO A LA 8° FECHA DEL CAMPEONATO CORDOBÉS DE RALLY, A REALIZARSE DEL 26 Y 28 DE OCTUBRE EN LOCALIDADES DEL DPTO. TERCERO ARRIBA.</t>
  </si>
  <si>
    <t>26704/D/18</t>
  </si>
  <si>
    <t>Scarlatto Jose Luis; Gigena Silvia</t>
  </si>
  <si>
    <t>ADHIRIENDO A LA 5° MUESTRA ANUAL DEL IPEA N° 231 DE LA LOCALIDAD DE LAS JUNTURAS, A REALIZARSE LOS DÍAS 26 Y 27 DE OCTUBRE.</t>
  </si>
  <si>
    <t>26703/D/18</t>
  </si>
  <si>
    <t>ADHIRIENDO AL DÍA MUNDIAL DE LA LUCHA CONTRA EL ACV, A CELEBRARSE EL 29 DE OCTUBRE.</t>
  </si>
  <si>
    <t>26702/D/18</t>
  </si>
  <si>
    <t>ADHIRIENDO AL DÍA MUNDIAL DE LAS CIUDADES, A CELEBRARSE EL 31 DE OCTUBRE.</t>
  </si>
  <si>
    <t>26701/D/18</t>
  </si>
  <si>
    <t>ADHIRIENDO AL DÍA MUNDIAL DEL PATRIMONIO AUDIOVISUAL, A CELEBRARSE EL 27 DE OCTUBRE.</t>
  </si>
  <si>
    <t>26700/D/18</t>
  </si>
  <si>
    <t>DECLARANDO DE INTERÉS LEGISLATIVO EL VII CONGRESO DE ONCOLOGÍA DEL INTERIOR, A LLEVARSE A CABO DEL 7 AL 9 DE NOVIEMBRE.</t>
  </si>
  <si>
    <t>26699/D/18</t>
  </si>
  <si>
    <t>EXPRESANDO BENEPLÁCITO POR EL 33° ANIVERSARIO DE LA FUNDACIÓN DEL CENTRO DE JUBILADOS, PENSIONADOS Y ABUELOS DE LA CIUDAD DE COLONIA CAROYA.</t>
  </si>
  <si>
    <t>26698/D/18</t>
  </si>
  <si>
    <t>Presas Carlos Alberto; Chiappello Vilma Catalina; Fresneda Juan Martín; Saillen Franco Gabriel; Nebreda Carmen Rosa; Bustos Ilda</t>
  </si>
  <si>
    <t>DECLARANDO DE INTERÉS LEGISLATIVO LA 1ª JORNADA EN SEGURIDAD INTEGRADA, A REALIZARSE EL DÍA 1 DE NOVIEMBRE EN LA CIUDAD DE CÓRDOBA.</t>
  </si>
  <si>
    <t>26697/D/18</t>
  </si>
  <si>
    <t>DECLARANDO DE INTERÉS LEGISLATIVO EL PROYECTO "PATRIMONIO Y ACCESIBILIDAD. PUESTA EN VALOR DE LA TORRE CÉSPEDES", A REALIZARSE DEL 24 AL 26 DE OCTUBRE EN LA CIUDAD DE POSADAS, MISIONES.</t>
  </si>
  <si>
    <t>26696/D/18</t>
  </si>
  <si>
    <t>ADHIRIENDO AL CAMPUSLAB, SEMINARIO E LABORATORIO DI DIDATTICA PER PROFESSORI D_x0092_ ITALIANO LS, A DESARROLLARSE EL DÍA 27 DE OCTUBRE EN LA CIUDAD DE CÓRDOBA.</t>
  </si>
  <si>
    <t>26695/D/18</t>
  </si>
  <si>
    <t>ADHIRIENDO AL CENTENARIO DEL CENTRO EDUCATIVO FRAY GUILLERMO BUTLER DEL PARAJE JAIME PETER, DPTO. ISCHILÍN, A CELEBRARSE EL DÍA 26 DE OCTUBRE.</t>
  </si>
  <si>
    <t>26694/D/18</t>
  </si>
  <si>
    <t>DECLARANDO DE INTERÉS LEGISLATIVO LA JORNADA "DIARIO DEL JUICIO, REFLEXIONES A PARTIR DE LA COBERTURA COLABORATIVA. A 10 AÑOS DEL PRIMER JUICIO POR DELITOS DE LESA HUMANIDAD EN CÓRDOBA", A REALIZARSE EL DÍA 25 DE OCTUBRE EN LA CIUDAD DE CÓRDOBA.</t>
  </si>
  <si>
    <t>26688/D/18</t>
  </si>
  <si>
    <t>Saillen Franco Gabriel; Fresneda Juan Martín</t>
  </si>
  <si>
    <t>EXPRESANDO BENEPLÁCITO POR EL NUEVO ANIVERSARIO DE LA PROMULGACIÓN DEL DECRETO N° 1602/09, QUE ESTABLECE LA ASIGNACIÓN UNIVERSAL POR HIJO.</t>
  </si>
  <si>
    <t>26687/D/18</t>
  </si>
  <si>
    <t>Fresneda Juan Martín; Saillen Franco Gabriel</t>
  </si>
  <si>
    <t>EXPRESANDO BENEPLÁCITO POR EL NUEVO ANIVERSARIO DE LA PROMULGACIÓN DE LA LEY NACIONAL N° 26774, QUE DISPONE EL DERECHO A VOTO PARA LOS JÓVENES MAYORES DE 16 AÑOS.</t>
  </si>
  <si>
    <t>26686/D/18</t>
  </si>
  <si>
    <t>EXPRESANDO BENEPLÁCITO POR LA OBTENCIÓN DEL TÍTULO DE CAMPEONAS DE LA LIGA NACIONAL 2018 DE FÚTBOL FEMENINO PARA CIEGOS, EL EQUIPO CORDOBÉS "LAS GUERRERAS".</t>
  </si>
  <si>
    <t>26683/D/18</t>
  </si>
  <si>
    <t>ADHIRIENDO AL ABRAZO SOLIDARIO CONVOCADO POR LOS TRABAJADORES DE RADIO NACIONAL CÓRDOBA PARA EL DÍA 26 DE OCTUBRE.</t>
  </si>
  <si>
    <t>26682/D/18</t>
  </si>
  <si>
    <t>ADHIRIENDO LAS FIESTAS PATRONALES DE LA LOCALIDAD DE MONTE CRISTO A CELEBRARSE EL DÍA 8 DE DICIEMBRE.</t>
  </si>
  <si>
    <t>26681/D/18</t>
  </si>
  <si>
    <t>ADHIRIENDO AL 5° FESTIVAL DE LA TIERRA Y LA INDUSTRIA, A REALIZARSE LOS DÍAS 1 Y 2 DE DICIEMBRE EN LA LOCALIDAD DE MONTE CRISTO.</t>
  </si>
  <si>
    <t>26680/D/18</t>
  </si>
  <si>
    <t>ADHIRIENDO AL 3ER FESTIVAL DEL MATE Y LA FAMILIA, A REALIZARSE EL DÍA 15 DE DICIEMBRE EN LA LOCALIDAD DE LA PUERTA.</t>
  </si>
  <si>
    <t>26679/D/18</t>
  </si>
  <si>
    <t>ADHIRIENDO AL DÍA NACIONAL DE LA ASTRONOMÍA QUE SE CELEBRA EL 24 DE OCTUBRE.</t>
  </si>
  <si>
    <t>26678/D/18</t>
  </si>
  <si>
    <t>ADHIRIENDO A LA 1ª FIESTA DEL MATAMBRE, A DESARROLLARSE EL DÍA 28 DE OCTUBRE EN LA LOCALIDAD DE CAÑADA DE MACHADO, DPTO. RÍO PRIMERO.</t>
  </si>
  <si>
    <t>26677/D/18</t>
  </si>
  <si>
    <t>ADHIRIENDO AL DÍA DEL PUEBLO DE NONO, A CELEBRARSE EL 26 DE OCTUBRE.</t>
  </si>
  <si>
    <t>26675/D/18</t>
  </si>
  <si>
    <t>ADHIRIENDO AL 75º ANIVERSARIO DE LA ESCUELA JOSÉ MARÍA PAZ DEL PARAJE BAJO DE LOS CORRALES, DPTO. SAN ALBERTO.</t>
  </si>
  <si>
    <t>26674/D/18</t>
  </si>
  <si>
    <t>DECLARANDO DE INTERÉS LEGISLATIVO LA IMPOSICIÓN DEL NOMBRE "BARRIO GOBERNADOR JOSÉ MANUEL DE LA SOTA", AL ANTES LLAMADO 30 VIVIENDAS, DE LA LOCALIDAD DE VALLE HERMOSO, DPTO. PUNILLA.</t>
  </si>
  <si>
    <t>26671/D/18</t>
  </si>
  <si>
    <t>EXPRESANDO BENEPLÁCITO POR LA PARTICIPACIÓN DEL SEÑOR JORGE MARTÍNEZ, DE LA CIUDAD DE VILLA CARLOS PAZ, EN EL PLAN ESPACIAL NACIONAL DE LA COMISIÓN NACIONAL DE ACTIVIDADES ESPACIALES EN EL DESARROLLO DE LOS SATÉLITES SAOCOM 1 Y 2.</t>
  </si>
  <si>
    <t>26670/D/18</t>
  </si>
  <si>
    <t>EXPRESANDO BENEPLÁCITO POR EL 100° ANIVERSARIO DEL BANCO CÓRDOBA - SUCURSAL BELL VILLE, A CELEBRARSE EL 20 DE NOVIEMBRE.</t>
  </si>
  <si>
    <t>26665/D/18</t>
  </si>
  <si>
    <t>ADHIRIENDO AL DÍA DE LOS PARQUES NACIONALES, A CELEBRARSE EL 6 DE NOVIEMBRE.</t>
  </si>
  <si>
    <t>26664/D/18</t>
  </si>
  <si>
    <t>ADHIRIENDO AL DÍA INTERNACIONAL PARA LA PREVENCIÓN DE LA EXPLOTACIÓN DEL MEDIO AMBIENTE EN LA GUERRA Y LOS CONFLICTOS ARMADOS, A CELEBRARSE EL 6 DE NOVIEMBRE.</t>
  </si>
  <si>
    <t>26663/D/18</t>
  </si>
  <si>
    <t>DECLARANDO DE INTERÉS LEGISLATIVO LA JORNADA DE ENFERMEDADES TROPICALES, A DESARROLLARSE EL DÍA 30 DE NOVIEMBRE EN LA CIUDAD DE CÓRDOBA.</t>
  </si>
  <si>
    <t>26660/D/18</t>
  </si>
  <si>
    <t>DECLARANDO DE INTERÉS LEGISLATIVO LAS CONFERENCIAS SOBRE DIGITALIZACIÓN DE LA FUNCIÓN PÚBLICA Y EL RELACIONAMIENTO CON LOS CIUDADANOS QUE SE DESARROLLARÁN LOS DÍAS 26 Y 27 DE NOVIEMBRE POR REDES DE GOBIERNO Y CIUDADES INTELIGENTES.</t>
  </si>
  <si>
    <t>26659/D/18</t>
  </si>
  <si>
    <t>EXPRESANDO BENEPLÁCITO POR LA CONMEMORACIÓN DEL DÍA INTERNACIONAL DEL SÍNDROME DE PHELAN-MCDERMID, QUE SE CELEBRA CADA 22 DE OCTUBRE.</t>
  </si>
  <si>
    <t>26658/D/18</t>
  </si>
  <si>
    <t>RECONOCIENDO Y RINDIENDO HOMENAJE A KOPP ABRAHAM BELISARIO POR SU PARTICIPACIÓN EN LA CATEGORÍA BIC TECNO EN LOS JUEGOS OLÍMPICOS DE LA JUVENTUD - BUENOS AIRES 2018.</t>
  </si>
  <si>
    <t>26657/D/18</t>
  </si>
  <si>
    <t>RECONOCIENDO Y RINDIENDO HOMENAJE A LOS DEPORTISTAS CORDOBESES QUE PARTICIPARON EN LOS JUEGOS OLÍMPICOS DE LA JUVENTUD - BUENOS AIRES 2018.</t>
  </si>
  <si>
    <t>26656/D/18</t>
  </si>
  <si>
    <t>ADHIRIENDO AL 15° ANIVERSARIO DE LA FUNDACIÓN DEL INSTITUTO SUPERIOR VILLA DEL ROSARIO ANEXO MONTE CRISTO, A CELEBRARSE EL DÍA 26 DE OCTUBRE.</t>
  </si>
  <si>
    <t>26649/D/18</t>
  </si>
  <si>
    <t>EXPRESANDO BENEPLÁCITO POR EL 144º ANIVERSARIO DE FUNDACIÓN DE LA LOCALIDAD DE LOS ZORROS, DPTO. TERCERO ARRIBA, CELEBRADO EL PASADO DÍA 24 DE OCTUBRE.</t>
  </si>
  <si>
    <t>26644/D/18</t>
  </si>
  <si>
    <t>EXPRESANDO BENEPLÁCITO POR LA REALIZACIÓN DE LA PRIMERA FIESTA DE LA MÚSICA, DESARROLLADA EL PASADO 20 DE OCTUBRE EN EL MARCO CONMEMORATIVO POR EL CENTENARIO DE CREACIÓN DE LA BANDA DE MÚSICA ENRIQUE VICENTE ALONSO DEL MUSEO NACIONAL DE MALVINAS DE LA CIUDAD DE OLIVA.</t>
  </si>
  <si>
    <t>26643/D/18</t>
  </si>
  <si>
    <t>EXPRESANDO BENEPLÁCITO POR EL 75º ANIVERSARIO DEL CENTRO EDUCATIVO RURAL GENERAL CONRADO VILLEGAS DE LA LOCALIDAD DE GENERAL DEHEZA, DPTO. JUÁREZ CELMAN, CELEBRADO EL PASADO 19 DE OCTUBRE.</t>
  </si>
  <si>
    <t>26642/D/18</t>
  </si>
  <si>
    <t>FELICITANDO AL FOTÓGRAFO SANFRANCISQUEÑO MATÍAS KEES POR HABER OBTENIDO MENCIÓN ESPECIAL EN EL CONCURSO INSTA X LA IDENTIDAD, DESARROLLADO EN EL MES DE SEPTIEMBRE .</t>
  </si>
  <si>
    <t>26641/D/18</t>
  </si>
  <si>
    <t>EXPRESANDO BENEPLÁCITO POR EL 130º ANIVERSARIO DE FUNDACIÓN DE LA LOCALIDAD DE TRÁNSITO, DPTO. SAN JUSTO, CELEBRADO EL PASADO 23 DE OCTUBRE.</t>
  </si>
  <si>
    <t>26640/D/18</t>
  </si>
  <si>
    <t>ADHIRIENDO AL 107º ANIVERSARIO DE FUNDACIÓN DE LA LOCALIDAD DE LA PAQUITA, DPTO. SAN JUSTO, A CELEBRARSE EL DÍA 11 DE NOVIEMBRE.</t>
  </si>
  <si>
    <t>26639/D/18</t>
  </si>
  <si>
    <t>EXPRESANDO BENEPLÁCITO POR LA ELECCIÓN DE LA ARTISTA LILIANA MARÍA ESCUREDO Y LA BANDA PARA PARTICIPAR EN EL FESTIVAL DE LA JUVENTUD 2019 A CELEBRARSE EN PANAMÁ</t>
  </si>
  <si>
    <t>26404/D/18</t>
  </si>
  <si>
    <t>Garcia Elorrio Aurelio Francisco; Carrara Gustavo</t>
  </si>
  <si>
    <t>DONANDO A FAVOR DE LA MUNICIPALIDAD DE LAS HIGUERAS, DPTO. RÍO CUARTO, INMUEBLES PROPIEDAD DE LA PROVINCIA PARA LA REGULARIZACIÓN DE LA SITUACIÓN REGISTRAL DE LOS TERRENOS DONDE SE ENCUENTRA LA SEDE DE LA ADMINISTRACIÓN PÚBLICA MUNICIPAL.</t>
  </si>
  <si>
    <t>26475/L/18</t>
  </si>
  <si>
    <t>REGULANDO LA ORGANIZACIÓN, ADMINISTRACIÓN, DIRECCIÓN, FISCALIZACIÓN E INSTRUMENTACIÓN DE LA DISPOSICIÓN O CONSTITUCIÓN DE DERECHOS REALES SOBRE BIENES INMUEBLES DEL ESTADO PROVINCIAL.</t>
  </si>
  <si>
    <t>26237/L/18</t>
  </si>
  <si>
    <t>SOLICITANDO ACUERDO PARA DESIGNAR AL ABOGADO ENRIQUE RODOLFO BUTELER COMO VOCAL DE CÁMARA E LA CÁMARA EN LO CRIMINAL Y CORRECCIONAL DE 6ª NOMINACIÓN DE LA PRIMERA CIRCUNSCRIPCIÓN JUDICIAL CON ASIENTO EN LA CIUDAD DE CÓRDOBA.</t>
  </si>
  <si>
    <t>25822/P/18</t>
  </si>
  <si>
    <t>ADHIRIENDO A LA 8º EXPO TECNO, A DESARROLLARSE LOS DÍAS 19 Y 20 DE OCTUBRE EN LA CIUDAD DE JESÚS MARÍA. (</t>
  </si>
  <si>
    <t>26645/D/18</t>
  </si>
  <si>
    <t>RECONOCIENDO AL CLUB DEPORTIVO ALBERDI DE LA CIUDAD DE CÓRDOBA.</t>
  </si>
  <si>
    <t>26638/D/18</t>
  </si>
  <si>
    <t>EXPRESANDO PREOCUPACIÓN Y REPUDIO ANTE LA REDUCIDA OFERTA DE PRODUCTOS ENMARCADOS EN EL PROGRAMA PRECIOS CUIDADOS DISPONIBLES EN LOS SUPERMERCADOS DE LA CIUDAD DE RÍO CUARTO.</t>
  </si>
  <si>
    <t>26636/D/18</t>
  </si>
  <si>
    <t>Miranda Franco Diego; López Julián María; Eslava María Emilia; Oviedo Adriana Miriam; Romero María A.; Cuello Hugo Oscar; Campana Héctor Oscar; Bustos Ilda; Gutiérrez Carlos Mario; Labat Maria Laura; Vissani Ricardo Omar; Papa Ana María del Valle; Roldán Nilda Azucena; Buttarelli Eduardo German; Gigena Silvia; Iturria Dardo Alberto; Scarlatto Jose Luis; Pratto Germán Nestor; Viola Matias Marcelo; Farina Marcos César; Caserio Mariana Alicia; Trigo Sandra Beatriz; Saieg Walter; Pihen Jose Emilio; Passerini Daniel Alejandro; Fresneda Juan Martín; Brarda Graciela Susana; Unterthurner Luis Manfredo; Escamilla José Andrés; Chiappello Vilma Catalina; Eslava Gustavo Alberto; Cuassolo Romina; Kyshakevych Tania Anabel; Cuenca Miriam Gladys; Presas Carlos Alberto; Manzanares Maria Graciela; Majul Miguel Ángel; Salvi Fernando Edmundo; Ceballos Maria del Carmen; Mercado Carlos Vidan; Gonzalez Oscar Félix; Lopez Isaac</t>
  </si>
  <si>
    <t>ADHIRIENDO AL ACTO CONMEMORATIVO DEL DÍA DE LA LEALTAD PERONISTA ORGANIZADO POR LA CGT REGIONAL CÓRDOBA, A DESARROLLASE EL 17 DE OCTUBRE EN EL PATIO DE LA LEGISLATURA.</t>
  </si>
  <si>
    <t>26635/D/18</t>
  </si>
  <si>
    <t>Pihen Jose Emilio; Papa Ana María del Valle; Bustos Ilda; Romero María A.</t>
  </si>
  <si>
    <t>ADHIRIENDO AL 112º ANIVERSARIO DE LA LOCALIDAD DE LUCA, DPTO. GRAL. SAN MARTÍN, A CELEBRARSE EL DÍA 18 DE OCTUBRE.</t>
  </si>
  <si>
    <t>26634/D/18</t>
  </si>
  <si>
    <t>EXPRESANDO BENEPLÁCITO POR LA REALIZACIÓN DEL PRIMER FESTIVAL NACIONAL DEL MALAMBO FEMENINO, DESARROLLADO EL PASADO 13 DE OCTUBRE EN LA CIUDAD DE VILLA CARLOS PAZ.</t>
  </si>
  <si>
    <t>26632/D/18</t>
  </si>
  <si>
    <t>ADHIRIENDO AL DÍA DE LA MADRE, A CELEBRARSE EL 21 DE OCTUBRE.</t>
  </si>
  <si>
    <t>26630/D/18</t>
  </si>
  <si>
    <t>Eslava María Emilia; Oviedo Adriana Miriam; Romero María A.; Miranda Franco Diego; López Julián María; Campana Héctor Oscar; Cuello Hugo Oscar; Vissani Ricardo Omar; Bustos Ilda; Gutiérrez Carlos Mario; Labat Maria Laura; Iturria Dardo Alberto; Papa Ana María del Valle; Roldán Nilda Azucena; Buttarelli Eduardo German; Gigena Silvia; Brarda Graciela Susana; Unterthurner Luis Manfredo; Farina Marcos César; Viola Matias Marcelo; Pratto Germán Nestor; Trigo Sandra Beatriz; Pihen Jose Emilio; Scarlatto Jose Luis; Caserio Mariana Alicia; Passerini Daniel Alejandro; Saieg Walter; Cuassolo Romina; Eslava Gustavo Alberto; Escamilla José Andrés; Cuenca Miriam Gladys; Kyshakevych Tania Anabel; Presas Carlos Alberto; Manzanares Maria Graciela; Ceballos Maria del Carmen; Mercado Carlos Vidan; Lopez Isaac; Gonzalez Oscar Félix; Salvi Fernando Edmundo; Majul Miguel Ángel</t>
  </si>
  <si>
    <t>ADHIRIENDO A LA MUESTRA ITINERANTE LOS ROSTROS DE MALVINAS, A DESARROLLARSE LOS DÍAS 19 Y 20 DE OCTUBRE EN LA LOCALIDAD DE LAS HIGUERAS, DPTO. RÍO CUARTO.</t>
  </si>
  <si>
    <t>26629/D/18</t>
  </si>
  <si>
    <t>ADHIRIENDO A LA JORNADA DENOMINADA SEGUNDA RODADA CONTRA EL CÁNCER DE MAMA, A DESARROLLARSE EL DÍA 19 DE OCTUBRE EN LA LOCALIDAD DE SALSACATE, DPTO. POCHO.</t>
  </si>
  <si>
    <t>26628/D/18</t>
  </si>
  <si>
    <t>EXPRESANDO RECHAZO AL DECRETO Nº 907/18, EL QUE CLAUSURA EL SUMARIO ADMINISTRATIVO QUE DISPUSO LA CONDONACIÓN A CORREO ARGENTINO DE LA DEUDA DE LA QUE ES ACREEDOR EL ESTADO NACIONAL.</t>
  </si>
  <si>
    <t>26626/D/18</t>
  </si>
  <si>
    <t>EXPRESANDO BENEPLÁCITO POR LA REALIZACIÓN DE LA VII MARCHA DE LA DIVERSIDAD Y DEL VII FESTIVAL CULTURAL POR LA IGUALDAD Y LA NO DISCRIMINACIÓN SUSANA DILLÓN, A DESARROLLARSE EL DÍA 27 DE OCTUBRE EN LA CIUDAD DE RÍO CUARTO.</t>
  </si>
  <si>
    <t>26625/D/18</t>
  </si>
  <si>
    <t>ADHIRIENDO AL 96º ANIVERSARIO DE LA COMUNA DE LAS PEÑAS SUD, DPTO. RÍO CUARTO, A CELEBRARSE EL DÍA 22 DE OCTUBRE.</t>
  </si>
  <si>
    <t>26624/D/18</t>
  </si>
  <si>
    <t>DECLARANDO DE INTERÉS LEGISLATIVO LA PRESENTACIÓN DEL LIBRO CENTRO ATRÁS, DESARROLLADA EL PASADO 15 DE OCTUBRE EN LA FERIA DEL LIBRO DE LA CIUDAD DE RÍO CUARTO.</t>
  </si>
  <si>
    <t>26620/D/18</t>
  </si>
  <si>
    <t>DECLARANDO DE INTERÉS LEGISLATIVO AL VIDEO DOCUMENTAL EL DÍA QUE FUIMOS AGENDA, REALIZADO POR ALUMNOS Y DOCENTES DEL IPEMYT 280 AGUSTÍN TOSCO DE LA LOCALIDAD DE CORONEL MOLDES.</t>
  </si>
  <si>
    <t>26619/D/18</t>
  </si>
  <si>
    <t>DECLARANDO DE INTERÉS  A LA 5ª MARCHA POR EL DERECHO A LA SALUD MENTAL, A DESARROLLARSE EL DÍA 19 DE OCTUBRE EN LA CIUDAD DE CÓRDOBA.</t>
  </si>
  <si>
    <t>26618/D/18</t>
  </si>
  <si>
    <t>Chiappello Vilma Catalina; Fresneda Juan Martín; Montero Liliana Rosa; Saillen Franco Gabriel; Nebreda Carmen Rosa</t>
  </si>
  <si>
    <t>EXPRESANDO BENEPLÁCITO POR EL 127º ANIVERSARIO DE LA LOCALIDAD DE COLONIA TIROLESA, DPTO. COLÓN.</t>
  </si>
  <si>
    <t>26617/D/18</t>
  </si>
  <si>
    <t>EXPRESANDO BENEPLÁCITO POR LA CONMEMORACIÓN EL 20 DE OCTUBRE DEL DÍA MUNDIAL DE LA OSTEOPOROSIS, ADHIRIENDO A LA CHARLA ABIERTA A LLEVARSE A CABO EL 19 DE OCTUBRE EN LA LEGISLATURA PROVINCIAL.</t>
  </si>
  <si>
    <t>26616/D/18</t>
  </si>
  <si>
    <t>ADHIRIENDO A LA 4° EDICIÓN DE EXPRESIONES CULTURALES, A LLEVARSE A CABO EL DÍA 24 DE NOVIEMBRE EN LA LOCALIDAD DE VILLA FONTANA.</t>
  </si>
  <si>
    <t>26615/D/18</t>
  </si>
  <si>
    <t>EXPRESANDO PESAR POR LA MUERTE DEL HUMORISTA CORDOBÉS JULIO CÉSAR "CHANGO" JUÁREZ, EL DÍA 16 DE OCTUBRE EN LA CIUDAD DE VILLA CARLOS PAZ.</t>
  </si>
  <si>
    <t>26614/D/18</t>
  </si>
  <si>
    <t>Montero Liliana Rosa; Papa Ana María del Valle; Somoza Adolfo Edgar</t>
  </si>
  <si>
    <t>FELICITANDO AL EQUIPO DE LA COMISIÓN NACIONAL DE ACTIVIDADES ESPACIALES CONAE, POR EL DESARROLLO, CONSTRUCCIÓN Y LANZAMIENTO DEL SATÉLITE ARGENTINO SAOCOM 1A.</t>
  </si>
  <si>
    <t>26613/D/18</t>
  </si>
  <si>
    <t>FELICITANDO AL CONSERVATORIO DE DANZAS HISPANO ARGENTINO DE LA CIUDAD DE BELL VILLE, POR SU 50° ANIVERSARIO.</t>
  </si>
  <si>
    <t>26612/D/18</t>
  </si>
  <si>
    <t>ADHIRIENDO AL DÍA MUNDIAL DE INFORMACIÓN SOBRE EL DESARROLLO, A CELEBRARSE EL 24 DE OCTUBRE.</t>
  </si>
  <si>
    <t>26610/D/18</t>
  </si>
  <si>
    <t>ADHIRIENDO AL DÍA NACIONAL DEL DERECHO A LA IDENTIDAD, A CELEBRARSE EL 22 DE OCTUBRE.</t>
  </si>
  <si>
    <t>26609/D/18</t>
  </si>
  <si>
    <t>ADHIRIENDO A LAS FIESTAS PATRONALES DE LA COMUNA DE COLONIA VIDELA, DPTO. RÍO SEGUNDO, A CELEBRARSE EL DÍA 24 DE OCTUBRE EN HONOR A SAN RAFAEL ARCÁNGEL.</t>
  </si>
  <si>
    <t>26608/D/18</t>
  </si>
  <si>
    <t>ADHIRIENDO AL DÍA DE LAS NACIONES UNIDAS, A CELEBRARSE EL 24 DE OCTUBRE.</t>
  </si>
  <si>
    <t>26607/D/18</t>
  </si>
  <si>
    <t>RINDIENDO HOMENAJE A LA SEÑORITA DELFINA VILLAR, ORIUNDA DE LA LOCALIDAD DE CARRILOBO, POR SU DESEMPEÑO EN LOS JUEGOS OLÍMPICOS DE LA JUVENTUD QUE SE DESARROLLAN EN LA CIUDAD AUTÓNOMA DE BUENOS AIRES.</t>
  </si>
  <si>
    <t>26606/D/18</t>
  </si>
  <si>
    <t>ADHIRIENDO AL FESTIVAL DE LA FAMILIA MERCEDARIA, A DESARROLLARSE DEL 2 AL 4 DE NOVIEMBRE EN LA CIUDAD DE CÓRDOBA.</t>
  </si>
  <si>
    <t>26605/D/18</t>
  </si>
  <si>
    <t>RECONOCIENDO Y FELICITANDO AL INGENIERO ELECTRÓNICO Y MAGÍSTER EN INSTRUMENTOS SATELITALES, NICOLÁS ALBERTO, ORIUNDO DE LA CIUDAD DE SAN FRANCISCO, DPTO. SAN JUSTO, POR SU PARTICIPACIÓN EN LA FABRICACIÓN DEL SATÉLITE ÍTALO-ARGENTINO DE OBSERVACIÓN CON MICROONDAS SAOCOM 1A.</t>
  </si>
  <si>
    <t>26604/D/18</t>
  </si>
  <si>
    <t>EXPRESANDO BENEPLÁCITO POR EL 30º ANIVERSARIO DEL CENTRO DE INTEGRACIÓN DEL DISCAPACITADO -CRECER- DE LA CIUDAD DE ALTA GRACIA, DPTO. SANTA MARÍA, A CELEBRARSE EL DÍA 26 DE OCTUBRE.</t>
  </si>
  <si>
    <t>26602/D/18</t>
  </si>
  <si>
    <t>Vagni Amalia Andrea; Saieg Walter</t>
  </si>
  <si>
    <t>RECONOCIENDO AL PROGRAMA TELEVISIVO LA CASA DEL TROVADOR, QUE EL PASADO 1 DE OCTUBRE CUMPLIÓ SU 23º ANIVERSARIO.</t>
  </si>
  <si>
    <t>26601/D/18</t>
  </si>
  <si>
    <t>Cuenca Miriam Gladys; Mercado Carlos Vidan; Romero María A.</t>
  </si>
  <si>
    <t>EXPRESANDO RECHAZO ANTE EL AJUSTE DEL GOBIERNO NACIONAL EN EL PRESUPUESTO DESTINADO A POLÍTICAS SOCIALES Y PROGRAMAS DE ADULTOS MAYORES, SOLICITANDO AL ESTADO GARANTIZAR SUS LEGÍTIMOS DERECHOS.</t>
  </si>
  <si>
    <t>26600/D/18</t>
  </si>
  <si>
    <t>DECLARANDO DE INTERÉS LEGISLATIVO AL ENCUENTRO PROVINCIAL DE MUJERES RURALES: SABERES COLECTIVOS, A DESARROLLARSE EL DÍA 19 DE OCTUBRE EN LA LOCALIDAD DE MALAGUEÑO.</t>
  </si>
  <si>
    <t>26598/D/18</t>
  </si>
  <si>
    <t>RINDIENDO HOMENAJE A SANTIAGO AYALA, "EL CHÚCARO", AL CUMPLIRSE 100 AÑOS DE SU NATALICIO EL DÍA 16 DE OCTUBRE.</t>
  </si>
  <si>
    <t>26590/D/18</t>
  </si>
  <si>
    <t>EXPRESANDO BENEPLÁCITO POR LA VISITA DEL CÓNSUL GENERAL DE ITALIA EN CÓRDOBA, TIBERIO SCHMIDLIN, A LA LOCALIDAD DE MARCOS JUÁREZ EL DÍA 20 DE OCTUBRE.</t>
  </si>
  <si>
    <t>26589/D/18</t>
  </si>
  <si>
    <t>ADHIRIENDO AL 107° ANIVERSARIO DE LA FUNDACIÓN DE LA LOCALIDAD DE LOS SURGENTES, DPTO. MARCOS JUÁREZ.</t>
  </si>
  <si>
    <t>26588/D/18</t>
  </si>
  <si>
    <t>RINDIENDO HOMENAJE AL CIENTÍFICO CORDOBÉS JOSÉ LUIS GONELLA DE LA LOCALIDAD DE ORDÓÑEZ, POR HABER SIDO PARTE DE LA CONSTRUCCIÓN DEL SATÉLITE ARGENTINO SAOCOM 1A.</t>
  </si>
  <si>
    <t>26586/D/18</t>
  </si>
  <si>
    <t>ADHIRIENDO AL DÍA NACIONAL DEL TÉCNICO ARGENTINO, QUE SE CELEBRA CADA 10 DE OCTUBRE.</t>
  </si>
  <si>
    <t>26467/D/18</t>
  </si>
  <si>
    <t>Iturria Dardo Alberto; Gigena Silvia; Serafín Marina Mabel</t>
  </si>
  <si>
    <t>RECONOCIENDO AL CANTANTE CORDOBÉS CARLOS "PUEBLO" ROLÁN, POR SUS 60 AÑOS DE TRAYECTORIA, CUMPLIDOS EL 8 DE ABRIL.</t>
  </si>
  <si>
    <t>24784/D/18</t>
  </si>
  <si>
    <t>RECONOCIENDO EL PROYECTO IMPULSADO POR ALUMNOS DEL IPETYM RENÉ FAVALORO DE LA LOCALIDAD DE LOS CÓNDORES DENOMINADO ILOY, QUE TIENE POR FINALIDAD PREVENIR LA INTOXICACIÓN POR MONÓXIDO DE CARBONO.</t>
  </si>
  <si>
    <t>24941/D/18</t>
  </si>
  <si>
    <t>Díaz José Eugenio; Capdevila Hugo Alfonso; Serafín Marina Mabel; Caffaratti Maria Elisa; Ciprian Carlos Alberto; Nicolas Miguel Osvaldo; Somoza Adolfo Edgar; Quinteros Juan Pablo; Massare Viviana Cristina; Gazzoni Verónica Elvira; Carrara Gustavo; Lino Victor Abel; Arduh Orlando Victor; Capitani Darío Gustavo; Juez Daniel Alejandro; Rins Benigno Antonio; El Sukaria Soher; Vagni Amalia Andrea; Bee Sellares Héctor Javier; Palloni Fernando José; Tinti Marcela Noemí</t>
  </si>
  <si>
    <t>CREANDO EL MUSEO DEL CUARTETO CORDOBÉS EL QUE FUNCIONARÁ EN EL EDIFICIO QUE FUERA SEDE DE LA CAJA DE JUBILACIONES, PENSIONES Y RETIROS DE CÓRDOBA, SITO EN COLÓN Y RIVERA INDARTE DE LA CIUDAD DE CÓRDOBA.</t>
  </si>
  <si>
    <t>26274/L/18</t>
  </si>
  <si>
    <t>CREANDO EL MUSEO PROVINCIAL DE FOTOGRAFÍA "PALACIO DIONISI".</t>
  </si>
  <si>
    <t>25832/L/18</t>
  </si>
  <si>
    <t>CITANDO A SESIÓN ESPECIAL PARA EL DÍA 14 NOVIEMBRE DE 2018 EN EL LLAMADO "GRAN RÍO CUARTO".</t>
  </si>
  <si>
    <t>EXPRESANDO BENEPLÁCITO POR LA 3ª EDICIÓN DEL FESTIVAL HIJOS DE LA FE, A DESARROLLARSE EL DÍA 3 DE NOVIEMBRE EN LA CIUDAD DE CÓRDOBA.</t>
  </si>
  <si>
    <t>26406/D/18</t>
  </si>
  <si>
    <t>ADHIRIENDO A LA EXPO-MATTALDI 2018, A REALIZARSE LOS DÍAS 13 Y 14 DE OCTUBRE.</t>
  </si>
  <si>
    <t>26583/D/18</t>
  </si>
  <si>
    <t>RINDIENDO HOMENAJE A LA MEMORIA DEL SACERDOTE CARLOS DE DIOS MURIAS, AL CUMPLIRSE EL 10 DE OCTUBRE EL 73 ANIVERSARIO DE SU NATALICIO, SECUESTRADO Y ASESINADO POR LA DICTADURA.</t>
  </si>
  <si>
    <t>26582/D/18</t>
  </si>
  <si>
    <t>ADHIRIENDO AL DÍA DE LA LEALTAD PERONISTA, A CELEBRARSE EL 17 DE OCTUBRE.</t>
  </si>
  <si>
    <t>26580/D/18</t>
  </si>
  <si>
    <t>Brarda Graciela Susana; Unterthurner Luis Manfredo; Pratto Germán Nestor; Viola Matias Marcelo; Farina Marcos César; Scarlatto Jose Luis; Pihen Jose Emilio; Trigo Sandra Beatriz; Caserio Mariana Alicia; Saieg Walter; Passerini Daniel Alejandro; Majul Miguel Ángel; Salvi Fernando Edmundo; Gonzalez Oscar Félix; Lopez Isaac; Ceballos Maria del Carmen; Mercado Carlos Vidan; Cuassolo Romina; Escamilla José Andrés; Eslava Gustavo Alberto; Kyshakevych Tania Anabel; Cuenca Miriam Gladys; Presas Carlos Alberto; Manzanares Maria Graciela; Gutiérrez Carlos Mario; Bustos Ilda; Labat Maria Laura; Vissani Ricardo Omar; Romero María A.; Oviedo Adriana Miriam; Eslava María Emilia; Cuello Hugo Oscar; López Julián María; Miranda Franco Diego; Campana Héctor Oscar; Papa Ana María del Valle; Buttarelli Eduardo German; Roldán Nilda Azucena; Gigena Silvia; Iturria Dardo Alberto</t>
  </si>
  <si>
    <t>EXPRESANDO BENEPLÁCITO POR LA PRESENTACIÓN DEL LIBRO "EL RECINTO", AUTORÍA DEL PERIODISTA ALEJANDRO MORENO, PRESENTADO EL 9 DE OCTUBRE EN LA LEGISLATURA PROVINCIAL.</t>
  </si>
  <si>
    <t>26579/D/18</t>
  </si>
  <si>
    <t>Arduh Orlando Victor; Caffaratti Maria Elisa; Nicolas Miguel Osvaldo</t>
  </si>
  <si>
    <t>EXPRESANDO BENEPLÁCITO POR LA 14° CONFERENCIA DE LA JUVENTUD, A REALIZARSE LOS DÍAS 26 Y 27 DE OCTUBRE EN EL CAMPUS DE LA UNIVERSIDAD SIGLO 21.</t>
  </si>
  <si>
    <t>26575/D/18</t>
  </si>
  <si>
    <t>EXPRESANDO BENEPLÁCITO POR EL 15° ANIVERSARIO DE LA FUNDACIÓN INFANTIA: ACOMPAÑANDO A LA MATERNIDAD Y PATERNIDAD ADOLESCENTE, A REALIZARSE EL DÍA 11 DE OCTUBRE EN LA CIUDAD DE SAN FRANCISCO.</t>
  </si>
  <si>
    <t>26574/D/18</t>
  </si>
  <si>
    <t>ADHIRIENDO A LA NOCHE DE LOS MUSEOS 2018, A REALIZARSE EL DÍA 26 DE OCTUBRE.</t>
  </si>
  <si>
    <t>26573/D/18</t>
  </si>
  <si>
    <t>ADHIRIENDO AL DÍA MUNDIAL DE LA LUCHA CONTRA EL CÁNCER DE MAMA, A CONMEMORARSE EL 19 DE OCTUBRE.</t>
  </si>
  <si>
    <t>26572/D/18</t>
  </si>
  <si>
    <t>Mercado Carlos Vidan; Papa Ana María del Valle</t>
  </si>
  <si>
    <t>DECLARANDO DE INTERÉS LEGISLATIVO LA CREACIÓN DE LA BANDERA DE LA LOCALIDAD DE PIQUILLÍN.</t>
  </si>
  <si>
    <t>26571/D/18</t>
  </si>
  <si>
    <t>ADHIRIENDO A LA 20° FERIA DE CIENCIAS Y TECNOLOGÍA DE ESCUELAS RURALES, A REALIZARSE EL DÍA 12 DE OCTUBRE EN COLONIA DEL CARMEN, DPTO. RÍO CUARTO.</t>
  </si>
  <si>
    <t>26570/D/18</t>
  </si>
  <si>
    <t>ADHIRIENDO A LA CONFERENCIA SOBRE LA ENFERMEDAD CELÍACA, 50° ANIVERSARIO DE LABORATORIOS CAMPERCHIOLI, A LLEVARSE A CABO EL DÍA 19 DE OCTUBRE EN LA CIUDAD DE VILLA MARÍA.</t>
  </si>
  <si>
    <t>26568/D/18</t>
  </si>
  <si>
    <t>ADHIRIENDO AL GRAN CAMPEONATO DE BOCHAS COPA CHALLENGER SRA. NOEMÍ ROSSO DE MANA, A REALIZARSE LOS DÍAS 13 Y 14 DE OCTUBRE EN LA CIUDAD DE VILLA MARÍA.</t>
  </si>
  <si>
    <t>26567/D/18</t>
  </si>
  <si>
    <t>Papa Ana María del Valle; Escamilla José Andrés</t>
  </si>
  <si>
    <t>EXPRESANDO RECONOCIMIENTO A LA TRAYECTORIA DE LA 59° EDICIÓN DE LA FIESTA NACIONAL DEL TAMBO, A REALIZARSE DEL 17 AL 18 DE NOVIEMBRE EN LA LOCALIDAD DE JAMES CRAICK, DPTO. TERCERO ARRIBA.</t>
  </si>
  <si>
    <t>26565/D/18</t>
  </si>
  <si>
    <t>EXPRESANDO RECONOCIMIENTO A LA TRAYECTORIA DE LA 63° EDICIÓN DE LA FIESTA NACIONAL DEL MANÍ, A REALIZARSE DEL 2 AL 4 DE NOVIEMBRE EN LA LOCALIDAD DE HERNANDO, DPTO. TERCERO ARRIBA.</t>
  </si>
  <si>
    <t>26564/D/18</t>
  </si>
  <si>
    <t>ADHIRIENDO AL 99° ANIVERSARIO DE LA FUNDACIÓN DEL CENTRO EDUCATIVO "ANTONIO MANUEL SOBRAL" DE LA CIUDAD DE DEÁN FUNES, A CELEBRARSE EL DÍA 19 DE OCTUBRE.</t>
  </si>
  <si>
    <t>26563/D/18</t>
  </si>
  <si>
    <t>ADHIRIENDO A LA EXPO 2018 TRASLASIERRA AGROPECUARIA, INDUSTRIAL Y COMERCIAL, A DESARROLLARSE DEL 12 AL 14 DE OCTUBRE.</t>
  </si>
  <si>
    <t>26562/D/18</t>
  </si>
  <si>
    <t>ADHIRIENDO A LA 3° EDICIÓN DE LOS JUEGOS OLÍMPICOS LABOULAYE, A DESARROLLARSE EL DÍA 19 DE OCTUBRE.</t>
  </si>
  <si>
    <t>26561/D/18</t>
  </si>
  <si>
    <t>ADHIRIENDO A LA EXPO-FERIA Y LA CUARTA FECHA DE JINETEADA ZONAL POR EL CAMPEONATO PROVINCIAL Y CLASIFICATORIO PARA EL FESTIVAL DE DOMA Y FOLKLORE DE JESÚS MARÍA, A REALIZARSE EL DÍA 14 DE OCTUBRE EN EL PARAJE ALTO GRANDE, DPTO. SAN ALBERTO.</t>
  </si>
  <si>
    <t>26560/D/18</t>
  </si>
  <si>
    <t>Romero María A.; Unterthurner Luis Manfredo</t>
  </si>
  <si>
    <t>ADHIRIENDO A LOS TORNEOS DE AGUAS ABIERTAS, ORGANIZADO POR MARATÓN ACUÁTICA NATURA SPORT, A LLEVARSE A CABO EN DIFERENTES DIQUES DE LA PROVINCIA.</t>
  </si>
  <si>
    <t>26559/D/18</t>
  </si>
  <si>
    <t>NADHIRIENDO LA 10° JORNADA DE SOCIALIZACIÓN DE PRODUCTOS TECNOLÓGICOS Y SUS PROCESOS PRODUCTIVOS, A DESARROLLARSE EN LA CIUDAD DE SAN FRANCISCO, DPTO. SAN JUSTO.</t>
  </si>
  <si>
    <t>26558/D/18</t>
  </si>
  <si>
    <t>ADHIRIENDO AL 111° ANIVERSARIO DE VILLA VALERIA, DPTO. GENERAL ROCA, A CELEBRARSE EL DÍA 12 DE OCTUBRE.</t>
  </si>
  <si>
    <t>26557/D/18</t>
  </si>
  <si>
    <t>EXPRESANDO BENEPLÁCITO POR LA 10° EDICIÓN DE LA JORNADA E+E: FUERZA EMPRENDEDORA, A REALIZARSE EL DÍA 18 DE OCTUBRE EN LA CIUDAD DE CÓRDOBA.</t>
  </si>
  <si>
    <t>26554/D/18</t>
  </si>
  <si>
    <t>ADHIRIENDO AL 100° ANIVERSARIO DE LA CREACIÓN DEL CENTRO EDUCATIVO JOSÉ SEEBER DE LA LOCALIDAD DE SEEBER, DPTO. SAN JUSTO.</t>
  </si>
  <si>
    <t>26553/D/18</t>
  </si>
  <si>
    <t>EXPRESANDO PREOCUPACIÓN POR LA SUBSISTENCIA DE LOS CLUBES DE BARRIO DEBIDO AL INCREMENTO EN LA TARIFA DE GAS.</t>
  </si>
  <si>
    <t>26552/D/18</t>
  </si>
  <si>
    <t>Chiappello Vilma Catalina; Fresneda Juan Martín; Saillen Franco Gabriel; Nebreda Carmen Rosa; Bustos Ilda</t>
  </si>
  <si>
    <t>DECLARANDO DE INTERÉS LA CHARLA EN LA QUE PARTICIPARÁN SONIA TORRES Y HORACIO VERBISTKY, EN EL MARCO DEL 41° ANIVERSARIO DE ABUELAS DE PLAZA DE MAYO, A REALIZARSE EN LA CIUDAD DE CÓRDOBA EL DÍA 17 DE OCTUBRE.</t>
  </si>
  <si>
    <t>26551/D/18</t>
  </si>
  <si>
    <t>EXPRESANDO BENEPLÁCITO POR LA PRODUCCIÓN Y EMISIÓN DEL MAGAZINE RADIAL "LA NUEVA EDUCACIÓN", EMITIDO POR FM 96.1 DE LA CIUDAD DE ALTA GRACIA, QUE PROMUEVE LA INTERACCIÓN ENTRE LA ESCUELA Y LA COMUNIDAD.</t>
  </si>
  <si>
    <t>26549/D/18</t>
  </si>
  <si>
    <t>Vagni Amalia Andrea; Quinteros Juan Pablo</t>
  </si>
  <si>
    <t>ADHIRIENDO A LA JORNADA DE CAPACITACIÓN EDUCACIÓN INCLUSIVA "HERRAMIENTAS PARA EL EJERCICIO DEL DERECHO A LA EDUCACIÓN INCLUSIVA DE PERSONAS CON CEA U OTROS DESAFÍOS DE DESARROLLO", A DESARROLLARSE EL DÍA 27 DE OCTUBRE EN LA CIUDAD DE SAMPACHO, DPTO. RÍO CUARTO.</t>
  </si>
  <si>
    <t>26548/D/18</t>
  </si>
  <si>
    <t>Oviedo Adriana Miriam; Gutiérrez Carlos Mario</t>
  </si>
  <si>
    <t>ADHIRIENDO AL II CONGRESO NACIONAL DE ENFERMERÍA EN EMERGENCIA Y DESASTRE, A DESARROLLARSE LOS DÍAS 12 Y 13 DE OCTUBRE EN LA CIUDAD DE CÓRDOBA.</t>
  </si>
  <si>
    <t>26547/D/18</t>
  </si>
  <si>
    <t>EXPRESANDO BENEPLÁCITO POR LA VISITA DE LOS SEÑORES CASSIE Y JENNY CARSTENS A LA CIUDAD DE RÍO CUARTO, EN EL MARCO DE LA CAPACITACIÓN Y DISERTACIÓN SOBRE DIVULGACIÓN DEPORTIVO A DESARROLLARSE DEL 17 AL 21 DE OCTUBRE.</t>
  </si>
  <si>
    <t>26546/D/18</t>
  </si>
  <si>
    <t>DECLARANDO DE INTERÉS LEGISLATIVO EL X ENCUENTRO DE LENGUAS MINORIZADAS Y MINORITARIAS, A LLEVARSE A CABO EL DÍA 9 DE NOVIEMBRE EN LA LEGISLATURA PROVINCIAL.</t>
  </si>
  <si>
    <t>26545/D/18</t>
  </si>
  <si>
    <t>DECLARANDO DE INTERÉS LEGISLATIVO EL EVENTO ZONA LIBERADA, A LLEVARSE A CABO EL DÍA 18 DE NOVIEMBRE EN LA CIUDAD DE CÓRDOBA.</t>
  </si>
  <si>
    <t>26544/D/18</t>
  </si>
  <si>
    <t>RECONOCIENDO AL LICENCIADO MURILO CAVALCANTI, QUIEN EXPONDRÁ EN EL MARCO DEL PRIMER CONGRESO INTERNACIONAL DE URBANISMO SOCIAL: MEJORES CIUDADANOS HACEN MEJORES CIUDADES, A DESARROLLARSE LOS DÍAS 18 Y 19 DE OCTUBRE EN LA UNIVERSIDAD PROVINCIAL DE CÓRDOBA.</t>
  </si>
  <si>
    <t>26543/D/18</t>
  </si>
  <si>
    <t>RECONOCIENDO AL ARQUITECTO CARLOS MARIO RODRÍGUEZ, QUIEN EXPONDRÁ EN EL MARCO DEL PRIMER CONGRESO INTERNACIONAL DE URBANISMO SOCIAL: MEJORES CIUDADANOS HACEN MEJORES CIUDADES, A DESARROLLARSE LOS DÍAS 18 Y 19 DE OCTUBRE EN LA UNIVERSIDAD PROVINCIAL DE CÓRDOBA.</t>
  </si>
  <si>
    <t>26542/D/18</t>
  </si>
  <si>
    <t>ADHIRIENDO AL 77° ANIVERSARIO DEL INSTITUTO JOSÉ MARÍA PAZ DE LA LOCALIDAD DE HUANCHILLA, DPTO. JUÁREZ CELMAN, A CELEBRARSE EL DÍA 15 DE OCTUBRE.</t>
  </si>
  <si>
    <t>26541/D/18</t>
  </si>
  <si>
    <t>RECONOCIENDO A ELIZABETH BOCCA POR LA OBTENCIÓN DEL PREMIO "ARGENTUM AL PROFESIONAL DEL AÑO", ENTREGADO EL 28 DE SEPTIEMBRE POR EL FORO DE PROFESIONALES DE TURISMO CIUDAD DE BUENOS AIRES.</t>
  </si>
  <si>
    <t>26537/D/18</t>
  </si>
  <si>
    <t>RECONOCIENDO A NAARA RUT MONTENEGRO POR LA OBTENCIÓN DEL TÍTULO PROVINCIAL AMATEUR EN LA CATEGORÍA DE HASTA 64 KG. EN BOXEO.</t>
  </si>
  <si>
    <t>26536/D/18</t>
  </si>
  <si>
    <t>ADHIRIENDO AL CONCIERTO DE LA ORQUESTA INFANTO - JUVENIL EL CHINGOLO, DENOMINADO "AL COMPÁS DEL CHINGOLO - EDICIÓN 2018", A LLEVARSE A CABO EL DÍA 13 DE OCTUBRE EN LA CIUDAD DE CÓRDOBA.</t>
  </si>
  <si>
    <t>26533/D/18</t>
  </si>
  <si>
    <t>REITERANDO LA PREOCUPACIÓN POR LA SITUACIÓN DE DESCONOCIMIENTO DEL PARADERO DE LA ADOLESCENTE DELIA GERÓNIMO POLIJO, VISTA POR ÚLTIMA VEZ EL DÍA 18 DE SEPTIEMBRE.</t>
  </si>
  <si>
    <t>26532/R/18</t>
  </si>
  <si>
    <t>Chiappello Vilma Catalina; Fresneda Juan Martín; Saillen Franco Gabriel; Bustos Ilda; Nebreda Carmen Rosa</t>
  </si>
  <si>
    <t>ADHIRIENDO AL DÍA DE LA ALIMENTACIÓN, A CELEBRARSE EL 16 DE OCTUBRE.</t>
  </si>
  <si>
    <t>26530/D/18</t>
  </si>
  <si>
    <t>ADHIRIENDO AL DÍA DEL FARMACÉUTICO, A CELEBRARSE EL 12 DE OCTUBRE.</t>
  </si>
  <si>
    <t>26529/D/18</t>
  </si>
  <si>
    <t>ADHIRIENDO AL DÍA DEL PSICÓLOGO, A CELEBRARSE EL 13 DE OCTUBRE.</t>
  </si>
  <si>
    <t>26528/D/18</t>
  </si>
  <si>
    <t>ADHIRIENDO AL 30° ANIVERSARIO DEL CUARTEL DE BOMBEROS VOLUNTARIOS DE LAS JUNTURAS, CELEBRARSE EL DÍA 10 DE OCTUBRE.</t>
  </si>
  <si>
    <t>26527/D/18</t>
  </si>
  <si>
    <t>ADHIRIENDO AL DÍA INTERNACIONAL PARA LA ERRADICACIÓN DE LA POBREZA, A CELEBRARSE EL 17 DE OCTUBRE.</t>
  </si>
  <si>
    <t>26526/D/18</t>
  </si>
  <si>
    <t>EXPRESANDO BENEPLÁCITO POR LA 23ª EDICIÓN DEL SALÓN AVE (SALÓN DE ARTE DE VIDAS ESPECIALES), A REALIZARSE EL DÍA 19 DE OCTUBRE EN LA ESCUELA ESPECIAL DRA. CAROLINA ANA MOSCA.</t>
  </si>
  <si>
    <t>26525/D/18</t>
  </si>
  <si>
    <t>REPUDIANDO LAS EXPRESIONES DE LA MINISTRA DE SEGURIDAD, QUIEN VINCULÓ A LOS MOVIMIENTOS SOCIALES CON LOS NARCOTRAFICANTES, Y EXPRESANDO PREOCUPACIÓN POR LOS PELIGROS QUE CONLLEVA LA POLÍTICA DE MANO DURA Y CRIMINALIZACIÓN DE LA POBREZA.</t>
  </si>
  <si>
    <t>26524/D/18</t>
  </si>
  <si>
    <t>ADHIRIENDO AL DÍA DEL EMPLEADO RURAL CELEBRADO EL 8 DE OCTUBRE.</t>
  </si>
  <si>
    <t>26522/D/18</t>
  </si>
  <si>
    <t>ADHIRIENDO A LA 2ª EXPO GASTRONOMÍA, ARTE Y CULTURA, A DESARROLLARSE LOS DÍAS 9 Y 10 DE NOVIEMBRE EN LA CIUDAD DE CÓRDOBA.</t>
  </si>
  <si>
    <t>26521/D/18</t>
  </si>
  <si>
    <t>26520/D/18</t>
  </si>
  <si>
    <t>RINDIENDO HOMENAJE A LA MAESTRA DE LA ESCUELA SAN JOSÉ OBRERO DE VILLA EL LIBERTADOR, MARTA JUANA GONZÁLEZ, AL CUMPLIRSE EL 42° ANIVERSARIO DE SU ASESINATO POR LA DICTADURA CÍVICO MILITAR.</t>
  </si>
  <si>
    <t>26519/D/18</t>
  </si>
  <si>
    <t>EXPRESADO PREOCUPACIÓN POR LA GRAVE SITUACIÓN DE LOS 64 TRABAJADORES DE LA FÁBRICA DE CALZADO CADEIN SRL, SUSPENDIDOS Y CON SOSPECHA DE POSIBLE VACIAMIENTO DE LA EMPRESA.</t>
  </si>
  <si>
    <t>26518/D/18</t>
  </si>
  <si>
    <t>REPUDIANDO LA RESOLUCIÓN N° 20 DE LA SECRETARÍA DE ENERGÍA DE LA NACIÓN, QUE TRASLADA AL USUARIO DEL SERVICIO DE GAS LA DIFERENCIA ENTRE LA TARIFA FINAL Y EL COSTO RECONOCIDO POR LAS EMPRESAS DISTRIBUIDORAS, REQUIRIENDO A LOS LEGISLADORES NACIONALES A GENERAR ACCIONES A EFECTOS DE CONSEGUIR LA DEROGACIÓN DE LA MISMA.</t>
  </si>
  <si>
    <t>26516/R/18</t>
  </si>
  <si>
    <t>Chiappello Vilma Catalina; Majul Miguel Ángel; Fresneda Juan Martín; Unterthurner Luis Manfredo; Brarda Graciela Susana; Farina Marcos César; Montero Liliana Rosa; Nebreda Carmen Rosa; Miranda Franco Diego; Vissani Ricardo Omar; Bustos Ilda; Labat Maria Laura</t>
  </si>
  <si>
    <t>ADHIRIENDO A LA IX JORNADA DE ATLETISMO "JUNTOS A LA PAR", A REALIZARSE EL DÍA 10 DE OCTUBRE EN SAN CARLOS MINAS.</t>
  </si>
  <si>
    <t>26515/D/18</t>
  </si>
  <si>
    <t>Papa Ana María del Valle; Manzanares Maria Graciela</t>
  </si>
  <si>
    <t>ADHIRIENDO AL DÍA MUNDIAL DEL BASTÓN BLANCO A CELEBRARSE EL 15 DE OCTUBRE.</t>
  </si>
  <si>
    <t>26511/D/18</t>
  </si>
  <si>
    <t>ADHIRIENDO AL ANIVERSARIO DE LA CREACIÓN DEL JARDÍN DE INFANTES JUAN MANUEL RECALDE DE LA LOCALIDAD DE SAN LORENZO, DPTO. SAN ALBERTO, A CELEBRARSE EL DÍA 13 DE OCTUBRE.</t>
  </si>
  <si>
    <t>26510/D/18</t>
  </si>
  <si>
    <t>ADHIRIENDO AL ANIVERSARIO DE LA FUNDACIÓN ESPIRITUAL DE LA LOCALIDAD DE MINA CLAVERO, DPTO. SAN ALBERTO, ACONTECIDA EL 11 DE OCTUBRE DE 1946.</t>
  </si>
  <si>
    <t>26509/D/18</t>
  </si>
  <si>
    <t>EXPRESANDO BENEPLÁCITO POR LA JORNADA ACCESIBILIDAD EN LA ENSEÑANZA "COMUNICACIÓN Y TIC", APORTES PARA EL AULA HETEROGÉNEA, A DESARROLLARSE EL DÍA 27 DE OCTUBRE EN LA SEDE DE APADIM.</t>
  </si>
  <si>
    <t>26505/D/18</t>
  </si>
  <si>
    <t>RECONOCIENDO A LA DRA. KRISTIN WESEMANN POR SU FECUNDA LABOR SOCIAL HUMANITARIA Y EDUCATIVA.</t>
  </si>
  <si>
    <t>26495/D/18</t>
  </si>
  <si>
    <t>Passerini Daniel Alejandro; El Sukaria Soher</t>
  </si>
  <si>
    <t>DECLARANDO DE INTERÉS LEGISLATIVO LA MUESTRA DE TRABAJOS "EMPRENDEDORES POR LA VIDA", REALIZADO POR PACIENTES CON ENFERMEDADES REUMÁTICAS, A DESARROLLARSE EL DÍA 13 DE OCTUBRE EN LA CIUDAD DE CÓRDOBA.</t>
  </si>
  <si>
    <t>26494/D/18</t>
  </si>
  <si>
    <t>DECLARANDO DE INTERÉS LEGISLATIVO LAS ACTIVIDADES LLEVADAS A CABO POR LA FUNDACIÓN LUPUS, ASOCIACIÓN CIVIL ARTRITIS EN ARGENTINA Y ASOCIACIÓN ARGENTINA DE ESCLERODERMIA Y RAYNAUD, EN CONMEMORACIÓN DEL DÍA DE LAS ENFERMEDADES REUMÁTICAS EL 12 DE OCTUBRE.</t>
  </si>
  <si>
    <t>26493/D/18</t>
  </si>
  <si>
    <t>DECLARANDO DE INTERÉS LEGISLATIVO EL "ENCUENTRO REGIONAL DE AGENTES PÚBLICOS Y DE LA SOCIEDAD CIVIL", A REALIZARSE LOS DÍAS 12 Y 13 DE OCTUBRE EN LA LEGISLATURA PROVINCIAL.</t>
  </si>
  <si>
    <t>26492/D/18</t>
  </si>
  <si>
    <t>EXPRESANDO BENEPLÁCITO POR EL CENTENARIO DE LA ESCUELA TTE. GRAL. JUAN CARLOS SÁNCHEZ DE LA LOCALIDAD DE EL MANZANO, DPTO. COLÓN, A CELEBRARSE EL DÍA 12 DE OCTUBRE.</t>
  </si>
  <si>
    <t>26482/D/18</t>
  </si>
  <si>
    <t>ADHIRIENDO AL 130º ANIVERSARIO DE LA FUNDACIÓN DE LA LOCALIDAD DE PIQUILLÍN, DPTO. RÍO PRIMERO, A CELEBRARSE EL DÍA 13 DE OCTUBRE.</t>
  </si>
  <si>
    <t>26479/D/18</t>
  </si>
  <si>
    <t>RECONOCIENDO AL PEDAGOGO FRANCESCO TONUCCI, QUIÉN RECIBIRÁ LA DISTINCIÓN HONORIS CAUSA DE LA UNIVERSIDAD CATÓLICA DE CÓRDOBA EL DÍA 10 DE OCTUBRE EN OPORTUNIDAD DE DICTAR LA CONFERENCIA "NECESITAMOS A LOS NIÑOS PARA TRANSFORMAR LA ESCUELA".</t>
  </si>
  <si>
    <t>26478/D/18</t>
  </si>
  <si>
    <t>EXPRESANDO BENEPLÁCITO POR EL 60º ANIVERSARIO DEL CLUB ATLÉTICO CULTURAL SAN JORGE DE LA CIUDAD DE BRINKMANN, DPTO. SAN JUSTO, CELEBRADO EL 6 DE OCTUBRE.</t>
  </si>
  <si>
    <t>26474/D/18</t>
  </si>
  <si>
    <t>ADHIRIENDO AL 126º ANIVERSARIO DE LA ESCUELA MIGUEL GERÓNIMO PONCE DE LA LOCALIDAD DE VILLA ASCASUBI, DPTO. TERCERO ARRIBA, A CELEBRARSE EL DÍA 7 DE NOVIEMBRE.</t>
  </si>
  <si>
    <t>26471/D/18</t>
  </si>
  <si>
    <t>ADHIRIENDO AL 105º ANIVERSARIO DE LA FUNDACIÓN DE LA LOCALIDAD DE TANCACHA, DPTO. TERCERO ARRIBA, A CELEBRARSE EL DÍA 15 DE OCTUBRE.</t>
  </si>
  <si>
    <t>26470/D/18</t>
  </si>
  <si>
    <t>EXPRESANDO BENEPLÁCITO POR LA REALIZACIÓN DEL CONGRESO NACIONAL DE JUVENTUDES RURALES CONFEDERADAS, A DESARROLLARSE DEL 13 AL 15 DE OCTUBRE EN LA CIUDAD DE JESÚS MARÍA, DPTO. COLÓN.</t>
  </si>
  <si>
    <t>26469/D/18</t>
  </si>
  <si>
    <t>Eslava Gustavo Alberto; Presas Carlos Alberto</t>
  </si>
  <si>
    <t>EXPRESANDO BENEPLÁCITO POR LA REALIZACIÓN DE LA VIII FERIA DEL LIBRO DE LA BIBLIOTECA POPULAR JORGE LUIS BORGES DE LA LOCALIDAD DE LA PUERTA, DESARROLLADA LOS DÍAS 5 Y 6 DE OCTUBRE.</t>
  </si>
  <si>
    <t>26468/D/18</t>
  </si>
  <si>
    <t>DECLARANDO DE INTERÉS LEGISLATIVO LA PRIMER BARRILETEADA NACIONAL DENOMINADA BAJO UN CIELO AZUL, A DESARROLLARSE EL DÍA 28 DE OCTUBRE EN LA CIUDAD DE CÓRDOBA, BUSCANDO IMPULSAR LA REGLAMENTACIÓN DE LA LEY NACIONAL Nº 27043.</t>
  </si>
  <si>
    <t>26462/D/18</t>
  </si>
  <si>
    <t>RECONOCIENDO LA TRAYECTORIA Y TAREA DESEMPEÑADA POR EL INSTITUTO DE CAPACITACIÓN Y EMPLEO DE UATRE, EN EL DESARROLLO Y PUESTA EN MARCHA DEL PROGRAMA DE ALFABETIZACIÓN RURAL.</t>
  </si>
  <si>
    <t>26145/D/18</t>
  </si>
  <si>
    <t>Brarda Graciela Susana; Massare Viviana Cristina; Gazzoni Verónica Elvira; Cuassolo Romina; Gigena Silvia; Papa Ana María del Valle; Labat Maria Laura; Nebreda Carmen Rosa</t>
  </si>
  <si>
    <t>APROBANDO EL CONVENIO DE COOPERACIÓN CELEBRADO ENTRE EL CONSEJO NACIONAL DE COORDINACIÓN DE POLÍTICAS SOCIALES Y LA PROVINCIA PARA LA EFECTIVA IMPLEMENTACIÓN DE LA AGENDA 2030 PARA EL DESARROLLO SOSTENIBLE, APROBADA POR RESOLUCIÓN N° 70 DE LA ASAMBLEA GENERAL DE LOS ESTADOS MIEMBROS DE LAS NACIONES UNIDAS EN SEPTIEMBRE DE 2015.</t>
  </si>
  <si>
    <t>26238/L/18</t>
  </si>
  <si>
    <t>MODIFICANDO ARTÍCULOS DE LA LEY N° 8477, SISTEMA DE PASANTÍAS EDUCATIVAS.</t>
  </si>
  <si>
    <t>21401/L/18</t>
  </si>
  <si>
    <t>EXPRESANDO BENEPLÁCITO POR LA REALIZACIÓN, EL 6 DE OCTUBRE EN LA LOCALIDAD DE SALSACATE, DPTO. POCHO, DE LA III MARATÓN DESAFÍO RÍO JAIME.</t>
  </si>
  <si>
    <t>26461/D/18</t>
  </si>
  <si>
    <t>ADHIRIENDO AL DÍA INTERNACIONAL DE LA REDUCCIÓN DE LOS DESASTRES NATURALES A CELEBRARSE EL 13 DE OCTUBRE.</t>
  </si>
  <si>
    <t>26459/D/18</t>
  </si>
  <si>
    <t>FELICITANDO AL PROGRAMA TELEVISIVO RITMO PUNTA, AL CUMPLIRSE EL 22 ANIVERSARIO EL DÍA 6 DE OCTUBRE.</t>
  </si>
  <si>
    <t>26457/D/18</t>
  </si>
  <si>
    <t>ADHIRIENDO AL DÍA DE LAS COOPERADORAS ESCOLARES A CELEBRARSE EL DÍA 15 DE OCTUBRE.</t>
  </si>
  <si>
    <t>26456/D/18</t>
  </si>
  <si>
    <t>RINDIENDO HOMENAJE A LA MEMORIA DEL EX PRESIDENTE DE LA NACIÓN JUAN DOMINGO PERÓN, AL CONMEMORARSE EL 123 ANIVERSARIO DE SU NATALICIO EL DÍA 8 DE OCTUBRE.</t>
  </si>
  <si>
    <t>26455/D/18</t>
  </si>
  <si>
    <t>Bustos Ilda; Gutiérrez Carlos Mario; Labat Maria Laura; Vissani Ricardo Omar; Oviedo Adriana Miriam; Romero María A.; Eslava María Emilia; Miranda Franco Diego; López Julián María; Campana Héctor Oscar; Cuello Hugo Oscar; Gigena Silvia; Papa Ana María del Valle; Roldán Nilda Azucena; Buttarelli Eduardo German; Iturria Dardo Alberto; Lopez Isaac; Majul Miguel Ángel; Salvi Fernando Edmundo; Gonzalez Oscar Félix; Mercado Carlos Vidan; Ceballos Maria del Carmen; Presas Carlos Alberto; Cuenca Miriam Gladys; Manzanares Maria Graciela; Eslava Gustavo Alberto; Escamilla José Andrés; Cuassolo Romina; Kyshakevych Tania Anabel; Caserio Mariana Alicia; Passerini Daniel Alejandro; Saieg Walter; Scarlatto Jose Luis; Trigo Sandra Beatriz; Pihen Jose Emilio; Pratto Germán Nestor; Farina Marcos César; Viola Matias Marcelo; Brarda Graciela Susana; Unterthurner Luis Manfredo; Fresneda Juan Martín</t>
  </si>
  <si>
    <t>EXPRESANDO BENEPLÁCITO POR LA IDENTIFICACIÓN DEL COMBATIENTE NÚMERO 100 CAÍDO DURANTE LA GUERRA DE MALVINAS, TENIENTE PRIMERO RUBÉN EDUARDO MÁRQUEZ.</t>
  </si>
  <si>
    <t>26454/D/18</t>
  </si>
  <si>
    <t>Ciprian Carlos Alberto; Somoza Adolfo Edgar; Fresneda Juan Martín; Massare Viviana Cristina; Quinteros Juan Pablo; Caffaratti Maria Elisa; Nicolas Miguel Osvaldo; Gazzoni Verónica Elvira; Carrara Gustavo; Lino Victor Abel; Chiappello Vilma Catalina; Serafín Marina Mabel; Capdevila Hugo Alfonso; Díaz José Eugenio; El Sukaria Soher; Saillen Franco Gabriel; Vagni Amalia Andrea; Rins Benigno Antonio; Palloni Fernando José; Tinti Marcela Noemí; Bee Sellares Héctor Javier; Nebreda Carmen Rosa; Juez Daniel Alejandro; Capitani Darío Gustavo; Arduh Orlando Victor</t>
  </si>
  <si>
    <t>INSTRUYENDO A LOS DIPUTADOS Y SENADORES NACIONALES PARA QUE SE ANALICE EL ARTÍCULO 85 DEL PROYECTO DE LEY DEL PRESUPUESTO EJERCICIO 2019, REFERIDO A LA TRIBUTACIÓN DE IMPUESTOS A LAS GANANCIAS DE COOPERATIVAS Y MUTUALES.</t>
  </si>
  <si>
    <t>26452/D/18</t>
  </si>
  <si>
    <t>Unterthurner Luis Manfredo; Brarda Graciela Susana; Pihen Jose Emilio; Saieg Walter; Scarlatto Jose Luis; Viola Matias Marcelo; Trigo Sandra Beatriz; Farina Marcos César; Caserio Mariana Alicia; Pratto Germán Nestor; Passerini Daniel Alejandro; Eslava Gustavo Alberto; Escamilla José Andrés; Cuassolo Romina; Kyshakevych Tania Anabel; Cuenca Miriam Gladys; Presas Carlos Alberto; Manzanares Maria Graciela; Ceballos Maria del Carmen; Mercado Carlos Vidan; Salvi Fernando Edmundo; Majul Miguel Ángel; Gonzalez Oscar Félix; Lopez Isaac; Iturria Dardo Alberto; Papa Ana María del Valle; Roldán Nilda Azucena; Buttarelli Eduardo German; Gigena Silvia; Eslava María Emilia; Romero María A.; Oviedo Adriana Miriam; López Julián María; Miranda Franco Diego; Campana Héctor Oscar; Cuello Hugo Oscar; Bustos Ilda; Vissani Ricardo Omar; Gutiérrez Carlos Mario; Labat Maria Laura</t>
  </si>
  <si>
    <t>ADHIRIENDO AL DÍA NACIONAL DEL RECOLECTOR DE RESIDUOS CELEBRADO EL 2 DE OCTUBRE.65).</t>
  </si>
  <si>
    <t>26451/D/18</t>
  </si>
  <si>
    <t>ADHIRIENDO AL 132° ANIVERSARIO DE LA FUNDACIÓN DE LA CIUDAD DE LABOULAYE, DPTO. PRESIDENTE ROQUE SÁENZ PEÑA, A CELEBRARSE DEL 5 AL 8 DE OCTUBRE.</t>
  </si>
  <si>
    <t>26449/D/18</t>
  </si>
  <si>
    <t>INSTANDO A LOS DIPUTADOS NACIONALES POR CÓRDOBA A RECHAZAR Y PEDIR LA ANULACIÓN DE LA RESOLUCIÓN N° 268, DE LA AGENCIA NACIONAL DE DISCAPACIDAD, QUE ESTABLECE UN RECORTE DE LAS PENSIONES.</t>
  </si>
  <si>
    <t>26448/D/18</t>
  </si>
  <si>
    <t>ADHIRIENDO A LAS FIESTAS PATRONALES DE LA LOCALIDAD DE LA PLAYA, DPTO. MINAS, A CELEBRARSE EL DÍA 7 DE OCTUBRE.</t>
  </si>
  <si>
    <t>26447/D/18</t>
  </si>
  <si>
    <t>EXPRESANDO BENEPLÁCITO POR EL PRIMER DESAFÍO CANTERAS DE GRANITO GRIS MARA, REALIZADO EL 23 DE SEPTIEMBRE EN LA LOCALIDAD DE LA PLAYA, DPTO. MINAS.</t>
  </si>
  <si>
    <t>26445/D/18</t>
  </si>
  <si>
    <t>EXPRESANDO BENEPLÁCITO A LOS GANADORES DE LA FERIA DE CIENCIA Y TECNOLOGÍA ZONAL, ALUMNOS DEL 3° GRADO NIVEL II A, DOCENTE Y AUTORIDADES DE LA ESCUELA JUAN BAUTISTA ALBERDI DE COLONIA ALMADA, DPTO. TERCERO ARRIBA.</t>
  </si>
  <si>
    <t>26444/D/18</t>
  </si>
  <si>
    <t>ADHIRIENDO A LAS FIESTAS PATRONALES DE LA LOCALIDAD DE VILLA DE MARÍA, DPTO. RÍO SECO, QUE SE CELEBRA DEL 27 DE SEPTIEMBRE AL 7 DE OCTUBRE.</t>
  </si>
  <si>
    <t>26443/D/18</t>
  </si>
  <si>
    <t>ADHIRIENDO A LA XXII FERIA DEL LIBRO INÉS DÁVILA DE OLOCCO,  A REALIZARSE DEL 5 AL 7 DE OCTUBRE EN LA CIUDAD DE ARROYITO, DPTO. SAN JUSTO.</t>
  </si>
  <si>
    <t>26442/D/18</t>
  </si>
  <si>
    <t>ADHIRIENDO A LA 86° EXPOSICIÓN AGROPECUARIA, INDUSTRIAL Y COMERCIAL "SAN FRANCISCO EXPONE", A LA 23° FERIA ÍTALO ARGENTINA HACIA EL MERCOSUR Y A LA 19° FERIA DE LA REGIÓN CENTRO, A REALIZARSE DEL 5 AL 7 DE OCTUBRE EN LA CIUDAD DE SAN FRANCISCO, DPTO. SAN JUSTO.</t>
  </si>
  <si>
    <t>26441/D/18</t>
  </si>
  <si>
    <t>EXPRESANDO BENEPLÁCITO POR LA RESOLUCIÓN DEL MINISTERIO DE JUSTICIA Y DERECHOS HUMANOS, QUE PERMITIÓ A UN MATRIMONIO IGUALITARIO ANOTAR EL NACIMIENTO DE SU HIJO COMO HIJO DE LOS DOS CÓNYUGES EN EL REGISTRO CIVIL DE LA CIUDAD DE VILLA DOLORES.</t>
  </si>
  <si>
    <t>26440/D/18</t>
  </si>
  <si>
    <t>EXPRESANDO BENEPLÁCITO POR LA PARTICIPACIÓN DE LOS ALUMNOS DEL IPEA 238, ANEXO SANTA ROSA DE CALAMUCHITA, EN LA 50° FERIA PROVINCIAL DE CIENCIA Y TECNOLOGÍA A REALIZARSE DEL 17 AL 19 DE OCTUBRE EN EL COMPLEJO FERIAR CÓRDOBA.</t>
  </si>
  <si>
    <t>26437/D/18</t>
  </si>
  <si>
    <t>EXPRESANDO BENEPLÁCITO POR LA APROBACIÓN, POR PARTE DE LOS ESTADOS MIEMBROS DEL CONSEJO DE DERECHOS HUMANOS DE LAS NACIONES UNIDAS EN GINEBRA, QUE PODRÍA DEFENDER Y PROTEGER LOS DERECHOS A LA TIERRA, LAS SEMILLAS, LA BIODIVERSIDAD, LOS MERCADOS LOCALES Y MUCHO MÁS.</t>
  </si>
  <si>
    <t>26436/D/18</t>
  </si>
  <si>
    <t>ADHIRIENDO A LA XXIII MUESTRA ARTESANAL, COMERCIAL, INDUSTRIAL Y GANADERA, A REALIZARSE LOS DÍAS 6 Y 7 DE OCTUBRE EN LA LOCALIDAD DE DEL CAMPILLO, DPTO. GENERAL ROCA.</t>
  </si>
  <si>
    <t>26435/D/18</t>
  </si>
  <si>
    <t>ADHIRIENDO AL 122° ANIVERSARIO DE LA LOCALIDAD DE ARROYO CABRAL, DPTO. GENERAL SAN MARTÍN, A CELEBRARSE EL DÍA 27 DE OCTUBRE.</t>
  </si>
  <si>
    <t>26434/D/18</t>
  </si>
  <si>
    <t>ADHIRIENDO AL 23° ANIVERSARIO DE LA ACADEMIA IDAF-INSTITUTO DE ARTE FOLKLÓRICO, DE LA LOCALIDAD DE OLAETA, DPTO. JUÁREZ CELMAN, A CELEBRARSE EL DÍA 13 DE OCTUBRE.</t>
  </si>
  <si>
    <t>26433/D/18</t>
  </si>
  <si>
    <t>ADHIRIENDO AL CENTENARIO DE LA FUNDACIÓN DE DEHEZA FOOTBALL CLUB, A CELEBRARSE EL DÍA 12 DE OCTUBRE EN LA LOCALIDAD DE GENERAL DEHEZA.</t>
  </si>
  <si>
    <t>26432/D/18</t>
  </si>
  <si>
    <t>ADHIRIENDO AL 3° ENCUENTRO DE HACEDORES CULTURALES SANTA MARÍA DE PUNILLA 2018, A LLEVARSE A CABO DEL 4 AL 10 DE DICIEMBRE.</t>
  </si>
  <si>
    <t>26431/D/18</t>
  </si>
  <si>
    <t>EXPRESANDO PREOCUPACIÓN POR LA POSIBILIDAD DE CIERRE, DESDE EL 1 DE OCTUBRE, DE 56 CENTROS DE DIÁLISIS EN LA PROVINCIA.</t>
  </si>
  <si>
    <t>26428/D/18</t>
  </si>
  <si>
    <t>Chiappello Vilma Catalina; Fresneda Juan Martín; Saillen Franco Gabriel; Montero Liliana Rosa; Nebreda Carmen Rosa</t>
  </si>
  <si>
    <t>FELICITANDO A LOS DEPORTISTAS MATÍAS GUTIÉRREZ, MARIANO GUTIÉRREZ Y JAVIER DEALESSANDRO EN EL CAMPEONATO LATINOAMERICANO DE PARACAIDISMO DISPUTADO EN LA CIUDAD DE SAN PABLO, REPÚBLICA FEDERATIVA DE BRASIL.</t>
  </si>
  <si>
    <t>26427/D/18</t>
  </si>
  <si>
    <t>FELICITANDO A PLINIO ZUBIAURRE, DE L LOCALIDAD DE PASCANAS, POR LAS MEDALLAS DE PLATA Y BRONCE OBTENIDAS EN EL MUNDIAL DE TAEKWONDO QUE SE DESARROLLA EN SYDNEY, AUSTRALIA.</t>
  </si>
  <si>
    <t>26426/D/18</t>
  </si>
  <si>
    <t>FELICITANDO A LA CABAÑA EL SEÑUELO DE AGROSERVICIOS LATISANA SA DE LA LOCALIDAD DE VIAMONTE POR LOS PREMIOS OBTENIDOS EN DIFERENTES EXPOSICIONES RURALES.</t>
  </si>
  <si>
    <t>26425/D/18</t>
  </si>
  <si>
    <t>RINDIENDO HOMENAJE A CHARLES AZNAVUR, FALLECIDO EL PASADO 1 DE OCTUBRE.</t>
  </si>
  <si>
    <t>26423/D/18</t>
  </si>
  <si>
    <t>ADHIRIENDO AL DÍA NACIONAL DE LA DANZA, A CELEBRARSE EL 10 DE OCTUBRE.</t>
  </si>
  <si>
    <t>26422/D/18</t>
  </si>
  <si>
    <t>ADHIRIENDO AL VIII CONCURSO NACIONAL/INTERNACIONAL DE PINTURA "SANTO CURA BROCHERO, ALMA DE TRASLASIERRA", A REALIZARSE DEL 5 AL 7 DE OCTUBRE EN VILLA CURA BROCHERO.</t>
  </si>
  <si>
    <t>26421/D/18</t>
  </si>
  <si>
    <t>ADHIRIENDO A LOS 100 AÑOS DE LA FUNDACIÓN DE LA ESCUELA PRESBÍTERO JOSÉ GABRIEL BROCHERO DEL PARAJE MUSSI, DPTO. SAN ALBERTO, A CELEBRARSE EL DÍA 7 DE OCTUBRE.</t>
  </si>
  <si>
    <t>26420/D/18</t>
  </si>
  <si>
    <t>EXPRESANDO BENEPLÁCITO POR EL 10° ANIVERSARIO DEL SALÓN DE PEQUEÑO FORMATO DE LAS ARTES VISUALES DE LA ESCUELA SUPERIOR DE BELLAS ARTES "EMILIO CARAFFA" DE LA CIUDAD DE COSQUÍN.</t>
  </si>
  <si>
    <t>26419/D/18</t>
  </si>
  <si>
    <t>Somoza Adolfo Edgar; Massare Viviana Cristina; Caserio Mariana Alicia; Capdevila Hugo Alfonso</t>
  </si>
  <si>
    <t>EXPRESANDO PREOCUPACIÓN POR LA SITUACIÓN DEL SEMANARIO LA JORNADA WEB, QUIENES DESPUÉS DE 533 EDICIONES NO PUDIERON REALIZAR SU EDICIÓN EN PAPEL.</t>
  </si>
  <si>
    <t>26418/D/18</t>
  </si>
  <si>
    <t>Somoza Adolfo Edgar; Fresneda Juan Martín; Bustos Ilda; Montero Liliana Rosa</t>
  </si>
  <si>
    <t>EXPRESANDO BENEPLÁCITO POR LA REALIZACIÓN, LOS DÍAS 27 Y 28 DE SEPTIEMBRE EN LA CIUDAD DE CÓRDOBA, DEL II ENCUENTRO NACIONAL DE ABOGADOS EN DERECHO ANIMAL Y EL IV CONGRESO NACIONAL DE DERECHO ANIMAL.</t>
  </si>
  <si>
    <t>26417/D/18</t>
  </si>
  <si>
    <t>DECLARANDO DE INTERÉS LEGISLATIVO EL ESPACIO CULTURAL Y GASTRONÓMICO "CASA POZO - LA SALAMANCA", UBICADO EN LA LOCALIDAD DE CERRO COLORADO.</t>
  </si>
  <si>
    <t>26416/D/18</t>
  </si>
  <si>
    <t>Eslava Gustavo Alberto; Vagni Amalia Andrea</t>
  </si>
  <si>
    <t>26415/D/18</t>
  </si>
  <si>
    <t>26414/D/18</t>
  </si>
  <si>
    <t>ADHIRIENDO AL 192° ANIVERSARIO DE LA CIUDAD DE VILLA NUEVA, DPTO. GENERAL SAN MARTÍN, A CELEBRARSE EL DÍA 7 DE OCTUBRE.</t>
  </si>
  <si>
    <t>26413/D/18</t>
  </si>
  <si>
    <t>EXPRESANDO BENEPLÁCITO POR EL CENTENARIO DE LA SOCIEDAD ITALIANA DE BALLESTERO, DPTO. UNIÓN, A CELEBRARSE EL DÍA 12 DE OCTUBRE.</t>
  </si>
  <si>
    <t>26410/D/18</t>
  </si>
  <si>
    <t>SOLIDARIZÁNDOSE CON LOS TRABAJADORES DEL MOLINO JOSÉ MINETTI Y CIA. LTDA SACI, POR LA RETENCIÓN DE TAREAS Y EL INCUMPLIMIENTO DEL PAGO DE LOS APORTES DE LA OBRA SOCIAL Y PREVISIONALES.</t>
  </si>
  <si>
    <t>26403/D/18</t>
  </si>
  <si>
    <t>Chiappello Vilma Catalina; Fresneda Juan Martín; Salas Eduardo Pedro; Nebreda Carmen Rosa; Vilches Laura; Peressini Ezequiel; Saillen Franco Gabriel</t>
  </si>
  <si>
    <t>ADHIRIENDO AL DÍA MUNDIAL DE LA SALUD MENTAL A CELEBRARSE EL 10 DE OCTUBRE.</t>
  </si>
  <si>
    <t>26402/D/18</t>
  </si>
  <si>
    <t>ADHIRIENDO AL DÍA NACIONAL DEL PATRIMONIO NATURAL Y CULTURAL ARGENTINO A CELEBRARSE EL 8 DE OCTUBRE.</t>
  </si>
  <si>
    <t>26401/D/18</t>
  </si>
  <si>
    <t>ADHIRIENDO A LAS FIESTAS PATRONALES DE COLAZO A CELEBRARSE EL 4 DE OCTUBRE.</t>
  </si>
  <si>
    <t>26400/D/18</t>
  </si>
  <si>
    <t>ADHIRIENDO A LAS FIESTAS PATRONALES DE LAGUNA LARGA CELEBRADAS EL 1 DE OCTUBRE.</t>
  </si>
  <si>
    <t>26399/D/18</t>
  </si>
  <si>
    <t>ADHIRIENDO A LAS FIESTAS PATRONALES DE LOS CHAÑARITOS CELEBRADAS EL 1 DE OCTUBRE.</t>
  </si>
  <si>
    <t>26398/D/18</t>
  </si>
  <si>
    <t>ADHIRIENDO A LAS FIESTAS PATRONALES DE VILLA DEL ROSARIO CELEBRADAS EL 1 DE OCTUBRE.</t>
  </si>
  <si>
    <t>26397/D/18</t>
  </si>
  <si>
    <t>ADHIRIENDO AL 150° ANIVERSARIO DEL NATALICIO DE MARCELO TORCUATO DE ALVEAR A CELEBRARSE EL DÍA 4 DE OCTUBRE.</t>
  </si>
  <si>
    <t>26396/D/18</t>
  </si>
  <si>
    <t>DECLARANDO DE INTERÉS LEGISLATIVO EL MAPEO POLÍTICO INSTITUCIONAL DE LA PROVINCIA DE CÓRDOBA, REALIZADO POR EL OBSERVATORIO DE POLÍTICAS PÚBLICAS, DEPENDIENTE DEL INSTITUTO ACADÉMICO PEDAGÓGICO DE LA UNIVERSIDAD NACIONAL DE VILLA MARÍA.</t>
  </si>
  <si>
    <t>26395/D/18</t>
  </si>
  <si>
    <t>Escamilla José Andrés; Gutiérrez Carlos Mario</t>
  </si>
  <si>
    <t>EXPRESANDO BENEPLÁCITO POR LAS "MEDIDAS DE FORTALECIMIENTO INSTITUCIONAL EJECUTADAS EN EL EDIFICIO DEL JUZGADO DE PAZ DE LA LOCALIDAD DE PIQUILLÍN", A REALIZARSE EL DÍA 9 DE OCTUBRE.</t>
  </si>
  <si>
    <t>26394/D/18</t>
  </si>
  <si>
    <t>EXPRESANDO BENEPLÁCITO POR LAS FIESTAS PATRONALES DE LA LOCALIDAD DE RÍO PRIMERO, A CELEBRARSE EL DÍA 7 DE OCTUBRE EN HONOR A NUESTRA SEÑORA DEL ROSARIO.</t>
  </si>
  <si>
    <t>26393/D/18</t>
  </si>
  <si>
    <t>ADHIRIENDO A LA 2ª EDICIÓN DE LA EXPO ESTILO CASA, A REALIZARSE DEL 3 AL 7 DE OCTUBRE EN EL COMPLEJO FERIAR DE LA CIUDAD DE CÓRDOBA.</t>
  </si>
  <si>
    <t>26392/D/18</t>
  </si>
  <si>
    <t>ADHIRIENDO A LOS 50 AÑOS DEL INTERNADO ESTUDIANTIL IPETYM N° 261 SAN JOSÉ DE LA LOCALIDAD DE BALNEARIA, DPTO. SAN JUSTO, A CELEBRARSE EL DÍA 14 DE OCTUBRE.</t>
  </si>
  <si>
    <t>26391/D/18</t>
  </si>
  <si>
    <t>ADHIRIENDO A LAS TERCERAS JORNADAS SOBRE "DERECHO Y CONVIVENCIA CIUDADANA", A LLEVARSE A CABO EL DÍA 18 DE OCTUBRE EN LA LEGISLATURA PROVINCIAL.</t>
  </si>
  <si>
    <t>26390/D/18</t>
  </si>
  <si>
    <t>DECLARANDO DE INTERÉS LEGISLATIVO A LA 14ª FERIA DEL LIBRO JUAN FILLOY, A DESARROLLARSE DEL 9 AL 15 DE OCTUBRE EN LA CIUDAD DE RÍO CUARTO.</t>
  </si>
  <si>
    <t>26389/D/18</t>
  </si>
  <si>
    <t>ADHIRIENDO A LA 9° EDICIÓN DEL FESTIVAL INTERNACIONAL DE TEATRO PARA NIÑOS Y JÓVENES, A DESARROLLARSE DEL 3 AL 7 DE OCTUBRE EN DISTINTAS LOCALIDADES DE LA PROVINCIA.</t>
  </si>
  <si>
    <t>26388/D/18</t>
  </si>
  <si>
    <t>Serafín Marina Mabel; Brarda Graciela Susana</t>
  </si>
  <si>
    <t>ADHIRIENDO A LA 82° EXPO RURAL, A DESARROLLARSE DEL 4 AL 7 DE OCTUBRE EN LA CIUDAD DE DEÁN FUNES.</t>
  </si>
  <si>
    <t>26387/D/18</t>
  </si>
  <si>
    <t>ADHIRIENDO AL DESAFÍO 4° VALLE COMECHINGONES, A DESARROLLARSE EL DÍA 14 DE OCTUBRE EN LA COMUNA DE CIÉNAGA DEL CORO, DPTO. MINAS.</t>
  </si>
  <si>
    <t>26386/D/18</t>
  </si>
  <si>
    <t>RECONOCIENDO Y HOMENAJEANDO AL CLUB SPORTIVO CIÉNAGA DEL CORO POR SU 64° ANIVERSARIO A CELEBRARSE EL DÍA 12 DE OCTUBRE.</t>
  </si>
  <si>
    <t>26385/D/18</t>
  </si>
  <si>
    <t>RECONOCIENDO LA TRAYECTORIA Y COMPROMISO SOCIAL DEL MÉDICO CIRUJANO DR. JOSÉ REINALDO PULIDO.</t>
  </si>
  <si>
    <t>26384/D/18</t>
  </si>
  <si>
    <t>RECONOCIENDO LA TRAYECTORIA Y COMPROMISO SOCIAL DE LA ASOCIACIÓN CIVIL ARMENIA DE BENEFICENCIA PARA AMÉRICA DEL SUR - FILIAL CÓRDOBA.</t>
  </si>
  <si>
    <t>26383/D/18</t>
  </si>
  <si>
    <t>EXPRESANDO RECONOCIMIENTO Y HOMENAJE AL DÚO LA COPLA, EN EL MARCO DEL 12º ANIVERSARIO DE SU TRAYECTORIA EN LA DIFUSIÓN DEL FOLCLORE.</t>
  </si>
  <si>
    <t>26382/D/18</t>
  </si>
  <si>
    <t>ADHIRIENDO AL CENTENARIO DE LA ESCUELA NORMAL SUPERIOR REPÚBLICA DEL PERÚ DE LA CIUDAD DE CRUZ DEL EJE, A CELEBRARSE EL DÍA 13 DE OCTUBRE.</t>
  </si>
  <si>
    <t>26381/D/18</t>
  </si>
  <si>
    <t>ADHIRIENDO AL 91º ANIVERSARIO DE FUNDACIÓN DE COLONIA LAS CUATRO ESQUINAS, A CELEBRARSE EL DÍA 8 DE OCTUBRE.</t>
  </si>
  <si>
    <t>26380/D/18</t>
  </si>
  <si>
    <t>ADHIRIENDO A LAS FIESTAS PATRONALES DE LA COMUNA DIEGO DE ROJAS, DPTO. RÍO PRIMERO, A CELEBRARSE EL DÍA 12 DE OCTUBRE EN HONOR  SU PATRONA, VIRGEN PERPETUO SOCORRO.</t>
  </si>
  <si>
    <t>26379/D/18</t>
  </si>
  <si>
    <t>DECLARANDO DE INTERÉS LEGISLATIVO AL VII CONGRESO INTERNACIONAL DE CIENCIA Y TECNOLOGÍA DE LOS ALIMENTOS (CIC Y TAC), QUE SE DESARROLLA DEL 1 AL 3 DE OCTUBRE EN LA CIUDAD DE CÓRDOBA.</t>
  </si>
  <si>
    <t>26378/D/18</t>
  </si>
  <si>
    <t>ADHIRIENDO AL 125º ANIVERSARIO DEL CENTRO EDUCATIVO JOSÉ MANUEL ESTRADA, A CELEBRARSE EL DÍA 13 DE OCTUBRE EN LA COMUNA DE ESQUINA.</t>
  </si>
  <si>
    <t>26376/D/18</t>
  </si>
  <si>
    <t>DECLARANDO DE INTERÉS LEGISLATIVO LA REALIZACIÓN DEL TERCER CONCURSO ANUAL DE ORTOGRAFÍA, A DESARROLLARSE EL DÍA 5 DE OCTUBRE EN LA CIUDAD DE COLONIA CAROYA.</t>
  </si>
  <si>
    <t>26375/D/18</t>
  </si>
  <si>
    <t>DECLARANDO DE INTERÉS LEGISLATIVO LA CHARLA ABIERTA SOBRE "AGROECOLOGÍA, MÁS RENTABLE Y SEGURA PARA PRODUCTORES Y CONSUMIDORES", QUE DICTARÁ EL INGENIERO AGRÓNOMO EDUARDO CERDÁ EL DÍA 12 DE OCTUBRE EN LA CIUDAD DE COLONIA CAROYA.</t>
  </si>
  <si>
    <t>26370/D/18</t>
  </si>
  <si>
    <t>EXPRESANDO BENEPLÁCITO POR EL 160º ANIVERSARIO DE LA PARROQUIA NUESTRA SEÑORA DEL ROSARIO DE LA LOCALIDAD DE TOTORAL, A CELEBRARSE EL DÍA 18 DE NOVIEMBRE.</t>
  </si>
  <si>
    <t>26369/D/18</t>
  </si>
  <si>
    <t>EXPRESANDO BENEPLÁCITO POR EL 75º ANIVERSARIO DEL CLUB UNIÓN FLORIDA DE LA CIUDAD DE CÓRDOBA, A CELEBRARSE EL DÍA 12 DE OCTUBRE.</t>
  </si>
  <si>
    <t>26368/D/18</t>
  </si>
  <si>
    <t>ADHIRIENDO AL PRIMER ENCUENTRO DEPARTAMENTAL DE BAILARINES DANTZARI, A DESARROLLARSE EL DÍA 4 DE NOVIEMBRE EN LA CIUDAD DE MARCOS JUÁREZ.</t>
  </si>
  <si>
    <t>26366/D/18</t>
  </si>
  <si>
    <t>EXPRESANDO PREOCUPACIÓN Y REPUDIO POR EL VANDÁLICO HECHO DE PINTADAS QUE SUFRIERA LA ESCUELA DOMINGO ZÍPOLI DE LA CIUDAD DE CÓRDOBA EL PASADO 25 DE SEPTIEMBRE, BREGANDO POR EL ESCLARECIMIENTO DE ESTE ACTO.</t>
  </si>
  <si>
    <t>26365/D/18</t>
  </si>
  <si>
    <t>ADHIRIENDO AL 90° ANIVERSARIO DE LA SOCIEDAD ÁRABE MUSULMANA DE CÓRDOBA A CELEBRARSE EL 12 DE OCTUBRE.</t>
  </si>
  <si>
    <t>26316/D/18</t>
  </si>
  <si>
    <t>Nicolas Miguel Osvaldo; Massare Viviana Cristina; Caffaratti Maria Elisa; El Sukaria Soher; Bee Sellares Héctor Javier; Arduh Orlando Victor; Juez Daniel Alejandro; Capitani Darío Gustavo</t>
  </si>
  <si>
    <t>DECLARANDO DE INTERÉS PROVINCIAL AL PROYECTO DE LA MUNICIPALIDAD DE CHAZÓN TENDIENTE A DESARROLLAR UN PARQUE TERMAL.</t>
  </si>
  <si>
    <t>26257/D/18</t>
  </si>
  <si>
    <t>Majul Miguel Ángel; Ceballos Maria del Carmen; Mercado Carlos Vidan; Salvi Fernando Edmundo; Gonzalez Oscar Félix; Lopez Isaac; Díaz José Eugenio; Kyshakevych Tania Anabel; Cuenca Miriam Gladys; Serafín Marina Mabel; Cuassolo Romina; Eslava Gustavo Alberto; Escamilla José Andrés; Capdevila Hugo Alfonso; Presas Carlos Alberto; Manzanares Maria Graciela; Ciprian Carlos Alberto; Massare Viviana Cristina; Quinteros Juan Pablo; Brarda Graciela Susana; Unterthurner Luis Manfredo; Nicolas Miguel Osvaldo; Caffaratti Maria Elisa; Somoza Adolfo Edgar; Passerini Daniel Alejandro; Saieg Walter; Scarlatto Jose Luis; Trigo Sandra Beatriz; Pihen Jose Emilio; Viola Matias Marcelo; Caserio Mariana Alicia; Carrara Gustavo; Gazzoni Verónica Elvira; Farina Marcos César; Pratto Germán Nestor; Lino Victor Abel; Bee Sellares Héctor Javier; Gigena Silvia; Buttarelli Eduardo German; Palloni Fernando José; Tinti Marcela Noemí; Roldán Nilda Azucena; Papa Ana María del Valle; El Sukaria Soher; Iturria Dardo Alberto; Vagni Amalia Andrea; Rins Benigno Antonio; Juez Daniel Alejandro; Capitani Darío Gustavo; Bustos Ilda; Gutiérrez Carlos Mario; Labat Maria Laura; Arduh Orlando Victor; Vissani Ricardo Omar; Campana Héctor Oscar; Cuello Hugo Oscar; Oviedo Adriana Miriam; Romero María A.; Miranda Franco Diego; Eslava María Emilia; López Julián María</t>
  </si>
  <si>
    <t>ADHIRIENDO A LA RESOLUCIÓN N° 247/12 DE LA SECRETARÍA DE OBRAS PÚBLICAS DE LA NACIÓN, QUE APRUEBA LOS REGLAMENTOS PARA EL PROYECTO Y CONSTRUCCIÓN DE TODAS LAS OBRAS PÚBLICAS DE CARÁCTER PROVINCIAL Y PRIVADAS, CUALQUIERA SEA SU FORMA DE CONTRATACIÓN Y EJECUCIÓN.</t>
  </si>
  <si>
    <t>26151/L/18</t>
  </si>
  <si>
    <t>RATIFICANDO EL DECRETO N° 1217/18, APROBANDO EL CONVENIO CELEBRADO ENTRE EL INDEC Y LA DIRECCIÓN GENERAL DE ESTADÍSTICA Y CENSOS PARA LA REALIZACIÓN DEL CENSO NACIONAL AGROPECUARIO DEL AÑO 2018.</t>
  </si>
  <si>
    <t>26072/L/18</t>
  </si>
  <si>
    <t>SOLICITANDO ACUERDO PARA DESIGNAR AL ABOGADO HORACIO ENRIQUE VANZETTI COMO VOCAL DE CÁMARA EN LA CÁMARA DE APELACIONES EN LO CIVIL Y COMERCIAL Y DE FAMILIA DE LA QUINTA CIRCUNSCRIPCIÓN JUDICIAL CON ASIENTO EN LA CIUDAD DE SAN FRANCISCO.</t>
  </si>
  <si>
    <t>26073/P/18</t>
  </si>
  <si>
    <t>EXPRESANDO PREOCUPACIÓN POR LAS AMENAZAS RECIBIDAS POR EL DIPUTADO NACIONAL NICOLÁS DEL CAÑO Y LA LEGISLADORA MYRIAM BREGMAN.</t>
  </si>
  <si>
    <t>26361/D/18</t>
  </si>
  <si>
    <t>Chiappello Vilma Catalina; Fresneda Juan Martín; Nebreda Carmen Rosa; Vilches Laura; Salas Eduardo Pedro; Saillen Franco Gabriel; Peressini Ezequiel</t>
  </si>
  <si>
    <t>ADHIRIENDO AL 165° ANIVERSARIO DE LA FUNDACIÓN DE LA LOCALIDAD DE SAN CARLOS MINAS, A CELEBRARSE EL DÍA 1 DE OCTUBRE.</t>
  </si>
  <si>
    <t>26359/D/18</t>
  </si>
  <si>
    <t>ADHIRIENDO AL 2° CONGRESO INTERNACIONAL DE LAS INDUSTRIAS AERONÁUTICA, DEFENSA Y ESPACIAL 2018,A DESARROLLARSE LOS DÍAS 4 Y 5 DE OCTUBRE EN LA UNIVERSIDAD TECNOLÓGICA NACIONAL, FACULTAD REGIONAL CÓRDOBA.</t>
  </si>
  <si>
    <t>26358/D/18</t>
  </si>
  <si>
    <t>ADHIRIENDO A LA 10° FERIA DEL LIBRO - ESCUELA FAVALORO DE GENERAL DEHEZA, A DESARROLLARSE LOS DÍAS 4 Y 5 DE OCTUBRE.</t>
  </si>
  <si>
    <t>26357/D/18</t>
  </si>
  <si>
    <t>ADHIRIENDO A LA 15° EDICIÓN 2018 DE LA EXPO GRANJA, COMERCIAL E INDUSTRIAL, A DESARROLLARSE DEL 5 AL 7 DE OCTUBRE EN LA CIUDAD DE LA CARLOTA.</t>
  </si>
  <si>
    <t>26356/D/18</t>
  </si>
  <si>
    <t>DECLARANDO DE INTERÉS LEGISLATIVO LA JORNADA PROVINCIAL SOBRE CUIDADOS PALIATIVOS, A DESARROLLARSE EL DÍA 10 DE OCTUBRE EN LA CIUDAD DE CÓRDOBA.</t>
  </si>
  <si>
    <t>26355/D/18</t>
  </si>
  <si>
    <t>ADHIRIENDO AL 114° ANIVERSARIO DE LA CIUDAD DE CORONEL MOLDES, QUE SE CELEBRA EL DÍA 26 DE SEPTIEMBRE.</t>
  </si>
  <si>
    <t>26354/D/18</t>
  </si>
  <si>
    <t>ADHIRIENDO AL CENTENARIO DE LA SOCIEDAD ITALIANA DE SOCORROS MUTUOS NAZARIO SAURO DE LA CIUDAD DE DEÁN FUNES, A CELEBRARSE EL DÍA 28 DE SEPTIEMBRE.</t>
  </si>
  <si>
    <t>26353/D/18</t>
  </si>
  <si>
    <t>RECHAZANDO EL TRATO DISCRIMINATORIO SUFRIDO POR SU IDENTIDAD Y EXPRESIÓN DE GÉNERO POR LA SRTA. NOEMÍ MIRNI MALDONADO, IMPARTIDO POR EL SUBDIRECTOR DE POLÍTICAS VECINALES DE LA MUNICIPALIDAD DE CÓRDOBA.</t>
  </si>
  <si>
    <t>26352/D/18</t>
  </si>
  <si>
    <t>Roldán Nilda Azucena; Bustos Ilda</t>
  </si>
  <si>
    <t>EXPRESANDO PREOCUPACIÓN POR EL DESCONOCIMIENTO DEL PARADERO DE LA ADOLESCENTE DELIA GERÓNIMO POLIJO DESDE EL DÍA 18 DE SEPTIEMBRE.</t>
  </si>
  <si>
    <t>26351/R/18</t>
  </si>
  <si>
    <t>REPUDIANDO LA EXISTENCIA DEL GRUPO PARAMILITAR DENOMINADO COMPAÑÍA DE RESERVA TENIENTE CORONEL MOHAMED ALI SEINELDÍN.</t>
  </si>
  <si>
    <t>26350/R/18</t>
  </si>
  <si>
    <t>ADHIRIENDO AL PRIMER INTERCAMBIO EDUCATIVO ENTRE ESTUDIANTES DEL INSTITUTO AGROTÉCNICO SALESIANO NUESTRA SEÑORA DEL ROSARIO DE COLONIA VIGNAUD Y DE LA SCUOLA SALESIANA DE LOMBRIASCO, A INICIARSE EL DÍA 27 DE SEPTIEMBRE.</t>
  </si>
  <si>
    <t>26349/D/18</t>
  </si>
  <si>
    <t>ADHIRIENDO AL DÍA INTERNACIONAL DE LA NO VIOLENCIA, A CELEBRARSE EL 2 DE OCTUBRE.</t>
  </si>
  <si>
    <t>26348/D/18</t>
  </si>
  <si>
    <t>ADHIRIENDO AL DÍA DEL CAMINO Y DE LA EDUCACIÓN VIAL, QUE SE CELEBRA CADA 5 DE OCTUBRE.</t>
  </si>
  <si>
    <t>26347/D/18</t>
  </si>
  <si>
    <t>EXPRESANDO BENEPLÁCITO A LA REALIZACIÓN DE LA OBRA TEATRAL REJUGADOS POR LA EDUCACIÓN DE MG TEATRO, DE LOS AUTORES JUAN GECCHELIN Y LUCAS LEIVA.</t>
  </si>
  <si>
    <t>26346/D/18</t>
  </si>
  <si>
    <t>Massare Viviana Cristina; El Sukaria Soher; Capitani Darío Gustavo; Nebreda Carmen Rosa</t>
  </si>
  <si>
    <t>EXPRESANDO BENEPLÁCITO POR LA PRESENTACIÓN DE LA 4ª EDICIÓN DEL LIBRO DE ADMINISTRACIÓN FINANCIERA GUBERNAMENTAL TITULADO ESTADO EFICIENTE, DE AUTORÍA DE JOSÉ MARÍA LAS HERAS.</t>
  </si>
  <si>
    <t>26345/D/18</t>
  </si>
  <si>
    <t>EXPRESANDO BENEPLÁCITO POR LA REALIZACIÓN DE LA SEGUNDAS JORNADAS DE DIFUSIÓN Y PROMOCIÓN DE LA INVESTIGACIÓN, A DESARROLLARSE LOS DÍAS 4 Y 5 DE OCTUBRE EN EL CAMPUS DE LA CIUDAD DE LAS ARTES.</t>
  </si>
  <si>
    <t>26344/D/18</t>
  </si>
  <si>
    <t>DECLARANDO DE INTERÉS LA SEMANA DE PREVENCIÓN DEL EMBARAZO NO PLANIFICADO EN LA ADOLESCENCIA, QUE SE DESARROLLA HASTA EL 28 DE SEPTIEMBRE.</t>
  </si>
  <si>
    <t>26343/D/18</t>
  </si>
  <si>
    <t>DECLARANDO DE INTERÉS LEGISLATIVO LA LABOR SOCIAL EFECTUADA POR LA ASOCIACIÓN UNIÓN DE COLECTIVIDADES DE INMIGRANTES DE CÓRDOBA, EN CONMEMORACIÓN DEL DÍA DEL INMIGRANTE.</t>
  </si>
  <si>
    <t>26340/D/18</t>
  </si>
  <si>
    <t>DECLARANDO DE INTERÉS LEGISLATIVO LAS JORNADAS DE FÁRMACO-ECONOMÍA. (ONCOLOGÍA: EXPECTATIVAS, COSTOS Y PRESUPUESTOS), A LLEVARSE A CABO EL DÍA 24 DE OCTUBRE EN LA CIUDAD DE CÓRDOBA.</t>
  </si>
  <si>
    <t>26339/D/18</t>
  </si>
  <si>
    <t>EXPRESANDO BENEPLÁCITO POR LA REALIZACIÓN DEL PROYECTO "ESTRATEGIAS SUSTENTABLES PARA LA SEGURIDAD AMBIENTAL. UNA EXPERIENCIA DE EXTENSIÓN EN EL NOROESTE CORDOBÉS", DESARROLLADO POR LA ESCUELA DE AVIACIÓN MILITAR, LA FACULTAD DE CIENCIAS AGROPECUARIAS DE LA UNC Y EL INSTITUTO SANTO DOMINGO DE LA CIUDAD DE VILLA DE SOTO.</t>
  </si>
  <si>
    <t>26338/D/18</t>
  </si>
  <si>
    <t>DHIRIENDO AL 90° ANIVERSARIO DEL CENTRO EDUCATIVO GENERAL SAN MARTÍN DE LA LOCALIDAD DE LOS SURGENTES, DPTO. MARCOS JUÁREZ.</t>
  </si>
  <si>
    <t>26337/D/18</t>
  </si>
  <si>
    <t>ADHIRIENDO AL EVENTO "SUPER-ADAPTADOS, HISTORIAS DE VIDA", A REALIZARSE EL DÍA 24 DE OCTUBRE E EL MARCO DEL 3° ANIVERSARIO DE LA FUNDACIÓN JEAN MAGGI.</t>
  </si>
  <si>
    <t>26335/D/18</t>
  </si>
  <si>
    <t>Quinteros Juan Pablo; Arduh Orlando Victor</t>
  </si>
  <si>
    <t>ADHIRIENDO LOS 145° AÑOS DE LA FUNDACIÓN DE LA CIUDAD DE JESÚS MARÍA, DPTO. COLÓN, A CELEBRARSE EL DÍA 28 DE SEPTIEMBRE.</t>
  </si>
  <si>
    <t>26332/D/18</t>
  </si>
  <si>
    <t>ADHIRIENDO AL 107° ANIVERSARIO DE LA LOCALIDAD DE CAÑADA DE LUQUE, DPTO. TOTORAL, A CELEBRARSE EL DÍA 30 DE SEPTIEMBRE.</t>
  </si>
  <si>
    <t>26331/D/18</t>
  </si>
  <si>
    <t>DECLARANDO DE INTERÉS LEGISLATIVO EL FORO INTERNACIONAL DE INCENDIOS FORESTALES EN LATINOAMÉRICA, A REALIZARSE DEL 18 AL 20 DE OCTUBRE EN LA CIUDAD DE CÓRDOBA.</t>
  </si>
  <si>
    <t>26326/D/18</t>
  </si>
  <si>
    <t>ADHIRIENDO A LAS VI JORNADAS DE DERECHO PÚBLICO, A LLEVARSE A CABO LOS DÍAS 10 Y 11 DE OCTUBRE EN LA FACULTAD DE DERECHO Y CIENCIAS SOCIALES DE UCC.</t>
  </si>
  <si>
    <t>26325/D/18</t>
  </si>
  <si>
    <t>ADHIRIENDO AL DÍA MUNDIAL DEL HÁBITAT A CELEBRARSE EL PRIMER LUNES DE OCTUBRE DE CADA AÑO.</t>
  </si>
  <si>
    <t>26324/D/18</t>
  </si>
  <si>
    <t>EXPRESANDO BENEPLÁCITO POR LA CONMEMORACIÓN DEL DÍA DEL JUBILADO, CELEBRADO EL 20 DE SEPTIEMBRE.</t>
  </si>
  <si>
    <t>26321/D/18</t>
  </si>
  <si>
    <t>EXPRESANDO BENEPLÁCITO POR LA CONMEMORACIÓN DEL 85° ANIVERSARIO DE LA FUNDACIÓN DEL CLUB ATLÉTICO AVELLANEDA DE LA CIUDAD DE CÓRDOBA, CELEBRADO EL DÍA 19 DE SEPTIEMBRE.</t>
  </si>
  <si>
    <t>26320/D/18</t>
  </si>
  <si>
    <t>RECHAZANDO LAS DETENCIONES DE JUAN GRABOIS Y OTROS DIRIGENTES DE CTEP, EL 18 DE SEPTIEMBRE, CUANDO RECLAMABAN POR LA LIBERTAD DE DOS MILITANTES DE MTE Y CINCO TRABAJADORES SENEGALESES EN LA COMISARÍA 18 DE LA CIUDAD AUTÓNOMA DE BUENOS AIRES.</t>
  </si>
  <si>
    <t>26313/D/18</t>
  </si>
  <si>
    <t>Chiappello Vilma Catalina; Fresneda Juan Martín; Nebreda Carmen Rosa; Bustos Ilda; Vissani Ricardo Omar; Saillen Franco Gabriel</t>
  </si>
  <si>
    <t>EXPRESANDO BENEPLÁCITO POR LA CONMEMORACIÓN DE LAS FIESTAS PATRONALES DE LA LOCALIDAD DE SEBASTIÁN ELCANO, DPTO. RÍO SECO, CELEBRADAS EL DÍA 24 DE SEPTIEMBRE.</t>
  </si>
  <si>
    <t>26312/D/18</t>
  </si>
  <si>
    <t>DECLARANDO DE INTERÉS LEGISLATIVO LA CONFERENCIA DE LA JUVENTUD CAMBIO CLIMÁTICO ARGENTINA 2018 (COY14), A LLEVARSE A CABO LOS DÍAS 26 Y 27 DE OCTUBRE EN LA CIUDAD DE CÓRDOBA.</t>
  </si>
  <si>
    <t>26311/D/18</t>
  </si>
  <si>
    <t>Eslava Gustavo Alberto; Eslava María Emilia</t>
  </si>
  <si>
    <t>EXPRESANDO BENEPLÁCITO POR LA CONMEMORACIÓN DEL 71° ANIVERSARIO DE LA ESCUELA RURAL RAÚL RICARDO ROMERO DE LA LOCALIDAD DE ALEJANDRO ROCA, DPTO. JUÁREZ CELMAN, CELEBRADO EL 19 DE SEPTIEMBRE.</t>
  </si>
  <si>
    <t>26310/D/18</t>
  </si>
  <si>
    <t>EXPRESANDO BENEPLÁCITO POR EL ENCUENTRO DE DOCENTES DE ESCUELAS DE ENFERMERÍA Y ADHIRIENDO AL CONGRESO DE ESTUDIANTES DE ENFERMERÍA, REALIZADOS LOS DÍAS 13 Y 14 DE SEPTIEMBRE EN VILLA GENERAL BELGRANO.</t>
  </si>
  <si>
    <t>26308/D/18</t>
  </si>
  <si>
    <t>EXPRESANDO BENEPLÁCITO POR EL ESTRENO DE LA OBRA DE TEATRO "VILLA", CON LA TEMÁTICA DE EX CENTROS DE DETENCIÓN CLANDESTINOS, CON DIRECCIÓN DE VICTORIA MONTI Y TEXTO DEL DRAMATURGO CHILENO GUILLERMO CALDERÓN, EN EL CENTRO CULTURAL ESPAÑA-CÓRDOBA.</t>
  </si>
  <si>
    <t>26307/D/18</t>
  </si>
  <si>
    <t>DECLARANDO DE INTERÉS LEGISLATIVO EL PRIMER CONGRESO INTERNACIONAL DE URBANISMO SOCIAL: MEJORES CIUDADANOS HACEN MEJORES CIUDADES, A LLEVARSE A CABO LOS DÍAS 18 Y 19 DE OCTUBRE EN LA UNIVERSIDAD PROVINCIAL DE CÓRDOBA.</t>
  </si>
  <si>
    <t>26306/D/18</t>
  </si>
  <si>
    <t>EXPRESANDO BENEPLÁCITO POR EL CENTENARIO DEL CENTRO EDUCATIVO DR. NICOLÁS AVELLANEDA DE LA CIUDAD DE CÓRDOBA, A CELEBRARSE EL DÍA 15 DE OCTUBRE.</t>
  </si>
  <si>
    <t>26305/D/18</t>
  </si>
  <si>
    <t>EXPRESANDO BENEPLÁCITO POR LA EMISIÓN DEL PROGRAMA DE RADIO "TRANSCE CULTURAL: DONDE TODAS LAS VOCES TIENEN LUGAR" POR LA RADIO ETEROGENIA.</t>
  </si>
  <si>
    <t>26297/D/18</t>
  </si>
  <si>
    <t>ADHIRIENDO AL FESTEJO "PRIMAVERA CERO ALCOHOL", A REALIZARSE EL DÍA 21 DE SEPTIEMBRE EN LA CIUDAD DE CRUZ DEL EJE.</t>
  </si>
  <si>
    <t>26296/D/18</t>
  </si>
  <si>
    <t>ADHIRIENDO AL 83° ANIVERSARIO DE LA FUNDACIÓN DE LA LOCALIDAD DE LA CESIRA, DPTO. PRESIDENTE ROQUE SÁENZ PEÑA, A CELEBRARSE EL DÍA 28 DE SEPTIEMBRE.</t>
  </si>
  <si>
    <t>26295/D/18</t>
  </si>
  <si>
    <t>ADHIRIENDO AL PROYECTO DE RESPONSABILIDAD SOCIAL UNIVERSITARIA DE LA UNIVERSIDAD CATÓLICA DE CÓRDOBA.</t>
  </si>
  <si>
    <t>26293/D/18</t>
  </si>
  <si>
    <t>ADHIRIENDO AL PROYECTO DE INVESTIGACIÓN TITULADO "LÍMITES AL DOMINIO, SUS ORÍGENES EN EL DERECHO ROMANO, SU PROYECCIÓN EL CÓDIGO CIVIL Y COMERCIAL DE LA NACIÓN Y SU INCIDENCIA EN LA LEGISLACIÓN EN EL CUIDADO DEL AMBIENTE Y EN LA ENCÍCLICA PAPAL LAUDATO SI SOBRE EL CUIDADO DE LA CASA COMÚN", DE LA UCC.</t>
  </si>
  <si>
    <t>26292/D/18</t>
  </si>
  <si>
    <t>ADHIRIENDO AL DÍA DE LA SANIDAD A CELEBRARSE EL 21 DE SEPTIEMBRE.</t>
  </si>
  <si>
    <t>26290/D/18</t>
  </si>
  <si>
    <t>ADHIRIENDO AL DÍA INTERNACIONAL DE LAS LENGUAS DE SEÑAS A CELEBRARSE EL 23 DE SEPTIEMBRE.</t>
  </si>
  <si>
    <t>26289/D/18</t>
  </si>
  <si>
    <t>ADHIRIENDO AL DÍA MUNDIAL DEL ALZHEIMER A CELEBRARSE EL 21 DE SEPTIEMBRE.</t>
  </si>
  <si>
    <t>26288/D/18</t>
  </si>
  <si>
    <t>DECLARANDO DE INTERÉS LEGISLATIVO LA JORNADA "VIVIENDA Y MUJER - ECONOMÍA SOLIDARIA", ORGANIZADA POR LA RED DE MUJERES RADICALES CÓRDOBA, A REALIZARSE EL DÍA 21 DE SEPTIEMBRE EN LA CIUDAD DE CÓRDOBA.</t>
  </si>
  <si>
    <t>26286/D/18</t>
  </si>
  <si>
    <t>ADHIRIENDO A LAS FIESTAS PATRONALES DE LA LOCALIDAD DE VILLA VISO, DPTO. POCHO, A CELEBRARSE EL DÍA 24 DE SEPTIEMBRE EN HONOR A LA VIRGEN NUESTRA SEÑORA DE LA MERCED.</t>
  </si>
  <si>
    <t>26282/D/18</t>
  </si>
  <si>
    <t>Cuello Hugo Oscar; Manzanares Maria Graciela</t>
  </si>
  <si>
    <t>DECLARANDO DE INTERÉS LEGISLATIVO LA REVISTA COLSECOR, MEDIO DE COMUNICACIÓN QUE BUSCA INTEGRAR Y ACERCAR COMUNIDADES DEL INTERIOR DEL PAÍS.</t>
  </si>
  <si>
    <t>26278/D/18</t>
  </si>
  <si>
    <t>Fresneda Juan Martín; Lino Victor Abel</t>
  </si>
  <si>
    <t>DECLARANDO DE INTERÉS LEGISLATIVO LA FIESTA DE LA VIRGEN DE LA CANDELARIA DE SAN ANTONIO DE ARREDONDO, A CELEBRARSE EL DÍA 2 FEBRERO DE 2019.</t>
  </si>
  <si>
    <t>26273/D/18</t>
  </si>
  <si>
    <t>ADHIRIENDO AL 5° FESTIVAL DE LA VILLA CANTA, BAILA Y RÍE, A LLEVARSE A CABO LOS DÍAS 8 Y 9 DE DICIEMBRE EN LA CIUDAD DE VILLA CARLOS PAZ.</t>
  </si>
  <si>
    <t>26272/D/18</t>
  </si>
  <si>
    <t>ADHIRIENDO AL 15° FESTIVAL INTERNACIONAL DE LA DANZA "LA FALDA DANZA 2018", A LLEVARSE A CABO DEL 7 AL 11 DE NOVIEMBRE.</t>
  </si>
  <si>
    <t>26271/D/18</t>
  </si>
  <si>
    <t>EXPRESANDO BENEPLÁCITO POR EL 71° ANIVERSARIO DE LA PROMULGACIÓN DE LA LEY 13010, QUE INSTITUYE EL VOTO FEMENINO.</t>
  </si>
  <si>
    <t>26269/D/18</t>
  </si>
  <si>
    <t>Papa Ana María del Valle; El Sukaria Soher; Serafín Marina Mabel; Ceballos Maria del Carmen</t>
  </si>
  <si>
    <t>REPUDIANDO EL SECUESTRO, TORTURA Y AMENAZA DE MUERTE EFECTUADO A LA MAESTRA CORINA DE BONIS DE LA LOCALIDAD DE MORENO, PROVINCIA DE BUENOS AIRES.</t>
  </si>
  <si>
    <t>26267/D/18</t>
  </si>
  <si>
    <t>DECLARANDO DE INTERÉS LEGISLATIVO LA PARTICIPACIÓN DE MIEMBROS DEL IPET Nº 331 - SAN AGUSTÍN EN LA 19ª EDICIÓN DE CIENCIA EN ACCIÓN, A DESARROLLARSE DEL 5 AL 7 DE OCTUBRE EN LA LOCALIDAD DE VILADECANS, BARCELONA, ESPAÑA.</t>
  </si>
  <si>
    <t>26266/D/18</t>
  </si>
  <si>
    <t>DECLARANDO DE INTERÉS LEGISLATIVO LA II JORNADA NACIONAL DE EXTENSIÓN EN ODONTOLOGÍA, A DESARROLLARSE EL DÍA 4 DE OCTUBRE EN LA CIUDAD DE CÓRDOBA.</t>
  </si>
  <si>
    <t>26265/D/18</t>
  </si>
  <si>
    <t>ADHIRIENDO AL DÍA DEL ESTUDIANTE A CELEBRARSE EL 21 DE SEPTIEMBRE.</t>
  </si>
  <si>
    <t>26235/D/18</t>
  </si>
  <si>
    <t>DECLARANDO DE INTERÉS LEGISLATIVO EL II CONCURSO DE PROYECTOS CULTURALES - ARTES VISUALES - LA HISTORIA DETRÁS DE LA IMAGEN - LAS ALBAHACAS, EL CHACAY, RODEO VIEJO, ALTO LINDO, A QUE SE DESARROLLA DESDE EL 29 DE JULIO AL 12 DE OCTUBRE.</t>
  </si>
  <si>
    <t>26040/D/18</t>
  </si>
  <si>
    <t>ADHIRIENDO AL 75º ANIVERSARIO DEL CENTRO EDUCATIVO FRAY JUSTO SANTA MARÍA DE ORO DE BARRIO 1º DE MAYO DE LA CIUDAD DE CÓRDOBA, A CELEBRARSE EL DÍA 29 DE OCTUBRE.</t>
  </si>
  <si>
    <t>24931/D/18</t>
  </si>
  <si>
    <t>RINDIENDO HOMENAJE AL PROFESOR DR. LUIS MARCÓ DEL PONT, RECONOCIDO ABOGADO, POLÍTICO, JURISTA, CRIMINÓLOGO Y ESCRITOR.</t>
  </si>
  <si>
    <t>26279/D/18</t>
  </si>
  <si>
    <t>DECLARANDO DE INTERÉS PROVINCIAL LOS "SISTEMAS DE APROVECHAMIENTO DE ENERGÍA SOLAR TÉRMICA DE BAJA TEMPERATURA, PARA EL ABASTECIMIENTO DE AGUA CALIENTE".</t>
  </si>
  <si>
    <t>24511/L/18</t>
  </si>
  <si>
    <t>DECLARANDO DE INTERÉS PROVINCIAL EL USO RACIONAL Y EFICIENTE DE LA ENERGÍA CON EL PROPÓSITO DE FOMENTAR EL DESARROLLO SUSTENTABLE, LOGRANDO MEJORAS EN LA ECONOMÍA, CALIDAD DE VIDA DE LA POBLACIÓN, CUIDADO DEL MEDIO AMBIENTE Y REDUCCIÓN DE EMISIONES DE GASES DE EFECTO INVERNADERO.</t>
  </si>
  <si>
    <t>24431/L/18</t>
  </si>
  <si>
    <t>ESTABLECIENDO EL RÉGIMEN DE LOS SERVICIOS DE PRESTADORES PRIVADOS DE SEGURIDAD, DEROGANDO LA LEY Nº 9236.</t>
  </si>
  <si>
    <t>25824/L/18</t>
  </si>
  <si>
    <t>MODIFICANDO EL ARTÍCULO 21 DE LA LEY N° 9277, REFERIDO A LA CONFORMACIÓN DEL DIRECTORIO DE LA APROSS.</t>
  </si>
  <si>
    <t>26088/L/18</t>
  </si>
  <si>
    <t>CITANDO A SESIÓN ESPECIAL PARA EL DÍA 19 DE SEPTIEMBRE DE 2018, A LAS 14.00 HS., CUYO ÚNICO OBJETO ES RENDIR HOMENAJE AL EX GOBERNADOR DE LA PROVINCIA DE CÓRDOBA, DR. JOSÉ MANUEL DE LA SOTA.</t>
  </si>
  <si>
    <t>FELICITANDO A LOS INTEGRANTES Y CUERPO TÉCNICO DEL PLANTEL DEL CLUB ATLÉTICO BELGRANO DE 1968, AL CUMPLIRSE EL 15 DE AGOSTO LOS 50 AÑOS DE CONSAGRARSE COMO EL PRIMER EQUIPO DE CÓRDOBA EN COMPETIR EN LA AFA.</t>
  </si>
  <si>
    <t>26256/D/18</t>
  </si>
  <si>
    <t>ADHIRIENDO AL CENTENARIO DE LA CREACIÓN DE LA ESCUELA JUAN ELÍAS JORDANER DEL PARAJE EL RINCÓN, DPTO. TOTORAL, A CELEBRARSE EL DÍA 15 DE SEPTIEMBRE.</t>
  </si>
  <si>
    <t>26255/D/18</t>
  </si>
  <si>
    <t>EXPRESANDO BENEPLÁCITO POR EL 75° ANIVERSARIO DE LA ESCUELA FRAY MAMERTO ESQUIÚ DE CAMPO LOS ZORROS, LA FRANCIA, DPTO. SAN JUSTO, A CELEBRARSE EL DÍA 14 DE SEPTIEMBRE.</t>
  </si>
  <si>
    <t>26254/D/18</t>
  </si>
  <si>
    <t>EXPRESANDO BENEPLÁCITO POR LA LABOR LLEVADA ADELANTE POR LA ASOCIACIÓN CORDOBESA DE RELACIONISTAS PÚBLICOS PROFESIONALES, IMPULSANDO Y FOMENTADO LA CREACIÓN DE BANDERAS Y ESCUDOS MUNICIPALES Y COMUNALES.</t>
  </si>
  <si>
    <t>26250/D/18</t>
  </si>
  <si>
    <t>EXPRESANDO BENEPLÁCITO POR LA 1° JORNADA DE ARTE, PSICOANÁLISIS Y EDUCACIÓN, A REALIZARSE EL DÍA 9 DE OCTUBRE EN LA CIUDAD DE CÓRDOBA.</t>
  </si>
  <si>
    <t>26249/D/18</t>
  </si>
  <si>
    <t>EXPRESANDO BENEPLÁCITO POR LA PRESENTACIÓN DE LA AGENDA DEL CONSEJO DE CULTURA DEL DEPARTAMENTO SAN JUSTO 2018/2019, A REALIZARSE EL DÍA 20 DE SEPTIEMBRE EN AL CIUDAD DE SAN FRANCISCO.</t>
  </si>
  <si>
    <t>26248/D/18</t>
  </si>
  <si>
    <t>ADHIRIENDO AL 50° FESTIVAL NACIONAL DEL MATE DE COLONIA ITALIANA, A REALIZARSE DEL 21 AL 13 DE SEPTIEMBRE.</t>
  </si>
  <si>
    <t>26246/D/18</t>
  </si>
  <si>
    <t>RINDIENDO HOMENAJE AL EX VICEGOBERNADOR HIPÓLITO ATILIO LÓPEZ, CON MOTIVO DE CUMPLIRSE EL 16 DE SEPTIEMBRE EL 44° ANIVERSARIO DE SU ASESINATO.</t>
  </si>
  <si>
    <t>26244/D/18</t>
  </si>
  <si>
    <t>RECONOCIENDO LA TRAYECTORIA DEL LICENCIADO CRISTIAN BAQUERO LAZCANO, EN EL MARCO DE LA CELEBRACIÓN DEL DÍA DE LA BANDERA OFICIAL DE LA PROVINCIA DE CÓRDOBA, POR SU APORTE A LA CREACIÓN DE BANDERAS Y ESCUDOS, TANTO PROVINCIAL COMO MUNICIPALES.</t>
  </si>
  <si>
    <t>26242/D/18</t>
  </si>
  <si>
    <t>Oviedo Adriana Miriam; Gutiérrez Carlos Mario; Passerini Daniel Alejandro; Gonzalez Oscar Félix</t>
  </si>
  <si>
    <t>EXPRESANDO BENEPLÁCITO POR LA PARTICIPACIÓN DE LA ESCUELA DE DANZAS ANABELA BELLYDANCE DE LA CIUDAD DE RÍO CUARTO EN EL V FESTIVAL INTERNACIONAL DE DANZAS FOLKLÓRICAS Y FESTIVAL INTERNACIONAL DE ARTE DE SHANGHAI 2018, A REALIZARSE DEL 20 AL 25 DE SEPTIEMBRE EN CHINA.</t>
  </si>
  <si>
    <t>26241/D/18</t>
  </si>
  <si>
    <t>Farina Marcos César; Gutiérrez Carlos Mario; Miranda Franco Diego; Oviedo Adriana Miriam</t>
  </si>
  <si>
    <t>ADHIRIENDO A LA 3° JORNADA LÁCTEA REGIONAL UCACHA - CÓRDOBA, A LLEVARSE A CABO EL DÍA 14 DE SEPTIEMBRE.</t>
  </si>
  <si>
    <t>26240/D/18</t>
  </si>
  <si>
    <t>ADHIRIENDO AL 56° EDICIÓN DE LA SEMANA PROVINCIAL DEL ESTUDIANTE, QUE SE DESARROLLA DEL 10 AL 16 DE SEPTIEMBRE EN LA LOCALIDAD DE HERNANDO, DPTO. TERCERO ARRIBA.</t>
  </si>
  <si>
    <t>26239/D/18</t>
  </si>
  <si>
    <t>ADHIRIENDO AL CENTENARIO DE LA ESCUELA PROVINCIA DE BUENOS AIRES DE LA LOCALIDAD DE QUILINO A CELEBRARSE EL DÍA 28 DE SEPTIEMBRE.</t>
  </si>
  <si>
    <t>26236/D/18</t>
  </si>
  <si>
    <t>ADHIRIENDO AL DÍA DEL FOTÓGRAFO A CELEBRARSE EL 21 DE SEPTIEMBRE.</t>
  </si>
  <si>
    <t>26234/D/18</t>
  </si>
  <si>
    <t>Buttarelli Eduardo German; Escamilla José Andrés</t>
  </si>
  <si>
    <t>ADHIRIENDO A LAS FIESTAS PATRONALES DE LA LOCALIDAD DE LA PAQUITA, DPTO. SAN JUSTO, A CELEBRARSE DEL 15 AL 18 DE SEPTIEMBRE EN HONRO A SANTO TOMÁS DE AQUINO.</t>
  </si>
  <si>
    <t>26232/D/18</t>
  </si>
  <si>
    <t>EXPRESANDO BENEPLÁCITO POR EL 25° ANIVERSARIO DEL CENTRO EDUCATIVO "OTILIA FERNÁNDEZ DE TOVAGLIARI" DE LA LOCALIDAD DE JOVITA, DPTO. GENERAL ROCA ,A CELEBRARSE EL DÍA 14 DE SEPTIEMBRE.</t>
  </si>
  <si>
    <t>26231/D/18</t>
  </si>
  <si>
    <t>DECLARANDO DE INTERÉS LEGISLATIVO EL LANZAMIENTO DEL PRIMER PERIÓDICO CON SISTEMA BRAILLE DE LA ARGENTINA, A EDITARSE A PARTIR DEL 28 DE SEPTIEMBRE POR EL DIARIO DE CARLOS PAZ.</t>
  </si>
  <si>
    <t>26230/D/18</t>
  </si>
  <si>
    <t>Vilches Laura; Montero Liliana Rosa; Somoza Adolfo Edgar; Massare Viviana Cristina; Fresneda Juan Martín; Caserio Mariana Alicia</t>
  </si>
  <si>
    <t>DECLARANDO DE INTERÉS LEGISLATIVO LA CREACIÓN Y CONSTITUCIÓN DEL PROYECT MANAGMENT INSTITUTE CÓRDOBA ARGENTINA CHAPTER, A INAUGURASE EL DÍA 7 DE NOVIEMBRE EN LA UTN DE LA CIUDAD DE CÓRDOBA.</t>
  </si>
  <si>
    <t>26229/D/18</t>
  </si>
  <si>
    <t>EXPRESANDO BENEPLÁCITO POR LA REALIZACIÓN DEL ENCUENTRO DE MOUNTAIN BIKE "MEDIA NARANJA DESERT 2018", EL DÍA 16 DE SEPTIEMBRE EN LA LOCALIDAD MENCIONADA DEL DPTO. CRUZ DEL EJE.</t>
  </si>
  <si>
    <t>26228/D/18</t>
  </si>
  <si>
    <t>EXPRESANDO BENEPLÁCITO POR EL 108° ANIVERSARIO DE LA FUNDACIÓN DE LA LOCALIDAD DE SACANTA, DPTO. SAN JUSTO, A CELEBRARSE EL DÍA 29 DE SEPTIEMBRE.</t>
  </si>
  <si>
    <t>26226/D/18</t>
  </si>
  <si>
    <t>ADHIRIENDO A LA 29° FIESTA ZONAL DEL INMIGRANTE, A REALIZARSE EL DÍA 15 DE SEPTIEMBRE EN LA LOCALIDAD DE CARNERILLO, DPTO. JUÁREZ CÉLMAN.</t>
  </si>
  <si>
    <t>26225/D/18</t>
  </si>
  <si>
    <t>DECLARANDO DE INTERÉS LEGISLATIVO LAS XXXVI JORNADAS ARGENTINAS INTERDISCIPLINARIAS DE TOXICOLOGÍA, A DESARROLLARSE DEL 19 AL 21 DE SEPTIEMBRE EN LA CIUDAD DE CÓRDOBA.</t>
  </si>
  <si>
    <t>26223/D/18</t>
  </si>
  <si>
    <t>NDECLARANDO DE INTERÉS LEGISLATIVO LA PRIMERA MARCHA SUDAMERICANA POR LA PAZ Y LA NO VIOLENCIA, QUE COMENZARÁ EL 16 DE SEPTIEMBRE EN VENEZUELA Y CONCLUIRÁ EL 12 DE OCTUBRE EN CHILE DE 2019.</t>
  </si>
  <si>
    <t>26222/D/18</t>
  </si>
  <si>
    <t>ADHIRIENDO AL 3° CAMPEONATO DEL CIRCUITO CORDOBÉS DE SKATE, A DESARROLLARSE EL DÍA 15 DE SEPTIEMBRE EN LA CIUDAD DE RÍO CUARTO.</t>
  </si>
  <si>
    <t>26220/D/18</t>
  </si>
  <si>
    <t>26218/D/18</t>
  </si>
  <si>
    <t>ADHIRIENDO AL DÍA DE LA BANDERA OFICIAL DE LA PROVINCIA DE CÓRDOBA A CELEBRARSE EL 18 DE SEPTIEMBRE.</t>
  </si>
  <si>
    <t>26214/D/18</t>
  </si>
  <si>
    <t>ADHIRIENDO AL DÍA DEL PROFESOR A CELEBRARSE EL 17 DE SEPTIEMBRE.</t>
  </si>
  <si>
    <t>26212/D/18</t>
  </si>
  <si>
    <t>EXPRESANDO BENEPLÁCITO POR LAS ACTIVIDADES A DESARROLLARSE EL 15 DE SEPTIEMBRE EN LA CIUDAD DE VILLA ALLENDE, DPTO. COLÓN, EN EL MARCO DE LA JORNADA MUNDIAL DE LA LIMPIEZA.</t>
  </si>
  <si>
    <t>26211/D/18</t>
  </si>
  <si>
    <t>EXPRESANDO BENEPLÁCITO POR EL CENTENARIO DE LA ESCUELA ANTÁRTIDA ARGENTINA DE LA LOCALIDAD DE EL MANZANO, DPTO. COLÓN, A CELEBRARSE EL DÍA 20 DE SEPTIEMBRE.</t>
  </si>
  <si>
    <t>26210/D/18</t>
  </si>
  <si>
    <t>ADHIRIENDO A LA 35ª EXPO VILLA SANTA ROSA, A DESARROLLARSE DEL 14 AL 16 DE SEPTIEMBRE EN LA LOCALIDAD DE SANTA ROSA DE RÍO PRIMERO.</t>
  </si>
  <si>
    <t>26209/D/18</t>
  </si>
  <si>
    <t>ADHIRIENDO AL PRIMER POS-COLOQUIO INDUSTRIAL, A DESARROLLARSE EL DÍA 20 DE SEPTIEMBRE EN LA CIUDAD DE RÍO CUARTO.</t>
  </si>
  <si>
    <t>26208/D/18</t>
  </si>
  <si>
    <t>EXPRESANDO BENEPLÁCITO POR EL LANZAMIENTO DE LA ANTOLOGÍA POÉTICA INTERNACIONAL "100 POETAS MÁS POR LA PAZ", EDICIÓN 2018, A PRESENTARSE EL DÍA 21 DE SEPTIEMBRE EN LA LEGISLATURA PROVINCIAL.</t>
  </si>
  <si>
    <t>26207/D/18</t>
  </si>
  <si>
    <t>EXPRESANDO BENEPLÁCITO POR LA PRESENTACIÓN DEL LIBRO "APRENDE A DIBUJAR MARMOTA", AUTORÍA DE LUCIANO LUNA, A REALIZARSE EL DÍA 17 DE SEPTIEMBRE EN LA LEGISLATURA PROVINCIAL.</t>
  </si>
  <si>
    <t>26206/D/18</t>
  </si>
  <si>
    <t>ADHIRIENDO A LA 33ª FIESTA PROVINCIAL DEL AGRICULTOR, A REALIZARSE EN LA LOCALIDAD DE ALEJO LEDESMA, DPTO. MARCOS JUÁREZ.</t>
  </si>
  <si>
    <t>26205/D/18</t>
  </si>
  <si>
    <t>DECLARANDO DE INTERÉS LEGISLATIVO EL LIBRO "PERSISTENCIA DE VOCABLOS NATIVOS EN EL HABLA DIARIA CORDOBESA", AUTORÍA DEL DOCTOR ROBERT B. DUTTO DE LA CIUDAD DE RÍO TERCERO.</t>
  </si>
  <si>
    <t>26203/D/18</t>
  </si>
  <si>
    <t>ADHIRIENDO AL PLAN DE LUCHA DEL SINDICATO DE AMAS DE CASA DE LA REPÚBLICA ARGENTINA.</t>
  </si>
  <si>
    <t>26199/D/18</t>
  </si>
  <si>
    <t>Vissani Ricardo Omar; Bustos Ilda; Labat Maria Laura; Gutiérrez Carlos Mario; Romero María A.; Eslava María Emilia; Oviedo Adriana Miriam; Miranda Franco Diego; López Julián María; Campana Héctor Oscar; Cuello Hugo Oscar; Iturria Dardo Alberto; Buttarelli Eduardo German; Papa Ana María del Valle; Roldán Nilda Azucena; Gigena Silvia; Fresneda Juan Martín; Brarda Graciela Susana; Unterthurner Luis Manfredo; Pratto Germán Nestor; Saieg Walter; Pihen Jose Emilio; Scarlatto Jose Luis; Farina Marcos César; Caserio Mariana Alicia; Trigo Sandra Beatriz; Viola Matias Marcelo; Passerini Daniel Alejandro; Cuenca Miriam Gladys; Escamilla José Andrés; Eslava Gustavo Alberto; Cuassolo Romina; Kyshakevych Tania Anabel; Presas Carlos Alberto; Manzanares Maria Graciela; Gonzalez Oscar Félix; Majul Miguel Ángel; Salvi Fernando Edmundo; Lopez Isaac; Ceballos Maria del Carmen; Mercado Carlos Vidan</t>
  </si>
  <si>
    <t>EXPRESANDO BENEPLÁCITO POR EL CINCUENTENARIO DE CONSAGRACIÓN DEL TEMPLO PARROQUIAL NUESTRA SEÑORA DE LA MERCED DE LA CIUDAD DE ARROYITO, A CELEBRARSE EL DÍA 24 DE SEPTIEMBRE CONJUNTAMENTE CON LAS FIESTAS PATRONALES.</t>
  </si>
  <si>
    <t>26193/D/18</t>
  </si>
  <si>
    <t>Carrara Gustavo; Caffaratti Maria Elisa</t>
  </si>
  <si>
    <t>REPUDIANDO EL ATENTADO PERPETRADO EL DÍA 8 DE SEPTIEMBRE EN EL LOCAL DE LA UEPC DE LA CIUDAD DE CÓRDOBA.</t>
  </si>
  <si>
    <t>26192/D/18</t>
  </si>
  <si>
    <t>Bustos Ilda; Cuenca Miriam Gladys; Pihen Jose Emilio</t>
  </si>
  <si>
    <t>EXPRESANDO BENEPLÁCITO POR LA ENTREGA DEL TÍTULO DOCTOR HONORIS CAUSA DE LA UNC A LA DOCTORA DORA BARRANCOS, DESTACADA SOCIÓLOGA E HISTORIADORA.</t>
  </si>
  <si>
    <t>26190/D/18</t>
  </si>
  <si>
    <t>EXPRESANDO PREOCUPACIÓN AL CUMPLIRSE EL 18 DE SEPTIEMBRE EL 12º ANIVERSARIO DE LA DESAPARICIÓN DE JORGE JULIO LÓPEZ.</t>
  </si>
  <si>
    <t>26186/D/18</t>
  </si>
  <si>
    <t>ADHIRIENDO A LAS ACTIVIDADES CONMEMORATIVAS DEL 42º ANIVERSARIO DE LA NOCHE DE LOS LÁPICES, QUE SE RECUERDA CADA 16 DE SEPTIEMBRE.</t>
  </si>
  <si>
    <t>26185/D/18</t>
  </si>
  <si>
    <t>EXPRESANDO BENEPLÁCITO POR LA CONMEMORACIÓN DEL DÍA INTERNACIONAL DE LA DEMOCRACIA, QUE SE CELEBRA CADA 15 DE SEPTIEMBRE.</t>
  </si>
  <si>
    <t>26184/D/18</t>
  </si>
  <si>
    <t>ADHIRIENDO A LAS ACTIVIDADES PREVISTAS EN LA CONMEMORACIÓN DEL DÍA DE LOS DERECHOS DE LOS ESTUDIANTES SECUNDARIOS, A CELEBRARSE EL 16 DE SEPTIEMBRE, INSTITUIDO EN RECUERDO DE LA NOCHE DE LOS LÁPICES.</t>
  </si>
  <si>
    <t>26183/D/18</t>
  </si>
  <si>
    <t>ADHIRIENDO A LA 9ª EXPO PRODUCTIVA DE LA LOCALIDAD DE VILLA ASCASUBI, DPTO. TERCERO ARRIBA, A DESARROLLARSE DEL 21 AL 23 DE SEPTIEMBRE.</t>
  </si>
  <si>
    <t>26174/D/18</t>
  </si>
  <si>
    <t>RECONOCIENDO LA TRAYECTORIA DE LA ACADEMIA DE DANZA FOLCLÓRICA "LA FORESTAL", DIRIGIDA POR JUAN JOSÉ RODRÍGUEZ, AL CUMPLIRSE EL 27° ANIVERSARIO DE SU CREACIÓN EL DÍA 15 DE SEPTIEMBRE.</t>
  </si>
  <si>
    <t>26173/D/18</t>
  </si>
  <si>
    <t>EXPRESANDO BENEPLÁCITO POR EL 50° ANIVERSARIO DE LA MUNICIPALIDAD DE LA LOCALIDAD DE AGUA DE ORO, DPTO. COLÓN, A CELEBRARSE EL DÍA 13 DE SEPTIEMBRE.</t>
  </si>
  <si>
    <t>26089/D/18</t>
  </si>
  <si>
    <t>DECLARANDO DE INTERÉS LEGISLATIVO EL PROYECTO "GENTE BICHO DE LUZ" DE LA FUNDACIÓN PROSALUD, A REALIZARSE DURANTE LOS MESES DE SEPTIEMBRE Y OCTUBRE, DESTINADO A NIÑOS Y ADOLESCENTES DE LA PROVINCIA.</t>
  </si>
  <si>
    <t>26013/D/18</t>
  </si>
  <si>
    <t>APROBANDO EL CONVENIO SUSCRIPTO ENTRE LA PROVINCIA Y LA EMPRESA NORWEGIAN AIR ARGENTINA SAU, CON EL OBJETO DE DESARROLLAR UN PROYECTO AEROCOMERCIAL QUE PROPORCIONE NUEVAS FUENTES DE TRABAJO Y MAYOR INTERCONEXIÓN CON EL RESTO DEL PAÍS Y EL MUNDO.</t>
  </si>
  <si>
    <t>25850/L/18</t>
  </si>
  <si>
    <t>CREANDO LA RESERVA FORESTAL NATURAL PROVINCIAL SIERRAS DE PUNILLA.</t>
  </si>
  <si>
    <t>26015/L/18</t>
  </si>
  <si>
    <t>INSTRUYENDO A LOS SENADORES NACIONALES POR CÓRDOBA, ARTÍCULO 104 INC. 5 DE LA CP, E INSTANDO A LOS DIPUTADOS A SOLICITAR INFORME AL PODER EJECUTIVO NACIONAL RESPECTO DE LA DESIGNACIÓN DEL DIRECTOR AGUSTÍN DE LA RETA COMO MIEMBRO REPRESENTANTE DEL ESTADO EN EL DIRECTORIO DE PAPEL PRENSA SAICF Y DE M.</t>
  </si>
  <si>
    <t>26172/R/18</t>
  </si>
  <si>
    <t>Brarda Graciela Susana; Unterthurner Luis Manfredo; Viola Matias Marcelo; Trigo Sandra Beatriz; Scarlatto Jose Luis; Farina Marcos César; Pratto Germán Nestor; Pihen Jose Emilio; Saieg Walter; Passerini Daniel Alejandro; Mercado Carlos Vidan; Majul Miguel Ángel; Kyshakevych Tania Anabel; Escamilla José Andrés; Cuassolo Romina; Eslava Gustavo Alberto; Buttarelli Eduardo German; Iturria Dardo Alberto; Eslava María Emilia; Miranda Franco Diego; Labat Maria Laura; Bustos Ilda; Vissani Ricardo Omar</t>
  </si>
  <si>
    <t>DECLARANDO DE INTERÉS LEGISLATIVO LAS JORNADAS DE HOMENAJE AL PROFESOR DOCTOR LUIS MARCO DEL PONT, A REALIZARSE LOS DÍAS 10 Y 11 DE SEPTIEMBRE EN LA FACULTAD DE DERECHO DE LA UNC.</t>
  </si>
  <si>
    <t>26171/D/18</t>
  </si>
  <si>
    <t>ADHIRIENDO AL DÍA DEL BIBLIOTECARIO A CELEBRARSE EL 13 DE SEPTIEMBRE.</t>
  </si>
  <si>
    <t>26170/D/18</t>
  </si>
  <si>
    <t>EXPRESANDO BENEPLÁCITO POR EL APORTE EDUCATIVO, SOCIAL Y COMUNITARIO DE LIBRO DE CONSULTA DE PRÁCTICA LABORAL DEL AUTOR RIOCUARTENSE EDGARDO MENEGHELLO.</t>
  </si>
  <si>
    <t>26167/D/18</t>
  </si>
  <si>
    <t>EXPRESANDO BENEPLÁCITO Y RECONOCIMIENTO A LA MESA REDONDA PANAMERICANA DE CÓRDOBA, FUNDADA EL 14 DE SEPTIEMBRE DE 1999.</t>
  </si>
  <si>
    <t>26166/D/18</t>
  </si>
  <si>
    <t>EXPRESANDO BENEPLÁCITO POR LAS VI JORNADAS DE ACTUALIZACIÓN EN CIENCIAS DEL MOVIMIENTO, A LLEVARSE A CABO LOS DÍAS 13 Y 14 DE SEPTIEMBRE.</t>
  </si>
  <si>
    <t>26165/D/18</t>
  </si>
  <si>
    <t>EXPRESANDO BENEPLÁCITO POR LA PRESENTACIÓN DE MAR CHIQUITA-ANSENUZA, DPTO. SAN JUSTO, COMO DESTINO DE BIRDWATCHING EN LA 30° FERIA BRITISH BIRD WATCHING FAIR, REALIZADA EN EL MES DE AGOSTO EN RUTLAN, REINO UNIDO.</t>
  </si>
  <si>
    <t>26164/D/18</t>
  </si>
  <si>
    <t>ADHIRIENDO AL 107° ANIVERSARIO DE LA FUNDACIÓN Y FIESTAS PATRONALES DE LA LOCALIDAD DE EL ARAÑADO, DPTO. SAN JUSTO, A CELEBRARSE EL DÍA 14 DE SEPTIEMBRE.</t>
  </si>
  <si>
    <t>26163/D/18</t>
  </si>
  <si>
    <t>DECLARANDO DE INTERÉS LEGISLATIVO LA OBRA MUSICAL INFANTIL "INFANCIAS DE AYER Y DE HOY", A REALIZARSE EL DÍA 18 DE NOVIEMBRE EN LA CIUDAD DE CÓRDOBA.</t>
  </si>
  <si>
    <t>26160/D/18</t>
  </si>
  <si>
    <t>EXPRESANDO BENEPLÁCITO POR LA REALIZACIÓN DE LA FASE REGIONAL EDICIÓN 2018 DE LA LIGA NACIONAL DE FUTSAL ARGENTINA, POR LA LIGA REGIONAL DE FÚTBOL DE RÍO CUARTO.</t>
  </si>
  <si>
    <t>26159/D/18</t>
  </si>
  <si>
    <t>EXPRESANDO BENEPLÁCITO POR LA REALIZACIÓN DEL MURAL "44 OLAS DE LUZ", EN HOMENAJE A LAS VÍCTIMAS DEL SUBMARINO ARA SAN JUAN, EN EL PARQUE EL ANDINO DE LA CIUDAD DE RÍO CUARTO.</t>
  </si>
  <si>
    <t>26158/D/18</t>
  </si>
  <si>
    <t>ADHIRIENDO AL 30° ANIVERSARIO DE LA ESCUELA ESPECIAL SANTA ELENA, A CELEBRARSE EL DÍA 16 DE SEPTIEMBRE EN LA LOCALIDAD DE ELENA, DPTO. RÍO CUARTO.</t>
  </si>
  <si>
    <t>26157/D/18</t>
  </si>
  <si>
    <t>ADHIRIENDO A LA FERIA DE CIENCIAS Y TECNOLOGÍA, A REALIZARSE EL DÍA 6 DE SEPTIEMBRE EN LA LOCALIDAD DE SAN CARLOS MINAS.</t>
  </si>
  <si>
    <t>26155/D/18</t>
  </si>
  <si>
    <t>EXPRESANDO BENEPLÁCITO POR LA REALIZACIÓN DE LA JORNADA DEL DÍA NACIONAL DE UNA ARGENTINA SIN CHAGAS EL 31 DE AGOSTO EN LA LOCALIDAD DE SAN CARLOS MINAS.</t>
  </si>
  <si>
    <t>26154/D/18</t>
  </si>
  <si>
    <t>EXPRESANDO BENEPLÁCITO POR LA REALIZACIÓN DE LA 8° FECHA REGIONAL DEL NORTE - COPA AGRUPACIÓN VIRGEN DEL LUJÁN, EL DÍA 9 DE SEPTIEMBRE EN LA LOCALIDAD DE MEDIA NARANJA, DPTO. CRUZ DEL EJE.</t>
  </si>
  <si>
    <t>26153/D/18</t>
  </si>
  <si>
    <t>ADHIRIENDO AL 6° ENCUENTRO FORMATIVO DE FÚTBOL "AL TOQUE", A LLEVARSE A CABO EL DÍA 15 DE SEPTIEMBRE EN LA LOCALIDAD DE OLAETA, DPTO. JUÁREZ CELMAN.</t>
  </si>
  <si>
    <t>26152/D/18</t>
  </si>
  <si>
    <t>EXPRESANDO BENEPLÁCITO POR LA "EXPOTEMÁTICA SAN MARTÍN A 200 AÑOS", A LLEVARSE A CABO DEL 10 AL 14 DE SEPTIEMBRE EN LA LEGISLATURA PROVINCIAL.</t>
  </si>
  <si>
    <t>26150/D/18</t>
  </si>
  <si>
    <t>Cuenca Miriam Gladys; Trigo Sandra Beatriz</t>
  </si>
  <si>
    <t>ADHIRIENDO A LOS FESTEJOS QUE SE REALIZARÁN EL 11 DE SEPTIEMBRE EN LA CIUDAD DE DEÁN FUNES EN CONMEMORACIÓN DEL DÍA DEL MAESTRO.</t>
  </si>
  <si>
    <t>26149/D/18</t>
  </si>
  <si>
    <t>DECLARANDO DE INTERÉS LEGISLATIVO LA JORNADA DE ABRAZO AL TREN DE LAS SIERRAS, A REALIZARSE EL DÍA 8 DE SEPTIEMBRE EN LA CIUDAD DE LA FALDA.</t>
  </si>
  <si>
    <t>26148/D/18</t>
  </si>
  <si>
    <t>ADHIRIENDO AL 446° ANIVERSARIO DE LA FUNDACIÓN DE LA LOCALIDAD DE CAPILLA DE SITÓN, DPTO. TOTORAL, A CELEBRARSE EL DÍA 8 DE SEPTIEMBRE.</t>
  </si>
  <si>
    <t>26147/D/18</t>
  </si>
  <si>
    <t>Oviedo Adriana Miriam; Eslava María Emilia; Kyshakevych Tania Anabel; Lopez Isaac</t>
  </si>
  <si>
    <t>ADHIRIENDO A LA 42° FIESTA NACIONAL DEL AGRICULTOR, A LLEVARSE A CABO EL DÍA 8 DE SEPTIEMBRE EN LA LOCALIDAD DE SAMPACHO, DPTO. RÍO CUARTO.</t>
  </si>
  <si>
    <t>26146/D/18</t>
  </si>
  <si>
    <t>ADHIRIENDO A LA 48° SEMANA SARMIENTINA Y EL 12 ANIVERSARIO DEL DÍA DEL PUEBLO DE SARMIENTO, A REALIZARSE EL DÍA 11 DE SEPTIEMBRE.</t>
  </si>
  <si>
    <t>26144/D/18</t>
  </si>
  <si>
    <t>EXPRESANDO BENEPLÁCITO POR LA PRESENTACIÓN DEL LIBRO "EXILIOS EN EL CUERPO" DE LA ESCRITORA ANAMARÍA MAYOL, LLEVARSE A CABO EL DÍA 9 DE SEPTIEMBRE EN LA LEGISLATURA PROVINCIAL.</t>
  </si>
  <si>
    <t>26142/D/18</t>
  </si>
  <si>
    <t>ADHIRIENDO A LA JORNADA DE MOVILIZACIÓN CONVOCADA POR LA CGT REGIONAL CÓRDOBA PARA EL DÍA 7 DE SEPTIEMBRE.</t>
  </si>
  <si>
    <t>26141/D/18</t>
  </si>
  <si>
    <t>Pihen Jose Emilio; Bustos Ilda</t>
  </si>
  <si>
    <t>RECONOCIENDO A LA EMPRESA FINCAS DE CRUZ DEL EJE, SELECCIONADA COMO MEJOR ACEITE DE OLIVA EN EL AÑO 2017 Y EL PREMIO APSAL 2018.</t>
  </si>
  <si>
    <t>26140/D/18</t>
  </si>
  <si>
    <t>DECLARANDO DE INTERÉS LEGISLATIVO EL 60° ANIVERSARIO DE LA SANCIÓN DE LA LEY N° 4587, DE CREACIÓN DE LA COMEDIA CORDOBESA, A CELEBRARSE EL DÍA 12 DE SEPTIEMBRE.</t>
  </si>
  <si>
    <t>26139/D/18</t>
  </si>
  <si>
    <t>EXPRESANDO BENEPLÁCITO POR LA FIRMA DEL CONVENIO ENTRE VIALIDAD PROVINCIAL Y LA COMUNIDAD REGIONAL DE CALAMUCHITA PARA QUE ÉSTA ADMINISTRE LA PAVIMENTACIÓN DE LA RUTA ENTRE LAS LOCALIDADES DE EMBALSE Y SEGUNDA USINA, DPTO. CALAMUCHITA.</t>
  </si>
  <si>
    <t>26135/D/18</t>
  </si>
  <si>
    <t>ADHIRIENDO A LA 5ª FIESTA NACIONAL Y 16ª FIESTA PROVINCIAL DEL HOLANDO ARGENTINO A REALIZARSE EL 8 DE SEPTIEMBRE EN LA LOCALIDAD DE POZO DEL MOLLE.</t>
  </si>
  <si>
    <t>26132/D/18</t>
  </si>
  <si>
    <t>NADHIRIENDO AL DÍA DEL MAESTRO A CELEBRARSE EL 11 DE SEPTIEMBRE.</t>
  </si>
  <si>
    <t>26130/D/18</t>
  </si>
  <si>
    <t>ADHIRIENDO A LA 26ª FIESTA PROVINCIAL DEL CHACINADO CASERO EN LAS JUNTURAS, A REALIZARSE EL 9 DE SEPTIEMBRE.</t>
  </si>
  <si>
    <t>26129/D/18</t>
  </si>
  <si>
    <t>ADHIRIENDO A LAS FIESTAS PATRONALES DE POZO DEL MOLLE A CELEBRARSE EL 8 DE SEPTIEMBRE.</t>
  </si>
  <si>
    <t>26128/D/18</t>
  </si>
  <si>
    <t>ADHIRIENDO A LAS FIESTAS PATRONALES DE COSTA SACATE A CELEBRARSE EL SEGUNDO DOMINGO DE SEPTIEMBRE.</t>
  </si>
  <si>
    <t>26127/D/18</t>
  </si>
  <si>
    <t>Capitani Darío Gustavo; Juez Daniel Alejandro; Arduh Orlando Victor; Bee Sellares Héctor Javier; Tinti Marcela Noemí; Palloni Fernando José; El Sukaria Soher; Rins Benigno Antonio; Vagni Amalia Andrea; Nicolas Miguel Osvaldo; Ciprian Carlos Alberto; Massare Viviana Cristina; Caffaratti Maria Elisa; Somoza Adolfo Edgar; Quinteros Juan Pablo; Gazzoni Verónica Elvira; Carrara Gustavo; Lino Victor Abel; Cuassolo Romina; Serafín Marina Mabel; Capdevila Hugo Alfonso; Díaz José Eugenio</t>
  </si>
  <si>
    <t>RECHAZANDO LA ELIMINACIÓN DEL MINISTERIO DE SALUD DE LA NACIÓN Y AL RECORTE PRESUPUESTARIO.</t>
  </si>
  <si>
    <t>26123/D/18</t>
  </si>
  <si>
    <t>Vissani Ricardo Omar; Bustos Ilda; Roldán Nilda Azucena</t>
  </si>
  <si>
    <t>ADHIRIENDO A LA 3ª EXPO DELICIAS PIAMONTESAS Y 55ª EXPOSICIÓN GANADERA, A DESARROLLARSE DEL 14 AL 16 DE SEPTIEMBRE EN LA LOCALIDAD DE ALICIA, DPTO. SAN JUSTO.</t>
  </si>
  <si>
    <t>26121/D/18</t>
  </si>
  <si>
    <t>EXPRESANDO RECONOCIMIENTO POR EL 19° ANIVERSARIO DE LA FEDERACIÓN DE CENTROS INDEPENDIENTES DE JUBILADOS Y PENSIONADOS DE LA PROVINCIA DE CÓRDOBA.</t>
  </si>
  <si>
    <t>26118/D/18</t>
  </si>
  <si>
    <t>EXPRESANDO BENEPLÁCITO POR LA REALIZACIÓN DEL V CONGRESO PROVINCIAL DE CAMINERÍA HISTÓRICA, EL 8 DE SEPTIEMBRE EN LA CASA NÓBILE DE LA LOCALIDAD DE SINSACATE.</t>
  </si>
  <si>
    <t>26116/D/18</t>
  </si>
  <si>
    <t>EXPRESANDO BENEPLÁCITO POR EL OTORGAMIENTO DE UNA BECA INTERNACIONAL A LA EXCELENCIA A LA LICENCIADA CORDOBESA EN ESCULTURA, GABRIELA ACHA.</t>
  </si>
  <si>
    <t>26115/D/18</t>
  </si>
  <si>
    <t>EXPRESANDO BENEPLÁCITO POR LA REALIZACIÓN DE LA 1ª FIESTA DE LA PRIMAVERA EN FAMILIA Y CON AMIGOS, EL 22 DE SEPTIEMBRE EN LA CIUDAD DE MENDIOLAZA, DPTO. COLÓN.</t>
  </si>
  <si>
    <t>26114/D/18</t>
  </si>
  <si>
    <t>ADHIRIENDO A LA CHARLA SOBRE PREVENCIÓN DE LAS ADICCIONES A CAGO DEL ACTOR GASTÓN PAULS, A LLEVARSE A CABO EL DÍA 18 DE SEPTIEMBRE EN LA LOCALIDAD DE BULNES.</t>
  </si>
  <si>
    <t>26111/D/18</t>
  </si>
  <si>
    <t>DECLARANDO DE INTERÉS LEGISLATIVO EL XV ENCUENTRO DEPARTAMENTAL E INSTANCIA ZONAL DE FERIA DE CIENCIAS Y TECNOLOGÍA Y LA 50ª EDICIÓN DE LA FERIA PROVINCIAL DE CIENCIA Y TECNOLOGÍA, A LLEVARSE A CABO EL DÍA 14 DE SEPTIEMBRE EN LA CIUDAD DE VILLA MARÍA.</t>
  </si>
  <si>
    <t>26110/D/18</t>
  </si>
  <si>
    <t>DECLARANDO DE INTERÉS LEGISLATIVO LA XXII OLIMPÍADA ARGENTINA DE FILOSOFÍA - UBA: FILOSOFÍA Y DEMOCRACIA: INTEGRACIÓN EDUCATIVA Y CULTURAL A COMIENZOS DEL SIGLO XXI, A LLEVARSE A CABO EL 7 DE SEPTIEMBRE LA INSTANCIA ZONAL Y EL DÍA 5 DE OCTUBRE EN LA UNIVERSIDAD NACIONAL DE RÍO CUARTO.</t>
  </si>
  <si>
    <t>26107/D/18</t>
  </si>
  <si>
    <t>ADHIRIENDO AL 98° ANIVERSARIO DE LA FUNDACIÓN DE LA COMUNA DE LAS ISLETILLAS, DPTO. TERCERO ARRIBA, A CELEBRARSE EL DÍA 24 DE SEPTIEMBRE.</t>
  </si>
  <si>
    <t>26106/D/18</t>
  </si>
  <si>
    <t>EXPRESANDO BENEPLÁCITO POR EL DÍA INTERNACIONAL DE LA ALFABETIZACIÓN A CELEBRARSE EL 8 DE SEPTIEMBRE.</t>
  </si>
  <si>
    <t>26105/D/18</t>
  </si>
  <si>
    <t>EXPRESANDO BENEPLÁCITO POR EL NUEVO ANIVERSARIO DEL DÍA INTERNACIONAL DE LOS DERECHOS CÍVICOS DE LAS MUJERES.</t>
  </si>
  <si>
    <t>26104/D/18</t>
  </si>
  <si>
    <t>Fresneda Juan Martín; Roldán Nilda Azucena</t>
  </si>
  <si>
    <t>ADHIRIENDO A LA CEREMONIA INAUGURAL DE LA INSTANCIA ZONAL DE LA FERIA DE CIENCIA Y TECNOLOGÍA 2018 A LLEVARSE A CABO EL DÍA 7 DE SEPTIEMBRE EN LA LOCALIDAD DE SAN VICENTE, DPTO. SAN ALBERTO.</t>
  </si>
  <si>
    <t>26102/D/18</t>
  </si>
  <si>
    <t>ADHIRIENDO A LAS FIESTAS PATRONALES DE LA LOCALIDAD DE LA RINCONADA, DPTO. RÍO SECO, A CELEBRARSE EL DÍA 8 DE SEPTIEMBRE.</t>
  </si>
  <si>
    <t>26101/D/18</t>
  </si>
  <si>
    <t>ADHIRIENDO AL 72° ANIVERSARIO DE LA SOCIEDAD RURAL DE JESÚS MARÍA Y A LA 71° EXPOSICIÓN NACIONAL DE GANADERÍA, INDUSTRIA Y COMERCIO, A LLEVARSE A CABO DEL 7 AL 9 DE SEPTIEMBRE EN LA CIUDAD DE JESÚS MARÍA, DPTO. COLÓN.</t>
  </si>
  <si>
    <t>26100/D/18</t>
  </si>
  <si>
    <t>Lino Victor Abel; Ciprian Carlos Alberto; Presas Carlos Alberto; Eslava Gustavo Alberto</t>
  </si>
  <si>
    <t>ADHIRIENDO A LA 7° EDICIÓN DEL FESTIRÍO, A DESARROLLARSE EL DÍA 29 DE SEPTIEMBRE EN LA LOCALIDAD DE RÍO PRIMERO.</t>
  </si>
  <si>
    <t>26099/D/18</t>
  </si>
  <si>
    <t>RECHAZANDO EL DESPIDO DE 548 TRABAJADORES DEL MINISTERIO DE AGROINDUSTRIA Y REPUDIANDO LA REPRESIÓN POR PARTE DE EFECTIVOS DE INFANTERÍA Y DE LA POLICÍA FEDERAL.</t>
  </si>
  <si>
    <t>26098/D/18</t>
  </si>
  <si>
    <t>Vissani Ricardo Omar; Bustos Ilda</t>
  </si>
  <si>
    <t>ADHIRIENDO AL 130° ANIVERSARIO DE LA FUNDACIÓN DE LA LOCALIDAD DE RÍO PRIMERO, A CELEBRARSE EL DÍA 25 DE SEPTIEMBRE.</t>
  </si>
  <si>
    <t>26097/D/18</t>
  </si>
  <si>
    <t>ADHIRIENDO AL 60° ANIVERSARIO DE LA FUNDACIÓN DEL INSTITUTO TÉCNICO PARROQUIAL JOSÉ MANUEL ESTRADA Y A LA 7ª MUESTRA AGROPECUARIA ESCOLAR 2018, A DESARROLLARSE LOS DÍAS 16 Y 17 DE SEPTIEMBRE EN LA LOCALIDAD DE OBISPO TREJO, DPTO. RÍO PRIMERO.</t>
  </si>
  <si>
    <t>26096/D/18</t>
  </si>
  <si>
    <t>ADHIRIENDO AL CENTENARIO DE LA ESCUELA ALBERTO WILLIAMS, PEDANÍA TRES ESQUINAS, DPTO. RÍO PRIMERO, A CELEBRARSE EL DÍA 16 DE SEPTIEMBRE.</t>
  </si>
  <si>
    <t>26095/D/18</t>
  </si>
  <si>
    <t>ADHIRIENDO AL 102° ANIVERSARIO Y A LAS FIESTAS PATRONALES DE LA COMUNA DE PEDRO E. VIVAS, DPTO. RÍO PRIMERO, A CELEBRARSE EL DÍA 8 DE SEPTIEMBRE.</t>
  </si>
  <si>
    <t>26094/D/18</t>
  </si>
  <si>
    <t>ADHIRIENDO A LAS FIESTAS PATRONALES DE LA LOCALIDAD DE PIQUILLÍN A CELEBRARSE EL DÍA 8 DE SEPTIEMBRE.</t>
  </si>
  <si>
    <t>26093/D/18</t>
  </si>
  <si>
    <t>FELICITANDO A LOS ALUMNOS DEL 5° AÑO C DEL IPET N° 50, IN. EMILIO F. OLMOS DE LA CIUDAD DE SAN FRANCISCO, POR SU PARTICIPACIÓN CON EL PROYECTO MOVETE A LA CRIOLLA, EN LA 50ª EDICIÓN DE LA INSTANCIA REGIONAL DE LA FERIA DE CIENCIAS A DESARROLLARSE EL DÍA 14 DE SEPTIEMBRE.</t>
  </si>
  <si>
    <t>26087/D/18</t>
  </si>
  <si>
    <t>EXPRESANDO BENEPLÁCITO POR EL 130° ANIVERSARIO Y FIESTAS PATRONALES DE LA LOCALIDAD DE LA FRANCIA, DPTO. SAN JUSTO, A CELEBRARSE EL DÍA 24 DE SEPTIEMBRE.</t>
  </si>
  <si>
    <t>26086/D/18</t>
  </si>
  <si>
    <t>ADHIRIENDO AL 151° ANIVERSARIO DE LA FUNDACIÓN DE LA CIUDAD DE VILLA MARÍA, A CELEBRARSE EL DÍA 27 DE SEPTIEMBRE.</t>
  </si>
  <si>
    <t>26084/D/18</t>
  </si>
  <si>
    <t>Escamilla José Andrés; Massare Viviana Cristina; El Sukaria Soher; Capitani Darío Gustavo</t>
  </si>
  <si>
    <t>ADHIRIENDO A LA 40ª EXPOSICIÓN DE LA SOCIEDAD RURAL DE OLIVA, A LLEVARSE A CABO DEL 14 AL 16 DE SEPTIEMBRE.</t>
  </si>
  <si>
    <t>26083/D/18</t>
  </si>
  <si>
    <t>EXPRESANDO BENEPLÁCITO POR EL RECORRIDO QUE HARÁ LA ANTORCHA OLÍMPICA A PARTIR DEL DÍA 16 DE SEPTIEMBRE, EN EL MARCO DE LA 3ª EDICIÓN DE LOS JUEGOS OLÍMPICOS DE LA JUVENTUD, A REALIZARSE DEL 6 AL 18 DE OCTUBRE EN BUENOS AIRES.</t>
  </si>
  <si>
    <t>26027/D/18</t>
  </si>
  <si>
    <t>RECONOCIENDO LA TRAYECTORIA DEL PERIODISTA ENNIO GARZÓN ITARTE, EN EL MARCO DE SU NATALICIO 86 A CELEBRARSE EL DÍA 26 DE AGOSTO, DE LA CIUDAD DE LA CARLOTA, DPTO. JUÁREZ CELMAN.</t>
  </si>
  <si>
    <t>25972/D/18</t>
  </si>
  <si>
    <t>INCORPORANDO INCISOS EN EL ARTÍCULO 1º DE LA LEY 10529, AMPLIANDO LA EXPROPIACIÓN DE FRACCIONES DE TERRENOS PARA LA CONSTRUCCIÓN DE UN EDIFICIO ESCOLAR EN LA LOCALIDAD DE LOS REARTES, DPTO. CALAMUCHITA.</t>
  </si>
  <si>
    <t>25753/L/18</t>
  </si>
  <si>
    <t>Gonzalez Oscar Félix; Gigena Silvia</t>
  </si>
  <si>
    <t>SOLICITANDO ACUERDO PARA DESIGNAR AL ABOGADO RONAN ERNESTO SOBEJANO COMO FISCAL DE INSTRUCCIÓN EN LA FISCALÍA DE INSTRUCCIÓN CON COMPETENCIA MÚLTIPLE DE PRIMER TURNO DE LA SÉPTIMA CIRCUNSCRIPCIÓN JUDICIAL CON ASIENTO EN LA CIUDAD DE COSQUÍN.</t>
  </si>
  <si>
    <t>25571/P/18</t>
  </si>
  <si>
    <t>SOLICITANDO ACUERDO PARA DESIGNAR A LA ABOGADA LUCIANA NATALIA ALBA COMO JUEZ DE CONTROL "REEMPLAZANTE" EN EL JUZGADO DE CONTROL DE LA SEGUNDA CIRCUNSCRIPCIÓN JUDICIAL CON ASIENTO EN LA CIUDAD DE RÍO CUARTO.</t>
  </si>
  <si>
    <t>25126/P/18</t>
  </si>
  <si>
    <t>EXPRESANDO BENEPLÁCITO POR EL 114º ANIVERSARIO DEL CLUB ATLÉTICO BIBLIOTECA BELL, A CELEBRARSE EL DÍA 30 DE AGOSTO EN LA CIUDAD DE BEL VILLE, DPTO. UNIÓN.</t>
  </si>
  <si>
    <t>26079/D/18</t>
  </si>
  <si>
    <t>ADHIRIENDO AL ACTO INAUGURAL DE LAS SEXTAS OLIMPIADAS PROVINCIALES Y PRIMERAS INTERPROVINCIALES DE VETERANOS DE MALVINAS, A DESARROLLARSE EL DÍA 4 DE SEPTIEMBRE EN LA LOCALIDAD DE SANTA MARÍA DE PUNILLA.</t>
  </si>
  <si>
    <t>26078/D/18</t>
  </si>
  <si>
    <t>Gazzoni Verónica Elvira; Ciprian Carlos Alberto; Capdevila Hugo Alfonso</t>
  </si>
  <si>
    <t>DECLARANDO DE INTERÉS LEGISLATIVO EL 97° ANIVERSARIO DE LA LOCALIDAD DE SERRANO, DPTO. PTE. ROQUE SÁENZ PEÑA, A CELEBRARSE EL DÍA 2 DE SEPTIEMBRE.</t>
  </si>
  <si>
    <t>26077/D/18</t>
  </si>
  <si>
    <t>DECLARANDO DE INTERÉS LEGISLATIVO LAS FIESTAS PATRONALES DE LA LOCALIDAD DE ROSALES, DPTO. PTE. ROQUE SÁENZ PEÑA, A CELEBRARSE EL DÍA 30 DE AGOSTO.</t>
  </si>
  <si>
    <t>26076/D/18</t>
  </si>
  <si>
    <t>EXPRESANDO BENEPLÁCITO POR LA OBTENCIÓN DEL PRIMER PREMIO EN SU VARIEDAD PARA AUGUSTO POR PARTE DEL CANARIO CARLOTENSE, EVENTO REALIZADO EN URUGUAY.</t>
  </si>
  <si>
    <t>26075/D/18</t>
  </si>
  <si>
    <t>ADHIRIENDO A LAS 13° OLIMPÍADAS INTERCOLEGIALES DE LENGUA, A REALIZARSE EN SEPTIEMBRE Y OCTUBRE EN LOCALIDADES DEL DPTO. JUÁREZ CELMAN.</t>
  </si>
  <si>
    <t>26074/D/18</t>
  </si>
  <si>
    <t>EXPRESANDO BENEPLÁCITO POR EL 50° ANIVERSARIO DE LA CREACIÓN DEL COLEGIO DE ABOGADOS DE LA CIUDAD DE LABOULAYE, CELEBRADO EL 4 DE JUNIO.</t>
  </si>
  <si>
    <t>26071/D/18</t>
  </si>
  <si>
    <t>DECLARANDO DE INTERÉS LEGISLATIVO LA JORNADA TRANSGÉNERO: NIÑEZ Y ADOLESCENCIA, UNA REALIDAD A DESCIFRAR.</t>
  </si>
  <si>
    <t>26070/D/18</t>
  </si>
  <si>
    <t>NDECLARANDO DE INTERÉS LEGISLATIVO EL DICTADO DE LA DIPLOMATURA EN DESARROLLO Y GESTIÓN DE CIUDADES INTELIGENTES.</t>
  </si>
  <si>
    <t>26069/D/18</t>
  </si>
  <si>
    <t>ADHIRIENDO A LA 2° JORNADA MOTUS 2018 "VÍNCULOS Y EMOCIONES: CÓMO INFLUYEN EN EL PROCESO EDUCATIVO?", A LLEVARSE A CABO EL DÍA 26 DE SEPTIEMBRE EN LA CIUDAD UNIVERSITARIA.</t>
  </si>
  <si>
    <t>26068/D/18</t>
  </si>
  <si>
    <t>ADHIRIENDO A LA 84° EDICIÓN DE LA EXPO RURAL RÍO CUARTO, A REALIZARSE DEL 29 DE AGOSTO AL 2 DE SEPTIEMBRE.</t>
  </si>
  <si>
    <t>26065/D/18</t>
  </si>
  <si>
    <t>Rins Benigno Antonio; Gutiérrez Carlos Mario; Oviedo Adriana Miriam; Miranda Franco Diego</t>
  </si>
  <si>
    <t>DECLARANDO DE INTERÉS LEGISLATIVO EL 25° TORNEO INTERNACIONAL DE HANDBALL ARGENTINA 2018, A LLEVARSE A CABO DEL 14 AL 16 DE SEPTIEMBRE EN LA CIUDAD DE VILLA CARLOS PAZ.</t>
  </si>
  <si>
    <t>26064/D/18</t>
  </si>
  <si>
    <t>ADHIRIENDO AL 7° ANIVERSARIO DEL DIARIO ALFIL, A CELEBRARSE EL DÍA 5 DE SEPTIEMBRE.</t>
  </si>
  <si>
    <t>26063/D/18</t>
  </si>
  <si>
    <t>DECLARANDO DE INTERÉS LEGISLATIVO LA 33° FERIA DEL LIBRO Y EL CONOCIMIENTO - CÓRDOBA 2018, A REALIZARSE DEL 6 AL 23 DE SEPTIEMBRE EN LA CIUDAD DE CÓRDOBA.</t>
  </si>
  <si>
    <t>26062/D/18</t>
  </si>
  <si>
    <t>Cuenca Miriam Gladys; Mercado Carlos Vidan; Roldán Nilda Azucena</t>
  </si>
  <si>
    <t>ADHIRIENDO A LA 4° JORNADA SOBRE ADOPCIÓN - CÓRDOBA CAPITAL, A LLEVARSE A CABO EL DÍA 15 DE SEPTIEMBRE EN LA LEGISLATURA PROVINCIAL.</t>
  </si>
  <si>
    <t>26061/D/18</t>
  </si>
  <si>
    <t>ADHIRIENDO A LA IV JORNADA AGRO-AMBIENTAL "INTEGRANDO LA COMUNIDAD A LA ESCUELA", A REALIZARSE EL DÍA 30 DE AGOSTO EN LA LOCALIDAD DE TALA CAÑADA, DPTO. POCHO.</t>
  </si>
  <si>
    <t>26059/D/18</t>
  </si>
  <si>
    <t>FELICITANDO A JUGADORES Y CUERPO TÉCNICO DEL SELECCIONADO ARGENTINO DE FÚTBOL PARA PERSONAS CON DISCAPACIDAD INTELECTUAL "LOS HALCONES", CORONADOS SUBCAMPEONES DE LA COPA MUNDIAL SUECIA 2018.</t>
  </si>
  <si>
    <t>26058/D/18</t>
  </si>
  <si>
    <t>ADHIRIENDO AL 110° ANIVERSARIO DEL NATALICIO DEL PINTOR, MURALISTA, ARTESANO Y DOCENTE MARTÍ SANTIAGO, A CELEBRARSE EL 1 DE SEPTIEMBRE EN LA CIUDAD DE DEÁN FUNES.</t>
  </si>
  <si>
    <t>26057/D/18</t>
  </si>
  <si>
    <t>ADHIRIENDO A LAS FIESTAS PATRONALES DE LA LOCALIDAD DE LAS ARRIAS, DPTO. TULUMBA, A CELEBRARSE EL DÍA 30 DE AGOSTO EN HONOR A SANTA ROSA DE LIMA.</t>
  </si>
  <si>
    <t>26056/D/18</t>
  </si>
  <si>
    <t>ADHIRIENDO AL COMUNICADO DE PRENSA DE ABUELAS DE PLAZA DE MAYO DEL 28 DE AGOSTO, TITULADO "DENUNCIAMOS QUE LA ARGENTINA ESTÁ SOMETIDA A UN ESTADO DE EXCEPCIÓN".</t>
  </si>
  <si>
    <t>26054/D/18</t>
  </si>
  <si>
    <t>ADHIRIENDO AL 29° ANIVERSARIO DEL CUERPO DE BOMBEROS VOLUNTARIOS DE LA LOCALIDAD DE VILLA ASCASUBI, DPTO. TERCERO ARRIBA, A CELEBRARSE EL DÍA 25 DE SEPTIEMBRE.</t>
  </si>
  <si>
    <t>26050/D/18</t>
  </si>
  <si>
    <t>ADHIRIENDO AL 106° ANIVERSARIO DE LA FUNDACIÓN DE LA LOCALIDAD DE ALMAFUERTE, DPTO. TERCERO ARRIBA, A CELEBRARSE EL DÍA 12 DE SEPTIEMBRE.</t>
  </si>
  <si>
    <t>26049/D/18</t>
  </si>
  <si>
    <t>ADHIRIENDO AL 105° ANIVERSARIO DE LA FUNDACIÓN DE LA CIUDAD DE OLIVA, DPTO. TERCERO ARRIBA, A CELEBRARSE EL DÍA 9 DE SEPTIEMBRE.</t>
  </si>
  <si>
    <t>26048/D/18</t>
  </si>
  <si>
    <t>ADHIRIENDO AL 88° ANIVERSARIO DE LA FUNDACIÓN DE LA LOCALIDAD DE GENERAL FOTHERINGHAM, DPTO. TERCERO ARRIBA, A CELEBRARSE EL DÍA 29 DE SEPTIEMBRE.</t>
  </si>
  <si>
    <t>26047/D/18</t>
  </si>
  <si>
    <t>ADHIRIENDO AL 105° ANIVERSARIO DE LA FUNDACIÓN DE LA CIUDAD DE RÍO TERCERO, DPTO. TERCERO ARRIBA, A CELEBRARSE EL DÍA 9 DE SEPTIEMBRE.</t>
  </si>
  <si>
    <t>26046/D/18</t>
  </si>
  <si>
    <t>ADHIRIENDO AL 129° ANIVERSARIO DE LA FUNDACIÓN DE LA LOCALIDAD DE VILLA ASCASUBI, DPTO. TERCERO ARRIBA, A CELEBRARSE EL DÍA 25 DE SEPTIEMBRE.</t>
  </si>
  <si>
    <t>26045/D/18</t>
  </si>
  <si>
    <t>EXPRESANDO PREOCUPACIÓN POR LA FALTA DE RESOLUCIÓN DEL CONFLICTO GREMIAL DE DOCENTES UNIVERSITARIOS INICIADO A PRINCIPIOS DEL MES DE AGOSTO.</t>
  </si>
  <si>
    <t>26043/D/18</t>
  </si>
  <si>
    <t>ADHIRIENDO A LA 5° EXPOSICIÓN GANADERA, AGRÍCOLA, INDUSTRIAL Y COMERCIAL, A LLEVARSE A CABO DEL 7 AL 9 DE SEPTIEMBRE EN LA LOCALIDAD DE BUCHARDO.</t>
  </si>
  <si>
    <t>26042/D/18</t>
  </si>
  <si>
    <t>ADHIRIENDO A LA 84° EXPOSICIÓN GANADERA, AGRÍCOLA, INDUSTRIAL Y COMERCIAL, A LLEVARSE A CABO DEL 5 AL 9 DE SEPTIEMBRE EN LA LOCALIDAD DE HUINCA RENANCÓ.</t>
  </si>
  <si>
    <t>26041/D/18</t>
  </si>
  <si>
    <t>ADHIRIENDO A LA EXPOSICIÓN COLECTIVA "LA RIOJA: LOS COLORES DE MI TIERRA", A REALIZARSE EL DÍA 4 DE SEPTIEMBRE EN LA LEGISLATURA PROVINCIAL, CON MOTIVO DEL DÍA MUNDIAL DEL TURISMO A CELEBRARSE EL 27 DEL MISMO MES.</t>
  </si>
  <si>
    <t>26038/D/18</t>
  </si>
  <si>
    <t>ADHIRIENDO AL 50° ANIVERSARIO DE LA ESCUELA DE MÚSICA Y MANDA MUSICAL GRAL MANUEL BELGRANO DE LA LOCALIDAD DE CAMILO ALDAO, A CELEBRARSE EL DÍA 1 DE SEPTIEMBRE.</t>
  </si>
  <si>
    <t>26036/D/18</t>
  </si>
  <si>
    <t>ADHIRIENDO AL DÍA NACIONAL DE LA CONCIENCIA AMBIENTAL, A CELEBRARSE EL 27 DE SEPTIEMBRE.</t>
  </si>
  <si>
    <t>26035/D/18</t>
  </si>
  <si>
    <t>ADHIRIENDO A LAS FIESTAS PATRONALES DE LA LOCALIDAD DE AUSONIA, DPTO. GENERAL SAN MARTÍN, A CELEBRARSE EL DÍA 30 DE AGOSTO EN HONOR A SANTA ROSA DE LIMA.</t>
  </si>
  <si>
    <t>26033/D/18</t>
  </si>
  <si>
    <t>ADHIRIENDO A LAS FIESTAS PATRONALES DE LA LOCALIDAD DE PASCO, DPTO. GENERAL SAN MARTÍN, A CELEBRARSE EL DÍA 8 DE SEPTIEMBRE EN HONOR A NATIVIDAD DE LA VIRGEN MARÍA.</t>
  </si>
  <si>
    <t>26032/D/18</t>
  </si>
  <si>
    <t>ADHIRIENDO AL CENTENARIO DEL CLUB SOCIAL Y DEPORTIVO COMERCIO DE LA CIUDAD DE VILLA DOLORES, A CELEBRARSE EL DÍA 30 DE AGOSTO.</t>
  </si>
  <si>
    <t>26029/D/18</t>
  </si>
  <si>
    <t>Tinti Marcela Noemí; Palloni Fernando José; Juez Daniel Alejandro; Quinteros Juan Pablo; Somoza Adolfo Edgar; Serafín Marina Mabel</t>
  </si>
  <si>
    <t>RECONOCIENDO LA TRAYECTORIA DE LA SOCIEDAD DE BENEFICENCIA DE COLONIA ALMADA EN LA 90ª EDICIÓN DE ECICA 2018, QUE SE DESARROLLA DESDE EL 10 DE AGOSTO AL 13 DE OCTUBRE.</t>
  </si>
  <si>
    <t>26023/D/18</t>
  </si>
  <si>
    <t>Labat Maria Laura; Scarlatto Jose Luis; Salvi Fernando Edmundo</t>
  </si>
  <si>
    <t>ADHIRIENDO AL DÍA DE LA ANCIANIDAD, CELEBRADO EL 28 DE AGOSTO.</t>
  </si>
  <si>
    <t>26022/D/18</t>
  </si>
  <si>
    <t>Cuassolo Romina; Fresneda Juan Martín; Romero María A.</t>
  </si>
  <si>
    <t>ADHIRIENDO AL DÍA DEL ABOGADO, A CELEBRARSE EL 29 DE AGOSTO.</t>
  </si>
  <si>
    <t>26021/D/18</t>
  </si>
  <si>
    <t>ADHIRIENDO AL DÍA DEL INMIGRANTE, A CELEBRARSE EL 4 DE SEPTIEMBRE.</t>
  </si>
  <si>
    <t>26020/D/18</t>
  </si>
  <si>
    <t>Cuassolo Romina; Fresneda Juan Martín</t>
  </si>
  <si>
    <t>ADHIRIENDO AL DÍA INTERNACIONAL DE LA BENEFICENCIA, A CELEBRARSE EL 5 DE SEPTIEMBRE.</t>
  </si>
  <si>
    <t>26019/D/18</t>
  </si>
  <si>
    <t>ADHIRIENDO AL 132° ANIVERSARIO DE LA FUNDACIÓN DE LA CIUDAD DE SAN FRANCISCO, DPTO. SAN JUSTO, A CELEBRARSE EL DÍA 9 DE SEPTIEMBRE.</t>
  </si>
  <si>
    <t>26017/D/18</t>
  </si>
  <si>
    <t>EXPRESANDO BENEPLÁCITO POR LAS 8 TEMPORADAS DEL PROGRAMA RADIAL LA BOMBA LOCA, CICLO DE DIFUSIÓN CULTURAL DE LA PROVINCIA.</t>
  </si>
  <si>
    <t>26014/D/18</t>
  </si>
  <si>
    <t>EXPRESANDO BENEPLÁCITO POR LA MUESTRA POÉTICAS LATINOAMERICANAS EN LA COLECCIÓN IKA, QUE SE PRESENTARÁ EN EL MARCO DE LA VIII CONGRESO INTERNACIONAL DE LA LENGUA ESPAÑOLA, CÓRDOBA, ARGENTINA 2019, A REALIZARSE DEL 13 DE SEPTIEMBRE DE 2018 AL 13 DE SEPTIEMBRE DE 2020.</t>
  </si>
  <si>
    <t>26012/D/18</t>
  </si>
  <si>
    <t>EXPRESANDO BENEPLÁCITO POR EL 65° ANIVERSARIO DE LA COOPERATIVA DE ELECTRICIDAD, OBRAS Y SERVICIOS PÚBLICOS DE ANISACATE LIMITADA, CELEBRADO EL 22 DE AGOSTO.</t>
  </si>
  <si>
    <t>26005/D/18</t>
  </si>
  <si>
    <t>RINDIENDO HOMENAJE POR SU VOCACIÓN SOLIDARIA A LA CHEF SONIA DEL VALLE MORENO EN EL 12º ANIVERSARIO COMO DOCENTE DE GASTRONOMÍA, A CONMEMORARSE EL DÍA 4 DE SEPTIEMBRE.</t>
  </si>
  <si>
    <t>26003/D/18</t>
  </si>
  <si>
    <t>ADHIRIENDO A LA FIESTA REGIONAL DEL SALAME DE CHACRA, A DESARROLLARSE EL DÍA 1 DE SEPTIEMBRE EN LA LOCALIDAD DE CINTRA, DPTO. UNIÓN.</t>
  </si>
  <si>
    <t>26002/D/18</t>
  </si>
  <si>
    <t>REPUDIANDO LAS DECLARACIONES DEL ACTOR ALFREDO CASERO, QUIEN PUSO EN DUDA LA IDENTIDAD DE MARCOS, EL NIETO 128 ENCONTRADO POR ABUELAS DE PLAZA DE MAYO.</t>
  </si>
  <si>
    <t>25999/D/18</t>
  </si>
  <si>
    <t>RECHAZANDO LA DECISIÓN DEL MINISTERIO DE SALUD DE LA NACIÓN DE QUITAR DEL CALENDARIO DE VACUNACIONES EL REFUERZO PARA NIÑOS Y NIÑAS DE 11 AÑOS DE LA APLICACIÓN CONTRA EL MENINGOCOCO.</t>
  </si>
  <si>
    <t>25998/D/18</t>
  </si>
  <si>
    <t>Cuenca Miriam Gladys; Vissani Ricardo Omar; Bustos Ilda; Roldán Nilda Azucena</t>
  </si>
  <si>
    <t>EXPRESANDO BENEPLÁCITO POR LA TRAYECTORIA DE BRAVO COMPAÑÍA ARTÍSTICA, LIDERADA POR EL ARTISTA Y DIRECTOR JOSÉ LUIS OVIEDO Y EL PRODUCTOR JORGE RIZZOTTI.</t>
  </si>
  <si>
    <t>25996/D/18</t>
  </si>
  <si>
    <t>ADHIRIENDO AL 50º ANIVERSARIO DEL IPEA Nº 211 - PRESIDENTE ARTURO ILLIA DE LA CIUDAD DE CRUZ DEL EJE, A CELEBRARSE EL DÍA 7 DE SEPTIEMBRE.</t>
  </si>
  <si>
    <t>25995/D/18</t>
  </si>
  <si>
    <t>DECLARANDO DE INTERÉS LEGISLATIVO A LAS PRIMERAS JORNADAS DE EDUCACIÓN FÍSICA Y GÉNEROS, QUE SE DESARROLLAN LOS DÍAS 28 Y 29 DE AGOSTO EN LA FACULTAD DE EDUCACIÓN FÍSICA DE LA UNIVERSIDAD PROVINCIAL.</t>
  </si>
  <si>
    <t>25994/D/18</t>
  </si>
  <si>
    <t>Campana Héctor Oscar; Oviedo Adriana Miriam; Papa Ana María del Valle; Brarda Graciela Susana</t>
  </si>
  <si>
    <t>RECONOCIENDO LA TRAYECTORIA DE LA 25ª EDICIÓN ESPECIAL DE LA FERIA DE CIENCIAS Y TECNOLOGÍA DEL INSTITUTO PABLO PIZZURNO DE HERNANDO, A REALIZARSE EL DÍA 7 DE SEPTIEMBRE.</t>
  </si>
  <si>
    <t>25986/D/18</t>
  </si>
  <si>
    <t>DECLARANDO DE INTERÉS LEGISLATIVO EL TORNEO FEMENINO NACIONAL, INTER CLUB, INTER FEDERATIVO Y DE CAMARADERÍA DEPORTIVA, A REALIZARSE LOS DÍAS 25 Y 26 DE AGOSTO EN LA CIUDAD DE CÓRDOBA.</t>
  </si>
  <si>
    <t>25907/D/18</t>
  </si>
  <si>
    <t>DECLARANDO DE INTERÉS LEGISLATIVO LA PARTICIPACIÓN EXITOSA Y LOS LOGROS OBTENIDOS DE LAS 16 GIMNASTAS CORDOBESAS DEL CENTRO VECINAL MARCELO T. DE ALVEAR VILLA AZALAIS OESTE EN EL TORNEO NACIONAL DE CLUBES DE GIMNASIA RÍTMICA -INDIVIDUAL Y CONJUNTO-, DISPUTADO EN LA CIUDAD DE ROSARIO.</t>
  </si>
  <si>
    <t>25906/D/18</t>
  </si>
  <si>
    <t>DECLARANDO DE INTERÉS LEGISLATIVO AL CONGRESO DE LA RED ASISTENCIAL DE ADICCIONES DE CÓRDOBA, A DESARROLLARSE LOS DÍAS 20 Y 21 DE SEPTIEMBRE EN LA CIUDAD DE CÓRDOBA.</t>
  </si>
  <si>
    <t>25431/D/18</t>
  </si>
  <si>
    <t>Gonzalez Oscar Félix; Serafín Marina Mabel; Passerini Daniel Alejandro</t>
  </si>
  <si>
    <t>DECLARANDO DE INTERÉS LEGISLATIVO EL CENTENARIO DE LA ADQUISICIÓN DE LA CATEGORÍA DE CIUDAD DE LA LOCALIDAD DE VILLA DOLORES, A CELEBRARSE EL DÍA 31 DE AGOSTO.</t>
  </si>
  <si>
    <t>26000/D/18</t>
  </si>
  <si>
    <t>RATIFICANDO EL DECRETO N° 1134/18, APROBANDO EL CONVENIO MARCO DE COOPERACIÓN Y ASISTENCIA TÉCNICA, CELEBRADO ENTRE EL INDEC Y LA DIRECCIÓN GENERAL DE ESTADÍSTICA Y CENSO, DESTINADO A DAR CUMPLIMIENTO AL PROGRAMA ANUAL DE ESTADÍSTICA 2018.</t>
  </si>
  <si>
    <t>25831/L/18</t>
  </si>
  <si>
    <t>APROBANDO EL CONVENIO DE COLABORACIÓN, ASISTENCIA TÉCNICA Y FINANCIACIÓN PARA LA REALIZACIÓN DE LA "PRUEBA PILOTO DE LA ENCUESTA NACIONAL DE FACTORES DE RIESGO 2018", CELEBRADO ENTRE EL INDEC Y LA DIRECCIÓN GENERAL DE ESTADÍSTICA Y CENSOS DE LA PROVINCIA.</t>
  </si>
  <si>
    <t>25823/L/18</t>
  </si>
  <si>
    <t>REPUDIANDO LOS ATAQUES REALIZADOS CONTRA EL MURAL "ALAS DE LA VIDA" DE LA LOCALIDAD DE SALSIPUEDES, EN HOMENAJE A HERNÁN LINDOR TORRES, DESAPARECIDO Y ASESINADO POR LA DICTADURA MILITAR.</t>
  </si>
  <si>
    <t>25941/D/18</t>
  </si>
  <si>
    <t>Fresneda Juan Martín; Bustos Ilda</t>
  </si>
  <si>
    <t>DECLARANDO DE INTERÉS LEGISLATIVO EL CONGRESO NACIONAL DE ACTUALIZACIÓN DE DERECHO PENAL: NUEVAS PERSPECTIVAS SOCIALES Y POLÍTICAS, A REALIZARSE LOS DÍAS 6 Y 7 DE SEPTIEMBRE EN LA LEGISLATURA PROVINCIAL.</t>
  </si>
  <si>
    <t>25982/D/18</t>
  </si>
  <si>
    <t>EXPRESANDO BENEPLÁCITO POR EL EVENTO MÚSICA Y DANZAS MILENARIAS DE ARMENIA EN CÓRDOBA, A REALIZARSE DEL 22 AL 24 DE AGOSTO EN LAS CIUDADES DE CÓRDOBA Y VILLA MARÍA.</t>
  </si>
  <si>
    <t>25979/D/18</t>
  </si>
  <si>
    <t>ADHIRIENDO AL III CONGRESO DE EDUCACIÓN, "EDUCAR EN Y PARA LA DIVERSIDAD: PERSPECTIVAS, SUJETOS Y REALIDADES POSIBLES", A REALIZARSE LOS DÍAS 24 Y 25 DE AGOSTO EN LA CIUDAD DE LAS VARILLAS.</t>
  </si>
  <si>
    <t>25978/D/18</t>
  </si>
  <si>
    <t>ADHIRIENDO A LA 50° FERIA DE CIENCIAS Y TECNOLOGÍA, A REALIZARSE EL DÍA 14 DE SEPTIEMBRE EN LA CIUDAD DE SAN FRANCISCO.</t>
  </si>
  <si>
    <t>25977/D/18</t>
  </si>
  <si>
    <t>RECONOCIENDO A LA DRA. TERESA INCHÁUSTEGUI ROMERO, QUIEN EXPONDRÁ EL DÍA 25 DE AGOSTO EN LE UNIVERSIDAD PROVINCIAL DE CÓRDOBA EN EL MARCO DE LA DIPLOMATURA EN FORMACIÓN DE ACOMPAÑANTES COMUNITARIOS CONTRA LA VIOLENCIA DE GÉNERO.</t>
  </si>
  <si>
    <t>25974/D/18</t>
  </si>
  <si>
    <t>ADHIRIENDO AL 24° ENCUENTRO NACIONAL DE FOLCLORE Y A LOS 25 AÑOS DE TRAYECTORIA DE LA ACADEMIA MUNICIPAL DE FOLCLORE DE ALEJANDRO ROCA, A LLEVARSE A CABO EL DÍA 1 DE SEPTIEMBRE.</t>
  </si>
  <si>
    <t>25971/D/18</t>
  </si>
  <si>
    <t>REPUDIANDO LA REPRESIÓN POLICIAL EFECTUADA CONTRA LOS TRABAJADORES DEL ASTILLERO RÍO SANTIAGO.</t>
  </si>
  <si>
    <t>25965/D/18</t>
  </si>
  <si>
    <t>Fresneda Juan Martín; Chiappello Vilma Catalina; Peressini Ezequiel; Saillen Franco Gabriel; Nebreda Carmen Rosa</t>
  </si>
  <si>
    <t>EXPRESANDO BENEPLÁCITO POR LA INAUGURACIÓN DEL MUSEO PROVINCIAL DEL DEPORTE, UBICADO EN EL ESTADIO MARIO ALBERTO KEMPES DE LA CIUDAD DE CÓRDOBA.</t>
  </si>
  <si>
    <t>25964/D/18</t>
  </si>
  <si>
    <t>DECLARANDO DE INTERÉS LEGISLATIVO EL PROYECTO EDUCATIVO MUNICIPAL "CONOCIENDO MI CIUDAD Y SU GENTE", LLEVADO A CABO POR LA MUNICIPALIDAD DE SANTA ROSA DE CALAMUCHITA.</t>
  </si>
  <si>
    <t>25963/D/18</t>
  </si>
  <si>
    <t>ADHIRIENDO AL 109° ANIVERSARIO DE LA FUNDACIÓN DEL CLUB ATLÉTICO ISCHILÍN, CELEBRADO EL 11 DE AGOSTO EN LA CIUDAD DE DEÁN FUNES.</t>
  </si>
  <si>
    <t>25962/D/18</t>
  </si>
  <si>
    <t>EXPRESANDO BENEPLÁCITO POR LA OBTENCIÓN DEL SUBCAMPEONATO DEL MUNDO DEL TORNEO OKINAWENSE DE KARATE POR PARTE DEL SR. LEONARDO SANTUCHO DE LA CIUDAD DE UNQUILLO, DPTO. COLÓN.</t>
  </si>
  <si>
    <t>25961/D/18</t>
  </si>
  <si>
    <t>DECLARANDO DE INTERÉS LEGISLATIVO LAS XXVII JORNADAS DE HISTORIA DEL DERECHOS ARGENTINO, A REALIZARSE DEL 5 AL 7 DE SEPTIEMBRE EN LA UNC.</t>
  </si>
  <si>
    <t>25960/D/18</t>
  </si>
  <si>
    <t>EXPRESANDO BENEPLÁCITO POR LA REALIZACIÓN DE LA VERSIÓN INTERCULTURAL DEL HIMNO NACIONAL ARGENTINO EN LOS IDIOMAS WICHI, QUICHUA, MAPUCHE Y ESPAÑOL, INTERPRETADA POR NIÑAS, NIÑOS Y ADOLESCENTES DE ESCUELAS DE DIFERENTES COMUNIDADES.</t>
  </si>
  <si>
    <t>25959/D/18</t>
  </si>
  <si>
    <t>EXPRESANDO RECONOCIMIENTO A LOS DIRIGENTES, EMPLEADOS, DEPORTISTAS, SOCIOS, HINCHAS Y SIMPATIZANTES DESAPARECIDOS POR EL TERRORISMO DE ESTADO, EN EL MARCO DE LOS FESTEJOS POR EL CENTENARIO DEL CLUB INSTITUTO ATLÉTICO CENTRAL CÓRDOBA.</t>
  </si>
  <si>
    <t>25957/D/18</t>
  </si>
  <si>
    <t>DECLARANDO DE INTERÉS LEGISLATIVO EL 11° ENCUENTRO NACIONAL DE LOCUTORES, A REALIZARSE DEL 5 AL 7 DE OCTUBRE EN LA CIUDAD DE HUERTA GRANDE.</t>
  </si>
  <si>
    <t>25956/D/18</t>
  </si>
  <si>
    <t>ADHIRIENDO AL 4°  ANIVERSARIO DE LA AGRUPACIÓN GAUCHA MI PURÍSIMA.</t>
  </si>
  <si>
    <t>25954/D/18</t>
  </si>
  <si>
    <t>DECLARANDO DE INTERÉS LEGISLATIVO EL 2° ENCUENTRO DE ARTE TEXTIL DEL CENTRO DEL PAÍS, A REALIZARSE LOS DÍAS 7 Y 16 DE SEPTIEMBRE EN LA CIUDAD DE RÍO CUARTO.</t>
  </si>
  <si>
    <t>25953/D/18</t>
  </si>
  <si>
    <t>Miranda Franco Diego; Oviedo Adriana Miriam; Gutiérrez Carlos Mario; Farina Marcos César</t>
  </si>
  <si>
    <t>EXPRESANDO BENEPLÁCITO POR LA 6° FERIA DEL LIBRO EN INGLÉS, A REALIZARSE LOS DÍAS 7 Y 8 DE SEPTIEMBRE EN LA CIUDAD DE RÍO CUARTO.</t>
  </si>
  <si>
    <t>25952/D/18</t>
  </si>
  <si>
    <t>EXPRESANDO BENEPLÁCITO POR EL CAMPEONATO MUNDIAL DE TIRO A LA HÉLICE, A DESARROLLARSE DEL 9 AL 15 DE OCTUBRE EN LA CIUDAD DE RÍO CUARTO.</t>
  </si>
  <si>
    <t>25951/D/18</t>
  </si>
  <si>
    <t>EXPRESANDO BENEPLÁCITO POR LA NOMINACIÓN DE FABIO CAMINO COMO MEJOR INTÉRPRETE MASCULINO DE LOS PREMIOS HUGO FEDERALES AL TEATRO MUSICAL.</t>
  </si>
  <si>
    <t>25945/D/18</t>
  </si>
  <si>
    <t>ADHIRIENDO A LAS FIESTAS PATRONALES DEL PARAJE BAJO DE LOS POLEOS, DPTO. POCHO, A CELEBRARSE EL DÍA 26 DE AGOSTO EN HONOR A SAN ROQUE.</t>
  </si>
  <si>
    <t>25944/D/18</t>
  </si>
  <si>
    <t>RECORDANDO EL 21 DE AGOSTO, ANIVERSARIO DE LA NULIDAD DE LAS LEYES DE OBEDIENCIA DEBIDA, PUNTO FINAL E INDULTOS.</t>
  </si>
  <si>
    <t>25940/D/18</t>
  </si>
  <si>
    <t>ADHIRIENDO A LA 20ª FIESTA DEL CHACINADO CASERO, A LLEVARSE A CABO EL DÍA 25 DE AGOSTO EN LA LOCALIDAD DE MATORRALES, DPTO. RÍO SEGUNDO.</t>
  </si>
  <si>
    <t>25937/D/18</t>
  </si>
  <si>
    <t>ADHIRIENDO AL DÍA INTERNACIONAL DE LAS VÍCTIMAS DE DESAPARICIÓN FORZADA, A CELEBRARSE EL 30 DE AGOSTO.</t>
  </si>
  <si>
    <t>25936/D/18</t>
  </si>
  <si>
    <t>ADHIRIENDO A LAS FIESTAS PATRONALES DE LA LOCALIDAD DE CALCHÍN OESTE, A CELEBRARSE EL DÍA 30 DE AGOSTO EN HONOR A SANTA ROSA DE LIMA.</t>
  </si>
  <si>
    <t>25935/D/18</t>
  </si>
  <si>
    <t>ADHIRIENDO AL 10° ANIVERSARIO DEL CENMA N° 186 ANEXO LAS JUNTURAS A CELEBRARSE EL DÍA 25 DE AGOSTO.</t>
  </si>
  <si>
    <t>25934/D/18</t>
  </si>
  <si>
    <t>EXPRESANDO PESAR POR EL FALLECIMIENTO DE LA SEÑORA MARÍA ISABEL "CHICHA" CHOROBIK DE MARIANI, FUNDADORA Y SEGUNDA PRESIDENTA DE ABUELAS DE PLAZA DE MAYO.</t>
  </si>
  <si>
    <t>25931/D/18</t>
  </si>
  <si>
    <t>EXPRESANDO BENEPLÁCITO POR LA PRESENTACIÓN DEL PROYECTO DE LEY PARA DEROGAR EL DECRETO NACIONAL N° 756/18, DE ELIMINACIÓN DEL FONDO FEDERAL SOLIDARIO.</t>
  </si>
  <si>
    <t>25925/D/18</t>
  </si>
  <si>
    <t>ADHIRIENDO A LA MARCHA EN DEFENSA DE LA UNIVERSIDAD NACIONAL DE CÓRDOBA, A REALIZARSE EL DÍA 22 DE AGOSTO, RECHAZANDO EL DESFINANCIAMIENTO DE LA MISMA Y RATIFICANDO EL ACCESO A LA EDUCACIÓN SUPERIOR PÚBLICA, GRATUITA Y LAICA.</t>
  </si>
  <si>
    <t>25924/D/18</t>
  </si>
  <si>
    <t>Bustos Ilda; Roldán Nilda Azucena; Cuenca Miriam Gladys</t>
  </si>
  <si>
    <t>ADHIRIENDO A LA 5ª EDICIÓN DE LA BARRILETEADA - EL PARQUE DEL BARRILETE, A DESARROLLARSE EL DÍA 7 DE OCTUBRE EN LA CIUDAD DE ARROYITO, DPTO. SAN JUSTO.</t>
  </si>
  <si>
    <t>25919/D/18</t>
  </si>
  <si>
    <t>ADHIRIENDO AL 75° ANIVERSARIO DE LA FUNDACIÓN DEL IPETYM N° 256 LIBERTADO GENERAL DON JOSÉ DE SAN MARTÍN DE LA CIUDAD DE LEONES, A CELEBRARSE EL DÍA 8 DE SEPTIEMBRE.</t>
  </si>
  <si>
    <t>25918/D/18</t>
  </si>
  <si>
    <t>DECLARANDO DE INTERÉS LEGISLATIVO AL 2º CONGRESO INTERNACIONAL DE DEPORTE PARALÍMPICO Y ADAPTADO - EL DEPORTE, UN ESPACIO DE CONVIVENCIA, A DESARROLLARSE DEL 22 AL 24 DE AGOSTO DE 2018 EN LA CIUDAD DE CÓRDOBA.</t>
  </si>
  <si>
    <t>25913/D/18</t>
  </si>
  <si>
    <t>Serafín Marina Mabel; Trigo Sandra Beatriz</t>
  </si>
  <si>
    <t>ADHIRIENDO AL 9º RALLY PROVINCIAL DE QUILINO Y VILLA QUILINO, A DESARROLLARSE LOS DÍAS 1 Y 2 DE SEPTIEMBRE.</t>
  </si>
  <si>
    <t>25912/D/18</t>
  </si>
  <si>
    <t>ADHIRIENDO AL DÍA DEL PUMA, QUE SE CELEBRA EL 30 DE AGOSTO, RECONOCIENDO EL CUIDADO Y CONSERVACIÓN DE ESTA ESPECIE EN PELIGRO DE EXTINCIÓN.</t>
  </si>
  <si>
    <t>25910/D/18</t>
  </si>
  <si>
    <t>EXPRESANDO RECONOCIMIENTO Y HOMENAJE AL EX GOBERNADOR DE LA PROVINCIA, EDUARDO CÉSAR ANGELOZ, AL CONMEMORARSE EL 23 DE AGOSTO EL 1ER ANIVERSARIO DE SU FALLECIMIENTO.</t>
  </si>
  <si>
    <t>25874/D/18</t>
  </si>
  <si>
    <t>Caffaratti Maria Elisa; Nicolas Miguel Osvaldo; Ciprian Carlos Alberto; Carrara Gustavo; Gazzoni Verónica Elvira; Lino Victor Abel; Díaz José Eugenio; Capdevila Hugo Alfonso; Arduh Orlando Victor; Bee Sellares Héctor Javier; Vagni Amalia Andrea; Rins Benigno Antonio</t>
  </si>
  <si>
    <t>DECLARANDO DE INTERÉS LEGISLATIVO EL "ENCUENTRO POR LA VIDA - NACIMIENTO RESPETADO", A DESARROLLARSE DEL 20 AL 22 DE SEPTIEMBRE EN LA CIUDAD DE CAPILLA DEL MONTE.</t>
  </si>
  <si>
    <t>25736/D/18</t>
  </si>
  <si>
    <t>CREANDO EL PLAN CONECTIVIDAD CÓRDOBA CON EL OBJETO DE LOGRAR UNA EFICIENTE INFRAESTRUCTURA DE CONECTIVIDAD EN TODO EL TERRITORIO PROVINCIAL PARA BRINDAR UN SERVICIO DE INTERNET DE CALIDAD, GARANTIZANDO EL ACCESO EQUITATIVO A LAS TECNOLOGÍAS DE LA INFORMACIÓN Y LA COMUNICACIÓN.</t>
  </si>
  <si>
    <t>24837/L/18</t>
  </si>
  <si>
    <t>REPUDIANDO EL DESPIDO DE 42 TRABAJADORES DE LA FÁBRICA MILITAR DE PÓLVORAS Y EXPLOSIVOS VILLA MARÍA Y DE 59 DE LA FÁBRICA MILITAR DE RÍO TERCERO, INSTANDO A LOS LEGISLADORES NACIONALES A MANIFESTAR ESTE RECHAZO EN EL CONGRESO.</t>
  </si>
  <si>
    <t>25930/D/18</t>
  </si>
  <si>
    <t>INSTRUYENDO A LOS SENADORES E INSTANDO A LOS DIPUTADOS NACIONALES  (ART. 104 INC.5 CP) A QUE PROMUEVAN UN PEDIDO DE INFORMES A LA SECRETARÍA DE POLÍTICAS UNIVERSITARIAS REQUIRIENDO EJECUCIÓN DEL PRESUPUESTO UNIVERSITARIO NACIONAL, EJECUCIÓN DE OBRAS EN LAS UNIVERSIDADES DE NUESTRO TERRITORIO, GASTOS CORRIENTES Y FONDOS ASIGNADOS, ASÍ COMO EJECUCIÓN DE BECAS EN EL AÑO 2018.</t>
  </si>
  <si>
    <t>25884/R/18</t>
  </si>
  <si>
    <t>INSTRUYENDO A LOS SENADORES E INSTANDO A LOS DIPUTADOS NACIONALES  (ART. 104 INC.5 CP) A QUE PROMUEVAN UN PEDIDO DE INFORMES A LA SECRETARÍA DE AGRICULTURA FAMILIAR, COORDINACIÓN Y DESARROLLO TERRITORIAL RESPECTO A EJECUCIÓN DEL PRESUPUESTO, RAZONES DE DESPIDOS EN LA MISMA Y CONSECUENCIAS QUE PODRÍAN ORIGINAR.</t>
  </si>
  <si>
    <t>25883/R/18</t>
  </si>
  <si>
    <t>SOLICITANDO ACUERDO PARA DESIGNAR A LA ABOGADA DORA ANALÍA ANTINORI ASÍS, JUEZ DE EJECUCIÓN PENAL EN EL JUZGADO DE EJECUCIÓN PENAL DE LA SÉPTIMA CIRCUNSCRIPCIÓN JUDICIAL CON ASIENTO EN LA CIUDAD DE CRUZ DEL EJE.</t>
  </si>
  <si>
    <t>25474/P/18</t>
  </si>
  <si>
    <t>SOLICITANDO ACUERDO PARA DESIGNAR AL ABOGADO FERNANDO MARTÍN BERTONE COMO VOCAL DE CÁMARA EN LA CÁMARA EN LO CRIMINAL Y CORRECCIONAL DE 9ª NOMINACIÓN DE LA PRIMERA CIRCUNSCRIPCIÓN JUDICIAL CON ASIENTO EN LA CIUDAD DE CÓRDOBA.</t>
  </si>
  <si>
    <t>25344/P/18</t>
  </si>
  <si>
    <t>SOLICITANDO ACUERDO PARA DESIGNAR AL ABOGADO JORGE DAVID TORRES COMO VOCAL DE CÁMARA EN LA CÁMARA EN LO CRIMINAL Y CORRECCIONAL, EN LO CIVIL Y COMERCIAL, DE FAMILIA Y DEL TRABAJO DE LA OCTAVA CIRCUNSCRIPCIÓN JUDICIAL CON ASIENTO EN LA CIUDAD DE LABOULAYE.</t>
  </si>
  <si>
    <t>24978/P/18</t>
  </si>
  <si>
    <t>DECLARANDO DE INTERÉS LEGISLATIVO LAS XIX JORNADAS REGIONALES DE PEDIATRÍA Y III JORNADAS DE ENFERMERÍA, A DESARROLLARSE DEL 30 DE AGOSTO AL 1 DE SEPTIEMBRE EN LA CIUDAD DE RÍO CUARTO.</t>
  </si>
  <si>
    <t>25908/D/18</t>
  </si>
  <si>
    <t>EXPRESANDO BENEPLÁCITO POR EL 107° ANIVERSARIO DE LA CREACIÓN DE LA BIBLIOTECA CÓRDOBA, A CELEBRARSE EL DÍA 16 DE AGOSTO</t>
  </si>
  <si>
    <t>25905/D/18</t>
  </si>
  <si>
    <t>ADHIRIENDO AL 18° ANIVERSARIO DE LA FUNDACIÓN DEL CENMA ISLA VERDE, A CELEBRARSE EL DÍA 17 DE AGOSTO.</t>
  </si>
  <si>
    <t>25904/D/18</t>
  </si>
  <si>
    <t>ADHIRIENDO A LA 13° EDICIÓN NACIONAL Y 7° INTERNACIONAL, CATEGORÍAS SUB 13 Y SUB 17, DEL TORNEO ABIERTO DE VÓLEY FEMENINO, A REALIZARSE DEL 7 AL 9 DE SEPTIEMBRE EN LA CIUDAD DE SAN FRANCISCO, DPTO. SAN JUSTO.</t>
  </si>
  <si>
    <t>25901/D/18</t>
  </si>
  <si>
    <t>ADHIRIENDO AL DÍA NACIONAL DE LA SOLIDARIDAD A CELEBRARSE EL 26 DE AGOSTO, E MEMORIA DEL NACIMIENTO DE LA MADRE TERESA DE CALCUTA.</t>
  </si>
  <si>
    <t>25900/D/18</t>
  </si>
  <si>
    <t>Passerini Daniel Alejandro; Mercado Carlos Vidan; Cuenca Miriam Gladys; Roldán Nilda Azucena</t>
  </si>
  <si>
    <t>ADHIRIENDO AL 22° GRAN DESFILE CÍVICO MILITAR Y FIESTA GAUCHA, A REALIZARSE EL DÍA 19 DE AGOSTO EN LA CIUDAD DE MONTE CRISTO, DPTO. RÍO PRIMERO.</t>
  </si>
  <si>
    <t>25899/D/18</t>
  </si>
  <si>
    <t>EXPRESANDO BENEPLÁCITO Y RECONOCIMIENTO A LA TRAYECTORIA DE LA ASOCIACIÓN DE BOMBEROS VOLUNTARIOS DE LAS PERDICES DELFO ANTONIO TRUCCHI, EN SU 20° ANIVERSARIO, A CELEBRARSE EL DÍA 19 DE AGOSTO.</t>
  </si>
  <si>
    <t>25898/D/18</t>
  </si>
  <si>
    <t>DECLARANDO DE INTERÉS LEGISLATIVO EL 34° CONGRESO NACIONAL DE CIENCIAS ECONÓMICAS, A REALIZARSE DEL 5 AL 7 DE OCTUBRE EN LA CIUDAD DE CÓRDOBA.</t>
  </si>
  <si>
    <t>25896/D/18</t>
  </si>
  <si>
    <t>ADHIRIENDO AL 30° TORNEO DE BOCHAS POR TRÍOS, EN HOMENAJE A RICARDO CAIO GANDINO, A REALIZARSE DEL 17 AL 20 DE AGOSTO EN LA CIUDAD DE MORTEROS.</t>
  </si>
  <si>
    <t>25895/D/18</t>
  </si>
  <si>
    <t>DECLARANDO DE INTERÉS LEGISLATIVO EL TORNEO NACIONAL DE PADEL DE MENORES, A REALIZARSE DEL 18 AL 20 DE AGOSTO EN LA CIUDAD DE RÍO CUARTO.</t>
  </si>
  <si>
    <t>25894/D/18</t>
  </si>
  <si>
    <t>ADHIRIENDO AL 102° ANIVERSARIO DE LA FUNDACIÓN DEL CLUB ATLÉTICO Y BIBLIOTECA SARMIENTO DE LA LOCALIDAD DE ALEJO LEDESMA, A CELEBRARSE EL DÍA 16 DE AGOSTO.</t>
  </si>
  <si>
    <t>25893/D/18</t>
  </si>
  <si>
    <t>RECONOCIENDO AL DEPORTISTA FRANCISCO NORSICH, CONSAGRARA SUB-CAMPEÓN INTERNACIONAL DE PRO TAEKWON-DO EN LA CATEGORÍA PESO LIBRE DANES MASCULINO.</t>
  </si>
  <si>
    <t>25892/D/18</t>
  </si>
  <si>
    <t>RECONOCIENDO AL DEPORTISTA SANTINO EXEQUIEL PICHUMAN, CAMPEÓN NACIONAL DEL XXI CAMPEONATO ARGENTINO, EN LA CATEGORÍA INFANTILES  2° GUB.</t>
  </si>
  <si>
    <t>25891/D/18</t>
  </si>
  <si>
    <t>RECONOCIENDO A LA DEPORTISTA JOHANA STEFANÍA JUÁREZ, CAMPEONA INTERNACIONAL DE TAEKWON-DO ITF, CATEGORÍA HASTA 54 KG.</t>
  </si>
  <si>
    <t>25890/D/18</t>
  </si>
  <si>
    <t>RECONOCIENDO AL DEPORTISTA GERMÁN AGUSTÍN POSSE, CAMPEÓN NACIONAL DEL XXI CAMPEONATO ARGENTINO, EN LA CATEGORÍA 1° GUB, PESO LIBRE.</t>
  </si>
  <si>
    <t>25889/D/18</t>
  </si>
  <si>
    <t>RECONOCIENDO AL DEPORTISTA DIEGO EZEQUIEL PETRUCCI, CAMPEÓN NACIONAL DEL XXI CAMPEONATO ARGENTINO, EN LA CATEGORÍA 6° GUB, ADULTOS HASTA 71 KG.</t>
  </si>
  <si>
    <t>25888/D/18</t>
  </si>
  <si>
    <t>RECONOCIENDO A LA ASOCIACIÓN ESCUELAS BAZÁN DE TAEKWON-DO FRANCO BASSO, DE LA CIUDAD DE VILLA CARLOS PAZ, POR LA OBTENCIÓN DEL CAMPEONATO Y SUB-CAMPEONATO INTERNACIONAL DE TAEKWON-DO ITF, EN LAS CATEGORÍAS HASTA 54 KG Y PESO LIBRE, RESPECTIVAMENTE.</t>
  </si>
  <si>
    <t>25887/D/18</t>
  </si>
  <si>
    <t>EXPRESANDO PESAR POR EL FALLECIMIENTO DE MARTÍN SÍVORI, QUIEN FALLECIÓ EL PASADO 8 DE AGOSTO AL VOLCAR SU VEHÍCULO POR UN DESAGÜE PLUVIAL SIN TERMINAR EN LA CIUDAD DE CÓRDOBA, BREGANDO POR EL ESCLARECIMIENTO DE ESTE HECHO.</t>
  </si>
  <si>
    <t>25882/D/18</t>
  </si>
  <si>
    <t>ADHIRIENDO AL 30º ANIVERSARIO DE RADIO FM 2000 DE LA CIUDAD DE HERNANDO, QUE SE CELEBRA EL 15 DE AGOSTO.</t>
  </si>
  <si>
    <t>25879/D/18</t>
  </si>
  <si>
    <t>DECLARANDO DE INTERÉS LEGISLATIVO AL LIBRO TRANSFORMAR EL VUELO, RELATOS DE UNA MAMÁ TEA, DE AUTORÍA DE ROMINA ZEJDLIK.</t>
  </si>
  <si>
    <t>25878/D/18</t>
  </si>
  <si>
    <t>ADHIRIENDO AL 112º ANIVERSARIO DE FUNDACIÓN DE LA LOCALIDAD DE BULNES, DPTO. RÍO CUARTO, A CELEBRARSE EL DÍA 15 DE AGOSTO, CONMEMORANDO LA FIESTA PATRONAL EN HONOR A NUESTRA SEÑORA DE LA ASUNCIÓN.</t>
  </si>
  <si>
    <t>25877/D/18</t>
  </si>
  <si>
    <t>RECONOCIENDO Y RINDIENDO HOMENAJE AL ABOGADO, INVESTIGADOR, DOCENTE, EX CONVENCIONAL CONSTITUYENTE Y VICERRECTOR DE LA UNIVERSIDAD NACIONAL DE CÓRDOBA, DR. RAMÓN PEDRO YANZI FERREIRA.</t>
  </si>
  <si>
    <t>25876/D/18</t>
  </si>
  <si>
    <t>ADHIRIENDO AL SEMINARIO FEDERALISMO Y GOBIERNO MULTINIVEL. LOS DESAFÍOS DE LA COORDINACIÓN INTERGUBERNAMENTAL EN ARGENTINA, A DESARROLLARSE EN LOS MESES DE AGOSTO Y SEPTIEMBRE EN LA UNC.</t>
  </si>
  <si>
    <t>25875/D/18</t>
  </si>
  <si>
    <t>FELICITANDO A LA SANFRANCISQUEÑA JAZMÍN SALOMÓN POR LA CONSAGRACIÓN COMO CAMPEONA INTERNACIONAL DE PATÍN EN LA CATEGORÍA INFANTIL AVANZADA EN EL CERTAMEN DISPUTADO DEL 9 AL 12 DE AGOSTO EN LA REPÚBLICA ORIENTAL DEL URUGUAY.</t>
  </si>
  <si>
    <t>25873/D/18</t>
  </si>
  <si>
    <t>FELICITANDO A LA DEPORTISTA MÓNICA LORENA BUSTOS POR LA OBTENCIÓN DE DOS MEDALLAS DE BRONCE EN EL CAMPEONATO MUNDIAL DE TAEKWONDO ITF DISPUTADO DEL 1 AL 5 DE AGOSTO EN NUESTRO PAÍS.</t>
  </si>
  <si>
    <t>25872/D/18</t>
  </si>
  <si>
    <t>ADHIRIENDO A LA 5ª FERIA NATURAL, A DESARROLLARSE DEL 17 AL 20 DE AGOSTO EN LA CIUDAD DE CAPILLA DEL MONTE.</t>
  </si>
  <si>
    <t>25868/D/18</t>
  </si>
  <si>
    <t>ADHIRIENDO AL SEMINARIO INTERNACIONAL EN CÓRDOBA PARA UN DESARROLLO TURÍSTICO SOSTENIBLE, A DESARROLLARSE EL DÍA 22 DE AGOSTO EN LA CIUDAD DE CÓRDOBA.</t>
  </si>
  <si>
    <t>25867/D/18</t>
  </si>
  <si>
    <t>Caserio Mariana Alicia; Massare Viviana Cristina</t>
  </si>
  <si>
    <t>ADHIRIENDO A LA 2ª CARRERA TIERRA DEL URITORCO MTB, A DESARROLLARSE LOS DÍAS 18 Y 19 DE AGOSTO EN LA CIUDAD DE CAPILLA DEL MONTE.</t>
  </si>
  <si>
    <t>25866/D/18</t>
  </si>
  <si>
    <t>EXPRESANDO PREOCUPACIÓN POR LA SITUACIÓN ECONÓMICO DE LA NACIÓN, LA ELIMINACIÓN DEL FONDO FEDERAL SOLIDARIO Y EL AJUSTE SOBRE EL PODER ADQUISITIVO DE LOS SALARIOS.</t>
  </si>
  <si>
    <t>25865/D/18</t>
  </si>
  <si>
    <t>ADHIRIENDO A LA 6° FIESTA DEL PRODUCTOR AGROPECUARIO, A LLEVARSE A CABO EL DÍA 8 DE SEPTIEMBRE EN LA CIUDAD DE LA CARLOTA, DPTO. MARCOS JUÁREZ.</t>
  </si>
  <si>
    <t>25864/D/18</t>
  </si>
  <si>
    <t>ADHIRIENDO AL 77° ANIVERSARIO DE LA FUNDACIÓN DE LA ESCUELA RURAL JOSÉ MIÑO - CAMPO NATA DE LA LOCALIDAD DE ISLA VERDE, DPTO. MARCOS JUÁREZ, A CELEBRARSE EL DÍA 17 DE AGOSTO.</t>
  </si>
  <si>
    <t>25863/D/18</t>
  </si>
  <si>
    <t>ADHIRIENDO AL DÍA INTERNACIONAL DE CONMEMORACIÓN Y HOMENAJE A LAS VÍCTIMAS DEL TERRORISMO A CELEBRARSE EL 21 DE AGOSTO.</t>
  </si>
  <si>
    <t>25859/D/18</t>
  </si>
  <si>
    <t>ADHIRIENDO AL DÍA DEL FILATELISTA ARGENTINO A CELEBRARSE EL 21 DE AGOSTO.</t>
  </si>
  <si>
    <t>25858/D/18</t>
  </si>
  <si>
    <t>EXPRESANDO PREOCUPACIÓN Y RECHAZANDO ANTE EL ANUNCIO DE NUEVOS DESPIDOS DE TRABAJADORES DE LA FÁBRICA MILITAR DE PÓLVORAS Y EXPLOSIVOS DE LA CIUDAD DE VILLA MARÍA.</t>
  </si>
  <si>
    <t>25856/D/18</t>
  </si>
  <si>
    <t>Saillen Franco Gabriel; Bustos Ilda</t>
  </si>
  <si>
    <t>RECORDANDO EL 46° ANIVERSARIO DE LA MASACRE DE TRELEW, HECHO ACAECIDO EL DÍA 22 DE AGOSTO DE 1972.</t>
  </si>
  <si>
    <t>25854/D/18</t>
  </si>
  <si>
    <t>ADHIRIENDO AL 3ER ENCUENTRO ARTÍSTICO DANZA Y AMISTAD, A LLEVARSE A CABO EL DÍA 25 DE AGOSTO EN LA LOCALIDAD DE SALSACATE, Y RECONOCIENDO LA TRAYECTORIA DE LA PROFESORA PAOLA MARTÍNEZ.</t>
  </si>
  <si>
    <t>25853/D/18</t>
  </si>
  <si>
    <t>RECONOCIENDO LA LABOR DEL TALLER DE TEATRO ADOLESCENTE DEL CENTRO CULTURAL MARÍA CASTAÑA, EL QUE PARTICIPARÁ DE LA 10ª EDICIÓN DEL FESTIVAL MUNDIAL DE TEATRO ADOLESCENTE VAMOS QUE VENIMOS 2018, A LLEVARSE A CABO DEL 9 AL 15 DE OCTUBRE EN LA CIUDAD AUTÓNOMA DE BUENOS AIRES.</t>
  </si>
  <si>
    <t>25852/D/18</t>
  </si>
  <si>
    <t>EXPRESANDO BENEPLÁCITO POR EL 86° ANIVERSARIO DE LA FUNDACIÓN DEL CLUB VILLA SIBURU CENTRAL DE LA CIUDAD DE CÓRDOBA, A CELEBRARSE EL DÍA 12 DE OCTUBRE.</t>
  </si>
  <si>
    <t>25851/D/18</t>
  </si>
  <si>
    <t>RINDIENDO HOMENAJE AL SEÑOR LEANDRO HERNÁN BOTTASSO POR SU DESEMPEÑO COMO DESTACADO CICLISTA EN TODO EL MUNDO.</t>
  </si>
  <si>
    <t>25849/D/18</t>
  </si>
  <si>
    <t>RINDIENDO HOMENAJE A LA SEÑORA CRISTINA GREVE, POR SU ESFUERZO INCONDICIONAL COMO CICLISTA PROFESIONAL.</t>
  </si>
  <si>
    <t>25848/D/18</t>
  </si>
  <si>
    <t>EXPRESANDO PREOCUPACIÓN POR LA SITUACIÓN QUE ATRAVIESAN DOSCIENTOS PACIENTES CORDOBESES PERTENECIENTES AL PROGRAMA FEDERAL INCLUIR SALUD POR LA DEUDA QUE MANTIENE EL GOBIERNO NACIONAL CON CENTROS DE DIÁLISIS, EXHORTANDO A GARANTIZAR EL LEGÍTIMO DERECHO AL ACCESO A LA SALUD.</t>
  </si>
  <si>
    <t>25847/D/18</t>
  </si>
  <si>
    <t>ADHIRIENDO A LAS FIESTAS PATRONALES DE LA LOCALIDAD DE QUEBRACHO HERRADO, DPTO. SAN JUSTO, A REALIZARSE LOS DÍAS 16, 18 Y 26 DE AGOSTO EN HONOR A SAN ROQUE.</t>
  </si>
  <si>
    <t>25843/D/18</t>
  </si>
  <si>
    <t>EXPRESANDO BENEPLÁCITO POR LA CEREMONIA OFICIAL DE TRASLADO A BRINKMANN DE LOS RESTOS DE LOS FUNDADORES Y DE SUS FAMILIARES A LA MENCIONADA CIUDAD DEL DPTO. SAN JUSTO, ACTIVIDAD A REALIZARSE LOS DÍAS 17 Y 19 DE AGOSTO.</t>
  </si>
  <si>
    <t>25842/D/18</t>
  </si>
  <si>
    <t>ADHIRIENDO AL 106º ANIVERSARIO DE FUNDACIÓN Y FIESTAS PATRONALES DE LA LOCALIDAD DE MARULL, DPTO. SAN JUSTO, A CELEBRARSE EL DÍA 15 DE AGOSTO.</t>
  </si>
  <si>
    <t>25841/D/18</t>
  </si>
  <si>
    <t>ADHIRIENDO AL CENTENARIO DEL CENTRO EDUCATIVO MARGARITA LATORRE MERCADO DE LA LOCALIDAD DE LA TORDILLA, DPTO. SAN JUSTO, A CELEBRARSE EL DÍA 17 DE AGOSTO.</t>
  </si>
  <si>
    <t>25839/D/18</t>
  </si>
  <si>
    <t>ADHIRIENDO AL 65º ANIVERSARIO DE LA ASOCIACIÓN FRIULIANA CORDOBESA, A CELEBRARSE EL DÍA 31 DE AGOSTO EN LA CIUDAD DE CÓRDOBA.</t>
  </si>
  <si>
    <t>25838/D/18</t>
  </si>
  <si>
    <t>ADHIRIENDO AL CONCURSO ANUAL GRAN ARROYITENSE, QUE SE DESARROLLA EN EL MES DE AGOSTO EN LA CIUDAD DE ARROYITO, DPTO. SAN JUSTO.</t>
  </si>
  <si>
    <t>25837/D/18</t>
  </si>
  <si>
    <t>EXPRESANDO BENEPLÁCITO POR EL 127° ANIVERSARIO DE LA FUNDACIÓN DE LA CIUDAD DE MORTEROS, DPTO. SAN JUSTO, CELEBRADO EL PASADO 12 DE AGOSTO.</t>
  </si>
  <si>
    <t>25836/D/18</t>
  </si>
  <si>
    <t>EXPRESANDO BENEPLÁCITO POR EL 90° ANIVERSARIO DE LA FUNDACIÓN DE LA LOCALIDAD DE SAN BASILIO, DPTO. RÍO CUARTO, A CELEBRARSE EL DÍA 23 DE AGOSTO.</t>
  </si>
  <si>
    <t>25833/D/18</t>
  </si>
  <si>
    <t>ADHIRIENDO A LA "6ª FIESTA TRADICIONAL DE COMIDAS AL DISCO", A REALIZARSE LOS DÍAS 18 Y 19 DE AGOSTO EN LA LOCALIDAD DE MONTE BUEY, DPTO. MARCOS JUÁREZ.</t>
  </si>
  <si>
    <t>25821/D/18</t>
  </si>
  <si>
    <t>EXPRESANDO BENEPLÁCITO POR EL RECONOCIMIENTO COMO MEJOR NUEVA ARTISTA DE TANGO DE CAROLINA MINELLA, GANADORA DEL PREMIO GARDEL 2018.</t>
  </si>
  <si>
    <t>25820/D/18</t>
  </si>
  <si>
    <t>EXPRESANDO BENEPLÁCITO POR LA PARTICIPACIÓN DE FRANCISCO GUAITA, JUAN IGNACIO BECARÍA Y BAUTISTA BOSTICO, ORIUNDOS DE JOVITA, DPTO. GENERAL ROCA, EN LA PRIMERA MARATÓN NACIONAL DE PROGRAMACIÓN Y ROBÓTICA.</t>
  </si>
  <si>
    <t>25819/D/18</t>
  </si>
  <si>
    <t>DECLARANDO DE INTERÉS LEGISLATIVO LA DIPLOMATURA EN GESTIÓN DE ORGANIZACIONES SOCIALES Y COMUNITARIAS, A DESARROLLARSE DEL 25 DE AGOSTO AL 1 DE DICIEMBRE.</t>
  </si>
  <si>
    <t>25804/D/18</t>
  </si>
  <si>
    <t>DECLARANDO DE INTERÉS LEGISLATIVO AL XXVII CONGRESO MERCOSUR Y LATINOAMERICANO DE AVIACIÓN AGRÍCOLA, A DESARROLLARSE DEL 22 AL 24 DE AGOSTO EN LA CIUDAD DE VILLA MARÍA.</t>
  </si>
  <si>
    <t>25751/D/18</t>
  </si>
  <si>
    <t>DECLARANDO DE INTERÉS LEGISLATIVO A LA CUMBRE INTERNACIONAL DEL YOUTH 20, A DESARROLLARSE DEL 13 AL 18 DE AGOSTO EN LA CIUDAD DE CÓRDOBA.</t>
  </si>
  <si>
    <t>25576/D/18</t>
  </si>
  <si>
    <t>MODIFICANDO E INCORPORANDO ARTÍCULOS A LA LEY N° 8560 (TO 2004), DE TRÁNSITO.</t>
  </si>
  <si>
    <t>25456/L/18</t>
  </si>
  <si>
    <t>APROBANDO EL ACUERDO FEDERAL PROVINCIA MUNICIPIOS DE DIÁLOGO Y CONVIVENCIA SOCIAL.</t>
  </si>
  <si>
    <t>25812/L/18</t>
  </si>
  <si>
    <t>ADHIRIENDO A LAS "JORNADAS DE ACTUALIZACIÓN Y PERFECCIONAMIENTO SOBRE DEPORTES Y CULTURA", A REALIZARSE LOS DÍAS 10 Y 11 DE AGOSTO EN LA CIUDAD DE DEÁN FUNES.</t>
  </si>
  <si>
    <t>25811/D/18</t>
  </si>
  <si>
    <t>ADHIRIENDO A LA "25° FERIA ZONAL DE CIENCIA Y TECNOLOGÍA", A REALIZARSE LOS DÍAS 6 Y 7 DE SEPTIEMBRE EN LA CIUDAD DE DEÁN FUNES.</t>
  </si>
  <si>
    <t>25810/D/18</t>
  </si>
  <si>
    <t>EXPRESANDO BENEPLÁCITO POR LA PRESENTACIÓN DEL LIBRO "EL MIEDO NO TIENE CARA NI NOMBRE DE MUJER", DE JORGE OMAR FALCONI, A LLEVARSE A CABO EL DÍA 10 DE AGOSTO EN LA CIUDAD DE RÍO TERCERO.</t>
  </si>
  <si>
    <t>25809/D/18</t>
  </si>
  <si>
    <t>ADHIRIENDO A LAS FIESTAS PATRONALES DE LA COMUNA DE CAÑADA DE MACHADO, DPTO. RÍO PRIMERO, A CELEBRARSE EL DÍA 15 DE AGOSTO.</t>
  </si>
  <si>
    <t>25808/D/18</t>
  </si>
  <si>
    <t>ADHIRIENDO A LAS FIESTAS PATRONALES DE LA LOCALIDAD DE LA PUERTA, DPTO. RÍO PRIMERO, A CELEBRARSE EL DÍA 15 DE AGOSTO.</t>
  </si>
  <si>
    <t>25807/D/18</t>
  </si>
  <si>
    <t>DECLARANDO DE INTERÉS LEGISLATIVO LA CONFERENCIA "TRABAJO, EDUCACIÓN Y POBREZA DESDE UNA MIRADA MULTIDIMENSIONAL", A LLEVARSE A CABO EL DÍA 9 DE AGOSTO EN LA CIUDAD DE CÓRDOBA</t>
  </si>
  <si>
    <t>25806/D/18</t>
  </si>
  <si>
    <t>FELICITANDO A LOS RESPONSABLES E INTEGRANTES DEL PROGRAMA ARRIBA CÓRDOBA DE CANAL 12, CON MOTIVO DE CONMEMORARSE EL DÍA 9 DE AGOSTO, 14 AÑOS EN EL AIRE.</t>
  </si>
  <si>
    <t>25805/D/18</t>
  </si>
  <si>
    <t>ADHIRIENDO AL 115° ANIVERSARIO DE LA FUNDACIÓN DE LA LOCALIDAD DE BENGOLEA, DPTO. JUÁREZ CELMAN, A CELEBRARSE EL DÍA 27 DE AGOSTO.</t>
  </si>
  <si>
    <t>25803/D/18</t>
  </si>
  <si>
    <t>ADHIRIENDO A LAS FIESTAS PATRONALES DE LA CIUDAD DE GENERAL DEHEZA, DPTO. JUÁREZ CELMAN, A CELEBRARSE EL DÍA 15 DE AGOSTO EN HONOR A NUESTRA SRA. DE LA ASUNCIÓN.</t>
  </si>
  <si>
    <t>25802/D/18</t>
  </si>
  <si>
    <t>ADHIRIENDO A LAS FIESTAS PATRONALES DE LA LOCALIDAD DE ALEJANDRO ROCA, DPTO. JUÁREZ CELMAN, A CELEBRARSE EL DÍA 15 DE AGOSTO EN HONOR A NUESTRA SRA. DE LA ASUNCIÓN.</t>
  </si>
  <si>
    <t>25801/D/18</t>
  </si>
  <si>
    <t>ADHIRIENDO AL 4° CONGRESO ARGENTINO DE INGENIERÍA Y AL 10° CONGRESO ARGENTINO DE ENSEÑANZA DE INGENIERÍA, A REALIZARSE DEL 19 AL 21 DE SEPTIEMBRE EN LA CIUDAD DE CÓRDOBA.</t>
  </si>
  <si>
    <t>25800/D/18</t>
  </si>
  <si>
    <t>EXPRESANDO BENEPLÁCITO POR LAS FIESTAS PATRONALES DE LA LOCALIDAD DE SATURNINO MARÍA LASPIUR, DPTO. SAN JUSTO, QUE SE CELEBRA EL 8 DE AGOSTO EN HONOR A SANTO DOMINGO GUZMÁN.</t>
  </si>
  <si>
    <t>25799/D/18</t>
  </si>
  <si>
    <t>EXPRESANDO BENEPLÁCITO POR EL 367° ANIVERSARIO DE LA FUNDACIÓN DE LA LOCALIDAD DE CIÉNAGA DEL CORO, DPTO. MINAS, CELEBRADO EL DÍA 7 DE AGOSTO.</t>
  </si>
  <si>
    <t>25797/D/18</t>
  </si>
  <si>
    <t>REPUDIANDO LOS DICHOS DEL ABOGADO MANUEL CORNET, EN REFERENCIA A LOS GENOCIDAS DE LA ÚLTIMA DICTADURA MILITAR.</t>
  </si>
  <si>
    <t>25796/D/18</t>
  </si>
  <si>
    <t>ADHIRIENDO A LAS FIESTAS PATRONALES DE LA LOCALIDAD DE SINSACATE, DPTO. TOTORAL, A CELEBRARSE EL DÍA 12 DE AGOSTO EN HONOR A LA VIRGEN DE GUADALUPE.</t>
  </si>
  <si>
    <t>25794/D/18</t>
  </si>
  <si>
    <t>ADHIRIENDO AL 106º ANIVERSARIO DE LA FUERZA AÉREA ARGENTINA, A CELEBRARSE EL DÍA 10 DE AGOSTO.</t>
  </si>
  <si>
    <t>25793/D/18</t>
  </si>
  <si>
    <t>DECLARANDO DE INTERÉS LEGISLATIVO AL 1º ENCUENTRO REGIONAL DE DANZAS CLÁSICAS Y CONTEMPORÁNEAS, A DESARROLLARSE LOS DÍAS 19 Y 20 DE OCTUBRE EN LA CIUDAD DE RÍO CUARTO.</t>
  </si>
  <si>
    <t>25789/D/18</t>
  </si>
  <si>
    <t>DECLARANDO DE INTERÉS LEGISLATIVO LA 10ª EDICIÓN DE LA SEMANA DE CULTURA, A DESARROLLARSE DEL 24 DE AGOSTO AL 2 DE SEPTIEMBRE EN LA CIUDAD DE RÍO CUARTO.</t>
  </si>
  <si>
    <t>25788/D/18</t>
  </si>
  <si>
    <t>ADHIRIENDO A LA FIESTA EN HONOR A SAN CAYETANO, A DESARROLLARSE EL DÍA 11 DE AGOSTO EN LA LOCALIDAD DE TOSNO, DPTO. MINAS.</t>
  </si>
  <si>
    <t>25787/D/18</t>
  </si>
  <si>
    <t>ADHIRIENDO AL COMUNICADO DE FAMILIAS AME ARGENTINA, MEDIANTE EL CUAL SOLICITAN AL MINISTERIO DE SALUD DE LA NACIÓN, OBRAS SOCIALES Y LABORATORIOS UN PLAN DE TRABAJO A FIN DE QUE NIÑOS, ADOLESCENTES Y ADULTOS CON ATROFIA MUSCULAR ESPINAL PUEDAN ACCEDER AL TRATAMIENTO DE SPINRAZA.</t>
  </si>
  <si>
    <t>25786/D/18</t>
  </si>
  <si>
    <t>Saillen Franco Gabriel; Peressini Ezequiel; Vagni Amalia Andrea; Rins Benigno Antonio; Montero Liliana Rosa; Tinti Marcela Noemí; Palloni Fernando José; Bee Sellares Héctor Javier; Nebreda Carmen Rosa; Salas Eduardo Pedro; Juez Daniel Alejandro; Capitani Darío Gustavo; Garcia Elorrio Aurelio Francisco; Arduh Orlando Victor; Chiappello Vilma Catalina; Serafín Marina Mabel; Capdevila Hugo Alfonso; Díaz José Eugenio; Fresneda Juan Martín; Somoza Adolfo Edgar; Quinteros Juan Pablo; Massare Viviana Cristina; Ciprian Carlos Alberto; Caffaratti Maria Elisa; Nicolas Miguel Osvaldo; Carrara Gustavo; Gazzoni Verónica Elvira; Lino Victor Abel</t>
  </si>
  <si>
    <t>DECLARANDO DE INTERÉS LEGISLATIVO LA EXPOSICIÓN NACIONAL DE FILATELIA - CÓRDOBA. CENTENARIO DE LA REFORMA UNIVERSITARIA 1918-2018, A DESARROLLARSE DEL 10 AL 15 DE SEPTIEMBRE EN LA CIUDAD DE CÓRDOBA.</t>
  </si>
  <si>
    <t>25784/D/18</t>
  </si>
  <si>
    <t>EXPRESANDO BENEPLÁCITO POR LA PRESENTACIÓN DEL LIBRO "PSICOTERAPIA PSICOANALÍTICA DE GRUPO. CON TÉCNICAS DE ACCIÓN", DEL LICENCIADO EDUARDO SASSI, DR. GUILLERMO PÉREZ Y LA LICENCIADA PERLA LEVY, A REALIZARSE EL DÍA 9 DE AGOSTO EN LA LEGISLATURA PROVINCIAL.</t>
  </si>
  <si>
    <t>25783/D/18</t>
  </si>
  <si>
    <t>REPUDIANDO LA PROFUNDIZACIÓN DE LAS POLÍTICAS QUE DESFINANCIAN A LAS UNIVERSIDADES NACIONALES.</t>
  </si>
  <si>
    <t>25782/D/18</t>
  </si>
  <si>
    <t>Vissani Ricardo Omar; Fresneda Juan Martín</t>
  </si>
  <si>
    <t>ADHIRIENDO AL DÍA MUNDIAL DE LA ASISTENCIA HUMANITARIA A CELEBRARSE EL 19 DE AGOSTO.</t>
  </si>
  <si>
    <t>25780/D/18</t>
  </si>
  <si>
    <t>ADHIRIENDO A LAS FIESTAS PATRONALES DE LA LOCALIDAD DE LAS JUNTURAS, A CELEBRARSE EL DÍA 15 DE AGOSTO EN HONOR A LA VIRGEN DE LA ASUNCIÓN.</t>
  </si>
  <si>
    <t>25779/D/18</t>
  </si>
  <si>
    <t>ADHIRIENDO A LAS FIESTAS PATRONALES DE LA LOCALIDAD DE CARRILOBO, A CELEBRARSE EL DÍA 15 DE AGOSTO EN HONOR A LA VIRGEN DE LA ASUNCIÓN.</t>
  </si>
  <si>
    <t>25778/D/18</t>
  </si>
  <si>
    <t>DECLARANDO DE INTERÉS LEGISLATIVO EL "CICLO DE CAPACITACIÓN PARA TRABAJADORES DE LA CULTURA - GESTIÓN CULTURAL: UNA VISIÓN 360°" A LLEVARSE A CABO EN EL MES DE AGOSTO EN LA CIUDAD DE CÓRDOBA.</t>
  </si>
  <si>
    <t>25777/D/18</t>
  </si>
  <si>
    <t>ADHIRIENDO AL II ENCUENTRO DE MUJERES PAYASAS "LAS NAPIAS", A LLEVARSE A CABO LOS DÍAS 7, 14, 21 Y 28 DE OCTUBRE EN LA CIUDAD DE CÓRDOBA.</t>
  </si>
  <si>
    <t>25776/D/18</t>
  </si>
  <si>
    <t>ADHIRIENDO A LAS FIESTAS PATRONALES DE LA LOCALIDAD DE VILLA DE SOTO, DPTO. CRUZ DEL EJE, A CELEBRARSE EL DÍA 18 DE AGOSTO EN HONOR A SAN ROQUE.</t>
  </si>
  <si>
    <t>25774/D/18</t>
  </si>
  <si>
    <t>ADHIRIENDO A LA 4ª EDICIÓN DE LA FIESTA NACIONAL DEL PINTOR, A REALIZARSE EL DÍA 11 DE AGOSTO EN LA CIUDAD DE SAN FRANCISCO, DPTO. SAN JUSTO.</t>
  </si>
  <si>
    <t>25772/D/18</t>
  </si>
  <si>
    <t>EXPRESANDO BENEPLÁCITO POR LAS FIESTAS PATRONALES DE LA LOCALIDAD DE VILLA DEL TRÁNSITO, DPTO. SAN JUSTO, A CELEBRARSE EL DÍA 15 DE AGOSTO EN HONOR A NUESTRA SEÑORA DEL TRÁNSITO.</t>
  </si>
  <si>
    <t>25771/D/18</t>
  </si>
  <si>
    <t>DECLARANDO DE INTERÉS LEGISLATIVO EL 8° ENCUENTRO NACIONAL DE JÓVENES Y ADOLESCENTES POSITIVOS, A REALIZARSE DEL 18 AL 20 DE AGOSTO EN LA CIUDAD DE MENDOZA.</t>
  </si>
  <si>
    <t>25770/D/18</t>
  </si>
  <si>
    <t>EXPRESANDO PREOCUPACIÓN POR EL DESFINANCIAMIENTO QUE ATRAVIESA EL SISTEMA NACIONAL DE BOMBEROS VOLUNTARIOS DE LA REPÚBLICA ARGENTINA.</t>
  </si>
  <si>
    <t>25768/D/18</t>
  </si>
  <si>
    <t>DECLARANDO DE INTERÉS LEGISLATIVO LA FERIA LITERARIA INFANTO-JUVENIL "MÁS LIBROS, MÁS LIBRES", EN EL MARCO DE LA PROMOCIÓN DEL DERECHO A LA CULTURA.</t>
  </si>
  <si>
    <t>25767/D/18</t>
  </si>
  <si>
    <t>EXPRESANDO BENEPLÁCITO POR LA RECUPERACIÓN DEL NIETO NÚMERO 128 POR PARTE DE ABUELAS DE PLAZA DE MAYO, MARCOS EDUARDO RAMOS.</t>
  </si>
  <si>
    <t>25764/D/18</t>
  </si>
  <si>
    <t>EXPRESANDO REPUDIO AL ATENTADO PERPETRADO EL PASADO 1 DE AGOSTO EN EL TEATRO ND ATENEO EN OPORTUNIDAD DE PRESENTARSE EL DOCUMENTAL EL CAMINO DE SANTIAGO, BREGANDO POR EL ESCLARECIMIENTO DE ESTE HECHO.</t>
  </si>
  <si>
    <t>25763/D/18</t>
  </si>
  <si>
    <t>EXPRESANDO PESAR POR LA MUERTE DE SANDRA CALAMANO Y DE RUBÉN RODRÍGUEZ, PERSONAL DE LA ESCUELA Nº 49 NICOLÁS AVELLANEDA DE LA CIUDAD DE MORENO, BS. AS., ADHIRIENDO A LA JORNADA DE DUELO NACIONAL.</t>
  </si>
  <si>
    <t>25762/D/18</t>
  </si>
  <si>
    <t>EXPRESANDO BENEPLÁCITO POR LA 10ª  EDICIÓN DEL EVENTO SOLIDARIO MUCHOS MILAGRITOS HACEN UN MILAGRO, A DESARROLLARSE EL DÍA 16 DE AGOSTO EN LA CIUDAD DE CÓRDOBA EN EL MARCO DEL DÍA DEL NIÑO.</t>
  </si>
  <si>
    <t>25757/D/18</t>
  </si>
  <si>
    <t>EXPRESANDO RECONOCIMIENTO Y HOMENAJE A LA PIANISTA MARTHA ARGERICH Y A LA ORQUESTA SINFÓNICA DE CÓRDOBA EN EL MARCO DEL CONCIERTO QUE OFRECERÁN EL DÍA 25 DE AGOSTO EN LA CIUDAD DE CÓRDOBA.</t>
  </si>
  <si>
    <t>25754/D/18</t>
  </si>
  <si>
    <t>EXPRESANDO BENEPLÁCITO POR EL 70º ANIVERSARIO DE CREACIÓN DE LA UNIVERSIDAD OBRERA NACIONAL, A CELEBRARSE EL DÍA 19 DE AGOSTO.</t>
  </si>
  <si>
    <t>25752/D/18</t>
  </si>
  <si>
    <t>RECHAZANDO EL RECORTE DE SUBSIDIOS A TRABAJADORES RURALES TEMPORARIOS, Y EXHORTANDO A LOS LEGISLADORES NACIONALES POR CÓRDOBA A IMPULSAR UN PROYECTO DE LEY QUE CONSAGRE LOS DERECHOS ESTABLECIDOS POR LA RESOLUCIÓN Nº 858/2014 DEL MINISTERIO DE TRABAJO, EMPLEO Y SEGURIDAD SOCIAL.</t>
  </si>
  <si>
    <t>25578/D/18</t>
  </si>
  <si>
    <t>DECLARANDO DE INTERÉS LEGISLATIVO AL PROYECTO INCLUSIVO Y DEPORTIVO LOS GIGANTES ASOCIACIÓN CIVIL DE LA CIUDAD DE RÍO CUARTO.</t>
  </si>
  <si>
    <t>25553/D/18</t>
  </si>
  <si>
    <t>MODIFICANDO EL ARTÍCULO 8° DE LA LEY N° 8470, CAJA DE PREVISIÓN DE LA INGENIERÍA, ARQUITECTURA, AGRIMENSURA, AGRONOMÍA Y PROFESIONALES DE LA CONSTRUCCIÓN, REFERIDO A LOS HONORARIOS DE LOS VOCALES DEL DIRECTORIO.</t>
  </si>
  <si>
    <t>25675/L/18</t>
  </si>
  <si>
    <t>CREANDO Y SUPRIMIENDO JUZGADOS DE PAZ EN EL DEPARTAMENTO SAN ALBERTO.</t>
  </si>
  <si>
    <t>25134/L/18</t>
  </si>
  <si>
    <t>SOLICITANDO ACUERDO PARA DESIGNAR A LA ABOGADA MARÍA EUGENIA FERREYRA COMO FISCAL DE INSTRUCCIÓN EN LA FISCALÍA DE 2ª NOMINACIÓN CON COMPETENCIA EN LO CIVIL, COMERCIAL, LABORAL, DE FAMILIA, INSTRUCCIÓN, MENORES Y CORRECCIONAL DE LA SEXTA CIRCUNSCRIPCIÓN JUDICIAL CON ASIENTO EN LA CIUDAD DE VILLA DOLORES.</t>
  </si>
  <si>
    <t>25567/P/18</t>
  </si>
  <si>
    <t>SOLICITANDO ACUERDO PARA DESIGNAR AL ABOGADO SERGIO GABRIEL CUELLO COMO FISCAL DE CÁMARA EN LA FISCALÍA DE LAS CÁMARAS EN LO CRIMINAL Y CORRECCIONAL, CIVIL Y COMERCIAL DEL TRABAJO Y DE FAMILIA DE LA SEXTA CIRCUNSCRIPCIÓN JUDICIAL CON ASIENTO EN LA CIUDAD DE VILLA DOLORES.</t>
  </si>
  <si>
    <t>25566/P/18</t>
  </si>
  <si>
    <t>SOLICITANDO ACUERDO PARA DESIGNAR A LA SEÑORA NORMA ESTER QUIROGA COMO JUEZ DE PAZ CORRESPONDIENTE A LA SEDE CAÑADA DE RÍO PINTO-MANZANAS, DPTO. ISCHILÍN.</t>
  </si>
  <si>
    <t>25656/P/18</t>
  </si>
  <si>
    <t>SOLICITANDO ACUERDO PARA DESIGNAR AL SEÑOR VÍCTOR LORENZO ROSSA COMO JUEZ DE PAZ CORRESPONDIENTE A LA SEDE VILLA DEL ROSARIO, DPTO. RÍO SEGUNDO.</t>
  </si>
  <si>
    <t>25655/P/18</t>
  </si>
  <si>
    <t>SOLICITANDO ACUERDO PARA DESIGNAR AL SEÑOR GUSTAVO PONCE DE LEÓN COMO JUEZ DE PAZ CORRESPONDIENTE A LA SEDE LAS ALBAHACAS -EX SAN BARTOLOMÉ- LAS TAPIAS, DPTO. RÍO CUARTO.</t>
  </si>
  <si>
    <t>25654/P/18</t>
  </si>
  <si>
    <t>SOLICITANDO ACUERDO PARA DESIGNAR AL SEÑOR JOSÉ LUIS ORTIZ COMO JUEZ DE PAZ CORRESPONDIENTE A LA SEDE CONLARA, DPTO. SAN JAVIER.</t>
  </si>
  <si>
    <t>25573/P/18</t>
  </si>
  <si>
    <t>SOLICITANDO ACUERDO PARA DESIGNAR A LA SEÑORA NOEMÍ MAGDALENA LALLANA COMO JUEZ DE PAZ CORRESPONDIENTE A LA SEDE LA ESTANCIA, DPTO. RÍO SECO.</t>
  </si>
  <si>
    <t>25572/P/18</t>
  </si>
  <si>
    <t>SOLICITANDO ACUERDO PARA DESIGNAR AL SEÑOR CARLOS FELIPE GONZÁLEZ COMO JUEZ DE PAZ CORRESPONDIENTE A LA SEDE VILLA ASCASUBI-CAPILLA DE RODRÍGUEZ, DPTO. TERCERO ARRIBA.</t>
  </si>
  <si>
    <t>25570/P/18</t>
  </si>
  <si>
    <t>SOLICITANDO ACUERDO PARA DESIGNAR A LA SEÑORA BEATRIZ LILIANA VIGNOLA COMO JUEZ DE PAZ CORRESPONDIENTE A LA SEDE LA PARA, DPTO. RÍO PRIMERO.</t>
  </si>
  <si>
    <t>25569/P/18</t>
  </si>
  <si>
    <t>SOLICITANDO ACUERDO PARA DESIGNAR AL SEÑOR OSCAR DARÍO ESPÍNDOLA COMO JUEZ DE PAZ CORRESPONDIENTE A LA SEDE SAN JAVIER, DPTO. SAN JAVIER.</t>
  </si>
  <si>
    <t>25564/P/18</t>
  </si>
  <si>
    <t>SOLICITANDO ACUERDO PARA DESIGNAR A LA SEÑORA MELISA ESTER FORTINI COMO JUEZ DE PAZ CORRESPONDIENTE A LA SEDE MANFREDI, DPTO. RÍO SEGUNDO.</t>
  </si>
  <si>
    <t>25563/P/18</t>
  </si>
  <si>
    <t>SOLICITANDO ACUERDO PARA DESIGNAR AL SEÑOR JUAN CARLOS ROSSO COMO JUEZ DE PAZ CORRESPONDIENTE A LA SEDE PAMPAYASTA NORTE, DPTO. TERCERO ARRIBA.</t>
  </si>
  <si>
    <t>25562/P/18</t>
  </si>
  <si>
    <t>SOLICITANDO ACUERDO PARA DESIGNAR A LA SEÑORA MYRIAM DEL CARMEN CARRANZA COMO JUEZ DE PAZ CORRESPONDIENTE A LA SEDE ISLA DE SAN ANTONIO, DPTO. TULUMBA.</t>
  </si>
  <si>
    <t>25561/P/18</t>
  </si>
  <si>
    <t>SOLICITANDO ACUERDO PARA DESIGNAR A LA SEÑORA MARÍA CRISTINA VARGAS COMO JUEZ DE PAZ CORRESPONDIENTE A LA SEDE SAN CARLOS MINAS, DPTO. MINAS.</t>
  </si>
  <si>
    <t>25560/P/18</t>
  </si>
  <si>
    <t>SOLICITANDO ACUERDO PARA DESIGNAR AL SEÑOR JUSTO RAMÓN LOZA COMO JUEZ DE PAZ CORRESPONDIENTE A LA SEDE AGUADA DEL MONTE-MAJADILLO, DPTO. SOBREMONTE.</t>
  </si>
  <si>
    <t>25559/P/18</t>
  </si>
  <si>
    <t>SOLICITANDO ACUERDO PARA DESIGNAR AL SEÑOR OSCAR ALEJANDRO GARCÍA COMO JUEZ DE PAZ CORRESPONDIENTE A LA SEDE MEDIA NARANJA, DPTO. CRUZ DEL EJE.</t>
  </si>
  <si>
    <t>25558/P/18</t>
  </si>
  <si>
    <t>NOTA DEL LEGISLADOR CARLOS ALESANDRI, SOLICITANDO PRÓRROGA DE SU LICENCIA AL CARGO DE LEGISLADOR, EN LOS TÉRMINOS DEL ARTÍCULO 16 DEL REGLAMENTO INTERNO.</t>
  </si>
  <si>
    <t>25795/N/18</t>
  </si>
  <si>
    <t>NOTA DEL LEGISLADOR ALFREDO ALTAMIRANO, SOLICITANDO PRÓRROGA DE SU LICENCIA AL CARGO DE LEGISLADOR, EN LOS TÉRMINOS DEL ARTÍCULO 16 DEL REGLAMENTO INTERNO.</t>
  </si>
  <si>
    <t>25792/N/18</t>
  </si>
  <si>
    <t>NOTA DEL LEGISLADOR MANUEL CALVO, SOLICITANDO PRÓRROGA DE SU LICENCIA AL CARGO DE LEGISLADOR, EN LOS TÉRMINOS DEL ARTÍCULO 16 DEL REGLAMENTO INTERNO.</t>
  </si>
  <si>
    <t>25791/N/18</t>
  </si>
  <si>
    <t>EXPRESANDO LA NECESIDAD DE QUE PERMANEZCA ABIERTO EL CENTRO REGIONAL DEL SERVICIO NACIONAL DE SANIDAD Y CALIDAD AGROALIMENTARIA, ANTE LAS REFORMAS PREVISTAS POR EL MINISTERIO DE AGROINDUSTRIA DE LA NACIÓN.</t>
  </si>
  <si>
    <t>25747/D/18</t>
  </si>
  <si>
    <t>Eslava Gustavo Alberto; Lino Victor Abel</t>
  </si>
  <si>
    <t>FELICITANDO A LOS JUGADORES Y CUERPO TÉCNICO DEL SELECCIONADO DE BÁSQUET DE CÓRDOBA, CORONADOS CAMPEONES DEL TORNEO ARGENTINO DE MAYORES MASCULINO.</t>
  </si>
  <si>
    <t>25746/D/18</t>
  </si>
  <si>
    <t>FELICITANDO AL PROGRAMA TELEOCHO NOTICIAS, CON MOTIVO DE CONMEMORARSE 24 AÑOS EN EL AIRE EL DÍA 1 DE AGOSTO.</t>
  </si>
  <si>
    <t>25745/D/18</t>
  </si>
  <si>
    <t>SOLICITANDO AL PODER EJECUTIVO NACIONAL INFORME LOS MOTIVOS DE LA PARALIZACIÓN DE LOS TRABAJOS DE LA AUTOPISTA RUTA NACIONAL N° 19, EN EL TRAMO SAN FRANCISCO-TRÁNSITO.</t>
  </si>
  <si>
    <t>25743/R/18</t>
  </si>
  <si>
    <t>REPUDIANDO LA CENSURA AL CANAL C5N POR PARTE DE LA MINISTRA DE SEGURIDAD, EL DÍA 31 DE JULIO, AL PROHIBIRLE EL INGRESO A UNA CONFERENCIA DE PRENSA, A PESAR DE ESTAR ACREDITADO.</t>
  </si>
  <si>
    <t>25742/D/18</t>
  </si>
  <si>
    <t>DECLARANDO DE INTERÉS LEGISLATIVO EL ENCUENTRO DE MUJERES LÍDERES DE AMÉRICA LATINA, A DESARROLLARSE EL DÍA 2 DE AGOSTO EN LA LEGISLATURA PROVINCIAL.</t>
  </si>
  <si>
    <t>25741/D/18</t>
  </si>
  <si>
    <t>EXPRESANDO BENEPLÁCITO POR LA LABOR QUE DESARROLLA LA PROFESORA DE EQUINOTERAPIA YAMILA SAAL EN LA CIUDAD DE LABOULAYE.</t>
  </si>
  <si>
    <t>25740/D/18</t>
  </si>
  <si>
    <t>Palloni Fernando José; López Julián María; Gazzoni Verónica Elvira</t>
  </si>
  <si>
    <t>DECLARANDO DE INTERÉS LEGISLATIVO LA ORDENANZA N° 4373 DE LA CIUDAD DE LABOULAYE, DESTACANDO AL DR. EDGARDO SAAL CON EL TÍTULO DE "VECINO DESTACADO DE LA CIUDAD DE LABOULAYE".</t>
  </si>
  <si>
    <t>25739/D/18</t>
  </si>
  <si>
    <t>ADHIRIENDO AL 50° ANIVERSARIO DE LA FERIA DE CIENCIAS Y TECNOLOGÍA PROVINCIAL, A LLEVARSE A CABO DEL 17 AL 19 DE OCTUBRE EN LA CIUDAD DE CÓRDOBA.</t>
  </si>
  <si>
    <t>25738/D/18</t>
  </si>
  <si>
    <t>Ceballos Maria del Carmen; Cuassolo Romina; Brarda Graciela Susana; Massare Viviana Cristina; Caffaratti Maria Elisa; Peressini Ezequiel; Gigena Silvia; Papa Ana María del Valle; Nebreda Carmen Rosa</t>
  </si>
  <si>
    <t>DECLARANDO DE INTERÉS LEGISLATIVO LAS X JORNADAS INTERNACIONALES DE JÓVENES INVESTIGADORES EN HISTORIA DEL DERECHO_x0094_, A LLEVARSE A CABO DEL 17 AL 19 DE OCTUBRE EN LA CIUDAD DE CÓRDOBA.</t>
  </si>
  <si>
    <t>25737/D/18</t>
  </si>
  <si>
    <t>ADHIRIENDO AL 109° ANIVERSARIO DE LA FUNDACIÓN DE LA LOCALIDAD DE LA CANDELARIA SUD, DPTO. TOTORAL, A CELEBRARSE EL DÍA 26 DE AGOSTO.</t>
  </si>
  <si>
    <t>25735/D/18</t>
  </si>
  <si>
    <t>ADHIRIENDO AL 25° ANIVERSARIO DE LA FUNDACIÓN DEL CENTRO DE ENSEÑANZA DE NIVEL MEDIO PARA ADULTOS DE LA LOCALIDAD DE HERNANDO, DPTO. TERCERO ARRIBA, A CELEBRARSE EL DÍA 4 DE AGOSTO.</t>
  </si>
  <si>
    <t>25734/D/18</t>
  </si>
  <si>
    <t>ADHIRIENDO AL 158° ANIVERSARIO DE LA FUNDACIÓN DE LA LOCALIDAD DE VILLA DEL TOTORAL, A CELEBRARSE EL DÍA 6 DE AGOSTO.</t>
  </si>
  <si>
    <t>25731/D/18</t>
  </si>
  <si>
    <t>ADHIRIENDO AL 94° ANIVERSARIO DE LA FUNDACIÓN DE LA LOCALIDAD DE VILLA FONTANA, DPTO. RÍO PRIMERO, A CELEBRARSE EL DÍA 2 DE AGOSTO.</t>
  </si>
  <si>
    <t>25729/D/18</t>
  </si>
  <si>
    <t>ADHIRIENDO AL 19° CONGRESO DE EDUCACIÓN PENSANDO LA ESCUELA - DESAFÍO Y OPORTUNIDADES, A DESARROLLARSE LOS DÍAS 10 Y 11 DE AGOSTO EN LA CIUDAD DE LA CARLOTA.</t>
  </si>
  <si>
    <t>25728/D/18</t>
  </si>
  <si>
    <t>EXPRESANDO BENEPLÁCITO POR LA PREMIACIÓN FINAL NACIONAL DE LAS PRUEBAS DE APARTE CAMPERO, SERGIO PEPPINO, SERGIO GEIMONAT Y RAMIRO PEPPINO, DE LA CIUDAD DE LA CARLOTA, EN LA EXPOSICIÓN RURAL DE PALERMO.</t>
  </si>
  <si>
    <t>25727/D/18</t>
  </si>
  <si>
    <t>EXPRESANDO BENEPLÁCITO POR LA INICIATIVA DEL CENMA Nº 61 DE RÍO DE LOS SAUCES, DPTO. CALAMUCHITA, DE IDEAR UN WHATSAPP CON DIÁLOGOS HISTÓRICOS Y CON HUMOR DEL AÑO 1816.</t>
  </si>
  <si>
    <t>25725/D/18</t>
  </si>
  <si>
    <t>EXPRESANDO BENEPLÁCITO POR LA MARATÓN SOLIDARIA QUE SE DESARROLLARÁ EN EL VALLE DE CALAMUCHITA PARA DIFUNDIR LA IMPORTANCIA DE REGISTRARSE COMO DONANTE DE MÉDULA ÓSEA DE SANGRE.</t>
  </si>
  <si>
    <t>25724/D/18</t>
  </si>
  <si>
    <t>DECLARANDO DE INTERÉS LEGISLATIVO Y CULTURAL A LA MUESTRA FOTOGRÁFICA....Y EL TIEMPO SE DETUVO TRAS LOS MUROS ..., A DESARROLLARSE DEL 27 AL 31 DE AGOSTO EN LA LEGISLATURA DE CÓRDOBA.</t>
  </si>
  <si>
    <t>25722/D/18</t>
  </si>
  <si>
    <t>EXPRESANDO BENEPLÁCITO POR LAS SEGUNDAS JORNADAS DE PRÁCTICAS Y SABERES TEXTILES HEBRAS, TRAMAS Y ENTRAMADOS, A DESARROLLARSE DEL 23 AL 25 DE AGOSTO EN LA UNIVERSIDAD PROVINCIAL DE CÓRDOBA.</t>
  </si>
  <si>
    <t>25721/D/18</t>
  </si>
  <si>
    <t>EXPRESANDO RECONOCIMIENTO AL CANTANTE OSCAR "CHAQUEÑO" PALAVECINO POR SU CONSTANTE Y TRASCENDENTE APORTE A LA CULTURA NACIONAL.</t>
  </si>
  <si>
    <t>25720/D/18</t>
  </si>
  <si>
    <t>Juez Daniel Alejandro; Capitani Darío Gustavo; Garcia Elorrio Aurelio Francisco; Gutiérrez Carlos Mario; El Sukaria Soher; Massare Viviana Cristina; Nicolas Miguel Osvaldo</t>
  </si>
  <si>
    <t>ADHIRIENDO AL 100° ANIVERSARIO DE LA FUNDACIÓN DEL INSTITUTO ATLÉTICO CENTRAL CÓRDOBA A CELEBRARSE EL DÍA 8 DE AGOSTO.</t>
  </si>
  <si>
    <t>25717/D/18</t>
  </si>
  <si>
    <t>DECLARANDO DE INTERÉS LEGISLATIVO LA 4° JORNADA DE INCLUSIÓN E INTEGRACIÓN "PARADIGMA DEL NUEVO SIGLO" Y LA 1° JORNADA INTERNACIONAL DE EDUCACIÓN Y DERECHOS, A REALIZARSE DEL 9 AL 11 DE AGOSTO EN LA CIUDAD DE VILLA CARLOS PAZ.</t>
  </si>
  <si>
    <t>25714/D/18</t>
  </si>
  <si>
    <t>Somoza Adolfo Edgar; Vagni Amalia Andrea</t>
  </si>
  <si>
    <t>DECLARANDO DE INTERÉS LEGISLATIVO LAS VIII JORNADAS PROVINCIALES DE BIOÉTICA, A DESARROLLARSE LOS DÍAS 16 Y 17 DE AGOSTO EN LA CIUDAD DE CÓRDOBA.</t>
  </si>
  <si>
    <t>25712/D/18</t>
  </si>
  <si>
    <t>DECLARANDO DE INTERÉS LEGISLATIVO LAS IX JORNADAS INFECTOLÓGICAS DE INVIERNO Y III JORNADAS DE CONTROL DE INFECCIONES PARA ENFERMEROS, A DESARROLLARSE DEL 9 AL 11 DE AGOSTO EN LA CIUDAD DE CÓRDOBA.</t>
  </si>
  <si>
    <t>25711/D/18</t>
  </si>
  <si>
    <t>REPUDIANDO LAS MANIFESTACIONES DE ODIO EFECTUADAS POR LUIS D_x0092_ELIA CONTRA EL PRESIDENTE MACRI E INCITANDO A LA VIOLENCIA.</t>
  </si>
  <si>
    <t>25707/D/18</t>
  </si>
  <si>
    <t>El Sukaria Soher; Vagni Amalia Andrea; Rins Benigno Antonio; Palloni Fernando José; Tinti Marcela Noemí; Bee Sellares Héctor Javier; Capitani Darío Gustavo; Juez Daniel Alejandro; Arduh Orlando Victor; Massare Viviana Cristina; Quinteros Juan Pablo; Nicolas Miguel Osvaldo; Caffaratti Maria Elisa; Ciprian Carlos Alberto; Somoza Adolfo Edgar; Gazzoni Verónica Elvira; Carrara Gustavo; Lino Victor Abel; Serafín Marina Mabel; Capdevila Hugo Alfonso; Díaz José Eugenio</t>
  </si>
  <si>
    <t>DECLARANDO VISITANTE ILUSTRE DE LA PROVINCIA AL FOLCLORISTA VICENTE ESTRADA PACHECO.</t>
  </si>
  <si>
    <t>25706/D/18</t>
  </si>
  <si>
    <t>ADHIRIENDO AL PLENARIO DEL MOVIMIENTO NACIONAL DE MURGAS, A DESARROLLARSE LOS DÍAS 8 Y 9 DE SEPTIEMBRE EN LA CIUDAD DE SAN FRANCISCO, DPTO. SAN JUSTO.</t>
  </si>
  <si>
    <t>25705/D/18</t>
  </si>
  <si>
    <t>ADHIRIENDO AL 5° CERTAMEN NACIONAL DE ASADORAS, A LLEVARSE A CABO EL DÍA 9 DE SEPTIEMBRE EN LA LOCALIDAD DE MARULL, DPTO. SAN JUSTO.</t>
  </si>
  <si>
    <t>25704/D/18</t>
  </si>
  <si>
    <t>ADHIRIENDO AL 100° ANIVERSARIO DE LA FUNDACIÓN DE LA ESCUELA MARGARITA LATORRE MERCADO DE LA LOCALIDAD DE LA TORDILLA, DPTO. SAN JUSTO, A CELEBRARSE EL DÍA 17 DE AGOSTO.</t>
  </si>
  <si>
    <t>25702/D/18</t>
  </si>
  <si>
    <t>ADHIRIENDO AL 75° ANIVERSARIO DEL CLUB ASOCIACIÓN EL CEIBO DE LA CIUDAD DE SAN FRANCISCO, DPTO. SAN JUSTO, CELEBRADO EL DÍA 25 DE JULIO.</t>
  </si>
  <si>
    <t>25701/D/18</t>
  </si>
  <si>
    <t>ADHIRIENDO A LA 27ª EDICIÓN DEL ENCUENTRO NACIONAL DE POETAS, A DESARROLLARSE DEL 9 AL 11 DE AGOSTO EN LA CIUDAD DE BRINKMANN Y LAS LOCALIDADES DE COLONIA VIGNAUD Y MARULL, DPTO. SAN JUSTO.</t>
  </si>
  <si>
    <t>25700/D/18</t>
  </si>
  <si>
    <t>ADHIRIENDO AL DÍA DE LA FUERZA AÉREA ARGENTINA A CELEBRARSE EL 10 DE AGOSTO.</t>
  </si>
  <si>
    <t>25699/D/18</t>
  </si>
  <si>
    <t>ADHIRIENDO AL DÍA INTERNACIONAL DE LA JUVENTUD A CELEBRARSE EL 12 DE AGOSTO.</t>
  </si>
  <si>
    <t>25698/D/18</t>
  </si>
  <si>
    <t>25697/D/18</t>
  </si>
  <si>
    <t>ADHIRIENDO AL DÍA DEL INGENIERO AGRÓNOMO Y EL MÉDICO VETERINARIO A CELEBRARSE EL 6 DE AGOSTO.</t>
  </si>
  <si>
    <t>25696/D/18</t>
  </si>
  <si>
    <t>ADHIRIENDO AL 100° ANIVERSARIO DE LA FUNDACIÓN DEL CENTRO EDUCATIVO SAN ISIDRO LABRADOR DE LA LOCALIDAD DE LA AGUADA, DPTO. RÍO CUARTO, A CELEBRARSE EL DÍA 24 DE AGOSTO.</t>
  </si>
  <si>
    <t>25695/D/18</t>
  </si>
  <si>
    <t>EXPRESANDO BENEPLÁCITO POR EL DICTADO DE LA DIPLOMATURA EN DESARROLLO Y GESTIÓN DE CIUDADES INTELIGENTES POR PARTE DE LA UNIVERSIDAD CATÓLICA DE CÓRDOBA, LA QUE DARÁ COMIENZO EL DÍA 31 DE AGOSTO.</t>
  </si>
  <si>
    <t>25694/D/18</t>
  </si>
  <si>
    <t>ADHIRIENDO AL DÍA INTERNACIONAL CONTRA LOS ENSAYOS NUCLEARES A CELEBRARSE EL 29 DE AGOSTO.</t>
  </si>
  <si>
    <t>25693/D/18</t>
  </si>
  <si>
    <t>ADHIRIENDO AL DÍA INTERNACIONAL DEL ÁRBOL A CELEBRARSE EL 29 DE AGOSTO.</t>
  </si>
  <si>
    <t>25692/D/18</t>
  </si>
  <si>
    <t>Cuenca Miriam Gladys; Buttarelli Eduardo German; Vagni Amalia Andrea</t>
  </si>
  <si>
    <t>ADHIRIENDO AL 1ER ENCUENTRO LATINOAMERICANO FORD A, QUE RECORRERÁ DEL 18 AL 21 DE OCTUBRE LAS LOCALIDADES DE LA FALDA Y LA CUMBRE, DPTO. PUNILLA. 
.</t>
  </si>
  <si>
    <t>25691/D/18</t>
  </si>
  <si>
    <t>ADHIRIENDO AL 10° MOTOENCUENTRO INTERNACIONAL, A LLEVARSE A CABO DEL 16 AL 18 DE NOVIEMBRE EN LA CIUDAD DE CAPILLA DEL MONTE, DPTO. PUNILLA.</t>
  </si>
  <si>
    <t>25690/D/18</t>
  </si>
  <si>
    <t>ADHIRIENDO A LA MARCHA DEL 1 DE AGOSTO, "A UN AÑO DE LA DESAPARICIÓN FORZADA Y POSTERIOR ASESINATO DE SANTIAGO MALDONADO".</t>
  </si>
  <si>
    <t>25686/D/18</t>
  </si>
  <si>
    <t>Fresneda Juan Martín; Chiappello Vilma Catalina; Nebreda Carmen Rosa; Montero Liliana Rosa; Saillen Franco Gabriel</t>
  </si>
  <si>
    <t>DECLARANDO DE INTERÉS LEGISLATIVO EL XI CONGRESO REGIONAL AMERICANO DE DERECHO DEL TRABAJO Y DE LA SEGURIDAD SOCIAL Y LAS XX JORNADAS RIOPLATENSES DE DERECHO DEL TRABAJO Y LA SEGURIDAD SOCIAL, A LLEVARSE A CABO DEL 4 AL 6 DE SEPTIEMBRE DE 2019 EN LA CIUDAD DE CÓRDOBA.</t>
  </si>
  <si>
    <t>25685/D/18</t>
  </si>
  <si>
    <t>EXPRESANDO BENEPLÁCITO POR EL 104° ANIVERSARIO DEL NATALICIO DE JOSÉ IGNACIO RODRÍGUEZ, CONMEMORADO EL DÍA 31 DE JULIO.</t>
  </si>
  <si>
    <t>25671/D/18</t>
  </si>
  <si>
    <t>REPUDIANDO LAS DESAFORTUNADAS DECLARACIONES DEL DR. ABEL ALBINO EN EL PLENARIO DE COMISIONES DEL SENADO DE LA NACIÓN, EN EL MARCO DEL TRATAMIENTO DEL PROYECTO DE LEY DE DESPENALIZACIÓN DEL ABORTO.</t>
  </si>
  <si>
    <t>25669/D/18</t>
  </si>
  <si>
    <t>Nebreda Carmen Rosa; Saillen Franco Gabriel; Montero Liliana Rosa; Fresneda Juan Martín; Chiappello Vilma Catalina</t>
  </si>
  <si>
    <t>ADHIRIENDO AL 10° ANIVERSARIO DEL CENTRO DE JUBILADOS Y PENSIONADOS PIQUILLÍN, A CONMEMORARSE EL DÍA 10 DE AGOSTO.</t>
  </si>
  <si>
    <t>25667/D/18</t>
  </si>
  <si>
    <t>ADHIRIENDO AL 1ER ENCUENTRO REGIONAL DE CIUDADES EDUCADORAS, A REALIZARSE EL DÍA 3 DE AGOSTO EN LA CIUDAD DE RÍO CUARTO.</t>
  </si>
  <si>
    <t>25659/D/18</t>
  </si>
  <si>
    <t>EXPRESANDO BENEPLÁCITO POR LA PARTICIPACIÓN EN EL CAMPEONATO MUNDIAL DE BOCHAS, QUE SE DESARROLLARÁ EN EL MES DE OCTUBRE EN CHINA, DE CARLA CABRERA, ORIUNDA DE LA CIUDAD DE VICUÑA MACKENNA, DPTO. RÍO CUARTO.</t>
  </si>
  <si>
    <t>25651/D/18</t>
  </si>
  <si>
    <t>EXPRESANDO BENEPLÁCITO POR LA OBTENCIÓN DEL PREMIO CITA 2018 DEL PROYECTO RIOCUARTENSE EL ECO-BIDÓN, DESARROLLADO POR EL LICENCIADO EN DISEÑO INDUSTRIAL MARTÍN SENTOUS.</t>
  </si>
  <si>
    <t>25650/D/18</t>
  </si>
  <si>
    <t>DECLARANDO DE INTERÉS LEGISLATIVO LA DISERTACIÓN SOBRE LINEAMIENTOS GENERALES DE LA REFORMA AL CÓDIGO PENAL DE LA NACIÓN QUE BRINDARÁ EL 10 DE AGOSTO EN LA CIUDAD DE RÍO CUARTO EL DR. CARLOS GONZÁLEZ GUERRA.</t>
  </si>
  <si>
    <t>25648/D/18</t>
  </si>
  <si>
    <t>Rins Benigno Antonio; Farina Marcos César</t>
  </si>
  <si>
    <t>MODIFICANDO LA LEY N° 9235, ORGÁNICA DE LA POLICÍA, EN SU ESTRUCTURA ORGÁNICA.</t>
  </si>
  <si>
    <t>25457/L/18</t>
  </si>
  <si>
    <t>MODIFICANDO EL RADIO MUNICIPAL DE LA LOCALIDAD DE BULNES, DPTO. RÍO CUARTO.</t>
  </si>
  <si>
    <t>25351/L/18</t>
  </si>
  <si>
    <t>SOLICITANDO ACUERDO PARA DESIGNAR A LA ABOGADA CONSUELO ALIAGA DÍAZ COMO FISCAL DE CÁMARA EN LA FISCALÍA DE LAS CÁMARAS EN LO CRIMINAL Y CORRECCIONAL Y DE APELACIONES EN LO CIVIL Y COMERCIAL Y DE FAMILIA DE LA QUINTA CIRCUNSCRIPCIÓN JUDICIAL CON ASIENTO EN LA CIUDAD DE SAN FRANCISCO.</t>
  </si>
  <si>
    <t>25568/P/18</t>
  </si>
  <si>
    <t>SOLICITANDO ACUERDO PARA DESIGNAR A LA ABOGADA MÓNICA CAROLINA ELÍAS COMO FISCAL DE CÁMARA EN LA FISCALÍA DE LAS CÁMARAS EN LO CRIMINAL, CORRECCIONAL, EN LO CIVIL, DE FAMILIA Y DEL TRABAJO DE LA NOVENA CIRCUNSCRIPCIÓN JUDICIAL CON ASIENTO EN LA CIUDAD DE DEÁN FUNES.</t>
  </si>
  <si>
    <t>25565/P/18</t>
  </si>
  <si>
    <t>SOLICITANDO ACUERDO PARA DESIGNAR A LA ABOGADA RITA INÉS DEL MILAGRO FONZALIDA FIGUEROA COMO JUEZ DE EJECUCIÓN PENAL NÚMERO TRES DE LA PRIMERA CIRCUNSCRIPCIÓN JUDICIAL CON ASIENTO EN LA CIUDAD DE CÓRDOBA.</t>
  </si>
  <si>
    <t>25350/P/18</t>
  </si>
  <si>
    <t>SOLICITANDO ACUERDO PARA DESIGNAR AL ABOGADO FACUNDO MOYANO CENTENO COMO JUEZ DE EJECUCIÓN PENAL NÚMERO UNO DE LA PRIMERA CIRCUNSCRIPCIÓN JUDICIAL CON ASIENTO EN LA CIUDAD DE CÓRDOBA.</t>
  </si>
  <si>
    <t>25349/P/18</t>
  </si>
  <si>
    <t>SOLICITANDO ACUERDO PARA DESIGNAR AL ABOGADO MATÍAS BORNANCINI COMO FISCAL DE INSTRUCCIÓN EN LA FISCALÍA DE INSTRUCCIÓN EN LO PENAL ECONÓMICO DE 1ª NOMINACIÓN DE LA PRIMERA CIRCUNSCRIPCIÓN JUDICIAL CON ASIENTO EN LA CIUDAD DE CÓRDOBA.</t>
  </si>
  <si>
    <t>25348/P/18</t>
  </si>
  <si>
    <t>DECLARANDO DE INTERÉS LEGISLATIVO LA SEMANA MUNDIAL DE LA LACTANCIA MATERNA 2018, A DESARROLLARSE DEL 1 AL 7 DE AGOSTO.</t>
  </si>
  <si>
    <t>25640/D/18</t>
  </si>
  <si>
    <t>ADHIRIENDO A LA 18° EDICIÓN DEL PASEO DE CLÁSICOS, HOMENAJE A CELESTINO "TITI" BONINO, A LLEVARSE A CABO LOS DÍAS 10 Y 11 DE AGOSTO EN LA CIUDAD DE SAN FRANCISCO.</t>
  </si>
  <si>
    <t>25639/D/18</t>
  </si>
  <si>
    <t>FELICITANDO A LOS MIEMBROS DE LA ASOCIACIÓN CIVIL NUEVA POLONIA POR SU PARTICIPACIÓN EN EL CURSO DE ESTUDIO COREOGRÁFICO POLACO, QUE SE REALIZA DEL 8 AL 27 DE JULIO EN POLONIA.</t>
  </si>
  <si>
    <t>25638/D/18</t>
  </si>
  <si>
    <t>ADHIRIENDO AL 75° ANIVERSARIO DE LA ESCUELA HIPÓLITO BOUCHARD DE LA CIUDAD DE SAN FRANCISCO.</t>
  </si>
  <si>
    <t>25637/D/18</t>
  </si>
  <si>
    <t>FELICITANDO A LOS INTEGRANTES DEL GRAN BALLET ARGENTINO POR SU PARTICIPACIÓN EN LAS PRESENTACIONES ORGANIZADAS POR LA ASOCIACIÓN FESTIVALS DU SUD, QUE SE REALIZAN DEL 11 DE JULIO AL 26 DE AGOSTO EN FRANCIA, SUIZA Y ESPAÑA.</t>
  </si>
  <si>
    <t>25636/D/18</t>
  </si>
  <si>
    <t>ADHIRIENDO AL PROGRAMA IBEROAMERICANO "ESCRIBIR COMO LECTORES - DE UNA OBRA LITERARIA", A IMPLEMENTARSE EN DISTINTAS ESCUELAS DE LA LOCALIDAD DE VILLA ASCASUBI.</t>
  </si>
  <si>
    <t>25634/D/18</t>
  </si>
  <si>
    <t>ADHIRIENDO AL 130° ANIVERSARIO DE LA FUNDACIÓN DE COLONIA VIGNAUD, DPTO. SAN JUSTO, A CELEBRARSE LOS DÍAS 9, 10 Y 12 DE AGOSTO.</t>
  </si>
  <si>
    <t>25633/D/18</t>
  </si>
  <si>
    <t>ADHIRIENDO AL 70° ANIVERSARIO DE LA UNIÓN INTERNACIONAL DEL NOTARIADO, A CELEBRARSE DEL 29 DE SEPTIEMBRE AL 2 DE OCTUBRE EN SU SEDE DE LA CIUDAD AUTÓNOMA DE BUENOS AIRES.</t>
  </si>
  <si>
    <t>25630/D/18</t>
  </si>
  <si>
    <t>DECLARANDO DE INTERÉS LEGISLATIVO EL I CONGRESO INTERNACIONAL DE AVANCES EN SALUD HUMANA - CONSTRUCCIÓN DE UNA NUEVA AGENDA, A DESARROLLARSE LOS DÍAS 25 Y 26 DE OCTUBRE EN LA UNIVERSIDAD NACIONAL DE VILLA MARÍA.</t>
  </si>
  <si>
    <t>25628/D/18</t>
  </si>
  <si>
    <t>Escamilla José Andrés; Passerini Daniel Alejandro</t>
  </si>
  <si>
    <t>RINDIENDO HOMENAJE A LA MEMORIA DEL OBISPO ENRIQUE ÁNGEL ANGELELLI, AL CONMEMORARSE EL DÍA 4 DE AGOSTO EL 42° ANIVERSARIO DE SU DESAPARICIÓN FÍSICA.</t>
  </si>
  <si>
    <t>25627/D/18</t>
  </si>
  <si>
    <t>EXPRESANDO BENEPLÁCITO POR LA CAMPAÑA SOLIDARIA "LAS MANOS UNIDAS ACARICIAN EL ALMA", A LLEVARSE A CABO EL DÍA 3 DE AGOSTO EN LA LOCALIDAD DE SANTA ROSA, DPTO. CALAMUCHITA.</t>
  </si>
  <si>
    <t>25626/D/18</t>
  </si>
  <si>
    <t>DECLARANDO DE INTERÉS LEGISLATIVO EL 30° CERTAMEN NACIONAL DE TANGO Y FOLKLORE "CÓRDOBA CITA A LA PATRIA", A REALIZARSE LOS DÍAS 13 Y 14 DE OCTUBRE EN LA CIUDAD DE CÓRDOBA.</t>
  </si>
  <si>
    <t>25625/D/18</t>
  </si>
  <si>
    <t>EXPRESANDO BENEPLÁCITO POR LA PRESENTACIÓN DEL LIBRO "LA CUCA. MIRTA GRACIELA ANTÓN, LA ÚNICA MUJER SENTENCIADA A CADENA PERPETUA POR DELITOS DE LESA HUMANIDAD", DE ANA MARIANI, Y RECONOCIENDO A LA AUTORA POR SU TRAYECTORIA PERIODÍSTICA Y LITERARIA EN DEFENSA DE LOS DERECHOS HUMANOS Y RESCATE DE LA MEMORIA, A REALIZARSE EL DÍA 3 DE AGOSTO EN LA LEGISLATURA PROVINCIAL.</t>
  </si>
  <si>
    <t>25624/D/18</t>
  </si>
  <si>
    <t>EXPRESANDO BENEPLÁCITO POR LAS DISTINCIONES OBTENIDAS POR EL IPEA N° 219 ENRIQUE COOK DE LA LOCALIDAD DE DEL CAMPILLO EN LA EXPOSICIÓN RURAL DE PALERMO EL DÍA 24 DE JULIO.</t>
  </si>
  <si>
    <t>25621/D/18</t>
  </si>
  <si>
    <t>DECLARANDO DE INTERÉS LEGISLATIVO LA 5ª JORNADA ESTUDIAR Y TRABAJAR EN VILLA ALLENDE: PROYECTANDO DESDE MI CIUDAD, A DESARROLLARSE EL DÍA 27 DE JULIO.</t>
  </si>
  <si>
    <t>25620/D/18</t>
  </si>
  <si>
    <t>EXPRESANDO BENEPLÁCITO POR LA PARTICIPACIÓN DEL GRUPO RAÍCES DE MI TIERRA, DE LA LOCALIDAD DE LOS COCOS, DPTO. PUNILLA, EN EL 14° FESTIVAL INTERNACIONAL DE FOLCLORE, A REALIZARSE DEL 11 AL 15 DE OCTUBRE EN LAS TERMAS DE RÍO HONDO.</t>
  </si>
  <si>
    <t>25607/D/18</t>
  </si>
  <si>
    <t>ADHIRIENDO A LAS ACTIVIDADES QUE VIENE REALIZANDO LA ORQUESTA CRISTAL 432, GRUPO DE LA CIUDAD DE CAPILLA DEL MONTE, DPTO. PUNILLA.</t>
  </si>
  <si>
    <t>25606/D/18</t>
  </si>
  <si>
    <t>ADHIRIENDO AL DÍA DE LA PACHAMAMA A CELEBRARSE EL 1 DE AGOSTO.</t>
  </si>
  <si>
    <t>25605/D/18</t>
  </si>
  <si>
    <t>ADHIRIENDO A LA REUNIÓN DEL COMITATO DEGLI ITALIANI ALL_x0092_ESTERO, A LLEVARSE A CABO EL DÍA 28 DE JULIO EN LA CIUDAD DE RÍO CUARTO.</t>
  </si>
  <si>
    <t>25601/D/18</t>
  </si>
  <si>
    <t>ADHIRIENDO A LAS JORNADAS INTERNACIONALES DE AJEDREZ SOCIAL Y EDUCATIVO DESARROLLADAS LOS DÍAS 23 Y 24 DE JULIO, EN EL MARCO DE LOS FESTEJOS DEL CENTENARIO DE LA REFORMA UNIVERSITARIA.</t>
  </si>
  <si>
    <t>25600/D/18</t>
  </si>
  <si>
    <t>EXPRESANDO BENEPLÁCITO POR LA CONEXIÓN DE MÁS DE 40 PANELES SOLARES UBICADOS EN EL PREDIO DEL INSTITUTO LEONARDO DA VINCI DE LA CIUDAD DE RÍO CUARTO A LA RED ELÉCTRICA PARA DARLE VIDA A UN PROYECTO DE ENERGÍA SUSTENTABLE.</t>
  </si>
  <si>
    <t>25599/D/18</t>
  </si>
  <si>
    <t>EXPRESANDO BENEPLÁCITO POR EL DESEMPEÑO DE LOA BOMBEROS VOLUNTARIOS QUE PARTICIPAN EN LA CONTENCIÓN DE LOS FOCOS DE INCENDIO EN DIFERENTES PUNTOS DE LA PROVINCIA.</t>
  </si>
  <si>
    <t>25598/D/18</t>
  </si>
  <si>
    <t>ADHIRIENDO AL 103° ANIVERSARIO DE LA LOCALIDAD DE MATTALDI, DPTO. GENERAL ROCA, A CELEBRARSE EL DÍA 1 DE AGOSTO.</t>
  </si>
  <si>
    <t>25597/D/18</t>
  </si>
  <si>
    <t>DECLARANDO DE INTERÉS LEGISLATIVO EL 41° ANIVERSARIO DE LA FUNDACIÓN MEDITERRÁNEA, A CELEBRARSE EL DÍA 30 DE JULIO.</t>
  </si>
  <si>
    <t>25596/D/18</t>
  </si>
  <si>
    <t>EXPRESANDO BENEPLÁCITO Y RECONOCIMIENTO A LA ANTROPÓLOGA RITA LAURA SEGATO, QUIEN EXPONDRÁ EN EL MARCO DE LA DIPLOMATURA EN FORMACIÓN DE ACOMPAÑANTES COMUNITARIOS CONTRA LA VIOLENCIA DE GÉNERO, A REALIZARSE EL DÍA 28 DE JULIO EN LA UNIVERSIDAD PROVINCIAL DE CÓRDOBA.</t>
  </si>
  <si>
    <t>25595/D/18</t>
  </si>
  <si>
    <t>EXPRESANDO BENEPLÁCITO Y RECONOCIMIENTO AL MGTER. ROBERTO OCTAVIO GARDA SALAS, QUIEN EXPONDRÁ EN EL MARCO DE LA DIPLOMATURA EN FORMACIÓN DE ACOMPAÑANTES COMUNITARIOS CONTRA LA VIOLENCIA DE GÉNERO, A REALIZARSE EL DÍA 28 DE JULIO EN LA UNIVERSIDAD PROVINCIAL DE CÓRDOBA.</t>
  </si>
  <si>
    <t>25594/D/18</t>
  </si>
  <si>
    <t>ADHIRIENDO A LA TERCERA FIESTA REGIONAL DEL CHACINADO ARTESANAL, A DESARROLLARSE LOS DÍAS 11 Y 12 DE AGOSTO EN LA COMUNA DE NICOLÁS BRUZONE, DPTO. GENERAL ROCA.</t>
  </si>
  <si>
    <t>25592/D/18</t>
  </si>
  <si>
    <t>RECHAZANDO LAS REFORMAS A LAS FFAA Y A LA LEY DE SEGURIDAD INTERIOR ANUNCIADAS POR EL PRESIDENTE DE LA NACIÓN.</t>
  </si>
  <si>
    <t>25591/D/18</t>
  </si>
  <si>
    <t>ADHIRIENDO A LAS FIESTAS PATRONALES DE LA LOCALIDAD DE SEEBER, DPTO. SAN JUSTO, A CELEBRARSE EL DÍA 27 DE JULIO.</t>
  </si>
  <si>
    <t>25584/D/18</t>
  </si>
  <si>
    <t>ADHIRIENDO AL 100° ANIVERSARIO DE LA ASOCIACIÓN ITALIANA DE SOCORROS MUTUOS PRÍNCIPE HUMBERTO DE LA LOCALIDAD DE PORTEÑA, DPTO. SAN JUSTO, A CELEBRARSE LOS DÍAS 5, 12 Y 15 DE AGOSTO.</t>
  </si>
  <si>
    <t>25583/D/18</t>
  </si>
  <si>
    <t>DECLARANDO DE INTERÉS LEGISLATIVO AL "I CONGRESO INTERNACIONAL DEL AMBIENTE", A DESARROLLARSE DEL 24 AL 26 DE ABRIL DE 2019 EN LA CIUDAD DE CÓRDOBA.</t>
  </si>
  <si>
    <t>25581/D/18</t>
  </si>
  <si>
    <t>DECLARANDO DE INTERÉS LEGISLATIVO AL CAMPEONATO NACIONAL DE BOCHAS MODALIDAD DAMAS POR PAREJAS, A REALIZARSE LOS DÍAS 28 Y 29 DE JULIO EN EL CLUB ATLÉTICO YAPEYÚ DE LA CIUDAD DE CÓRDOBA.</t>
  </si>
  <si>
    <t>25580/D/18</t>
  </si>
  <si>
    <t>BENEPLÁCITO POR LA REALIZACIÓN DEL EVENTO DENOMINADO LA 6ª LA CUMBRE FIVE O´CLOCK, DESARROLLADO DEL 20 AL 22 DE JULIO EN LA LOCALIDAD DE LA CUMBRE, DEPARTAMENTO PUNILLA.</t>
  </si>
  <si>
    <t>25577/D/18</t>
  </si>
  <si>
    <t>DECLARANDO DE INTERÉS LEGISLATIVO AL I CONGRESO NACIONAL LOS ADULTOS MAYORES EN LOS CONTEXTOS DE COMPLEJIDAD ACTUAL, DESDE UNA PERSPECTIVA EDUCATIVA, A DESARROLLARSE DEL 2 AL 4 DE AGOSTO EN LA UNIVERSIDAD NACIONAL DE RÍO CUARTO.</t>
  </si>
  <si>
    <t>25550/D/18</t>
  </si>
  <si>
    <t>DECLARANDO DE INTERÉS LEGISLATIVO EL SEMINARIO DE PROFUNDIZACIÓN SOBRE EL ABOGADO DEL NIÑO, A LLEVARSE A CABO EL DÍA 30 DE JULIO EN LA CIUDAD DE CÓRDOBA.</t>
  </si>
  <si>
    <t>25542/D/18</t>
  </si>
  <si>
    <t>DECLARANDO DE INTERÉS LEGISLATIVO EL "II CONGRESO INTERNACIONAL DE NEUROCIENCIAS, INTELIGENCIA EMOCIONAL &amp; COACHING - CON-CIENCIA EN ACCIÓN", A DESARROLLARSE LOS DÍAS 10 Y 11 DE AGOSTO EN LA CIUDAD DE CÓRDOBA.</t>
  </si>
  <si>
    <t>24036/D/18</t>
  </si>
  <si>
    <t>DECLARANDO DE INTERÉS LEGISLATIVO LOS REGISTROS AUDIOVISUALES DE LOS JUICIOS POR LESA HUMANIDAD EN LA PROVINCIA, REALIZADOS POR EL ARCHIVO PROVINCIAL DE LA MEMORIA.</t>
  </si>
  <si>
    <t>25516/D/18</t>
  </si>
  <si>
    <t>Saillen Franco Gabriel; Nebreda Carmen Rosa; Chiappello Vilma Catalina; Fresneda Juan Martín</t>
  </si>
  <si>
    <t>EXPRESANDO BENEPLÁCITO AL CUMPLIRSE EL 27 DE JULIO EL 10° ANIVERSARIO DEL PRIMER JUICIO POR DELITOS DE LESA HUMANIDAD EN CÓRDOBA.</t>
  </si>
  <si>
    <t>25484/D/18</t>
  </si>
  <si>
    <t>APROBANDO EL ACUERDO DE FINANCIAMIENTO Y COLABORACIÓN SUSCRIPTO ENTRE EL ESTADO NACIONAL, LA AFIP Y LA PROVINCIA, CON EL OBJETO DE CONTRIBUIR A SOLVENTAR EL FINANCIAMIENTO DE LOS GASTOS QUE LE IRROGAN A LA AFIP LOS SERVICIOS DE RECAUDACIÓN, MEDIANTE EL APORTE DEL 1,9%  DE LOS RECURSOS QUE LE CORRESPONDA PERCIBIR A CADA JURISDICCIÓN DE LA RECAUDACIÓN NETA TOTAL DE CADA GRAVAMEN QUE RECAUDE.</t>
  </si>
  <si>
    <t>25373/L/18</t>
  </si>
  <si>
    <t>SUGIRIENDO AL DEPARTAMENTO EJECUTIVO DE LA CIUDAD DE CÓRDOBA QUE SE SALVE EL ERROR Y SE NOMINE CORRECTAMENTE A LA AVENIDA GOBERNADOR DR. JOSÉ ANTONIO CEBALLOS, QUE FIGURA EN DIVERSOS SITIOS, MAPAS Y CARTOGRAFÍA OFICIAL Y NO OFICIAL COMO AV. REVOLUCIÓN LIBERTADORA.</t>
  </si>
  <si>
    <t>25525/R/18</t>
  </si>
  <si>
    <t>Gonzalez Oscar Félix; Fresneda Juan Martín; Trigo Sandra Beatriz; Montero Liliana Rosa</t>
  </si>
  <si>
    <t>SOLICITANDO ACUERDO PARA DESIGNAR AL ABOGADO GUSTAVO JOSÉ ECHENIQUE ESTEVE COMO JUEZ DE EJECUCIÓN PENAL EN EL JUZGADO DE EJECUCIÓN PENAL DE LA SEGUNDA CIRCUNSCRIPCIÓN JUDICIAL CON ASIENTO EN LA CIUDAD DE RÍO CUARTO.</t>
  </si>
  <si>
    <t>25347/P/18</t>
  </si>
  <si>
    <t>SOLICITANDO ACUERDO PARA DESIGNAR A LA ABOGADA NORMA PATRICIA SORIA COMO VOCAL DE CÁMARA EN LA CÁMARA EN LO CRIMINAL Y CORRECCIONAL DE 7ª NOMINACIÓN DE LA PRIMERA CIRCUNSCRIPCIÓN JUDICIAL CON ASIENTO EN LA CIUDAD DE CÓRDOBA.</t>
  </si>
  <si>
    <t>25346/P/18</t>
  </si>
  <si>
    <t>SOLICITANDO ACUERDO PARA DESIGNAR AL ABOGADO JOSÉ MILTON PERALTA COMO JUEZ DE CONTROL Y FALTAS EN EL JUZGADO DE CONTROL Y FALTAS NÚMERO SIETE DE LA PRIMERA CIRCUNSCRIPCIÓN JUDICIAL CON ASIENTO EN LA CIUDAD DE CÓRDOBA.</t>
  </si>
  <si>
    <t>25345/P/18</t>
  </si>
  <si>
    <t>SOLICITANDO ACUERDO PARA DESIGNAR AL ABOGADO GUSTAVO ATILIO RODRÍGUEZ FERNÁNDEZ COMO VOCAL DE CÁMARA EN LA CÁMARA EN LO CRIMINAL Y CORRECCIONAL DE 9ª NOMINACIÓN DE LA PRIMERA CIRCUNSCRIPCIÓN JUDICIAL CON ASIENTO EN LA CIUDAD DE CÓRDOBA.</t>
  </si>
  <si>
    <t>25343/P/18</t>
  </si>
  <si>
    <t>EXPRESANDO BENEPLÁCITO Y FELICITANDO AL BALLET GRUPO POPULAR DANZANTE QUE PARTICIPARÁ EN EL XX FESTIVAL INTERNAZIONALE ITINERANTE DI CANTI, BALLI ED ESPRESIONI POPOLARI "20 ANNOS A MANU TENTA", A DESARROLLARSE EN EL MES DE AGOSTO EN LA ISLA DE CERDEÑA, ITALIA.</t>
  </si>
  <si>
    <t>25541/D/18</t>
  </si>
  <si>
    <t>RINDIENDO HOMENAJE A LA MEMORIA DE MARÍA EVA DUARTE DE PERÓN A CONMEMORARSE EL DÍA 26 DE JULIO EL 66° ANIVERSARIO DE SU FALLECIMIENTO.</t>
  </si>
  <si>
    <t>25540/D/18</t>
  </si>
  <si>
    <t>ADHIRIENDO AL DÍA DEL LOCUTOR NACIONAL QUE SE CELEBRA CADA 3 DE JULIO.</t>
  </si>
  <si>
    <t>25539/D/18</t>
  </si>
  <si>
    <t>ADHIRIENDO AL 445° ANIVERSARIO DE LA FUNDACIÓN DE LA CIUDAD DE CÓRDOBA A CELEBRARSE EL DÍA 6 DE JULIO.</t>
  </si>
  <si>
    <t>25538/D/18</t>
  </si>
  <si>
    <t>ADHIRIENDO AL CONCURSO NOSOTROS QUEREMOS 2018, ORGANIZADO POR LA FUNDACIÓN INCLUSIÓN SOCIAL.</t>
  </si>
  <si>
    <t>25537/D/18</t>
  </si>
  <si>
    <t>ADHIRIENDO A LA 10° EDICIÓN DE EXPODIDÁCTICA 2018, A REALIZARSE EL DÍA 13 DE SEPTIEMBRE EN LA LOCALIDAD DE COLONIA VIGNAUD, DPTO. SAN JUSTO.</t>
  </si>
  <si>
    <t>25536/D/18</t>
  </si>
  <si>
    <t>ADHIRIENDO AL PROYECTO ARTÍSTICO PINTURA EN ACCIÓN, SPART, QUE DESARROLLA EL ARTISTA PLÁSTICO EDUARDO RAMONDA COMO DOCUMENTO PICTÓRICO DEL MUNDIAL RUSIA 2018 EN LA CIUDAD DE RÍO TERCERO.</t>
  </si>
  <si>
    <t>25535/D/18</t>
  </si>
  <si>
    <t>ADHIRIENDO AL 106º ANIVERSARIO DE LA LOCALIDAD DE EL FORTÍN, DPTO. SAN JUSTO, A CELEBRARSE EL DÍA 5 DE JULIO.</t>
  </si>
  <si>
    <t>25534/D/18</t>
  </si>
  <si>
    <t>ADHIRIENDO AL 85º ANIVERSARIO DE LA COOPERATIVA DE CONSUMO, SERVICIOS PÚBLICOS Y SOCIALES DE DEÁN FUNES LTADA., A CELEBRARSE EL DÍA 14 DE JULIO.</t>
  </si>
  <si>
    <t>25533/D/18</t>
  </si>
  <si>
    <t>ADHIRIENDO A LA FERIA FUTURO, A DESARROLLARSE LOS DÍAS 23 Y 24 DE AGOSTO EN LA CIUDAD DE CÓRDOBA.</t>
  </si>
  <si>
    <t>25532/D/18</t>
  </si>
  <si>
    <t>Capitani Darío Gustavo; Arduh Orlando Victor; Juez Daniel Alejandro; El Sukaria Soher; Massare Viviana Cristina; Caffaratti Maria Elisa</t>
  </si>
  <si>
    <t>ADHIRIENDO A LA IX EDICIÓN DE LA ESCUELA DE LIDERAZGO Y FORMACIÓN ECO 2018 QUE LLEVA ADELANTE LA ASOCIACIÓN SINERGIA.</t>
  </si>
  <si>
    <t>25531/D/18</t>
  </si>
  <si>
    <t>ADHIRIENDO A LA 11° EDICIÓN DE LA FERIA INFANTIL DEL LIBRO DE CÓRDOBA, A REALIZARSE DEL 6 AL 22 DE JULIO EN LA CIUDAD DE CÓRDOBA.</t>
  </si>
  <si>
    <t>25530/D/18</t>
  </si>
  <si>
    <t>EXPRESANDO BENEPLÁCITO POR LA PRESENTACIÓN DEL LIBRO "LAS MUJERES DEL CORDOBAZO", AUTORÍA DE BIBIANA FULCHIERI, A REALIZARSE EL DÍA 12 DE JULIO EN LA CIUDAD DE CÓRDOBA.</t>
  </si>
  <si>
    <t>25529/D/18</t>
  </si>
  <si>
    <t>ADHIRIENDO A LA 27° FIESTA DE LAS COMIDAS TÍPICAS CAROYENSES, A LLEVARSE A CABO LOS DÍAS 21 Y 22 DE JULIO EN LA CIUDAD DE COLONIA CAROYA.</t>
  </si>
  <si>
    <t>25528/D/18</t>
  </si>
  <si>
    <t>RECONOCIENDO A LA FUNDACIÓN "UN LITRO DE LECHE X MES X ALTA GRACIA", POR SU LABOR SOLIDARIA.</t>
  </si>
  <si>
    <t>25527/D/18</t>
  </si>
  <si>
    <t>DECLARANDO DE INTERÉS LEGISLATIVO LAS 5ª JORNADAS DE INFRAESTRUCTURA, EL CAMINO PARA EL DESARROLLO, A LLEVARSE A CABO EL DÍA 25 DE OCTUBRE EN LA CIUDAD DE CÓRDOBA.</t>
  </si>
  <si>
    <t>25526/D/18</t>
  </si>
  <si>
    <t>EXPRESANDO PREOCUPACIÓN POR EL INCESANTE INCREMENTO DE LOS PRODUCTOS DE LA CANASTA BÁSICA ALIMENTARIA Y LAS GRAVES CONSECUENCIAS QUE OCASIONA EN LA SALUD DE LA POBLACIÓN.</t>
  </si>
  <si>
    <t>25523/D/18</t>
  </si>
  <si>
    <t>Bustos Ilda; Saillen Franco Gabriel</t>
  </si>
  <si>
    <t>EXPRESANDO BENEPLÁCITO POR LA ENTREGA DE LAS PRIMERAS VIVIENDAS DEL PROYECTO CARRASCAL, BARRIO DE DOCENTES, CONSTRUIDAS EN LA CIUDAD DE CÓRDOBA CON FONDOS PROPIOS DE LA ASOCIACIÓN MUTUALISTA DEL DOCENTE DE LA PROVINCIA DE CÓRDOBA.</t>
  </si>
  <si>
    <t>25522/D/18</t>
  </si>
  <si>
    <t>RECONOCIENDO AL SR. ALEJANDRO MARTINOTTI POR LA OBTENCIÓN DEL TÍTULO DE CAMPEÓN MUNDIAL DE BILLAR, EN LA ESPECIALIDAD CASÍN 5 QUILLAS, EL DÍA 15 DE OCTUBRE DE 2017 EN LA CIUDAD DE NECOCHEA.</t>
  </si>
  <si>
    <t>25521/D/18</t>
  </si>
  <si>
    <t>DECLARANDO DE INTERÉS LEGISLATIVO EL 12° CONGRESO INTERNACIONAL DE FÚTBOL, A DESARROLLARSE LOS DÍAS 26 Y 27 DE JULIO EN EL ESTADIO MARIO A. KEMPES DE LA CIUDAD DE CÓRDOBA</t>
  </si>
  <si>
    <t>25519/D/18</t>
  </si>
  <si>
    <t>ADHIRIENDO AL 25° ANIVERSARIO DE LA CREACIÓN DEL GRUPO SCOUT "CEFERINO NAMUNCURÁ" DE LA LOCALIDAD DE MONTE CRISTO.</t>
  </si>
  <si>
    <t>25518/D/18</t>
  </si>
  <si>
    <t>ADHIRIENDO A LA INAUGURACIÓN DEL JARDÍN DE INFANTES 25 DE MAYO DE LA LOCALIDAD DE MONTE CRISTO.</t>
  </si>
  <si>
    <t>25517/D/18</t>
  </si>
  <si>
    <t>EXPRESANDO BENEPLÁCITO Y RECONOCIMIENTO A LA ATLETA ESTAFANÍA PAYERO, POR LA OBTENCIÓN DEL PRIMER PUESTO EN LA CATEGORÍA FEMENINA DE LA  COMPETENCIA NACIONAL OBSTACLE COURSE RACE 2018, LOGRANDO UNA PLAZA A NIVEL INTERNACIONAL A DISPUTARSE EN OCTUBRE EN INGLATERRA.</t>
  </si>
  <si>
    <t>25514/D/18</t>
  </si>
  <si>
    <t>Oviedo Adriana Miriam; Caserio Mariana Alicia</t>
  </si>
  <si>
    <t>ADHIRIENDO AL 202° ANIVERSARIO DE LA INDEPENDENCIA ARGENTINA A CELEBRARSE EL DÍA 9 DE JULIO.</t>
  </si>
  <si>
    <t>25513/D/18</t>
  </si>
  <si>
    <t>ADHIRIENDO A LA 11° EDICIÓN DE LA FERIA DEL LIBRO "YO LEO, TÚ LEES, NOSOTROS LEEMOS", A LLEVARSE A CABO DEL 5 AL 7 DE JULIO EN LA CIUDAD DE OLIVA, DPTO. TERCERO ARRIBA.</t>
  </si>
  <si>
    <t>25512/D/18</t>
  </si>
  <si>
    <t>EXPRESANDO BENEPLÁCITO POR LAS FIESTAS PATRONALES DE LA LOCALIDAD DE PIEDRAS ANCHAS, DPTO. MINAS, A CELEBRARSE EL DÍA 8 DE JULIO EN HONOR A SANTA MARÍA GORETTI.</t>
  </si>
  <si>
    <t>25511/D/18</t>
  </si>
  <si>
    <t>ADHIRIENDO A LA REALIZACIÓN DE LA "CANTATA DE LA FUNDACIÓN DE CÓRDOBA", AUTORÍA DE RAÚL MONTACHINI Y FRANCISCO MUÑOZ, A LLEVARSE A CABO EL DÍA 6 DE JULIO, EN CONMEMORACIÓN DEL 445° ANIVERSARIO DE LA FUNDACIÓN DE LA CIUDAD DE CÓRDOBA.</t>
  </si>
  <si>
    <t>25509/D/18</t>
  </si>
  <si>
    <t>EXPRESANDO PREOCUPACIÓN POR LA DEUDA QUE MANTIENE EL GOBIERNO NACIONAL CON LAS UNIVERSIDADES PÚBLICAS.</t>
  </si>
  <si>
    <t>25508/D/18</t>
  </si>
  <si>
    <t>Bustos Ilda; Chiappello Vilma Catalina</t>
  </si>
  <si>
    <t>ADHIRIENDO AL 202° ANIVERSARIO DE LA DECLARACIÓN DE LA INDEPENDENCIA ARGENTINA, A CELEBRARSE EL DÍA 9 DE JULIO EN LA LOCALIDAD DE SALSACATE, DPTO. POCHO.</t>
  </si>
  <si>
    <t>25505/D/18</t>
  </si>
  <si>
    <t>ADHIRIENDO AL DÍA MUNDIAL CONTRA LA TRATA A CELEBRARSE EL 30 DE JULIO.</t>
  </si>
  <si>
    <t>25504/D/18</t>
  </si>
  <si>
    <t>ADHIRIENDO AL DÍA DEL MÉDICO RURAL A CELEBRARSE EL 4 DE JULIO.</t>
  </si>
  <si>
    <t>25503/D/18</t>
  </si>
  <si>
    <t>ADHIRIENDO AL NACIMIENTO DEL DOCTOR RENÉ FAVALORO A CONMEMORARSE EL DÍA 12 DE JULIO.</t>
  </si>
  <si>
    <t>25502/D/18</t>
  </si>
  <si>
    <t>ADHIRIENDO A LA 3ª FIESTA DEL MATAMBRE, A DESARROLLARSE EL DÍA 22 DE JULIO EN LA LOCALIDAD DE LAS JUNTURAS, DPTO. RÍO SEGUNDO.</t>
  </si>
  <si>
    <t>25501/D/18</t>
  </si>
  <si>
    <t>ADHIRIENDO A LAS FIESTAS PATRONALES DE MANFREDI, DPTO. RÍO SEGUNDO, A CELEBRARSE EL DÍA 16 DE JULIO.</t>
  </si>
  <si>
    <t>25500/D/18</t>
  </si>
  <si>
    <t>ADHIRIENDO A LA 40° FIESTA DE LA BAGNA CAUDA, A DESARROLLARSE EL DÍA 8 DE JULIO EN LA LOCALIDAD DE CALCHÍN OESTE.</t>
  </si>
  <si>
    <t>25499/D/18</t>
  </si>
  <si>
    <t>ADHIRIENDO A LAS FIESTAS PATRONALES DE CAPILLA DEL CARMEN, DPTO. RÍO SEGUNDO, A CELEBRARSE EL DÍA 16 DE JULIO.</t>
  </si>
  <si>
    <t>25498/D/18</t>
  </si>
  <si>
    <t>ADHIRIENDO AL 105° ANIVERSARIO DEL HOSPITAL DR. EMILIO VIDAL ABAL DE LA CIUDAD DE OLIVA, DPTO. TERCERO ARRIBA, A CELEBRARSE EL DÍA 4 DE JULIO.</t>
  </si>
  <si>
    <t>25497/D/18</t>
  </si>
  <si>
    <t>ADHIRIENDO AL 36° ANIVERSARIO DE RH1, RADIO INTEGRACIÓN DE LA CIUDAD DE HERNANDO, DPTO. TERCERO ARRIBA, A CELEBRARSE EL DÍA 12 DE JULIO.</t>
  </si>
  <si>
    <t>25496/D/18</t>
  </si>
  <si>
    <t>ADHIRIENDO AL 101° ANIVERSARIO DE LA SOCIEDAD ITALIANA DE S.M. CESARE BATTISTI DE LA CIUDAD DE HERNANDO, DPTO. TERCERO ARRIBA, A CELEBRARSE EL DÍA 22 DE JULIO.</t>
  </si>
  <si>
    <t>25495/D/18</t>
  </si>
  <si>
    <t>ADHIRIENDO AL 27° ANIVERSARIO DEL GRUPO SCOUT SAN ROQUE DE LA LOCALIDAD DE JAMES CRAIK, DPTO. TERCERO ARRIBA, A CELEBRARSE EL DÍA 7 DE JULIO.</t>
  </si>
  <si>
    <t>25494/D/18</t>
  </si>
  <si>
    <t>ADHIRIENDO AL 36° ANIVERSARIO DEL CLUB DEFENSORES DE LA LOCALIDAD DE JAMES CRAIK, DPTO. TERCERO ARRIBA, A CELEBRARSE EL DÍA 8 DE JULIO.</t>
  </si>
  <si>
    <t>25493/D/18</t>
  </si>
  <si>
    <t>ADHIRIENDO AL 6° ANIVERSARIO DEL DÍA DE LA CONSERVACIÓN DE LOS SUELOS, DE LA COMUNA LAS ISLETILLAS, DPTO. TERCERO ARRIBA, A CELEBRARSE EL 7 DE JULIO.</t>
  </si>
  <si>
    <t>25492/D/18</t>
  </si>
  <si>
    <t>ADHIRIENDO AL 9° CONCURSO DEL ASADO CRIOLLO, A LLEVARSE A CABO EL DÍA 8 DE JULIO EN LA COMUNA DE PINCÉN, DPTO. GENERAL ROCA.</t>
  </si>
  <si>
    <t>25491/D/18</t>
  </si>
  <si>
    <t>DECLARANDO DE INTERÉS LEGISLATIVO LA FIESTA NACIONAL DEL SALAME, A DESARROLLARSE DEL 18 AL 20 DE AGOSTO EN LA CIUDAD DE ONCATIVO.</t>
  </si>
  <si>
    <t>25490/D/18</t>
  </si>
  <si>
    <t>Arduh Orlando Victor; Cuassolo Romina</t>
  </si>
  <si>
    <t>RINDIENDO HOMENAJE AL FRAY CARLOS DE DIOS MURIAS, ORIUNDO DE LA LOCALIDAD DE SAN CARLOS MINAS, AL CONMEMORARSE EL 42° ANIVERSARIO DE SU DESAPARICIÓN FÍSICA EN MANOS DE LA ÚLTIMA DICTADURA MILITAR.</t>
  </si>
  <si>
    <t>25489/D/18</t>
  </si>
  <si>
    <t>EXPRESANDO BENEPLÁCITO POR LA PARTICIPACIÓN DE JOSÉ "PIPO" BLANGINO EN EL 3ER RALLY DE EL BRETE - 5ª FECHA DEL RALLY REGIONAL DE TREPADAS, A REALIZARSE LOS DÍAS 7 Y 8 DE JULIO.</t>
  </si>
  <si>
    <t>25488/D/18</t>
  </si>
  <si>
    <t>DECLARANDO DE INTERÉS LEGISLATIVO EL II CONGRESO BIENAL DE LA RED LATINOAMERICANA DE ESTUDIOS DE TRADUCCIÓN E INTERPRETACIÓN 2018, A LLEVARSE A CABO DEL 17 AL 20 DE SEPTIEMBRE EN LA UNC.</t>
  </si>
  <si>
    <t>25487/D/18</t>
  </si>
  <si>
    <t>ADHIRIENDO AL 3ER FESTIVAL REGIONAL DEL PEJERREY, A REALIZARSE LOS DÍAS 7 Y 8 DE JULIO EN LA CIUDAD DE CRUZ DEL EJE.</t>
  </si>
  <si>
    <t>25486/D/18</t>
  </si>
  <si>
    <t>DECLARANDO DE INTERÉS LEGISLATIVO LA LABOR Y LUCHA CONTRA LA TRATA DE PERSONAS QUE REALIZA LA FUNDACIÓN MARÍA DE LOS ÁNGELES, CREADA EN EL AÑO 2007.</t>
  </si>
  <si>
    <t>25483/D/18</t>
  </si>
  <si>
    <t>DECLARANDO DE INTERÉS LEGISLATIVO EL XXXVIII ENCUENTRO ANUAL DE LA RED DE INSTITUTOS DE ESTUDIOS HISTÓRICOS DE LA PROVINCIA DE CÓRDOBA, A LLEVARSE A CABO LOS DÍAS 1 Y 2 DE SEPTIEMBRE EN LA CIUDAD DE CAPILLA DEL MONTE.</t>
  </si>
  <si>
    <t>25482/D/18</t>
  </si>
  <si>
    <t>RECHAZANDO EL FIN DEL MONOTRIBUTO SOCIAL AGROPECUARIO, Y MANIFESTANDO PREOCUPACIÓN POR LA EXCLUSIÓN DE LOS BENEFICIOS DE LA SEGURIDAD SOCIAL DE LAS FAMILIAS DE LOS PEQUEÑOS AGRICULTORES.</t>
  </si>
  <si>
    <t>25473/D/18</t>
  </si>
  <si>
    <t>Bustos Ilda; Vissani Ricardo Omar; Saillen Franco Gabriel; Fresneda Juan Martín; Chiappello Vilma Catalina</t>
  </si>
  <si>
    <t>DECLARANDO DE INTERÉS LEGISLATIVO EL 4° CONGRESO INTERNACIONAL ENTRE EDUCACIÓN Y SALUD, A LLEVARSE A CABO LOS DÍAS 10 Y 11 DE AGOSTO EN LA CIUDAD DE CÓRDOBA.</t>
  </si>
  <si>
    <t>25246/D/18</t>
  </si>
  <si>
    <t>EXPRESANDO BENEPLÁCITO POR LA OBTENCIÓN DEL MARTÍN FIERRO FEDERAL DE ORO EN LA CATEGORÍA FICCIÓN POR PARTE DE LA SERIE POLICIAL CORDOBESA "LA CHICA QUE LIMPIA".</t>
  </si>
  <si>
    <t>25420/D/18</t>
  </si>
  <si>
    <t>Brarda Graciela Susana; Unterthurner Luis Manfredo; Saieg Walter; Passerini Daniel Alejandro; Scarlatto Jose Luis; Pihen Jose Emilio; Trigo Sandra Beatriz; Farina Marcos César; Caserio Mariana Alicia; Viola Matias Marcelo; Pratto Germán Nestor; Escamilla José Andrés; Cuassolo Romina; Kyshakevych Tania Anabel; Eslava Gustavo Alberto; Cuenca Miriam Gladys; Manzanares Maria Graciela; Presas Carlos Alberto; Gonzalez Oscar Félix; Lopez Isaac; Salvi Fernando Edmundo; Majul Miguel Ángel; Ceballos Maria del Carmen; Mercado Carlos Vidan; Labat Maria Laura; Gutiérrez Carlos Mario; Bustos Ilda; Vissani Ricardo Omar; Eslava María Emilia; Romero María A.; Oviedo Adriana Miriam; López Julián María; Miranda Franco Diego; Campana Héctor Oscar; Cuello Hugo Oscar; Buttarelli Eduardo German; Roldán Nilda Azucena; Papa Ana María del Valle; Gigena Silvia; Iturria Dardo Alberto</t>
  </si>
  <si>
    <t>RATIFICANDO LA ADJUDICACIÓN DEL SERVICIO DE ASISTENCIA Y COLABORACIÓN PARA LA OPTIMIZACIÓN DE LA GESTIÓN DE RECURSOS A CARGO DE LA ADMINISTRACIÓN TRIBUTARIA, DISPUESTA POR DECRETO N° 2075/17 A SERVICIOS Y CONSULTORÍA SA Y CIA. DE GESTIÓN, ADMINISTRACIÓN Y FISCALIZACIÓN SA, UNIÓN TRANSITORIA Y APROBANDO EL CONTRATO ENTRE LA PROVINCIA Y LAS CITADAS EMPRESAS.</t>
  </si>
  <si>
    <t>25437/L/18</t>
  </si>
  <si>
    <t>EXPRESANDO PREOCUPACIÓN POR LA ACTITUD DE LOS DIPUTADOS NACIONALES POR CAMBIEMOS DE LA PROVINCIA DE BUENOS AIRES DE MANTENER LA MANIFIESTA INEQUIDAD RESPECTO A TARIFAS POR SERVICIOS Y TRANSPORTE.</t>
  </si>
  <si>
    <t>25461/R/18</t>
  </si>
  <si>
    <t>Salvi Fernando Edmundo; Mercado Carlos Vidan; Ceballos Maria del Carmen; Majul Miguel Ángel; Gonzalez Oscar Félix; Lopez Isaac; Presas Carlos Alberto; Manzanares Maria Graciela; Escamilla José Andrés; Cuassolo Romina; Kyshakevych Tania Anabel; Eslava Gustavo Alberto; Cuenca Miriam Gladys; Unterthurner Luis Manfredo; Brarda Graciela Susana; Saieg Walter; Passerini Daniel Alejandro; Trigo Sandra Beatriz; Pihen Jose Emilio; Scarlatto Jose Luis; Caserio Mariana Alicia; Farina Marcos César; Pratto Germán Nestor; Viola Matias Marcelo; Iturria Dardo Alberto; Gigena Silvia; Papa Ana María del Valle; Roldán Nilda Azucena; Buttarelli Eduardo German; Labat Maria Laura; Gutiérrez Carlos Mario; Bustos Ilda; Vissani Ricardo Omar; Miranda Franco Diego; López Julián María; Oviedo Adriana Miriam; Romero María A.; Eslava María Emilia; Cuello Hugo Oscar; Campana Héctor Oscar</t>
  </si>
  <si>
    <t>RINDIENDO HOMENAJE A LA MEMORIA DEL EX PRESIDENTE DE LA NACIÓN, GRAL. JUAN DOMINGO PERÓN, EN EL 44º ANIVERSARIO DE SU MUERTE, ACAECIDA EL 1 DE JULIO DE 1974.</t>
  </si>
  <si>
    <t>25460/D/18</t>
  </si>
  <si>
    <t>EXPRESANDO RECONOCIMIENTO AL DÍA DEL ABOGADO LABORALISTA, QUE SE CELEBRA CADA 7 DE JULIO; ADHIRIENDO A LA INAUGURACIÓN DEL SALÓN DE USOS MÚLTIPLES DEL MINISTERIO DE TRABAJO PROVINCIAL, EVENTO A DESARROLLARSE EL DÍA 5 DE JULIO.</t>
  </si>
  <si>
    <t>25458/D/18</t>
  </si>
  <si>
    <t>EXPRESANDO BENEPLÁCITO POR EL PROGRAMA DE INCUBACIÓN DICTADO POR LA UNIVERSIDAD CATÓLICA DE CÓRDOBA, QUE SE INICIARÁ EL 29 DE JUNIO CON UNA DURACIÓN DE SEIS MESES.</t>
  </si>
  <si>
    <t>25455/D/18</t>
  </si>
  <si>
    <t>EXPRESANDO BENEPLÁCITO POR EL 15° ANIVERSARIO DE LA ESCUELA DE NIÑOS DEPORTISTAS, CENTRO EDUCATIVO SAN MIGUEL, QUE FUNCIONA EN EL CLUB UNIVERSITARIO DE LA CIUDAD DE CÓRDOBA, A CELEBRARSE EL DÍA 30 DE JUNIO.</t>
  </si>
  <si>
    <t>25452/D/18</t>
  </si>
  <si>
    <t>EXPRESANDO BENEPLÁCITO POR LA INAUGURACIÓN EL DÍA 28 DE MAYO DEL NUEVO EDIFICIO DEL JARDÍN DE INFANTES DE LA ESCUELA GENERAL MITRE DE LA CIUDAD DE SAN FRANCISCO.</t>
  </si>
  <si>
    <t>25451/D/18</t>
  </si>
  <si>
    <t>EXPRESANDO BENEPLÁCITO POR LA PRESENTACIÓN DEL LIBRO "PEDAGOGÍA DE LAS BISAGRAS" DEL ING. LUIS ANTONIO GÓMEZ ORSINI, A REALIZARSE EL DÍA 2 DE JULIO EN LA LEGISLATURA PROVINCIAL.</t>
  </si>
  <si>
    <t>25450/D/18</t>
  </si>
  <si>
    <t>ADHIRIENDO AL 50° ANIVERSARIO DEL CONSERVATORIO SUPERIOR DE MÚSICA ARTURO BERUTTI, A CELEBRARSE EL DÍA 4 DE JULIO EN LA CIUDAD DE SAN FRANCISCO.</t>
  </si>
  <si>
    <t>25449/D/18</t>
  </si>
  <si>
    <t>EXPRESANDO BENEPLÁCITO POR LA PARTICIPACIÓN DE LOS CICLISTAS Y SU ENTRENADOR FEDERICO CAPELLO, BRUNO DEGIOVANNI, LUCAS POMILIO, IGNACIO CATTANA Y JUAN PABLO BRUNO EN EL MUNDIAL DE BMX REALIZADO EN BAKÚ.</t>
  </si>
  <si>
    <t>25448/D/18</t>
  </si>
  <si>
    <t>EXPRESANDO BENEPLÁCITO POR LA REALIZACIÓN DEL PROGRAMA "BIEN ARGENTINO", EMITIDO POR CANAL 10 DE CÓRDOBA.</t>
  </si>
  <si>
    <t>25447/D/18</t>
  </si>
  <si>
    <t>EXPRESANDO BENEPLÁCITO POR LA VISITA QUE REALIZARÁN EL DÍA 30 DE JUNIO LAS DOCTORAS ALEJANDRA MORA MORA Y CARMEN ESTELA COLAZO, PARA DICTAR UNA CONFERENCIA EN EL MARCO DE LA DIPLOMATURA DE FORMACIÓN DE ACOMPAÑANTES EN PREVENCIÓN DE VIOLENCIA DE GÉNERO.</t>
  </si>
  <si>
    <t>25446/D/18</t>
  </si>
  <si>
    <t>RECHAZANDO LA PRISIÓN DOMICILIARIA CONCEDIDA AL REPRESOR JORGE OSVALDO STEDING.</t>
  </si>
  <si>
    <t>25441/D/18</t>
  </si>
  <si>
    <t>ADHIRIENDO A LA CAMPAÑA "NO TE DUERMAS" QUE REALIZARÁN EN LA CIUDAD DE MENDIOLAZA, CON EL OBJETIVO DE CONCIENTIZAR Y PREVENIR ACERCA DE LOS RIESGOS DEL MONÓXIDO DE CARBONO.</t>
  </si>
  <si>
    <t>25440/D/18</t>
  </si>
  <si>
    <t>Fresneda Juan Martín; Cuenca Miriam Gladys; Bustos Ilda; Nebreda Carmen Rosa</t>
  </si>
  <si>
    <t>ADHIRIENDO AL DÍA INTERNACIONAL DE LA LUCHA CONTRA EL USO INDEBIDO Y EL TRÁFICO ILÍCITO DE DROGAS, CELEBRADO EL 26 DE JUNIO.</t>
  </si>
  <si>
    <t>25439/D/18</t>
  </si>
  <si>
    <t>REPUDIANDO EL DESPIDO DE 350 EMPLEADOS DE TÉLAM, EN EL MARCO DEL AJUSTE POR PARTE DEL RESPONSABLE DEL SISTEMA FEDERAL DE MEDIOS Y CONTENIDOS PÚBLICOS.</t>
  </si>
  <si>
    <t>25438/D/18</t>
  </si>
  <si>
    <t>EXPRESANDO PESAR POR EL FALLECIMIENTO, EL 18 DE JUNIO, DE VALENTINO LADISLAO, NIÑO ELECTRODEPENDIENTE DE 5 AÑOS DE EDAD, COMO CONSECUENCIA DEL CORTE DE SUMINISTRO ELECTRO POR PARTE DE EDESUR, Y SOLICITANDO LA INMEDIATA REGLAMENTACIÓN DE LA LEY N° 10511.</t>
  </si>
  <si>
    <t>25432/D/18</t>
  </si>
  <si>
    <t>DECLARANDO DE INTERÉS LEGISLATIVO LA CHARLA-DEBATE ABRE LOS OJOS BELL VILLE, A DESARROLLARSE EL DÍA 3 DE JULIO EN LA CIUDAD MENCIONADA DEL DPTO. UNIÓN.</t>
  </si>
  <si>
    <t>25429/D/18</t>
  </si>
  <si>
    <t>DECLARANDO DE INTERÉS LEGISLATIVO A LA 6ª FERIA DEL LIBRO DE VILLA CARLOS PAZ, A DESARROLLARSE DEL 15 AL 19 DE AGOSTO.</t>
  </si>
  <si>
    <t>25428/D/18</t>
  </si>
  <si>
    <t>EXPRESANDO BENEPLÁCITO POR LA INVITACIÓN A LA OBRA LA PECERA A PARTICIPAR EN EL 7º FESTIVAL INTERNACIONAL DE TEATRO ROSA DE BOGOTÁ, COLOMBIA.</t>
  </si>
  <si>
    <t>25426/D/18</t>
  </si>
  <si>
    <t>EXPRESANDO BENEPLÁCITO POR LA TRANSMISIÓN EN VIVO, QUE SE REALIZARÁ EL 28 DE JUNIO, DE LA CHARLA SOBRE EL TRABAJO QUE DESARROLLA EL ARCHIVO NACIONAL DE LA MEMORIA EN LA CONSERVACIÓN Y RECUPERACIÓN DE DOCUMENTOS DEL ENTE AUTÁRQUICO MUNDIAL _x0091_78.</t>
  </si>
  <si>
    <t>25425/D/18</t>
  </si>
  <si>
    <t>Palloni Fernando José; Tinti Marcela Noemí; Bee Sellares Héctor Javier; El Sukaria Soher; Saillen Franco Gabriel; Rins Benigno Antonio; Vagni Amalia Andrea; Nebreda Carmen Rosa; Juez Daniel Alejandro; Capitani Darío Gustavo; Arduh Orlando Victor; Díaz José Eugenio; Serafín Marina Mabel; Capdevila Hugo Alfonso; Chiappello Vilma Catalina; Gazzoni Verónica Elvira; Carrara Gustavo; Lino Victor Abel; Massare Viviana Cristina; Quinteros Juan Pablo; Nicolas Miguel Osvaldo; Caffaratti Maria Elisa; Ciprian Carlos Alberto; Somoza Adolfo Edgar; Fresneda Juan Martín</t>
  </si>
  <si>
    <t>EXPRESANDO BENEPLÁCITO A LA TRAYECTORIA DEL EVENTO CONOCIDO COMO COSQUÍN ROCK DESDE HACE 18 AÑOS.</t>
  </si>
  <si>
    <t>25419/D/18</t>
  </si>
  <si>
    <t>Papa Ana María del Valle; Romero María A.; Eslava María Emilia; Gutiérrez Carlos Mario; Labat Maria Laura; Kyshakevych Tania Anabel; Cuassolo Romina; Trigo Sandra Beatriz; Caserio Mariana Alicia; Massare Viviana Cristina</t>
  </si>
  <si>
    <t>DECLARANDO DE INTERÉS LEGISLATIVO EL LIBRO "MARAVILLAS DE CÓRDOBA", DE GONZALO GRANJA, QUIEN RECOPILA FOTOGRAFÍAS DE SU AUTORÍA DE LUGARES EMBLEMÁTICOS DE LA PROVINCIA.</t>
  </si>
  <si>
    <t>25418/D/18</t>
  </si>
  <si>
    <t>ADHIRIENDO A LA 8° FIESTA PROVINCIAL DE LA MANDARINA A REALIZARSE EL DÍA 9 DE JULIO EN LA CIUDAD DE QUILINO Y VILLA QUILINO.</t>
  </si>
  <si>
    <t>25417/D/18</t>
  </si>
  <si>
    <t>EXPRESANDO BENEPLÁCITO POR LA IMPLEMENTACIÓN DE PROGRAMAS ESTATALES QUE TIENEN COMO FIN PROPENDER A UNA ADECUADA NUTRICIÓN DE LA CIUDADANÍA ANTE LOS CICLOS DE CRISIS ECONÓMICAS.</t>
  </si>
  <si>
    <t>25416/D/18</t>
  </si>
  <si>
    <t>Brarda Graciela Susana; Unterthurner Luis Manfredo; Farina Marcos César; Viola Matias Marcelo; Cuenca Miriam Gladys; Majul Miguel Ángel; Labat Maria Laura; Miranda Franco Diego</t>
  </si>
  <si>
    <t>EXPRESANDO BENEPLÁCITO POR EL 127° ANIVERSARIO DE LA FUNDACIÓN DE LA UNIÓN CÍVICA RADICAL CELEBRADO EL DÍA 26 DE JUNIO.</t>
  </si>
  <si>
    <t>25415/D/18</t>
  </si>
  <si>
    <t>Bee Sellares Héctor Javier; Palloni Fernando José; Tinti Marcela Noemí; Rins Benigno Antonio; Vagni Amalia Andrea; El Sukaria Soher; Juez Daniel Alejandro; Arduh Orlando Victor; Capitani Darío Gustavo; Díaz José Eugenio; Capdevila Hugo Alfonso; Serafín Marina Mabel; Lino Victor Abel; Carrara Gustavo; Gazzoni Verónica Elvira; Massare Viviana Cristina; Quinteros Juan Pablo; Ciprian Carlos Alberto; Somoza Adolfo Edgar; Nicolas Miguel Osvaldo; Caffaratti Maria Elisa</t>
  </si>
  <si>
    <t>EXPRESANDO BENEPLÁCITO POR LA INAUGURACIÓN DE LA OBRA "JESÚS DE LOS LINDEROS", CONSTRUCCIÓN DE GRAN ALTURA DE CON LA IMAGEN DE JESÚS, EN LA LOCALIDAD DE YACANTO, DPTO. CALAMUCHITA.</t>
  </si>
  <si>
    <t>25414/D/18</t>
  </si>
  <si>
    <t>ADHIRIENDO A LA 9ª EDICIÓN DE EXPOTRÓNICA, A LLEVARSE A CABO DEL 15 AL 17 DE AGOSTO EN LA CIUDAD DE CÓRDOBA.</t>
  </si>
  <si>
    <t>25411/D/18</t>
  </si>
  <si>
    <t>ADHIRIENDO AL XX ENCUENTRO REGIONAL DE ESCRITORES, A REALIZARSE EL DÍA 30 DE JUNIO EN LA LOCALIDAD DE DEVOTO, DPTO. SAN JUSTO.</t>
  </si>
  <si>
    <t>25410/D/18</t>
  </si>
  <si>
    <t>ADHIRIENDO A LA EXPO CARRERAS ONCATIVO 2018, A REALIZARSE EL DÍA 28 DE JUNIO.</t>
  </si>
  <si>
    <t>25409/D/18</t>
  </si>
  <si>
    <t>EXPRESANDO PESAR POR EL FALLECIMIENTO DE MARCELO "NONO" FRONDIZI, REFERENTE DE LAS LUCHAS POR LOS DERECHOS HUMANOS, ACONTECIDA EL DÍA 23 DE JUNIO.</t>
  </si>
  <si>
    <t>25408/D/18</t>
  </si>
  <si>
    <t>DECLARANDO DE INTERÉS LEGISLATIVO LA 1ª JORNADA DE PREVISIÓN DE LA REGIÓN CENTRO PARA JÓVENES PROFESIONALES, A REALIZARSE EL DÍA 29 DE JUNIO EN LA UNC.</t>
  </si>
  <si>
    <t>25406/D/18</t>
  </si>
  <si>
    <t>EXPRESANDO BENEPLÁCITO POR LAS ACTIVIDADES DESARROLLADAS, EN EL MARCO DEL PROYECTO COMUNITARIO, DENOMINADO SINTONÍA DE AMOR, UTILIZANDO LA TÉCNICA MOSAIQUISMO EN LA FACHADA DEL CENTRO DE INCLUSIÓN GENTE QUE TRABAJA, GENTE FELIZ DE LA LOCALIDAD DE CORONEL BAIGORRIA, REALIZADA ENTRE LOS MESES DE FEBRERO Y ABRIL.</t>
  </si>
  <si>
    <t>25405/D/18</t>
  </si>
  <si>
    <t>EXPRESANDO BENEPLÁCITO POR EL 90º ANIVERSARIO DE CREACIÓN DE LA LIGA BELLVILLENSE DE FÚTBOL, A CELEBRARSE EL 30 DE JUNIO.</t>
  </si>
  <si>
    <t>25404/D/18</t>
  </si>
  <si>
    <t>ADHIRIENDO A LAS FIESTAS PATRONALES DE COLONIA SAN PEDRO, DPTO. SAN JUSTO, A REALIZARSE EL DÍA 29 DE JUNIO EN HONOR A SAN PEDRO.</t>
  </si>
  <si>
    <t>25401/D/18</t>
  </si>
  <si>
    <t>ADHIRIENDO AL DÍA INTERNACIONAL DEL ORGULLO LGBTI, A CELEBRARSE EL 28 DE JUNIO.</t>
  </si>
  <si>
    <t>25398/D/18</t>
  </si>
  <si>
    <t>ADHIRIENDO AL EVENTO DENOMINADO FORUM PYME, A DESARROLLARSE EL DÍA 29 DE JUNIO EN LA CIUDAD DE CÓRDOBA.</t>
  </si>
  <si>
    <t>25397/D/18</t>
  </si>
  <si>
    <t>ADHIRIENDO A LA 10ª EDICIÓN DE LA RONDA DE LECTURA "LEER NOS TORNA REBELDES", A REALIZARSE LOS DÍAS 21 Y 22 DE JUNIO EN EL ARCHIVO PROVINCIAL DE LA MEMORIA.</t>
  </si>
  <si>
    <t>25387/D/18</t>
  </si>
  <si>
    <t>EXPRESANDO BENEPLÁCITO POR LA SENTENCIA CONDENATORIA EN EL CASO DE ASESINATO DE LA ACTIVISTA TRANS SACAYÁN, RECONOCIENDO LA APLICACIÓN DE LA FIGURA DEL HOMICIDIO AGRAVADO POR ODIO DE GÉNERO Y VIOLENCIA DE GÉNERO.</t>
  </si>
  <si>
    <t>25386/D/18</t>
  </si>
  <si>
    <t>Fresneda Juan Martín; Nebreda Carmen Rosa; Bustos Ilda</t>
  </si>
  <si>
    <t>ADHIRIENDO AL SEGUNDO ENCUENTRO Y TORNEO MEDIEVAL 2018 COPA PUEBLO ENCANTO EN EL CASTILLO MUDÉJAR, A REALIZARSE DEL 7 AL 9 DE JULIO EN LA CIUDAD DE CAPILLA DEL MONTE, DPTO. PUNILLA.</t>
  </si>
  <si>
    <t>25383/D/18</t>
  </si>
  <si>
    <t>EXPRESANDO BENEPLÁCITO POR LA CREACIÓN DEL EMPRENDIMIENTO "MIRADAS AL URITORCO", QUE DATA DEL 31 DE AGOSTO DE 2012 EN LA CIUDAD DE CAPILLA DEL MONTE, DPTO. PUNILLA.</t>
  </si>
  <si>
    <t>25382/D/18</t>
  </si>
  <si>
    <t>ADHIRIENDO A LA 15ª FIESTA DEL TEJIDO ARTESANAL, A LLEVARSE A CABO DEL 13 AL 27 DE JULIO EN LA CIUDAD DE CAPILLA DEL MONTE, DPTO. PUNILLA.</t>
  </si>
  <si>
    <t>25381/D/18</t>
  </si>
  <si>
    <t>EXPRESANDO BENEPLÁCITO POR EL DESEMPEÑO DE LA CÁMARA DE TURISMO DE CAPILLA DEL MONTE, FUNDADA EL 11 DE JUNIO DE 2009.</t>
  </si>
  <si>
    <t>25380/D/18</t>
  </si>
  <si>
    <t>ADHIRIENDO AL SEGUNDO SALÓN DEL AUTOMÓVIL, A LLEVARSE A CABO DEL 27 AL 29 DE JULIO EN LA CIUDAD DE SAN FRANCISCO, DPTO. SAN JUSTO.</t>
  </si>
  <si>
    <t>25378/D/18</t>
  </si>
  <si>
    <t>DECLARANDO DE INTERÉS LEGISLATIVO LA 2ª EDICIÓN DE LA SEMANA PROVINCIAL DE LA PREVENCIÓN DEL CONSUMO DE DROGAS, A LLEVARSE A CABO DEL 25 DE JUNIO AL 1 DE JULIO.</t>
  </si>
  <si>
    <t>25377/D/18</t>
  </si>
  <si>
    <t>DECLARANDO DE INTERÉS LEGISLATIVO LAS FIESTAS PATRONALES DE LA LOCALIDAD DE ALTAUTINA, A CELEBRARSE EL DÍA 16 DE JULIO EN HONOR A LA VIRGEN DEL CARMEN.</t>
  </si>
  <si>
    <t>25366/D/18</t>
  </si>
  <si>
    <t>DECLARANDO DE INTERÉS LEGISLATIVO LA FIESTA NACIONAL DEL LOCRO, A LLEVARSE A CABO EL DÍA 8 DE JULIO EN LA LOCALIDAD DE LOS ROMEROS, DPTO. SAN JAVIER.</t>
  </si>
  <si>
    <t>25365/D/18</t>
  </si>
  <si>
    <t>DECLARANDO DE INTERÉS LEGISLATIVO LA 16ª EDICIÓN DEL FESTIVAL ARTÍSTICO DESAFIARTE, A LLEVARSE A CABO DEL 13 AL 24 DE AGOSTO EN LA CIUDAD DE CÓRDOBA.</t>
  </si>
  <si>
    <t>25364/D/18</t>
  </si>
  <si>
    <t>RECHAZANDO LA VENTA DE LOS ACTIVOS DEL FONDO DE GARANTÍAS DE SUSTENTABILIDAD Y LA MODIFICACIÓN PREVISIONAL QUE PRETENDE ELEVAR LA EDAD JUBILATORIA, Y SU PREOCUPACIÓN POR EL AVASALLAMIENTO A SUS DERECHOS Y DESFINANCIAMIENTO DE LA ANSES.</t>
  </si>
  <si>
    <t>25363/D/18</t>
  </si>
  <si>
    <t>Bustos Ilda; Nebreda Carmen Rosa; Fresneda Juan Martín</t>
  </si>
  <si>
    <t>ADHIRIENDO AL 7º CONGRESO DE PRODUCCIÓN AGROPECUARIA DEL CENTRO DEL PAÍS, A DESARROLLARSE EL DÍA 29 DE JUNIO EN LA CIUDAD DE LEONES, DPTO. MARCOS JUÁREZ.</t>
  </si>
  <si>
    <t>25362/D/18</t>
  </si>
  <si>
    <t>ADHIRIENDO AL DÍA INTERNACIONAL DE LOS TRÓPICOS, A CELEBRARSE EL 29 DE JUNIO.</t>
  </si>
  <si>
    <t>25361/D/18</t>
  </si>
  <si>
    <t>EXPRESANDO BENEPLÁCITO POR EL DÍA MUNDIAL DE LUCHA CONTRA LA SEQUÍA Y LA DESERTIFICACIÓN, CELEBRADO EL PASADO 17 DE JUNIO.</t>
  </si>
  <si>
    <t>25360/D/18</t>
  </si>
  <si>
    <t>ADHIRIENDO AL DÍA DE LA CONSERVACIÓN DEL SUELO, A CELEBRARSE EL 7 DE JULIO.</t>
  </si>
  <si>
    <t>25339/D/18</t>
  </si>
  <si>
    <t>DECLARANDO DE INTERÉS LEGISLATIVO LA 1ª EXPO VILLA MARÍA "ORO NEGRO CORDOBÉS", POPULARMENTE DENOMINADO FESTIVAL NACIONAL DEL FERNET, A REALIZARSE LOS DÍAS 10 Y 11 DE NOVIEMBRE.</t>
  </si>
  <si>
    <t>25336/D/18</t>
  </si>
  <si>
    <t>EXPRESANDO BENEPLÁCITO POR LA OBTENCIÓN DEL DISCO DE ORO EDICIÓN BICENTENARIO DE LA OBRA SINFONÍA ARGENTINA, DE AUTORÍA DE LOS SRES. ALEJANDRO ROEMMERS Y DANIEL DOURA.</t>
  </si>
  <si>
    <t>25320/D/18</t>
  </si>
  <si>
    <t>Palloni Fernando José; Somoza Adolfo Edgar; Gonzalez Oscar Félix</t>
  </si>
  <si>
    <t>EXPRESANDO RECONOCIMIENTO Y HOMENAJE AL DR. CARLOS HAIRABEDIAN POR SU TRAYECTORIA DE MÁS DE 50 AÑOS EN EL FUERO PENAL Y DESTACANDO SU VASTA TRAYECTORIA PERIODÍSTICA.</t>
  </si>
  <si>
    <t>24946/D/18</t>
  </si>
  <si>
    <t>Gigena Silvia; Montero Liliana Rosa; Buttarelli Eduardo German; Papa Ana María del Valle; Roldán Nilda Azucena; Saillen Franco Gabriel; Peressini Ezequiel; Iturria Dardo Alberto; Vissani Ricardo Omar; Salas Eduardo Pedro; Gutiérrez Carlos Mario; Bustos Ilda; Labat Maria Laura; Garcia Elorrio Aurelio Francisco; Campana Héctor Oscar; Cuello Hugo Oscar; Oviedo Adriana Miriam; López Julián María; Miranda Franco Diego; Nebreda Carmen Rosa; Eslava María Emilia; Romero María A.; Passerini Daniel Alejandro; Trigo Sandra Beatriz; Farina Marcos César; Caserio Mariana Alicia; Viola Matias Marcelo; Pihen Jose Emilio; Saieg Walter; Scarlatto Jose Luis; Pratto Germán Nestor; Quinteros Juan Pablo; Brarda Graciela Susana; Unterthurner Luis Manfredo; Fresneda Juan Martín; Escamilla José Andrés; Chiappello Vilma Catalina; Eslava Gustavo Alberto; Cuassolo Romina; Kyshakevych Tania Anabel; Cuenca Miriam Gladys; Presas Carlos Alberto; Manzanares Maria Graciela; Lopez Isaac; Salvi Fernando Edmundo; Majul Miguel Ángel; Gonzalez Oscar Félix; Mercado Carlos Vidan; Ceballos Maria del Carmen</t>
  </si>
  <si>
    <t>ESTABLECIENDO PRUEBA PILOTO DE ORALIDAD PARA EL PROCESO CIVIL Y COMERCIAL PARA PROCESOS JUDICIALES DE DAÑOS Y PERJUICIOS QUE SE TRAMITEN POR JUICIO ABREVIADO, MODIFICANDO LOS ARTÍCULOS 199 (ADMISIÓN Y PERTINENCIA DE LA PRUEBA), 200 (LIBERTAD PROBATORIA) Y 201 (PRUEBA INADMISIBLE), Y AGREGANDO EL CAPÍTULO IV DE IMPULSO PROCESAL COMPARTIDO (ART. 34 BIS) AL TÍTULO I DEL LIBRO I A LA LEY Nº 8465, CÓDIGO PROCESAL CIVIL Y COMERCIAL DE LA PROVINCIA.</t>
  </si>
  <si>
    <t>24024/L/18</t>
  </si>
  <si>
    <t>NOTA DEL LEGISLADOR GARCÍA ELORRIO, SOLICITANDO LICENCIA SIN GOCE DE HABERES DESDE EL 27 DE JUNIO AL 5 DE JULIO, INCLUSIVE, POR RAZONES PARTICULARES.</t>
  </si>
  <si>
    <t>25427/N/18</t>
  </si>
  <si>
    <t>RINDIENDO HOMENAJE AL CANTANTE CORDOBÉS RODRIGO BUENO, CON MOTIVO DE RECORDARSE EL ANIVERSARIO DE SU DESAPARICIÓN FÍSICA OCURRIDA EL DÍA 24 DE JUNIO DE 2000.</t>
  </si>
  <si>
    <t>25338/D/18</t>
  </si>
  <si>
    <t>25337/D/18</t>
  </si>
  <si>
    <t>ADHIRIENDO A LA 18° EDICIÓN DEL MODELO DE NACIONES UNIDAS PARA HERNANDO Y LA REGIÓN_x0094_, ORGANIZAD POR EL INSTITUTO DIVINO CORAZÓN.</t>
  </si>
  <si>
    <t>25335/D/18</t>
  </si>
  <si>
    <t>FELICITANDO A EDUARDO GELFO, POR LA CONMEMORACIÓN DE SUS 50 AÑOS DEDICADOS A LA MÚSICA POPULAR DE CUARTETOS.</t>
  </si>
  <si>
    <t>25334/D/18</t>
  </si>
  <si>
    <t>ADHIRIENDO AL 26° ANIVERSARIO DE LA ASOCIACIÓN PATROCINADORA DE AYUDA AL HUÉRFANO DISCAPACITADO DE LA CIUDAD DE RÍO TERCERO, A CELEBRARSE EL DÍA 25 DE JUNIO.</t>
  </si>
  <si>
    <t>25333/D/18</t>
  </si>
  <si>
    <t>ADHIRIENDO AL 125° ANIVERSARIO DE LA LOCALIDAD DE GENERAL DEHEZA, DPTO. JUÁREZ CELMAN, A CELEBRARSE EL DÍA 30 DE JUNIO.</t>
  </si>
  <si>
    <t>25332/D/18</t>
  </si>
  <si>
    <t>ADHIRIENDO AL 125° ANIVERSARIO DE LA LOCALIDAD DE GENERAL CABRERA, DPTO. JUÁREZ CELMAN, A CELEBRARSE EL DÍA 30 DE JUNIO.</t>
  </si>
  <si>
    <t>25331/D/18</t>
  </si>
  <si>
    <t>ADHIRIENDO AL DÍA DEL PADRE A CELEBRARSE EL 17 DE JUNIO.</t>
  </si>
  <si>
    <t>25330/D/18</t>
  </si>
  <si>
    <t>EXPRESANDO PREOCUPACIÓN POR LA SITUACIÓN DE LOS TRABAJADORES DE PRENSA DE LA PROVINCIA E INSTANDO A LA CONDUCCIÓN Y RESPONSABLES DE LOS MEDIOS A PRESERVAR LOS PUESTOS DE TRABAJO.</t>
  </si>
  <si>
    <t>25328/D/18</t>
  </si>
  <si>
    <t>Nebreda Carmen Rosa; Eslava María Emilia; Salas Eduardo Pedro; Vissani Ricardo Omar; Bustos Ilda; Montero Liliana Rosa; Saillen Franco Gabriel; Cuenca Miriam Gladys; Chiappello Vilma Catalina; Fresneda Juan Martín</t>
  </si>
  <si>
    <t>ADHIRIENDO AL GRAN TÉ TÓMBOLA, A REALIZARSE EN BENEFICIO DEL REFUGIO OJITOS QUE PERDONAN EL DÍA 17 DE JUNIO EN LA CIUDAD DE RÍO CUARTO.</t>
  </si>
  <si>
    <t>25327/D/18</t>
  </si>
  <si>
    <t>ADHIRIENDO AL ACTO QUE REALIZARÁ LA DAIA FILIAL CÓRDOBA CON MOTIVO DEL 24° ANIVERSARIO DEL ATENTADO A LA AMIA PERPETRADO EL 18 DE JULIO DE 1994.</t>
  </si>
  <si>
    <t>25326/D/18</t>
  </si>
  <si>
    <t>INSTRUIR A LOS REPRESENTANTES DE LA PROVINCIA EN EL CONGRESO DE LA NACIÓN A IMPULSAR EL TRATAMIENTO Y VOTAR AFIRMATIVAMENTE EL PROYECTO DE LEY QUE ESTABLECE EL INCREMENTO DEL IMPORTE DE LA DEDUCCIÓN ESPECIAL CALCULADA PARA LA DETERMINACIÓN DEL IMPUESTO A LAS GANANCIAS CORRESPONDIENTE AL MEDIO AGUINALDO.</t>
  </si>
  <si>
    <t>25325/R/18</t>
  </si>
  <si>
    <t>Bustos Ilda; Vissani Ricardo Omar; Pihen Jose Emilio</t>
  </si>
  <si>
    <t>EXPRESANDO BENEPLÁCITO POR EL PROCESO DE BEATIFICACIÓN ORDINADO POR EL PAPA FRANCISCO DE MONSEÑOR ENRIQUE ANGELELLI, LOS SACERDOTES GABRIEL LONGUEVILLE Y CARLOS DE DIOS MURIAS Y EL LAICO WENCESLAO PEDERNERA, ASESINADOS EN 1976.</t>
  </si>
  <si>
    <t>25324/D/18</t>
  </si>
  <si>
    <t>Cuenca Miriam Gladys; Serafín Marina Mabel; Somoza Adolfo Edgar; Bustos Ilda; Roldán Nilda Azucena</t>
  </si>
  <si>
    <t>EXPRESANDO BENEPLÁCITO POR EL PROYECTO DE INVESTIGACIÓN "HUELLAS DEL FUTURO" QUE LLEVAN ADELANTE ALUMNOS DEL INSTITUTO PARROQUIAL MONSEÑOR LUIS KLOSTER DE LA LOCALIDAD DE ISLA VERDE.</t>
  </si>
  <si>
    <t>25323/D/18</t>
  </si>
  <si>
    <t>EXPRESANDO PESAR POR EL FALLECIMIENTO DEL ESCRITOR, PERIODISTA E INVESTIGADOR CORDOBÉS JORGE OSCAR MARTÍNEZ.</t>
  </si>
  <si>
    <t>25322/D/18</t>
  </si>
  <si>
    <t>EXPRESANDO BENEPLÁCITO POR EL 25° ANIVERSARIO DEL IPEM 298, MAESTRO RODOLFO VICENTE BUTORI, A CELEBRARSE EL DÍA 25 DE JUNIO EN LA CIUDAD DE ALTA GRACIA, DPTO. SANTA MARÍA.</t>
  </si>
  <si>
    <t>25310/D/18</t>
  </si>
  <si>
    <t>EXPRESANDO BENEPLÁCITO POR LAS ESCULTURAS QUE REALIZA EL PROF. CARLOS ALBERTO MARTÍNEZ SOBRE TRONCOS QUEMADOS: TALLANDO CENIZAS.</t>
  </si>
  <si>
    <t>25308/D/18</t>
  </si>
  <si>
    <t>EXPRESANDO BENEPLÁCITO POR LA PRESENTACIÓN DEL LIBRO "UN GREMIO IMBATIBLE", DE ALBERTO HERNÁNDEZ, EL DÍA 14 DE JUNIO EN EL SUOEM DE LA CIUDAD DE CÓRDOBA.</t>
  </si>
  <si>
    <t>25305/D/18</t>
  </si>
  <si>
    <t>EXPRESANDO BENEPLÁCITO POR LA JORNADA EN HOMENAJE A LAS PERSONAS QUE REALIZARON GESTIONES PARA LA PAVIMENTACIÓN DE LA RUTA PROVINCIAL N° 28 Y AGRADECIENDO AL GOBIERNO PROVINCIAL POR COMENZAR CON LA OBRA EN EL TRAMO TANINGA-LAS PALMAS, A REALIZARSE EL DÍA 24 DE JUNIO EN LA LOCALIDAD DE TANINGA.</t>
  </si>
  <si>
    <t>25303/D/18</t>
  </si>
  <si>
    <t>ADHIRIENDO AL "8° CONGRESO NACIONAL DE HISTORIA DE LA MEDICINA EN HOMENAJE AL CENTENARIO DE LA REFORMA UNIVERSITARIA", A LLEVARSE A CABO DEL 10 AL 12 DE OCTUBRE EN LA UNC.</t>
  </si>
  <si>
    <t>25298/D/18</t>
  </si>
  <si>
    <t>Passerini Daniel Alejandro; Brarda Graciela Susana</t>
  </si>
  <si>
    <t>ADHIRIENDO AL 75° ANIVERSARIO DE LA FUNDACIÓN DEL CENTRO EDUCATIVO PRIMARIO REMEDIOS ESCALADA DE SAN MARTÍN DE LA LOCALIDAD DE ARIAS, A CELEBRARSE LOS DÍAS 15 Y 16 DE JUNIO.</t>
  </si>
  <si>
    <t>25294/D/18</t>
  </si>
  <si>
    <t>ADHIRIENDO A LAS FIESTAS PATRONALES DE LA LOCALIDAD DE VALLE HERMOSO, DPTO. PUNILLA, A CELEBRARSE EL DÍA 13 DE JUNIO EN HONOR A SAN ANTONIO DE PADUA.</t>
  </si>
  <si>
    <t>25289/D/18</t>
  </si>
  <si>
    <t>ADHIRIENDO A LAS FIESTAS PATRONALES DE LA CIUDAD DE CAPILLA DEL MONTE, DPTO. PUNILLA, A CELEBRARSE EL DÍA 13 DE JUNIO EN HONOR A SAN ANTONIO DE PADUA.</t>
  </si>
  <si>
    <t>25288/D/18</t>
  </si>
  <si>
    <t>ADHIRIENDO AL 25° ANIVERSARIO DEL NOTICIERO VCP HOY, DE LA MANO DE RAMÓN YARDÁ, PERIODISTA DE LA CIUDAD DE VILLA CARLOS PAZ.</t>
  </si>
  <si>
    <t>25287/D/18</t>
  </si>
  <si>
    <t>EXPRESANDO BENEPLÁCITO POR EL CENTENARIO DEL CENTRO MELQUITA CATÓLICO SIRIO LIBANÉS DE CÓRDOBA, FUNDADO EL 14 DE JUNIO DE 1918.</t>
  </si>
  <si>
    <t>25284/D/18</t>
  </si>
  <si>
    <t>Nicolas Miguel Osvaldo; Juez Daniel Alejandro; El Sukaria Soher</t>
  </si>
  <si>
    <t>EXPRESANDO BENEPLÁCITO POR EL 90° ANIVERSARIO DEL NACIMIENTO DE ERNESTO "CHE" GUEVARA, A CELEBRARSE EL DÍA 14 DE JUNIO EN LA CIUDAD DE ALTA GRACIA, DPTO. SANTA MARÍA.</t>
  </si>
  <si>
    <t>25283/D/18</t>
  </si>
  <si>
    <t>EXPRESANDO BENEPLÁCITO POR LA CONMEMORACIÓN DE LA DECLARACIÓN DE INCONSTITUCIONALIDAD DE LAS LEYES DE PUNTO FINAL Y OBEDIENCIA DEBIDA EL DÍA 14 DE JUNIO DE 2005.</t>
  </si>
  <si>
    <t>25282/D/18</t>
  </si>
  <si>
    <t>FELICITANDO A MERCEDES ALMADA, ANABELLA NIZ, PRISCILA BAZÁN Y MACARENA MEDINA, JUGADORAS DE HOCKEY, POR SU PARTICIPACIÓN EN EL TORNEO NACIONAL DE SELECCIONES MAYORES DAMAS 2018, REALIZADO EN LA CIUDAD DE SAN RAFAEL, MENDOZA.</t>
  </si>
  <si>
    <t>25281/D/18</t>
  </si>
  <si>
    <t>FELICITANDO A OSVALDO HUBIO ALIENDRO POR SU TRAYECTORIA PROFESIONAL FUTBOLÍSTICA.</t>
  </si>
  <si>
    <t>25280/D/18</t>
  </si>
  <si>
    <t>DECLARANDO DE INTERÉS LEGISLATIVO LAS "1º JORNADAS DE HISTORIA DEL BRIGADIER GENERAL JUAN BAUTISTA BUSTOS, PRIMER GOBERNADOR CONSTITUCIONAL DE CÓRDOBA Y HÉROE DE LA INDEPENDENCIA", A LLEVARSE A CABO LOS DÍAS 14 Y 15 DE JUNIO EN LA LEGISLATURA PROVINCIAL.</t>
  </si>
  <si>
    <t>25271/D/18</t>
  </si>
  <si>
    <t>EXPRESANDO BENEPLÁCITO POR LOS 15 AÑOS DE LA APERTURA DEL CICLO DE ESPECIALIZACIÓN RURAL DEL IPEM 170 JOSÉ GABRIEL BROCHERO, ANEXO TALA CAÑADA.</t>
  </si>
  <si>
    <t>25269/D/18</t>
  </si>
  <si>
    <t>ADHIRIENDO AL CENTENARIO DEL CLUB ATLÉTICO CENTRAL NORTE ARGENTINO, A CELEBRARSE EL DÍA 23 DE JUNIO EN LA CIUDAD DE CRUZ DEL EJE.</t>
  </si>
  <si>
    <t>25267/D/18</t>
  </si>
  <si>
    <t>ADHIRIENDO AL DÍA DE LA BANDERA NACIONAL A CELEBRARSE EL 20 DE JUNIO.</t>
  </si>
  <si>
    <t>25264/D/18</t>
  </si>
  <si>
    <t>EXPRESANDO BENEPLÁCITO POR EL 56° ANIVERSARIO DE LA CREACIÓN DE LA DIVISIÓN CANES DE LA POLICÍA DE LA PROVINCIA A CELEBRARSE EL DÍA 27 DE JUNIO.</t>
  </si>
  <si>
    <t>25263/D/18</t>
  </si>
  <si>
    <t>EXPRESANDO BENEPLÁCITO POR EL FALLO JUDICIAL DEL JUEZ BELITZKY, RECONOCIENDO LA TAREA DE AMA DE CASA.</t>
  </si>
  <si>
    <t>25262/D/18</t>
  </si>
  <si>
    <t>DECLARANDO DE INTERÉS LEGISLATIVO LAS ACTIVIDADES DESARROLLADAS POR EL COMIPAZ, EN EL MARCO DE SU 20° ANIVERSARIO, A CELEBRARSE EL DÍA 18 DE JUNIO.</t>
  </si>
  <si>
    <t>24949/D/18</t>
  </si>
  <si>
    <t>Scarlatto Jose Luis; Trigo Sandra Beatriz; Farina Marcos César; Caserio Mariana Alicia; Viola Matias Marcelo; Gazzoni Verónica Elvira; Pratto Germán Nestor; Carrara Gustavo; Passerini Daniel Alejandro; Pihen Jose Emilio; Saieg Walter; Lino Victor Abel; Fresneda Juan Martín; Somoza Adolfo Edgar; Quinteros Juan Pablo; Massare Viviana Cristina; Unterthurner Luis Manfredo; Brarda Graciela Susana; Nicolas Miguel Osvaldo; Caffaratti Maria Elisa; Ciprian Carlos Alberto; Salvi Fernando Edmundo; Majul Miguel Ángel; Mercado Carlos Vidan; Ceballos Maria del Carmen; Lopez Isaac; Gonzalez Oscar Félix; Díaz José Eugenio; Manzanares Maria Graciela; Presas Carlos Alberto; Serafín Marina Mabel; Capdevila Hugo Alfonso; Escamilla José Andrés; Kyshakevych Tania Anabel; Chiappello Vilma Catalina; Eslava Gustavo Alberto; Cuassolo Romina; Cuenca Miriam Gladys; Oviedo Adriana Miriam; Romero María A.; López Julián María; Eslava María Emilia; Miranda Franco Diego; Nebreda Carmen Rosa; Cuello Hugo Oscar; Campana Héctor Oscar; Garcia Elorrio Aurelio Francisco; Gutiérrez Carlos Mario; Bustos Ilda; Labat Maria Laura; Capitani Darío Gustavo; Arduh Orlando Victor; Vissani Ricardo Omar; Juez Daniel Alejandro; Saillen Franco Gabriel; El Sukaria Soher; Iturria Dardo Alberto; Rins Benigno Antonio; Vagni Amalia Andrea; Tinti Marcela Noemí; Montero Liliana Rosa; Papa Ana María del Valle; Buttarelli Eduardo German; Roldán Nilda Azucena; Palloni Fernando José; Gigena Silvia; Bee Sellares Héctor Javier</t>
  </si>
  <si>
    <t>MODIFICANDO EL ARTÍCULO 1º DE LA LEY Nº 10003 Y MODIFICATORIAS, SUSPENDIENDO HASTA EL 31 DE MARZO DE 2019 LAS EJECUCIONES QUE PERSIGAN LA SUBASTA DE BIENES INMUEBLES PROPIEDAD DE LAS ASOCIACIONES CIVILES, CLUBES O ENTIDADES SIN FINES DE LUCRO.</t>
  </si>
  <si>
    <t>25341/L/18</t>
  </si>
  <si>
    <t>MODIFICANDO EL RADIO MUNICIPAL DE LA LOCALIDAD DE COLAZO, DPTO. RÍO SEGUNDO.</t>
  </si>
  <si>
    <t>24984/L/18</t>
  </si>
  <si>
    <t>SOLICITANDO ACUERDO PARA DESIGNAR A LA ABOGADA MARÍA EUGENIA FERREYRA COMO JUEZ DE CONTROL "REEMPLAZANTE" EN EL JUZGADO DE CONTROL DE LA SEXTA CIRCUNSCRIPCIÓN JUDICIAL CON ASIENTO EN LA CIUDAD DE VILLA DOLORES.</t>
  </si>
  <si>
    <t>25127/P/18</t>
  </si>
  <si>
    <t>NOTA DE LA LEGISLADORA EN USO DE LICENCIA NORA BEDANO, SOLICITANDO PRÓRROGA DE LA LICENCIA SIN GOCE DE SUELDO POR EL MÁXIMO TIEMPO CONTEMPLADO EN EL ARTÍCULO 16 DEL REGLAMENTO INTERNO.</t>
  </si>
  <si>
    <t>25292/N/18</t>
  </si>
  <si>
    <t>NOTA DEL LEGISLADOR EN USO DE LICENCIA FRANCISCO FORTUNA, SOLICITANDO PRÓRROGA DE LA LICENCIA SIN GOCE DE SUELDO POR EL MÁXIMO TIEMPO CONTEMPLADO EN EL ARTÍCULO 16 DEL REGLAMENTO INTERNO.</t>
  </si>
  <si>
    <t>25291/N/18</t>
  </si>
  <si>
    <t>FELICITANDO A LAS JUGADORA Y CUERPO TÉCNICO DEL JOCKEY CLUB CÓRDOBA, QUE CONSIGUIERON EL 3° PUESTO EN EL TORNEO NACIONAL DE CLUBES DE HANDBALL CADETES "A"  - FEMENINO.</t>
  </si>
  <si>
    <t>25266/D/18</t>
  </si>
  <si>
    <t>FELICITANDO A LA JOVEN CORDOBESA SERENA PEREYRA. GANADORA DEL TORNEO SUDAMERICANO DE TENIS SUB-4 - ECUADOR 2018, CLASIFICANDO AL CAMPEONATO MUNDIAL A LLEVARSE A CABO EN EL MES DE AGOSTO EN LA REPÚBLICA CHECA.</t>
  </si>
  <si>
    <t>25265/D/18</t>
  </si>
  <si>
    <t>ADHIRIENDO A LA XXI JORNADA INTERNACIONAL ANUAL DE ACTUALIZACIÓN EN MEDICINA NUTRICIONAL Y OBESIDAD, A REALIZARSE LOS DÍS 8 Y 9 DE JUNIO EN LA CIUDAD DE CÓRDOBA.</t>
  </si>
  <si>
    <t>25257/D/18</t>
  </si>
  <si>
    <t>ADHIRIENDO AL DÍA MUNDIAL DE LOS REFUGIADOS A CELEBRARSE EL 20 DE JUNIO.</t>
  </si>
  <si>
    <t>25256/D/18</t>
  </si>
  <si>
    <t>RECONOCIENDO A LA DIRECTORA ALEJANDRA PERDOMO POR EL LANZAMIENTO DE LA PELÍCULA "CADA 30 HORAS", QUE PONE EN ESCENA LA HISTORIA DE TRES MADRES VÍCTIMAS DE FEMICIDIO.</t>
  </si>
  <si>
    <t>25255/D/18</t>
  </si>
  <si>
    <t>ADHIRIENDO A LA 4° EXPO-MALVINAS, A REALIZARSE LOS DÍAS 8 Y 9 DE JUNIO EN LA LOCALIDAD DE REDUCCIÓN, DPTO. JUÁREZ CELMAN.</t>
  </si>
  <si>
    <t>25254/D/18</t>
  </si>
  <si>
    <t>EXPRESANDO BENEPLÁCITO POR LA SUSPENSIÓN DEL PARTIDO AMISTOSO DE FÚTBOL QUE IBA A JUGARSE ENTRE EL SELECCIONADO NACIONAL Y SU PAR DE ISRAEL EN LA CIUDAD DE JERUSALÉN EL DÍA 9 DE JUNIO.</t>
  </si>
  <si>
    <t>25252/D/18</t>
  </si>
  <si>
    <t>Chiappello Vilma Catalina; Fresneda Juan Martín; Salas Eduardo Pedro; Nebreda Carmen Rosa; Saillen Franco Gabriel; Peressini Ezequiel</t>
  </si>
  <si>
    <t>ADHIRIENDO AL 4° ANIVERSARIO DEL CAFÉ LITERARIO CON LOS PIES EN EL CIELO, UBICADO EN LA CIUDAD DE DEÁN FUNES, DPTO. ISCHILÍN.</t>
  </si>
  <si>
    <t>25251/D/18</t>
  </si>
  <si>
    <t>ADHIRIENDO A LA DECLARACIÓN DE REPUDIO DE LOS ORGANISMOS DE DERECHOS HUMANOS, ANTE EL ANUNCIO DE REFORMA DEL RÉGIMEN DE DEFENSA NACIONAL, QUE HABILITARÍA LA ACTUACIÓN DE LAS FUERZAS ARMADAS EN EPISODIOS DE SEGURIDAD INTERIOR.</t>
  </si>
  <si>
    <t>25250/D/18</t>
  </si>
  <si>
    <t>DECLARANDO DE INTERÉS LEGISLATIVO LA DIPLOMATURA EN FORMACIÓN DE ACOMPAÑANTES COMUNITARIOS CONTRA LA VIOLENCIA DE GÉNERO.</t>
  </si>
  <si>
    <t>25247/D/18</t>
  </si>
  <si>
    <t>EXPRESANDO BENEPLÁCITO POR LA OBTENCIÓN DEL CAMPEONATO DEL TORNEO INICIAL DE LA LIGA CORDOBESA DE FÚTBOL POR PARTE DEL CLUB SAN LORENZO DE CÓRDOBA.</t>
  </si>
  <si>
    <t>25245/D/18</t>
  </si>
  <si>
    <t>Carrara Gustavo; Lino Victor Abel; Ciprian Carlos Alberto; Nicolas Miguel Osvaldo; Saillen Franco Gabriel</t>
  </si>
  <si>
    <t>ADHIRIENDO AL 35° FESTIVAL NACIONAL DEL TANGO, A LLEVARSE A CABO DEL 20 AL 22 DE JULIO EN LA LOCALIDAD DE LA FALDA, DPTO. PUNILLA.</t>
  </si>
  <si>
    <t>25244/D/18</t>
  </si>
  <si>
    <t>PROYECTO DE DECLARACIÓN, INICIADO POR EL LEGISLADOR BUTTARELLI, ADHIRIENDO A LA MUESTRA FOTOGRÁFICA "INSTANTÁNEAS DE UN PROCEDIMIENTO", REALIZADA EL DÍA 5 DE JUNIO EN CONMEMORACIÓN DEL DÍA MUNDIAL DEL AMBIENTE.</t>
  </si>
  <si>
    <t>25240/D/18</t>
  </si>
  <si>
    <t>ADHIRIENDO AL DÍA DEL VECINO A CELEBRARSE EL 11 DE JUNIO.</t>
  </si>
  <si>
    <t>25239/D/18</t>
  </si>
  <si>
    <t>ADHIRIENDO AL 107º ANIVERSARIO DE LA LOCALIDAD DE ORDÓÑEZ, DPTO. UNIÓN, A CELEBRARSE EL DÍA 15 DE JUNIO.</t>
  </si>
  <si>
    <t>25238/D/18</t>
  </si>
  <si>
    <t>EXPRESANDO BENEPLÁCITO POR LAS JORNADAS QUE SE DESARROLLARÁN EN LA PLANTA REGIONAL DE TRATAMIENTO DE RESIDUOS SÓLIDOS URBANOS DE CALAMUCHITA.</t>
  </si>
  <si>
    <t>25237/D/18</t>
  </si>
  <si>
    <t>ADHIRIENDO AL 46º ANIVERSARIO DEL PROGRAMA RADIAL AUTOVISIÓN, CONDUCIDO POR EL PERIODISTA ROBERTO ALLASIA QUE SE EMITE POR LV 28 RADIO VILLA MARÍA, A CELEBRARSE EL DÍA 16 DE JUNIO.</t>
  </si>
  <si>
    <t>25236/D/18</t>
  </si>
  <si>
    <t>EXPRESANDO BENEPLÁCITO POR EL HOMENAJE A LOS PERIODISTAS MIGUEL HUGO VACA NARVAJA (H) Y LUIS CARLOS MÓNACO, VÍCTIMAS DEL TERRORISMO DE ESTADO, A REALIZARSE EL DÍA 8 DE JUNIO EN LOS SRT, EN EL MARCO DEL DÍA DEL PERIODISTA.</t>
  </si>
  <si>
    <t>25235/D/18</t>
  </si>
  <si>
    <t>Fresneda Juan Martín; Saillen Franco Gabriel; Bustos Ilda</t>
  </si>
  <si>
    <t>EXPRESANDO BENEPLÁCITO POR LA PRESENTACIÓN DEL LIBRO "IMÁGENES DE CÓRDOBA, FOTOGRAFÍAS DE JORGE B. PILCHER 1870-1890", OBRA DE LA HISTORIADORA MARÍA CRISTINA BOIXADÓS, A REALIZARSE EL 6 DE JUNIO EN EL MUSEO PALACIO DIONISI DE LA CIUDAD DE CÓRDOBA.</t>
  </si>
  <si>
    <t>25234/D/18</t>
  </si>
  <si>
    <t>EXPRESANDO BENEPLÁCITO POR EL 60° ANIVERSARIO DE LA ESCUELA SAN VICENTE DE PAUL DE LA CIUDAD DE ALTA GRACIA, DPTO. SANTA MARÍA A CELEBRARSE EL DÍA 8 DE JUNIO.</t>
  </si>
  <si>
    <t>25233/D/18</t>
  </si>
  <si>
    <t>EXPRESANDO BENEPLÁCITO POR LA MASIVA MARCHA NI UNA MENOS REALIZADA EL DÍA 4 DE JUNIO.</t>
  </si>
  <si>
    <t>25232/D/18</t>
  </si>
  <si>
    <t>DECLARANDO DE INTERÉS LEGISLATIVO LAS VI JORNADAS PROVINCIALES DE DERECHOS DEL TRABAJO - TIEMPO DE REFORMAS, A DESARROLLARSE EL DÍA 8 DE JUNIO EN LA CIUDAD DE RÍO CUARTO.</t>
  </si>
  <si>
    <t>25230/D/18</t>
  </si>
  <si>
    <t>25229/D/18</t>
  </si>
  <si>
    <t>ADHIRIENDO AL 70° ANIVERSARIO DE LA CREACIÓN DE LA UNIVERSIDAD TECNOLÓGICA NACIONAL.</t>
  </si>
  <si>
    <t>25228/D/18</t>
  </si>
  <si>
    <t>ADHIRIENDO AL XII FESTIVAL PENSAR CON HUMOR, A DESARROLLARSE DEL 6 AL 10 DE JUNIO EN DIVERSAS LOCALIDADES Y CIUDADES DE LA PROVINCIA.</t>
  </si>
  <si>
    <t>25224/D/18</t>
  </si>
  <si>
    <t>EXPRESANDO BENEPLÁCITO POR LA CONSTRUCCIÓN DEL NUEVO ESTABLECIMIENTO DE LA ESCUELA N° 12 DE MAR CHIQUITA, PRIMERA ESCUELA SUSTENTABLE DE LA ARGENTINA.</t>
  </si>
  <si>
    <t>25222/D/18</t>
  </si>
  <si>
    <t>Miranda Franco Diego; Brarda Graciela Susana; Pratto Germán Nestor</t>
  </si>
  <si>
    <t>ADHIRIENDO A LA EXPO SUSTENTABLE: CONSTRUYENDO EL HÁBITAT SUSTENTABLE, A LLEVARSE A CABO EL DÍA 15 DE JUNIO EN LA CIUDAD DE CÓRDOBA.</t>
  </si>
  <si>
    <t>25221/D/18</t>
  </si>
  <si>
    <t>EXPRESANDO BENEPLÁCITO POR EL CUENTO "APAGÓN DE VELA" DEL ESCRITOR RUBÉN OSVALDO LUCERO, PREMIADO EN EL CONCURSO INTERNACIONAL RELATOS HUMORÍSTICOS ALBERTO COGNINI.</t>
  </si>
  <si>
    <t>25220/D/18</t>
  </si>
  <si>
    <t>EXPRESANDO BENEPLÁCITO POR LA REALIZACIÓN EL DÍA 10 DE JUNIO EN LA CIUDAD DE CÓRDOBA DE LA 19° EDICIÓN DE LA FERIA LIBROS SON.</t>
  </si>
  <si>
    <t>25219/D/18</t>
  </si>
  <si>
    <t>ADHIRIENDO AL I ENCUENTRO LATINOAMERICANO DE GRADUADOS Y ORGANIZACIONES PROFESIONALES, III NACIONAL Y V PROVINCIAL, A LLEVARSE A CABO EL DÍA 14 DE JUNIO EN LA UNIVERSIDAD NACIONAL DE CÓRDOBA.</t>
  </si>
  <si>
    <t>25217/D/18</t>
  </si>
  <si>
    <t>ADHIRIENDO A LA 3ª EDICIÓN DE LA CAMPAÑA SOLIDARIA DE RECOLECCIÓN DE FRAZADAS Y ROPA DE ABRIGO "CÓRDOBA TE ABRAZA", QUE SE REALIZA HASTA EL DÍA 7 DE JUNIO EN LA CIUDAD DE CÓRDOBA.</t>
  </si>
  <si>
    <t>25216/D/18</t>
  </si>
  <si>
    <t>Eslava María Emilia; Kyshakevych Tania Anabel; Serafín Marina Mabel</t>
  </si>
  <si>
    <t>ADHIRIENDO AL 60° ANIVERSARIO DEL CONSORCIO CAMINERO N° 75 DE LAS JUNTURAS, A CELEBRARSE EL DÍA 12 DE JUNIO.</t>
  </si>
  <si>
    <t>25212/D/18</t>
  </si>
  <si>
    <t>ADHIRIENDO AL DÍA DE LA AFIRMACIÓN DE LOS DERECHOS ARGENTINOS SOBRE LAS MALVINAS, ISLAS Y SECTOR ANTÁRTICO, A CELEBRARSE EL 10 DE JUNIO.</t>
  </si>
  <si>
    <t>25211/D/18</t>
  </si>
  <si>
    <t>ADHIRIENDO AL DÍA INTERNACIONAL DE SENSIBILIZACIÓN SOBRE EL ALBINISMO, A CELEBRARSE EL 13 DE JUNIO.</t>
  </si>
  <si>
    <t>25210/D/18</t>
  </si>
  <si>
    <t>EXPRESANDO BENEPLÁCITO POR LA CONMEMORACIÓN DEL 66° ANIVERSARIO DE LA REELECCIÓN DE JUAN DOMINGO PERÓN COMO PRESIDENTE DE LA ARGENTINA EL 4 DE JUNIO DE 1952.</t>
  </si>
  <si>
    <t>25207/D/18</t>
  </si>
  <si>
    <t>REPUDIANDO LOS DICHOS DE LA GOBERNADORA DE BUENOS AIRES RESPECTO A LA GRATUIDAD DE LAS UNIVERSIDADES PÚBLICAS, RATIFICANDO QUE EL ESTADO DEBE GARANTIZAR EL ACCESO PÚBLICO, GRATUITO Y LAICO A LA EDUCACIÓN SUPERIOR.</t>
  </si>
  <si>
    <t>25203/D/18</t>
  </si>
  <si>
    <t>RECONOCIENDO A LA PERIODISTA DELMA CRESCIMBENI EN EL MARCO DEL DÍA DEL PERIODISTA.</t>
  </si>
  <si>
    <t>25195/D/18</t>
  </si>
  <si>
    <t>ADHIRIENDO AL DÍA MUNDIAL DE LOS OCÉANOS, A CELEBRARSE EL 8 DE JUNIO.</t>
  </si>
  <si>
    <t>25194/D/18</t>
  </si>
  <si>
    <t>RECONOCIENDO A FM ME GUSTA 99.7 DE LA CIUDAD DE CÓRDOBA, Y A SU PROPIETARIO, PERIODISTA, PRODUCTOR, CONDUCTOR Y LOCUTOR, PABLO MARTÍN ARNAUDO.</t>
  </si>
  <si>
    <t>25192/D/18</t>
  </si>
  <si>
    <t>EXPRESANDO BENEPLÁCITO POR LA GIRA ARTÍSTICA INTERNACIONAL QUE DESARROLLARÁ A LA REPÚBLICA DE CUBA, DESDE EL 28 DE JUNIO AL 14 DE JULIO, EL BALLET JOSÉ HERNÁNDEZ DE LA CIUDAD DE LA FALDA.</t>
  </si>
  <si>
    <t>25112/D/18</t>
  </si>
  <si>
    <t>APROBANDO EL CONVENIO SUSCRIPTO ENTRE LA PROVINCIA, EL MINISTERIO DEL INTERIOR, OBRAS PÚBLICAS Y VIVIENDA NACIONAL Y LA PROVINCIA DE SANTA FE, PARA LA INTEGRACIÓN DEL COMITÉ INTERJURISDICCIONAL DE LA CUENCA DEL ARROYO VILA - CULULÚ Y NORESTE DE LA PROVINCIA DE CÓRDOBA.</t>
  </si>
  <si>
    <t>24510/L/18</t>
  </si>
  <si>
    <t>SOLICITANDO ACUERDO PARA DESIGNAR AL SEÑOR GUSTAVO DOMINGO VISINTINI COMO JUEZ DE PAZ CORRESPONDIENTES A LA SEDE AGUA DE ORO SAN VICENTE - EL MANZANO, DPTO. COLÓN.</t>
  </si>
  <si>
    <t>25128/P/18</t>
  </si>
  <si>
    <t>SOLICITANDO ACUERDO PARA DESIGNAR A LA SEÑORA GRACIELA EDYTD CAVAGGIÓN COMO JUEZ DE PAZ CORRESPONDIENTE A LA SEDE VILLA GIARDINO, DPTO. PUNILLA.</t>
  </si>
  <si>
    <t>25125/P/18</t>
  </si>
  <si>
    <t>SOLICITANDO ACUERDO PARA DESIGNAR A LA SEÑORA RAMONA NICOLASA MEDRANO COMO JUEZ DE PAZ CORRESPONDIENTE A LA SEDE OLIVARES DE SAN NICOLÁS, DPTO. ISCHILÍN.</t>
  </si>
  <si>
    <t>25124/P/18</t>
  </si>
  <si>
    <t>SOLICITANDO ACUERDO PARA DESIGNAR A LA ABOGADA JULIANA ERICA COMPANYS COMO FISCAL DE INSTRUCCIÓN Y DE FAMILIA "REEMPLAZANTE" EN LA FISCALÍA DE INSTRUCCIÓN Y DE FAMILIA DE SEGUNDO TURNO DE LA CUARTA CIRCUNSCRIPCIÓN JUDICIAL CON ASIENTO EN LA CIUDAD DE VILLA MARÍA.</t>
  </si>
  <si>
    <t>25129/P/18</t>
  </si>
  <si>
    <t>SOLICITANDO ACUERDO PARA DESIGNAR A LA ABOGADA DELIA DE LOS ÁNGELES BARREDA COMO ASESORA LETRADA EN LA ASESORÍA LETRADA CON FUNCIONES MÚLTIPLES DE LA NOVENA CIRCUNSCRIPCIÓN JUDICIAL CON ASIENTO EN LA CIUDAD DE DEÁN FUNES.</t>
  </si>
  <si>
    <t>24982/P/18</t>
  </si>
  <si>
    <t>SOLICITANDO ACUERDO PARA DESIGNAR A LA ABOGADA MARÍA NATALIA SALOMÓN COMO VOCAL DE CÁMARA EN LA CÁMARA EN LO CRIMINAL Y CORRECCIONAL, EN LO CIVIL Y COMERCIAL, DE FAMILIA Y DEL TRABAJO DE LA NOVENA CIRCUNSCRIPCIÓN JUDICIAL CON ASIENTO EN LA CIUDAD DE DEÁN FUNES.</t>
  </si>
  <si>
    <t>24981/P/18</t>
  </si>
  <si>
    <t>ADHIRIENDO AL FESTIVAL GASTRONÓMICO SABORES DEL MANÍ, A LLEVARSE A CABO DEL 8 AL 10 DE JUNIO EN LA CIUDAD DE GENERAL CABRERA, DPTO. JUÁREZ CÉLMAN.</t>
  </si>
  <si>
    <t>25187/D/18</t>
  </si>
  <si>
    <t>Viola Matias Marcelo; Lino Victor Abel</t>
  </si>
  <si>
    <t>ADHIRIENDO A LA 44° EDICIÓN DEL CONGRESO ARGENTINO DE TURISMO CAF 2018, QUE SE LLEVA A CABO DEL 30 DE MAYO AL 1 DE JUNIO EN LA CIUDAD DE CÓRDOBA.</t>
  </si>
  <si>
    <t>25186/D/18</t>
  </si>
  <si>
    <t>Caserio Mariana Alicia; Mercado Carlos Vidan</t>
  </si>
  <si>
    <t>DECLARANDO DE INTERÉS LEGISLATIVO EL I ENCUENTRO DE BIBLIOTECAS JURÍDICAS Y CENTROS DE INFORMACIÓN DE LA PROVINCIA DE CÓRDOBA, A LLEVARSE A CABO EL 7 DE JUNIO EN LA CIUDAD DE CÓRDOBA.</t>
  </si>
  <si>
    <t>25185/D/18</t>
  </si>
  <si>
    <t>Mercado Carlos Vidan; Gonzalez Oscar Félix; Passerini Daniel Alejandro</t>
  </si>
  <si>
    <t>ADHIRIENDO AL DÍA DEL CUARTETO A CELEBRARSE EL 4 DE JUNIO.</t>
  </si>
  <si>
    <t>25184/D/18</t>
  </si>
  <si>
    <t>EXPRESANDO BENEPLÁCITO POR LA CAMPAÑA NACIONAL DE DETECCIÓN DE HEPATITIS C, A LLEVARSE A CABO DURANTE LA PRIMERA SEMANA DEL MES DE JUNIO.</t>
  </si>
  <si>
    <t>25183/D/18</t>
  </si>
  <si>
    <t>EXPRESANDO PREOCUPACIÓN POR LOS SUCESIVOS DESPIDOS A TRABAJADORES DE MEDIOS DE COMUNICACIÓN OCURRIDOS EN LAS ÚLTIMAS HORAS Y POR LAS MODIFICACIONES QUE SE PRETENDEN HACER SOBRE EL CONVENIO COLECTIVO DE TRABAJO.</t>
  </si>
  <si>
    <t>25181/D/18</t>
  </si>
  <si>
    <t>Chiappello Vilma Catalina; Fresneda Juan Martín; Nebreda Carmen Rosa; Salas Eduardo Pedro; Saillen Franco Gabriel; Peressini Ezequiel; Montero Liliana Rosa</t>
  </si>
  <si>
    <t>DECLARANDO DE INTERÉS LEGISLATIVO LA ACTIVIDAD DENOMINADA "SEMANA SOLIDARIA", ORGANIZADA POR EL SINDICATO DE EMPLEADOS LEGISLATIVOS DE CÓRDOBA, A LLEVARSE A CABO LOS DÍAS 4, 5 Y 7 DE JUNIO.</t>
  </si>
  <si>
    <t>25180/D/18</t>
  </si>
  <si>
    <t>ADHIRIENDO A LA 20º EDICIÓN DEL EVENTO EXPERIENCIA ENDEAVOR, A LLEVARSE A CABO EL DÍA 31 DE MAYO EN LA CIUDAD DE CÓRDOBA.</t>
  </si>
  <si>
    <t>25178/D/18</t>
  </si>
  <si>
    <t>RECONOCIENDO AL CORDOBÉS VÍCTOR HUGO SCAVUZZO POR SU DESTACADA TRAYECTORIA COMO MÚSICO Y COMPOSITOR.</t>
  </si>
  <si>
    <t>25173/D/18</t>
  </si>
  <si>
    <t>ADHIRIENDO A LAS FIESTAS PATRONALES DE LA LOCALIDAD DE EL BRETE, DPTO. CRUZ DEL EJE, A CELEBRARSE EL DÍA 10 DE JUNIO EN HONOR AL INMACULADO CORAZÓN DE MARÍA.</t>
  </si>
  <si>
    <t>25172/D/18</t>
  </si>
  <si>
    <t>ADHIRIENDO AL 2° ENCUENTRO EN CÓRDOBA DE MOVILIDAD SUSTENTABLE: PROYECTANDO NUEVAS LÍNEAS DE SEGUIMIENTO DESDE LA CIUDADANÍA, A LLEVARSE A CABO EL DÍA 1 DE JUNIO EN LA UNIVERSIDAD CATÓLICA DE CÓRDOBA.</t>
  </si>
  <si>
    <t>25171/D/18</t>
  </si>
  <si>
    <t>EXPRESANDO BENEPLÁCITO POR LA INAUGURACIÓN DE LA NUEVA SEDE SOCIAL DE LA MUTUAL DE ASOCIADOS DEL CLUB ATLÉTICO SAN CARLOS, A REALIZARSE EL DÍA 3 DE JUNIO EN LA LOCALIDAD DE LOS SURGENTES.</t>
  </si>
  <si>
    <t>25166/D/18</t>
  </si>
  <si>
    <t>Buttarelli Eduardo German; Passerini Daniel Alejandro</t>
  </si>
  <si>
    <t>EXPRESANDO BENEPLÁCITO POR LA VISITA DE LA MG LUZ MACLOVIA HARO GUANGA, DE ECUADOR, Y LA LICENCIADA EN HISTORIA EVELYN MÁRQUEZ ÁLVAREZ, DE CUBA, PARA DICTAR CONFERENCIAS EN EL MARCO DE LA DIPLOMATURA DE FORMACIÓN DE ACOMPAÑANTES EN PREVENCIÓN DE VIOLENCIA DE GÉNERO.</t>
  </si>
  <si>
    <t>25162/D/18</t>
  </si>
  <si>
    <t>ADHIRIENDO A LA 3° EDICIÓN DE LA CAMPAÑA SOLIDARIA "AL FRÍO...LE PONEMOS EL CORAZÓN", QUE SE LLEVE A CABO DEL 15 DE MAYO A LA PRIMERA SEMANA DE JULIO EN LA CIUDAD DE SAN FRANCISCO.</t>
  </si>
  <si>
    <t>25161/D/18</t>
  </si>
  <si>
    <t>ADHIRIENDO AL 20° FESTEJO DEL DÍA MUNDIAL DEL MEDIO AMBIENTE, A REALIZARSE DEL 15 DE MAYO AL 15 DE JUNIO EN LA LOCALIDAD DE SAN ANTONIO DE ARREDONDO, DPTO. PUNILLA.</t>
  </si>
  <si>
    <t>25160/D/18</t>
  </si>
  <si>
    <t>ADHIRIENDO AL 128° ANIVERSARIO DE LA LOCALIDAD DE SERREZUELA, A CELEBRARSE EL DÍA 10 DE JUNIO.</t>
  </si>
  <si>
    <t>25157/D/18</t>
  </si>
  <si>
    <t>ADHIRIENDO AL 124° ANIVERSARIO DE LA FUNDACIÓN DE LA LOCALIDAD DE EL CHACHO, DPTO. MINAS, Y A LAS FIESTAS PATRONALES EN HONOR A SAN ANTONIO, A CELEBRARSE EL DÍA 12 DE JUNIO.</t>
  </si>
  <si>
    <t>25156/D/18</t>
  </si>
  <si>
    <t>ADHIRIENDO AL DÍA MUNDIAL CONTRA EL TRABAJO INFANTIL Y AL 10° ANIVERSARIO DE LA CREACIÓN DE LA COMISIÓN PROVINCIAL PARA LA ERRADICACIÓN DEL TRABAJO INFANTIL, A CELEBRASE EL 12 DE JUNIO.</t>
  </si>
  <si>
    <t>25154/D/18</t>
  </si>
  <si>
    <t>Bustos Ilda; Nebreda Carmen Rosa; Pihen Jose Emilio</t>
  </si>
  <si>
    <t>ADHIRIENDO AL 99° ANIVERSARIO DEL CLUB ATLÉTICO VILLA ASCASUBI, DPTO. TERCERO ARRIBA, A CELEBRARSE EL DÍA 19 DE JUNIO.</t>
  </si>
  <si>
    <t>25152/D/18</t>
  </si>
  <si>
    <t>EXPRESANDO RECONOCIMIENTO AL ARQUEÓLOGO JUAN BÍA POR LA TAREA DE INVESTIGACIÓN QUE REALIZA EN EL DPTO. CALAMUCHITA.</t>
  </si>
  <si>
    <t>25151/D/18</t>
  </si>
  <si>
    <t>EXPRESANDO BENEPLÁCITO POR EL 1° ANIVERSARIO DE LA EDICIÓN CÓRDOBA DEL DIARIO PERFIL A CELEBRARSE EL DÍA 28 DE MAYO.</t>
  </si>
  <si>
    <t>25150/D/18</t>
  </si>
  <si>
    <t>EXPRESANDO BENEPLÁCITO POR LA TRAYECTORIA DE LA ARTISTA VILMA MARIANA BARRIONUEVO, QUIEN EL 25 DE MAYO CUMPLIÓ 26 AÑOS DE SU DEBUT EN EL ESCENARIO.</t>
  </si>
  <si>
    <t>25149/D/18</t>
  </si>
  <si>
    <t>ADHIRIENDO AL DÍA MUNDIAL DE LAS MADRES Y LOS PADRES A CELEBRARSE EL 1 DE JUNIO.</t>
  </si>
  <si>
    <t>25148/D/18</t>
  </si>
  <si>
    <t>ADHIRIENDO AL DÍA DEL EJÉRCITO ARGENTINO CELEBRADO EL 29 DE MAYO.</t>
  </si>
  <si>
    <t>25147/D/18</t>
  </si>
  <si>
    <t>ADHIRIENDO AL DÍA INTERNACIONAL DE LUCHA CONTRA LA PESCA ILEGAL, NO DECLARADA Y NO REGLAMENTADA A CELEBRARSE EL 4 DE JUNIO.</t>
  </si>
  <si>
    <t>25146/D/18</t>
  </si>
  <si>
    <t>ADHIRIENDO AL DÍA INTERNACIONAL DE LOS NIÑOS VÍCTIMAS INOCENTES DE AGRESIÓN, A CELEBRARSE EL 4 DE JUNIO.</t>
  </si>
  <si>
    <t>25145/D/18</t>
  </si>
  <si>
    <t>DECLARANDO DE INTERÉS LEGISLATIVO LAS JORNADAS POR EL 50° ANIVERSARIO DE LA SOCIEDAD DE GERONTOLOGÍA Y GERIATRÍA DE CÓRDOBA, A LLEVARSE A CABO EL DÍA 15 DE JUNIO EN LA CIUDAD CAPITAL.</t>
  </si>
  <si>
    <t>25144/D/18</t>
  </si>
  <si>
    <t>ADHIRIENDO A LA 2ª EDICIÓN DE LA EXPO POLO EDUCATIVO, A DESARROLLARSE EL DÍA 31 DE MAYO EN LA CIUDAD DE SAN FRANCISCO, DPTO. SAN JUSTO.</t>
  </si>
  <si>
    <t>25142/D/18</t>
  </si>
  <si>
    <t>ADHIRIENDO A LA CONFERENCIA "RESILIENCIA, CRECER DESDE LA ADVERSIDAD - CAPACIDAD DE SER FELIZ AÚN CON HERIDAS EN EL ALMA...", A DESARROLLARSE EL DÍA 7 DE JUNIO EN LA LEGISLATURA PROVINCIAL.</t>
  </si>
  <si>
    <t>25141/D/18</t>
  </si>
  <si>
    <t>REPUDIANDO LA SITUACIÓN OCURRIDA EN BARRIO ITUZAINGÓ DE LA CIUDAD DE CÓRDOBA, CON EL ASESINATO DE UNA PERRA.</t>
  </si>
  <si>
    <t>25139/R/18</t>
  </si>
  <si>
    <t>ADHIRIENDO AL DÍA MUNDIAL DE TOMA DE CONCIENCIA DEL ABUSO Y MALTRATO EN LA VEJEZ A CELEBRARSE EL 15 DE JUNIO.</t>
  </si>
  <si>
    <t>25138/D/18</t>
  </si>
  <si>
    <t>Cuenca Miriam Gladys; Gigena Silvia; Roldán Nilda Azucena</t>
  </si>
  <si>
    <t>ADHIRIENDO AL DÍA MUNDIAL DEL DONANTE DE SANGRE A CELEBRARSE EL 14 DE JUNIO.</t>
  </si>
  <si>
    <t>25137/D/18</t>
  </si>
  <si>
    <t>ADHIRIENDO A LA CONFERENCIA MAGISTRAL SOBRE LA REFORMA AL CÓDIGO PROCESAL PENAL DE LA NACIÓN, A DESARROLLARSE EL DÍA 7 DE JUNIO EN LA CIUDAD DE CÓRDOBA.</t>
  </si>
  <si>
    <t>25135/D/18</t>
  </si>
  <si>
    <t>ADHIRIENDO AL DÍA DE LA CRUZ ROJA ARGENTINA, A CELEBRARSE EL 10 DE JUNIO.</t>
  </si>
  <si>
    <t>25123/D/18</t>
  </si>
  <si>
    <t>ADHIRIENDO AL DÍA DEL PERIODISTA, QUE SE CELEBRA CADA 7 DE JUNIO.</t>
  </si>
  <si>
    <t>25122/D/18</t>
  </si>
  <si>
    <t>ADHIRIENDO AL 59º ANIVERSARIO DE LA UNIVERSIDAD CATÓLICA DE CÓRDOBA A CELEBRARSE EL DÍA 8 DE JUNIO.</t>
  </si>
  <si>
    <t>25121/D/18</t>
  </si>
  <si>
    <t>EXPRESANDO BENEPLÁCITO POR LA NOMINACIÓN DE LA ASOCIACIÓN CIVIL ABUELAS DE PLAZA DE MAYO AL PREMIO NOBEL DE LA PAZ 2018.</t>
  </si>
  <si>
    <t>25118/D/18</t>
  </si>
  <si>
    <t>ADHIRIENDO AL 26º ANIVERSARIO DE RADIO CAPILLA DE RODRÍGUEZ DE LA LOCALIDAD DE VILLA ASCASUBI, A CELEBRARSE EL DÍA 1 DE JUNIO.</t>
  </si>
  <si>
    <t>25113/D/18</t>
  </si>
  <si>
    <t>DECLARANDO DE INTERÉS LEGISLATIVO LA CAMPAÑA 2018 "ROSTROS DEL BUEN TRATO", A DESARROLLARSE EL DÍA 12 DE JUNIO EN EL MARCO DEL DÍA MUNDIAL DE LA TOMA DE CONCIENCIA DEL ABUSO Y MALTRATO EN LA VEJEZ.</t>
  </si>
  <si>
    <t>25103/D/18</t>
  </si>
  <si>
    <t>DECLARANDO DE INTERÉS LEGISLATIVO EL "XI CONGRESO IBEROAMERICANO DE PSICOLOGÍA Y XVII CONGRESO ARGENTINO DE PSICOLOGÍA 2018", A DESARROLLARSE DEL 11 AL 13 DE OCTUBRE EN LA CIUDAD DE CÓRDOBA.</t>
  </si>
  <si>
    <t>24037/D/18</t>
  </si>
  <si>
    <t>MODIFICANDO LOS ARTÍCULO 4°, 9°, 14 Y 23 DE LA LEY N° 9840, FUERO ELECTORAL PROVINCIAL, REFERIDOS AL TRIBUNAL ELECTOR AL AD HOC.</t>
  </si>
  <si>
    <t>25025/L/18</t>
  </si>
  <si>
    <t>Eslava Gustavo Alberto; Escamilla José Andrés; Cuassolo Romina; Kyshakevych Tania Anabel; Cuenca Miriam Gladys; Presas Carlos Alberto; Manzanares Maria Graciela; Gonzalez Oscar Félix; Lopez Isaac; Salvi Fernando Edmundo; Mercado Carlos Vidan; Majul Miguel Ángel; Ceballos Maria del Carmen; Pratto Germán Nestor; Viola Matias Marcelo; Caserio Mariana Alicia; Farina Marcos César; Pihen Jose Emilio; Trigo Sandra Beatriz; Scarlatto Jose Luis; Saieg Walter; Passerini Daniel Alejandro; Brarda Graciela Susana; Unterthurner Luis Manfredo; Gigena Silvia; Roldán Nilda Azucena; Papa Ana María del Valle; Buttarelli Eduardo German; Iturria Dardo Alberto; Gutiérrez Carlos Mario; Labat Maria Laura; Vissani Ricardo Omar; Bustos Ilda; Miranda Franco Diego; Oviedo Adriana Miriam; Romero María A.; Eslava María Emilia; López Julián María; Campana Héctor Oscar; Cuello Hugo Oscar</t>
  </si>
  <si>
    <t>MODIFICANDO EL RADIO MUNICIPAL DE LA LOCALIDAD DE COLONIA VIGNAUD, DPTO. SAN JUSTO.</t>
  </si>
  <si>
    <t>24983/L/18</t>
  </si>
  <si>
    <t>NOTA DEL LEGISLADOR QUINTEROS, RETIRANDO EL EXPTE. N° 24757/L/18, DE CONFORMIDAD CON EL ARTÍCULO 115 DEL REGLAMENTO INTERNO.</t>
  </si>
  <si>
    <t>25159/N/18</t>
  </si>
  <si>
    <t>SOLICITANDO ACUERDO PARA DESIGNAR A LA SEÑORA SUSANA MARGARITA IGUERABIDE COMO JUEZ DE PAZ CORRESPONDIENTE A LA SEDE LA FALDA - SAN ANTONIO, DPTO. PUNILLA.</t>
  </si>
  <si>
    <t>24980/P/18</t>
  </si>
  <si>
    <t>SOLICITANDO ACUERDO PARA DESIGNAR A LA SEÑORA MARÍA ANA MATTIO COMO JUEZ DE PAZ CORRESPONDIENTE A LA SEDE PUNTA DEL AGUA, DPTO. TERCERO ARRIBA.</t>
  </si>
  <si>
    <t>24979/P/18</t>
  </si>
  <si>
    <t>SOLICITANDO ACUERDO PARA DESIGNAR AL ABOGADO PABLO ARIEL CAMACHO COMO FISCAL DE INSTRUCCIÓN EN LA FISCALÍA DE INSTRUCCIÓN DE 13ER TURNO DE LA PRIMERA CIRCUNSCRIPCIÓN JUDICIAL CON ASIENTO EN LA CIUDAD DE CÓRDOBA.</t>
  </si>
  <si>
    <t>24836/P/18</t>
  </si>
  <si>
    <t>SOLICITANDO ACUERDO PARA EL TRASLADO DEL ABOGADO LEONARDO MIATELLO COMO JUEZ DE CONCILIACIÓN EN EL JUZGADO DE CONCILIACIÓN DE PRIMERA NOMINACIÓN DE LA SEGUNDA CIRCUNSCRIPCIÓN JUDICIAL CON ASIENTO EN LA CIUDAD DE RÍO CUARTO, ACTUALMENTE JUEZ DE CONCILIACIÓN DE LA CUARTA CIRCUNSCRIPCIÓN JUDICIAL CON ASIENTO EN LA CIUDAD DE VILLA MARÍA.</t>
  </si>
  <si>
    <t>24675/P/18</t>
  </si>
  <si>
    <t>SOLICITANDO ACUERDO PARA DESIGNAR AL ABOGADO GUILLERMO CLEMENTE RIUS COMO JUEZ DE CONCILIACIÓN EN EL JUZGADO DE CONCILIACIÓN DE LA CUARTA CIRCUNSCRIPCIÓN JUDICIAL CON ASIENTO EN LA CIUDAD DE VILLA MARÍA.</t>
  </si>
  <si>
    <t>24674/P/18</t>
  </si>
  <si>
    <t>SOLICITANDO ACUERDO PARA DESIGNAR A LA ABOGADA ISABEL MARÍA REYNA COMO FISCAL DE INSTRUCCIÓN EN LA FISCALÍA DE INSTRUCCIÓN Y DE FAMILIA DE SEGUNDO TURNO DE LA TERCERA CIRCUNSCRIPCIÓN JUDICIAL CON ASIENTO EN LA CIUDAD DE BELL VILLE.</t>
  </si>
  <si>
    <t>24673/P/18</t>
  </si>
  <si>
    <t>FELICITANDO LA REAPERTURA DEL CLUB ATLÉTICO LAS PALMAS PARA LA MÚSICA POPULAR CORDOBESA.</t>
  </si>
  <si>
    <t>25102/D/18</t>
  </si>
  <si>
    <t>RECONOCIENDO A MATEO CARRANZA VÉLEZ, DE LA CIUDAD DE ALTA GRACIA, ÚNICO CORDOBÉS SELECCIONADO PARA REPRESENTAR A NUESTRO PAÍS EN LA 59° EDICIÓN DE LAS OLIMPÍADAS INTERNACIONALES DE MATEMÁTICAS.</t>
  </si>
  <si>
    <t>25098/D/18</t>
  </si>
  <si>
    <t>ADHIRIENDO AL SEMINARIO "DIÁLOGOS PROCESALES - NUEVOS PARADIGMAS - HABLEMOS DE LAS REFORMAS PROCESALES", A DESARROLLARSE EN LOS MESES DE MAYO Y JUNIO EN LA CIUDAD DE CÓRDOBA.</t>
  </si>
  <si>
    <t>25094/D/18</t>
  </si>
  <si>
    <t>EXPRESANDO BENEPLÁCITO POR LA MUESTRA FOTOGRÁFICA DE LAS AUTORIDADES DE LA CIUDAD DE CAPILLA DEL MONTE DESDE 1896, INAUGURADA EL DÍA 18 DE MAYO.</t>
  </si>
  <si>
    <t>25093/D/18</t>
  </si>
  <si>
    <t>ADHIRIENDO A L JORNADA DE CAPACITACIÓN ORGANIZADA POR LA SECRETARÍA DE CULTURA Y ARCHIVO HISTÓRICO MUNICIPAL DE ALCIRA GIGENA, BIBLIOTECA DE MAE4STROS DE CÓRDOBA Y ASOCIACIÓN CULTURAL RELATOS DEL VIENTO, A REALIZARSE EL DÍA 10 DE JUNIO</t>
  </si>
  <si>
    <t>25092/D/18</t>
  </si>
  <si>
    <t>Gazzoni Verónica Elvira; Rins Benigno Antonio</t>
  </si>
  <si>
    <t>ADHIRIENDO AL "TALLER DE HABILIDADES COMUNICATIVAS. EL AYUDANTE ALUMNO EN SUS DIMENSIONES POLÍTICA Y DIDÁCTICA", A LLEVARSE A CABO EN LOS MESES DE MAYO Y JUNIO EN LA CIUDAD UNIVERSITARIA.</t>
  </si>
  <si>
    <t>25090/D/18</t>
  </si>
  <si>
    <t>ADHIRIENDO A LAS FIESTAS PATRONALES DE LA LOCALIDAD DE CORONEL MOLDES, DPTO. RÍO CUARTO, A CELEBRARSE EL DÍA 24 DE MAYO EN HONOR A MARÍA AUXILIADORA.</t>
  </si>
  <si>
    <t>25088/D/18</t>
  </si>
  <si>
    <t>ADHIRIENDO AL DÍA NACIONAL DEL CEREMONIAL A CELEBRARSE EL 28 DE MAYO.</t>
  </si>
  <si>
    <t>25087/D/18</t>
  </si>
  <si>
    <t>EXPRESANDO BENEPLÁCITO POR LA INAUGURACIÓN OFICIAL DEL BUSTO DEL SOLDADO JOSÉ LUIS ALLENDE, HÉROE DE MALVINAS, A REALIZARSE EL DÍA 28 DE MAYO EN LA PLAZA MALVINAS ARGENTINAS DE LA CIUDAD DE LEONES.</t>
  </si>
  <si>
    <t>25086/D/18</t>
  </si>
  <si>
    <t>ADHIRIENDO A LA MUESTRA "HISTORIAS ESCRITAS EN LOS HUESOS: LOS POBLADORES DE LA COSTA SUR DE LA LAGUNA MAR CHIQUITA", A LLEVARSE A CABO EL DÍA 24 DE MAYO EN LA LOCALIDAD DE LA PUERTA.</t>
  </si>
  <si>
    <t>25085/D/18</t>
  </si>
  <si>
    <t>Vagni Amalia Andrea; Gazzoni Verónica Elvira</t>
  </si>
  <si>
    <t>EXPRESANDO BENEPLÁCITO POR EL 2° ANIVERSARIO DE LA UNIVERSIDAD POPULAR DE COLONIA CAROYA QUE SE CELEBRA DURANTE EL MES DE MAYO.</t>
  </si>
  <si>
    <t>25081/D/18</t>
  </si>
  <si>
    <t>ADHIRIENDO AL 23° ANIVERSARIO DEL DÍA DEL INMIGRANTE ITALIANO A CELEBRARSE EL 3 DE JUNIO.</t>
  </si>
  <si>
    <t>25076/D/18</t>
  </si>
  <si>
    <t>EXPRESANDO BENEPLÁCITO POR EL 15° ANIVERSARIO DE LA ASUNCIÓN A LA PRESIDENCIA DE NÉSTOR CARLOS KIRCHNER, EL 25 DE MAYO DE 2003.</t>
  </si>
  <si>
    <t>25075/D/18</t>
  </si>
  <si>
    <t>EXPRESANDO BENEPLÁCITO POR EL 88° ANIVERSARIO DEL NACIMIENTO DE AGUSTÍN JOSÉ TOSCO, CONMEMORADO EL DÍA 22 DE MAYO EN LA LOCALIDAD DE CORONEL MOLDES.</t>
  </si>
  <si>
    <t>25074/D/18</t>
  </si>
  <si>
    <t>ADHIRIENDO AL DÍA NACIONAL DE LA DONACIÓN DE ÓRGANOS, A CELEBRARSE EL 30 DE MAYO.</t>
  </si>
  <si>
    <t>25069/D/18</t>
  </si>
  <si>
    <t>ADHIRIENDO A LA 81° EDICIÓN DE LA FIESTA PROVINCIAL DE LA TRADICIÓN GAUCHA, A LLEVARSE A CABO EL DÍA 24 DE MAYO EN LA LOCALIDAD DE EL ARAÑADO, DPTO. SAN JUSTO.</t>
  </si>
  <si>
    <t>25067/D/18</t>
  </si>
  <si>
    <t>NADHIRIENDO AL 26° ANIVERSARIO DEL FALLECIMIENTO DE DON ATAHUALPA YUPANQUI, QUE SE CONMEMORA EL DÍA 23 DE MAYO.</t>
  </si>
  <si>
    <t>25065/D/18</t>
  </si>
  <si>
    <t>ADHIRIENDO AL ACTO CONMEMORATIVO DEL 25 DE MAYO Y AL 452º ANIVERSARIO DE LA LOCALIDAD DE VILLA DE MARÍA DE RÍO SECO A CELEBRARSE EL DÍA 26 DE MAYO.</t>
  </si>
  <si>
    <t>25064/D/18</t>
  </si>
  <si>
    <t>25062/D/18</t>
  </si>
  <si>
    <t>Roldán Nilda Azucena; Buttarelli Eduardo German</t>
  </si>
  <si>
    <t>ADHIRIENDO AL DÍA MUNDIAL DEL MEDIO AMBIENTE, A CELEBRARSE EL 5 DE JUNIO.</t>
  </si>
  <si>
    <t>25061/D/18</t>
  </si>
  <si>
    <t>Buttarelli Eduardo German; Roldán Nilda Azucena</t>
  </si>
  <si>
    <t>EXPRESANDO PREOCUPACIÓN POR LA RESOLUCIÓN N° 1254/2018 DEL MINISTERIO DE EDUCCIÓN DE LA NACIÓN, MODIFICANDO EL ALCANCE DE TÍTULOS DE CARRERAS COMO PSICOLOGÍA, DECENAS DE INGENIERÍAS, MEDICINA, ARQUITECTURA, ODONTOLOGÍA, FARMACIA, BIOLOGÍA, ENTRE OTRAS.</t>
  </si>
  <si>
    <t>25058/D/18</t>
  </si>
  <si>
    <t>Vilches Laura; Salas Eduardo Pedro; Peressini Ezequiel</t>
  </si>
  <si>
    <t>ADHIRIENDO AL 80° ANIVERSARIO DE LA FUNDACIÓN DE LA LOCALIDAD DE LA CAROLINA EL POTOSÍ, A CELEBRARSE EL DÍA 2 DE JUNIO.</t>
  </si>
  <si>
    <t>25057/D/18</t>
  </si>
  <si>
    <t>Farina Marcos César; Gutiérrez Carlos Mario; Oviedo Adriana Miriam; Miranda Franco Diego</t>
  </si>
  <si>
    <t>ADHIRIENDO AL PROGRAMA "MUJERES TRANSFORMADORAS", EDICIÓN 2018, CUYO CONCURSO FINAL SE DESARROLLARÁ EL DÍA 7 DE NOVIEMBRE EN LA CIUDAD DE CÓRDOBA.</t>
  </si>
  <si>
    <t>25056/D/18</t>
  </si>
  <si>
    <t>RECHAZANDO LOS ALLANAMIENTOS EFECTUADOS LOS DÍAS 17 Y 18 DE MAYO A LA SEDE DEL SINDICATO DE CHOFERES DE CAMIONES.</t>
  </si>
  <si>
    <t>25050/D/18</t>
  </si>
  <si>
    <t>ADHIRIENDO AL 106° ANIVERSARIO DE LA FUNDACIÓN DE LA CIUDAD DE HERNANDO, DPTO. TERCERO ARRIBA, A CELEBRARSE EL DÍA 24 DE MAYO.</t>
  </si>
  <si>
    <t>25049/D/18</t>
  </si>
  <si>
    <t>EXPRESANDO BENEPLÁCITO POR LA CONMEMORACIÓN, EL DÍA 29 DE  MAYO, DEL 49° ANIVERSARIO DE LA GESTA POPULAR DEL "CORDOBAZO".</t>
  </si>
  <si>
    <t>25040/D/18</t>
  </si>
  <si>
    <t>EXPRESANDO BENEPLÁCITO POR EL 75° ANIVERSARIO DE LA ESCUELA DOMINGO FAUSTINO SARMIENTO DE LA CIUDAD DE RÍO CEBALLOS, DPTO. COLÓN, A CELEBRARSE EL DÍA 24 DE MAYO.</t>
  </si>
  <si>
    <t>25039/D/18</t>
  </si>
  <si>
    <t>DECLARANDO DE INTERÉS LEGISLATIVO LA PUBLICACIÓN GRÁFICA "RANQUELITXS" DE LA CIUDAD DE RÍO CUARTO, POR PARTE DE LA LEGISLATURA PROVINCIAL.</t>
  </si>
  <si>
    <t>25037/D/18</t>
  </si>
  <si>
    <t>ADHIRIENDO AL DÍA MUNDIAL SIN TABACO, A CELEBRARSE EL 31 DE MAYO.</t>
  </si>
  <si>
    <t>25036/D/18</t>
  </si>
  <si>
    <t>EXPRESANDO BENEPLÁCITO POR EL 71° ANIVERSARIO DE LA FUNDACIÓN DEL PARTIDO JUSTICIALISTA, QUE SE CELEBRA EL DÍA 23 DE MAYO.</t>
  </si>
  <si>
    <t>25033/D/18</t>
  </si>
  <si>
    <t>ESTABLECIENDO LA ELIMINACIÓN DE LAS CONTRIBUCIONES PATRONALES CON DESTINO A CUALQUIER FONDO COMPENSADOR O COMPLEMENTARIO DE CARÁCTER PREVISIONAL ADMINISTRADO POR ENTIDADES GREMIALES, COOPERATIVAS Y OBRAS SOCIALES, SEA EN EL SECTOR PÚBLICO PROVINCIAL EN LOS TÉRMINOS DEL ART. 5° DE LA LEY N° 9086, SEA EN EL SECTOR PÚBLICO FINANCIERO COMO EN TODO ORGANISMO DEPENDIENTE O CONTROLADO POR EL ESTADO PROVINCIAL.</t>
  </si>
  <si>
    <t>25048/L/18</t>
  </si>
  <si>
    <t>ESTABLECIENDO QUE QUIENES RECIBEN BENEFICIOS Y/O BONIFICACIONES SOBRE EL VALOR DE LAS TARIFAS DE SERVICIOS PÚBLICOS DOMICILIARIOS DE ENERGÍA, AGUA Y SANEAMIENTO, MANTENDRÁN LOS MISMOS HASTA LOS LÍMITES ESTABLECIDOS POR LA "TARIFA SOCIAL PROVINCIAL", DE 150 KW/H Y 25 M3, RESPECTIVAMENTE, DE CONSUMO POR MES, RESULTANDO DE APLICACIÓN EN RELACIÓN AL PERSONAL Y FUNCIONARIOS DEL SECTOR PÚBLICO, EN LOS TÉRMINOS DE LA LEY 9086, QUEDANDO INCLUIDOS EL PERSONAL Y DIRECTIVOS DE LOS PRESTADORES DE SERVICIOS PÚBLICOS, SEAN PÚBLICOS O PRIVADOS.</t>
  </si>
  <si>
    <t>25047/L/18</t>
  </si>
  <si>
    <t>APROBANDO EL CONVENIO SUSCRIPTO ENTRE LA PROVINCIA Y LA EMPRESA PROMA SSA SA CON EL OBJETO DE CONSOLIDAR LA ACTIVIDAD INDUSTRIAL, FOMENTANDO LA INVERSIÓN Y CREACIÓN DE EMPLEO PRIVADO.</t>
  </si>
  <si>
    <t>24676/L/18</t>
  </si>
  <si>
    <t>ADHIRIENDO AL PROGRAMA "APLAUDAMOS A LAS BANDAS", QUE TIENE POR OBJETO APOYAR A LA MÚSICA EN TODO EL TERRITORIO.</t>
  </si>
  <si>
    <t>25029/D/18</t>
  </si>
  <si>
    <t>ADHIRIENDO AL DÍA INTERNACIONAL CONTRA LA HOMOFOBIA Y LA TRANSFOBIA, A CONMEMORARSE EL 17 DE MAYO.</t>
  </si>
  <si>
    <t>25024/D/18</t>
  </si>
  <si>
    <t>Viola Matias Marcelo; Kyshakevych Tania Anabel</t>
  </si>
  <si>
    <t>ADHIRIENDO A LA FECHA PATRIA ARGENTINA 25 DE MAYO QUE SE CONMEMORA LA REVOLUCIÓN DE MAYO DE 1810.</t>
  </si>
  <si>
    <t>25023/D/18</t>
  </si>
  <si>
    <t>ADHIRIENDO AL 149° ANIVERSARIO DE LA MUNICIPALIDAD DE EL BRETE, DPTO. CRUZ DEL EJE, A CELEBRARSE EL DÍA 24 DE MAYO.</t>
  </si>
  <si>
    <t>25022/D/18</t>
  </si>
  <si>
    <t>EXPRESANDO BENEPLÁCITO POR EL 25° ANIVERSARIO DE LA ESCUELA IPEMYT N° 24 DE LA LOCALIDAD DE MALVINAS ARGENTINAS, DPTO. COLÓN, A CELEBRARSE EL DÍA 21 DE MAYO.</t>
  </si>
  <si>
    <t>25021/D/18</t>
  </si>
  <si>
    <t>ADHIRIENDO A LAS FIESTAS PATRONALES Y 75° PEREGRINACIÓN EN HONOR A MARÍA AUXILIADORA, DE LA LOCALIDAD DE COLONIA VIGNAUD, DPTO. SAN JUSTO, A REALIZARSE EL DÍA 20 DE MAYO.</t>
  </si>
  <si>
    <t>25020/D/18</t>
  </si>
  <si>
    <t>ADHIRIENDO AL 130° ANIVERSARIO DE LA FUNDACIÓN DE LA LOCALIDAD DE DEVOTO, DPTO. SAN JUSTO, A CELEBRARSE EL DÍA 22 DE MAYO.</t>
  </si>
  <si>
    <t>25019/D/18</t>
  </si>
  <si>
    <t>ADHIRIENDO AL 50° ANIVERSARIO DEL INSTITUTO PABLO VI DE LA CIUDAD DE SAN FRANCISCO, A CELEBRARSE EL DÍA 24 DE MAYO.</t>
  </si>
  <si>
    <t>25018/D/18</t>
  </si>
  <si>
    <t>FELICITANDO A LOS DEPORTISTAS CORDOBESES QUE REPRESENTARÁN A NUESTRO PAÍS EN LOS XI JUEGOS SUDAMERICANOS COCHABAMBA 2018, A LLEVARSE A CABO DEL 26 DE MAYO AL 8 DE JUNIO EN BOLIVIA.</t>
  </si>
  <si>
    <t>25017/D/18</t>
  </si>
  <si>
    <t>EXPRESANDO BENEPLÁCITO POR LA REALIZACIÓN DEL XIII CONGRESO NACIONAL DE GENEALOGÍA Y HERÁLDICA DE LA REPÚBLICA ARGENTINA - III JORNADAS CONFORMACIÓN DE LA SOCIEDAD HISPANOAMERICANA, A DESARROLLARSE DEL 17 AL 19 DE MAYO EN LA CIUDAD DE CÓRDOBA.</t>
  </si>
  <si>
    <t>25016/D/18</t>
  </si>
  <si>
    <t>EXPRESANDO BENEPLÁCITO POR LA PRESENTACIÓN DEL LIBRO "POEMAS DE LA PAMPA GRINGA", A REALIZARSE EL DÍA 22 DE MAYO EN LA LEGISLATURA PROVINCIAL.</t>
  </si>
  <si>
    <t>25015/D/18</t>
  </si>
  <si>
    <t>EXPRESANDO BENEPLÁCITO POR EL 71° ANIVERSARIO DE LA CÁMARA DE INDUSTRIALES METALÚRGICOS Y DE COMPONENTES DE CÓRDOBA.</t>
  </si>
  <si>
    <t>25013/D/18</t>
  </si>
  <si>
    <t>EXPRESANDO BENEPLÁCITO POR EL PRIMER PUESTO GANADO, EN LA CATEGORÍA "MIELES OSCURAS", POR LA EMPRESA CORDOBESA APÍCOLA ECOLAB BEE, EN EL CONCURSO INTERNACIONAL DE MIELES MULTIFLORALES, EN LA EXPO MACIÁ, LLEVADO A CABO EN LA PROVINCIA DE ENTRE RÍOS.</t>
  </si>
  <si>
    <t>25012/D/18</t>
  </si>
  <si>
    <t>ADHIRIENDO AL DÍA MUNDIAL DEL RECICLAJE A CELEBRARSE EL 17 DE MAYO.</t>
  </si>
  <si>
    <t>25010/D/18</t>
  </si>
  <si>
    <t>DECLARANDO DE INTERÉS LEGISLATIVO LA 1° JORNADA NACIONAL DE RECICLAJE, A REALIZARSE EN EL MARCO DEL DÍA MUNDIAL DEL RECICLAJE QUE SE CELEBRA CADA 17 DE MAYO.</t>
  </si>
  <si>
    <t>25009/D/18</t>
  </si>
  <si>
    <t>DECLARANDO DE INTERÉS LEGISLATIVO EL CICLO DE CONFERENCIAS MAGISTRALES, QUE SE LLEVA A CABO EN LA UNIVERSIDAD PROVINCIAL DE CÓRDOBA ENTRE LOS MESES DE ABRIL Y AGOSTO EN EL MARCO DEL PROGRAMA "COMPROMISO SOCIAL Y POLÍTICO DE JÓVENES CORDOBESES".</t>
  </si>
  <si>
    <t>25008/D/18</t>
  </si>
  <si>
    <t>ADHIRIENDO AL 8° ENCUENTRO DE LA DIVERSIDAD CULTURAL - PUEBLOS ORIGINARIOS, A LLEVARSE A CABO LOS DÍAS 17 Y 18 DE MAYO EN LA LOCALIDAD DE VILLA HUIDOBRO, DPTO. GENERAL ROCA.</t>
  </si>
  <si>
    <t>25007/D/18</t>
  </si>
  <si>
    <t>DECLARANDO DE INTERÉS LEGISLATIVO LA 131° REUNIÓN PLENARIA Y 469° REUNIÓN DEL COMITÉ EJECUTIVO DE LA COMISIÓN FEDERAL DE IMPUESTOS, A REALIZARSE LOS DÍAS 17 Y 18 DE MAYO EN LA CIUDAD DE CÓRDOBA.</t>
  </si>
  <si>
    <t>25003/D/18</t>
  </si>
  <si>
    <t>DECLARANDO DE INTERÉS LEGISLATIVO EL ENCUENTRO DE COMERCIO ELECTRÓNICO EN CÓRDOBA, A REALIZARSE EL DÍA 29 DE MAYO EN LA CIUDAD DE CÓRDOBA.</t>
  </si>
  <si>
    <t>25002/D/18</t>
  </si>
  <si>
    <t>DECLARANDO DE INTERÉS LEGISLATIVO EL 80° ANIVERSARIO DE LA CREACIÓN DE LA GENDARMERÍA NACIONAL, A CELEBRARSE EL DÍA 28 DE JULIO.</t>
  </si>
  <si>
    <t>24997/D/18</t>
  </si>
  <si>
    <t>EXPRESANDO BENEPLÁCITO POR LA XXII REUNIÓN CIENTÍFICA TÉCNICA, ORGANIZADA POR LA ASOCIACIÓN ARGENTINA DE VETERINARIOS DE LABORATORIOS DE DIAGNÓSTICOS  A DESARROLLARSE DEL 14 AL 17 DE NOVIEMBRE EN LA UNIVERSIDAD NACIONAL DE RÍO CUARTO.</t>
  </si>
  <si>
    <t>24996/D/18</t>
  </si>
  <si>
    <t>EXPRESANDO BENEPLÁCITO POR LAS ACTIVIDADES REALIZADAS EN EL MARCO DE LA XXVII OLIMPÍADA ARGENTINA DE BIOLOGÍA EN LA UNIVERSIDAD NACIONAL DE RÍO CUARTO.</t>
  </si>
  <si>
    <t>24995/D/18</t>
  </si>
  <si>
    <t>EXPRESANDO BENEPLÁCITO POR LAS ACTIVIDADES REALIZADAS EN EL MARCO DEL CONGRESO DE PROFESORES DE COSTOS, A DESARROLLARSE DEL 3 AL 5 DE OCTUBRE EN LA UNIVERSIDAD NACIONAL DE RÍO CUARTO.</t>
  </si>
  <si>
    <t>24994/D/18</t>
  </si>
  <si>
    <t>ADHIRIENDO AL 2° CONGRESO REGIONAL DE EDUCACIÓN INCLUSIVA, A DESARROLLARSE EL DÍA 8 DE JUNIO EN LA CIUDAD DE RÍO CUARTO.</t>
  </si>
  <si>
    <t>24993/D/18</t>
  </si>
  <si>
    <t>ADHIRIENDO A LA 11ª EDICIÓN DE SABORES Y SABERES, A DESARROLLARSE LOS DÍAS 25 Y 26 DE MAYO EN LA CIUDAD DE LAS HIGUERAS.</t>
  </si>
  <si>
    <t>24992/D/18</t>
  </si>
  <si>
    <t>DECLARANDO DE INTERÉS LEGISLATIVO LA "5ª EDICIÓN DE THINKUP CULTURE", A DESARROLLARSE DEL 10 AL 14 DE SETIEMBRE EN LA CIUDAD DE CÓRDOBA.</t>
  </si>
  <si>
    <t>24991/D/18</t>
  </si>
  <si>
    <t>EXPRESANDO BENEPLÁCITO POR EL 8° ENCUENTRO DE JARDINES DE LA ZONA SUR, A LLEVARSE A CABO EL DÍA 5 DE JUNIO EN EL MARCO DEL DÍA DE LOS JARDINES DE INFANTES.</t>
  </si>
  <si>
    <t>24990/D/18</t>
  </si>
  <si>
    <t>INICIADO POR LOS LEGISLADORES ITURRIA Y MAJUL, DECLARANDO DE INTERÉS LEGISLATIVO EL IV CONGRESO REGIONAL DE JUBILADOS Y PENSIONADOS, A REALIZARSE EL DÍA 18 DE MAYO EN LA CIUDAD DE BELL VILLE.</t>
  </si>
  <si>
    <t>24985/D/18</t>
  </si>
  <si>
    <t>Majul Miguel Ángel; Iturria Dardo Alberto</t>
  </si>
  <si>
    <t>EXPRESANDO BENEPLÁCITO POR EL 80° ANIVERSARIO DEL CENTRO COMERCIAL, INDUSTRIAL Y TURÍSTICO RÍO CEBALLOS, DPTO. COLÓN, CREADO EL 18 DE MAYO DE 1938.</t>
  </si>
  <si>
    <t>24974/D/18</t>
  </si>
  <si>
    <t>ADHIRIENDO A LA FERIA BARRIAL DE ALIMENTOS DE RÍO CUARTO, QUE PROVEE A LOS PRODUCTORES DE LA REGIÓN ACCESO A CANALES DE VENTA MASIVOS Y A LOS CONSUMIDORES DE ALIMENTOS FRESCOS Y A UN PRECIO JUSTO.</t>
  </si>
  <si>
    <t>24973/D/18</t>
  </si>
  <si>
    <t>ADHIRIENDO AL 25° ANIVERSARIO DEL CENTRO DE ENSEÑANZA DE NIVEL MEDIO PARA ADULTOS DE LA LOCALIDAD DE LAS PERDICES, DPTO. TERCERO ARRIBA, A CELEBRARSE EL DÍA 18 DE MAYO.</t>
  </si>
  <si>
    <t>24972/D/18</t>
  </si>
  <si>
    <t>ADHIRIENDO AL 100° ANIVERSARIO DE LA FUNDACIÓN DEL CLUB ATLÉTICO BIBLIOTECA Y MUTUAL SAN MARTÍN DE LA LOCALIDAD DE MARCOS JUÁREZ, A CONMEMORARSE EL DÍA 25 DE MAYO.</t>
  </si>
  <si>
    <t>24970/D/18</t>
  </si>
  <si>
    <t>ADHIRIENDO A LAS FIESTAS PATRONALES DE COLONIA LAS CUATRO ESQUINAS, DPTO. RÍO PRIMERO, A CELEBRARSE EL DÍA 20 DE MAYO.</t>
  </si>
  <si>
    <t>24968/D/18</t>
  </si>
  <si>
    <t>ADHIRIENDO A LA 12° EDICIÓN DE LA FIESTA DEL CHACINADO CASERO, A REALIZARSE EL DÍA 19 DE MAYO EN LA LOCALIDAD DE CALCHÍN OESTE, DPTO. RÍO SEGUNDO.</t>
  </si>
  <si>
    <t>24966/D/18</t>
  </si>
  <si>
    <t>ADHIRIENDO AL DÍA DEL CINE NACIONAL A CELEBRARSE EL 23 DE MAYO.</t>
  </si>
  <si>
    <t>24965/D/18</t>
  </si>
  <si>
    <t>DECLARANDO DE INTERÉS LEGISLATIVO EL 10° ANIVERSARIO DE LA CREACIÓN DEL MUSEO DE LA PIZZA, UBICADO EN LA PIZZERÍA DON LUIS DE LA CIUDAD DE CÓRDOBA.</t>
  </si>
  <si>
    <t>24964/D/18</t>
  </si>
  <si>
    <t>DECLARANDO DE INTERÉS LEGISLATIVO EL IV CONGRESO NACIONAL DE ESPECIALIDADES MÉDICAS, A DESARROLLARSE LOS DÍAS 7 Y 8 DE JUNIO EN LA CIUDAD DE CÓRDOBA.</t>
  </si>
  <si>
    <t>24963/D/18</t>
  </si>
  <si>
    <t>DECLARANDO DE INTERÉS LEGISLATIVO LA 9ª FIESTA PROVINCIAL DE LOS SANTOS PATRONOS, A DESARROLLARSE LOS DÍAS 26 Y 27 DE MAYO EN LA LOCALIDAD DE LOS SURGENTES, DPTO. MARCOS JUÁREZ.</t>
  </si>
  <si>
    <t>24960/D/18</t>
  </si>
  <si>
    <t>ADHIRIENDO AL DÍA INTERNACIONAL DE LOS MUSEOS, QUE SE CONMEMORA CADA 18 DE MAYO.</t>
  </si>
  <si>
    <t>24959/D/18</t>
  </si>
  <si>
    <t>ADHIRIENDO A LA INICIATIVA DEL GOBIERNO NACIONAL DENOMINADA SEMANA DE LA MIEL, QUE SE DESARROLLA DEL 12 AL 20 DE MAYO.</t>
  </si>
  <si>
    <t>24957/D/18</t>
  </si>
  <si>
    <t>Lino Victor Abel; Arduh Orlando Victor</t>
  </si>
  <si>
    <t>ADHIRIENDO AL DÍA DE LA ARMADA ARGENTINA, QUE SE CONMEMORA CADA 17 DE MAYO.</t>
  </si>
  <si>
    <t>24956/D/18</t>
  </si>
  <si>
    <t>EXPRESANDO BENEPLÁCITO POR LA CREACIÓN DE LA PRIMERA Y ÚNICA BIBLIOTECA UNIVERSITARIA ABIERTA LAS 24 HORAS EN LA FACULTAD DE CIENCIAS ECONÓMICAS DE LA UNIVERSIDAD NACIONAL DE CÓRDOBA.</t>
  </si>
  <si>
    <t>24948/D/18</t>
  </si>
  <si>
    <t>EXPRESANDO BENEPLÁCITO POR EL VI ANIVERSARIO DEL GRUPO MUSICAL LA FUERZA, A CELEBRARSE EL DÍA 24 DE MAYO EN LA CIUDAD DE DEÁN FUNES.</t>
  </si>
  <si>
    <t>24943/D/18</t>
  </si>
  <si>
    <t>DECLARANDO DE INTERÉS LEGISLATIVO AL XI ENCUENTRO DE JÓVENES DOCENTES DE DERECHO CONSTITUCIONAL, A DESARROLLARSE DEL 29 AL 31 DE AGOSTO EN LA FACULTAD DE DERECHO DE LA UNC.</t>
  </si>
  <si>
    <t>24940/D/18</t>
  </si>
  <si>
    <t>ADHIRIENDO AL CURSO DE POSTGRADO SOBRE NUEVAS VISIONES EN LA INTERVENCIÓN FONOAUDIOLÓGICA CON TECNOLOGÍAS EN PERSONAS CON DISCAPACIDAD, A DESARROLLARSE DEL 17 AL 19 DE MAYO EN LA UNC.</t>
  </si>
  <si>
    <t>24923/D/18</t>
  </si>
  <si>
    <t>ADHIRIENDO AL RECLAMO DEL SINDICATO DE ÁRBITROS DEPORTIVOS DE LA REPÚBLICA ARGENTINA, REGIONAL CÓRDOBA, EN RECHAZO A LA ELIMINACIÓN DE LOS TORNEOS FEDERALES B Y C, Y LA RESPECTIVA CREACIÓN DEL TORNEO REGIONAL AMATEUR.</t>
  </si>
  <si>
    <t>24715/D/18</t>
  </si>
  <si>
    <t>RATIFICANDO EL CONVENIO CELEBRADO ENTRE LA PROVINCIA Y LAS ENTIDADES REPRESENTATIVAS DE LOS SECTORES PRODUCTIVOS RURALES DENOMINADAS MESA DE ENLACE, PARA ESTABLECER LAS BASES PARA LA CREACIÓN DE UN PROGRAMA DE PAVIMENTACIÓN DE CAMINOS DE LAS REDES SECUNDARIA Y TERCIARIA DE LA PROVINCIA.</t>
  </si>
  <si>
    <t>24712/L/18</t>
  </si>
  <si>
    <t>ESTABLECIENDO QUE LAS FACTURACIONES DE ENTES DISTRIBUIDORES O RESPONSABLES DE FACTURACIÓN DEL COBRO DE SERVICIOS PÚBLICOS DOMICILIARIOS DE ENERGÍA ELÉCTRICA, AGUA Y SANEAMIENTO DEBEN CONTENER EXCLUSIVAMENTE LOS CARGOS POR CONSUMO DEL USUARIO.</t>
  </si>
  <si>
    <t>24939/L/18</t>
  </si>
  <si>
    <t>INSTITUYENDO EL 17 DE MAYO COMO DÍA PROVINCIAL POR LA IGUALDAD Y LA NO DISCRIMINACIÓN POR LA ORIENTACIÓN SEXUAL, IDENTIDAD Y EXPRESIÓN DE GÉNERO.</t>
  </si>
  <si>
    <t>24938/L/18</t>
  </si>
  <si>
    <t>Roldán Nilda Azucena; Papa Ana María del Valle; Tinti Marcela Noemí; Palloni Fernando José; Buttarelli Eduardo German; Gigena Silvia; Bee Sellares Héctor Javier; Iturria Dardo Alberto; El Sukaria Soher; Rins Benigno Antonio; Vagni Amalia Andrea; Eslava María Emilia; Miranda Franco Diego; Oviedo Adriana Miriam; Romero María A.; López Julián María; Campana Héctor Oscar; Cuello Hugo Oscar; Juez Daniel Alejandro; Capitani Darío Gustavo; Labat Maria Laura; Gutiérrez Carlos Mario; Bustos Ilda; Arduh Orlando Victor; Vissani Ricardo Omar; Saieg Walter; Passerini Daniel Alejandro; Scarlatto Jose Luis; Carrara Gustavo; Gazzoni Verónica Elvira; Viola Matias Marcelo; Farina Marcos César; Pratto Germán Nestor; Caserio Mariana Alicia; Trigo Sandra Beatriz; Pihen Jose Emilio; Lino Victor Abel; Brarda Graciela Susana; Massare Viviana Cristina; Quinteros Juan Pablo; Nicolas Miguel Osvaldo; Caffaratti Maria Elisa; Unterthurner Luis Manfredo; Ciprian Carlos Alberto; Somoza Adolfo Edgar; Salvi Fernando Edmundo; Majul Miguel Ángel; Ceballos Maria del Carmen; Mercado Carlos Vidan; Gonzalez Oscar Félix; Lopez Isaac; Díaz José Eugenio; Cuassolo Romina; Eslava Gustavo Alberto; Escamilla José Andrés; Cuenca Miriam Gladys; Kyshakevych Tania Anabel; Serafín Marina Mabel; Presas Carlos Alberto; Manzanares Maria Graciela; Capdevila Hugo Alfonso</t>
  </si>
  <si>
    <t>SOLICITANDO ACUERDO PARA DESIGNAR A LA ABOGADA IVANA NOEMÍ NIESUTTA COMO ASESORA LETRADA EN LA ASESORÍA LETRADA CON FUNCIONES MÚLTIPLES DE 1ER TURNO DE LA SEGUNDA CIRCUNSCRIPCIÓN JUDICIAL CON ASIENTO EN LA CIUDAD DE RÍO CUARTO.</t>
  </si>
  <si>
    <t>24480/P/18</t>
  </si>
  <si>
    <t>SOLICITANDO ACUERDO PARA DESIGNAR A LA ABOGADA VANESA SOLEDAD ROSA NIGRO COMO ASESORA LETRADA EN LA ASESORÍA LETRADA CON FUNCIONES MÚLTIPLES DE 2° TURNO DE LA TERCERA CIRCUNSCRIPCIÓN JUDICIAL CON ASIENTO EN LA CIUDAD DE BELL VILLE.</t>
  </si>
  <si>
    <t>24443/P/18</t>
  </si>
  <si>
    <t>SOLICITANDO ACUERDO PARA DESIGNAR AL ABOGADO LUCIO AGUSTÍN SARNAGO COMO ASESOR LETRADO EN LA ASESORÍA LETRADA CON FUNCIONES MÚLTIPLES DE 1ER TURNO DE LA QUINTA CIRCUNSCRIPCIÓN JUDICIAL CON ASIENTO EN LA CIUDAD DE SAN FRANCISCO.</t>
  </si>
  <si>
    <t>24442/P/18</t>
  </si>
  <si>
    <t>SOLICITANDO ACUERDO PARA DESIGNAR AL ABOGADO HEDELSIO LUIS ROMÁN VILLARROEL COMO ASESOR LETRADO EN LA ASESORÍA LETRADA CON FUNCIONES MÚLTIPLES DE LA TERCERA CIRCUNSCRIPCIÓN JUDICIAL CON ASIENTO EN LA CIUDAD DE CORRAL DEL BUSTOS-IFFLINGER.</t>
  </si>
  <si>
    <t>24441/P/18</t>
  </si>
  <si>
    <t>SOLICITANDO ACUERDO PARA DESIGNAR AL ABOGADO IGNACIO AGUSTÍN BERTSCHI COMO ASESOR LETRADO EN LA ASESORÍA LETRADA CON FUNCIONES MÚLTIPLES DE LA SEGUNDA CIRCUNSCRIPCIÓN JUDICIAL CON ASIENTO EN LA CIUDAD DE HUINCA RENANCÓ.</t>
  </si>
  <si>
    <t>24437/P/18</t>
  </si>
  <si>
    <t>SOLICITANDO ACUERDO PARA DESIGNAR AL ABOGADO CÉSAR BASILIO TESTA COMO ASESOR LETRADO EN LA ASESORÍA LETRADA CON FUNCIONES MÚLTIPLES DE 3ER TURNO DE LA QUINTA CIRCUNSCRIPCIÓN JUDICIAL CON ASIENTO EN LA CIUDAD DE SAN FRANCISCO.</t>
  </si>
  <si>
    <t>24435/P/18</t>
  </si>
  <si>
    <t>SOLICITANDO ACUERDO PARA DESIGNAR AL ABOGADO FERNANDO MARTÍN FLORES COMO VOCAL DE CÁMARA EN LA CÁMARA DE APELACIONES EN LO CIVIL Y COMERCIAL DE 2ª NOMINACIÓN DE LA PRIMERA CIRCUNSCRIPCIÓN JUDICIAL CON ASIENTO EN LA CIUDAD DE CÓRDOBA.</t>
  </si>
  <si>
    <t>24229/P/18</t>
  </si>
  <si>
    <t>ADHIRIENDO AL DÍA INTERNACIONAL DE LA ENFERMERÍA, A CELEBRARSE EL 12 DE MAYO.</t>
  </si>
  <si>
    <t>24935/D/18</t>
  </si>
  <si>
    <t>Mercado Carlos Vidan; Passerini Daniel Alejandro</t>
  </si>
  <si>
    <t>EXPRESANDO BENEPLÁCITO POR EL 56° ANIVERSARIO DE LV 80 TV CANAL 10 DE CÓRDOBA.</t>
  </si>
  <si>
    <t>24934/D/18</t>
  </si>
  <si>
    <t>ADHIRIENDO A LAS ACTIVIDADES ORGANIZADAS POR LA RED DE REGULACIÓN EN ENFERMERÍA, EN EL MARCO DEL DÍA INTERNACIONAL DE LA ENFERMERÍA, A CELEBRARSE EL 12 DE MAYO.</t>
  </si>
  <si>
    <t>24933/D/18</t>
  </si>
  <si>
    <t>ADHIRIENDO AL 9° CONGRESO IBEROAMERICANO CIDEC 2018 DE CEREMONIAL, RELACIONES INSTITUCIONALES, IMAGEN Y ORGANIZACIÓN DE EVENTOS, A DESARROLLARSE EN LA PROVINCIA DE SAN LUIS DEL 13 AL 15 DE SEPTIEMBRE.</t>
  </si>
  <si>
    <t>24932/D/18</t>
  </si>
  <si>
    <t>ADHIRIENDO AL EVENTO "POPURRÍ FESTIVAL DE COMUNIDADES", A DESARROLLARSE EL DÍA 19 DE MAYO EN LA CIUDAD DE CÓRDOBA.</t>
  </si>
  <si>
    <t>24930/D/18</t>
  </si>
  <si>
    <t>DECLARANDO DE INTERÉS LEGISLATIVO EL PROGRAMA "CAMINANDO CON DON ATA", DE LA SECRETARÍA DE CULTURA DE LA MUNICIPALIDAD DE ALCIRA ESTACIÓN GIGENA, QUE TENDRÁ LUGAR EL DÍA 11 DE MAYO.</t>
  </si>
  <si>
    <t>24929/D/18</t>
  </si>
  <si>
    <t>Rins Benigno Antonio; Díaz José Eugenio; Nicolas Miguel Osvaldo; Gazzoni Verónica Elvira; Lino Victor Abel</t>
  </si>
  <si>
    <t>EXPRESANDO BENEPLÁCITO POR EL 70° ANIVERSARIO DEL AEROCLUB CRUZ ALTA, DPTO. MARCOS JUÁREZ, CELEBRADO EL DÍA 4 DE MAYO.</t>
  </si>
  <si>
    <t>24926/D/18</t>
  </si>
  <si>
    <t>ADHIRIENDO AL I ENCUENTRO NACIONAL DE ESTUDIANTES DE MEDICINA, A REALIZARSE LOS DÍAS 11 Y 12 DE MAYO EN LA CIUDAD DE CÓRDOBA.</t>
  </si>
  <si>
    <t>24922/D/18</t>
  </si>
  <si>
    <t>ADHIRIENDO AL XIX ENCUENTRO NACIONAL DE LA UNIÓN DE TAQUÍGRAFOS DE BRASIL Y EL 1° FORUM DE DIRECTORES DE TAQUIGRAFÍA, QUE SE DESARROLLA DEL 9 AL 11 DE MAYO EN LA CIUDAD DE GRAMADO, BRASIL.</t>
  </si>
  <si>
    <t>24918/D/18</t>
  </si>
  <si>
    <t>DECLARANDO DE INTERÉS LEGISLATIVO LA I JORNADA NACIONAL MÉDICA DE PROTECCIÓN DE MANDATARIOS, A DESARROLLARSE EL DÍA 11 DE MAYO EN LA CIUDAD DE CÓRDOBA.</t>
  </si>
  <si>
    <t>24917/D/18</t>
  </si>
  <si>
    <t>EXPRESANDO BENEPLÁCITO POR LA CONMEMORACIÓN DEL DÍA DE LA LATINIDAD, A CELEBRARSE EL 15 DE MAYO.</t>
  </si>
  <si>
    <t>24915/D/18</t>
  </si>
  <si>
    <t>EXPRESANDO BENEPLÁCITO POR UN NUEVO ANIVERSARIO DE LA APROBACIÓN DE LA LEY NACIONAL Nº 26.743 DE IDENTIDAD DE GÉNERO, SANCIONADA POR EL HONORABLE CONGRESO DE LA NACIÓN EL 9 DE MAYO DE 2012.</t>
  </si>
  <si>
    <t>24912/D/18</t>
  </si>
  <si>
    <t>RECONOCIENDO A LA SRA. TERESA LAZO POR SU LABOR SOLIDARIA DURANTE 15 AÑOS EN EL MERENDERO QUE LLEVA SU NOMBRE EN LA CIUDAD DE BELL VILLE, DPTO UNIÓN.</t>
  </si>
  <si>
    <t>24911/D/18</t>
  </si>
  <si>
    <t>EXPRESANDO BENEPLÁCITO POR LA CONMEMORACIÓN DEL CENTENARIO DEL CENTRO ORTODOXO DE CÓRDOBA, A CELEBRARSE EL DÍA 18 DE MAYO.</t>
  </si>
  <si>
    <t>24910/D/18</t>
  </si>
  <si>
    <t>Nicolas Miguel Osvaldo; Tinti Marcela Noemí; El Sukaria Soher; Arduh Orlando Victor</t>
  </si>
  <si>
    <t>EXPRESANDO BENEPLÁCITO POR EL 50º ANIVERSARIO DE LA SOCIEDAD DE BOMBEROS VOLUNTARIOS DE LA LOCALIDAD DE MORRISON, DPTO. UNIÓN, A CELEBRARSE EL DÍA 10 DE JUNIO.</t>
  </si>
  <si>
    <t>24909/D/18</t>
  </si>
  <si>
    <t>EXPRESANDO BENEPLÁCITO POR LA CONMEMORACIÓN DE LAS FIESTAS PATRONALES DE VILLA CIUDAD PARQUE, DPTO. CALAMUCHITA, A CELEBRARSE EL DÍA 13 DE MAYO.</t>
  </si>
  <si>
    <t>24908/D/18</t>
  </si>
  <si>
    <t>EXPRESANDO BENEPLÁCITO POR EL INICIO DE LA "DIPLOMATURA EN DERECHOS DE LAS PERSONAS MIGRANTES EN ARGENTINA", ORGANIZADA POR OIM ARGENTINA Y LA UNIVERSIDAD CATÓLICA DE CÓRDOBA.</t>
  </si>
  <si>
    <t>24907/D/18</t>
  </si>
  <si>
    <t>EXPRESANDO RECONOCIMIENTO AL PROYECTO "ALBERGO ÉTICO", QUE INCLUYE ENTRE SUS TRABAJADORES A PERSONAS CON SÍNDROME DE DOWN Y DISCAPACIDAD INTELECTUAL, EN UN HOTEL DE VILLA CARLOS PAZ, PRIMERO EN EL PAÍS Y SEGUNDO EN EL MUNDO.</t>
  </si>
  <si>
    <t>24906/D/18</t>
  </si>
  <si>
    <t>Tinti Marcela Noemí; Palloni Fernando José; Bee Sellares Héctor Javier; El Sukaria Soher; Vagni Amalia Andrea; Rins Benigno Antonio; Juez Daniel Alejandro; Capitani Darío Gustavo; Arduh Orlando Victor; Gazzoni Verónica Elvira; Carrara Gustavo; Lino Victor Abel; Massare Viviana Cristina; Quinteros Juan Pablo; Somoza Adolfo Edgar; Nicolas Miguel Osvaldo; Caffaratti Maria Elisa; Ciprian Carlos Alberto; Serafín Marina Mabel; Capdevila Hugo Alfonso; Díaz José Eugenio</t>
  </si>
  <si>
    <t>ADHIRIENDO AL 6° ANIVERSARIO DEL DÍA NACIONAL DE LA LUCHA CONTRA LA VIOLENCIA INSTITUCIONAL, CONMEMORADO EL 8 DE MAYO.</t>
  </si>
  <si>
    <t>24903/D/18</t>
  </si>
  <si>
    <t>Vissani Ricardo Omar; Bustos Ilda; Saillen Franco Gabriel</t>
  </si>
  <si>
    <t>ADHIRIENDO AL 91° ANIVERSARIO DEL COLEGIO FRANCISCO DOMINGO ZARCO DE LA LOCALIDAD DE REDUCCIÓN, DPTO. JUÁREZ CELMAN, A CELEBRARSE EL DÍA 9 DE MAYO.</t>
  </si>
  <si>
    <t>24902/D/18</t>
  </si>
  <si>
    <t>ADHIRIENDO AL PROYECTO INSTITUCIONAL "CUARTA CAMINATA ENTRE PASOS Y DIÁLOGOS", A REALIZARSE EL DÍA 12 DE MAYO EN LA LOCALIDAD DE ALEJANDRO ROCA, DPTO. JUÁREZ CELMAN.</t>
  </si>
  <si>
    <t>24901/D/18</t>
  </si>
  <si>
    <t>ADHIRIENDO AL DÍA DE LOS JARDINES DE INFANTES Y DE LAS MAESTRAS JARDINERAS A CELEBRARSE EL 28 DE MAYO.</t>
  </si>
  <si>
    <t>24900/D/18</t>
  </si>
  <si>
    <t>ADHIRIENDO AL 43° ANIVERSARIO DEL IPEA 291 DE LA LOCALIDAD DE GENERAL CABRERA, DPTO. JUÁREZ CELMAN, A CELEBRARSE EL DÍA 25 DE MAYO.</t>
  </si>
  <si>
    <t>24899/D/18</t>
  </si>
  <si>
    <t>ADHIRIENDO AL 62° ANIVERSARIO DEL IPA INSTITUTO PRIVADO ALEJANDRO DE LA LOCALIDAD DE ALEJANDRO ROCA, DPTO. JUÁREZ CELMAN, A CELEBRARSE EL DÍA 29 DE MAYO.</t>
  </si>
  <si>
    <t>24898/D/18</t>
  </si>
  <si>
    <t>EXPRESANDO BENEPLÁCITO POR LA CONSAGRACIÓN COMO CAMPEÓN DEL TORNEO PROVINCIAL DE CLUBES DE PRIMERA DIVISIÓN POR PARTE DEL CLUB ATLÉTICO ESTUDIANTES DE LA LOCALIDAD DE GENERAL LEVALLE, DPTO. PTE. ROQUE SÁENZ PEÑA.</t>
  </si>
  <si>
    <t>24897/D/18</t>
  </si>
  <si>
    <t>RECHAZANDO EL DESPIDO, POR RAZONES DE EDAD, DISPUESTO POR EL MINISTERIO DE CIENCIA Y TECNOLOGÍA DE LA NACIÓN, DE LA ANTROPÓLOGA DRA. HEBE VESSURI, PRESTIGIOSA INVESTIGADORA DEL CONICET.</t>
  </si>
  <si>
    <t>24893/D/18</t>
  </si>
  <si>
    <t>REPUDIANDO EL HECHO ABERRANTE OCURRIDO EN VILLA DE ROSARIO, DONDE UN GRUPO DE PERSONAS MALTRATARON A UN PERRO HASTA OCASIONARLE LA MUERTE.</t>
  </si>
  <si>
    <t>24892/D/18</t>
  </si>
  <si>
    <t>Unterthurner Luis Manfredo; Cuassolo Romina; Cuenca Miriam Gladys; Majul Miguel Ángel; Miranda Franco Diego; Labat Maria Laura</t>
  </si>
  <si>
    <t>ADHIRIENDO AL CURSO DE CAPACITACIÓN EN GESTIONES ADMINISTRATIVAS PÚBLICAS, A DESARROLLARSE LOS DÍAS 10 Y 11 DE MAYO EN LA LEGISLATURA PROVINCIAL.</t>
  </si>
  <si>
    <t>24891/D/18</t>
  </si>
  <si>
    <t>ADHIRIENDO AL DÍA DE LA ESCARAPELA A CELEBRARSE EL 18 DE MAYO.</t>
  </si>
  <si>
    <t>24889/D/18</t>
  </si>
  <si>
    <t>ADHIRIENDO AL DÍA DEL HIMNO NACIONAL A CELEBRARSE EL 11 DE MAYO.</t>
  </si>
  <si>
    <t>24888/D/18</t>
  </si>
  <si>
    <t>ADHIRIENDO AL DÍA PROVINCIAL POR LA IGUALDAD Y LA NO DISCRIMINACIÓN POR ORIENTACIÓN SEXUAL, IDENTIDAD Y EXPRESIÓN DE GÉNERO A CELEBRARSE EL 17 DE MAYO.</t>
  </si>
  <si>
    <t>24887/D/18</t>
  </si>
  <si>
    <t>ADHIRIENDO AL DÍA MUNDIAL DE LAS TELECOMUNICACIONES Y LA SOCIEDAD DE LA INFORMACIÓN A CELEBRARSE EL 17 DE MAYO. 
.</t>
  </si>
  <si>
    <t>24886/D/18</t>
  </si>
  <si>
    <t>ADHIRIENDO AL DÍA INTERNACIONAL DE LA CONVIVENCIA EN PAZ A CELEBRARSE EL 16 DE MAYO.</t>
  </si>
  <si>
    <t>24884/D/18</t>
  </si>
  <si>
    <t>ADHIRIENDO AL DÍA INTERNACIONAL DE LA DIVERSIDAD CULTURAL A CELEBRARSE EL 21 DE MAYO.</t>
  </si>
  <si>
    <t>24883/D/18</t>
  </si>
  <si>
    <t>ADHIRIENDO AL 186° ANIVERSARIO DE LA FUNDACIÓN DE LA LOCALIDAD DE ACHIRAS, A CELEBRARSE EL DÍA 9 DE MAYO.</t>
  </si>
  <si>
    <t>24882/D/18</t>
  </si>
  <si>
    <t>ADHIRIENDO A LAS FIESTAS PATRONALES DE LA LOCALIDAD DE RUMIHUASI, DPTO. MINAS, A CELEBRARSE EL DÍA 13 DE MAYO EN HONOR A LA VIRGEN DE FÁTIMA.</t>
  </si>
  <si>
    <t>24881/D/18</t>
  </si>
  <si>
    <t>ADHIRIENDO AL 17° ANIVERSARIO DE LA CASA DE ADORACIÓN DOKIME, A CELEBRASE DEL 18 AL 20 DE MAYO EN LA CIUDAD DE CRUZ DEL EJE.</t>
  </si>
  <si>
    <t>24880/D/18</t>
  </si>
  <si>
    <t>ADHIRIENDO A LAS FIESTAS PATRONALES DE LA LOCALIDAD DE PORTEÑA, DPTO. SAN JUSTO, A CELEBRARSE EL DÍA 15 DE MAYO EN HONOR A SAN ISIDRO.</t>
  </si>
  <si>
    <t>24879/D/18</t>
  </si>
  <si>
    <t>ADHIRIENDO AL DÍA INTERNACIONAL DE LA DIVERSIDAD BIOLÓGICA, A CELEBRARSE EL 22 DE MAYO.</t>
  </si>
  <si>
    <t>24875/D/18</t>
  </si>
  <si>
    <t>ADHIRIENDO AL DÍA NACIONAL DEL ECOTURISMO, A CELEBRARSE EL 31 DE MAYO.</t>
  </si>
  <si>
    <t>24874/D/18</t>
  </si>
  <si>
    <t>ADHIRIENDO A LAS FIESTAS PATRONALES DE LA CIUDAD DE ONCATIVO, A CELEBRARSE EL DÍA 15 DE MAYO EN HONOR A SAN ISIDRO LABRADOR.</t>
  </si>
  <si>
    <t>24873/D/18</t>
  </si>
  <si>
    <t>ADHIRIENDO AL DÍA DE LA FAMILIA A CELEBRARSE EL 15 DE MAYO.</t>
  </si>
  <si>
    <t>24872/D/18</t>
  </si>
  <si>
    <t>REPUDIANDO LA DENUNCIA REALIZADA POR LA PRESIDENTA COMUNAL DE LA LOCALIDAD DE CUESTA BLANCA CONTRA MILITANTES DE ORGANIZACIONES DE DERECHOS HUMANOS Y VECINOS AUTOCONVOCADOS, RECHAZANDO LA PERSECUCIÓN A LOS QUE PINTARON LOS PAÑUELOS BLANCOS DE LAS MADRES DE PLAZA DE MAYO, INSTANDO A LEVANTAR LA DENUNCIA Y A LA JUEZA DE PAZ A DESESTIMARLA.</t>
  </si>
  <si>
    <t>24869/D/18</t>
  </si>
  <si>
    <t>FELICITANDO A LA ARTISTA PLÁSTICA CECILIA BIANCHI POR SU PARTICIPACIÓN EN LA MUESTRA COLECTIVA DE ARTE, PRESENTADA EL DÍA 4 DE MAYO EN LA CIUDAD DE SAN FRANCISCO.</t>
  </si>
  <si>
    <t>24865/D/18</t>
  </si>
  <si>
    <t>DECLARANDO DE INTERÉS LEGISLATIVO LAS JORNADAS SOCIO AMBIENTAL: AGROECOLOGÍA Y SOBERANÍA ALIMENTARIA, A DESARROLLARSE EL DÍA 1 DE JUNIO EN LA CIUDAD DE RÍO CUARTO.</t>
  </si>
  <si>
    <t>24861/D/18</t>
  </si>
  <si>
    <t>ADHIRIENDO A LA 9ª JORNADA DE COLSECOR, A DESARROLLARSE LOS DÍAS 10 Y 11 DE MAYO EN LA CIUDAD DE CÓRDOBA.</t>
  </si>
  <si>
    <t>24859/D/18</t>
  </si>
  <si>
    <t>Lino Victor Abel; Rins Benigno Antonio</t>
  </si>
  <si>
    <t>ADHIRIENDO AL ATENEO PERMANENTE DE DERECHO PROCESAL 2018 _x0096_ EN POS DE LA SOLIDARIDAD ACADÉMICA, DEDICADO AL CENTENARIO DE LA REFORMA UNIVERSITARIA, A DESARROLLARSE EL 15 DE MAYO EN LA UNIVERSIDAD NACIONAL DE CÓRDOBA.</t>
  </si>
  <si>
    <t>24858/D/18</t>
  </si>
  <si>
    <t>Arduh Orlando Victor; Tinti Marcela Noemí; Lino Victor Abel</t>
  </si>
  <si>
    <t>INSTITUYENDO EL PROCESO DE MEDIACIÓN Y DECLARANDO DE INTERÉS PÚBLICO PROVINCIAL LA UTILIZACIÓN, PROMOCIÓN, DIFUSIÓN Y DESARROLLO DE LA MEDIACIÓN PARA LA RESOLUCIÓN DE CONFLICTOS, MODIFICANDO LOS ARTÍCULOS 130, 182, 465 Y  485 DE LA LEY Nº 8465 (CÓDIGO PROCESAL CIVIL Y COMERCIAL); EL ARTÍCULO 101 DE LA LEY Nº 9459; MODIFICANDO LOS ARTÍCULOS 99, 119, 122 Y 127 Y DEROGANDO EL ARTÍCULO 120 DE LA LEY Nº 10509 (LEY IMPOSITIVA 2018); Y DEROGANDO LA LEY Nº 8858 (MEDIACIÓN), EXCEPTO LOS ARTÍCULOS 46, 53 Y 55.</t>
  </si>
  <si>
    <t>24029/L/18</t>
  </si>
  <si>
    <t>CITANDO A SESIÓN ESPECIAL PARA EL DÍA MIÉRCOLES 9 DE MAYO DE 2018, Y EN LA QUE SE DEBATIRÁN LOS PROYECTOS RELATIVOS AL FUERO PENAL ECONÓMICO ANTICORRUPCIÓN.
CITANDO A SESIÓN ESPECIAL PARA EL DÍA 16 DE MAYO DE 2018, EN LA QUE SE TRATARÁN PROYECTOS RELATIVOS A LAS TEMÁTICAS DE EDUCACIÓN SEXUAL, SALUD REPRODUCTIVA Y ABORTO.</t>
  </si>
  <si>
    <t>DECLARANDO DE INTERÉS LEGISLATIVO LA PRIMERA JORNADA GREMIAL Y RECREATIVA DE EMPLEADOS LEGISLATIVOS, A LLEVARSE A CABO DEL 4 AL 6 DE MAYO EN LA LOCALIDAD DE SALSIPUEDES.</t>
  </si>
  <si>
    <t>24852/D/18</t>
  </si>
  <si>
    <t>EXPRESANDO BENEPLÁCITO POR LA REALIZACIÓN, DEL 1 AL 5 DE MAYO EN LA CIUDAD DE ALTA GRACIA, DEL CAMPEONATO DE BOXEO NACIONAL FEMENINO JUVENILES Y MAYORES.</t>
  </si>
  <si>
    <t>24849/D/18</t>
  </si>
  <si>
    <t>ADHIRIENDO AL DÍA DEL DOCENTE UNIVERSITARIO DE LA UTN, QUE SE CONMEMORA CADA 2 DE MAYO.</t>
  </si>
  <si>
    <t>24848/D/18</t>
  </si>
  <si>
    <t>EXPRESANDO BENEPLÁCITO POR EL ASCENSO AL TORNEO FEDERAL C DE FÚTBOL POR PARTE DEL EQUIPO DEL CLUB 9 DE JULIO DE LA CIUDAD DE MORTEROS, DPTO. SAN JUSTO.</t>
  </si>
  <si>
    <t>24846/D/18</t>
  </si>
  <si>
    <t>ADHIRIENDO AL 100° ANIVERSARIO DE LA FUNDACIÓN DEL CENTRO EDUCATIVO CAPITÁN JUAN DE ZEVALLOS DE LA LOCALIDAD DE VALLE HERMOSO, DPTO. PUNILLA, A CELEBRARSE EL DÍA 4 DE MAYO.</t>
  </si>
  <si>
    <t>24844/D/18</t>
  </si>
  <si>
    <t>ADHIRIENDO AL III FESTIVAL Y SEMINARIO DE DEBATE PARLAMENTARIO, A DESARROLLARSE LOS DÍAS 4 Y 5 DE MAYO EN LA CIUDAD DE SAN FRANCISCO, DPTO. SAN JUSTO.</t>
  </si>
  <si>
    <t>24843/D/18</t>
  </si>
  <si>
    <t>ADHIRIENDO AL DÍA NACIONAL DE LA MINERÍA A CELEBRARSE EL 7 DE MAYO.</t>
  </si>
  <si>
    <t>24842/D/18</t>
  </si>
  <si>
    <t>DECLARANDO DE INTERÉS LEGISLATIVO EL RECONOCIMIENTO A LA CARRERA DEL GRUPO MUSICAL LA KONGA, POR SUS 15 AÑOS DE TRAYECTORIA COMO BANDA DE CUARTETO.</t>
  </si>
  <si>
    <t>24841/D/18</t>
  </si>
  <si>
    <t>ADHIRIENDO AL ENCUENTRO DE LA ESCUELA DE TECNOLOGÍA MÉDICA EN EL CENTENARIO DE LA REFORMA UNIVERSITARIA DE 1918, A DESARROLLARSE LOS DÍAS 3 Y 4 DE MAYO EN LA UNC.</t>
  </si>
  <si>
    <t>24839/D/18</t>
  </si>
  <si>
    <t>ADHIRIENDO AL 99° ANIVERSARIO DEL NATALICIO DE MARÍA EVA DUARTE DE PERÓN A CONMEMORARSE EL DÍA 7 DE MAYO.</t>
  </si>
  <si>
    <t>24838/D/18</t>
  </si>
  <si>
    <t>FELICITANDO A LUIS FERRONI, MATÍAS HUNICKEN Y EZEKIEL CARRANZA, ESTUDIANTES DEL FAMAF DE LA UNC, INTEGRANTES DEL EQUIPO PREMIADO EN 2° LUGAR, ENTRE LAS UNIVERSIDADES LATINOAMERICANAS, EN EL MUNDIAL DE PROGRAMACIÓN, DESARROLLADO EN ABRIL EN BEIJING, CHINA.</t>
  </si>
  <si>
    <t>24835/D/18</t>
  </si>
  <si>
    <t>EXPRESANDO BENEPLÁCITO POR LA REALIZACIÓN DE LA FIESTA GAUCHA Y DÍA DE LA TRADICIÓN, REALIZADA EL 1 DE MAYO EN LA LOCALIDAD DE CALCHÍN, DPTO. RÍO SEGUNDO.</t>
  </si>
  <si>
    <t>24833/D/18</t>
  </si>
  <si>
    <t>ADHIRIENDO AL DÍA MUNDIAL DE LA LIBERTAD DE PRENSA A CELEBRARSE EL 3 DE MAYO.</t>
  </si>
  <si>
    <t>24832/D/18</t>
  </si>
  <si>
    <t>ADHIRIENDO AL 108° ANIVERSARIO DE LA FUNDACIÓN, EL 21 DE MAYO, DE LA LOCALIDAD DE INRIVILLE, DPTO. MARCOS JUÁREZ.</t>
  </si>
  <si>
    <t>24831/D/18</t>
  </si>
  <si>
    <t>EXPRESANDO BENEPLÁCITO POR EL 36° ANIVERSARIO DEL BAUTISMO DE FUEGO DE LA FUERZA AÉREA ARGENTINA CELEBRADO EL DÍA 30 DE ABRIL.</t>
  </si>
  <si>
    <t>24830/D/18</t>
  </si>
  <si>
    <t>EXPRESANDO BENEPLÁCITO POR LA PRESENTACIÓN DEL VIII CONGRESO INTERNACIONAL DE LA LENGUA ESPAÑOLA 2019, EN EL MARCO DE LA 44° FERIA DEL LIBRO DE BUENOS AIRES.</t>
  </si>
  <si>
    <t>24829/D/18</t>
  </si>
  <si>
    <t>Brarda Graciela Susana; Trigo Sandra Beatriz; Kyshakevych Tania Anabel</t>
  </si>
  <si>
    <t>DECLARANDO DE INTERÉS LEGISLATIVO EL "PRIMER ENCUENTRO DE EDUCACIÓN SEXUAL INTEGRAL PARA DECIDIR", A REALIZARSE EL DÍA 19 DE MAYO EN LA CIUDAD DE CÓRDOBA.</t>
  </si>
  <si>
    <t>24825/D/18</t>
  </si>
  <si>
    <t>EXPRESANDO BENEPLÁCITO POR LA PRESENTACIÓN DEL LIBRO "BUENOS AIRES - CARACAS 1948", DE EDUARDO "SPRINTER" GESUMARÍA, EN EL MARCO DE LOS 70 AÑOS DE DICHA COMPETENCIA AUTOMOVILÍSTICA.</t>
  </si>
  <si>
    <t>24823/D/18</t>
  </si>
  <si>
    <t>ADHIRIENDO AL I PLENARIO ANUAL DE LA FEDERACIÓN ARGENTINA DE ABOGADOS Y POR LA FEDERACIÓN DE COLEGIOS DE ABOGADOS DE CÓRDOBA, A DESARROLLARSE EL DÍA 12 DE MAYO EN LA CIUDAD DE RÍO CUARTO.</t>
  </si>
  <si>
    <t>24822/D/18</t>
  </si>
  <si>
    <t>EXPRESANDO BENEPLÁCITO POR LA GIRA ARTÍSTICA DE DIFUSIÓN, ORGANIZADA POR EL INSTITUTO DE ARTES FOLKLÓRICAS HERMANOS ÁBALOS DE LA CIUDAD DE RÍO CUARTO, DEL 15 DE JUNIO AL 6 DE JULIO POR GRECIA E ITALIA.</t>
  </si>
  <si>
    <t>24821/D/18</t>
  </si>
  <si>
    <t>APROBANDO EL CONVENIO DE COLABORACIÓN, ASISTENCIA TÉCNICA Y FINANCIAMIENTO DENOMINADO ESTUDIO NACIONAL SOBRE EL PERFIL DE LAS PERSONAS CON DISCAPACIDAD 2018, CELEBRADO ENTRE EL INDEC Y LA DIRECCIÓN GENERAL DE ESTADÍSTICA Y CENSOS.</t>
  </si>
  <si>
    <t>24430/L/18</t>
  </si>
  <si>
    <t>APROBANDO EL CONVENIO SUSCRIPTO ENTRE LA PROVINCIA Y LAS EMPRESAS AEROLÍNEAS ARGENTINAS SA Y AUSTRAL LÍNEAS AÉREAS - CIELOS DEL SUR SA, PARA EL DESARROLLO DE UN PROGRAMA DE INVERSIÓN HASTA LA FINALIZACIÓN DEL AÑO 2018, CONSISTENTE EN LA CONTINUACIÓN DE LA PUESTA EN MARCHA DE UN CENTRO DE CONEXIÓN, ACRECENTANDO LAS RUTAS AEROCOMERCIALES NACIONALES E INTERNACIONALES.</t>
  </si>
  <si>
    <t>24221/L/18</t>
  </si>
  <si>
    <t>RATIFICANDO EL DECRETO N° 15 Y SU RECTIFICATORIO N° 234/18, POR EL CUAL SE APRUEBA EL PROYECTO DE CONVENIO MARCO A SUSCRIBIRSE ENTRE LA PROVINCIA Y LA UNIVERSIDAD NACIONAL DE CÓRDOBA, CON EL OBJETO DE LA CONSTITUCIÓN DE UNA ENTIDAD SIN FINES DE LUCRO BAJO LA FORMA DE FUNDACIÓN DENOMINADA "CENTRO DE INTERPRETACIÓN CIENTÍFICA-PLANETARIO", CON EL OBJETO DE ALENTAR LA COMUNICACIÓN PÚBLICA DE LA CIENCIA Y LA TECNOLOGÍA, PROMOVER LA INVESTIGACIÓN Y TRANSFERENCIA CIENTÍFICO-TECNOLÓGICA.</t>
  </si>
  <si>
    <t>24753/L/18</t>
  </si>
  <si>
    <t>EXPRESANDO BENEPLÁCITO POR LA PRESENTACIÓN DEL LIBRO "TEORÍA Y PRÁCTICA DE LA ORIENTACIÓN OCUPACIONAL CONTINUA", DEL ING. LUIS ANTONIO GÓMEZ ORSINI, EL DÍA 25 DE ABRIL EN LA LEGISLATURA PROVINCIAL.</t>
  </si>
  <si>
    <t>24814/D/18</t>
  </si>
  <si>
    <t>ADHIRIENDO AL 104° ANIVERSARIO DE LA FUNDACIÓN DEL CLUB ATLÉTICO GENERAL PAZ JUNIORS DE LA CIUDAD DE CÓRDOBA A CELEBRARSE EL DÍA 27 DE ABRIL.</t>
  </si>
  <si>
    <t>24812/D/18</t>
  </si>
  <si>
    <t>Mercado Carlos Vidan; Somoza Adolfo Edgar; Bustos Ilda; Papa Ana María del Valle</t>
  </si>
  <si>
    <t>EXPRESANDO BENEPLÁCITO POR LA CONMEMORACIÓN DEL 32° ANIVERSARIO DEL TRIUNFO QUE CORONÓ CAMPEÓN DEL TORNEO REGIONAL AL CLUB ATLÉTICO BELGRANO DE LA CIUDAD DE CÓRDOBA.</t>
  </si>
  <si>
    <t>24811/D/18</t>
  </si>
  <si>
    <t>24810/D/18</t>
  </si>
  <si>
    <t>Mercado Carlos Vidan; Passerini Daniel Alejandro; Romero María A.</t>
  </si>
  <si>
    <t>ADHIRIENDO AL II ENCUENTRO NACIONAL DE FONOAUDIOLOGÍA, A REALIZARSE LOS DÍAS 4 Y 5 DE MAYO EN LA UNIVERSIDAD NACIONAL DE CÓRDOBA.</t>
  </si>
  <si>
    <t>24809/D/18</t>
  </si>
  <si>
    <t>ADHIRIENDO AL DÍA INTERNACIONAL DE LOS TRABAJADORES A CELEBRARSE EL 1 DE MAYO, EN PARTICULAR AL ACTO QUE REALIZARÁN LAS DELEGACIONES REGIONALES DE LA CGT DE TODA LA PROVINCIA EN LA CIUDAD DE RÍO CUARTO.</t>
  </si>
  <si>
    <t>24806/D/18</t>
  </si>
  <si>
    <t>Bustos Ilda; Pihen Jose Emilio</t>
  </si>
  <si>
    <t>DECLARANDO DE INTERÉS LEGISLATIVO EL PLAN ESTRATÉGICO DE MARKETING TURÍSTICO DESARROLLADO POR LA SECRETARÍA DE TURISMO DE LA FALDA, QUE RECIBIÓ EL PREMIO MERCURIO.</t>
  </si>
  <si>
    <t>24802/D/18</t>
  </si>
  <si>
    <t>Romero María A.; Montero Liliana Rosa; Gigena Silvia; Caserio Mariana Alicia; Carrara Gustavo; Massare Viviana Cristina; Kyshakevych Tania Anabel; Cuenca Miriam Gladys; Mercado Carlos Vidan</t>
  </si>
  <si>
    <t>ADHIRIENDO AL NUEVO ANIVERSARIO DE LA LA PATRONA DE LA LOCALIDAD DE SANTA CATALINA - ESTACIÓN HOLMBERG, DPTO. RÍO CUARTO, A CELEBRARSE EL DÍA 30 DE ABRIL.</t>
  </si>
  <si>
    <t>24798/D/18</t>
  </si>
  <si>
    <t>ADHIRIENDO AL 143° ANIVERSARIO DE LA FUNDACIÓN DE LA LOCALIDAD DE SAMPACHO, DPTO. RÍO CUARTO, A CELEBRARSE EL DÍA 5 DE MAYO.</t>
  </si>
  <si>
    <t>24797/D/18</t>
  </si>
  <si>
    <t>ADHIRIENDO AL 100° ANIVERSARIO DE LA BIBLIOTECA POPULAR JUAN BENITZ DE LA LOCALIDAD DE MONTE BUEY.</t>
  </si>
  <si>
    <t>24794/D/18</t>
  </si>
  <si>
    <t>ADHIRIENDO A LA CONMEMORACIÓN DEL 125° ANIVERSARIO DE LA FUNDACIÓN DE LA LOCALIDAD DE CAPITÁN GENERAL BERNARDO O_x0092_HIGGINS, DPTO. MARCOS JUÁREZ, A CELEBRARSE EL DÍA 3 DE MAYO.</t>
  </si>
  <si>
    <t>24793/D/18</t>
  </si>
  <si>
    <t>ADHIRIENDO AL 101° ANIVERSARIO DEL COLEGIO DE ESCRIBANOS DE CÓRDOBA, A CELEBRARSE EL DÍA 26 DE ABRIL.</t>
  </si>
  <si>
    <t>24790/D/18</t>
  </si>
  <si>
    <t>ADHIRIENDO AL 16° CONGRESO REGIONAL DE EDUCACIÓN - LOS DESAFÍO DEL TERCER MILENIO - LOS APRENDIZAJES Y LAS EMOCIONES, A LLEVARSE A CABO LOS DÍAS 11 Y 12 DE MAYO EN LA LOCALIDAD DE GENERAL DEHEZA, DPTO. JUÁREZ CELMAN.</t>
  </si>
  <si>
    <t>24789/D/18</t>
  </si>
  <si>
    <t>EXPRESANDO BENEPLÁCITO POR LA REALIZACIÓN DEL PRIMER ENCUENTRO DE PAYADORES DE LA PROVINCIA DE CÓRDOBA, EL DÍA 21 DE ABRIL EN LA LOCALIDAD DE GENERAL DEHEZA, DPTO. JUÁREZ CELMAN.</t>
  </si>
  <si>
    <t>24788/D/18</t>
  </si>
  <si>
    <t>ADHIRIENDO A LA PRIMER JORNADA DE EDUCACIÓN SEXUAL EN DISCAPACIDAD, A LLEVARSE A CABO EL DÍA 3 DE MAYO EN LA CIUDAD DE CÓRDOBA.</t>
  </si>
  <si>
    <t>24787/D/18</t>
  </si>
  <si>
    <t>EXPRESANDO PREOCUPACIÓN POR LOS DESPIDOS EN LA SUBSECRETARÍA DE AGRICULTURA FAMILIAR, ESPECIALMENTE POR LA SITUACIÓN DE LOS 7 TRABAJADORES DE LA REGIONAL CÓRDOBA.</t>
  </si>
  <si>
    <t>24786/D/18</t>
  </si>
  <si>
    <t>RECHAZANDO LAS DECLARACIONES DEL MINISTRO DEL INTERIOR, ROGELIO FRIGERIO, SOBRE LA NECESIDAD QUE LAS PROVINCIAS ASUMAN MAYORES RESPONSABILIDADES EN CUANTO A LAS TARIFAS DE LOS SERVICIOS PÚBLICOS.</t>
  </si>
  <si>
    <t>24785/D/18</t>
  </si>
  <si>
    <t>Fresneda Juan Martín; Saillen Franco Gabriel; Vissani Ricardo Omar</t>
  </si>
  <si>
    <t>EXPRESANDO BENEPLÁCITO POR LA REALIZACIÓN DEL PROGRAMA "CONOCIENDO MI PUEBLO", QUE LLEVA ADELANTE LA MUNICIPALIDAD DE SANTA ROSA DE CALAMUCHITA.</t>
  </si>
  <si>
    <t>24783/D/18</t>
  </si>
  <si>
    <t>ADHIRIENDO AL 17° FESTIVAL NACIONAL DE TÍTERES EL BARRILETE, A LLEVARSE A CABO DEL 13 AL 17 DE JUNIO EN LA CIUDAD DE SAN FRANCISCO Y OTRAS LOCALIDADES DEL DPTO. SAN JUSTO.</t>
  </si>
  <si>
    <t>24776/D/18</t>
  </si>
  <si>
    <t>ADHIRIENDO AL 110° ANIVERSARIO DE LA LOCALIDAD DE ITALÓ, DPTO. GENERAL ROCA, A CONMEMORARSE EL DÍA 3 DE MAYO.</t>
  </si>
  <si>
    <t>24774/D/18</t>
  </si>
  <si>
    <t>EXPRESANDO BENEPLÁCITO POR LA OBTENCIÓN DE LA MEDALLA DE PLATA EN LOS 100 METROS PECHO, POR PARTE DE MACARENA CEBALLOS, DE LA CIUDAD DE RÍO CUARTO, EN EL TORNEO INTERNACIONAL MARÍA LENK EN BRASIL, LOGRANDO EL RÉCORD ARGENTINO.</t>
  </si>
  <si>
    <t>24773/D/18</t>
  </si>
  <si>
    <t>ADHIRIENDO AL DÍA MUNDIAL DE LA SEGURIDAD Y LA SALUD EN EL TRABAJO A CELEBRARSE EL 28 DE ABRIL.</t>
  </si>
  <si>
    <t>24772/D/18</t>
  </si>
  <si>
    <t>ADHIRIENDO AL 1ER CICLOTURISMO RURAL, A REALIZARSE EL DÍA 1 DE MAYO EN LA LOCALIDAD DE MATORRALES, DPTO. RÍO SEGUNDO.</t>
  </si>
  <si>
    <t>24771/D/18</t>
  </si>
  <si>
    <t>ADHIRIENDO AL DÍA DEL TRABAJADOR A CELEBRARSE EL 1 DE MAYO.</t>
  </si>
  <si>
    <t>24770/D/18</t>
  </si>
  <si>
    <t>RINDIENDO HOMENAJE Y RECONOCIMIENTO AL PROFESOR RICARDO ROURE, FUNDADOR DEL PRIMER BACHILLERATO SECUNDARIO A DISTANCIA AUTORIZADO EN ARGENTINA Y EN AMÉRICA LATINA DESDE 1996.</t>
  </si>
  <si>
    <t>24769/D/18</t>
  </si>
  <si>
    <t>ADHIRIENDO AL 81° ANIVERSARIO DE LA FUNDACIÓN DE LA SOCIEDAD DE BOMBEROS VOLUNTARIOS DE LA CIUDAD DE SAN FRANCISCO, DPTO. SAN JUSTO, A CELEBRARSE EL DÍA 30 DE ABRIL.</t>
  </si>
  <si>
    <t>24768/D/18</t>
  </si>
  <si>
    <t>ADHIRIENDO A LA "JORNADA PROVINCIAL SOBRE ACCESO A LOS DERECHOS A LAS PERSONAS CON CAPACIDAD LIMITADA", A REALIZARSE EN LA LEGISLATURA LOS DÍAS 3 Y 4 DE MAYO.</t>
  </si>
  <si>
    <t>24767/D/18</t>
  </si>
  <si>
    <t>EXPRESANDO PREOCUPACIÓN POR LA SITUACIÓN DE LOS TRABAJADORES DE LA INDUSTRIA DEL CALZADO, A PARTIR DE LA IMPORTACIÓN INDISCRIMINADA DE TODO TIPO DE CALZADOS.</t>
  </si>
  <si>
    <t>24766/D/18</t>
  </si>
  <si>
    <t>Saillen Franco Gabriel; Bustos Ilda; Fresneda Juan Martín; Pihen Jose Emilio</t>
  </si>
  <si>
    <t>RECHAZANDO LA FALTA DE APOYO DE LA AFA A LA SELECCIÓN DE FÚTBOL FEMENINO, LA QUE SE ENCUENTRA DISPUTANDO LA FASE FINAL DE LA COPA AMÉRICA EN CHILE, Y RECIBIÓ SÓLO UN VIÁTICO, CON UNA PREPARACIÓN DE SIETE DÍAS POR LA FALTA DE FINANCIAMIENTO, CONSTITUYENDO UNA GRAVE DISCRIMINACIÓN HACIA LAS JUGADORAS.</t>
  </si>
  <si>
    <t>24765/D/18</t>
  </si>
  <si>
    <t>Cuenca Miriam Gladys; Bustos Ilda; Roldán Nilda Azucena</t>
  </si>
  <si>
    <t>EXPRESANDO RECONOCIMIENTO AL MÉDICO CIRUJANO, NEUMONÓLOGO Y EX PROFESOR ASOCIADO EN LA CÁTEDRA DE NEUMONOLOGÍA DE LA FACULTAD DE CIENCIAS MÉDICAS DE LA UNC, BARTOLOMÉ LUNGO, POR SU DESTACADA TRAYECTORIA Y APORTE A LA PREVENCIÓN Y CONTROL DEL TABAQUISMO.</t>
  </si>
  <si>
    <t>24763/D/18</t>
  </si>
  <si>
    <t>EXPRESANDO RECONOCIMIENTO AL CENTRO DE ALMACENEROS, AUTOSERVICIOS Y COMERCIANTES MINORISTAS DE CÓRDOBA POR LA PUESTA EN MARCHA DE LA INICIATIVA "EL COMERCIO EN TU CASA", CAPACITANDO 400 JÓVENES PARA LA PREVENTA Y REPARTO DE MERCADERÍA EN SUS VECINDARIOS.</t>
  </si>
  <si>
    <t>24762/D/18</t>
  </si>
  <si>
    <t>Passerini Daniel Alejandro; Vissani Ricardo Omar</t>
  </si>
  <si>
    <t>EXPRESANDO BENEPLÁCITO POR LA MUESTRA FOTOGRÁFICA QUE SE LLEVA A CABO DEL 23 AL 27 DE ABRIL EN LA LEGISLATURA DE CÓRDOBA, EN EL MARCO DEL 103° ANIVERSARIO DEL GENOCIDIO ARMENIO.</t>
  </si>
  <si>
    <t>24761/D/18</t>
  </si>
  <si>
    <t>EXPRESANDO BENEPLÁCITO POR LA PARTICIPACIÓN DE LA LIC. LUCIANA CATALDI EN LA DISERTACIÓN "NEUROSER", EN LA SALA DE VIOLENCIA DE GÉNERO, EL DÍA 4 DE MAYO EN LA CIUDAD DE CÓRDOBA.</t>
  </si>
  <si>
    <t>24760/D/18</t>
  </si>
  <si>
    <t>ADHIRIENDO AL DÍA DE LA CONSTITUCIÓN NACIONAL A CELEBRARSE EL 1 DE MAYO.</t>
  </si>
  <si>
    <t>24759/D/18</t>
  </si>
  <si>
    <t>ADHIRIENDO AL 103° ANIVERSARIO DEL GENOCIDIO ARMENIO, QUE SE CONMEMORA CADA 24 DE ABRIL.</t>
  </si>
  <si>
    <t>24758/D/18</t>
  </si>
  <si>
    <t>RECONOCIENDO LA TRAYECTORIA DE RICARDO PEDRONI EN LAS ARTES PLÁSTICAS, PINTURA Y GRABADO.</t>
  </si>
  <si>
    <t>24756/D/18</t>
  </si>
  <si>
    <t>ADHIRIENDO AL DÍA INTERNACIONAL DE LAS AVES MIGRATORIAS, A CELEBRARSE EL 9 DE MAYO.</t>
  </si>
  <si>
    <t>24749/D/18</t>
  </si>
  <si>
    <t>DECLARANDO DE INTERÉS LEGISLATIVO LA MESA DE DEBATE "LUCES Y SOMBRAS DE LA INCLUSIÓN SOCIAL E INSERCIÓN LABORAL DE PERSONAS CON DISCAPACIDAD - EL COMPROMISO QUE DEBEMOS ASUMIR Y EL ROL A DESEMPEÑAR", A REALIZARSE EL DÍA 3 DE MAYO EN LA CIUDAD DE ALTA GRACIA, DPTO. SANTA MARÍA.</t>
  </si>
  <si>
    <t>24739/D/18</t>
  </si>
  <si>
    <t>EXPRESANDO BENEPLÁCITO POR LA EDICIÓN DEL LIBRO "MUJERES ARGENTINAS: LA OTRA HISTORIA", DEL ESCRITOR CORDOBÉS ESTEBAN DÓMINA.</t>
  </si>
  <si>
    <t>24658/D/18</t>
  </si>
  <si>
    <t>Roldán Nilda Azucena; Buttarelli Eduardo German; Papa Ana María del Valle; Gigena Silvia; Iturria Dardo Alberto; Miranda Franco Diego; López Julián María; Campana Héctor Oscar; Cuello Hugo Oscar; Oviedo Adriana Miriam; Romero María A.; Eslava María Emilia; Vissani Ricardo Omar; Labat Maria Laura; Gutiérrez Carlos Mario; Bustos Ilda; Scarlatto Jose Luis; Pihen Jose Emilio; Trigo Sandra Beatriz; Viola Matias Marcelo; Farina Marcos César; Pratto Germán Nestor; Caserio Mariana Alicia; Passerini Daniel Alejandro; Saieg Walter; Unterthurner Luis Manfredo; Brarda Graciela Susana; Kyshakevych Tania Anabel; Cuassolo Romina; Eslava Gustavo Alberto; Escamilla José Andrés; Presas Carlos Alberto; Manzanares Maria Graciela; Cuenca Miriam Gladys; Ceballos Maria del Carmen; Mercado Carlos Vidan; Majul Miguel Ángel; Salvi Fernando Edmundo; Gonzalez Oscar Félix; Lopez Isaac</t>
  </si>
  <si>
    <t>RECONOCIENDO A LOS MÚSICOS ESTHER SEGOVIA, JORGE FLEITA Y GLORIA RODRÍGUEZ MOLINA POR REALZAR LOS VALORES A NUESTRA MÚSICA FOLKLÓRICA NACIONAL.</t>
  </si>
  <si>
    <t>24532/D/18</t>
  </si>
  <si>
    <t>ESTABLECIENDO QUE EL INGRESO DE PERSONAL PARA SERVICIOS EN CARÁCTER PERMANENTE, SEA EN EL SECTOR PÚBLICO PROVINCIAL, ART. 5° DE LA LEY N° 9086, EN EL SECTOR PÚBLICO FINANCIERO, EN TODO ORGANISMO DEPENDIENTE O CONTROLADO POR EL ESTADO PROVINCIAL, BAJO CUALQUIER MODALIDAD Y RÉGIMEN LEGAL QUE REGULA LA RELACIÓN JURÍDICA LABORAL CON SUS DEPENDIENTES, SE EFECTUARÁ POR CONCURSO PÚBLICO.</t>
  </si>
  <si>
    <t>24690/L/18</t>
  </si>
  <si>
    <t>SOLICITANDO ACUERDO PARA DESIGNAR A LA ABOGADA LUCIANA CASAS COMO ASESORA LETRADA EN LA ASESORÍA LETRADA CON FUNCIONES MÚLTIPLES DE 3ER TURNO DE LA SEGUNDA CIRCUNSCRIPCIÓN JUDICIAL CON ASIENTO EN LA CIUDAD DE RÍO CUARTO.</t>
  </si>
  <si>
    <t>24479/P/18</t>
  </si>
  <si>
    <t>SOLICITANDO ACUERDO PARA DESIGNAR A LA ABOGADA FABIANA PAULA POCHETTINO COMO FISCAL DE INSTRUCCIÓN EN LA FISCALÍA DE INSTRUCCIÓN Y DE FAMILIA DE LA NOVENA CIRCUNSCRIPCIÓN JUDICIAL CON ASIENTO EN LA CIUDAD DE DEÁN FUNES.</t>
  </si>
  <si>
    <t>24438/P/18</t>
  </si>
  <si>
    <t>SOLICITANDO ACUERDO PARA DESIGNAR A LA ABOGADA ALEJANDRA VERÓNICA HEREDIA COMO ASESORA LETRADA EN LA ASESORÍA LETRADA CON FUNCIONES MÚLTIPLES DE 2° TURNO DE LA SÉPTIMA CIRCUNSCRIPCIÓN JUDICIAL CON ASIENTO EN LA CIUDAD DE CRUZ DEL EJE.</t>
  </si>
  <si>
    <t>24434/P/18</t>
  </si>
  <si>
    <t>SOLICITANDO ACUERDO PARA DESIGNAR AL ABOGADO JORGE ALFREDO ARÉVALO COMO JUEZ DE PRIMERA INSTANCIA EN EL JUZGADO DE PRIMERA INSTANCIA EN LO CIVIL Y COMERCIAL DE 20ª  NOMINACIÓN DE LA PRIMERA CIRCUNSCRIPCIÓN JUDICIAL CON ASIENTO EN LA CIUDAD DE CÓRDOBA.</t>
  </si>
  <si>
    <t>24266/P/18</t>
  </si>
  <si>
    <t>SOLICITANDO LA APROBACIÓN DE LA NÓMINA DE PERSONAS PROPUESTAS COMO INTEGRANTES DE LA COMISIÓN TÉCNICA DE GARANTÍAS, ESTABLECIDA POR LEY N° 10461 DE PRESTACIÓN MÍNIMA DE SERVICIOS ESENCIALES EN CASO DE MEDIDAS DE ACCIÓN DIRECTA.</t>
  </si>
  <si>
    <t>24729/P/18</t>
  </si>
  <si>
    <t>HOMENAJEANDO A LA CONFEDERACIÓN DE DEPORTES DE LA PROVINCIA DE CÓRDOBA, POR SU 50° ANIVERSARIO A CELEBRARSE EL 19 DE ABRIL, DÍA DEL DIRIGENTE DEPORTIVO PROVINCIAL.</t>
  </si>
  <si>
    <t>24728/D/18</t>
  </si>
  <si>
    <t>ADHIRIENDO AL DÍA NACIONAL DE LA HIGIENE Y SEGURIDAD EN EL TRABAJO, A CONMEMORARSE EL 21 DE ABRIL.</t>
  </si>
  <si>
    <t>24727/D/18</t>
  </si>
  <si>
    <t>Mercado Carlos Vidan; Bustos Ilda</t>
  </si>
  <si>
    <t>FELICITANDO AL ARTISTA PLÁSTICO LUIS FERNANDO TAVERNA POR LA MUESTRA RETROSPECTIVA DE SUS OBRAS, REALIZADA EL 6 DE ABRIL EN LA CIUDAD DE SAN FRANCISCO, DPTO. SAN JUSTO.</t>
  </si>
  <si>
    <t>24726/D/18</t>
  </si>
  <si>
    <t>ADHIRIENDO A LA 3° EDICIÓN DE LA EXPOSICIÓN SAN FRANCISCO ARTE 2018, A REALIZARSE EL DÍA 20 ABRIL.</t>
  </si>
  <si>
    <t>24725/D/18</t>
  </si>
  <si>
    <t>EXPRESANDO BENEPLÁCITO POR EL 70° ANIVERSARIO DE LA PROCLAMACIÓN DE LA CREACIÓN DEL ESTADO DE ISRAEL, A CELEBRARSE EL DÍA 19 DE ABRIL.</t>
  </si>
  <si>
    <t>24723/D/18</t>
  </si>
  <si>
    <t>ADHIRIENDO A LAS FIESTAS PATRONALES DE LA LOCALIDAD DE REDUCCIÓN, DPTO. JUÁREZ CELMAN, A CELEBRARSE EL DÍA 1 DE MAYO.</t>
  </si>
  <si>
    <t>24721/D/18</t>
  </si>
  <si>
    <t>EXPRESANDO BENEPLÁCITO POR LA PUESTA EN MARCHA DE LA CENTRAL DE GENERACIÓN DE ENERGÍA ELÉCTRICA, MEDIANTE EL USO DE BIOMASA EN BASE A LA CÁSCARA DE MANÍ, PRIMERA PLANTA EN LA PROVINCIA.</t>
  </si>
  <si>
    <t>24720/D/18</t>
  </si>
  <si>
    <t>Farina Marcos César; Viola Matias Marcelo</t>
  </si>
  <si>
    <t>ADHIRIENDO AL 60° ANIVERSARIO DE LA CREACIÓN DEL INSTITUTO DE FORMACIÓN DE LA ESCUELA DE SUBOFICIALES DE GENDARMERÍA NACIONAL "CABO RAÚL REMBERTO CUELLO", A CELEBRARSE EL DÍA 25 DE ABRIL.</t>
  </si>
  <si>
    <t>24719/D/18</t>
  </si>
  <si>
    <t>RINDIENDO HOMENAJE A OSCAR ISMAEL POLTRONIERI, ÚNICO SOLDADO CONSCRIPTO VIVO EN RECIBIR LA MÁXIMA CONDECORACIÓN MILITAR ARGENTINA, LA CRUZ, LA NACIÓN ARGENTINA AL HEROICO VALOR EN COMBATE.</t>
  </si>
  <si>
    <t>24718/D/18</t>
  </si>
  <si>
    <t>ADHIRIENDO Y EXPRESANDO BENEPLÁCITO POR LA DECISIÓN DEL GOBIERNO NACIONAL DE CERRAR EL PROCESO DE MÁS DE 20 AÑOS DE ESPERA, INDEMNIZANDO A LOS DAMNIFICADOS POR LA EXPLOSIÓN DE LA FÁBRICA MILITAR DE RÍO TERCERO EN 1995.</t>
  </si>
  <si>
    <t>24717/D/18</t>
  </si>
  <si>
    <t>Juez Daniel Alejandro; Capitani Darío Gustavo; Arduh Orlando Victor; Bee Sellares Héctor Javier; Palloni Fernando José; Tinti Marcela Noemí; El Sukaria Soher; Rins Benigno Antonio; Vagni Amalia Andrea; Díaz José Eugenio; Capdevila Hugo Alfonso; Serafín Marina Mabel; Ciprian Carlos Alberto; Massare Viviana Cristina; Somoza Adolfo Edgar; Quinteros Juan Pablo; Caffaratti Maria Elisa; Nicolas Miguel Osvaldo; Gazzoni Verónica Elvira; Carrara Gustavo; Lino Victor Abel</t>
  </si>
  <si>
    <t>ADHIRIENDO AL 70° ANIVERSARIO DEL JARDÍN DE INFANTES DE LA ESCUELA NORMAL SUPERIOR REPÚBLICA DEL PERÚ DE LA CIUDAD DE CRUZ DEL EJE, A CELEBRARSE EL DÍA 21 DE ABRIL. (</t>
  </si>
  <si>
    <t>24714/D/18</t>
  </si>
  <si>
    <t>EXPRESANDO BENEPLÁCITO POR LA CONMEMORACIÓN DE LOS 50 AÑOS DEL IPEM N° 168 DIEGO DE ROJAS DE LA LOCALIDAD DE VILLA GENERAL BELGRANO, DPTO. CALAMUCHITA.</t>
  </si>
  <si>
    <t>24713/D/18</t>
  </si>
  <si>
    <t>EXPRESANDO PREOCUPACIÓN POR LOS SESENTA DESPIDOS EN LA EX COMISIÓN NACIONAL DE PENSIONES, DE LOS CUALES DOS SON DE CÓRDOBA Y UNO DE DEÁN FUNES.</t>
  </si>
  <si>
    <t>24710/D/18</t>
  </si>
  <si>
    <t>Chiappello Vilma Catalina; Fresneda Juan Martín; Nebreda Carmen Rosa; Montero Liliana Rosa; Saillen Franco Gabriel</t>
  </si>
  <si>
    <t>ADHIRIENDO AL 50° ANIVERSARIO DEL INSTITUTO ESPECIAL MARÍA MONTESSORI DE LA CIUDAD DE BELL VILLE, A CELEBRARSE EL DÍA 27 DE ABRIL.</t>
  </si>
  <si>
    <t>24708/D/18</t>
  </si>
  <si>
    <t>DECLARANDO DE INTERÉS LEGISLATIVO LA CHOCLEADA SOLIDARIA, A REALIZASE EL DÍA 19 DE ABRIL EN EL CAMPO ESCUELA DE LA FACULTAD DE CIENCIAS AGROPECUARIAS DE CÓRDOBA, EN EL MARCO DE LAS ACTIVIDADES POR EL CENTENARIO DE LA REFORMA UNIVERSITARIA.</t>
  </si>
  <si>
    <t>24707/D/18</t>
  </si>
  <si>
    <t>Arduh Orlando Victor; Lino Victor Abel</t>
  </si>
  <si>
    <t>ADHIRIENDO AL DÍA MUNDIAL DEL PALUDISMO, A CELEBRARSE EL 25 DE ABRIL.</t>
  </si>
  <si>
    <t>24705/D/18</t>
  </si>
  <si>
    <t>ADHIRIENDO AL DÍA MUNDIAL CONTRA LA ESCLAVITUD INFANTIL, CONMEMORADO EL 16 DE ABRIL.</t>
  </si>
  <si>
    <t>24704/D/18</t>
  </si>
  <si>
    <t>ADHIRIENDO AL 42° ANIVERSARIO DEL INSTITUTO EL CIMARRÓN, A CELEBRARSE LOS DÍAS 21 Y 22 DE ABRIL EN LA LOCALIDAD DE CAVANAGH.</t>
  </si>
  <si>
    <t>24703/D/18</t>
  </si>
  <si>
    <t>ADHIRIENDO AL EVENTO "DÍA DE LA TIERRA", A LLEVARSE A CABO EN EL PARQUE SARMIENTO DE LA CIUDAD DE CÓRDOBA EL 22 DE ABRIL.</t>
  </si>
  <si>
    <t>24702/D/18</t>
  </si>
  <si>
    <t>ADHIRIENDO AL 108° ANIVERSARIO DE LA FUNDACIÓN DE LA LOCALIDAD DE ALTOS DE CHIPIÓN, DPTO. SAN JUSTO, A CELEBRARSE EL DÍA 6 DE MAYO.</t>
  </si>
  <si>
    <t>24701/D/18</t>
  </si>
  <si>
    <t>ADHIRIENDO A LA 11ª EDICIÓN DE LA FIESTA DE LA PARRILLADA, A LLEVARSE A CABO EL DÍA 28 DE ABRIL EN LA LOCALIDAD DE TOSNO, DPTO MINAS.</t>
  </si>
  <si>
    <t>24700/D/18</t>
  </si>
  <si>
    <t>EXPRESANDO BENEPLÁCITO POR LA INVESTIGACIÓN REALIZADA POR LA LICENCIA EN COMUNICACIÓN SOCIAL, MARÍA ELENA OTERO, QUIEN EN SU TESIS MUJERES DE MALVINAS: VOCES Y REPRESENTACIONES DE ASPIRANTES NAVALES DURANTE LA GUERRA, PERMITE VISIBILIZAR LA HEROICA LABOR DE LAS MUJERES CIVILES QUE TRABAJARON COMO ENFERMERAS DURANTE LA GUERRA.</t>
  </si>
  <si>
    <t>24697/D/18</t>
  </si>
  <si>
    <t>REPUDIANDO LAS DETENCIONES DE ONCE DIRIGENTES POLÍTICOS, SOCIALES Y GREMIALES EN LA PROVINCIA DE JUJUY, INTENTANDO DISCIPLINAR A LA DIRIGENCIA Y CRIMINALIZAR LA PROTESTA SOCIAL.</t>
  </si>
  <si>
    <t>24694/D/18</t>
  </si>
  <si>
    <t>EXPRESANDO BENEPLÁCITO POR LA OBTENCIÓN POR PARTE DEL CLUB ATLÉTICO Y BIBLIOTECA BELL DE LA CIUDAD DE BELL VILLE, DPTO. UNIÓN, DE LA LIGA CORDOBESA CRELECH, EL DÍA 14 DE ABRIL.</t>
  </si>
  <si>
    <t>24691/D/18</t>
  </si>
  <si>
    <t>DECLARANDO DE INTERÉS LEGISLATIVO "LA SEMANA ÁRABE", A LEVARSE A CABO DEL 24 AL 30 DE ABRIL EN LA CIUDAD DE ALTA GRACIA, DPTO. SANTA MARÍA.</t>
  </si>
  <si>
    <t>24689/D/18</t>
  </si>
  <si>
    <t>ADHIRIENDO AL DÍA INTERNACIONAL DEL COMBATIENTE DE INCENDIOS FORESTALES, A CELEBRARSE EL 4 DE MAYO.</t>
  </si>
  <si>
    <t>24688/D/18</t>
  </si>
  <si>
    <t>EXPRESANDO PREOCUPACIÓN POR LOS ATAQUES AL TERRITORIO DE LA REPÚBLICA ÁRABE DE SIRIA POR PARTE DE POTENCIAS MUNDIALES.</t>
  </si>
  <si>
    <t>24722/D/18</t>
  </si>
  <si>
    <t>SOLICITANDO AL PODER EJECUTIVO NACIONAL ARBITRE ANTE LA ONU EL CESE DEL FUEGO CONTRA LA REPÚBLICA DE SIRIA POR PARTE DE EEUU, GRAN BRETAÑA Y FRANCIA.</t>
  </si>
  <si>
    <t>24711/D/18</t>
  </si>
  <si>
    <t>El Sukaria Soher; Arduh Orlando Victor; Juez Daniel Alejandro; Nicolas Miguel Osvaldo</t>
  </si>
  <si>
    <t>REPUDIANDO LOS BOMBARDEOS A LA REPÚBLICA ÁRABE SIRIA, LLEVADOS ADELANTE POR LAS FUERZAS ARMADAS DE EEUU, FRANCIA Y REINO UNIDO, HACIENDO UN LLAMAMIENTO POR LA PAZ Y EL CESE DE LAS HOSTILIDADES.</t>
  </si>
  <si>
    <t>24709/D/18</t>
  </si>
  <si>
    <t>Saillen Franco Gabriel; Montero Liliana Rosa; Nebreda Carmen Rosa; Fresneda Juan Martín; Chiappello Vilma Catalina</t>
  </si>
  <si>
    <t>ADHIRIENDO A LA PARTICIPACIÓN DEL LIC. CRISTIAN BAQUERO LAZCANO Y MG. FRANCISCO CALIGIURI, EN EL 9° CONGRESO IBEROAMERICANO CIDEC 2018 DE CEREMONIAL, COMUNICACIÓN, RELACIONES INSTITUCIONALES, HOSPITALIDAD Y ORGANIZACIÓN DE EVENTOS, A DESARROLLARSE DEL 13 AL 15 DE SEPTIEMBRE EN LA PROVINCIA DE SAN LUIS.</t>
  </si>
  <si>
    <t>24733/D/18</t>
  </si>
  <si>
    <t>ADHIRIENDO A LA PROPUESTA DEL SURRBAC ANTE EL CONCEJO DELIBERANTE DE LA CIUDAD DE CÓRDOBA, SOLICITANDO EVALÚE LA MISMA.</t>
  </si>
  <si>
    <t>24736/D/18</t>
  </si>
  <si>
    <t>Nebreda Carmen Rosa; Montero Liliana Rosa; Saillen Franco Gabriel; Chiappello Vilma Catalina; Fresneda Juan Martín</t>
  </si>
  <si>
    <t>ADHIRIENDO AL 23ER ENCUENTRO ESPECIAL DEPORTIVO Y ARTÍSTICO DE INTEGRACIÓN 2018, A LLEVARSE A CABO EL DÍA 27 DE ABRIL EN LA LOCALIDAD DE VILLA HUIDOBRO.</t>
  </si>
  <si>
    <t>24684/D/18</t>
  </si>
  <si>
    <t>EXPRESANDO PESAR POR EL FALLECIMIENTO DE LA SRA. NELLY RUIZ DE LLORENS, FUNDADORA Y MILITANTE DE FAMILIARES DE PRESOS Y DESAPARECIDOS POR RAZONES POLÍTICAS, EL DÍA 14 DE ABRIL, RINDIÉNDOLE HOMENAJE.</t>
  </si>
  <si>
    <t>24681/D/18</t>
  </si>
  <si>
    <t>DECLARANDO DE INTERÉS LEGISLATIVO EL SEMINARIO "REFLEXIONES EN TORNO AL HOLOCAUSTO Y SU ENSEÑANZA", A LLEVARSE A CABO EL DÍA 26 DE ABRIL EN LA CIUDAD DE CORRAL DE BUSTOS-IFFLINGER.</t>
  </si>
  <si>
    <t>24677/D/18</t>
  </si>
  <si>
    <t>EXPRESANDO BENEPLÁCITO POR EL COMUNICADO DE AMNISTÍA INTERNACIONAL, EL QUE EXHORTA AL GOBIERNO NACIONAL A ENCONTRAR EL EQUILIBRIO ADECUADO ENTRE PROTEGER LOS DERECHOS DE LA POBLACIÓN EN SU CONJUNTO Y RESPETAR PLENAMENTE EL DERECHO A LA PROTESTA PACÍFICA.</t>
  </si>
  <si>
    <t>24672/D/18</t>
  </si>
  <si>
    <t>EXPRESANDO BENEPLÁCITO POR EL FALLO DE LA CÁMARA 12ª DEL CRIMEN, PRIMERA CONDENA EN DONDE UNA ADOLESCENTE, VÍCTIMA DEL DELITO DE ABUSO DE MENORES, FUE QUERELLANTE CON PARTICIPACIÓN DEL ABOGADO DEL NIÑO, NIÑA Y ADOLESCENTE.</t>
  </si>
  <si>
    <t>24671/D/18</t>
  </si>
  <si>
    <t>Montero Liliana Rosa; Saillen Franco Gabriel; Nebreda Carmen Rosa; Bustos Ilda; Vissani Ricardo Omar; Fresneda Juan Martín; Chiappello Vilma Catalina</t>
  </si>
  <si>
    <t>EXPRESANDO BENEPLÁCITO POR LA REALIZACIÓN EL DÍA 14 DE ABRIL DE LA  28ª FIESTA PROVINCIAL DEL CHACARERO EN CHAJÁN.</t>
  </si>
  <si>
    <t>24664/D/18</t>
  </si>
  <si>
    <t>EXPRESANDO BENEPLÁCITO POR EL 25° ANIVERSARIO DE LA CREACIÓN DEL IPET N° 34 DR. PEDRO CATTÁNEO, DE LA LOCALIDAD DE LAS ARRIAS, DPTO. TULUMBA, QUE SE CELEBRARÁ EL DÍA 19 DE ABRIL.</t>
  </si>
  <si>
    <t>24522/D/18</t>
  </si>
  <si>
    <t>ADHIRIENDO A LA LEY NACIONAL Nº 27428, RÉGIMEN FEDERAL DE RESPONSABILIDAD FISCAL Y BUENAS PRÁCTICAS DE GOBIERNO, LA QUE MODIFICA LA LEY Nº 25917, RÉGIMEN FEDERAL DE RESPONSABILIDAD FISCAL, A LA QUE LA PROVINCIA ADHIRIÓ POR LEY Nº 9237.</t>
  </si>
  <si>
    <t>24112/L/18</t>
  </si>
  <si>
    <t>DECLARANDO DE UTILIDAD PÚBLICA Y SUJETAS A EXPROPIACIÓN FRACCIONES DE TERRENO EN ESTANCIA SANTA ROSA, DPTO. PUNILLA, PARA LA EJECUCIÓN DE LA OBRA  - PAVIMENTACIÓN RUTA PROVINCIAL N° 34  A EMPALME RUTA PROVINCIAL E-96  - EMPALME RUTA PROVINCIAL C-45 -.</t>
  </si>
  <si>
    <t>24048/L/18</t>
  </si>
  <si>
    <t>SOLICITANDO ACUERDO PARA DESIGNAR AL ABOGADO DIEGO MARTÍN FERNÁNDEZ COMO FISCAL DE INSTRUCCIÓN CON COMPETENCIA MÚLTIPLE DE 1ER TURNO DE LA PRIMERA CIRCUNSCRIPCIÓN JUDICIAL CON ASIENTO EN LA CIUDAD DE ALTA GRACIA.</t>
  </si>
  <si>
    <t>24450/P/18</t>
  </si>
  <si>
    <t>SOLICITANDO ACUERDO PARA DESIGNAR AL ABOGADO JUAN MANUEL CAFFERATA COMO JUEZ DE PRIMERA INSTANCIA EN EL JUZGADO DE PRIMERA INSTANCIA EN LO CIVIL Y COMERCIAL DE 50ª NOMINACIÓN DE LA PRIMERA CIRCUNSCRIPCIÓN JUDICIAL CON ASIENTO EN LA CIUDAD DE CÓRDOBA.</t>
  </si>
  <si>
    <t>24444/P/18</t>
  </si>
  <si>
    <t>SOLICITANDO ACUERDO PARA DESIGNAR AL ABOGADO PEDRO MATÍAS GUERRA COMO FISCAL DE INSTRUCCIÓN EN LA FISCALÍA DE INSTRUCCIÓN CON FUNCIONES DE FISCALÍA DE MENORES Y DE FAMILIA DE LA TERCERA CIRCUNSCRIPCIÓN JUDICIAL CON ASIENTO EN LA CIUDAD DE CORRAL DE BUSTOS-IFFLINGER.</t>
  </si>
  <si>
    <t>24440/P/18</t>
  </si>
  <si>
    <t>SOLICITANDO ACUERDO PARA DESIGNAR A LA ABOGADA GRACIELA SUSANA DEBERNARDI COMO FISCAL DE INSTRUCCIÓN EN LA FISCALÍA DE INSTRUCCIÓN DE LA QUINTA CIRCUNSCRIPCIÓN JUDICIAL CON ASIENTO EN LA CIUDAD DE ARROYITO.</t>
  </si>
  <si>
    <t>24436/P/18</t>
  </si>
  <si>
    <t>SOLICITANDO ACUERDO PARA DESIGNAR AL ABOGADO NICOLÁS GAMBINI COMO FISCAL DE INSTRUCCIÓN EN LA FISCALÍA DE INSTRUCCIÓN Y DE FAMILIA DE 1ER TURNO DE LA TERCERA CIRCUNSCRIPCIÓN JUDICIAL CON ASIENTO EN LA CIUDAD DE BELL VILLE.</t>
  </si>
  <si>
    <t>24433/P/18</t>
  </si>
  <si>
    <t>RECONOCIENDO COMO BLOQUE PARLAMENTARIO UNIPERSONAL AL CONFORMADO POR LA LEGISLADORA LILIANA ROSA MONTERO, FORMALIZANDO SU ESCISIÓN DEL BLOQUE DE CÓRDOBA PODEMOS.</t>
  </si>
  <si>
    <t>EXPRESANDO BENEPLÁCITO POR EL ASCENSO A LA CATEGORÍA FEDERAL A DEL FÚTBOL ARGENTINO, POR PARTE DEL CLUB RACING DE NUEVA ITALIA, GANADOR DEL TORNEO FEDERAL B EL 22 DE DICIEMBRE DE 2017.</t>
  </si>
  <si>
    <t>24660/D/18</t>
  </si>
  <si>
    <t>ADHIRIENDO A LA 56° FIESTA NACIONAL DE LA ALFALFA, A LLEVARSE A CABO DEL 7 AL 14 DE ABRIL EN LA LOCALIDAD DE SAN BASILIO, DPTO. RÍO CUARTO.</t>
  </si>
  <si>
    <t>24659/D/18</t>
  </si>
  <si>
    <t>ADHIRIENDO A LA PRESENTACIÓN DE ANDÉN, CENTRO DE INNOVACIÓN Y EMPRENDIMIENTOS TECNOLÓGICOS, A LLEVARSE A CABO EL DÍA 18 DE ABRIL EN LA UTN CÓRDOBA.</t>
  </si>
  <si>
    <t>24655/D/18</t>
  </si>
  <si>
    <t>ADHIRIENDO AL 3° CONGRESO ARGENTINO DE LA INDUSTRIA DEL MUEBLE Y ELECTRODOMÉSTICOS, A LLEVARSE A CABO LOS DÍAS 13 Y 14 DE ABRIL EN LA CIUDAD DE CÓRDOBA.</t>
  </si>
  <si>
    <t>24654/D/18</t>
  </si>
  <si>
    <t>Cuenca Miriam Gladys; Brarda Graciela Susana</t>
  </si>
  <si>
    <t>EXPRESANDO BENEPLÁCITO POR EL 122° ANIVERSARIO DE LA FUNDACIÓN DE LA LOCALIDAD DE COLONIA ITALIANA, DPTO. MARCOS JUÁREZ.</t>
  </si>
  <si>
    <t>24653/D/18</t>
  </si>
  <si>
    <t>FELICITANDO A LOS RESPONSABLES E INTEGRANTES DEL PROGRAMA EL SHOW DE LA MAÑANA POR SU 13° ANIVERSARIO, A CELEBRARSE EL DÍA 18 DE ABRIL.</t>
  </si>
  <si>
    <t>24652/D/18</t>
  </si>
  <si>
    <t>ADHIRIENDO AL 58° ANIVERSARIO DE CANAL 12, A CELEBRARSE EL DÍA 18 DE ABRIL EN LA CIUDAD DE CÓRDOBA.</t>
  </si>
  <si>
    <t>24651/D/18</t>
  </si>
  <si>
    <t>FELICITANDO POR EL 10° ANIVERSARIO DE EL ALJIBE, FUNDADO POR SUSANA BUONTEMPO, A CELEBRARSE EL DÍA 22 DE ABRIL EN LA CIUDAD DE CÓRDOBA.</t>
  </si>
  <si>
    <t>24650/D/18</t>
  </si>
  <si>
    <t>Cuenca Miriam Gladys; Mercado Carlos Vidan</t>
  </si>
  <si>
    <t>DECLARANDO DE INTERÉS LEGISLATIVO LAS JORNADAS DE SALUD Y SEGURIDAD OCUPACIONAL - COMPROMISO Y PARTICIPACIÓN - AÑO 2018, A DESARROLLARSE DEL 23 AL 26 DE ABRIL EN LA CIUDAD DE CÓRDOBA.</t>
  </si>
  <si>
    <t>24648/D/18</t>
  </si>
  <si>
    <t>ADHIRIENDO AL DÍA DEL ANIMAL A CELEBRARSE EL 29 DE ABRIL.</t>
  </si>
  <si>
    <t>24647/D/18</t>
  </si>
  <si>
    <t>EXPRESANDO BENEPLÁCITO POR LA REALIZACIÓN DEL MODELO LEGISLATIVO POR PARTE DE ESTUDIANTES DEL COLEGIO NACIONAL DE MONSERRAT EL DÍA 11 DE MAYO.</t>
  </si>
  <si>
    <t>24646/D/18</t>
  </si>
  <si>
    <t>ADHIRIENDO AL COCKTAIL DE LANZAMIENTO DEL FESTIVAL GASTRONÓMICO SABORES DEL MANÍ, A REALIZARSE EL DÍA 12 DE ABRIL EN LA LOCALIDAD DE GENERAL CABRERA, DPTO. JUÁREZ CELMAN.</t>
  </si>
  <si>
    <t>24643/D/18</t>
  </si>
  <si>
    <t>ADHIRIENDO AL 26° ANIVERSARIO DEL CENTRO DE ENSEÑANZA DE NIVEL MEDIO PARA ADULTOS DE LA LOCALIDAD DE LA CARLOTA, DPTO. JUÁREZ CELMAN, CELEBRADO EL DÍA 8 DE ABRIL.</t>
  </si>
  <si>
    <t>24642/D/18</t>
  </si>
  <si>
    <t>ADHIRIENDO AL 221° ANIVERSARIO DE LA FIRMA DE LA CÉDULA DEL REY CARLOS IV, DICHO ACTO CONVIRTIÓ AL PUEBLO DE PUNTA DEL SAUCE EN VILLA DE LA CARLOTA, A CELEBRARSE EL DÍA 12 DE ABRIL. (</t>
  </si>
  <si>
    <t>24641/D/18</t>
  </si>
  <si>
    <t>ADHIRIENDO AL  XXIII DESAFÍO DEL RÍO PINTO 2018, A LLEVARSE A CABO EL DÍA 29 DE ABRIL.</t>
  </si>
  <si>
    <t>24640/D/18</t>
  </si>
  <si>
    <t>ADHIRIENDO A LA 28° ENCUENTRO INTERNACIONAL DE ESCRITORES, A REALIZARSE DEL 11 AL 14 DE ABRIL, CON SEDE CENTRAL EN SANTA MARÍA Y RECORRIENDO VARIAS LOCALIDADES DEL DPTO. PUNILLA.</t>
  </si>
  <si>
    <t>24639/D/18</t>
  </si>
  <si>
    <t>ADHIRIENDO A LA 38° EDICIÓN DEL RALLY ARGENTINA Y 5° FECHA DEL CAMPEONATO DEL MUNDO DE RALLY FIA 2018, LLEVARSE A CABO DEL 26 AL 29 DE ABRIL.</t>
  </si>
  <si>
    <t>24638/D/18</t>
  </si>
  <si>
    <t>DECLARANDO DE INTERÉS LEGISLATIVO EL EVENTO "PREMIO JOVEN EMPRESARIO CORDOBÉS 2018", A REALIZARSE EL DÍA 13 DE ABRIL EN LA CIUDAD DE RÍO CUARTO.</t>
  </si>
  <si>
    <t>24635/D/18</t>
  </si>
  <si>
    <t>Farina Marcos César; Miranda Franco Diego; Oviedo Adriana Miriam; Gutiérrez Carlos Mario</t>
  </si>
  <si>
    <t>24634/D/18</t>
  </si>
  <si>
    <t>EXPRESANDO BENEPLÁCITO POR LOS 99 AÑOS DE LA FUNDACIÓN DE LA ORGANIZACIÓN INTERNACIONAL DEL TRABAJO, QUE SE CELEBRA EL DÍA 11 DE ABRIL.</t>
  </si>
  <si>
    <t>24633/D/18</t>
  </si>
  <si>
    <t>EXPRESANDO BENEPLÁCITO POR EL LANZAMIENTO DE CANAL U, PLATAFORMA DE PRODUCCIÓN TELEVISIVA COLABORATIVA ENTRE LA UNC Y LOS SRT, EL 9 DE ABRIL.</t>
  </si>
  <si>
    <t>24632/D/18</t>
  </si>
  <si>
    <t>Unterthurner Luis Manfredo; Brarda Graciela Susana; Caserio Mariana Alicia; Viola Matias Marcelo; Scarlatto Jose Luis; Trigo Sandra Beatriz; Pratto Germán Nestor; Farina Marcos César; Passerini Daniel Alejandro; Saieg Walter; Pihen Jose Emilio; Cuenca Miriam Gladys; Kyshakevych Tania Anabel; Cuassolo Romina; Eslava Gustavo Alberto; Escamilla José Andrés; Presas Carlos Alberto; Manzanares Maria Graciela; Gonzalez Oscar Félix; Salvi Fernando Edmundo; Mercado Carlos Vidan; Majul Miguel Ángel; Lopez Isaac; Ceballos Maria del Carmen; Iturria Dardo Alberto; Roldán Nilda Azucena; Papa Ana María del Valle; Buttarelli Eduardo German; Gigena Silvia; Bustos Ilda; Labat Maria Laura; Gutiérrez Carlos Mario; Vissani Ricardo Omar; Eslava María Emilia; Romero María A.; Oviedo Adriana Miriam; López Julián María; Miranda Franco Diego; Campana Héctor Oscar; Cuello Hugo Oscar</t>
  </si>
  <si>
    <t>ADHIRIENDO AL 5° ANIVERSARIO DEL PROGRAMA FOLCLÓRICO CANTO POPULAR, QUE SE TRANSMITE POR RADIO FOLCLORE 98.9.</t>
  </si>
  <si>
    <t>24629/D/18</t>
  </si>
  <si>
    <t>RINDIENDO HOMENAJE A LA ESCUELA RURAL ROSARIO VERA PEÑALOZA, DEL PARAJE AGUA DE RAMÓN, DPTO. MINAS, POR HABER CUMPLIDO EL DÍA 6 DE ABRIL EL 75° ANIVERSARIO DE SU CREACIÓN.</t>
  </si>
  <si>
    <t>24628/D/18</t>
  </si>
  <si>
    <t>DECLARANDO DE INTERÉS LEGISLATIVO LA OBRA TEATRAL "EL TIEMPO DE LAS MANDARINAS", ESTRENADA EN LA CIUDAD DE VILLA MARÍA EN EL MES DE DICIEMBRE.</t>
  </si>
  <si>
    <t>24627/D/18</t>
  </si>
  <si>
    <t>DECLARANDO DE INTERÉS LEGISLATIVO EL XIV CONGRESO INTERNACIONAL CULTURA DEL TRABAJO, A DESARROLLARSE LOS DÍAS 25 Y 26 DE ABRIL EN EL PABELLÓN ARGENTINA DE LA UNC.</t>
  </si>
  <si>
    <t>24626/D/18</t>
  </si>
  <si>
    <t>ADHIRIENDO AL 52° ANIVERSARIO DE LA CREACIÓN DE LA ESCUELA CEFERINO NAMUNCURÁ DEL PARAJE LOS CERROS - PAMPA DE ACHALA, DPTO. SAN ALBERTO, A CELEBRARSE EL DÍA 21 DE ABRIL.</t>
  </si>
  <si>
    <t>24625/D/18</t>
  </si>
  <si>
    <t>EXPRESANDO BENEPLÁCITO POR EL 25° ANIVERSARIO DEL IPETYM 23 LINO ENEA SPILIMBERGO DE LA LOCALIDAD DE UNQUILLO, DPTO. COLÓN.</t>
  </si>
  <si>
    <t>24623/D/18</t>
  </si>
  <si>
    <t>ADHIRIENDO Y DECLARANDO DE INTERÉS LEGISLATIVO EL MUSICAL "LA REFORMA - ÓPERA ROCK", DE HERNÁN ESPINOSA Y EMMANUEL MILLÁN.</t>
  </si>
  <si>
    <t>24617/D/18</t>
  </si>
  <si>
    <t>EXPRESANDO PREOCUPACIÓN POR LA CONTINUIDAD DE LOS PUESTOS LABORALES DE LOS TRABAJADORES DEL GRUPO EMPRESARIO CARREFOUR, ANTE EL PEDIDO DE PROCEDIMIENTO PREVENTIVO DE CRISIS PRESENTADO ANTE EL MINISTERIO DE TRABAJO DE LA NACIÓN.</t>
  </si>
  <si>
    <t>24612/D/18</t>
  </si>
  <si>
    <t>REPUDIANDO EL FALLO DEL TRIBUNAL SUPERIOR DE JUSTICIA DE BRASIL QUE DEJA AL EX PRESIDENTE LULA DA SILVA AL BORDE DE IR A PRISIÓN, IMPIDIENDO SU CONCURRENCIA A LAS ELECCIONES, LA GRAVEDAD DEL RECONOCIMIENTO QUE EL GOBIERNO NACIONAL HA DADO AL PRESIDENTE TEMER Y SOLIDARIZÁNDOSE CON EL PUEBLO BRASILEÑO.</t>
  </si>
  <si>
    <t>24610/D/18</t>
  </si>
  <si>
    <t>ADHIRIENDO AL 91º ANIVERSARIO DEL CENTRO EDUCATIVO MISIONEROS SALESIANOS DE LA LOCALIDAD DE ALEJANDRO ROCA, DPTO. JUÁREZ CELMAN, A CELEBRARSE EL DÍA 22 DE ABRIL.</t>
  </si>
  <si>
    <t>24601/D/18</t>
  </si>
  <si>
    <t>ADHIRIENDO AL 20º FORO INTERNACIONAL DE EMPRENDEDORES 2018, A LLEVARSE A CABO DEL 14 AL 19 DE MAYO EN LA LOCALIDAD DE TANTI, DPTO. PUNILLA.</t>
  </si>
  <si>
    <t>24599/D/18</t>
  </si>
  <si>
    <t>FELICITANDO A LUCIANO CECALONI, FRANCO PÁEZ LAURICELLA, GUSTAVO BECKER, SEBASTIÁN TAPIA Y RODRIGO DURÁN, COFUNDADORES DEL EMPRENDIMIENTO BOX SYNERGY, SELECCIONADO PARA PARTICIPAR COMO FINALISTA EN LA XIII COMPETENCIA DE TALENTO E INNOVACIÓN DE LAS AMÉRICAS, A DESARROLLARSE LOS DÍAS 11 Y 12 DE ABRIL EN LA CIUDAD DE LIMA, PERÚ.</t>
  </si>
  <si>
    <t>24598/D/18</t>
  </si>
  <si>
    <t>EXPRESANDO BENEPLÁCITO POR LA VISITA AL RECINTO LEGISLATIVO DEL INTENDENTE, VICEINTENDENTE Y GABINETE DE LOS NIÑOS DE LA CIUDAD DE VILLA MARÍA.</t>
  </si>
  <si>
    <t>24537/D/18</t>
  </si>
  <si>
    <t>RECONOCIENDO AL HOSPITAL PRIVADO Y AL EQUIPO DE PROFESIONALES QUE PARTICIPÓ EN EL PRIMER TRASPLANTE DE HÍGADO REALIZADO EN LA PROVINCIA DE CÓRDOBA.</t>
  </si>
  <si>
    <t>24529/D/18</t>
  </si>
  <si>
    <t>MODIFICANDO DIVERSOS ARTÍCULOS DE LA LEY N° 9571 -CÓDIGO ELECTORAL PROVINCIAL-, REFERIDO AL FINANCIAMIENTO DE LAS CAMPAÑAS ELECTORALES.</t>
  </si>
  <si>
    <t>24543/L/18</t>
  </si>
  <si>
    <t>MODIFICANDO EL ARTÍCULO 14 DE LA LEY Nº 8102 -ORGÁNICA MUNICIPAL- Y EL ARTÍCULO 50 DE LA LEY Nº 9571 -CÓDIGO ELECTORAL-, REFERIDOS A CANDIDATURAS INTENDENTE MUNICIPAL Y A GOBERNADOR RESPECTIVAMENTE.</t>
  </si>
  <si>
    <t>23969/L/18</t>
  </si>
  <si>
    <t>Gutiérrez Carlos Mario; Gonzalez Oscar Félix</t>
  </si>
  <si>
    <t>MODIFICANDO EL ARTÍCULO 44 DE LA LEY N° 9571, CÓDIGO ELECTORAL, REFERIDO AL PLAZO Y FORMA DE LA CONVOCATORIA A ELECCIONES.</t>
  </si>
  <si>
    <t>24607/L/18</t>
  </si>
  <si>
    <t>SOLICITANDO ACUERDO PARA DESIGNAR A LA SEÑORA ADA IRENE MANSILLA COMO JUEZ DE PAZ CORRESPONDIENTE A LA SEDE VICUÑA MACKENA, DPTO. RÍO CUARTO.</t>
  </si>
  <si>
    <t>24445/P/18</t>
  </si>
  <si>
    <t>SOLICITANDO ACUERDO PARA DESIGNAR AL SEÑOR JOSÉ VOLMER OVIEDO COMO JUEZ DE PAZ CORRESPONDIENTE A LA SEDE VILLA HUIDOBRO, DPTO. GENERAL ROCA.</t>
  </si>
  <si>
    <t>24432/P/18</t>
  </si>
  <si>
    <t>SOLICITANDO ACUERDO PARA DESIGNAR AL ABOGADO GUILLERMO MARCELO MONTI COMO FISCAL DE INSTRUCCIÓN EN LA FISCALÍA DE INSTRUCCIÓN Y DE FAMILIA DE LA PRIMERA CIRCUNSCRIPCIÓN JUDICIAL CON ASIENTO EN LA CIUDAD DE JESÚS MARÍA.</t>
  </si>
  <si>
    <t>24439/P/18</t>
  </si>
  <si>
    <t>SOLICITANDO ACUERDO PARA DESIGNAR A LA ABOGADA VIVIANA SIRIA YACIR COMO VOCAL DE CÁMARA EN LA CÁMARA DE APELACIONES EN LO CIVIL Y COMERCIAL DE 4ª NOMINACIÓN DE LA PRIMERA CIRCUNSCRIPCIÓN JUDICIAL CON ASIENTO EN LA CIUDAD DE CÓRDOBA.</t>
  </si>
  <si>
    <t>24230/P/18</t>
  </si>
  <si>
    <t>EXPRESANDO BENEPLÁCITO POR LA PRESENTACIÓN DE PROYECTOS QUE BUSCAN GARANTIZAR LA PARIDAD DE GÉNEROS EN ÁMBITO LEGISLATIVO DE LA CIUDAD DE CÓRDOBA.</t>
  </si>
  <si>
    <t>24600/D/18</t>
  </si>
  <si>
    <t>Massare Viviana Cristina; Brarda Graciela Susana; Caffaratti Maria Elisa; Trigo Sandra Beatriz; Serafín Marina Mabel; Bustos Ilda; El Sukaria Soher; Montero Liliana Rosa; Papa Ana María del Valle</t>
  </si>
  <si>
    <t>ADHIRIENDO AL 30° ANIVERSARIO DEL JARDÍN DE INFANTES SARA ALICIA GUTIÉRREZ DE LA LOCALIDAD DE PUNTA DEL AGUA, DPTO. TERCERO ARRIBA, A CELEBRARSE EL DÍA 5 DE ABRIL.</t>
  </si>
  <si>
    <t>24597/D/18</t>
  </si>
  <si>
    <t>ADHIRIENDO AL 104° ANIVERSARIO DE LA ESCUELA SAN MARTÍN DE LA LOCALIDAD DE CORRALITO, DPTO. TERCERO ARRIBA, A CELEBRARSE EL DÍA 14 DE ABRIL.</t>
  </si>
  <si>
    <t>24596/D/18</t>
  </si>
  <si>
    <t>ADHIRIENDO AL 71° ANIVERSARIO DEL IPEM N° 289 DE LA CIUDAD DE OLIVA, DPTO. TERCERO ARRIBA, QUE SE CELEBRA EL DÍA 4 DE ABRIL.</t>
  </si>
  <si>
    <t>24595/D/18</t>
  </si>
  <si>
    <t>ADHIRIENDO AL 104° ANIVERSARIO DE LA ESCUELA MODESTO ACUÑA DE LA CIUDAD DE RÍO TERCERO, QUE SE CELEBRA EL DÍA 4 DE ABRIL.</t>
  </si>
  <si>
    <t>24594/D/18</t>
  </si>
  <si>
    <t>DECLARANDO DE INTERÉS LEGISLATIVO EL 80° ANIVERSARIO DEL IPEM N° 267 ANTONIO GRAZIANO DE LA CIUDAD DE BELL VILLE, DPTO. UNIÓN, CELEBRADO EL 1 DE ABRIL.</t>
  </si>
  <si>
    <t>24593/D/18</t>
  </si>
  <si>
    <t>EXPRESANDO BENEPLÁCITO POR LA PRODUCCIÓN DE UN CIRCUITO DE MURALES, EN EL MARCO DE LA CELEBRACIÓN DE LOS 20 AÑOS DE TRAYECTORIA DEL GRUPO MUSICAL LOS CALIGARIS.</t>
  </si>
  <si>
    <t>24592/D/18</t>
  </si>
  <si>
    <t>Majul Miguel Ángel; Fresneda Juan Martín; Labat Maria Laura; Miranda Franco Diego</t>
  </si>
  <si>
    <t>FELICITANDO A LOS RESPONSABLES E INTEGRANTES DE CANAL 8 DE CÓRDOBA, AL CONMEMORARSE EL DÍA 5 DE ABRIL 47 AÑOS EN EL AIRE.</t>
  </si>
  <si>
    <t>24591/D/18</t>
  </si>
  <si>
    <t>ADHIRIENDO AL DÍA MUNDIAL DEL PARKINSON A CELEBRARSE EL 11 DE ABRIL.</t>
  </si>
  <si>
    <t>24590/D/18</t>
  </si>
  <si>
    <t>Passerini Daniel Alejandro; Mercado Carlos Vidan</t>
  </si>
  <si>
    <t>ADHIRIENDO AL DÍA DEL KINESIÓLOGO A CELEBRARSE EL 13 DE ABRIL.</t>
  </si>
  <si>
    <t>24589/D/18</t>
  </si>
  <si>
    <t>FELICITANDO A LOS INTEGRANTES DEL PROGRAMA VENÍ MAÑANA, CON MOTIVO DE CELEBRARSE 7 AÑOS EN EL AIRE EL DÍA 5 DE ABRIL.</t>
  </si>
  <si>
    <t>24588/D/18</t>
  </si>
  <si>
    <t>RECHAZANDO EL RECORTE PRESUPUESTARIO A LAS UNIVERSIDADES NACIONALES DISPUESTO POR EL GOBIERNO NACIONAL.</t>
  </si>
  <si>
    <t>24587/D/18</t>
  </si>
  <si>
    <t>ADHIRIENDO AL 25° ANIVERSARIO DEL CENTRO EDUCATIVO INTEGRAL CAMILO ALDAO DE LA LOCALIDAD DE CAMILO ALDAO A CELEBRARSE EL DÍA 11 DE ABRIL.</t>
  </si>
  <si>
    <t>24586/D/18</t>
  </si>
  <si>
    <t>ADHIRIENDO AL 67° ANIVERSARIO DE LA FUNDACIÓN DEL INSTITUTO ANTÁRTICO ARGENTINO, A CELEBRARSE EL DÍA 17 DE ABRIL.</t>
  </si>
  <si>
    <t>24585/D/18</t>
  </si>
  <si>
    <t>ADHIRIENDO AL 29° ANIVERSARIO DE LA FUNDACIÓN DEL IPEM 196 DRA. ALICIA MOREAU DE JUSTO DE LA CIUDAD DE CÓRDOBA A CELEBRARSE EL DÍA 17 DE ABRIL.</t>
  </si>
  <si>
    <t>24583/D/18</t>
  </si>
  <si>
    <t>EXPRESANDO BENEPLÁCITO POR EL 34° ANIVERSARIO DE LA PUESTA EN MARCHA DEL PAICOR GOBERNADOR EDUARDO CÉSAR ANGELOZ.</t>
  </si>
  <si>
    <t>24581/D/18</t>
  </si>
  <si>
    <t>ADHIRIENDO AL ACTO CONMEMORATIVO DEL IOM HASHOÀ VE HAGVURÀ, EN EL 75° ANIVERSARIO DEL LEVANTAMIENTO DEL GHETTO DE VARSOVIA, A LLEVARSE A CABO EL 11 DE ABRIL EN LA CIUDAD DE CÓRDOBA.</t>
  </si>
  <si>
    <t>24579/D/18</t>
  </si>
  <si>
    <t>REPUDIANDO LA DETENCIÓN DE ESTUDIANTES Y DOCENTE DEL CEIJA IDEAR, DE LA CONCEJAL ANDREA GUTIÉRREZ Y DEL ABOGADO HÉCTOR HUESPE EL DÍA 29 DE MARZO.</t>
  </si>
  <si>
    <t>24578/D/18</t>
  </si>
  <si>
    <t>EXPRESANDO BENEPLÁCITO POR EL 75° ANIVERSARIO DEL SEMINARIO JESÚS BUEN PASTOR, DIÓCESIS DE VILLA DE LA CONCEPCIÓN DEL RÍO CUARTO, QUE SE CONMEMORA EL 4 DE ABRIL.</t>
  </si>
  <si>
    <t>24577/D/18</t>
  </si>
  <si>
    <t>ADHIRIENDO AL PRIMER MODELO DE LA UNIÓN DE NACIONES SURAMERICANAS PARA LA PROVINCIA DE CÓRDOBA, A LLEVARSE A CABO LOS DÍAS 7 Y 8 DE ABRIL EN LA CIUDAD DE CÓRDOBA.</t>
  </si>
  <si>
    <t>24575/D/18</t>
  </si>
  <si>
    <t>Fresneda Juan Martín; Labat Maria Laura; Tinti Marcela Noemí</t>
  </si>
  <si>
    <t>EXPRESANDO RECONOCIMIENTO Y HOMENAJE, CON MOTIVO DEL 36° ANIVERSARIO DE LA GESTA DE MALVINAS, A TODAS LAS MUJERES QUE PRESTARON SERVICIO, EN PARTICULAR A LAS CINCO ENFERMERAS CORDOBESAS MÓNICA ROSA, SONIA ESCUDERO, MIRTA RODRÍGUEZ, STELLA BOTTA Y ESTHER MORENO.</t>
  </si>
  <si>
    <t>24574/D/18</t>
  </si>
  <si>
    <t>EXPRESANDO RECONOCIMIENTO Y HOMENAJE, CON MOTIVO DEL DÍA DEL VETERANO Y DE LOS CAÍDOS EN LA GUERRA DE MALVINAS, A TODOS EN GENERAL Y EN PARTICULAR AL CABO PRINCIPAL JOSÉ ALBERTO MALDONADO Y AL CAPITÁN MANUEL OSCAR BUSTOS, DEL PARAJE LA BISMUTINA Y DE LA LOCALIDAD DE CIÉNAGA DEL CORO, DPTO. MINAS, RESPECTIVAMENTE.</t>
  </si>
  <si>
    <t>24573/D/18</t>
  </si>
  <si>
    <t>EXPRESANDO BENEPLÁCITO POR LA INAUGURACIÓN DE LA PRIMERA CASA TRANS DE CÓRDOBA, A DESARROLLARSE EL DÍA 4 DE ABRIL EN LA CIUDAD CAPITAL DE LA PROVINCIA.</t>
  </si>
  <si>
    <t>24572/D/18</t>
  </si>
  <si>
    <t>Nebreda Carmen Rosa; Bustos Ilda</t>
  </si>
  <si>
    <t>EXPRESANDO BENEPLÁCITO POR LA REALIZACIÓN DE LA FIESTA DELICIAS DE PASCUAS, DESARROLLADA EN LA CIUDAD DE SANTA ROSA DE CALAMUCHITA.</t>
  </si>
  <si>
    <t>24571/D/18</t>
  </si>
  <si>
    <t>DECLARANDO DE INTERÉS AL ENCUENTRO PREPARATORIO HACIA LA PRIMER JORNADA LATINOAMERICANA DE DERECHOS HUMANOS Y HUMANITARIOS, A DESARROLLARSE EL DÍA 10 DE ABRIL EN LA CIUDAD DE CÓRDOBA.</t>
  </si>
  <si>
    <t>24567/D/18</t>
  </si>
  <si>
    <t>EXPRESANDO BENEPLÁCITO POR LOS 100 AÑOS DE VIDA DEL SR. VICENTE ALFONSO PÉREZ, ORIUNDO DE LA LOCALIDAD DE ÁMBUL, DPTO. SAN ALBERTO, A CELEBRARSE EL DÍA 5 DE ABRIL.</t>
  </si>
  <si>
    <t>24566/D/18</t>
  </si>
  <si>
    <t>ADHIRIENDO AL DÍA DE LAS AMÉRICAS, A CELEBRARSE EL 14 DE ABRIL.</t>
  </si>
  <si>
    <t>24562/D/18</t>
  </si>
  <si>
    <t>ADHIRIENDO A LA XX FIESTA PROVINCIAL DE LA VAQUILLONA HOLANDO ARGENTINA, A DESARROLLARSE LOS DÍAS 7 Y 8 DE ABRIL EN LA LOCALIDAD DE SATURNINO MARÍA LASPIUR, DPTO. SAN JUSTO.</t>
  </si>
  <si>
    <t>24561/D/18</t>
  </si>
  <si>
    <t>DECLARANDO DE INTERÉS LEGISLATIVO A CIDANZA, CONGRESOS INTERNACIONALES DE DANZA QUE, EN SU 7ª EDICIÓN, SE DESARROLLARÁ DEL 7 AL 9 DE JULIO EN LA CIUDAD DE VILLA CARLOS PAZ.</t>
  </si>
  <si>
    <t>24557/D/18</t>
  </si>
  <si>
    <t>Montero Liliana Rosa; Massare Viviana Cristina; Somoza Adolfo Edgar; Caserio Mariana Alicia</t>
  </si>
  <si>
    <t>RINDIENDO HOMENAJE A LA MEMORIA DE LA ESCRITORA GABRIELA MISTRAL EN LA CONMEMORACIÓN DE SU NATALICIO ACONTECIDO EL 7 DE ABRIL DE 1889.</t>
  </si>
  <si>
    <t>24556/D/18</t>
  </si>
  <si>
    <t>ADHIRIENDO AL DÍA DE LA CIENCIA Y LA TECNOLOGÍA, A CELEBRARSE EL 10 DE ABRIL EN HOMENAJE AL NATALICIO DE BERNARDO HOUSSAY.</t>
  </si>
  <si>
    <t>24555/D/18</t>
  </si>
  <si>
    <t>EXPRESANDO BENEPLÁCITO POR LA CREACIÓN DEL ESPACIO DE TRABAJO, ASOCIATIVO, SOLIDARIO Y COOPERATIVO REGIONAL DENOMINADO FONDO CULTURAL DEL SUR.</t>
  </si>
  <si>
    <t>24550/D/18</t>
  </si>
  <si>
    <t>EXPRESANDO BENEPLÁCITO Y RECONOCIMIENTO, EN EL MES DE LA MUJER, AL EQUIPO FEMENINO DE FÚTBOL DEL CLUB VILLA SIBURU CENTRAL Y A SU PRESIDENTA, POR SU REGRESO A LA LIGA CORDOBESA.</t>
  </si>
  <si>
    <t>24332/D/18</t>
  </si>
  <si>
    <t>EXPRESANDO BENEPLÁCITO POR LA CONMEMORACIÓN DEL 25º ANIVERSARIO DE EL DIARIO DE CARLOS PAZ, A CELEBRARSE EL 12 DE ABRIL.</t>
  </si>
  <si>
    <t>24329/D/18</t>
  </si>
  <si>
    <t>INSTITUYENDO EL PROGRAMA SALAS CUNA DESTINADO A LA POBLACIÓN EN SITUACIÓN DE VULNERABILIDAD SOCIAL, CON EL OBJETO DE CONTRIBUIR AL DESARROLLO BIOPSICOSOCIAL DE NIÑOS DESDE LOS 45 DÍAS A LOS 3 AÑOS DE EDAD.</t>
  </si>
  <si>
    <t>24203/L/18</t>
  </si>
  <si>
    <t>MODIFICANDO EL RADIO MUNICIPAL DE LA LOCALIDAD DE PASCO, DPTO. GENERAL SAN MARTÍN.</t>
  </si>
  <si>
    <t>24047/L/18</t>
  </si>
  <si>
    <t>SOLICITANDO ACUERDO PARA DESIGNAR AL ABOGADO ALEJANDRO DANIEL REYES COMO JUEZ DE PRIMERA INSTANCIA EN EL JUZGADO EN LO CIVIL Y COMERCIAL, CONCILIACIÓN Y FAMILIA DE 2ª NOMINACIÓN DE LA PRIMERA CIRCUNSCRIPCIÓN JUDICIAL CON ASIENTO EN LA CIUDAD DE ALTA GRACIA.</t>
  </si>
  <si>
    <t>24340/P/18</t>
  </si>
  <si>
    <t>SOLICITANDO ACUERDO PARA DESIGNAR AL ABOGADO PABLO GUSTAVO MARTINA COMO JUEZ DE PRIMERA INSTANCIA EN EL JUZGADO DE PRIMERA INSTANCIA EN LO CIVIL Y COMERCIAL, DE CONCILIACIÓN Y DE FAMILIA DE 3ª NOMINACIÓN DE LA DÉCIMA CIRCUNSCRIPCIÓN JUDICIAL CON ASIENTO EN LA CIUDAD DE RÍO TERCERO.</t>
  </si>
  <si>
    <t>24339/P/18</t>
  </si>
  <si>
    <t>SOLICITANDO ACUERDO PARA DESIGNAR AL ABOGADO FEDERICO ALEJANDRO OSSOLA COMO VOCAL DE CÁMARA EN LA CÁMARA DE APELACIONES EN LO CIVIL Y COMERCIAL DE 4ª NOMINACIÓN DE LA PRIMERA CIRCUNSCRIPCIÓN JUDICIAL CON ASIENTO EN LA CIUDAD DE CÓRDOBA.</t>
  </si>
  <si>
    <t>24234/P/18</t>
  </si>
  <si>
    <t>EXPRESANDO BENEPLÁCITO POR LA 34° EDICIÓN DEL FESTIVAL DEL CANTO, LA AMISTAD Y EL REENCUENTRO, QUE SE LLEVARÁ A CABO EL DÍA 31 DE MARZO EN LA LOCALIDAD DE LUCIO V. MANSILLA, DPTO. TULUMBA.</t>
  </si>
  <si>
    <t>24544/D/18</t>
  </si>
  <si>
    <t>DECLARANDO DE INTERÉS LEGISLATIVO LA III CUMBRE ACADÉMICA DE AMÉRICA LATINA, EL CARIBE Y LA UNIÓN EUROPEA, QUE SE LLEVARÁ A CABO LOS DÍAS 12 Y 13 DE ABRIL EN LA CIUDAD UNIVERSITARIA.</t>
  </si>
  <si>
    <t>24542/D/18</t>
  </si>
  <si>
    <t>ADHIRIENDO A LA CONMEMORACIÓN DEL DÍA DEL PERSONAL DE CASAS PARTICULARES, QUE SE CELEBRA EL DÍA 3 DE ABRIL.</t>
  </si>
  <si>
    <t>24540/D/18</t>
  </si>
  <si>
    <t>ADHIRIENDO A LA 16° MARATÓN CAMPO TRAVIESA: HÉROES DE MALVINAS, QUE SE LLEVARÁ A CABO EL DÍA 8 DE ABRIL EN LA CIUDAD DE RÍO CUARTO.</t>
  </si>
  <si>
    <t>24539/D/18</t>
  </si>
  <si>
    <t>EXPRESANDO BENEPLÁCITO POR EL 90° ANIVERSARIO DE LA FUNDACIÓN DE LA COMUNA DE MALENA, DPTO. RÍO CUARTO.</t>
  </si>
  <si>
    <t>24538/D/18</t>
  </si>
  <si>
    <t>FELICITANDO A LOS JUGADORES Y CUERPO TÉCNICO DEL CLUB UNIÓN SAN VICENTE DE LA CIUDAD DE CÓRDOBA, QUE SE CORONÓ CAMPEÓN PROVINCIAL EN EL TORNEO DE LA UNIÓN DE LIGAS DE LA REGIÓN CENTRO.</t>
  </si>
  <si>
    <t>24536/D/18</t>
  </si>
  <si>
    <t>EXPRESANDO REPUDIO POR LAS EXPRESIONES ANTIDEMOCRÁTICAS Y DE REIVINDICACIÓN DE LA DICTADURA MILITAR, VERTIDAS POR DAVID SANTOS REVOL, QUE SE DESEMPEÑA EN EL COLEGIO MANUEL BELGRANO Y EN EL SERVICIO PENITENCIARIO DE LA PROVINCIA DE CÓRDOBA.</t>
  </si>
  <si>
    <t>24535/D/18</t>
  </si>
  <si>
    <t>Papa Ana María del Valle; Buttarelli Eduardo German; Roldán Nilda Azucena; Gigena Silvia; Iturria Dardo Alberto; Eslava María Emilia; Romero María A.; López Julián María; Miranda Franco Diego; Oviedo Adriana Miriam; Campana Héctor Oscar; Cuello Hugo Oscar; Labat Maria Laura; Bustos Ilda; Gutiérrez Carlos Mario; Vissani Ricardo Omar; Pihen Jose Emilio; Trigo Sandra Beatriz; Caserio Mariana Alicia; Farina Marcos César; Pratto Germán Nestor; Viola Matias Marcelo; Scarlatto Jose Luis; Saieg Walter; Passerini Daniel Alejandro; Brarda Graciela Susana; Unterthurner Luis Manfredo; Gonzalez Oscar Félix; Salvi Fernando Edmundo; Lopez Isaac; Majul Miguel Ángel; Ceballos Maria del Carmen; Mercado Carlos Vidan; Cuassolo Romina; Kyshakevych Tania Anabel; Cuenca Miriam Gladys; Escamilla José Andrés; Eslava Gustavo Alberto; Presas Carlos Alberto; Manzanares Maria Graciela</t>
  </si>
  <si>
    <t>EXPRESANDO PREOCUPACIÓN POR LA IMPORTACIÓN DE PAPAS DE BRASIL, QUE AFECTARÁ A LAS ECONOMÍAS REGIONALES, A LOS TRABAJADORES Y A LA PRODUCCIÓN DE NUESTRA PROVINCIA.</t>
  </si>
  <si>
    <t>24533/D/18</t>
  </si>
  <si>
    <t>RECONOCIENDO A LA CORDOBESA MARINA ELISA RUSTÁN PRIMERA MUJER PRESIDENTA DE SCOUTS DE ARGENTINA.</t>
  </si>
  <si>
    <t>24531/D/18</t>
  </si>
  <si>
    <t>EXPRESANDO BENEPLÁCITO POR EL "ENCUENTRO REGIONAL DE TEATRO EN TRASLASIERRA", QUE SE LLEVARÁ A CABO DESDE EL 6 AL 15 DE ABRIL EN LAS LOCALIDADES DE VILLA LAS ROSAS, VILLA DOLORES Y SAN PEDRO.</t>
  </si>
  <si>
    <t>24530/D/18</t>
  </si>
  <si>
    <t>EXPRESANDO BENEPLÁCITO POR EL HOMENAJE A LOS SOLDADOS CAÍDOS EN MALVINAS, REALIZADO EL DÍA 26 DE MARZO EN EL CEMENTERIO DE DARWIN DE LAS ISLAS MALVINAS.</t>
  </si>
  <si>
    <t>24528/D/18</t>
  </si>
  <si>
    <t>Somoza Adolfo Edgar; Quinteros Juan Pablo; Massare Viviana Cristina; Nicolas Miguel Osvaldo; Caffaratti Maria Elisa; Ciprian Carlos Alberto; Gazzoni Verónica Elvira; Carrara Gustavo; Lino Victor Abel; Capdevila Hugo Alfonso; Serafín Marina Mabel; Díaz José Eugenio; El Sukaria Soher; Rins Benigno Antonio; Vagni Amalia Andrea; Palloni Fernando José; Tinti Marcela Noemí; Bee Sellares Héctor Javier; Arduh Orlando Victor; Capitani Darío Gustavo; Juez Daniel Alejandro</t>
  </si>
  <si>
    <t>EXPRESANDO BENEPLÁCITO POR LA DECISIÓN DEL PODER EJECUTIVO NACIONAL DE LA CREACIÓN DEL PARQUE NACIONAL TRASLASIERRA.</t>
  </si>
  <si>
    <t>24526/D/18</t>
  </si>
  <si>
    <t>Caffaratti Maria Elisa; Vagni Amalia Andrea</t>
  </si>
  <si>
    <t>RECONOCIENDO, EN EL MES DE LA MUJER, LA FIGURA DE LA DRA. MARÍA TERESA MERCIADRI DE MORINI, POR SU LUCHA POR LOS DERECHOS DE LAS MUJERES Y LA BÚSQUEDA POR LA IGUALDAD DE GÉNERO.</t>
  </si>
  <si>
    <t>24521/D/18</t>
  </si>
  <si>
    <t>Nicolas Miguel Osvaldo; Bee Sellares Héctor Javier</t>
  </si>
  <si>
    <t>DECLARANDO DE INTERÉS LEGISLATIVO LAS ACTIVIDADES A REALIZARSE EN EL MARCO DEL 130° ANIVERSARIO DE LA ESCUELA NORMAL SUPERIOR JUSTO JOSÉ DE URQUIZA DE LA CIUDAD DE RÍO CUARTO.</t>
  </si>
  <si>
    <t>24520/D/18</t>
  </si>
  <si>
    <t>Rins Benigno Antonio; Gutiérrez Carlos Mario; Miranda Franco Diego; Oviedo Adriana Miriam; Chiappello Vilma Catalina; Farina Marcos César</t>
  </si>
  <si>
    <t>EXPRESANDO BENEPLÁCITO POR LA PRESENTACIÓN DEL LIBRO SOLIDARIO "IDENTIDADES ENCONTRADAS", PROGRAMADA POR ABUELAS DE PLAZA DE MAYO CÓRDOBA EN EL MARCO DE LA SEMANA DE LA MEMORIA.</t>
  </si>
  <si>
    <t>24518/D/18</t>
  </si>
  <si>
    <t>DECLARANDO DE INTERÉS LEGISLATIVO LA FERIA DE EMPLEO JOVEN, QUE SE LLEVARÁ A CABO LOS DÍAS 19 Y 20 DE ABRIL EN LA CIUDAD DE RÍO CUARTO.</t>
  </si>
  <si>
    <t>24517/D/18</t>
  </si>
  <si>
    <t>Capitani Darío Gustavo; Juez Daniel Alejandro; Arduh Orlando Victor; El Sukaria Soher; Rins Benigno Antonio; Vagni Amalia Andrea; Palloni Fernando José; Tinti Marcela Noemí; Bee Sellares Héctor Javier; Nicolas Miguel Osvaldo; Caffaratti Maria Elisa; Quinteros Juan Pablo; Somoza Adolfo Edgar; Massare Viviana Cristina; Ciprian Carlos Alberto; Lino Victor Abel; Carrara Gustavo; Gazzoni Verónica Elvira; Capdevila Hugo Alfonso; Serafín Marina Mabel; Díaz José Eugenio</t>
  </si>
  <si>
    <t>EXPRESANDO BENEPLÁCITO POR LA 2ª JORNADA DE COMERCIO Y COMMUNITY MANAGEMENT -COECOM-, QUE SE LLEVARÁ A CABO EN LA UNIVERSIDAD TECNOLÓGICA NACIONAL (UTN) FACULTAD REGIONAL CÓRDOBA EL DÍA 5 DE ABRIL.</t>
  </si>
  <si>
    <t>24515/D/18</t>
  </si>
  <si>
    <t>EXPRESANDO BENEPLÁCITO POR EL 50° ANIVERSARIO DE LA INAUGURACIÓN DEL AUTÓDROMO OSCAR CABALÉN, CONMEMORADO EL DÍA 17 DE MARZO.</t>
  </si>
  <si>
    <t>24514/D/18</t>
  </si>
  <si>
    <t>EXPRESANDO BENEPLÁCITO POR LA PUBLICACIÓN DE LA NOVELA "LAS LIBERTADES QUE NOS FALTAN", DE LA AUTORA FLORENCIA DANIELA AIMAR.</t>
  </si>
  <si>
    <t>24513/D/18</t>
  </si>
  <si>
    <t>RECHAZANDO LA SANCIÓN DE LA FEDERACIÓN ARGENTINA DE DEPORTES PARA CIEGOS A LUCAS RODRÍGUEZ, INTEGRANTE DE LA SELECCIÓN NACIONAL DE FÚTBOL PARA CIEGOS, EXHORTANDO A DICHO ENTE DEJE SIN EFECTO LA MEDIDA IMPUESTA.</t>
  </si>
  <si>
    <t>24509/D/18</t>
  </si>
  <si>
    <t>EXPRESANDO BENEPLÁCITO POR EL DESEMPEÑO DE ALEJANDRA GRBICH EN EL POSGRADO EN LOGÍSTICA Y SUPPLY CHAIN EN EL INSTITUTO TECNOLÓGICO DE MASSACHUSETTS, EEUU, CON UNA CALIFICACIÓN DEL 98%.</t>
  </si>
  <si>
    <t>24506/D/18</t>
  </si>
  <si>
    <t>DECLARANDO DE INTERÉS LEGISLATIVO EL LARGOMETRAJE FICCIONAL "BAJO LA CORTEZA", CUYO RODAJE SE REALIZARÁ EN EL VALLE DE TRASLASIERRA.</t>
  </si>
  <si>
    <t>24504/D/18</t>
  </si>
  <si>
    <t>Fresneda Juan Martín; Eslava María Emilia</t>
  </si>
  <si>
    <t>ADHIRIENDO AL DUATLÓN REGIONAL, A LLEVARSE A CABO EL DÍA 2 DE ABRIL EN LA LOCALIDAD DE VILLA DEL ROSARIO, DPTO. RÍO SEGUNDO.</t>
  </si>
  <si>
    <t>24502/D/18</t>
  </si>
  <si>
    <t>ADHIRIENDO AL DÍA INTERNACIONAL DEL DEPORTE PARA EL DESARROLLO Y LA PAZ, A CELEBRARSE EL 6 DE ABRIL.</t>
  </si>
  <si>
    <t>24501/D/18</t>
  </si>
  <si>
    <t>EXPRESANDO BENEPLÁCITO POR LA INCORPORACIÓN DE LA DIPLOMATURA EN GESTIÓN DEPORTIVA EN ORGANIZACIONES SOCIALES, EDICIÓN 2018, EN EL CENTRO UNIVERSITARIO DE SAN FRANCISCO.</t>
  </si>
  <si>
    <t>24499/D/18</t>
  </si>
  <si>
    <t>24497/D/18</t>
  </si>
  <si>
    <t>ADHIRIENDO AL DÍA NACIONAL DEL AGUA A CELEBRARSE EL 31 DE MARZO.</t>
  </si>
  <si>
    <t>24496/D/18</t>
  </si>
  <si>
    <t>EXPRESANDO BENEPLÁCITO POR LA REALIZACIÓN DEL III ENCUENTRO INTERPROVINCIAL DE INTERCAMBIO DE INFORMACIÓN OPERATIVA, EL DÍA 27 DE MARZO EN LA CIUDAD DE HUINCA RENANCÓ, DPTO. GENERAL ROCA, DESTINADO A MIEMBROS DE LA POLICÍA DE LAS PROVINCIAS DE BUENOS AIRES, LA PAMPA, MENDOZA, SANTA FE, SAN LUIS Y CÓRDOBA.</t>
  </si>
  <si>
    <t>24486/D/18</t>
  </si>
  <si>
    <t>ADHIRIENDO AL XX ENCUENTRO FOLCLÓRICO SOLIDARIO, REALIZADO DEL 23 AL 25 DE MARZO EN LA LOCALIDAD DE VALLE VIEJO, PROVINCIA DE CATAMARCA.</t>
  </si>
  <si>
    <t>24484/D/18</t>
  </si>
  <si>
    <t>DECLARANDO DE INTERÉS LEGISLATIVO LA OBRA LITERARIA "CUENTOS Y LEYENDA DE LA RESERVA NATURAL CULTURAL DE CERRO COLORADO", DE LA ESCRITORA LUISA COLOMBO.</t>
  </si>
  <si>
    <t>24482/D/18</t>
  </si>
  <si>
    <t>ADHIRIENDO AL 8° CIRCUITO DEL MANÍ, A REALIZARSE EL DÍA 28 DE MARZO EN LA LOCALIDAD DE GENERAL DEHEZA, DPTO. JUÁREZ CELMAN.</t>
  </si>
  <si>
    <t>24477/D/18</t>
  </si>
  <si>
    <t>ADHIRIENDO AL 4° FESTIVAL LATINOAMERICANO DE INSTALACIÓN DE SOFTWARE LIBRE, A REALIZARSE EL DÍA 28 DE ABRIL EN LA CIUDAD DE CÓRDOBA.</t>
  </si>
  <si>
    <t>24476/D/18</t>
  </si>
  <si>
    <t>EXPRESANDO BENEPLÁCITO POR LA INAUGURACIÓN DE LA RESIDENCIA UNIVERSITARIA DE OBISPO TREJO EN LA CIUDAD DE CÓRDOBA, EVENTO DESARROLLADO EL DÍA 23 DE MARZO.</t>
  </si>
  <si>
    <t>24471/D/18</t>
  </si>
  <si>
    <t>ADHIRIENDO AL CENTENARIO DE LA BIBLIOTECA PÚBLICA MUNICIPAL Y POPULAR DR. ERMES DESIO DE LA LOCALIDAD DE CORRAL DE BUSTOS, A CELEBRARSE EL DÍA 6 DE ABRIL.</t>
  </si>
  <si>
    <t>24470/D/18</t>
  </si>
  <si>
    <t>ADHIRIENDO AL 244° ANIVERSARIO DEL PACTO DE LOS CHAÑARES, A CELEBRARSE EL DÍA 28 DE ABRIL EN LA LOCALIDAD DE VILLA DE POCHO.</t>
  </si>
  <si>
    <t>24459/D/18</t>
  </si>
  <si>
    <t>ADHIRIENDO A LA 15ª FIESTA PROVINCIAL DEL TERNERO DE CRUZ DEL EJE, A LLEVARSE A CABO EL DÍA 12 DE ABRIL.</t>
  </si>
  <si>
    <t>24458/D/18</t>
  </si>
  <si>
    <t>ADHIRIENDO AL 36° ANIVERSARIO DE LA CREACIÓN DE LA AGRUPACIÓN GAUCHA 2 DE ABRIL, A CELEBRARSE EL 1 DE ABRIL EN LA CIUDAD DE CRUZ DEL EJE.</t>
  </si>
  <si>
    <t>24457/D/18</t>
  </si>
  <si>
    <t>DECLARANDO DE INTERÉS LEGISLATIVO EL CONGRESO BLOCKCHAIN 2018, A LLEVARSE A CABO LOS DÍAS 6 Y 7 DE ABRIL EN LA CIUDAD DE CÓRDOBA.</t>
  </si>
  <si>
    <t>24455/D/18</t>
  </si>
  <si>
    <t>ADHIRIENDO AL DÍA MUNDIAL DE LA SALUD A CELEBRARSE EL 7 DE ABRIL.</t>
  </si>
  <si>
    <t>24453/D/18</t>
  </si>
  <si>
    <t>FELICITANDO A LOS CIENTÍFICOS CORDOBESES DE LA UNC SOFÍA CARBAJOSA, MARÍA FLORENCIA PANSA, JOSÉ LUIS BOCCO Y GASTÓN SORIA, POR SU COAUTORÍA EN LA ELABORACIÓN DE UNA PLATAFORMA DE DESCUBRIMIENTO DE FÁRMACOS DE TOXICIDAD SELECTIVA EN ONCOLOGÍA.</t>
  </si>
  <si>
    <t>24449/D/18</t>
  </si>
  <si>
    <t>DECLARANDO DE INTERÉS LEGISLATIVO EL CURSO DE FORMACIÓN CONTINUA EN ADICCIONES, A LLEVARSE A CABO EN NUEVE ENCUENTROS EN LA CIUDAD DE CÓRDOBA DESDE EL DÍA 23 DE MARZO.</t>
  </si>
  <si>
    <t>24427/D/18</t>
  </si>
  <si>
    <t>ADHIRIENDO AL DÍA MUNDIAL DE CONCIENCIACIÓN SOBRE EL AUTISMO A CONMEMORARSE EL 2 DE ABRIL.</t>
  </si>
  <si>
    <t>24423/D/18</t>
  </si>
  <si>
    <t>ADHIRIENDO AL DÍA MUNDIAL DEL AGUA CELEBRADO EL 22 DE MARZO.</t>
  </si>
  <si>
    <t>24413/D/18</t>
  </si>
  <si>
    <t>ADHIRIENDO AL DÍA INTERNACIONAL DEL BOSQUE CELEBRADO EL 21 DE MARZO.</t>
  </si>
  <si>
    <t>24412/D/18</t>
  </si>
  <si>
    <t>DECLARANDO DE INTERÉS LEGISLATIVO EL 2° CONGRESO MUNDIAL DE ALFALFA, A DESARROLLARSE DEL 11 AL 14 DE NOVIEMBRE EN LA CIUDAD DE CÓRDOBA.</t>
  </si>
  <si>
    <t>24411/D/18</t>
  </si>
  <si>
    <t>EXPRESANDO BENEPLÁCITO POR LA TRAYECTORIA ARTÍSTICA DE LA CANTANTE CORDOBESA PATRICIA "COKI" RAMÍREZ, EN EL MARCO DE LA CELEBRACIÓN DEL MES DE LA MUJER.</t>
  </si>
  <si>
    <t>24408/D/18</t>
  </si>
  <si>
    <t>ADHIRIENDO AL 46º ANIVERSARIO DE LA FUNDACIÓN DEL IPEM Nº 37 "CORONEL HILARIO ASCASUBI" DE LA LOCALIDAD DE VILLA ASCASUBI, A CELEBRARSE EL DÍA 10 DE ABRIL.</t>
  </si>
  <si>
    <t>24407/D/18</t>
  </si>
  <si>
    <t>DECLARANDO DE INTERÉS LEGISLATIVO LA III CONFERENCIA REGIONAL DE EDUCACIÓN SUPERIOR DE AMÉRICA LATINA Y EL CARIBE -CRES2018- QUE, EN EL MARCO DEL AÑO DEL CENTENARIO DE LA REFORMA UNIVERSITARIA, SE DESARROLLARÁ DEL 11 AL 15 DE JUNIO EN LA CIUDAD DE CÓRDOBA.</t>
  </si>
  <si>
    <t>24404/D/18</t>
  </si>
  <si>
    <t>Tinti Marcela Noemí; Palloni Fernando José; Montero Liliana Rosa; Bee Sellares Héctor Javier; El Sukaria Soher; Saillen Franco Gabriel; Vagni Amalia Andrea; Rins Benigno Antonio; Nebreda Carmen Rosa; Arduh Orlando Victor; Garcia Elorrio Aurelio Francisco; Capitani Darío Gustavo; Juez Daniel Alejandro; Díaz José Eugenio; Chiappello Vilma Catalina; Serafín Marina Mabel; Capdevila Hugo Alfonso; Ciprian Carlos Alberto; Massare Viviana Cristina; Nicolas Miguel Osvaldo; Caffaratti Maria Elisa; Fresneda Juan Martín; Somoza Adolfo Edgar; Quinteros Juan Pablo; Gazzoni Verónica Elvira; Carrara Gustavo; Lino Victor Abel</t>
  </si>
  <si>
    <t>ADHIRIENDO A LA CONMEMORACIÓN, EL 2 DE ABRIL, DEL DÍA DEL VETERANO Y DE LOS CAÍDOS EN LA GUERRA DE MALVINAS.</t>
  </si>
  <si>
    <t>24398/D/18</t>
  </si>
  <si>
    <t>DECLARANDO DE UTILIDAD PÚBLICA Y SUJETA A EXPROPIACIÓN UNA FRACCIÓN DE TERRENO DEL INMUEBLE SITO EN SAN JOSÉ, MUNICIPIO DE CÓRDOBA, DPTO. CAPITAL, PARA LA EJECUCIÓN DE LA OBRA "DISTRIBUIDOR AVENIDA DE CIRCUNVALACIÓN Y AVENIDA COSTANERA".</t>
  </si>
  <si>
    <t>24013/L/18</t>
  </si>
  <si>
    <t>MODIFICANDO EL RADIO MUNICIPAL DE LA LOCALIDAD DE DEVOTO, DPTO. SAN JUSTO.</t>
  </si>
  <si>
    <t>24222/L/18</t>
  </si>
  <si>
    <t>DECLARANDO DE UTILIDAD PÚBLICA Y SUJETOS A EXPROPIACIÓN LOTES DE TERRENO EN LA LOCALIDAD DE LOS REARTES, DPTO. CALAMUCHITA, PARA SER DESTINADOS A LA CONSTRUCCIÓN DE UN EDIFICIO ESCOLAR Y DEMÁS DEPENDENCIAS ANEXAS.</t>
  </si>
  <si>
    <t>24214/L/18</t>
  </si>
  <si>
    <t>Gigena Silvia; Gonzalez Oscar Félix</t>
  </si>
  <si>
    <t>SOLICITANDO ACUERDO PARA DESIGNAR A LA SEÑORA JENNY MARÍA DE LOS DOLORES BERÓN COMO JUEZ DE PAZ CORRESPONDIENTE A LA SEDE SAN PEDRO, DPTO. SAN ALBERTO.</t>
  </si>
  <si>
    <t>24338/P/18</t>
  </si>
  <si>
    <t>SOLICITANDO ACUERDO PARA DESIGNAR A LA ABOGADA GABRIELA LORENA ESLAVA COMO VOCAL DE CÁMARA EN LA CÁMARA DE APELACIONES EN LO CIVIL Y COMERCIAL DE 3ª NOMINACIÓN DE LA PRIMERA CIRCUNSCRIPCIÓN JUDICIAL CON ASIENTO EN LA CIUDAD DE CÓRDOBA.</t>
  </si>
  <si>
    <t>24232/P/18</t>
  </si>
  <si>
    <t>SOLICITANDO ACUERDO PARA DESIGNAR A LA ABOGADA SILVIA ALEJANDRA CASTAGNO COMO JUEZ DE PRIMERA INSTANCIA EN EL JUZGADO DE PRIMERA INSTANCIA EN LO CIVIL Y COMERCIAL DE 10ª  NOMINACIÓN DE LA PRIMERA CIRCUNSCRIPCIÓN JUDICIAL CON ASIENTO EN LA CIUDAD DE CÓRDOBA.</t>
  </si>
  <si>
    <t>24228/P/18</t>
  </si>
  <si>
    <t>SOLICITANDO ACUERDO PARA DESIGNAR AL ABOGADO CARLOS ISIDRO BUSTOS COMO JUEZ DE PRIMERA INSTANCIA EN EL JUZGADO DE PRIMERA INSTANCIA EN LO CIVIL Y COMERCIAL DE 32ª NOMINACIÓN DE LA PRIMERA CIRCUNSCRIPCIÓN JUDICIAL CON ASIENTO EN LA CIUDAD DE CÓRDOBA.</t>
  </si>
  <si>
    <t>24226/P/18</t>
  </si>
  <si>
    <t>EXPRESANDO CONSTERNACIÓN Y REPUDIO POR EL ASESINATO DE LA CONCEJAL POR EL PARTIDO DE IZQUIERDA SOCIALISMO Y LIBERTAD DE LA CIUDAD DE RÍO DE JANEIRO, MARIELLE FRANCO.</t>
  </si>
  <si>
    <t>24402/D/18</t>
  </si>
  <si>
    <t>EXPRESANDO PREOCUPACIÓN Y REPUDIO AL INTENTO DE OTORGAR PRISIÓN DOMICILIARIA A GENOCIDAS CONDENADOS POR CRÍMENES DE LESA HUMANIDAD.</t>
  </si>
  <si>
    <t>24330/D/18</t>
  </si>
  <si>
    <t>ADHIRIENDO AL DÍA DE LA MEMORIA, LA VERDAD Y LA JUSTICIA, A CONMEMORARSE EL DÍA 24 DE MARZO.</t>
  </si>
  <si>
    <t>24170/D/18</t>
  </si>
  <si>
    <t>INCORPORANDO EL ARTÍCULO 8° BIS, MODIFICANDO EL 9° Y EL INCISO A) DEL ARTÍCULO 11 DE LA LEY N° 9286, REFERIDOS A LAS SEDES, INTEGRACIÓN Y PRESUPUESTO DE LA COMISIÓN PROVINCIAL DE LA MEMORIA.</t>
  </si>
  <si>
    <t>24428/L/18</t>
  </si>
  <si>
    <t>ADHIRIENDO AL PROYECTO DE RECUPERACIÓN ICTÍCOLA DEL RÍO CTALAMOCHITA, LLEVADO A CABO POR LA AGRUPACIÓN DE PESCADORES CON MOSCA DE LA CIUDAD DE RÍO TERCERO.</t>
  </si>
  <si>
    <t>24395/D/18</t>
  </si>
  <si>
    <t>DECLARANDO DE INTERÉS LEGISLATIVO LA NUEVA EDICIÓN DE LA NOCHE DE LAS VACUNAS, A REALIZARSE EL DÍA 20 DE ABRIL EN EL HOSPITAL PEDIÁTRICO DEL NIÑO JESÚS DE LA CIUDAD DE CÓRDOBA.</t>
  </si>
  <si>
    <t>24394/D/18</t>
  </si>
  <si>
    <t>FELICITANDO A LA SEÑORA CARMEN LORENZATTI DE BRUNO, DISTINGUIDA COMO MUJER DEL AÑO 2018 POR EL CONSEJO MUNICIPAL DE LA MUJER DE LA CIUDAD DE SAN FRANCISCO, POR SUS 45 AÑOS DE TAREA SOLIDARIA JUNTO AL CLUB DE LEONES.</t>
  </si>
  <si>
    <t>24392/D/18</t>
  </si>
  <si>
    <t>EXPRESANDO BENEPLÁCITO POR LA CELEBRACIÓN EL DÍA 15 DE MARZO DE LAS BODAS DE PLATA DEL CENTRO EDUCATIVO MARINA MARÍA MAGDALENA FAVA DE ESTEBAN DE LA CIUDAD DE SAN FRANCISCO, DPTO. SAN JUSTO.</t>
  </si>
  <si>
    <t>24391/D/18</t>
  </si>
  <si>
    <t>EXPRESANDO BENEPLÁCITO POR LA DIPLOMATURA EN CIENCIA FORENSE E INVESTIGACIÓN CRIMINAL, A DESARROLLARSE DE MARZO A MAYO EN LA ASOCIACIÓN DE MAGISTRADOS Y FUNCIONARIOS DEL PODER JUDICIAL DE LA PROVINCIA DE CÓRDOBA.</t>
  </si>
  <si>
    <t>24390/D/18</t>
  </si>
  <si>
    <t>ADHIRIENDO AL SEMINARIO DE HERRAMIENTAS EN CONTRA DE LA VIOLENCIA, A DESARROLLARSE DE MARZO A MAYO EN LA ASOCIACIÓN DE MAGISTRADOS Y FUNCIONARIOS DEL PODER JUDICIAL DE LA PROVINCIA DE CÓRDOBA.</t>
  </si>
  <si>
    <t>24389/D/18</t>
  </si>
  <si>
    <t>DECLARANDO DE INTERÉS LEGISLATIVO AL CONGRESO NACIONAL DE MUJERES DE LA ASOCIACIÓN DE EMPLEADOS FISCALES E INGRESOS PÚBLICOS DE LA REPÚBLICA ARGENTINA, A DESARROLLARSE LOS DÍAS 16 Y 17 DE MARZO EN LA LOCALIDAD DE HUERTA GRANDE.</t>
  </si>
  <si>
    <t>24387/D/18</t>
  </si>
  <si>
    <t>ADHIRIENDO AL PRIMER ABIERTO 2018 CÓRDOBA, AVALADO POR LA CONFEDERACIÓN BRASILERA DE JIUJITSU ESPORTIVO, TORNEO DE ARTES MARCIALES A DESARROLLARSE LOS DÍAS 14 Y 15 DE ABRIL EN LA CIUDAD DE CÓRDOBA.</t>
  </si>
  <si>
    <t>24386/D/18</t>
  </si>
  <si>
    <t>ADHIRIENDO AL 60° ANIVERSARIO DEL INSTITUTO PRIVADO DIOCESANO PRESBÍTERO EMILIO CASTOLDI DE LA LOCALIDAD DE LOS SURGENTES.</t>
  </si>
  <si>
    <t>24385/D/18</t>
  </si>
  <si>
    <t>ADHIRIENDO A LA JORNADA SOLIDARIA CONMEMORATIVA DEL DÍA MUNDIAL DEL SÍNDROME DE DOWN "FAMILIAS EN MOVIMIENTO", A LLEVARSE A CABO EL DÍA 21 DE MARZO EN LA CIUDAD DE JESÚS MARÍA, DPTO. COLÓN.</t>
  </si>
  <si>
    <t>24384/D/18</t>
  </si>
  <si>
    <t>EXPRESANDO BENEPLÁCITO POR LA VISITA QUE A LA UNIVERSIDAD NACIONAL DE VILLA MARÍA REALIZARÁ EL 15 DE MARZO EL VICEPRESIDENTE DEL ESTADO PLURINACIONAL DE BOLIVIA, LIC. ÁLVARO GARCÍA LINERA, DONDE BRINDARÁ UNA CONFERENCIA MAGISTRAL EN LA APERTURA DE LA MAESTRÍA EN ESTUDIOS LATINOAMERICANOS.</t>
  </si>
  <si>
    <t>24375/D/18</t>
  </si>
  <si>
    <t>DECLARANDO DE INTERÉS LEGISLATIVO Y ADHIRIENDO A LA 2° EDICIÓN DEL FESTIVAL DE TEATRO ADOLESCENTE VAMOS QUE VENIMOS - REGIONAL CÓRDOBA, A LLEVARSE A CABO DEL 6 AL 9 DE JULIO EN LA CIUDAD DE CÓRDOBA.</t>
  </si>
  <si>
    <t>24370/D/18</t>
  </si>
  <si>
    <t>ADHIRIENDO A LAS FIESTAS PATRONALES DE LA LOCALIDAD DE DEVOTO, DPTO. SAN JUSTO, A CELEBRARSE EL DÍA 18 DE MARZO EN HONOR A SAN JOSÉ.</t>
  </si>
  <si>
    <t>24367/D/18</t>
  </si>
  <si>
    <t>ADHIRIENDO A LAS FIESTAS PATRONALES DE LA LOCALIDAD DE BALNEARIA, DPTO. SAN JUSTO, A CELEBRARSE EL DÍA 19 DE MARZO EN HONOR A SAN JOSÉ.</t>
  </si>
  <si>
    <t>24366/D/18</t>
  </si>
  <si>
    <t>ADHIRIENDO AL DÍA MUNDIAL DEL SÍNDROME DE DOWN, A CONMEMORARSE EL 21 DE MARZO.</t>
  </si>
  <si>
    <t>24365/D/18</t>
  </si>
  <si>
    <t>ADHIRIENDO AL DÍA MUNDIAL CONTRA LA DISCRIMINACIÓN RACIAL, A CONMEMORARSE EL 21 DE MARZO.</t>
  </si>
  <si>
    <t>24364/D/18</t>
  </si>
  <si>
    <t>ADHIRIENDO A LA CONMEMORACIÓN DEL SANTO PATRONO DE LA LOCALIDAD DE GENERAL CABRERA, SAN JOSÉ, A CELEBRARSE EL DÍA 19 DE MARZO.</t>
  </si>
  <si>
    <t>24363/D/18</t>
  </si>
  <si>
    <t>DECLARANDO DE INTERÉS LEGISLATIVO LA 2ª CAMINATA FAMILIAR DENOMINADA CAMINA CONMIGO, CELEBRANDO EL DERECHO A LA INCLUSIÓN, DE PERSONAS CON SÍNDROME DE DOWN, A LLEVARSE A CABO EL DÍA 25 DE MARZO EN LA CIUDAD DE CÓRDOBA.</t>
  </si>
  <si>
    <t>24362/D/18</t>
  </si>
  <si>
    <t>DECLARANDO DE INTERÉS LEGISLATIVO EL 99° ANIVERSARIO DEL CLUB ATLÉTICO LIBERTAD DE LA CIUDAD DE CÓRDOBA A CELEBRARSE EL 19 DE MARZO.</t>
  </si>
  <si>
    <t>24360/D/18</t>
  </si>
  <si>
    <t>ADHIRIENDO AL 442° ANIVERSARIO DE DÍA DE LOS ORÍGENES DE VILLA DEL TRÁNSITO, DPTO. SAN JUSTO, A CELEBRARSE EL 14 DE MARZO.</t>
  </si>
  <si>
    <t>24359/D/18</t>
  </si>
  <si>
    <t>DECLARANDO DE INTERÉS LEGISLATIVO EL 23° CURSO DE EDUCACIÓN CONTINUA EN PEDIATRÍA 2018, A DESARROLLARSE DE ABRIL A DICIEMBRE EN LA CIUDAD DE CÓRDOBA.</t>
  </si>
  <si>
    <t>24358/D/18</t>
  </si>
  <si>
    <t>EXPRESANDO BENEPLÁCITO POR LA INSTALACIÓN DE INNOVA LABS SV, PRIMER LABORATORIO DE ROBÓTICA E IMPRESIÓN 3 D DE LA PROVINCIA, Y ADHIRIENDO A LA JORNADA DE MANUFACTURA ADITIVA EN SUM DEL COWORKING DE CIUDAD EMPRESARIA, EL DÍA 15 DE MARZO EN LA CIUDAD DE CÓRDOBA.</t>
  </si>
  <si>
    <t>24354/D/18</t>
  </si>
  <si>
    <t>EXPRESANDO BENEPLÁCITO POR LA INAUGURACIÓN DE LA CAPILLA DE NUESTRA SEÑORA DEL ROSARIO DE TEGUA, EL DÍA 26 DE MARZO, DECLARADO MONUMENTO HISTÓRICO NACIONAL.</t>
  </si>
  <si>
    <t>24351/D/18</t>
  </si>
  <si>
    <t>Farina Marcos César; Chiappello Vilma Catalina; Gutiérrez Carlos Mario; Miranda Franco Diego; Oviedo Adriana Miriam; Rins Benigno Antonio</t>
  </si>
  <si>
    <t>DECLARANDO DE INTERÉS LEGISLATIVO LA TRAVESÍA GAUCHA ENLAZANDO VALLES A TRAVÉS DEL COMECHINGONES,  A LLEVARSE A CABO DEL 16 AL 19 DE MARZO UNIENDO LAS LOCALIDADES DE RÍO DE LOS SAUCES (CÓRDOBA) Y CORTADERAS (SAN LUIS). (C. DE EDUCACIÓN, CULTURA, CIENCIA, TECNOLOGÍA E INFORMÁTICA).</t>
  </si>
  <si>
    <t>24350/D/18</t>
  </si>
  <si>
    <t>EXPRESANDO BENEPLÁCITO POR EL COMIENZO DE ACTIVIDADES, EL PASADO 12 DE MARZO, DEL COMEDOR UNIVERSITARIO DE LA UNC.</t>
  </si>
  <si>
    <t>24346/D/18</t>
  </si>
  <si>
    <t>REPUDIANDO EL ASESINATO PERPETRADO POR EFECTIVOS POLICIALES DE LA PROVINCIA DE TUCUMÁN CONTRA EL NIÑO DE 12 AÑOS DE EDAD FACUNDO FERREIRA.</t>
  </si>
  <si>
    <t>24344/D/18</t>
  </si>
  <si>
    <t>ADHIRIENDO AL V ENCUENTRO INTERNACIONAL DE MOTOS HARLEY DAVIDSON, A DESARROLLARSE DEL 12 AL 14 DE ABRIL EN LA CIUDAD DE VILLA MARÍA, DPTO. GENERAL SAN MARTÍN.</t>
  </si>
  <si>
    <t>24337/D/18</t>
  </si>
  <si>
    <t>EXPRESANDO BENEPLÁCITO POR LA PARTICIPACIÓN DE LA CÁTEDRA DE EQUIPAMIENTO "A" DE LA FACULTAD DE ARQUITECTURA, URBANISMO Y DISEÑO DE LA UNC EN EL SALONE DEL MOBILE DE LA CIUDAD DE MILÁN, REPÚBLICA ITALIANA, A DESARROLLARSE DEL 17 AL 22 DE ABRIL.</t>
  </si>
  <si>
    <t>24331/D/18</t>
  </si>
  <si>
    <t>EXPRESANDO BENEPLÁCITO POR EL 159º ANIVERSARIO DE LA LOCALIDAD DE JAMES CRAIK, DPTO. TERCERO ARRIBA, A CONMEMORARSE EL DÍA 18 DE MARZO.</t>
  </si>
  <si>
    <t>24328/D/18</t>
  </si>
  <si>
    <t>Labat Maria Laura; Salvi Fernando Edmundo; Scarlatto Jose Luis</t>
  </si>
  <si>
    <t>EXPRESANDO BENEPLÁCITO POR EL 131º ANIVERSARIO DE LA LOCALIDAD DE LAS PERDICES, DPTO. TERCERO ARRIBA, A CONMEMORARSE EL DÍA 17 DE MARZO.</t>
  </si>
  <si>
    <t>24327/D/18</t>
  </si>
  <si>
    <t>Scarlatto Jose Luis; Salvi Fernando Edmundo; Labat Maria Laura</t>
  </si>
  <si>
    <t>EXPRESANDO BENEPLÁCITO POR LA PARTICIPACIÓN DE LOS LICENCIADOS CRISTIAN BAQUERO LAZCANO Y FRANCISCO CALIGIURI, ÚNICOS REPRESENTANTES DE LA PROVINCIA DE CÓRDOBA, EN EL IV CONGRESO INTERNACIONAL EL PROTOCOLO CONTEMPORÁNEO, A DESARROLLARSE DEL 14 AL 16 DE MARZO EN LA CIUDAD DE MADRID, ESPAÑA.</t>
  </si>
  <si>
    <t>24280/D/18</t>
  </si>
  <si>
    <t>ADHIRIENDO AL 29º FESTIVAL DEL CARBÓN, A DESARROLLARSE LOS DÍAS 16 Y 17 DE FEBRERO EN LA LOCALIDAD DE LAS ARRIAS, DPTO. TULUMBA.</t>
  </si>
  <si>
    <t>24097/D/18</t>
  </si>
  <si>
    <t>MODIFICANDO LOS ARTÍCULOS 4º, 5º Y 7º DE LA LEY Nº 8082 -PREMIO CECILIA GRIERSON-, REFERIDOS A CANTIDAD DE PERSONAS A DISTINGUIR, INTEGRACIÓN DEL JURADO Y AUTORIDAD DE APLICACIÓN, RESPECTIVAMENTE.</t>
  </si>
  <si>
    <t>23620/L/18</t>
  </si>
  <si>
    <t>DONANDO INMUEBLES PROPIEDAD DE LA PROVINCIA A FAVOR DE LA COMUNA DE VILLA CERRO AZUL, DPTO. COLÓN, PARA LA REGULARIZACIÓN DE LA SITUACIÓN REGISTRAL DE LOS TERRENOS DONDE SE ENCUENTRAN EMPLAZADOS LA SEDE COMUNAL Y EL CENTRO DE ATENCIÓN PRIMARIA DE LA SALUD.</t>
  </si>
  <si>
    <t>24046/L/18</t>
  </si>
  <si>
    <t>DECLARANDO "RESERVA PROVINCIAL DE USO MÚLTIPLE CORREDOR DEL CHOCANCHARAVA", EN EL MARCO DE LA LEY Nº 6964 -RÉGIMEN DE CONSERVACIÓN DE ÁREAS NATURALES DE LA PROVINCIA DE CÓRDOBA.</t>
  </si>
  <si>
    <t>23669/L/18</t>
  </si>
  <si>
    <t>APROBANDO LA "ADDENDA AL CONVENIO MARCO DE PARTICIPACIÓN EN EL PROGRAMA DE DESARROLLO DE SEGUROS PÚBLICOS PROVINCIALES DE SALUD PRÓRROGA DE VIGENCIA", CELEBRADO ENTRE EL MINISTERIO DE SALUD DE LA NACIÓN Y LA PROVINCIA, Y APROBANDO LOS CONVENIOS ANTECEDENTES.</t>
  </si>
  <si>
    <t>23888/L/18</t>
  </si>
  <si>
    <t>CONVOCANDO A SESIÓN ESPECIAL PARA EL 21 DE MARZO EN EL EX CENTRO DE DETENCIÓN CLANDESTINO Y ACTUAL ESPACIO DE LA MEMORIA LA PERLA, CONMEMORANDO EL 42º ANIVERSARIO DEL GOLPE CÍVICO MILITAR.</t>
  </si>
  <si>
    <t>24341/R/18</t>
  </si>
  <si>
    <t>Escamilla José Andrés; Eslava Gustavo Alberto; Cuassolo Romina; Cuenca Miriam Gladys; Kyshakevych Tania Anabel; Presas Carlos Alberto; Manzanares Maria Graciela; Ceballos Maria del Carmen; Mercado Carlos Vidan; Majul Miguel Ángel; Gonzalez Oscar Félix; Salvi Fernando Edmundo; Lopez Isaac; Unterthurner Luis Manfredo; Brarda Graciela Susana; Trigo Sandra Beatriz; Scarlatto Jose Luis; Viola Matias Marcelo; Caserio Mariana Alicia; Pratto Germán Nestor; Farina Marcos César; Passerini Daniel Alejandro; Saieg Walter; Pihen Jose Emilio; Vissani Ricardo Omar; Bustos Ilda; Labat Maria Laura; Gutiérrez Carlos Mario; Oviedo Adriana Miriam; Romero María A.; Miranda Franco Diego; López Julián María; Eslava María Emilia; Cuello Hugo Oscar; Campana Héctor Oscar; Iturria Dardo Alberto; Gigena Silvia; Roldán Nilda Azucena; Papa Ana María del Valle; Buttarelli Eduardo German</t>
  </si>
  <si>
    <t>SOLICITANDO LA RECTIFICACIÓN DEL ACUERDO APROBADO POR RESOLUCIÓN N° 3174/17, POR EL CUAL SE DESIGNÓ AL ABOGADO FRANCISCO GUSTAVO MARTOS COMO JUEZ DE PRIMERA INSTANCIA "REEMPLAZANTE" EN EL JUZGADO DE PRIMERA INSTANCIA EN LO CIVIL Y COMERCIAL, CONCILIACIÓN Y DE FAMILIA DE 1ª NOMINACIÓN DE LA SÉPTIMA CIRCUNSCRIPCIÓN JUDICIAL CON ASIENTO EN LA CIUDAD DE COSQUÍN, DEBIENDO RECTIFICARSE POR LA DESIGNACIÓN EN EL JUZGADO DE PRIMERA INSTANCIA EN LO CIVIL Y COMERCIAL, CONCILIACIÓN Y DE FAMILIA DE 2ª NOMINACIÓN DE LA MENCIONADA CIRCUNSCRIPCIÓN JUDICIAL.</t>
  </si>
  <si>
    <t>24242/P/18</t>
  </si>
  <si>
    <t>SOLICITANDO ACUERDO PARA DESIGNAR A LA ABOGADA PATRICIA MARIANA LEDESMA COMO VOCAL DE CÁMARA DEL TRABAJO EN LA SALA NOVENA DE LA CÁMARA ÚNICA DEL TRABAJO DE LA PRIMERA CIRCUNSCRIPCIÓN JUDICIAL CON ASIENTO EN LA CIUDAD DE CÓRDOBA.</t>
  </si>
  <si>
    <t>24235/P/18</t>
  </si>
  <si>
    <t>SOLICITANDO ACUERDO PARA DESIGNAR AL ABOGADO RAFAEL GARZÓN COMO VOCAL DE CÁMARA EN LA CÁMARA DE APELACIONES EN LO CIVIL Y COMERCIAL DE 3ª NOMINACIÓN DE LA PRIMERA CIRCUNSCRIPCIÓN JUDICIAL CON ASIENTO EN LA CIUDAD DE CÓRDOBA.</t>
  </si>
  <si>
    <t>24233/P/18</t>
  </si>
  <si>
    <t>SOLICITANDO ACUERDO PARA DESIGNAR AL ABOGADO JORGE AUGUSTO BARBARÁ COMO VOCAL DE CÁMARA EN LA CÁMARA DE APELACIONES EN LO CIVIL Y COMERCIAL DE 3ª NOMINACIÓN DE LA PRIMERA CIRCUNSCRIPCIÓN JUDICIAL CON ASIENTO EN LA CIUDAD DE CÓRDOBA.</t>
  </si>
  <si>
    <t>24231/P/18</t>
  </si>
  <si>
    <t>SOLICITANDO ACUERDO PARA DESIGNAR A LA ABOGADA ILSE ELLERMAN DE PUEYRREDÓN COMO JUEZ DE PRIMERA INSTANCIA EN EL JUZGADO DE PRIMERA INSTANCIA EN LO CIVIL Y COMERCIAL DE 30ª  NOMINACIÓN DE LA PRIMERA CIRCUNSCRIPCIÓN JUDICIAL CON ASIENTO EN LA CIUDAD DE CÓRDOBA.</t>
  </si>
  <si>
    <t>24227/P/18</t>
  </si>
  <si>
    <t>SOLICITANDO ACUERDO PARA DESIGNAR AL SEÑOR RICARDO DOMINGO MARENGO COMO JUEZ DE PAZ CORRESPONDIENTE A LA SEDE PASCANAS, DPTO. UNIÓN.</t>
  </si>
  <si>
    <t>24243/P/18</t>
  </si>
  <si>
    <t>SOLICITANDO ACUERDO PARA DESIGNAR AL SEÑOR ENRIQUE MARIANO GARCÍA PRADO COMO JUEZ DE PAZ CORRESPONDIENTE A LA SEDE VILLA GENERAL BELGRANO (LOS REARTES), DPTO. CALAMUCHITA.</t>
  </si>
  <si>
    <t>24241/P/18</t>
  </si>
  <si>
    <t>SOLICITANDO ACUERDO PARA DESIGNAR A LA SEÑORA MARÍA FERNANDA PANZA COMO JUEZ DE PAZ CORRESPONDIENTE A LA SEDE JOVITA, DPTO. GENERAL ROCA.</t>
  </si>
  <si>
    <t>24240/P/18</t>
  </si>
  <si>
    <t>SOLICITANDO ACUERDO PARA DESIGNAR A LA SEÑORA GABRIELA FERNANDA PAREDES COMO JUEZ DE PAZ CORRESPONDIENTE A LA SEDE SAN ANTONIO DE LITÍN, DPTO. UNIÓN.</t>
  </si>
  <si>
    <t>24239/P/18</t>
  </si>
  <si>
    <t>SOLICITANDO ACUERDO PARA DESIGNAR A LA SEÑORA ELBA MERCEDES LÓPEZ COMO JUEZ DE PAZ CORRESPONDIENTE A LA SEDE LA CAÑADA, DPTO. RÍO SECO.</t>
  </si>
  <si>
    <t>24238/P/18</t>
  </si>
  <si>
    <t>SOLICITANDO ACUERDO PARA DESIGNAR AL SEÑOR FABIÁN ALEJANDRO ORTIZ COMO JUEZ DE PAZ CORRESPONDIENTE A LA SEDE VILLA VALERIA, DPTO. GENERAL ROCA.</t>
  </si>
  <si>
    <t>24237/P/18</t>
  </si>
  <si>
    <t>SOLICITANDO ACUERDO PARA DESIGNAR AL SEÑOR RUBÉN EDGARDO BOIANELLI COMO JUEZ DE PAZ CORRESPONDIENTE A LA SEDE SAMPACHO-TRES DE FEBRERO, DPTO. RÍO CUARTO.</t>
  </si>
  <si>
    <t>24236/P/18</t>
  </si>
  <si>
    <t>SOLICITANDO ACUERDO PARA DESIGNAR A LA SEÑORA GLADIS LAURA QUIROGA COMO JUEZ DE PAZ CORRESPONDIENTE A LA SEDE ATAHONA, DPTO. RÍO PRIMERO.</t>
  </si>
  <si>
    <t>24225/P/18</t>
  </si>
  <si>
    <t>SOLICITANDO ACUERDO PARA DESIGNAR AL SEÑOR JUAN ALBERTO LEHMANN COMO JUEZ DE PAZ CORRESPONDIENTE A LA SEDE CANALS-LABOY, DPTO. UNIÓN.</t>
  </si>
  <si>
    <t>24224/P/18</t>
  </si>
  <si>
    <t>SOLICITANDO ACUERDO PARA DESIGNAR AL SEÑOR EDUARDO RUBÉN BIGO COMO JUEZ DE PAZ CORRESPONDIENTE A LA SEDE CORONEL BAIGORRIA, DPTO. RÍO CUARTO.</t>
  </si>
  <si>
    <t>24223/P/18</t>
  </si>
  <si>
    <t>SOLICITANDO ACUERDO AL PADRÓN PRINCIPAL Y SUBSIDIARIO DE ASPIRANTES A MAGISTRADOS, FISCALES Y ASESORES LETRADOS REEMPLAZANTES, CONFORME LEY Nº 8435.</t>
  </si>
  <si>
    <t>23959/P/18</t>
  </si>
  <si>
    <t>CITANDO A SESIÓN ESPECIAL PARA EL DÍA 21 DE MARZO DE 2018,. EN EL LUGAR DENOMINADO ESPACIO PARA LA MEMORIA LA PERLA, CUYO OBJETO ES, AL CUMPLIRSE EL 42° ANIVERSARIO DEL GOLPE DE ESTADO DEL 24 DE MARZO DE 1976</t>
  </si>
  <si>
    <t>RINDIENDO HOMENAJE AL DOCTOR RAMÓN CARRILLO EN UN NUEVO ANIVERSARIO DE SU NATALICIO EL 7 DE MARZO.</t>
  </si>
  <si>
    <t>24324/D/18</t>
  </si>
  <si>
    <t>EXPRESANDO BENEPLÁCITO POR LA REALIZACIÓN DEL PROGRAMA PROVINCIAL DE CAPACITACIÓN EN DERECHOS HUMANOS EN CONTEXTOS DE ENCIERRO - AÑO 2018.</t>
  </si>
  <si>
    <t>24323/D/18</t>
  </si>
  <si>
    <t>DECLARANDO DE INTERÉS LEGISLATIVO EL FESTIVAL DE BOXEO PROFESIONAL, A LLEVARSE A CABO EL DÍA 9 DE MARZO EN LA CIUDAD LABOULAYE.</t>
  </si>
  <si>
    <t>24322/D/18</t>
  </si>
  <si>
    <t>RINDIENDO HOMENAJE A LA TRAYECTORIA DE RADIO-REVISTA MUJERES FM 104.1 DE LA LOCALIDAD DE MARCOS JUÁREZ, EN EL MARCO DEL DÍA INTERNACIONAL DE LA MUJER.</t>
  </si>
  <si>
    <t>24320/D/18</t>
  </si>
  <si>
    <t>RECONOCIENDO AL CUERPO DE BOMBEROS VOLUNTARIOS DE LA CIUDAD DE RÍO CUARTO EN LA CONMEMORACIÓN DEL 65º ANIVERSARIO DE SU CREACIÓN, CELEBRADO EL 7 DE MARZO.</t>
  </si>
  <si>
    <t>24319/D/18</t>
  </si>
  <si>
    <t>EXPRESANDO PREOCUPACIÓN POR LA RETENCIÓN, DESDE NOVIEMBRE DE 2017, DE FONDOS DEVENGADOS PARA GASTOS DE FUNCIONAMIENTO DE LA UNIVERSIDAD DE RÍO CUARTO POR PARTE DEL GOBIERNO NACIONAL.</t>
  </si>
  <si>
    <t>24318/D/18</t>
  </si>
  <si>
    <t>Farina Marcos César; Chiappello Vilma Catalina; Rins Benigno Antonio; Gutiérrez Carlos Mario; Miranda Franco Diego; Oviedo Adriana Miriam</t>
  </si>
  <si>
    <t>ADHIRIENDO AL ANIVERSARIO DE LA FUNDACIÓN DE LA COMUNA DE MAQUINISTA GALLINI A CELEBRARSE EL DÍA 19 DE MARZO.</t>
  </si>
  <si>
    <t>24315/D/18</t>
  </si>
  <si>
    <t>EXPRESANDO BENEPLÁCITO POR LA CREACIÓN DEL CENTRO DE ESTUDIOS, FORMACIÓN E INVESTIGACIÓN NORBERTO CENTENO DE LA ASOCIACIÓN GREMIAL DE EMPLEADOS DEL PODER JUDICIAL DE CÓRDOBA Y LA EDICIÓN DEL PRIMER NÚMERO DE LA REVISTA ENTRE LÍNEAS.</t>
  </si>
  <si>
    <t>24313/D/18</t>
  </si>
  <si>
    <t>ADHIRIENDO AL 11° ANIVERSARIO DE LA CREACIÓN DEL IPET 413, EX IPEA 217 ANEXO JOSÉ BARRIONUEVO DE LA LOCALIDAD DE SINSACATE, DPTO. TOTORAL, A CELEBRARSE EL DÍA 10 DE MARZO.</t>
  </si>
  <si>
    <t>24312/D/18</t>
  </si>
  <si>
    <t>EXPRESANDO BENEPLÁCITO POR LA REACTIVACIÓN DE LA PLANTA LÁCTEA A CARGO DE LA COOPERATIVA COTAHUA  - EX SANCOR- EN LA LOCALIDAD DE CORONEL MOLDES.</t>
  </si>
  <si>
    <t>24310/D/18</t>
  </si>
  <si>
    <t>EXPRESANDO BENEPLÁCITO POR LA CELEBRACIÓN DE LAS FIESTAS PATRONALES DE LA LOCALIDAD DE ALCIRA GIGENA EL DÍA 19 DE MARZO.</t>
  </si>
  <si>
    <t>24309/D/18</t>
  </si>
  <si>
    <t>Rins Benigno Antonio; Gazzoni Verónica Elvira</t>
  </si>
  <si>
    <t>ADHIRIENDO AL 113° ANIVERSARIO DE LA FUNDACIÓN DE LA LOCALIDAD DE ALEJANDRO ROCA, DPTO. JUÁREZ CELMAN, A CELEBRARSE EL DÍA 17 DE MARZO.</t>
  </si>
  <si>
    <t>24305/D/18</t>
  </si>
  <si>
    <t>ADHIRIENDO AL 109° ANIVERSARIO DE LA FUNDACIÓN DE LA ESCUELA EL GRAN CAPITÁN DE LA LOCALIDAD DE ALEJANDRO ROCA, DPTO. JUÁREZ CELMAN, A CELEBRARSE EL DÍA 15 DE MARZO.</t>
  </si>
  <si>
    <t>24304/D/18</t>
  </si>
  <si>
    <t>RINDIENDO HOMENAJE -EN EL MARCO DEL DÍA DE LA MUJER- A LA PRIMERA INTENDENTE DE LA PROVINCIA, PROF. MARÍA ELBA LEDESMA HELGUERO DE BENCHETRIT, ELECTA EN LA LOCALIDAD DE VILLA DE MARÍA DE RÍO SECO.</t>
  </si>
  <si>
    <t>24299/D/18</t>
  </si>
  <si>
    <t>Cuenca Miriam Gladys; Eslava Gustavo Alberto</t>
  </si>
  <si>
    <t>ADHIRIENDO AL CENTENARIO DE LA BIBLIOTECA POPULAR ALBERDI DE LA CIUDAD DE CÓRDOBA, A CELEBRARSE EL DÍA 10 DE MARZO.</t>
  </si>
  <si>
    <t>24298/D/18</t>
  </si>
  <si>
    <t>EXPRESANDO BENEPLÁCITO POR LA 8° EDICIÓN DE LA FIESTA DE LA MUJER, A LLEVARSE A CABO EL DÍA 10 DE MARZO EN LA LOCALIDAD DE SUCO, DPTO. RÍO CUARTO.</t>
  </si>
  <si>
    <t>24296/D/18</t>
  </si>
  <si>
    <t>RINDIENDO HOMENAJE Y RECONOCIMIENTO A LAS MUJERES BOMBERAS VOLUNTARIAS DE LA PROVINCIA, EN EL MARCO DEL DÍA INTERNACIONAL DE LA MUJER A CONMEMORARSE EL 8 DE MARZO.</t>
  </si>
  <si>
    <t>24293/D/18</t>
  </si>
  <si>
    <t>FELICITANDO A EZEQUIEL COHN, ADRIEL STEREMBERG, MARCOS TOLCACHIR, MELINA SILBESTEIN Y SOFÍA ELIJIS, DEL COLEGIO ISRAELITA GENERAL SAN MARTÍN DE LA CIUDAD DE CÓRDOBA, QUE PARTICIPARÁN EN EL TORNEO INTERNACIONAL DE FÍSICA SAFE CRACKING EN LA CIUDAD DE REHOVOT, ISRAEL DEL 18 AL 25 DE MARZO.</t>
  </si>
  <si>
    <t>24292/D/18</t>
  </si>
  <si>
    <t>ADHIRIENDO AL CONGRESO INTERNACIONAL DE MEDICINA LEGAL Y CIENCIAS FORENSES, A REALIZARSE DEL 4 AL 6 DE ABRIL EN LA CIUDAD DE CÓRDOBA.</t>
  </si>
  <si>
    <t>24291/D/18</t>
  </si>
  <si>
    <t>DECLARANDO DE INTERÉS LEGISLATIVO LA UTILIZACIÓN DE PANELES SOLARES PARA ABASTECER EL CONSUMO DE LUMINARIA PÚBLICA EN LA COMUNA DE LA RANCHERITA, DPTO. SANTA MARÍA.</t>
  </si>
  <si>
    <t>24285/D/18</t>
  </si>
  <si>
    <t>ADHIRIENDO AL 42º ANIVERSARIO DEL HÍPICO PANGARÉ DE LA LOCALIDAD DE EL BRETE, DPTO. CRUZ DEL EJE, A CELEBRARSE EL DÍA 11 DE MARZO.</t>
  </si>
  <si>
    <t>24284/D/18</t>
  </si>
  <si>
    <t>EVOCANDO LA MEMORIA DEL DR. RAMÓN BAUTISTA MESTRE, GOBERNADOR DE LA PROVINCIA EN EL PERIODO 1995-1999, AL HABERSE CUMPLIDO EL DÍA 6 DE MARZO 15 AÑOS DE SU FALLECIMIENTO.</t>
  </si>
  <si>
    <t>24283/D/18</t>
  </si>
  <si>
    <t>Bee Sellares Héctor Javier; Vagni Amalia Andrea; Rins Benigno Antonio; Arduh Orlando Victor; Capdevila Hugo Alfonso; Díaz José Eugenio; Gazzoni Verónica Elvira; Carrara Gustavo; Lino Victor Abel; Caffaratti Maria Elisa; Ciprian Carlos Alberto; Nicolas Miguel Osvaldo</t>
  </si>
  <si>
    <t>EXPRESANDO BENEPLÁCITO POR LOS 35 AÑOS DE LA FUNDACIÓN DEL SINDICATO DE AMAS DE CASA DE LA REPÚBLICA ARGENTINA A CONMEMORARSE EL DÍA 12 DE MARZO.</t>
  </si>
  <si>
    <t>24282/D/18</t>
  </si>
  <si>
    <t>ADHIRIENDO AL 20° ANIVERSARIO DEL CONSEJO DE LA MUJER DE COSQUÍN, EN EL MARCO DE LA CONMEMORACIÓN DEL DÍA INTERNACIONAL DE LA MUJER, A DESARROLLARSE EL 8 DE MARZO EN LA MENCIONADA CIUDAD DEL DPTO. PUNILLA.</t>
  </si>
  <si>
    <t>24277/D/18</t>
  </si>
  <si>
    <t>Capitani Darío Gustavo; El Sukaria Soher; Massare Viviana Cristina; Caserio Mariana Alicia</t>
  </si>
  <si>
    <t>ADHIRIENDO A LA 26ª FIESTA DE LA TRADICIÓN, A DESARROLLARSE LOS DÍAS 7 Y 8 DE ABRIL EN LA LOCALIDAD DE ADELIA MARÍA, DPTO. RÍO CUARTO.</t>
  </si>
  <si>
    <t>24276/D/18</t>
  </si>
  <si>
    <t>ADHIRIENDO A LA SEMANA BROCHERIANA A LLEVARSE A CABO LOS DÍAS 16 Y 17 DE MARZO EN LA LOCALIDAD DE VILLA SANTA ROSA, CON MOTIVO DE UN NUEVO ANIVERSARIO DEL NATALICIO DE SAN JOSÉ GABRIEL DEL ROSARIO BROCHERO.</t>
  </si>
  <si>
    <t>24273/D/18</t>
  </si>
  <si>
    <t>ADHIRIENDO AL 143° ANIVERSARIO DE LA FUNDACIÓN DE LA CIUDAD DE DEÁN FUNES, A CELEBRARSE EL DÍA 8 DE MARZO.</t>
  </si>
  <si>
    <t>24272/D/18</t>
  </si>
  <si>
    <t>ADHIRIENDO A LA CONFERENCIA SOBRE CIBERSEGURIDAD Y ANÁLISIS DE REDES SOCIALES QUE DICTARÁ EL DÍA 13 DE MARZO EN LA LEGISLATURA PROVINCIAL EL INGENIERO INFORMÁTICO PABLO CARDOZO HERRERA.</t>
  </si>
  <si>
    <t>24269/D/18</t>
  </si>
  <si>
    <t>EXPRESANDO BENEPLÁCITO POR LA PRESENTACIÓN DEL LIBRO LA CORTESANA, DE LA AUTORA MIRTA FACHINI, A REALIZARSE EL DÍA 9 DE MARZO EN LA LEGISLATURA PROVINCIAL EN EL MARCO DE LA CONMEMORACIÓN DEL DÍA INTERNACIONAL DE LA MUJER.</t>
  </si>
  <si>
    <t>24264/D/18</t>
  </si>
  <si>
    <t>ADHIRIENDO AL DÍA INTERNACIONAL DE LA MUJER A CONMEMORARSE EL 8 DE MARZO.</t>
  </si>
  <si>
    <t>24177/D/18</t>
  </si>
  <si>
    <t>AUTORIZANDO AL PODER LEGISLATIVO EL USO DE EXPEDIENTE, DOCUMENTO Y COMUNICACIONES ELECTRÓNICAS, FIRMA DIGITAL Y DOMICILIO O SEDE ELECTRÓNICA CONSTITUIDO EN TODOS LOS PROCESOS ADMINISTRATIVOS, CON IDÉNTICA VALIDEZ JURÍDICA Y VALOR PROBATORIO QUE SUS EQUIVALENTES CONVENCIONALES.</t>
  </si>
  <si>
    <t>24129/L/18</t>
  </si>
  <si>
    <t>Gonzalez Oscar Félix; Montero Liliana Rosa</t>
  </si>
  <si>
    <t>MODIFICANDO LOS ARTÍCULOS 2º Y 3º DE LA LEY Nº 10409, DE ADHESIÓN A LA LEY NACIONAL Nº 27328, RÉGIMEN DE CONTRATOS DE PARTICIPACIÓN PÚBLICO PRIVADA.</t>
  </si>
  <si>
    <t>23680/L/18</t>
  </si>
  <si>
    <t>DISPONIENDO, A TRAVÉS DE LAS SECRETARÍAS LEGISLATIVA Y DE COORDINACIÓN OPERATIVA Y COMISIONES, LA RECOPILACIÓN DE UN DIGESTO CON TODA LEGISLACIÓN VIGENTE QUE CONTEMPLE LOS DERECHOS DE LA MUJER.</t>
  </si>
  <si>
    <t>24321/R/18</t>
  </si>
  <si>
    <t>ESTABLECIENDO UN PROCESO DE REDUCCIÓN DE USO DE PAPEL EN TODAS LAS DEPENDENCIAS LEGISLATIVAS.</t>
  </si>
  <si>
    <t>19387/R/18</t>
  </si>
  <si>
    <t>NOTA DE LA DEFENSORÍA DE LOS DERECHOS DE NIÑAS, NIÑOS Y ADOLESCENTES, PONIENDO EN CONOCIMIENTO QUE EL DÍA 21 DE MARZO FINALIZÓ EL PLAZO LEGAL DEL MANDATO DEL DEFENSOR ADJUNTO, AB. REYNALDO RITTATORE.</t>
  </si>
  <si>
    <t>22020/N/18</t>
  </si>
  <si>
    <t>DESÍGNANDO PARA INTEGRAR LA JUNTA DE CALIFICACIÓN Y SELECCIÓN DE JUECES DE PAZ, CREADA POR LEY Nº 9449 Y EN VIRTUD DE LO ESTABLECIDO EN EL ARTÍCULO 3º INCISO D), A LOS LEGISLADORES CARLOS VIDAN MERCADO Y ROMINA NOEL CUASSOLO EN REEMPLAZO DE LOS LEGISLADORES ISAAC LÓPEZ Y SILVIA NOEMÍ GIGENA, RESPECTIVAMENTE, COMO SUPLENTES POR LA MAYORÍA.</t>
  </si>
  <si>
    <t>EXPRESANDO PREOCUPACIÓN POR LOS CAMBIOS REALIZADOS POR EL PRESIDENTE DE LA NACIÓN AL PROGRAMA DE RESPALDO A ESTUDIANTES DE ARGENTINA, MEDIANTE DECRETO 90/18.</t>
  </si>
  <si>
    <t>24249/D/18</t>
  </si>
  <si>
    <t>Brarda Graciela Susana; Bustos Ilda</t>
  </si>
  <si>
    <t>ADHIRIENDO A LA 27° EDICIÓN DE LA FIESTA DE LAS COLECTIVIDADES, A LLEVARSE A CABO EL DÍA 10 DE MARZO EN LA LOCALIDAD DE GENERAL DEHEZA, DPTO. JUÁREZ CELMAN.</t>
  </si>
  <si>
    <t>24248/D/18</t>
  </si>
  <si>
    <t>ADHIRIENDO AL 1° ENCUENTRO PROVINCIAL DE CULTURA VIVA COMUNITARIA, A LLEVARSE A CABO LOS DÍAS 3 Y 4 DE MARZO EN LA LOCALIDAD DE DEVOTO, DPTO. SAN JUSTO.</t>
  </si>
  <si>
    <t>24247/D/18</t>
  </si>
  <si>
    <t>EXPRESANDO PREOCUPACIÓN POR LA REESTRUCTURACIÓN PREVISTA POR LA AFA POR LA QUE DESAPARECERÍAN LOS TORNEOS FEDERALES B Y C, CON LA CONSECUENTE PÉRDIDA DE FUENTE DE TRABAJO.</t>
  </si>
  <si>
    <t>24244/D/18</t>
  </si>
  <si>
    <t>EXPRESANDO BENEPLÁCITO POR LA NOMINACIÓN DEL CICLISTA BELVILLENSE LEANDRO BOTASSO, PARA EL CONCURSO A REALIZARSE PARA ELEGIR EL NOMBRE PARA EL CIRCUITO DE CICLISMO DEL ESTADIO MARIO ALBERTO KEMPES DE LA CIUDAD DE CÓRDOBA.</t>
  </si>
  <si>
    <t>24220/D/18</t>
  </si>
  <si>
    <t>ADHIRIENDO A LA GRAN CENA DE LA MUJER, A LLEVARSE A CABO EL DÍA 9 DE MARZO EN LA CIUDAD DE BELL VILLE.</t>
  </si>
  <si>
    <t>24219/D/18</t>
  </si>
  <si>
    <t>DECLARANDO DE INTERÉS LEGISLATIVO LA CAPACITACIÓN DOCENTE DENOMINADA ESCUELA DEL AGUA, AGUA Y CULTURA, PROMOVIENDO CONDUCTAS CIUDADANAS, A LLEVARSE A CABO EL DÍA 19 DE MARZO EN LA LOCALIDAD DE HUERTA GRANDE, DPTO. PUNILLA.</t>
  </si>
  <si>
    <t>24217/D/18</t>
  </si>
  <si>
    <t>DECLARANDO DE INTERÉS LEGISLATIVO EL CAMPEONATO PROVINCIAL DE MENORES, JUVENILES Y TORNEO INTERNACIONAL, A DESARROLLARSE EN EL GOLF CLUB LA CUMBRE DEL 8 AL 11 DE MARZO.</t>
  </si>
  <si>
    <t>24216/D/18</t>
  </si>
  <si>
    <t>RINDIENDO HOMENAJE AL EX GOBERNADOR DR. AMADEO SABATTINI, EN OCASIÓN DE CONMEMORARSE EL 58° ANIVERSARIO DE SU FALLECIMIENTO EL DÍA 28 DE FEBRERO.</t>
  </si>
  <si>
    <t>24213/D/18</t>
  </si>
  <si>
    <t>EXPRESANDO BENEPLÁCITO POR EL INCREMENTO EN LA PRODUCCIÓN VITIVINÍCOLA DE LA PROVINCIA, ELABORANDO VINOS DE ÓPTIMA CALIDAD.</t>
  </si>
  <si>
    <t>24212/D/18</t>
  </si>
  <si>
    <t>ADHIRIENDO AL 2° PARO INTERNACIONAL DE MUJERES A REALIZARSE EL DÍA 8 DE MARZO.</t>
  </si>
  <si>
    <t>24205/D/18</t>
  </si>
  <si>
    <t>Chiappello Vilma Catalina; Fresneda Juan Martín; Bustos Ilda; Nebreda Carmen Rosa; Montero Liliana Rosa; Saillen Franco Gabriel</t>
  </si>
  <si>
    <t>ADHIRIENDO A LA FIESTA PROVINCIAL DE LA VENDIMIA, DEL FESTIVAL DE LA FRUTIHORTICULTURA Y DE LA SAGRA NACIONAL DE LA UVA, A REALIZARSE DEL 9 AL 11 DE MARZO EN LA CIUDAD DE COLONIA CAROYA, DPTO. COLÓN.</t>
  </si>
  <si>
    <t>24202/D/18</t>
  </si>
  <si>
    <t>ADHIRIENDO AL 140° ANIVERSARIO DE LA FUNDACIÓN DE LA CIUDAD DE COLONIA CAROYA, DPTO. COLÓN, A CELEBRARSE EL DÍA 15 DE MARZO.</t>
  </si>
  <si>
    <t>24201/D/18</t>
  </si>
  <si>
    <t>SOLICITANDO AL PODER EJECUTIVO NACIONAL LA REGLAMENTACIÓN DE LA LEY NACIONAL N° 27179, SIN ALTERAR SU ESPÍRITU NI SU LETRA NI LA BUENA FE DE LAS VÍCTIMAS DE LAS EXPLOSIONES EN LA CIUDAD DE RÍO TERCERO EN EL AÑO 1995, E INSTANDO AL SR. PRESIDENTE A ABSTENERSE DE INTERPRETACIONES QUE RESTRINJAN EL UNIVERSO DE BENEFICIARIOS.</t>
  </si>
  <si>
    <t>24200/D/18</t>
  </si>
  <si>
    <t>Scarlatto Jose Luis; Passerini Daniel Alejandro; Labat Maria Laura</t>
  </si>
  <si>
    <t>FELICITANDO A LOS SEÑORES MAURO GRAZIOSI, MAURO SÁNCHEZ Y FERNANDO TESTA, INGENIEROS EN SISTEMAS DE INFORMACIÓN, FUNDADORES DE LA EMPRESA SMARTFENSE DIGITAL CONTENT MACHINE SA, CREADORA DE LA PLATAFORMA ON LINE QUE GANÓ LA COMPETENCIA INTERNACIONAL PARA STARTUPS DE SEGURIDAD DE LA INFORMACIÓN REALIZADA EN ESPAÑA.</t>
  </si>
  <si>
    <t>24199/D/18</t>
  </si>
  <si>
    <t>ADHIRIENDO AL PRIMER CONGRESO NACIONAL DE CIENCIAS SOCIALES, DENOMINADO LAS CIENCIAS SOCIALES A 100 AÑOS DE LA REFORMA UNIVERSITARIA, A LLEVARSE A CABO DEL 4 AL 6 DE ABRIL EN LA UNIVERSIDAD NACIONAL DE CÓRDOBA.</t>
  </si>
  <si>
    <t>24198/D/18</t>
  </si>
  <si>
    <t>EXPRESANDO BENEPLÁCITO POR EL PREMIO ARCOR A LA INNOVACIÓN OTORGADO AL EQUIPO LIDERADO POR RAQUEL MARTINI, DOCENTE DE LA FACULTAD DE CIENCIAS EXACTAS Y NATURALES DE LA UNC.</t>
  </si>
  <si>
    <t>24195/D/18</t>
  </si>
  <si>
    <t>REPUDIANDO LA CRUELDAD ANIMAL Y SU PREOCUPACIÓN ANTE LOS REITERADOS CASOS DE MALTRATO, EN PARTICULAR CON LO SUCEDIDO CON LA PERRITA BAUTIZADA BOMBÓN EN LA CIUDAD DE CÓRDOBA.</t>
  </si>
  <si>
    <t>24191/D/18</t>
  </si>
  <si>
    <t>Gazzoni Verónica Elvira; Carrara Gustavo; Lino Victor Abel; Somoza Adolfo Edgar; Massare Viviana Cristina; Quinteros Juan Pablo; Ciprian Carlos Alberto; Caffaratti Maria Elisa; Nicolas Miguel Osvaldo; Capdevila Hugo Alfonso; Serafín Marina Mabel; Díaz José Eugenio; Tinti Marcela Noemí; Palloni Fernando José; Bee Sellares Héctor Javier; Rins Benigno Antonio; El Sukaria Soher; Vagni Amalia Andrea; Capitani Darío Gustavo; Juez Daniel Alejandro; Arduh Orlando Victor</t>
  </si>
  <si>
    <t>EXPRESANDO BENEPLÁCITO POR LA MUESTRA CÓRDOBA, TIERRA DE MUJERES PRODUCTORAS, A REALIZARSE DEL 2 AL 4 DE MARZO EN LA CIUDAD DE RÍO CUARTO.</t>
  </si>
  <si>
    <t>24190/D/18</t>
  </si>
  <si>
    <t>EXPRESANDO BENEPLÁCITO POR LAS JORNADAS SOLIDARIAS PREVISTAS PARA LOS ESTUDIANTES INGRESANTES A LA UNIVERSIDAD NACIONAL DE RÍO CUARTO.</t>
  </si>
  <si>
    <t>24189/D/18</t>
  </si>
  <si>
    <t>EXPRESANDO BENEPLÁCITO POR LA 5ª EDICIÓN DE RESPIRANDO ALREDEDORES, QUE APUNTA A MOSTRAR PAISAJES NATURALES DE LA REGIÓN DEL SUR CORDOBÉS, BERROTARÁN -  LA CRUZ, A TRAVÉS DE CAMINATAS Y RECITALES.</t>
  </si>
  <si>
    <t>24188/D/18</t>
  </si>
  <si>
    <t>RECONOCIENDO LA CARRERA DEPORTIVA EN LA DISCIPLINA NATACIÓN DE LOS CORDOBESES DANTE RHO Y MATEO DUTTO Y AL ENTRENADOR DEL CLUB TIRO FEDERAL Y DEPORTIVO MORTEROS.</t>
  </si>
  <si>
    <t>24187/D/18</t>
  </si>
  <si>
    <t>EXPRESANDO BENEPLÁCITO POR LA PUBLICACIÓN DEL LIBRO HACIA UNA ECONOMÍA SOLIDARIA, DEL INGENIERO ANÍBAL L. PERTINO.</t>
  </si>
  <si>
    <t>24153/D/18</t>
  </si>
  <si>
    <t>DENOMINANDO INTENDENTE RUBÉN AMÉRICO MARTÍ AL TÚNEL EMPLAZADO EN EL NUDO VIAL 14 (MUJER URBANA), QUE PERMITIRÁ EL TRÁNSITO SUBTERRÁNEO EN LA AVENIDA CIRCUNVALACIÓN DE LA CIUDAD DE CÓRDOBA.</t>
  </si>
  <si>
    <t>24197/L/18</t>
  </si>
  <si>
    <t>DECLARANDO REFUGIO DE VIDA SILVESTRE PROVINCIAL SALINAS DE AMBARGASTA, RESERVA FORESTAL NATURAL PROVINCIAL PERISALINA DE AMBARGASTA, AL TERRITORIO UBICADO EN EL NORTE PROVINCIAL QUE OCUPA PARTE DE LOS DPTOS. TULUMBA Y SOBREMONTE.</t>
  </si>
  <si>
    <t>21942/L/18</t>
  </si>
  <si>
    <t>DONANDO A FAVOR DE LA MUNICIPALIDAD DE LA TORDILLA, DPTO. SAN JUSTO, UN INMUEBLE PARA SER DESTINADO A LA APERTURA Y CONTINUACIÓN DE CALLES DE LA MENCIONADA LOCALIDAD.</t>
  </si>
  <si>
    <t>24009/L/18</t>
  </si>
  <si>
    <t>DECLARANDO EL 2018 COMO "AÑO DEL CENTENARIO DE LA REFORMA UNIVERSITARIA".</t>
  </si>
  <si>
    <t>23905/L/18</t>
  </si>
  <si>
    <t>SOLICITANDO ACUERDO PARA DESIGNAR AL ABOGADO GUSTAVO ATILIO RODRÍGUEZ FERNÁNDEZ COMO JUEZ DE CONTROL EN EL JUZGADO DE CONTROL Y FALTAS NÚMERO SIETE DE LA PRIMERA CIRCUNSCRIPCIÓN JUDICIAL CON ASIENTO EN LA CIUDAD DE CÓRDOBA.</t>
  </si>
  <si>
    <t>24008/P/18</t>
  </si>
  <si>
    <t>SOLICITANDO ACUERDO PARA DESIGNAR A LA ABOGADA MARÍA DOLORES MORALES DE CÁCERES COMO JUEZ DE CONTROL EN EL JUZGADO DE CONTROL DE LUCHA CONTRA EL NARCOTRÁFICO DE LA PRIMERA CIRCUNSCRIPCIÓN JUDICIAL CON ASIENTO EN LA CIUDAD DE CÓRDOBA.</t>
  </si>
  <si>
    <t>24007/P/18</t>
  </si>
  <si>
    <t>ADHIRIENDO A UN NUEVO ANIVERSARIO DEL NATALICIO DEL GENERAL SAN MARTÍN, A CONMEMORARSE EL DÍA 25 DE FEBRERO.</t>
  </si>
  <si>
    <t>24174/D/18</t>
  </si>
  <si>
    <t>ADHIRIENDO AL "PASEO DEL CENTRO - UCACHA 2018", A LLEVARSE A CABO EL DÍA 24 DE FEBRERO.</t>
  </si>
  <si>
    <t>24173/D/18</t>
  </si>
  <si>
    <t>REPUDIANDO LAS AMENAZAS SUFRIDAS POR LA TITULAR DEL MINISTERIO PÚBLICO FISCAL DE LA CIUDAD DE PILAR, DRA. PATRICIA BAULIES, EN EL MARCO DE LA INVESTIGACIÓN POR LA VENTA DE TERRENOS MUNICIPALES.</t>
  </si>
  <si>
    <t>24171/D/18</t>
  </si>
  <si>
    <t>Carrara Gustavo; Gazzoni Verónica Elvira; Lino Victor Abel; Somoza Adolfo Edgar; Quinteros Juan Pablo; Massare Viviana Cristina; Nicolas Miguel Osvaldo; Caffaratti Maria Elisa; Ciprian Carlos Alberto; Fresneda Juan Martín; Díaz José Eugenio; Serafín Marina Mabel; Capdevila Hugo Alfonso; El Sukaria Soher; Rins Benigno Antonio; Vagni Amalia Andrea; Bee Sellares Héctor Javier; Palloni Fernando José; Tinti Marcela Noemí; Montero Liliana Rosa; Juez Daniel Alejandro; Capitani Darío Gustavo; Arduh Orlando Victor</t>
  </si>
  <si>
    <t>ADHIRIENDO A LA 4º EDICIÓN DEL DESFILE DE MODA INCLUSIVO "MUJERAZAS - MUJERES SIN MEDIDAS", A LLEVARSE A CABO EL DÍA 8 DE MARZO EN LA CIUDAD DE CÓRDOBA.</t>
  </si>
  <si>
    <t>24168/D/18</t>
  </si>
  <si>
    <t>ADHIRIENDO A LA 9º EDICIÓN DE LAS CAMINATAS DE MENTOREO, A LLEVARSE A CABO EL DÍA 10 DE MARZO EN LA CIUDAD DE CÓRDOBA.</t>
  </si>
  <si>
    <t>24167/D/18</t>
  </si>
  <si>
    <t>CONMEMORANDO UN NUEVO ANIVERSARIO DEL NATALICIO DEL EX PRESIDENTE NÉSTOR CARLOS KIRCHNER EL DÍA 25 DE FEBRERO.</t>
  </si>
  <si>
    <t>24166/D/18</t>
  </si>
  <si>
    <t>ADHIRIENDO AL DÍA INTERNACIONAL DE LA LENGUA MATERNA, QUE SE CONMEMORA EL 21 DE FEBRERO.</t>
  </si>
  <si>
    <t>24165/D/18</t>
  </si>
  <si>
    <t>DECLARANDO DE INTERÉS LEGISLATIVO LAS ACTIVIDADES ORGANIZADAS POR LA FUNDACIÓN LUPUS CÓRDOBA, EN EL MARCO DEL DÍA MUNDIAL DE LAS ENFERMEDADES POCO FRECUENTES, A LLEVARSE A CABO EL DÍA 28 DE FEBRERO EN LA CIUDAD DE CÓRDOBA.</t>
  </si>
  <si>
    <t>24162/D/18</t>
  </si>
  <si>
    <t>EXPRESANDO BENEPLÁCITO POR LA INAUGURACIÓN DEL POLO INTEGRAL DE LA MUJER EN SITUACIÓN DE VIOLENCIA - SEDE MARCOS JUÁREZ / REFUGIO DE PROTECCIÓN PARA VÍCTIMAS DE VIOLENCIA.</t>
  </si>
  <si>
    <t>24161/D/18</t>
  </si>
  <si>
    <t>ADHIRIENDO AL IV FESTIVAL DE BATERÍA CÓRDOBA DRUM FEST 2018, A DESARROLLARSE DEL 25 AL 27 DE MAYO EN LA CIUDAD DE CÓRDOBA.</t>
  </si>
  <si>
    <t>24160/D/18</t>
  </si>
  <si>
    <t>Massare Viviana Cristina; Somoza Adolfo Edgar; Quinteros Juan Pablo; Nicolas Miguel Osvaldo; Caffaratti Maria Elisa; Ciprian Carlos Alberto; Lino Victor Abel; Carrara Gustavo; Gazzoni Verónica Elvira; Díaz José Eugenio; Serafín Marina Mabel; Capdevila Hugo Alfonso; El Sukaria Soher; Vagni Amalia Andrea; Rins Benigno Antonio; Tinti Marcela Noemí; Palloni Fernando José; Bee Sellares Héctor Javier; Capitani Darío Gustavo; Arduh Orlando Victor; Juez Daniel Alejandro</t>
  </si>
  <si>
    <t>EXPRESANDO BENEPLÁCITO POR LA CONMEMORACIÓN DEL 50º ANIVERSARIO DE LA AGRUPACIÓN ESTUDIANTIL UNIVERSITARIA FRANJA MORADA.</t>
  </si>
  <si>
    <t>24158/D/18</t>
  </si>
  <si>
    <t>Nicolas Miguel Osvaldo; Ciprian Carlos Alberto; Massare Viviana Cristina; Quinteros Juan Pablo; Somoza Adolfo Edgar; Caffaratti Maria Elisa; Gazzoni Verónica Elvira; Carrara Gustavo; Lino Victor Abel; Serafín Marina Mabel; Capdevila Hugo Alfonso; Díaz José Eugenio; El Sukaria Soher; Rins Benigno Antonio; Vagni Amalia Andrea; Bee Sellares Héctor Javier; Palloni Fernando José; Tinti Marcela Noemí; Capitani Darío Gustavo; Juez Daniel Alejandro; Arduh Orlando Victor</t>
  </si>
  <si>
    <t>ADHIRIENDO AL CURSO DE EXPERTO EN ENERGÍA RENOVABLES, DICTADO POR LA UNIVERSIDAD DE ALMERÍA, ESPAÑA, EN LA CIUDAD DE CÓRDOBA.</t>
  </si>
  <si>
    <t>24156/D/18</t>
  </si>
  <si>
    <t>Massare Viviana Cristina; Quinteros Juan Pablo; Ciprian Carlos Alberto; Somoza Adolfo Edgar; Nicolas Miguel Osvaldo; Caffaratti Maria Elisa; Carrara Gustavo; Gazzoni Verónica Elvira; Lino Victor Abel; Capdevila Hugo Alfonso; Serafín Marina Mabel; Díaz José Eugenio; El Sukaria Soher; Vagni Amalia Andrea; Rins Benigno Antonio; Bee Sellares Héctor Javier; Palloni Fernando José; Tinti Marcela Noemí; Capitani Darío Gustavo; Juez Daniel Alejandro; Arduh Orlando Victor</t>
  </si>
  <si>
    <t>ADHIRIENDO AL DÍA INTERNACIONAL DE LA CERO DISCRIMINACIÓN, A CONMEMORARSE EL 1 DE MARZO.</t>
  </si>
  <si>
    <t>24152/D/18</t>
  </si>
  <si>
    <t>Somoza Adolfo Edgar; Quinteros Juan Pablo; Massare Viviana Cristina; Nicolas Miguel Osvaldo; Caffaratti Maria Elisa; Ciprian Carlos Alberto; Lino Victor Abel; Gazzoni Verónica Elvira; Carrara Gustavo; Díaz José Eugenio; Serafín Marina Mabel; Capdevila Hugo Alfonso; El Sukaria Soher; Rins Benigno Antonio; Vagni Amalia Andrea; Palloni Fernando José; Tinti Marcela Noemí; Bee Sellares Héctor Javier; Juez Daniel Alejandro; Capitani Darío Gustavo; Arduh Orlando Victor</t>
  </si>
  <si>
    <t>FELICITANDO A LA NEUROCIENTÍFICA ARGENTINA DRA. VERÓNICA PIATTI, ORIUNDA DE LA LOCALIDAD DE SACANTA, DPTO. SAN JUSTO, DIRECTORA DEL EQUIPO DE CIENTÍFICOS ENCARGADOS DE COMPROBAR QUE LA ACTIVIDAD DE UNA REGIÓN DEL CEREBRO ES CLAVE PARA LA MEMORIA DE TRABAJO.</t>
  </si>
  <si>
    <t>24150/D/18</t>
  </si>
  <si>
    <t>ADHIRIENDO A LA VOLUNTAD DEL PODER EJECUTIVO DE BAUTIZAR EL TÚNEL QUE ATRAVIESA LA ROTONDA DE LA MUJER URBANA COMO INTENDENTE RUBÉN AMÉRICO MARTÍ.</t>
  </si>
  <si>
    <t>24146/D/18</t>
  </si>
  <si>
    <t>Lino Victor Abel; Gazzoni Verónica Elvira; Carrara Gustavo; Ciprian Carlos Alberto; Caffaratti Maria Elisa; Nicolas Miguel Osvaldo; Massare Viviana Cristina; Quinteros Juan Pablo; Somoza Adolfo Edgar; Díaz José Eugenio; Serafín Marina Mabel; Capdevila Hugo Alfonso; Tinti Marcela Noemí; Palloni Fernando José; Bee Sellares Héctor Javier; El Sukaria Soher; Vagni Amalia Andrea; Rins Benigno Antonio; Juez Daniel Alejandro; Capitani Darío Gustavo; Arduh Orlando Victor</t>
  </si>
  <si>
    <t>EXPRESANDO PESAR POR EL FALLECIMIENTO DEL POLICÍA FRANCO SEBASTIÁN FERRARO, DE LA LOCALIDAD DE SAN CARLOS MINAS, EN UN HECHO DELICTIVO OCURRIDO EN LA CIUDAD DE CÓRDOBA.</t>
  </si>
  <si>
    <t>24142/D/18</t>
  </si>
  <si>
    <t>Unterthurner Luis Manfredo; Brarda Graciela Susana; Caserio Mariana Alicia; Pihen Jose Emilio; Trigo Sandra Beatriz; Farina Marcos César; Viola Matias Marcelo; Pratto Germán Nestor; Scarlatto Jose Luis; Saieg Walter; Passerini Daniel Alejandro; Cuenca Miriam Gladys; Kyshakevych Tania Anabel; Cuassolo Romina; Eslava Gustavo Alberto; Escamilla José Andrés; Presas Carlos Alberto; Manzanares Maria Graciela; Salvi Fernando Edmundo; Gonzalez Oscar Félix; Lopez Isaac; Majul Miguel Ángel; Mercado Carlos Vidan; Ceballos Maria del Carmen; Papa Ana María del Valle; Buttarelli Eduardo German; Roldán Nilda Azucena; Gigena Silvia; Iturria Dardo Alberto; Bustos Ilda; Gutiérrez Carlos Mario; Vissani Ricardo Omar; Labat Maria Laura; Campana Héctor Oscar; Cuello Hugo Oscar; Eslava María Emilia; Romero María A.; López Julián María; Oviedo Adriana Miriam; Miranda Franco Diego</t>
  </si>
  <si>
    <t>FELICITANDO A PATRICIA MÓNICA DELIONARDIS, FOTÓGRAFA PROFESIONAL, QUE PARTICIPARÁ EN LA EXPOSICIÓN DE LA GALERÍA DE ARTE DEL CONSULADO GENERAL Y CENTRO DE PROMOCIÓN DE LA REPÚBLICA ARGENTINA EN LA CIUDAD DE NUEVA YORK DEL 5 AL 26 DE JULIO.</t>
  </si>
  <si>
    <t>24141/D/18</t>
  </si>
  <si>
    <t>EXPRESANDO BENEPLÁCITO POR LA REALIZACIÓN DE LA FIESTA PROVINCIAL DEL HIGO EL DÍA 17 DE FEBRERO EN COLONIA CAROYA.</t>
  </si>
  <si>
    <t>24133/D/18</t>
  </si>
  <si>
    <t>ADHIRIENDO AL 25° ANIVERSARIO DEL CLUB ATLÉTICO LIBERTAD DE LA LOCALIDAD DE HERNANDO, DPTO. TERCERO ARRIBA, A CELEBRARSE EL DÍA 23 DE FEBRERO.</t>
  </si>
  <si>
    <t>24132/D/18</t>
  </si>
  <si>
    <t>FELICITANDO AL CLUB ATLÉTICO INSTITUTO EN SU 100º ANIVERSARIO Y RECONOCIENDO LA TRAYECTORIA DEL SR. OSVALDO CÉSAR ARDILES.</t>
  </si>
  <si>
    <t>24124/D/18</t>
  </si>
  <si>
    <t>Campana Héctor Oscar; Arduh Orlando Victor; Carrara Gustavo</t>
  </si>
  <si>
    <t>APROBANDO EL CONVENIO DE ENCUESTA NACIONAL DE GASTOS DE LOS HOGARES 2017-2018, CELEBRADO ENTRE EL INDEC Y LA DIRECCIÓN GENERAL DE ESTADÍSTICA Y CENSOS DE LA PROVINCIA.</t>
  </si>
  <si>
    <t>23922/L/18</t>
  </si>
  <si>
    <t>MODIFICANDO EL RADIO MUNICIPAL DE LA LOCALIDAD DE SAN ANTONIO DE ARREDONDO, DPTO. PUNILLA.</t>
  </si>
  <si>
    <t>24010/L/18</t>
  </si>
  <si>
    <t>ADHIRIENDO AL CICLO TARDECITAS EN LA PLAZA, QUE LLEVAN A CABO LOS DOMINGOS EN LA LOCALIDAD DE SANTA CATALINA, HOLMBERG.</t>
  </si>
  <si>
    <t>24115/D/18</t>
  </si>
  <si>
    <t>EXPRESANDO BENEPLÁCITO POR EL RECONOCIMIENTO COMO MONUMENTO HISTÓRICO PROVINCIAL DEL EDIFICIO DE LA ESCUELA NORMAL SUPERIOR DR. NICOLÁS AVELLANEDA DE LA CIUDAD DE SAN FRANCISCO, DPTO. SAN JUSTO.</t>
  </si>
  <si>
    <t>24114/D/18</t>
  </si>
  <si>
    <t>ADHIRIENDO AL 42º FESTIVAL DE DOMA Y FOLCLORE DE LA FAMILIA Y LA JUVENTUD, A LLEVARSE A CABO EL DÍA 3 DE MARZO EN LA LOCALIDAD DE LA PAQUITA, DPTO. SAN JUSTO.</t>
  </si>
  <si>
    <t>24113/D/18</t>
  </si>
  <si>
    <t>ADHIRIENDO AL PICNIC A LA CANASTA DEL CLUB ATLÉTICO COLONIA, A LLEVARSE A CABO EL DÍA 17 DE FEBRERO EN LA LOCALIDAD DE ALEJANDRO ROCA, DPTO. JUÁREZ CELMAN.</t>
  </si>
  <si>
    <t>24111/D/18</t>
  </si>
  <si>
    <t>ADHIRIENDO A LAS DECLARACIONES DEL MINISTRO DE JUSTICIA Y DERECHOS HUMANOS DE LA PROVINCIA, DR. LUIS ANGULO, EN REFERENCIA AL CASO DEL POLICÍA CHOCOBAR, MARCANDO LAS DIFERENCIAS POLÍTICAS ENTRE EL GOBIERNO PROVINCIAL Y EL NACIONAL.</t>
  </si>
  <si>
    <t>24110/D/18</t>
  </si>
  <si>
    <t>ADHIRIENDO AL DÍA MUNDIAL DE LA JUSTICIA SOCIAL, A CELEBRARSE EL 20 DE FEBRERO.</t>
  </si>
  <si>
    <t>24108/D/18</t>
  </si>
  <si>
    <t>DECLARANDO DE INTERÉS LEGISLATIVO LA CONMEMORACIÓN DEL 150º ANIVERSARIO DEL INSTITUTO AMPARA DE MARÍA DE LA CIUDAD DE CÓRDOBA, A CELEBRARSE EL 25 DE MARZO.</t>
  </si>
  <si>
    <t>24103/D/18</t>
  </si>
  <si>
    <t>ADHIRIENDO AL 34º FESTIVAL DE LA PALMA, A DESARROLLARSE LOS DÍAS 16 Y 17 DE FEBRERO EN LA LOCALIDAD DE SAN FRANCISCO DEL CHAÑAR, DPTO. SOBREMONTE.</t>
  </si>
  <si>
    <t>24098/D/18</t>
  </si>
  <si>
    <t>Lopez Isaac; Eslava Gustavo Alberto; Eslava María Emilia</t>
  </si>
  <si>
    <t>ADHIRIENDO A LA 8º EDICIÓN DE LOS RECITALES DE VERANO QUE SE DESARROLLAN EN LOS MESES DE ENERO Y FEBRERO EN LA LOCALIDAD DE SANTA AUFEMIA, DPTO. JUÁREZ CELMAN.</t>
  </si>
  <si>
    <t>24092/D/18</t>
  </si>
  <si>
    <t>ADHIRIENDO AL 112º ANIVERSARIO DE LA FUNDACIÓN DE LA LOCALIDAD DE CHARRAS, DPTO. JUÁREZ CELMAN, A CELEBRARSE EL DÍA 14 DE FEBRERO.</t>
  </si>
  <si>
    <t>24091/D/18</t>
  </si>
  <si>
    <t>ADHIRIENDO AL 126º ANIVERSARIO DE LA FUNDACIÓN DE LA LOCALIDAD DE PORTEÑA, DPTO. SAN JUSTO, A CELEBRARSE EL DÍA 13 DE FEBRERO.</t>
  </si>
  <si>
    <t>24089/D/18</t>
  </si>
  <si>
    <t>ADHIRIENDO A LA 23º EDICIÓN DEL FESTIVAL DEL CANTO Y LA AMISTAD, A LLEVARSE A CABO EL DÍA 10 DE FEBRERO EN LA LOCALIDAD DE CAPILLA DE SITÓN, DPTO. TOTORAL.</t>
  </si>
  <si>
    <t>24087/D/18</t>
  </si>
  <si>
    <t>Lopez Isaac; Ciprian Carlos Alberto</t>
  </si>
  <si>
    <t>ADHIRIENDO A LA 39º EDICIÓN DEL FESTISAL, A LLEVARSE A CABO EL DÍA 10 DE FEBRERO EN LA LOCALIDAD DE SAN JOSÉ DE LAS SALINAS, DPTO. TULUMBA.</t>
  </si>
  <si>
    <t>24086/D/18</t>
  </si>
  <si>
    <t>RINDIENDO HOMENAJE AL 72º ANIVERSARIO DEL PRIMER TRIUNFO ELECTORAL DEL PERONISMO, ACONTECIDO EL 24 DE FEBRERO DE 1946.</t>
  </si>
  <si>
    <t>24085/D/18</t>
  </si>
  <si>
    <t>EXPRESANDO RECONOCIMIENTO AL 105º ANIVERSARIO DEL CLUB ATLÉTICO LOS ANDES DE LA CIUDAD DE CÓRDOBA, FUNDADA EL 13 DE FEBRERO DE 1913.</t>
  </si>
  <si>
    <t>24084/D/18</t>
  </si>
  <si>
    <t>ADHIRIENDO A LA 16º EDICIÓN DEL FESTIVAL DEL ARROPE, A LLEVARSE A CABO EL DÍA 10 DE FEBRERO EN LA COMUNA DE CHUÑA, DPTO. ISCHILÍN.</t>
  </si>
  <si>
    <t>24083/D/18</t>
  </si>
  <si>
    <t>ADHIRIENDO A LA 2º EDICIÓN DEL FESTIVAL DEL QUIRQUINCHO DE LAS PIEDRAS, A LLEVARSE A CABO EL DÍA 9 DE FEBRERO EN LA COMUNA DE LOS POZOS, DPTO. ISCHILÍN.</t>
  </si>
  <si>
    <t>24082/D/18</t>
  </si>
  <si>
    <t>EXPRESANDO BENEPLÁCITO POR LA INAUGURACIÓN DEL HÍPICO DON NICO EN LA LOCALIDAD DE BAÑADO DE SOTO, DPTO. CRUZ DEL EJE, A LLEVARSE A CABO EL 11 DE FEBRERO.</t>
  </si>
  <si>
    <t>24081/D/18</t>
  </si>
  <si>
    <t>ADHIRIENDO A LOS 21º CARNAVALES DE ARIAS, QUE SE DESARROLLAN LOS FINES DE SEMANA DEL MES DE FEBRERO EN LA MENCIONADA LOCALIDAD DEL DPTO. MARCOS JUÁREZ.</t>
  </si>
  <si>
    <t>24079/D/18</t>
  </si>
  <si>
    <t>ADHIRIENDO A LA 10ª FIESTA DEL ANDÉN, A DESARROLLARSE EL DÍA 10 DE FEBRERO EN LA LOCALIDAD DE INRIVILLE, DPTO. MARCOS JUÁREZ.</t>
  </si>
  <si>
    <t>24078/D/18</t>
  </si>
  <si>
    <t>ADHIRIENDO A LOS 32º CARNAVALES DE LOS SURGENTES, A DESARROLLARSE LOS DÍAS 9 Y 11 DE FEBRERO EN LA MENCIONADA LOCALIDAD DEL DPTO. MARCOS JUÁREZ.</t>
  </si>
  <si>
    <t>24077/D/18</t>
  </si>
  <si>
    <t>DECLARANDO DE INTERÉS LEGISLATIVO EL FESTIVAL PROVINCIAL DEL LECHÓN DE BAÑADO DE SOTO, A DESARROLLARSE EN EL MES DE FEBRERO EN LA MENCIONADA COMUNA DEL DPTO. CRUZ DEL EJE.</t>
  </si>
  <si>
    <t>24075/D/18</t>
  </si>
  <si>
    <t>DECLARANDO DE INTERÉS LEGISLATIVO LA FIESTA PROVINCIAL DEL CORDERO SERRANO, A DESARROLLARSE EN EL MES DE FEBRERO EN LA LOCALIDAD DE TANTI, DPTO. PUNILLA.</t>
  </si>
  <si>
    <t>24074/D/18</t>
  </si>
  <si>
    <t>Caserio Mariana Alicia; Kyshakevych Tania Anabel</t>
  </si>
  <si>
    <t>ADHIRIENDO AL 6º FESTIVAL ALIENÍGENA, A DESARROLLARSE DEL 15 AL 18 DE FEBRERO EN LA CIUDAD DE CAPILLA DEL MONTE, DPTO. PUNILLA.</t>
  </si>
  <si>
    <t>24073/D/18</t>
  </si>
  <si>
    <t>EXPRESANDO BENEPLÁCITO POR LA REALIZACIÓN DEL 1º ENCUENTRO INTERNACIONAL DE ESCRITORES DE LA CIUDAD DE COSQUÍN, DESARROLLADO LOS DÍAS 18 Y 19 DE ENERO EN LA MENCIONADA CIUDAD DEL DPTO. PUNILLA.</t>
  </si>
  <si>
    <t>24072/D/18</t>
  </si>
  <si>
    <t>POR EL CUAL DECLARA DE INTERÉS LEGISLATIVO EL "1° CONGRESO DE MUTUALISMO", A REALIZARSE LOS DÍAS 20 Y 21 DE OCTUBRE EN LA LOCALIDAD DE LA PARA, DPTO. RÍO PRIMERO.</t>
  </si>
  <si>
    <t>8939/D/18</t>
  </si>
  <si>
    <t>EXPRESANDO BENEPLÁCITO POR LA REALIZACIÓN DEL EVENTO CULTURAL LA NOVENTOSA CON LA TESSIO, A DESARROLLARSE EL 17 DE FEBRERO EN LA CIUDAD DE CÓRDOBA.</t>
  </si>
  <si>
    <t>24070/D/18</t>
  </si>
  <si>
    <t>ADHIRIENDO AL TERCER FESTIVAL DE LA ALEGRÍA, A LLEVARSE A CABO LOS DÍAS 10, 17 Y 24 DE FEBRERO EN LA LOCALIDAD DE REDUCCIÓN, DPTO. JUÁREZ CELMAN.</t>
  </si>
  <si>
    <t>24069/D/18</t>
  </si>
  <si>
    <t>REPUDIANDO EL DESPIDO DE 77 TRABAJADORES DEL ESTADO NACIONAL EN LA PROVINCIA DE CÓRDOBA. (</t>
  </si>
  <si>
    <t>24063/D/18</t>
  </si>
  <si>
    <t>Nebreda Carmen Rosa; Bustos Ilda; Saillen Franco Gabriel; Montero Liliana Rosa; Fresneda Juan Martín; Chiappello Vilma Catalina</t>
  </si>
  <si>
    <t>ADHIRIENDO A LAS FIESTAS PATRONALES DEL PARAJE OJO DE AGUA DE TOTOX, DPTO. MINAS, A CELEBRARSE EL DÍA 11 DE FEBRERO EN HONOR A LA VIRGEN DE LOURDES.</t>
  </si>
  <si>
    <t>24061/D/18</t>
  </si>
  <si>
    <t>ADHIRIENDO AL 19º FESTIVAL REGIONAL DEL CANTO Y LA ALEGRÍA, A LLEVARSE A CABO EL DÍA 17 DE FEBRERO EN LA COMUNA DE TOSNO, DPTO. MINAS.</t>
  </si>
  <si>
    <t>24060/D/18</t>
  </si>
  <si>
    <t>ADHIRIENDO A LAS ACTIVIDADES QUE SE DESARROLLARÁN DURANTE EL AÑO 2018 EN EL MARCO DEL VIII CONGRESO INTERNACIONAL DE LA LENGUA ESPAÑOLA.</t>
  </si>
  <si>
    <t>24059/D/18</t>
  </si>
  <si>
    <t>Brarda Graciela Susana; Serafín Marina Mabel</t>
  </si>
  <si>
    <t>ADHIRIENDO A LAS NOCHES DE CARNAVAL DE LA LOCALIDAD DE LA FRANCIA, DPTO. SAN JUSTO, QUE SE DESARROLLAN LOS DÍAS 3 Y 10 DE FEBRERO.</t>
  </si>
  <si>
    <t>24058/D/18</t>
  </si>
  <si>
    <t>ADHIRIENDO AL 14° ENCUENTRO NACIONAL DE DRAGQUEENS, A DESARROLLARSE EL DÍA 11 DE FEBRERO EN LA CIUDAD DE CÓRDOBA.</t>
  </si>
  <si>
    <t>24054/D/18</t>
  </si>
  <si>
    <t>Bee Sellares Héctor Javier; Ciprian Carlos Alberto; Nicolas Miguel Osvaldo</t>
  </si>
  <si>
    <t>ADHIRIENDO A LA 8ª EDICIÓN DE LOS CARNAVALES REGIONALES DEL DPTO. RÍO PRIMERO.</t>
  </si>
  <si>
    <t>24050/D/18</t>
  </si>
  <si>
    <t>EXPRESANDO BENEPLÁCITO POR LA 10ª EDICIÓN DEL FESTIVAL PROVINCIAL DEL HUEVO, A LLEVARSE A CABO LOS DÍAS 10 Y 11 DE FEBRERO EN LA LOCALIDAD DE MI GRANJA, DPTO. COLÓN.</t>
  </si>
  <si>
    <t>24049/D/18</t>
  </si>
  <si>
    <t>ADHIRIENDO A LA REINAUGURACIÓN DEL TEATRO CERVANTES DE LA LOCALIDAD DE HUINCA RENANCÓ A LLEVARSE A CABO EL DÍA 16 DE FEBRERO.</t>
  </si>
  <si>
    <t>24045/D/18</t>
  </si>
  <si>
    <t>ADHIRIENDO A LA 62° FIESTA NACIONAL DEL TRIGO, QUE SE DESARROLLA DEL 4 AL 12 DE FEBRERO EN LA CIUDAD DE LEONES.</t>
  </si>
  <si>
    <t>24035/D/18</t>
  </si>
  <si>
    <t>EXPRESANDO BENEPLÁCITO POR LA COLOCACIÓN EN EL ESPACIO DEL SATÉLITE SAOCOM I A, CONSTRUIDO EN LA PROVINCIA DE CÓRDOBA POR LA CONAE.</t>
  </si>
  <si>
    <t>24018/D/18</t>
  </si>
  <si>
    <t>DECLARANDO DE INTERÉS LEGISLATIVO EL V ENCUENTRO DE PINTORES DE CERRO COLORADO, DESARROLLADO DEL 2 AL 4 DE FEBRERO EN LA LOCALIDAD DE CERRO COLORADO, DPTO. RÍO SECO. (C. DE EDUCACIÓN, CULTURA, CIENCIA, TECNOLOGÍA E INFORMÁTICA).</t>
  </si>
  <si>
    <t>24017/D/18</t>
  </si>
  <si>
    <t>DECLARANDO DE UTILIDAD PÚBLICA Y SUJETOS A EXPROPIACIÓN TRES FRACCIONES DEL INMUEBLE UBICADO EN CAÑADA DE LUQUE, DPTO. TOTORAL, PARA LA EJECUCIÓN DE LA OBRA MEJORAMIENTO RUTA PROVINCIAL S-425 -TRAMO: CAÑADA DE LUQUE-CAPILLA DE SITÓN.</t>
  </si>
  <si>
    <t>23681/L/18</t>
  </si>
  <si>
    <t>SOLICITANDO ACUERDO PARA DESIGNAR A LA ABOGADA MARÍA DE LAS MERCEDES BALESTRINI COMO FISCAL DE CÁMARA EN LA FISCALÍA DE CÁMARA EN LO CRIMINAL Y CORRECCIONAL DE 9ª NOMINACIÓN DE LA PRIMERA CIRCUNSCRIPCIÓN JUDICIAL CON ASIENTO EN LA CIUDAD DE CÓRDOBA.</t>
  </si>
  <si>
    <t>23942/P/18</t>
  </si>
  <si>
    <t>APROBANDO LOS DERECHOS Y TÍTULO DEL SEÑOR LEGISLADOR LUIS MANFREDO UNTERTHURNER, DISPONIENDO SU INCORPORACIÓN A LA LEGISLATURA DE LA PROVINCIA DE CÓRDOBA A PARTIR DEL DÍA DE LA FECHA 07 DE FEBRERO DE 2018</t>
  </si>
  <si>
    <t>SOLICITANDO LICENCIA SIN GOCE DE SUELDO, POR EL MÁXIMO TIEMPO CONTEMPLADO EN EL REGLAMENTO INTERNO, PARA OCUPAR EL CARGO DE SECRETARIO DE COMUNICACIÓN Y CONECTIVIDAD DE LA PROVINCIA.</t>
  </si>
  <si>
    <t>24030/N/18</t>
  </si>
  <si>
    <t>CITANDO A LOS SEÑORES LEGISLADORES A LA SESIÓN INAUGURAL DEL 140° PERIODO ORDINARIO DE SESIONES, A DESARROLLARSE EN EL PALACIO LEGISLATIVO EL DÍA JUEVES 1 DE FEBRERO DE 2018</t>
  </si>
  <si>
    <t>ADHIRIENDO AL 128º ANIVERSARIO DE LA CREACIÓN DE LA CASA DE LA CULTURA, A CELEBRARSE EN LA LOCALIDAD DE ACHIRAS, DPTO. RÍO CUARTO EL DÍA 29 DE ENERO.</t>
  </si>
  <si>
    <t>23989/D/17</t>
  </si>
  <si>
    <t>ADHIRIENDO A LA 51º FIESTA NACIONAL DEL MALAMBO, A REALIZARSE DEL 7 AL 13 DE ENERO EN LA LOCALIDAD DE LABORDE, DPTO. UNIÓN.</t>
  </si>
  <si>
    <t>23987/D/17</t>
  </si>
  <si>
    <t>ADHIRIENDO A LA 36º FIESTA NACIONAL JINETEADA, FOLKLORE Y CHAMAMÉ, A REALIZARSE EL DÍA 27 DE ENERO EN LA LOCALIDAD DE ALTO ALEGRE, DPTO. UNIÓN.</t>
  </si>
  <si>
    <t>23986/D/17</t>
  </si>
  <si>
    <t>ADHIRIENDO A LA 48º FIESTA NACIONAL DEL ORO BLANCO, A LLEVARSE A CABO DEL 6 AL 13 DE ENERO EN LA LOCALIDAD DE CANALS, DPTO. UNIÓN.</t>
  </si>
  <si>
    <t>23985/D/17</t>
  </si>
  <si>
    <t>ADHIRIENDO A LA 56º FIESTA PROVINCIAL DE TURISMO, A DESARROLLARSE DEL 12 AL 21 DE ENERO EN LA LOCALIDAD DE ACHIRAS, DPTO. RÍO CUARTO.</t>
  </si>
  <si>
    <t>23982/D/17</t>
  </si>
  <si>
    <t>EXPRESANDO BENEPLÁCITO POR LA DESTACADA PARTICIPACIÓN DE LOS ALUMNOS DEL IPEM Nº 124 "ADELA ROSA OVIEDO DE DE LA VEGA" DEL BARRIO CORONEL OLMEDO DE LA CIUDAD DE CÓRDOBA EN LA FERIA ZONAL Y PROVINCIAL DE EDUCACIÓN, ARTE, CIENCIAS Y TECNOLOGÍA 2017.</t>
  </si>
  <si>
    <t>23979/D/17</t>
  </si>
  <si>
    <t>ADHIRIENDO AL FESTIVAL DE LA NAVIDAD, A REALIZARSE EL DÍA 23 DE DICIEMBRE EN LA CIUDAD DE DEÁN FUNES, DPTO. ISCHILLÍN.</t>
  </si>
  <si>
    <t>23978/D/17</t>
  </si>
  <si>
    <t>ADHIRIENDO AL 3º FESTIVAL DE FÚTBOL DE SAN PEDRO NORTE, A DESARROLLARSE LOS DÍA 6 Y 7 DE ENERO DE 2018 EN LA MENCIONADA LOCALIDAD DEL DPTO. TULUMBA.</t>
  </si>
  <si>
    <t>23976/D/17</t>
  </si>
  <si>
    <t>DECLARANDO DE INTERÉS LEGISLATIVO EL PROYECTO DE "PROMOCIÓN DE LA PRODUCCIÓN AGROECOLÓGICA" EN LA CIUDAD DE COLONIA CAROYA, Y EXPRESANDO BENEPLÁCITO POR EL OTORGAMIENTO DE LAS PRIMERAS CERTIFICACIONES OFICIALES A CUATRO PRODUCTORES.</t>
  </si>
  <si>
    <t>23974/D/17</t>
  </si>
  <si>
    <t>REPUDIANDO LA REPRESIÓN SUFRIDA POR CIUDADANOS Y DIPUTADOS NACIONALES QUE PARTICIPABAN EN LAS MANIFESTACIONES FRENTE AL CONGRESO DE LA NACIÓN LOS DÍAS 13, 14, 18 Y 19 DE DICIEMBRE, EXPRESANDO PREOCUPACIÓN POR LA VIOLENCIA INSTITUCIONAL Y RECHAZANDO EL MODUS OPERANDO DE GRUPOS VIOLENTOS QUE PROVOCARON DESTROZOS.</t>
  </si>
  <si>
    <t>23973/D/17</t>
  </si>
  <si>
    <t>FELICITANDO AL DEPORTISTA SANFRANCISQUEÑO MARTÍN CARRA, CONSAGRADO CAMPEÓN DE SALTO EN ALTO EN EL TORNEO NACIONAL DE ATLETISMO DE LA REPÚBLICA ORIENTAL DEL URUGUAY.</t>
  </si>
  <si>
    <t>23972/D/17</t>
  </si>
  <si>
    <t>ADHIRIENDO A LA FIESTA DE LA FAMILIA, A LLEVARSE A CABO EL DÍA 23 DE DICIEMBRE EN LA LOCALIDAD DE LA FRANCIA, DPTO. SAN JUSTO.</t>
  </si>
  <si>
    <t>23971/D/17</t>
  </si>
  <si>
    <t>HOMENAJEANDO POR SU TRAYECTORIA AL PERIODISTA Y PROFESOR DE FOLCLORE DON ALBERTO ROMÁN CRESPO "EL YUNCA".</t>
  </si>
  <si>
    <t>23970/D/17</t>
  </si>
  <si>
    <t>ADHIRIENDO AL 21º FESTIVAL DEL PAN CASERO, A DESARROLLARSE DEL 11 AL 13 DE ENERO EN LA COMUNA DE MAYÚ SUMAJ, DPTO. PUNILLA.</t>
  </si>
  <si>
    <t>23968/D/17</t>
  </si>
  <si>
    <t>RECONOCIENDO AL INSTITUTO PARROQUIAL MONSEÑOR LUIS KLOSTER DE LA LOCALIDAD DE ISLA VERDE, GANADOR DEL 3º PREMIO DEL CONCURSO SEMBRANDO CONCIENCIA 2017.</t>
  </si>
  <si>
    <t>23961/D/17</t>
  </si>
  <si>
    <t>FELICITANDO A LA ING. MARCELA CANTERO, PRESIDENTE DE LA FUNDACIÓN RESILIENT, POR SU NOMINACIÓN AL PREMIO MUJERES SOLIDARIAS DE LA FUNDACIÓN AVÓN, EN SU 10ª  EDICIÓN.</t>
  </si>
  <si>
    <t>23936/D/17</t>
  </si>
  <si>
    <t>ADHIRIENDO AL 80º ANIVERSARIO DE LOS CORSOS DE UNQUILLO, A DESARROLLARSE LOS DÍAS 2, 3 Y DEL 10 AL 12 DE FEBRERO DE 2018.</t>
  </si>
  <si>
    <t>23932/D/17</t>
  </si>
  <si>
    <t>EXPRESANDO BENEPLÁCITO POR EL 32º  ENCUENTRO NACIONAL DE FÚTBOL INFANTIL - ENFI, DESARROLLADO DEL 15 AL 17 DE DICIEMBRE EN LA LOCALIDAD DE VILLA HUIDOBRO.</t>
  </si>
  <si>
    <t>23926/D/17</t>
  </si>
  <si>
    <t>EXPRESANDO PREOCUPACIÓN POR LAS DECLARACIONES DEL EX PRESIDENTE DEL BANCO DE LA NACIÓN ARGENTINA, CARLOS MELCONIAN, ADVIRTIENDO SOBRE LA FRAGILIDAD DE LA MARCHA DE LA ECONOMÍA, EL PELIGRO DEL ENDEUDAMIENTO Y EL DÉFICIT FISCAL.</t>
  </si>
  <si>
    <t>23914/D/17</t>
  </si>
  <si>
    <t>EXPRESANDO PREOCUPACIÓN Y RECHAZO AL DOBLE DISCURSO DEL GOBIERNO NACIONAL REFERENTE AL NEPOTISMO EXISTENTE Y A SU AVANCE DESMEDIDO E INCOMPRENSIBLE.</t>
  </si>
  <si>
    <t>23913/D/17</t>
  </si>
  <si>
    <t>ADHIRIENDO A LA LEY NACIONAL Nº 27349, DE APOYO AL CAPITAL EMPRENDEDOR, EXIMIENDO DE TODOS LOS IMPUESTOS, TASAS Y CONTRIBUCIONES PROVINCIALES AL FONDO FIDUCIARIO PARA EL DESARROLLO DE CAPITAL EMPRENDEDOR, CREADO POR EL ART. 14 DE LA MENCIONADA LEY.</t>
  </si>
  <si>
    <t>21784/L/17</t>
  </si>
  <si>
    <t>ASIGNANDO COMPETENCIA EN MATERIA DE VIOLENCIA FAMILIAR A LOS JUZGADOS DE CONTROL, NIÑEZ, JUVENTUD Y PENAL JUVENIL Y FALTAS DE LA DÉCIMA CIRCUNSCRIPCIÓN JUDICIAL CON ASIENTO EN LA CIUDAD DE RÍO TERCERO.</t>
  </si>
  <si>
    <t>22518/L/17</t>
  </si>
  <si>
    <t>FACULTANDO AL PODER EJECUTIVO A CONVOCAR A CONCURSO DE TÍTULOS Y ANTECEDENTES PARA LA COBERTURA DE CARGOS CORRESPONDIENTES AL ESCALAFÓN GENERAL, LEY Nº 7233, Y AL EQUIPO DE SALUD HUMANA, LEY Nª 7625.</t>
  </si>
  <si>
    <t>23975/L/17</t>
  </si>
  <si>
    <t>ESTABLECIENDO LA TARIFA SOCIAL PARA PACIENTES ELECTRO-DEPENDIENTES POR CUESTIONES DE SALUD.</t>
  </si>
  <si>
    <t>21649/L/17</t>
  </si>
  <si>
    <t>SOLICITANDO AL PODER EJECUTIVO INFORME (ART. 102 CP) SOBRE LA AUTORIZACIÓN AL LOTEO YACANTO SIENDO QUE EL MISMOS SE ENCUENTRA EN CATAGORÍA AMARILLO, SEGÚN EL MAPA DE LA LEY Nº 9814.</t>
  </si>
  <si>
    <t>23466/R/17</t>
  </si>
  <si>
    <t>SOLICITANDO ACUERDO PARA DESIGNAR AL SEÑOR GUSTAVO ALEJANDRO QUIÑONES COMO JUEZ DE PAZ CORRESPONDIENTE A LA SEDE LA CESIRA _x0096_ EX LAGUNA DEL MONTE, DPTO. PRESIDENTE ROQUE SÁENZ PEÑA.</t>
  </si>
  <si>
    <t>23958/P/17</t>
  </si>
  <si>
    <t>SOLICITANDO ACUERDO PARA DESIGNAR AL SEÑOR WALTHER EDGAR ROMAGNOLI COMO JUEZ DE PAZ CORRESPONDIENTE A LA SEDE MONTE CRISTO, DPTO. RÍO PRIMERO.</t>
  </si>
  <si>
    <t>23957/P/17</t>
  </si>
  <si>
    <t>SOLICITANDO ACUERDO PARA DESIGNAR AL SEÑOR MIGUEL HERNÁN LAMPONI COMO JUEZ DE PAZ CORRESPONDIENTE A LA SEDE TÍO PUJIO-YUCAT NORTE, DPTO. GENERAL SAN MARTÍN.</t>
  </si>
  <si>
    <t>23956/P/17</t>
  </si>
  <si>
    <t>SOLICITANDO ACUERDO PARA DESIGNAR AL SEÑOR ARIEL RAÚL FERNÁNDEZ COMO JUEZ DE PAZ CORRESPONDIENTE A LA SEDE OLAETA-LAGUNILLAS, DPTO. JUÁREZ CELMAN.</t>
  </si>
  <si>
    <t>23955/P/17</t>
  </si>
  <si>
    <t>SOLICITANDO ACUERDO PARA DESIGNAR A LA SEÑORA SILVIA JUDITH DEL VALLE RODRÍGUEZ COMO JUEZ DE PAZ CORRESPONDIENTE A LA SEDE VILLA CANDELARIA, DPTO. RÍO SECO.</t>
  </si>
  <si>
    <t>23954/P/17</t>
  </si>
  <si>
    <t>SOLICITANDO ACUERDO PARA DESIGNAR AL SEÑOR CARLOS ALEJANDRO TAPIA COMO JUEZ DE PAZ CORRESPONDIENTE A LA SEDE SERREZUELA, DPTO. CRUZ DEL EJE.</t>
  </si>
  <si>
    <t>23953/P/17</t>
  </si>
  <si>
    <t>SOLICITANDO ACUERDO PARA DESIGNAR A LA SEÑORA MARÍA JULIA POLI COMO JUEZ DE PAZ CORRESPONDIENTE A LA SEDE SANTA EUFEMIA, DPTO. JUÁREZ CELMAN.</t>
  </si>
  <si>
    <t>23952/P/17</t>
  </si>
  <si>
    <t>SOLICITANDO ACUERDO PARA DESIGNAR A LA SEÑORA MELINA RITA GARCÍA COMO JUEZ DE PAZ CORRESPONDIENTE A LA SEDE CHAZÓN, DPTO. GENERAL SAN MARTÍN.</t>
  </si>
  <si>
    <t>23951/P/17</t>
  </si>
  <si>
    <t>SOLICITANDO ACUERDO PARA DESIGNAR A LA SEÑORA ANA MARCELA FERRANDIZ COMO JUEZ DE PAZ CORRESPONDIENTE A LA SEDE LA CUMBRE-DOLORES, DPTO. PUNILLA.</t>
  </si>
  <si>
    <t>23950/P/17</t>
  </si>
  <si>
    <t>SOLICITANDO ACUERDO PARA DESIGNAR AL SEÑOR RAFAEL FRANCISCO ALESSIO COMO JUEZ DE PAZ CORRESPONDIENTE A LA SEDE SACANTA, DPTO. SAN JUSTO.</t>
  </si>
  <si>
    <t>23949/P/17</t>
  </si>
  <si>
    <t>SOLICITANDO ACUERDO PARA DESIGNAR AL SEÑOR CARLOS MAURICIO LONGO COMO JUEZ DE PAZ CORRESPONDIENTE A LA SEDE DALMACIO VÉLEZ, DPTO. TERCERO ARRIBA.</t>
  </si>
  <si>
    <t>23948/P/17</t>
  </si>
  <si>
    <t>SOLICITANDO ACUERDO PARA DESIGNAR AL SEÑOR RAÚL MARCEL CAMPOLI COMO JUEZ DE PAZ CORRESPONDIENTE A LA SEDE CALCHÍN-CALCHÍN OESTE, DPTO. RÍO SEGUNDO.</t>
  </si>
  <si>
    <t>23947/P/17</t>
  </si>
  <si>
    <t>SOLICITANDO ACUERDO PARA DESIGNAR AL SEÑOR JORGE ROBERTO RICARDO COMO JUEZ DE PAZ CORRESPONDIENTE A LA SEDE LAS MOJARRAS, DPTO. GENERAL SAN MARTÍN.</t>
  </si>
  <si>
    <t>23946/P/17</t>
  </si>
  <si>
    <t>SOLICITANDO ACUERDO PARA DESIGNAR A LA SEÑORA NORMA BEATRIZ CAGOL COMO JUEZ DE PAZ CORRESPONDIENTE A LA SEDE ACHIRAS, DPTO. RÍO CUARTO.</t>
  </si>
  <si>
    <t>23945/P/17</t>
  </si>
  <si>
    <t>SOLICITANDO ACUERDO PARA DESIGNAR A LA SEÑORA PAOLA NATALIA RIZZI COMO JUEZ DE PAZ CORRESPONDIENTE A LA SEDE SINSACATE, DPTO. TOTORAL.</t>
  </si>
  <si>
    <t>23944/P/17</t>
  </si>
  <si>
    <t>SOLICITANDO ACUERDO PARA DESIGNAR AL SEÑOR FRANCO MARTÍN HERRERA COMO JUEZ DE PAZ CORRESPONDIENTE A LA SEDE SAN JOSÉ, DPTO. SAN JAVIER.</t>
  </si>
  <si>
    <t>23943/P/17</t>
  </si>
  <si>
    <t>SOLICITANDO ACUERDO PARA DESIGNAR AL ABOGADO FRANCISCO GUSTAVO MARTOS COMO JUEZ DE PRIMERA INSTANCIA "REEMPLAZANTE" EN EL JUZGADO DE PRIMERA INSTANCIA EN LO CIVIL Y COMERCIAL, CONCILIACIÓN Y DE FAMILIA DE 1ª NOMINACIÓN DE LA SÉPTIMA CIRCUNSCRIPCIÓN JUDICIAL CON ASIENTO EN LA CIUDAD DE COSQUÍN.</t>
  </si>
  <si>
    <t>23930/P/17</t>
  </si>
  <si>
    <t>SOLICITANDO ACUERDO PARA DESIGNAR AL ABOGADO MARIANO EDUARDO PELLIZA PALMES COMO JUEZ DE PRIMERA INSTANCIA "REEMPLAZANTE" EN EL JUZGADO DE PRIMERA INSTANCIA EN LO CIVIL Y COMERCIAL, CONCILIACIÓN Y DE FAMILIA DE 2ª NOMINACIÓN DE LA PRIMERA CIRCUNSCRIPCIÓN JUDICIAL CON ASIENTO EN LA CIUDAD DE JESÚS MARÍA.</t>
  </si>
  <si>
    <t>23929/P/17</t>
  </si>
  <si>
    <t>EXPRESANDO BENEPLÁCITO POR LA REALIZACIÓN, EL DÍA 12 DE DICIEMBRE EN LA CIUDAD DE ARROYITO, DE LA CONFERENCIA A CARGO DE LA LIC. LILIANA GONZÁLEZ.</t>
  </si>
  <si>
    <t>23924/D/17</t>
  </si>
  <si>
    <t>EXPRESANDO BENEPLÁCITO POR LA DESIGNACIÓN COMO ACADÉMICO CORRESPONDIENTE DE LA ACADEMIA NACIONAL DE DERECHO Y CIENCIAS SOCIALES DE CÓRDOBA AL DR. JORGE HORACIO GENTILE.</t>
  </si>
  <si>
    <t>23921/D/17</t>
  </si>
  <si>
    <t>EXPRESANDO BENEPLÁCITO AL CUMPLIRSE 30 AÑOS DE LA OBTENCIÓN DEL PRIMER TÍTULO DE LA LIGA NACIONAL DE BÁSQUET, EL DÍA 19 DE DICIEMBRE, POR PARTE DE LA ASOCIACIÓN DEPORTIVA ATENAS.</t>
  </si>
  <si>
    <t>23920/D/17</t>
  </si>
  <si>
    <t>ADHIRIENDO AL 93º ANIVERSARIO DEL CLUB ATLÉTICO RACING DE CÓRDOBA, A CELEBRARSE EL DÍA 14 DE DICIEMBRE.</t>
  </si>
  <si>
    <t>23919/D/17</t>
  </si>
  <si>
    <t>ADHIRIENDO AL DÍA DEL ROTARY, A CELEBRARSE EL DÍA 16 DE DICIEMBRE EN LA CIUDAD DE CÓRDOBA.</t>
  </si>
  <si>
    <t>23918/D/17</t>
  </si>
  <si>
    <t>EXPRESANDO PREOCUPACIÓN POR LA GRAVE SITUACIÓN QUE ATRAVIESAN LOS TRABAJADORES DE LA EMPRESA NUEVA ESTANCIA EL ROSARIO DE LA LOCALIDAD DE LA CUMBRE.</t>
  </si>
  <si>
    <t>23917/D/17</t>
  </si>
  <si>
    <t>Pihen Jose Emilio; Caserio Mariana Alicia; Bustos Ilda</t>
  </si>
  <si>
    <t>EXPRESANDO BENEPLÁCITO POR EL RECONOCIMIENTO OBTENIDO POR SALVADOR SASSATELLI, FELIPE PILLICHODY, JOAQUÍN PARIANI Y SU COORDINADOR DOCENTE EZEQUIEL GUERRA, DEL COLEGIO DE LA MERCED DE LA CIUDAD DE RÍO CUARTO, EN LA V EXPOSICIÓN DE CIENCIAS Y TECNOLOGÍA ARGENTINA 2017, DESARROLLADAS EN LA PAMPA.</t>
  </si>
  <si>
    <t>23915/D/17</t>
  </si>
  <si>
    <t>ADHIRIENDO A LA FIESTA NACIONAL DEL OLIVO 2018, A LLEVARSE A CABO DEL 4 AL 7 DE ENERO EN LA CIUDAD DE CRUZ DEL EJE.</t>
  </si>
  <si>
    <t>23910/D/17</t>
  </si>
  <si>
    <t>ADHIRIENDO A LAS FIESTAS PATRONALES DE LA LOCALIDAD DEL SAUCE DE LOS QUEVEDO, DPTO. MINAS, A CELEBRARSE EL DÍA 16 DE DICIEMBRE EN HONOR A NUESTRA SEÑORA DEL ROSARIO DEL MILAGRO.</t>
  </si>
  <si>
    <t>23909/D/17</t>
  </si>
  <si>
    <t>EXPRESANDO BENEPLÁCITO POR LA MENCIÓN ESPECIAL AL MEJOR PROYECTO DEL ÁREA DE FORMACIÓN ÉTICA Y CIUDADANA DEL PAÍS QUE RECIBIÓ EL COLEGIO FRAY MAMERTO ESQUIÚ, NIVEL PRIMARIO DE LA LOCALIDAD DE LA PUERTA, DPTO. RÍO PRIMERO, EN LA FERIA NACIONAL DE INNOVACIÓN EDUCATIVA 2017-FNIE_x0092_17, QUE SE DESARROLLÓ EN NOVIEMBRE, EN TECNÓPOLIS, BUENOS AIRES.</t>
  </si>
  <si>
    <t>23903/D/17</t>
  </si>
  <si>
    <t>ADHIRIENDO A LAS FIESTAS PATRONALES DE LA LOCALIDAD DE LA PLAYA, DPTO. MINAS, A CELEBRARSE EL DÍA 22 DE DICIEMBRE EN HONOR A LA VIRGEN DEL ROSARIO DE ANDACOLLO.</t>
  </si>
  <si>
    <t>23902/D/17</t>
  </si>
  <si>
    <t>ADHIRIENDO AL FESTIVAL PROVINCIAL DEL GRIS MARA, A LLEVARSE A CABO EL DÍA 27 DE ENERO EN LA LOCALIDAD DE LA PLAYA, DPTO. MINAS.</t>
  </si>
  <si>
    <t>23901/D/17</t>
  </si>
  <si>
    <t>ADHIRIENDO AL FESTIVAL DEL REENCUENTRO, A DESARROLLARSE EL DÍA 20 DE ENERO EN LA LOCALIDAD DE CIÉNAGA DEL CORO, DPTO. MINAS.</t>
  </si>
  <si>
    <t>23900/D/17</t>
  </si>
  <si>
    <t>ADHIRIENDO AL 35º FESTIVAL PROVINCIAL DE LA MINERÍA, A LLEVARSE A CABO LOS DÍAS 6 Y 7 DE ENERO EN LA LOCALIDAD DE SAN CARLOS MINAS.</t>
  </si>
  <si>
    <t>23899/D/17</t>
  </si>
  <si>
    <t>ADHIRIENDO AL FESTIVAL DE LA NAVIDAD CRIOLLA, A DESARROLLARSE EL DÍA 22 DE DICIEMBRE EN LA LOCALIDAD DE GUASAPAMPA, DPTO. MINAS.</t>
  </si>
  <si>
    <t>23898/D/17</t>
  </si>
  <si>
    <t>EXPRESANDO BENEPLÁCITO POR LA PRESENTACIÓN DEL PROYECTO AUDIOLIBROS, INICIATIVA DE LA EMPRESA ACADEMIA, QUE LLEVARÁ A CABO UNA CAMPAÑA SOLIDARIA A BENEFICIO DE LA BIBLIOTECA PARA DISCAPACITADOS VISUALES DE LA PROVINCIA DE CÓRDOBA.</t>
  </si>
  <si>
    <t>23897/D/17</t>
  </si>
  <si>
    <t>FELICITANDO A LOS CREADORES DE LAS PLATAFORMAS DE INFORMACIÓN PARA USUARIOS DE TRANSPORTE PÚBLICO, DISPONIBLES PARA WEB.</t>
  </si>
  <si>
    <t>23896/D/17</t>
  </si>
  <si>
    <t>EXPRESANDO PREOCUPACIÓN POR LA DEPORTACIONES SUFRIDAS POR UN MIEMBRO DE ATTAC Y UNA PERIODISTA QUE INTENTABAN PARTICIPAR DE LA CUMBRE DE LA ORGANIZACIÓN MUNDIAL DE COMERCIO QUE SE DESARROLLA EN NUESTRO PAÍS.</t>
  </si>
  <si>
    <t>23892/D/17</t>
  </si>
  <si>
    <t>EXPRESANDO PREOCUPACIÓN POR LA IRRUPCIÓN ILEGAL DE LA POLICÍA FEDERAL A RESIDENCIAS ESTUDIANTILES DE LA UNIVERSIDAD NACIONAL DEL COMAHUE DE LA PROVINCIA DE RÍO NEGRO EL PASADO 9 DE DICIEMBRE.</t>
  </si>
  <si>
    <t>23891/D/17</t>
  </si>
  <si>
    <t>REPUDIANDO LA REPRESIÓN SUFRIDA POR TRABAJADORES DE LA EMPRESA MAM DE NEUQUÉN EL PASADO 8 DE DICIEMBRE, SOLIDARIZÁNDOSE CON LAS VÍCTIMAS.</t>
  </si>
  <si>
    <t>23890/D/17</t>
  </si>
  <si>
    <t>ADHIRIENDO A LOS 103 AÑOS DE LA LOCALIDAD DE MATORRALES, DPTO. RÍO SEGUNDO, QUE SE CELEBRAN EL DÍA 13 DE DICIEMBRE.</t>
  </si>
  <si>
    <t>23889/D/17</t>
  </si>
  <si>
    <t>DECLARANDO DE INTERÉS LEGISLATIVO EL ENCUENTRO DE FORMACIÓN SUBREGIONAL DEL CONO SUR 2018 - "CORRUPCIÓN: ¿VÍCTIMA O CÓMPLICE?", A DESARROLLARSE DEL 14 AL 24 DE ENERO EN LA CIUDAD DE VILLA MARÍA.</t>
  </si>
  <si>
    <t>23886/D/17</t>
  </si>
  <si>
    <t>APROBANDO EL "CONSENSO FISCAL" SUSCRIPTO ENTRE EL ESTADO NACIONAL, LAS PROVINCIAS Y LA CIUDAD AUTÓNOMA DE BUENOS AIRES EL DÍA 16 DE NOVIEMBRE DE 2017.</t>
  </si>
  <si>
    <t>23885/L/17</t>
  </si>
  <si>
    <t>IMPOSITIVA PARA EL EJERCICIO 2018.</t>
  </si>
  <si>
    <t>23666/L/17</t>
  </si>
  <si>
    <t>MODIFICANDO LA LEY Nº 6006 (TO 2015) CÓDIGO TRIBUTARIO, MODIFICANDO LAS LEYES N° 8751, 9456; 9505, 9703, 10012, 10117, 10249, 10323, 5771, 8002, 8024, 8560, 10048, DEROGANDO LA LEY 9232, RÉGIMEN TRANSITORIO DE FOMENTO Y PROMOCIÓN DE LAS INDUSTRIAS LOCALES; CREANDO EL FONDO ESPECIAL DE CONSERVACIÓN DEL SUELO; ESTABLECIENDO NORMAS PARA ENTIDADES AUTORIZADAS PARA EL SERVICIO DE COBRANZA, CAPTURA DE DATOS Y OTROS SERVICIOS CONEXOS A LA RECAUDACIÓN DE TRIBUTOS, EXTENDIENDO PLAZOS PREVISTOS EN LAS LEYES 10396, 9451, 9231; MODIFICANDO PORCENTAJES DE COPARTICIPACIÓN, SEGÚN LEY 8663; CREANDO CÁMARAS, JUZGADOS, ASESORÍAS LETRADAS EN DISTINTAS CIRCUNSCRIPCIONES JUDICIALES.</t>
  </si>
  <si>
    <t>23665/L/17</t>
  </si>
  <si>
    <t>ESTABLECIENDO EL PRESUPUESTO GENERAL DE LA ADMINISTRACIÓN PÚBLICA PROVINCIAL PARA EL AÑO 2018.</t>
  </si>
  <si>
    <t>23664/L/17</t>
  </si>
  <si>
    <t>DENOMINADO "GOBERNADOR JUAN BAUTISTA BUSTOS"  A LA RUTA N° 36, QUE UNE LAS CIUDADES DE CÓRDOBA Y RÍO CUARTO, EN EL MARCO DE LA LEY 10105.</t>
  </si>
  <si>
    <t>23884/L/17</t>
  </si>
  <si>
    <t>SOLICITANDO A LA AGENCIA CÓRDOBA CULTURA SE PROPONGA LA DECLARACIÓN DE MONUMENTO HISTÓRICO A LA CAPILLA NUESTRA SEÑORA DEL ROSARIO DE LA LOCALIDAD DE TANTI, DPTO. PUNILLA.</t>
  </si>
  <si>
    <t>23916/R/17</t>
  </si>
  <si>
    <t>APROBANDO LOS DERECHOS Y TÍTULO DEL SEÑOR LEGISLADOR JOSÉ ANDRÉS ESCAMILLA, DISPONIENDO SU INCORPORACIÓN A LA LEGISLATURA DE LA PROVINCIA DE CÓRDOBA A PARTIR DEL DÍA DE LA FECHA, CONFORME EL PUNTO XII DE LA RESOLUCIÓN Nº 40 EMANADA DEL JUZGADO ELECTORAL EL DÍA 5 DE AGOSTO DE 2015, HASTA TANTO SE REINCORPORE LA LEGISLADORA NORA ESTHER BEDANO.</t>
  </si>
  <si>
    <t>NOTA DE LA LEGISLADORA NORA BEDANO, SOLICITANDO LICENCIA SIN GOCE DE SUELDO POR EL MÁXIMO TIEMPO CONTEMPLADO POR EL ARTÍCULO 16 DEL REGLAMENTO INTERNO.</t>
  </si>
  <si>
    <t>23887/N/17</t>
  </si>
  <si>
    <t>EXPRESANDO BENEPLÁCITO POR LA FIRMA DEL CONVENIO DE COOPERACIÓN ENTRE LOS PODERES EJECUTIVO Y JUDICIAL DE LA PROVINCIA Y LA CÁMARA FEDERAL DE APELACIONES DE CÓRDOBA, CON EL OBJETO DE DAR MAYOR EFICACIA A LAS ACCIONES EJECUTADAS CONTRA LA TRATA DE PERSONAS.</t>
  </si>
  <si>
    <t>23882/D/17</t>
  </si>
  <si>
    <t>ADHIRIENDO AL FESTIVAL DE DOMA Y FOLKLORE "CUMBRE DE GASPAR", A LLEVARSE A CABO EL DÍA 9 DE DICIEMBRE EN LA COMUNA DE SAN GERÓNIMO, DPTO. POCHO.</t>
  </si>
  <si>
    <t>23881/D/17</t>
  </si>
  <si>
    <t>ADHIRIENDO A LAS FIESTAS PATRONALES DEL PARAJE AGUAS DE RAMÓN, DPTO. MINAS, A CELEBRARSE EL DÍA 8 DE DICIEMBRE EN HONOR A LA VIRGEN DEL VALLE.</t>
  </si>
  <si>
    <t>23879/D/17</t>
  </si>
  <si>
    <t>EXPRESANDO BENEPLÁCITO POR EL EGRESO DE LOS ALUMNOS DE LOS NIVELES PRIMARIO Y MEDIO DE LA ESCUELA MARÍA MONTESSORI DE LA LOCALIDAD DE HERNANDO QUE SE LLEVA A CABO EL 6 DE DICIEMBRE.</t>
  </si>
  <si>
    <t>23878/D/17</t>
  </si>
  <si>
    <t>EXPRESANDO BENEPLÁCITO POR LA NOMINACIÓN DEL ING. RUBÉN SORO COMO DECANO DE LA UTN, FACULTAD REGIONAL CÓRDOBA.</t>
  </si>
  <si>
    <t>23877/D/17</t>
  </si>
  <si>
    <t>FELICITANDO AL DIARIO LA VOZ DEL INTERIOR POR LA 25º EDICIÓN DE LOS PREMIOS ESTÍMULOS, DENOMINADA LA FIESTA DEL DEPORTE CORDOBÉS, A LLEVARSE A CABO EL DÍA 13 DE DICIEMBRE EN LA CIUDAD DE CÓRDOBA.</t>
  </si>
  <si>
    <t>23876/D/17</t>
  </si>
  <si>
    <t>ADHIRIENDO AL DÍA INTERNACIONAL DE LOS VOLUNTARIOS CELEBRADO EL 5 DE DICIEMBRE.</t>
  </si>
  <si>
    <t>23875/D/17</t>
  </si>
  <si>
    <t>FELICITANDO A LA PROFESORA ELIANA CHIATTI POR SU TRAYECTORIA DEPORTIVA.</t>
  </si>
  <si>
    <t>23874/D/17</t>
  </si>
  <si>
    <t>ADHIRIENDO AL "CURSO DE RPC. ENTRÉNATE Y PREPÁRATE", A LLEVARSE A CABO EL DÍA 13 DE DICIEMBRE EN LA CIUDAD DE CÓRDOBA.</t>
  </si>
  <si>
    <t>23873/D/17</t>
  </si>
  <si>
    <t>FELICITANDO A PABLO CARDOZO HERRERA POR LA DISTINCIÓN OBTENIDA COMO MEJOR INVESTIGACIÓN INTERNACIONAL, EN LAS CONFERENCIAS INTERNACIONALES DE INNOVACIÓN TECNOLÓGICA 2017, REALIZADAS EN NUEVA YORK.</t>
  </si>
  <si>
    <t>23871/D/17</t>
  </si>
  <si>
    <t>EXPRESANDO BENEPLÁCITO POR LA PRESENTACIÓN DEL LIBRO "POSTALES DEL SIGLO XXI", DE IVÁN AMBROGIO, EL DÍA 5 DE DICIEMBRE EN EL PALACIO LEGISLATIVO.</t>
  </si>
  <si>
    <t>23870/D/17</t>
  </si>
  <si>
    <t>EXPRESANDO BENEPLÁCITO POR EL 70º ANIVERSARIO DEL IPEM Nº 283 "FRAY MAMERTO ESQUIÚ" DE LA CIUDAD DE RÍO CUARTO, A CELEBRARSE EL DÍA 12 DE DICIEMBRE.</t>
  </si>
  <si>
    <t>23864/D/17</t>
  </si>
  <si>
    <t>EXPRESANDO BENEPLÁCITO POR LA REALIZACIÓN EL DÍA 6 DE DICIEMBRE DE LA PRIMERAS JORNADAS DEL OBSERVATORIO REGIONAL DE DEMOCRACIA PARTICIPATIVA.</t>
  </si>
  <si>
    <t>23863/D/17</t>
  </si>
  <si>
    <t>EXPRESANDO BENEPLÁCITO POR EL 30º ANIVERSARIO DE LA EMISORA FM 97.1, RADIO SAMPACHO, LOCALIDAD DEL DPTO. RÍO CUARTO.</t>
  </si>
  <si>
    <t>23862/D/17</t>
  </si>
  <si>
    <t>ADHIRIENDO A LA PRESENTACIÓN DEL LIBRO  MEDIO SIGLO DE VIDA INSTITUCIONAL, DE MARIANO ÁLVAREZ, A DESARROLLARSE EL DÍA 6 DE DICIEMBRE EN LA LEGISLATURA DE CÓRDOBA.</t>
  </si>
  <si>
    <t>23859/D/17</t>
  </si>
  <si>
    <t>ADHIRIENDO AL DÍA DE LA RESTAURACIÓN DE LA DEMOCRACIA, A CONMEMORARSE EL 10 DE DICIEMBRE.</t>
  </si>
  <si>
    <t>23857/D/17</t>
  </si>
  <si>
    <t>ADHIRIENDO AL DÍA INTERNACIONAL DE LOS DERECHOS HUMANOS, QUE SE CELEBRA CADA 10 DE DICIEMBRE.</t>
  </si>
  <si>
    <t>23856/D/17</t>
  </si>
  <si>
    <t>Saillen Franco Gabriel; Montero Liliana Rosa; Nebreda Carmen Rosa; Chiappello Vilma Catalina; Fresneda Juan Martín</t>
  </si>
  <si>
    <t>ADHIRIENDO AL EVENTO DENOMINADO LA CULTURA DE ALCIRA GIGENA EN LA BIBLIOTECA DE LA LEGISLATURA DE CÓRDOBA, A DESARROLLARSE EL DÍA 6 DE DICIEMBRE.</t>
  </si>
  <si>
    <t>23854/D/17</t>
  </si>
  <si>
    <t>EXPRESANDO BENEPLÁCITO POR LA OBTENCIÓN DEL PREMIO L_x0092_OREAL - UNESCO 2017, EN LA CATEGORÍA CIENCIAS DE LA VIDA, POR PARTE DE LA JOVEN INVESTIGADORA MARÍA ALEJANDRA MOLINA.</t>
  </si>
  <si>
    <t>23853/D/17</t>
  </si>
  <si>
    <t>ADHIRIENDO A LAS FIESTAS PATRONALES DE SAN CARLOS MINAS, A CELEBRARSE EL DÍA 8 DE DICIEMBRE EN HONOR A LA INMACULADA CONCEPCIÓN DE MARÍA.</t>
  </si>
  <si>
    <t>23850/D/17</t>
  </si>
  <si>
    <t>23849/D/17</t>
  </si>
  <si>
    <t>ADHIRIENDO A LA 62º SEMANA DE LA TRADICIÓN DEL NORTE CORDOBÉS, A LLEVARSE A CABO DEL 19 AL 21 DE ENERO EN LA CIUDAD DE DEÁN FUNES, DPTO. ISCHILÍN.</t>
  </si>
  <si>
    <t>23848/D/17</t>
  </si>
  <si>
    <t>ADHIRIENDO AL 45º FESTIVAL DEL CABRITO Y LA ARTESANÍA, A LLEVARSE A CABO DEL 25 AL 29 DE ENERO EN LA LOCALIDAD DE QUILINO, DPTO. ISCHILÍN.</t>
  </si>
  <si>
    <t>23847/D/17</t>
  </si>
  <si>
    <t>ADHIRIENDO A LAS FIESTAS PATRONALES DE LA VIRGEN DE LA INMACULADA CONCEPCIÓN A LLEVARSE A CABO EL DÍA 8 DE DICIEMBRE EN LA COMUNA DE AVELLANEDA, DPTO. ISCHILÍN.</t>
  </si>
  <si>
    <t>23846/D/17</t>
  </si>
  <si>
    <t>ADHIRIENDO A LA 9º EDICIÓN DEL FESTIVAL DE LA ACEITUNA, A DESARROLLARSE EN LA COMUNA DE OLIVARES SAN NICOLÁS, DPTO. ISCHILÍN.</t>
  </si>
  <si>
    <t>23845/D/17</t>
  </si>
  <si>
    <t>EXPRESANDO BENEPLÁCITO POR LA RESTITUCIÓN DE LA IDENTIDAD DE LA NIETA Nº 126, ANUNCIADA POR LA ASOCIACIÓN ABUELAS DE PLAZA DE MAYO EL 4 DE DICIEMBRE.</t>
  </si>
  <si>
    <t>23844/D/17</t>
  </si>
  <si>
    <t>Chiappello Vilma Catalina; Serafín Marina Mabel; Fresneda Juan Martín; Somoza Adolfo Edgar; Quinteros Juan Pablo; Montero Liliana Rosa; Palloni Fernando José; Tinti Marcela Noemí; Saillen Franco Gabriel; Nebreda Carmen Rosa; Bustos Ilda; Juez Daniel Alejandro</t>
  </si>
  <si>
    <t>EXPRESANDO BENEPLÁCITO POR LA IDENTIFICACIÓN DE SOLDADOS ARGENTINOS, CUYOS RESTOS SE HALLARON EN EL CEMENTERIO DE DARWIN, EN EL MARCO DEL PLAN DEL PROYECTO HUMANITARIO QUE LLEVÓ ADELANTE LA CRUZ ROJA INTERNACIONAL.</t>
  </si>
  <si>
    <t>23843/D/17</t>
  </si>
  <si>
    <t>Capitani Darío Gustavo; Bustos Ilda; Nebreda Carmen Rosa; El Sukaria Soher; Saillen Franco Gabriel; Montero Liliana Rosa; Massare Viviana Cristina; Fresneda Juan Martín; Chiappello Vilma Catalina</t>
  </si>
  <si>
    <t>ADHIRIENDO AL EVENTO "VILLA EL LIBERTADOR EN CONCIERTO", A LLEVARSE A CABO EL DÍA 18 DE DICIEMBRE EN ESE BARRIO DE LA CIUDAD DE CÓRDOBA.</t>
  </si>
  <si>
    <t>23842/D/17</t>
  </si>
  <si>
    <t>Somoza Adolfo Edgar; Quinteros Juan Pablo; Juez Daniel Alejandro</t>
  </si>
  <si>
    <t>EXPRESANDO BENEPLÁCITO POR EL 100º ANIVERSARIO DE LA FUNDACIÓN DE LA PARROQUIA DE SAN ANTONIO DE PADUA DE LA LOCALIDAD DE SAN ANTONIO DE LITÍN, DPTO. UNIÓN, A CELEBRARSE EL DÍA 11 DE DICIEMBRE.</t>
  </si>
  <si>
    <t>23841/D/17</t>
  </si>
  <si>
    <t>ADHIRIENDO AL DÍA INTERNACIONAL DE LAS PERSONAS CON DISCAPACIDAD, CELEBRADO EL 3 DE DICIEMBRE.</t>
  </si>
  <si>
    <t>23831/D/17</t>
  </si>
  <si>
    <t>EXPRESANDO BENEPLÁCITO POR LA PRESENTACIÓN DEL LIBRO "EL RINCÓN DEL ECO", DE RAQUEL ZIELENIEC, A REALIZARSE EL DÍA 7 DE DICIEMBRE EN LA LEGISLATURA PROVINCIAL.</t>
  </si>
  <si>
    <t>23830/D/17</t>
  </si>
  <si>
    <t>EXPRESANDO BENEPLÁCITO POR EL CONCIERTO DE LA ORQUESTA INFANTO JUVENIL "EL CHINGOLO", A REALIZARSE EL DÍA 8 DE DICIEMBRE EN LA CIUDAD DE CÓRDOBA.</t>
  </si>
  <si>
    <t>23829/D/17</t>
  </si>
  <si>
    <t>ADHIRIENDO AL DÍA DE LOS ORÍGENES, A CELEBRARSE EL 10 DE DICIEMBRE EN LA LOCALIDAD DE SINSACATE, DPTO. TOTORAL.</t>
  </si>
  <si>
    <t>23828/D/17</t>
  </si>
  <si>
    <t>ADHIRIENDO A LA DECLARACIÓN POR LA PLENA VIGENCIA DEL ESTADO DE DERECHO, LA DEMOCRACIA Y LAS LIBERTADES Y GARANTÍAS CONSTITUCIONALES, A 34 AÑOS DE LA RECUPERACIÓN DE LA DEMOCRACIA A CELEBRARSE EL DÍA 10 DE DICIEMBRE Y CASI 70 AÑOS DE LA DECLARACIÓN UNIVERSAL DE LOS DERECHOS HUMANOS.</t>
  </si>
  <si>
    <t>23827/D/17</t>
  </si>
  <si>
    <t>Fresneda Juan Martín; Chiappello Vilma Catalina; Nebreda Carmen Rosa; Bustos Ilda; Montero Liliana Rosa; Saillen Franco Gabriel</t>
  </si>
  <si>
    <t>EXPRESANDO BENEPLÁCITO POR LA PRESENTACIÓN DEL BEST SELLER ECONOMÍA DEL BIEN COMÚN, DE AUTORÍA DEL PROF. DR. CHRISTIAN FELBER, A LLEVARSE A CABO EL 18 DE DICIEMBRE EN LA UTN FACULTAD REGIONAL SAN FRANCISCO.</t>
  </si>
  <si>
    <t>23825/D/17</t>
  </si>
  <si>
    <t>EXPRESANDO BENEPLÁCITO POR LA CONDENA PENAL A LOS 54 IMPUTADOS POR DELITOS DE LESA HUMANIDAD EN EL JUICIO ESMA III, DICTADA POR EL TRIBUNAL ORAL FEDERAL N° 5 EL DÍA 29 DE NOVIEMBRE.</t>
  </si>
  <si>
    <t>23820/D/17</t>
  </si>
  <si>
    <t>ADHIRIENDO A LAS FIESTAS PATRONALES DE LA  CIUDAD DE MONTE CRISTO, A CELEBRARSE EL DÍA 8 DE DICIEMBRE.</t>
  </si>
  <si>
    <t>23818/D/17</t>
  </si>
  <si>
    <t>ADHIRIENDO AL 5° FESTIVAL DE GUITARREADAS DE OBISPO TREJO, A DESARROLLARSE LOS DÍAS 8 Y 9 DE DICIEMBRE.</t>
  </si>
  <si>
    <t>23817/D/17</t>
  </si>
  <si>
    <t>ADHIRIENDO AL 3ER FESTIVAL DE LA TIERRA Y LA INDUSTRIA, A LLEVARSE A CABO EL DÍA 8 DE DICIEMBRE EN LA CIUDAD DE MONTE CRISTO.</t>
  </si>
  <si>
    <t>23816/D/17</t>
  </si>
  <si>
    <t>ADHIRIENDO AL 2º FESTIVAL DEL MATE Y LA FAMILIA, A LLEVARSE A CABO EL DÍA 16 DE DICIEMBRE EN LA LOCALIDAD DE LA PUERTA.</t>
  </si>
  <si>
    <t>23815/D/17</t>
  </si>
  <si>
    <t>EXPRESANDO BENEPLÁCITO POR EL 25º ANIVERSARIO DE LA ESCUELA CIUDAD DE MALVINAS ARGENTINAS DE LA LOCALIDAD DE MALVINAS ARGENTINAS, DPTO. COLÓN, A CELEBRARSE EL DÍA 7 DE DICIEMBRE.</t>
  </si>
  <si>
    <t>23812/D/17</t>
  </si>
  <si>
    <t>ADHIRIENDO A UN NUEVO ANIVERSARIO DE LA LOCALIDAD DE VILLA HUIDOBRO, DPTO. GENERAL ROCA, A CELEBRARSE EL DÍA 1 DE ENERO.</t>
  </si>
  <si>
    <t>23805/D/17</t>
  </si>
  <si>
    <t>RECONOCIENDO AL ARQUERO DEL EQUIPO DE FÚTBOL INFANTIL DE LA CIUDAD DE COLONIA CAROYA, URIEL CUITIÑO.</t>
  </si>
  <si>
    <t>23810/D/17</t>
  </si>
  <si>
    <t>RINDIENDO HOMENAJE A LAS ABUELAS DE PLAZA DE MAYO POR SUS 40 AÑOS DE TRABAJO Y LA CELEBRACIÓN DE LOS 126 NIETOS RECUPERADOS.</t>
  </si>
  <si>
    <t>23819/D/17</t>
  </si>
  <si>
    <t>Quinteros Juan Pablo; Fresneda Juan Martín; Somoza Adolfo Edgar; Serafín Marina Mabel; Juez Daniel Alejandro; Tinti Marcela Noemí; Palloni Fernando José</t>
  </si>
  <si>
    <t>RATIFICANDO EL DECRETO Nº 1600/17, POR EL QUE SE APROBÓ EL CONVENIO SUSCRIPTO ENTRE LA PROVINCIA, LA DISTRIBUIDORA DE GAS DEL CENTRO SA Y EL BANCO DE LA PROVINCIA DE CÓRDOBA SA PARA LA CREACIÓN DEL FONDO DE FINANCIAMIENTO DE REDES DE DISTRIBUCIÓN DOMICILIARIA DE GAS NATURAL.</t>
  </si>
  <si>
    <t>23683/L/17</t>
  </si>
  <si>
    <t>INSTITUYENDO EL PREMIO PROVINCIAL DE DERECHOS HUMANOS, A ENTREGARSE CADA 10 DE DICIEMBRE EN EL MARCO DEL "DÍA INTERNACIONAL DE LOS DERECHOS HUMANOS".</t>
  </si>
  <si>
    <t>21281/L/17</t>
  </si>
  <si>
    <t>SOLICITANDO ACUERDO PARA DESIGNAR AL SEÑOR JESÚS BRUNO ANDRADE COMO JUEZ DE PAZ CORRESPONDIENTE A LA SEDE PICHANAS - TUCLAME - PASO VIEJO, DPTO. CRUZ DEL EJE.</t>
  </si>
  <si>
    <t>23753/P/17</t>
  </si>
  <si>
    <t>SOLICITANDO ACUERDO PARA DESIGNAR AL SEÑOR JORGE ALBERTO NEGRO COMO JUEZ DE PAZ CORRESPONDIENTE A LA SEDE HOLMBERG, DPTO. RÍO CUARTO.</t>
  </si>
  <si>
    <t>23752/P/17</t>
  </si>
  <si>
    <t>SOLICITANDO ACUERDO PARA DESIGNAR AL SEÑOR JORGE FRANCISCO MUSSO COMO JUEZ DE PAZ CORRESPONDIENTE A LA SEDE LA HIGUERA, DPTO. CRUZ DEL EJE.</t>
  </si>
  <si>
    <t>23751/P/17</t>
  </si>
  <si>
    <t>SOLICITANDO ACUERDO PARA DESIGNAR AL SEÑOR CÉSAR ORLANDO BASSETTO COMO JUEZ DE PAZ CORRESPONDIENTE A LA SEDE MONTE RALO, DPTO. SANTA MARÍA.</t>
  </si>
  <si>
    <t>23750/P/17</t>
  </si>
  <si>
    <t>SOLICITANDO ACUERDO PARA DESIGNAR AL ABOGADO TOMÁS ENRIQUE SUELDO COMO VOCAL DE CÁMARA EN LA SALA SEXTA DE LA CÁMARA ÚNICA DEL TRABAJO DE LA PRIMERA CIRCUNSCRIPCIÓN JUDICIAL CON ASIENTO EN LA CIUDAD DE CÓRDOBA.</t>
  </si>
  <si>
    <t>23749/P/17</t>
  </si>
  <si>
    <t>SOLICITANDO ACUERDO PARA DESIGNAR A LA ABOGADA NORMA GRACIELA SCAGLIA COMO FISCAL PENAL JUVENIL EN LA FISCALÍA PENAL JUVENIL DE SEGUNDO TURNO DE LA PRIMERA CIRCUNSCRIPCIÓN JUDICIAL CON ASIENTO EN LA CIUDAD DE CÓRDOBA.</t>
  </si>
  <si>
    <t>23519/P/17</t>
  </si>
  <si>
    <t>SOLICITANDO ACUERDO PARA DESIGNAR AL ABOGADO MARIO GUSTAVO GARCÍA TOMAS COMO FISCAL PENAL JUVENIL EN LA FISCALÍA PENAL JUVENIL DE PRIMER TURNO DE LA PRIMERA CIRCUNSCRIPCIÓN JUDICIAL CON ASIENTO EN LA CIUDAD DE CÓRDOBA.</t>
  </si>
  <si>
    <t>23518/P/17</t>
  </si>
  <si>
    <t>SOLICITANDO ACUERDO PARA DESIGNAR A LA ABOGADA SANDRA ELEONORA TIBALDI COMO VOCAL DE CÁMARA EN LA CÁMARA DE APELACIONES EN LO CIVIL Y COMERCIAL Y DE FAMILIA DE 1ª NOMINACIÓN DE LA SEGUNDA CIRCUNSCRIPCIÓN JUDICIAL CON ASIENTO EN LA CIUDAD DE RÍO CUARTO.</t>
  </si>
  <si>
    <t>23428/P/17</t>
  </si>
  <si>
    <t>SOLICITANDO ACUERDO PARA DESIGNAR AL ABOGADO FACUNDO DANIEL GIL COMO VOCAL DE CÁMARA EN LA CÁMARA DE APELACIONES EN LO CIVIL Y COMERCIAL, DEL TRABAJO Y DE FAMILIA DE LA SEXTA CIRCUNSCRIPCIÓN JUDICIAL CON ASIENTO EN LA CIUDAD DE VILLA DOLORES.</t>
  </si>
  <si>
    <t>23427/P/17</t>
  </si>
  <si>
    <t>SOLICITANDO ACUERDO PARA DESIGNAR AL ABOGADO ALBERTO LUIS LARGHI COMO VOCAL DE CÁMARA EN LA CÁMARA EN LO CIVIL Y COMERCIAL, DE FAMILIA Y DEL TRABAJO DE LA DÉCIMA CIRCUNSCRIPCIÓN JUDICIAL CON ASIENTO EN LA CIUDAD DE RÍO TERCERO.</t>
  </si>
  <si>
    <t>23425/P/17</t>
  </si>
  <si>
    <t>NOTA DEL VICEGOBERNADOR DE LA PROVINCIA, DR. MARTÍN LLARYORA, SOLICITANDO LICENCIA DESDE EL 10 DE DICIEMBRE DE 2017 PARA ASUMIR COMO DIPUTADO NACIONAL.</t>
  </si>
  <si>
    <t>23860/N/17</t>
  </si>
  <si>
    <t>LLaryora Martin</t>
  </si>
  <si>
    <t>NOTA DEL LEGISLADOR FRANCISCO FORTUNA, SOLICITANDO PRÓRROGA DE SU LICENCIA AL CARGO DE LEGISLADOR, EN LOS TÉRMINOS DEL ARTÍCULO 16 DEL REGLAMENTO INTERNO.</t>
  </si>
  <si>
    <t>23855/N/17</t>
  </si>
  <si>
    <t>23840/N/17</t>
  </si>
  <si>
    <t>23822/N/17</t>
  </si>
  <si>
    <t>FIJANDO LOS DÍAS MIÉRCOLES EN HORARIO ALTERNATIVO DE LAS 11.00 HORAS Y 14.30 HORAS -CON TREINTA MINUTOS DE TOLERANCIA, RESPECTIVAMENTE- PARA EL DESARROLLO DE LAS SESIONES ORDINARIAS DEL 140º PERIODO LEGISLATIVO (AÑO 2018).
ESTABLECIENDO QUE, EXCEPCIONALMENTE, LA COMISIÓN DE LABOR PARLAMENTARIA PUEDA FIJAR NUEVOS DÍAS DE SESIÓN DURANTE EL 140º PERIODO LEGISLATIVO.</t>
  </si>
  <si>
    <t>DESÍGNANDO AL SEÑOR MARIANO HERNÁN ALMADA, DNI Nº 22.123.427, COMO PROSECRETARIO DE COORDINACIÓN OPERATIVA Y COMISIONES DE LA LEGISLATURA DE LA PROVINCIA DE CÓRDOBA.</t>
  </si>
  <si>
    <t>DESÍGNANDO AL SEÑOR JUAN CARLOS JODAR, DNI Nº 23.282.282, COMO PROSECRETARIO TÉCNICO PARLAMENTARIO DE LA LEGISLATURA DE LA PROVINCIA DE CÓRDOBA.</t>
  </si>
  <si>
    <t>DESÍGNANDO AL SEÑOR MARIANO JORGE CAGNOLO, DNI Nº 30.843.261, COMO PROSECRETARIO LEGISLATIVO DE LA LEGISLATURA DE LA PROVINCIA DE CÓRDOBA.</t>
  </si>
  <si>
    <t>DESÍGNANDO AL SEÑOR JOSÉ EMILIO ORTEGA, DNI Nº 20.542.803, COMO PROSECRETARIO ADMINISTRATIVO DE LA LEGISLATURA DE LA PROVINCIA DE CÓRDOBA.</t>
  </si>
  <si>
    <t>DESÍGNANDO AL SEÑOR FREDY HORACIO DANIELE, DNI Nº 12.122.437, COMO SECRETARIO DE COORDINACIÓN OPERATIVA Y COMISIONES DE LA LEGISLATURA DE LA PROVINCIA DE CÓRDOBA.</t>
  </si>
  <si>
    <t>DESÍGNANDO AL SEÑOR JUAN MARCELO RODIO RAMÍREZ, DNI Nº 28.650.979, COMO SECRETARIO TÉCNICO PARLAMENTARIO DE LA LEGISLATURA DE LA PROVINCIA DE CÓRDOBA.</t>
  </si>
  <si>
    <t>DESÍGNANDO AL SEÑOR GUILLERMO CARLOS ARIAS, DNI Nº 17.153.565, COMO SECRETARIO LEGISLATIVO DE LA LEGISLATURA DE LA PROVINCIA DE CÓRDOBA.</t>
  </si>
  <si>
    <t>DESÍGNANDO AL SEÑOR SEBASTIÁN MATÍAS ROSSA, DNI Nº 29.015.113, COMO SECRETARIO ADMINISTRATIVO DE LA LEGISLATURA DE LA PROVINCIA DE CÓRDOBA.</t>
  </si>
  <si>
    <t>DESÍGNANDO AL SEÑOR LEGISLADOR JUAN PABLO QUINTEROS, DNI Nº 18.175.021, VICEPRESIDENTE 2º DE LA LEGISLATURA DE LA PROVINCIA DE CÓRDOBA, PARA EL 140º PERIODO LEGISLATIVO (AÑO 2018).</t>
  </si>
  <si>
    <t>DESÍGNANDO A LEGISLADORA MARÍA ELISA CAFFARATTI, DNI Nº 18.504.120, VICEPRESIDENTE 1ª  DE LA LEGISLATURA DE LA PROVINCIA DE CÓRDOBA, PARA EL 140º PERIODO LEGISLATIVO (AÑO 2018).</t>
  </si>
  <si>
    <t>DESÍGNANDO AL SEÑOR LEGISLADOR DANIEL ALEJANDRO PASSERINI, DNI Nº 17.262.220, VICEPRESIDENTE DE LA LEGISLATURA DE LA PROVINCIA DE CÓRDOBA, PARA EL 140º PERIODO LEGISLATIVO (AÑO 2018).</t>
  </si>
  <si>
    <t>DESÍGNANDO AL SEÑOR LEGISLADOR OSCAR FÉLIX GONZÁLEZ, DNI Nº 8.652.911, PRESIDENTE PROVISORIO DE LA LEGISLATURA DE LA PROVINCIA DE CÓRDOBA, PARA EL 140º PERIODO LEGISLATIVO (AÑO 2018).</t>
  </si>
  <si>
    <t>FELICITANDO A LA ASOCIACIÓN CIVIL "BENJAMINOS", POR SU PROYECTO CULTURAL LAS CUERDAS DE LA TELA, DE LA CIUDAD DE CÓRDOBA.</t>
  </si>
  <si>
    <t>23803/D/17</t>
  </si>
  <si>
    <t>23802/D/17</t>
  </si>
  <si>
    <t>EXPRESANDO BENEPLÁCITO POR EL 50º ANIVERSARIO DE LA ESCUELA DE MÚSICA PARA NIÑOS Y JÓVENES "MÉTODO SUZUKI" DE LA FACULTAD DE ARTES DE LA UNIVERSIDAD NACIONAL DE CÓRDOBA.</t>
  </si>
  <si>
    <t>23801/D/17</t>
  </si>
  <si>
    <t>EXPRESANDO BENEPLÁCITO POR LA MENCIÓN ESPECIAL RECIBIDA POR LA ESCUELA MAESTRO JOSÉ MARÍA SALGUEIRO DE LA LOCALIDAD DE JAMES CRAIK, POR SU PROYECTO "EN SILENCIO DESAPARECEN", PRESENTADO EN LA FERIA NACIONAL DE CIENCIAS EL 20 DE NOVIEMBRE.</t>
  </si>
  <si>
    <t>23800/D/17</t>
  </si>
  <si>
    <t>EXPRESANDO BENEPLÁCITO POR LA PRESENTACIÓN DEL LIBRO "PERSISTENCIA DE VOCABLOS NATIVOS EN EL HABLA DIARIA CORDOBESA", DEL DR. ROBERT B. DUTTO, A REALIZARSE EL DÍA 30 DE NOVIEMBRE EN LA LEGISLATURA PROVINCIAL.</t>
  </si>
  <si>
    <t>23799/D/17</t>
  </si>
  <si>
    <t>Salvi Fernando Edmundo; Gonzalez Oscar Félix</t>
  </si>
  <si>
    <t>RECONOCIENDO LA TRAYECTORIA DEL TALLER DE DANZAS FOLKLOREANDO DE LA LOCALIDAD DE SINSACATE, DPTO. TOTORAL.</t>
  </si>
  <si>
    <t>23798/D/17</t>
  </si>
  <si>
    <t>DECLARANDO DE INTERÉS LEGISLATIVO LA "PRIMERA JORNADA DE PREVENCIÓN CONTRA LA VIOLENCIA DE GÉNERO", QUE SE DESARROLLA DESDE EL 25 DE NOVIEMBRE AL 1 DE DICIEMBRE EN LA CIUDAD DE CÓRDOBA.</t>
  </si>
  <si>
    <t>23797/D/17</t>
  </si>
  <si>
    <t>EXPRESANDO BENEPLÁCITO POR EL 10º ANIVERSARIO DE DIARIOSPORTS DE LA CIUDAD DE SAN FRANCISCO.</t>
  </si>
  <si>
    <t>23796/D/17</t>
  </si>
  <si>
    <t>RECONOCIENDO A LAS ESCUELAS CORDOBESAS GALARDONADAS EN LA FERIA NACIONAL DE INNOVACIÓN EDUCATIVA 2017, DESARROLLADA DEL 17 AL 20 DE NOVIEMBRE EN TECNÓPOLIS.</t>
  </si>
  <si>
    <t>23795/D/17</t>
  </si>
  <si>
    <t>ADHIRIENDO AL DÍA DEL AMA DE CASA, A CELEBRARSE EL 1 DE DICIEMBRE.</t>
  </si>
  <si>
    <t>23794/D/17</t>
  </si>
  <si>
    <t>EXPRESANDO BENEPLÁCITO POR LA CREACIÓN DEL CENTRO DE EMPRENDEDORISMO E INNOVACIÓN, EL DÍA 9 DE NOVIEMBRE EN LA UNIVERSIDAD CATÓLICA DE CÓRDOBA.</t>
  </si>
  <si>
    <t>23793/D/17</t>
  </si>
  <si>
    <t>DECLARANDO DE INTERÉS LEGISLATIVO LA MUESTRA "MEMORIAS DEL SILENCIO" DE HILDA ZAGAGLIA DE LA CIUDAD DE ALTA GRACIA, A REALIZARSE EL DÍA 1 DE DICIEMBRE EN LA ESTANCIA JESUÍTICA DE COLONIA CAROYA.</t>
  </si>
  <si>
    <t>23789/D/17</t>
  </si>
  <si>
    <t>EXPRESANDO BENEPLÁCITO POR LA INAUGURACIÓN DE LA CANCHA DE FÚTBOL DEL COMPLEJO DEPORTIVO JUVENTUD, CORRESPONDIENTE AL DPTO. TOTORAL, EL DÍA 16 DE DICIEMBRE.</t>
  </si>
  <si>
    <t>23788/D/17</t>
  </si>
  <si>
    <t>Ciprian Carlos Alberto; El Sukaria Soher</t>
  </si>
  <si>
    <t>ADHIRIENDO AL 1º ENCUENTRO ANUAL DE JUBILADOS Y PENSIONADOS DEL NORTE DE LA PROVINCIA, A LLEVARSE A CABO EL DÍA 1 DE DICIEMBRE EN LA LOCALIDAD DE VILLA DEL TOTORAL.</t>
  </si>
  <si>
    <t>23787/D/17</t>
  </si>
  <si>
    <t>El Sukaria Soher; Ciprian Carlos Alberto</t>
  </si>
  <si>
    <t>EXPRESANDO BENEPLÁCITO POR LA CELEBRACIÓN DE LAS BODAS DE ORO DEL CENTRO EDUCATIVO JOAQUÍN VÍCTOR GONZÁLEZ DE VILLA BERNA, DPTO. CALAMUCHITA.</t>
  </si>
  <si>
    <t>23783/D/17</t>
  </si>
  <si>
    <t>EXPRESANDO BENEPLÁCITO POR LA INAUGURACIÓN DE LA PLAZA DE LA FAMILIA EN LA LOCALIDAD DE LAS CALERAS, DPTO. CALAMUCHITA.</t>
  </si>
  <si>
    <t>23782/D/17</t>
  </si>
  <si>
    <t>EXPRESANDO PREOCUPACIÓN POR EL DESPIDO DE PERSONAL DE LA FÁBRICA MILITAR DE PÓLVORAS Y EXPLOSIVOS DE VILLA MARÍA Y DE LA FÁBRICA MILITAR DE RÍO TERCERO, INSTANDO AL MINISTERIO DE DEFENSA A CONVOCAR A UNA MESA DE DIÁLOGO A EFECTOS DE SOLUCIONAR EL CONFLICTO.</t>
  </si>
  <si>
    <t>23781/D/17</t>
  </si>
  <si>
    <t>Bustos Ilda; Labat Maria Laura; Nebreda Carmen Rosa; Fresneda Juan Martín; Scarlatto Jose Luis; Salvi Fernando Edmundo; Bedano Nora Esther</t>
  </si>
  <si>
    <t>ADHIRIENDO A LAS 29º FIESTAS PATRONALES DE LA GRUTA DE LA VIRGEN DE GUADALUPE DE SOLARES DE LA LOCALIDAD DE VILLA ICHO CRUZ, A DESARROLLARSE DEL 12 AL 16 DE DICIEMBRE.</t>
  </si>
  <si>
    <t>23779/D/17</t>
  </si>
  <si>
    <t>EXPRESANDO PREOCUPACIÓN POR EL PROYECTO DE REFORMA IMPOSITIVA DEL GOBIERNO NACIONAL QUE PRETENDE GRAVAR CON IMPUESTO A LAS GANANCIAS A COOPERATIVAS Y MUTUALES.</t>
  </si>
  <si>
    <t>23776/D/17</t>
  </si>
  <si>
    <t>Trigo Sandra Beatriz; Fresneda Juan Martín; Vissani Ricardo Omar; Bustos Ilda</t>
  </si>
  <si>
    <t>ADHIRIENDO AL 116º ANIVERSARIO DE LA LOCALIDAD DE HUINCA RENANCÓ, DPTO. GENERAL ROCA, A CELEBRARSE EL 1 DE DICIEMBRE.</t>
  </si>
  <si>
    <t>23775/D/17</t>
  </si>
  <si>
    <t>ADHIRIENDO A LA 59º FIESTA PROVINCIAL DEL TRIGO, A DESARROLLARSE EL DÍA 13 DE ENERO DE 2018 EN LA LOCALIDAD DE VILLA HUIDOBRO.</t>
  </si>
  <si>
    <t>23774/D/17</t>
  </si>
  <si>
    <t>EXPRESANDO BENEPLÁCITO POR LA REALIZACIÓN DE LA PELÍCULA "DISTANTES", DIRIGIDA POR MARCOS LÓPEZ, A ESTRENARSE EL 1 DE DICIEMBRE EN EL MARCO DEL DÍA MUNDIAL DEL SIDA.</t>
  </si>
  <si>
    <t>23773/D/17</t>
  </si>
  <si>
    <t>EXPRESANDO BENEPLÁCITO POR EL 25º ANIVERSARIO DEL CENTRO EDUCATIVO ATAHUALPA YUPANQUI DE LA CIUDAD DE VILLA ALLENDE, DPTO. COLÓN.</t>
  </si>
  <si>
    <t>23772/D/17</t>
  </si>
  <si>
    <t>EXPRESANDO BENEPLÁCITO POR LA REALIZACIÓN DE LA ELECCIÓN DE LAS NUEVAS AUTORIDADES DEL CÍRCULO SINDICAL DE LA PRENSA Y LA COMUNICACIÓN DE CÓRDOBA EL DÍA 22 DE NOVIEMBRE, DESTACANDO EL ROL DE MARIANA MANDAKOVIC, PRIMERA MUJER EN SER ELECTA SECRETARIA GENERAL PROVINCIAL.</t>
  </si>
  <si>
    <t>23770/D/17</t>
  </si>
  <si>
    <t>DECLARANDO DE INTERÉS LEGISLATIVO LAS JORNADAS "SEMANA DE LA CONVIVENCIA EN LA UNIVERSIDAD PROVINCIAL DE CÓRDOBA - POR UNA UNIVERSIDAD ABIERTA Y ACCESIBLE", A LLEVARSE A CABO DEL 3 AL 5 DE DICIEMBRE, EN EL MARCO DEL DÍA INTERNACIONAL DE LA DISCAPACIDAD.</t>
  </si>
  <si>
    <t>23769/D/17</t>
  </si>
  <si>
    <t>EXPRESANDO BENEPLÁCITO POR LA 3ª  JORNADA SOBRE RESILIENCIA, LLEVADA A CABO EL DÍA 23 DE NOVIEMBRE EN LA LEGISLATURA PROVINCIAL.</t>
  </si>
  <si>
    <t>23768/D/17</t>
  </si>
  <si>
    <t>FELICITANDO A LA DELEGACIÓN CORDOBESA DE ALUMNOS DE LOS NIVELES PRIMARIO Y SECUNDARIO, GANADORES DE 14 MEDALLAS EN LAS OLIMPÍADAS DE MATEMÁTICA ATACALAR 2017, DESARROLLADAS EN CHILE DEL 9 AL 13 DE NOVIEMBRE.</t>
  </si>
  <si>
    <t>23767/D/17</t>
  </si>
  <si>
    <t>EXPRESANDO BENEPLÁCITO POR LA OBTENCIÓN DE SEIS PRIMEROS Y CUATRO SEGUNDOS PUESTOS LOGRADOS POR LAS ESCUELAS TÉCNICAS CORDOBESAS EN LAS OLIMPÍADAS NACIONALES DE ESPECIALIDAD TÉCNICA EN PRODUCCIÓN AGROPECUARIA.</t>
  </si>
  <si>
    <t>23766/D/17</t>
  </si>
  <si>
    <t>EXPRESANDO PESAR POR EL FALLECIMIENTO DE LA SRA. RAQUEL RADÍO DE MARIZCURRENA, UNA DE LAS FUNDADORAS DE ABUELAS DE PLAZA DE MAYO Y TAMBIÉN FUNDADORA DE MADRES.</t>
  </si>
  <si>
    <t>23757/D/17</t>
  </si>
  <si>
    <t>REPUDIANDO LA REPRESIÓN DESATADA POR LA PREFECTURA NAVAL EL DÍA 25 DE NOVIEMBRE CONTRA MIEMBROS DE LA COMUNIDAD MAPUCHE, PROVOCANDO LA MUERTE DE RAFAEL NAHUEL, SOLIDARIZÁNDOSE CON LA COMUNIDAD, Y SOLICITANDO QUE LA MINISTRA Y EL SECRETARIO DE SEGURIDAD SEAN APARTADOS DE SUS CARGOS.</t>
  </si>
  <si>
    <t>23748/D/17</t>
  </si>
  <si>
    <t>Peressini Ezequiel; Salas Eduardo Pedro</t>
  </si>
  <si>
    <t>EXPRESANDO PREOCUPACIÓN POR LA SITUACIÓN DE INDEFINICIÓN DEL INICIO DE LA OBRA DE LA DOBLE VÍA ENTRE LA LOCALIDAD DE HOLMBERG Y LA CIUDAD DE RÍO CUARTO.</t>
  </si>
  <si>
    <t>23743/D/17</t>
  </si>
  <si>
    <t>RINDIENDO HOMENAJE A LA MEMORIA DE PIERO BRUNO HUGO FONTANA, "HUGO DEL CARRIL", CON MOTIVO DE CONMEMORARSE EL DÍA 30 DE NOVIEMBRE EL 105° ANIVERSARIO DE SU NATALICIO.</t>
  </si>
  <si>
    <t>23741/D/17</t>
  </si>
  <si>
    <t>EXPRESANDO BENEPLÁCITO POR EL 70° ANIVERSARIO DEL CLUB ATLÉTICO QUILMES DE LA CIUDAD DE VILLA ALLENDE, DPTO. COLÓN, CONMEMORADO EL DÍA 27 DE NOVIEMBRE.</t>
  </si>
  <si>
    <t>23739/D/17</t>
  </si>
  <si>
    <t>EXPRESANDO BENEPLÁCITO POR EL "XI CONGRESO ARGENTINO DE PSICOANÁLISIS, ESCENARIOS DEL PSICOANÁLISIS", A DESARROLLARSE DEL 24 AL 26 DE MAYO DE 2018 EN LA CIUDAD DE CÓRDOBA.</t>
  </si>
  <si>
    <t>23738/D/17</t>
  </si>
  <si>
    <t>RECONOCIENDO LA TRAYECTORIA Y TAREA DESEMPEÑADA POR EL CUERPO DE BOMBEROS VOLUNTARIOS DE LA LOCALIDAD DE JAMES CRAIK, AL CUMPLIRSE EL DÍA 28 DE DICIEMBRE SU 45° ANIVERSARIO.</t>
  </si>
  <si>
    <t>23737/D/17</t>
  </si>
  <si>
    <t>ADHIRIENDO A LA 25ª FIESTA PROVINCIAL DEL DURAZNO, A LLEVARSE A CABO EN EL MES DE ENERO EN LA LOCALIDAD DE PAMPAYASTA SUD.</t>
  </si>
  <si>
    <t>23736/D/17</t>
  </si>
  <si>
    <t>ADHIRIENDO AL 104° ANIVERSARIO DE LA LOCALIDAD DE CORRALITO, DPTO. TERCERO ARRIBA, A CELEBRARSE EL DÍA 1 DE DICIEMBRE.</t>
  </si>
  <si>
    <t>23735/D/17</t>
  </si>
  <si>
    <t>EXPRESANDO BENEPLÁCITO POR LA EDICIÓN DEL LIBRO "EFEMÉRIDES DE MARCOS JUÁRE", DE AUTORÍA DEL SEÑOR JORGE CARLOS VILLARRUEL.</t>
  </si>
  <si>
    <t>23731/D/17</t>
  </si>
  <si>
    <t>RECONOCIENDO AL SEÑOR PABLO ADRIÁN GIESENOW, "PERSONALIDAD DESTACADA DE LA CIUDAD DE CÓRDOBA", POR SU VOLUNTAD DE SUPERACIÓN DESPUÉS DE SU ACCIDENTE Y QUE HOY SUEÑA CON REPRESENTAR A NUESTRO PAÍS EN LOS JUEGOS PARAOLÍMPICOS DE TOKIO 2020.</t>
  </si>
  <si>
    <t>23730/D/17</t>
  </si>
  <si>
    <t>EXPRESANDO PREOCUPACIÓN POR LA SITUACIÓN QUE ATRAVIESA LA COOPI DEBIDO AL CONFLICTO CON EL MUNICIPIO DE LA CIUDAD DE VILLA CARLOS PAZ, INSTANDO A RETOMAR EL DIÁLOGO.</t>
  </si>
  <si>
    <t>23719/D/17</t>
  </si>
  <si>
    <t>Quinteros Juan Pablo; Somoza Adolfo Edgar; Fresneda Juan Martín; Serafín Marina Mabel; Vagni Amalia Andrea; Tinti Marcela Noemí; Palloni Fernando José; Montero Liliana Rosa; Nebreda Carmen Rosa; Bustos Ilda; Vissani Ricardo Omar; Juez Daniel Alejandro</t>
  </si>
  <si>
    <t>EXPRESANDO BENEPLÁCITO POR EL ASCENSO A LA MÁXIMA CATEGORÍA DE LA LIGA CORDOBESA DE FÚTBOL POR PARTE DEL CLUB DEPORTIVO MEDEA.</t>
  </si>
  <si>
    <t>23525/D/17</t>
  </si>
  <si>
    <t>Carrara Gustavo; Passerini Daniel Alejandro; Nicolas Miguel Osvaldo</t>
  </si>
  <si>
    <t>EXPRESANDO RECONOCIMIENTO Y HOMENAJE AL CENTRO DE ALMACENEROS, AUTOSERVICIO Y COMERCIANTES MINORISTAS DE CÓRDOBA EN EL MARCO DEL 113º ANIVERSARIO DE SU CREACIÓN.</t>
  </si>
  <si>
    <t>23670/D/17</t>
  </si>
  <si>
    <t>Calvo Manuel Fernando; Iturria Dardo Alberto; Gigena Silvia; Buttarelli Eduardo German; Roldán Nilda Azucena; Papa Ana María del Valle; Bustos Ilda; Gutiérrez Carlos Mario; Labat Maria Laura; Vissani Ricardo Omar; López Julián María; Eslava María Emilia; Miranda Franco Diego; Romero María A.; Oviedo Adriana Miriam; Campana Héctor Oscar; Cuello Hugo Oscar; Eslava Gustavo Alberto; Kyshakevych Tania Anabel; Cuassolo Romina; Cuenca Miriam Gladys; Presas Carlos Alberto; Manzanares Maria Graciela; Gonzalez Oscar Félix; Lopez Isaac; Bedano Nora Esther; Salvi Fernando Edmundo; Majul Miguel Ángel; Ceballos Maria del Carmen; Mercado Carlos Vidan; Scarlatto Jose Luis; Viola Matias Marcelo; Pratto Germán Nestor; Farina Marcos César; Caserio Mariana Alicia; Trigo Sandra Beatriz; Pihen Jose Emilio; Saieg Walter; Passerini Daniel Alejandro; Brarda Graciela Susana; Fresneda Juan Martín</t>
  </si>
  <si>
    <t>INSTITUYENDO EL PROGRAMA "CÓRDOBA ROSA", DURANTE EL MES DE OCTUBRE DE CADA AÑO, CON EL FIN DE PROMOVER LA CONCIENTIZACIÓN ACTIVA SOBRE EL CÁNCER DE MAMA.</t>
  </si>
  <si>
    <t>23682/L/17</t>
  </si>
  <si>
    <t>EXPRESANDO BENEPLÁCITO POR LA CONMEMORACIÓN DE UN NUEVO ANIVERSARIO DEL DÍA DEL TRABAJADOR NO DOCENTE DE LA UNC, FELICITANDO A LA ASOCIACIÓN GREMIAL DE TRABAJADORES DE LA CITADA CASA DE ALTOS ESTUDIOS POR LA INAUGURACIÓN DE LA NUEVA SEDE GREMIAL Y SOCIAL.</t>
  </si>
  <si>
    <t>23727/D/17</t>
  </si>
  <si>
    <t>SOLIDARIZÁNDOSE Y ACOMPAÑANDO A LOS FAMILIARES DE LA TRIPULACIÓN DEL SUBMARINO ARA SAN JUAN S-42, DESAPARECIDO EL DÍA 15 DE NOVIEMBRE.</t>
  </si>
  <si>
    <t>23725/D/17</t>
  </si>
  <si>
    <t>Salvi Fernando Edmundo; Majul Miguel Ángel; Gonzalez Oscar Félix; Bedano Nora Esther; Lopez Isaac; Ceballos Maria del Carmen; Díaz José Eugenio; Mercado Carlos Vidan; Manzanares Maria Graciela; Presas Carlos Alberto; Cuenca Miriam Gladys; Serafín Marina Mabel; Cuassolo Romina; Chiappello Vilma Catalina; Eslava Gustavo Alberto; Kyshakevych Tania Anabel; Capdevila Hugo Alfonso; Lino Victor Abel; Passerini Daniel Alejandro; Trigo Sandra Beatriz; Farina Marcos César; Carrara Gustavo; Caserio Mariana Alicia; Gazzoni Verónica Elvira; Viola Matias Marcelo; Scarlatto Jose Luis; Saieg Walter; Pihen Jose Emilio; Pratto Germán Nestor; Ciprian Carlos Alberto; Caffaratti Maria Elisa; Nicolas Miguel Osvaldo; Massare Viviana Cristina; Quinteros Juan Pablo; Brarda Graciela Susana; Somoza Adolfo Edgar; Fresneda Juan Martín; Cuello Hugo Oscar; Campana Héctor Oscar; Vilches Laura; Oviedo Adriana Miriam; Ferrando Ana María de las Mercedes; López Julián María; Miranda Franco Diego; Nebreda Carmen Rosa; Romero María A.; Eslava María Emilia; Vissani Ricardo Omar; Salas Eduardo Pedro; Capitani Darío Gustavo; Juez Daniel Alejandro; Bustos Ilda; Labat Maria Laura; Garcia Elorrio Aurelio Francisco; Gutiérrez Carlos Mario; Arduh Orlando Victor; Vagni Amalia Andrea; Rins Benigno Antonio; Saillen Franco Gabriel; El Sukaria Soher; Peressini Ezequiel; Calvo Manuel Fernando; Iturria Dardo Alberto; Roldán Nilda Azucena; Papa Ana María del Valle; Montero Liliana Rosa; Palloni Fernando José; Buttarelli Eduardo German; Tinti Marcela Noemí; Gigena Silvia</t>
  </si>
  <si>
    <t>EXPRESANDO PESAR POR EL FALLECIMIENTO DE VÍCTOR HIPÓLITO MARTÍNEZ, QUIEN FUERA VICEPRESIDENTE DE LA NACIÓN, INTENDENTE DE LA CIUDAD DE CÓRDOBA Y SENADOR PROVINCIAL.</t>
  </si>
  <si>
    <t>23723/D/17</t>
  </si>
  <si>
    <t>Rins Benigno Antonio; Vagni Amalia Andrea; Arduh Orlando Victor; Ferrando Ana María de las Mercedes; Capdevila Hugo Alfonso; Díaz José Eugenio; Ciprian Carlos Alberto; Caffaratti Maria Elisa; Nicolas Miguel Osvaldo; Gazzoni Verónica Elvira; Carrara Gustavo; Lino Victor Abel</t>
  </si>
  <si>
    <t>FELICITANDO AL JOVEN ALEXANDER URIEL GHIGO, DE 16 AÑOS DE EDAD DE LA CIUDAD DE SAN FRANCISCO, DISTINGUIDO COMO JOVEN ABANDERO DEL AÑO 2017, EN EL MARCO DEL PROYECTO "ABANDERADOS DE LA ARGENTINA SOLIDARIA" DE CANAL EL TRECE.</t>
  </si>
  <si>
    <t>23718/D/17</t>
  </si>
  <si>
    <t>ADHIRIENDO AL 68º ANIVERSARIO DEL DECRETO 29337, DEL 22 DE NOVIEMBRE DE 1949, QUE SUSPENDIÓ EL COBRO DE ARANCELES EN LAS UNIVERSIDADES, FECHA EN QUE SE CELEBRA EL DÍA NACIONAL DE LA GRATUIDAD UNIVERSITARIA.</t>
  </si>
  <si>
    <t>23717/D/17</t>
  </si>
  <si>
    <t>DECLARANDO DE INTERÉS LEGISLATIVO LA PRESENTACIÓN DE LA AGENDA MUNDIAL DE DESARROLLO SOSTENIBLE "AGENDA 2030 - ODS - ARGENTINA", A LLEVARSE A CABO EL DÍA 5 DE DICIEMBRE EN LA CIUDAD DE CÓRDOBA.</t>
  </si>
  <si>
    <t>23716/D/17</t>
  </si>
  <si>
    <t>ADHIRIENDO A LA PRESENTACIÓN DEL PRIMER CD DE MARCHAS PATRIAS "HILANDO NOTAS", VERSIONADAS POR PROFESORES DE MÚSICA DE LA 4º REGIÓN ESCOLAR, EL 22 Y 28 DE NOVIEMBRE EN LOS DPTOS. RÍO CUARTO Y JUÁREZ CELMAN, RESPECTIVAMENTE.</t>
  </si>
  <si>
    <t>23715/D/17</t>
  </si>
  <si>
    <t>Farina Marcos César; Viola Matias Marcelo; Gutiérrez Carlos Mario; Oviedo Adriana Miriam; Miranda Franco Diego; López Julián María</t>
  </si>
  <si>
    <t>ADHIRIENDO AL DÍA NACIONAL DE LA ENFERMERA A CELEBRASE EL 21 DE NOVIEMBRE.</t>
  </si>
  <si>
    <t>23714/D/17</t>
  </si>
  <si>
    <t>Vissani Ricardo Omar; Passerini Daniel Alejandro; Mercado Carlos Vidan</t>
  </si>
  <si>
    <t>DECLARANDO DE INTERÉS LEGISLATIVO LA 1º COHORTE DE LA LICENCIATURA EN GESTIÓN PÚBLICA, QUE SE DICTA EN LA FACULTAD DE CIENCIAS POLÍTICAS Y RELACIONES INTERNACIONALES DE UCC Y A LAS ACTIVIDADES PROGRAMADAS PARA EL CIERRE DEL CICLO ACADÉMIDO QUE SE REALIZARÁ EN CHILE.</t>
  </si>
  <si>
    <t>23713/D/17</t>
  </si>
  <si>
    <t>Trigo Sandra Beatriz; Buttarelli Eduardo German</t>
  </si>
  <si>
    <t>DECLARANDO DE INTERÉS LEGISLATIVO LA CAMPAÑA MUNDIAL "16 DÍAS DE ACTIVISMO CONTRA LA VIOLENCIA DE GÉNERO" (ÚNETE) QUE TRANSCURRE DEL 25 DE NOVIEMBRE -FECHA EN QUE SE CELEBRA EL "DÍA INTERNACIONAL PARA LA ELIMINACIÓN DE LA VIOLENCIA CONTRA LA MUJER" HASTA EL 10 DE DICIEMBRE - FECHA EN QUE SE CELEBRA EL "DÍA DE LOS DERECHOS HUMANOS".</t>
  </si>
  <si>
    <t>23712/D/17</t>
  </si>
  <si>
    <t>ADHIRIENDO A LA PRESENTACIÓN DEL LIBRO "PLUMAS DEL ALMA" DE AUTORÍA DE LITERATOS NUCLEADOS EN LA ASOCIACIÓN ARGENTINA DE LETRAS, ARTES Y CIENCIAS DE LA CIUDAD DE ARROYITO, DPTO. SAN JUSTO.</t>
  </si>
  <si>
    <t>23711/D/17</t>
  </si>
  <si>
    <t>ADHIRIENDO AL 25º ANIVERSARIO DE LA CAPILLA SANTA ROSA DE LIMA DE LA CIUDAD DE CRUZ DEL EJE, A CONMEMORARSE EL DÍA 28 DE NOVIEMBRE.</t>
  </si>
  <si>
    <t>23710/D/17</t>
  </si>
  <si>
    <t>EXPRESANDO BENEPLÁCITO POR LA PRESENTACIÓN DEL LIBRO "SELECCIÓN OFICIAL"  - DIARIO - DEL AUTOR THIERRY FRÉMAUX, A REALIZARSE EL DÍA 24 DE NOVIEMBRE EN EL MUSEO SUPERIOR DE BELLAS ARTES EVITA.</t>
  </si>
  <si>
    <t>23708/D/17</t>
  </si>
  <si>
    <t>DECLARANDO DE INTERÉS LEGISLATIVO LA PRESENTACIÓN Y REALIZACIÓN DE LAS OBRAS LITERARIAS "DONDE SE QUIEBRA EL SILENCIO" Y "LABERINTO DE VOCES", QUE SE DESARROLLA EN LA BIBLIOTECA LEGISLATIVA.</t>
  </si>
  <si>
    <t>23707/D/17</t>
  </si>
  <si>
    <t>RECONOCIENDO A LOS ESTUDIANTES Y CUERPO DOCENTE DEL IPEYM Nº 29 - 25 DE MAYO DE LA LOCALIDAD DE CRUZ ALTA, POR SU DESTACADA PARTICIPACIÓN EN LA 49º FERIA PROVINCIAL DE CIENCIAS Y TECNOLOGÍA Y LA FERIA NACIONAL DE EDUCACIÓN, ARTES, CIENCIAS Y TECNOLOGÍA 2017.</t>
  </si>
  <si>
    <t>23703/D/17</t>
  </si>
  <si>
    <t>ADHIRIENDO AL 80º ANIVERSARIO DE CONSTRUCCIÓN DEL PALACIO MUNICIPAL DE LA LOCALIDAD DE CRUZ ALTA, A CELEBRARSE EL DÍA 25 DE NOVIEMBRE.</t>
  </si>
  <si>
    <t>23702/D/17</t>
  </si>
  <si>
    <t>EXPRESANDO BENEPLÁCITO POR EL PROGRAMA DE EDUCACIÓN SEXUAL CRECIENDO JUNTOS IMPLEMENTADO POR LA MUNICIPALIDAD DE SANTA ROSA DE CALAMUCHITA, PREMIADO POR LA OMS Y LA OPS.</t>
  </si>
  <si>
    <t>23701/D/17</t>
  </si>
  <si>
    <t>EXPRESANDO BENEPLÁCITO POR LA FIRMA DEL CONVENIO DE COLABORACIÓN SUSCRIPTO ENTRE LA UNIVERSIDAD NACIONAL DE CÓRDOBA Y LA UNIVERSIDAD PROVINCIAL DE CÓRDOBA PARA LA ATENCIÓN ODONTOLÓGICA INTERDISCIPLINARIA DE PERSONAS CON DISCAPACIDAD.</t>
  </si>
  <si>
    <t>23699/D/17</t>
  </si>
  <si>
    <t>EXPRESANDO BENEPLÁCITO POR EL CICLO DE CONFERENCIAS MARTÍN, UNA HISTORIA APASIONANTE DE SUPERACIÓN Y LUCHA, A DESARROLLARSE EL DÍA 28 DE NOVIEMBRE EN LA CIUDAD DE CÓRDOBA.</t>
  </si>
  <si>
    <t>23696/D/17</t>
  </si>
  <si>
    <t>EXPRESANDO BENEPLÁCITO POR LA IMPOSICIÓN DEL NOMBRE "ING. PM JUAN ANDRÉS POLITANO" AL IPET Nº 362 DE LA CIUDAD DE RÍO CUARTO.</t>
  </si>
  <si>
    <t>23695/D/17</t>
  </si>
  <si>
    <t>EXPRESANDO BENEPLÁCITO POR LA FIESTA DE BERROTARÁN "104 AÑOS", A CELEBRARSE EL DÍA 25 DE NOVIEMBRE.</t>
  </si>
  <si>
    <t>23693/D/17</t>
  </si>
  <si>
    <t>EXPRESANDO RECONOCIMIENTO A LA TRAYECTORIA DEL SR. CARLOS MAYOL LAFERRERE, CIUDADANO ILUSTRE DE RÍO CUARTO Y HUANCHILLA, EN EL MARCO DEL 90º ANIVERSARIO DE LA LOCALIDAD DE HUANCHILLA, A CELEBRARSE EL DÍA 25 DE NOVIEMBRE.</t>
  </si>
  <si>
    <t>23692/D/17</t>
  </si>
  <si>
    <t>EXPRESANDO PESAR POR EL FALLECIMIENTO DEL ESCRIBANO OSCAR RAMÓN RUIZ, QUIEN FUERA DIPUTADO PROVINCIAL Y PRESIDENTE DEL COLEGIO DE ESCRIBANOS, ENTRE OTROS CARGOS.</t>
  </si>
  <si>
    <t>23691/D/17</t>
  </si>
  <si>
    <t>ADHIRIENDO A LAS FIESTAS PATRONALES DE LA COMUNA EL BARRIAL, DPTO. CRUZ DEL EJE, QUE SE CELEBRA DEL 17 AL 26 DE NOVIEMBRE.</t>
  </si>
  <si>
    <t>23690/D/17</t>
  </si>
  <si>
    <t>ADHIRIENDO AL 16º ENCUENTRO DE AGRUPACIONES GAUCHAS, A LLEVARSE A CABO EL DÍA 26 DE NOVIEMBRE EN LA CIUDAD DE CRUZ DEL EJE.</t>
  </si>
  <si>
    <t>23689/D/17</t>
  </si>
  <si>
    <t>ADHIRIENDO A LA QUINTA JORNADA DE ÉTICA Y TRANSPARENCIA, A LLEVARSE A CABO EL DÍA 22 DE NOVIEMBRE EN LA UNIVERSIDAD CATÓLICA DE CÓRDOBA.</t>
  </si>
  <si>
    <t>23688/D/17</t>
  </si>
  <si>
    <t>ADHIRIENDO A LA 27ª FIESTA NACIONAL DE LA PAPA, A LLEVARSE A CABO DEL 4 AL 7 DE ENERO EN LA CIUDAD DE VILLA DOLORES.</t>
  </si>
  <si>
    <t>23687/D/17</t>
  </si>
  <si>
    <t>EXPRESANDO BENEPLÁCITO POR EL 22º ANIVERSARIO DEL PROGRAMA TELEVISIVO "LA CASA DEL TROVADOR" CELEBRADO EL 1 DE OCTUBRE.</t>
  </si>
  <si>
    <t>23685/D/17</t>
  </si>
  <si>
    <t>EXPRESANDO PESAR POR EL FALLECIMIENTO DE LA SRA. MARTA VÁSQUEZ, INTEGRANTE DE MADRES DE PLAZA DE MAYO - LÍNEA FUNDADORA Y PRESIDENTA DE LA FEDEFAM, ACAECIDO EL PASADO 18 DE NOVIEMBRE.</t>
  </si>
  <si>
    <t>23679/D/17</t>
  </si>
  <si>
    <t>EXPRESANDO PREOCUPACIÓN POR LA SITUACIÓN QUE PRODUCIRÍA LA APROBACIÓN DEL ARTÍCULO 124 DEL PROYECTO DE LEY DE REFORMA TRIBUTARIA PROPUESTA POR EL PODER EJECUTIVO NACIONAL, QUE SUPRIME EL FINANCIAMIENTO DEL ENTE NACIONAL DE ALTO RENDIMIENTO DEPORTIVO.</t>
  </si>
  <si>
    <t>23678/D/17</t>
  </si>
  <si>
    <t>Bustos Ilda; Campana Héctor Oscar; Nebreda Carmen Rosa; Bedano Nora Esther</t>
  </si>
  <si>
    <t>EXPRESANDO BENEPLÁCITO POR LA CONMEMORACIÓN DEL 60º ANIVERSARIO DEL DOCUMENTO DENOMINADO PROGRAMA DE LA FALDA, SANCIONADO EN NOVIEMBRE DE 1957 POR EL PLENARIO DE DELEGACIONES REGIONALES DE LA CGT, ADHIRIENDO A LOS ACTOS CELEBRATORIOS.</t>
  </si>
  <si>
    <t>23613/D/17</t>
  </si>
  <si>
    <t>Fresneda Juan Martín; Pihen Jose Emilio; Saillen Franco Gabriel; Vissani Ricardo Omar; Bustos Ilda; Nebreda Carmen Rosa</t>
  </si>
  <si>
    <t>APROBANDO EL CONVENIO AMPLIATORIO DE PARTICIPACIÓN EN EL PROYECTO DE ENERGÍAS RENOVABLES EN MERCADOS RURALES CELEBRADO ENTRE LA NACIÓN Y LA PROVINCIA.</t>
  </si>
  <si>
    <t>23429/L/17</t>
  </si>
  <si>
    <t>ADHIRIENDO AL 1ER. ENCUENTRO NACIONAL DE FÚTBOL INFANTIL, A DESARROLLARSE DEL 18 AL 20 DE NOVIEMBRE EN LA CIUDAD DE COLONIA CAROYA, DPTO. COLÓN.</t>
  </si>
  <si>
    <t>23662/D/17</t>
  </si>
  <si>
    <t>EXPRESANDO BENEPLÁCITO POR LAS FIESTAS PATRONALES DE LA LOCALIDAD DE VILLA CONCEPCIÓN DEL TÍO, DPTO. SAN JUSTO, A CELEBRARSE EL DÍA 8 DE DICIEMBRE EN HONOR A LA INMACULADA CONCEPCIÓN.</t>
  </si>
  <si>
    <t>23661/D/17</t>
  </si>
  <si>
    <t>ADHIRIENDO AL 112º ANIVERSARIO DE LA LOCALIDAD DE DEL CAMPILLO, DPTO. GENERAL ROCA, A CELEBRARSE EL DÍA 18 DE NOVIEMBRE.</t>
  </si>
  <si>
    <t>23660/D/17</t>
  </si>
  <si>
    <t>EXPRESANDO BENEPLÁCITO POR EL 25º ANIVERSARIO DEL CENTRO TRADICIONALISTA LOS MAPUCHES DE LA LOCALIDAD DE ITALÓ, DPTO. GENERAL ROCA, A CELEBRARSE EL DÍA 19 DE NOVIEMBRE.</t>
  </si>
  <si>
    <t>23659/D/17</t>
  </si>
  <si>
    <t>ADHIRIENDO A LOS EVENTOS CONMEMORATIVOS AL DÍA DE LA POLICÍA DE CÓRDOBA, A DESARROLLARSE EL 17 DE NOVIEMBRE EN LA LOCALIDAD DE VILLA HUIDOBRO.</t>
  </si>
  <si>
    <t>23658/D/17</t>
  </si>
  <si>
    <t>DECLARANDO DE INTERÉS LEGISLATIVO LA SEMANA INSTITUCIONAL ABOGADOS Y SOCIEDAD, A DESARROLLARSE DEL 21 AL 24 DE NOVIEMBRE.</t>
  </si>
  <si>
    <t>23657/D/17</t>
  </si>
  <si>
    <t>DECLARANDO DE INTERÉS LEGISLATIVO EL PROYECTO NUEVOS MODOS DE LEER Y ESCRIBIR - EDICIÓN 2017 DEL INSTITUTO NIVEL MEDIO PTE. JOHN F KENNEDY DE LA LOCALIDAD DE LAS PEÑAS, DPTO. TOTORAL.</t>
  </si>
  <si>
    <t>23656/D/17</t>
  </si>
  <si>
    <t>ADHIRIENDO AL DÍA DEL MILITANTE, QUE SE CONMEMORA CADA 17 DE NOVIEMBRE.</t>
  </si>
  <si>
    <t>23654/D/17</t>
  </si>
  <si>
    <t>EXPRESANDO BENEPLÁCITO POR LA CONMEMORACIÓN, EL PASADO 13 DE NOVIEMBRE, DEL DÍA DEL PENSAMIENTO NACIONAL.</t>
  </si>
  <si>
    <t>23652/D/17</t>
  </si>
  <si>
    <t>EXPRESANDO BENEPLÁCITO POR EL 1º PUESTO OBTENIDO POR ALUMNOS DEL IPETYM Nº 75, DR. RENÉ FAVALORO DE LA LOCALIDAD DE LOS CÓNDORES, EN LOS CERTÁMENES IDIOMÁTICOS JUVENILES.</t>
  </si>
  <si>
    <t>23650/D/17</t>
  </si>
  <si>
    <t>Somoza Adolfo Edgar; Salvi Fernando Edmundo; Gigena Silvia</t>
  </si>
  <si>
    <t>EXPRESANDO BENEPLÁCITO POR LA REALIZACIÓN, EL 20 DE NOVIEMBRE EN LA LOCALIDAD DE ALEJANDRO ROCA, DPTO. JUÁREZ CELMAN, DE LA TERCERA FECHA DE LOS CUARTOS DE FINAL DE LA LIGA REGIONAL DE FÚTBOL DE CANALS.</t>
  </si>
  <si>
    <t>23649/D/17</t>
  </si>
  <si>
    <t>ADHIRIENDO AL 130º ANIVERSARIO DE LA LOCALIDAD DE CARNERILLO, DPTO. JUÁREZ CELMAN, A CELEBRARSE EL DÍA 25 DE NOVIEMBRE.</t>
  </si>
  <si>
    <t>23648/D/17</t>
  </si>
  <si>
    <t>DECLARANDO DE INTERÉS LEGISLATIVO LA PRESENTACIÓN DEL LIBRO "TRANSITANDO LA VIDA", DE LA LICENCIADA MARÍA LUISA TES MALDONADO, EL DÍA 22 DE NOVIEMBRE EN LA LEGISLATURA PROVINCIAL.</t>
  </si>
  <si>
    <t>23646/D/17</t>
  </si>
  <si>
    <t>EXPRESANDO RECONOCIMIENTO AL SEÑOR JOSÉ GREGORIO VARGAS BERTUCCI, CONDUCTOR DEL PROGRAMA VIVA LA RADIO, DE CADENA 3, POR APOYAR LA PREVENCIÓN Y CONTROL DEL TABAQUISMO.</t>
  </si>
  <si>
    <t>23645/D/17</t>
  </si>
  <si>
    <t>EXPRESANDO BENEPLÁCITO POR EL COMPROMISO, VOCACIÓN Y ESFUERZO DESINTERESADO COLABORANDO A MEJORAR LA SALUD DE LOS VECINOS DEL VALLE DE TRASLASIERRAS DEL DR. JORGE EMILIO SALINAS.</t>
  </si>
  <si>
    <t>23644/D/17</t>
  </si>
  <si>
    <t>EXPRESANDO BENEPLÁCITO POR LA CREACIÓN DEL MUSEO ARTEMPLO - PARQUE TEMÁTICO Y CULTURAL EL ÁNGEL AZUL POR PARTE DE LA ESCULTORA MARÍA ELENA ROQUIER.</t>
  </si>
  <si>
    <t>23643/D/17</t>
  </si>
  <si>
    <t>EXPRESANDO BENEPLÁCITO POR LA LUCHA PARA VENCER LA ENFERMEDAD QUE LLEVA ADELANTE LA LOCUTORA DE MINA CLAVERO, CLAUDIA GRACIELA JOSE.</t>
  </si>
  <si>
    <t>23642/D/17</t>
  </si>
  <si>
    <t>EXPRESANDO BENEPLÁCITO POR EL 116º ANIVERSARIO DE LA LOCALIDAD DE CORRAL DE BUSTOS IFFLINGER, DPTO. MARCOS JUÁREZ, CELEBRADO EL DÍA 14 DE NOVIEMBRE.</t>
  </si>
  <si>
    <t>23641/D/17</t>
  </si>
  <si>
    <t>EXPRESANDO BENEPLÁCITO POR EL 50º ANIVERSARIO DEL CENTRO EDUCATIVO ISLAS MALVINAS, CELEBRADO EL DÍA 11 DE NOVIEMBRE EN COLONIA ITALIANA, DPTO. MARCOS JUÁREZ.</t>
  </si>
  <si>
    <t>23640/D/17</t>
  </si>
  <si>
    <t>ADHIRIENDO AL PRIMER COLOQUIO DE REDES INSTITUCIONALES DEL MERCOSUR. UNIVERSIDAD, MUNICIPIOS, PYMES Y COOPERATIVAS: VENTAJAS Y DESAFÍOS DE LA VINCULACIÓN CON EL MEDIO, A LLEVARSE A CABO EL 30 DE NOVIEMBRE EN LA CIUDAD DE RÍO CUARTO.</t>
  </si>
  <si>
    <t>23639/D/17</t>
  </si>
  <si>
    <t>ADHIRIENDO A LA 2ª EDICIÓN DEL PROGRAMA REGIONAL DE SEGURIDAD CIUDADANA, A REALIZARSE LOS DÍAS 16 Y 17 DE NOVIEMBRE EN LA CIUDAD DE RÍO CUARTO.</t>
  </si>
  <si>
    <t>23638/D/17</t>
  </si>
  <si>
    <t>Gutiérrez Carlos Mario; Oviedo Adriana Miriam; Miranda Franco Diego</t>
  </si>
  <si>
    <t>ADHIRIENDO A LA 5ª EDICIÓN DE LOS PREMIOS NEGOCIOS Y NOTICIAS, A LLEVARSE A CABO EL DÍA 21 DE NOVIEMBRE EN LA CIUDAD DE RÍO CUARTO.</t>
  </si>
  <si>
    <t>23636/D/17</t>
  </si>
  <si>
    <t>ADHIRIENDO AL 14º FESTIVAL NACIONAL DEL HUMOR Y LA CANCIÓN, A LLEVARSE A CABO EL DÍA 19 DE NOVIEMBRE EN LA CIUDAD DE BRINKMANN, DPTO. SAN JUSTO.</t>
  </si>
  <si>
    <t>23635/D/17</t>
  </si>
  <si>
    <t>ADHIRIENDO AL 21° FESTIVAL DE TITIRITEROS JUGLARES, A LLEVARSE A CABO DEL 13 AL 19 DE NOVIEMBRE EN LA CIUDAD DE COLONIA CAROYA.</t>
  </si>
  <si>
    <t>23633/D/17</t>
  </si>
  <si>
    <t>EXPRESANDO BENEPLÁCITO POR LA REALIZACIÓN DE LA CONVENCIÓN HÉROES AMBIENTALES, LLEVADA A CABO LOS DÍAS 6 Y 7 DE NOVIEMBRE EN LA CIUDAD DE MALAGUEÑO. 
.</t>
  </si>
  <si>
    <t>23632/D/17</t>
  </si>
  <si>
    <t>EXPRESANDO BENEPLÁCITO POR LA REALIZACIÓN DE LA NUEVA EDICIÓN DE LA FIESTA DE LA FAMILIA EL DÍA 25 DE NOVIEMBRE EN COLONIA TIROLESA.</t>
  </si>
  <si>
    <t>23629/D/17</t>
  </si>
  <si>
    <t>DECLARANDO DE INTERÉS LEGISLATIVO LA SERIE CORDOBESA "LA CHICA QUE LIMPIA".</t>
  </si>
  <si>
    <t>23626/D/17</t>
  </si>
  <si>
    <t>Fresneda Juan Martín; Vilches Laura</t>
  </si>
  <si>
    <t>ADHIRIENDO A LA EXPO-CULTURA 2017, A DESARROLLARSE EL DÍA 18 DE NOVIEMBRE EN LA LOCALIDAD DE VILLA HUIDOBRO, DPTO. GENERAL ROCA.</t>
  </si>
  <si>
    <t>23622/D/17</t>
  </si>
  <si>
    <t>EXPRESANDO PREOCUPACIÓN POR LA SITUACIÓN QUE SE DERIVARÍA DE APROBARSE EL PROYECTO DE DECRETO REGLAMENTARIO DE LA LEY NACIONAL N° 26657, DE SALUD MENTAL.</t>
  </si>
  <si>
    <t>23634/D/17</t>
  </si>
  <si>
    <t>ADHIRIENDO A LA 8ª FIESTA DE LA VAQUILLONA CON CUERO, A DESARROLLARSE EL 2 DE DICIEMBRE EN LA LOCALIDAD DE RINCÓN, DPTO. RÍO SEGUNDO.</t>
  </si>
  <si>
    <t>23611/D/17</t>
  </si>
  <si>
    <t>DECLARANDO DE INTERÉS LEGISLATIVO LAS ACTIVIDADES QUE SE REALIZARÁN, EN LA LEGISLATURA PROVINCIAL, EN EL MARCO DEL DÍA NACIONAL DE LA PREVENCIÓN DEL ABUSO CONTRA LOS NIÑOS, NIÑAS Y ADOLESCENTES, QUE SE CONMEMORA CADA 19 DE NOVIEMBRE.</t>
  </si>
  <si>
    <t>23610/D/17</t>
  </si>
  <si>
    <t>ADHIRIENDO A LA PRESENTACIÓN DEL LIBRO "MUNICIPALIDAD DE ALCIRA 1925-1975. MEDIO SIGLO DE VIDA INSTITUCIONAL", DEL AUTOR MARIANO ÁLVAREZ, EL DÍA 25 DE NOVIEMBRE.</t>
  </si>
  <si>
    <t>23609/D/17</t>
  </si>
  <si>
    <t>EXPRESANDO BENEPLÁCITO POR LA CELEBRACIÓN, EL DÍA 11 DE NOVIEMBRE, DEL 231º ANIVERSARIO DE LA FUNDACIÓN DE LA CIUDAD DE RÍO CUARTO.</t>
  </si>
  <si>
    <t>23603/D/17</t>
  </si>
  <si>
    <t>EXPRESANDO BENEPLÁCITO POR EL ANIVERSARIO DEL PRIMER VOTO FEMENINO EN LA REPÚBLICA ARGENTINA A CELEBRARSE EL DÍA 11 DE NOVIEMBRE.</t>
  </si>
  <si>
    <t>23534/D/17</t>
  </si>
  <si>
    <t>EXPRESANDO BENEPLÁCITO POR LA PRESENTACIÓN DEL LIBRO "HECTÁREAS" DEL AUTOR DR. GUSTAVO TISOCCO, A REALIZARSE EL DÍA 22 DE NOVIEMBRE EN LA LEGISLATURA PROVINCIAL.</t>
  </si>
  <si>
    <t>23533/D/17</t>
  </si>
  <si>
    <t>23532/D/17</t>
  </si>
  <si>
    <t>ADHIRIENDO AL DÍA INTERNACIONAL DE LA ELIMINACIÓN DE LA VIOLENCIA CONTRA LA MUJER A CELEBRARSE EL 25 DE NOVIEMBRE.</t>
  </si>
  <si>
    <t>23531/D/17</t>
  </si>
  <si>
    <t>DECLARANDO DE INTERÉS LEGISLATIVO CULTURAL Y EDUCATIVO AL NONAGÉSIMO ANIVERSARIO DEL CONSERVATORIO SUPERIOR DE MÚSICA "JULIÁN AGUIRRE" DE LA CIUDAD DE RÍO CUARTO.</t>
  </si>
  <si>
    <t>23273/D/17</t>
  </si>
  <si>
    <t>ADHIRIENDO A LA LEY NACIONAL Nº 26.316, QUE ESTABLECE EL 19 DE NOVIEMBRE COMO DÍA NACIONAL PARA LA PREVENCIÓN DEL ABUSO CONTRA LOS NIÑOS, NIÑAS Y ADOLESCENTES.</t>
  </si>
  <si>
    <t>23451/L/17</t>
  </si>
  <si>
    <t>Fresneda Juan Martín; Somoza Adolfo Edgar; Quinteros Juan Pablo; Caffaratti Maria Elisa; Brarda Graciela Susana; Massare Viviana Cristina; Ciprian Carlos Alberto; Nicolas Miguel Osvaldo; Lino Victor Abel; Pihen Jose Emilio; Farina Marcos César; Gazzoni Verónica Elvira; Carrara Gustavo; Passerini Daniel Alejandro; Caserio Mariana Alicia; Scarlatto Jose Luis; Saieg Walter; Trigo Sandra Beatriz; Pratto Germán Nestor; Viola Matias Marcelo; Chiappello Vilma Catalina; Eslava Gustavo Alberto; Serafín Marina Mabel; Kyshakevych Tania Anabel; Cuassolo Romina; Cuenca Miriam Gladys; Manzanares Maria Graciela; Presas Carlos Alberto; Capdevila Hugo Alfonso; Salvi Fernando Edmundo; Ceballos Maria del Carmen; Majul Miguel Ángel; Mercado Carlos Vidan; Gonzalez Oscar Félix; Lopez Isaac; Bedano Nora Esther; Díaz José Eugenio; Montero Liliana Rosa; Palloni Fernando José; Roldán Nilda Azucena; Tinti Marcela Noemí; Papa Ana María del Valle; Gigena Silvia; Buttarelli Eduardo German; Calvo Manuel Fernando; El Sukaria Soher; Iturria Dardo Alberto; Saillen Franco Gabriel; Rins Benigno Antonio; Vagni Amalia Andrea; Bustos Ilda; Gutiérrez Carlos Mario; Labat Maria Laura; Arduh Orlando Victor; Capitani Darío Gustavo; Juez Daniel Alejandro; Vissani Ricardo Omar; Nebreda Carmen Rosa; Miranda Franco Diego; Oviedo Adriana Miriam; Romero María A.; Eslava María Emilia; Ferrando Ana María de las Mercedes; López Julián María; Campana Héctor Oscar; Cuello Hugo Oscar</t>
  </si>
  <si>
    <t>DECLARANDO DE UTILIDAD PÚBLICA Y SUJETO A EXPROPIACIÓN UNA FRACCIÓN DE TERRENO DE LA CHACRA Nº 35 DEL PUEBLO DE CRUZ ALTA, DPTO. MARCOS JUÁREZ, PARA SER DESTINADA AL FUNCIONAMIENTO DE UNA LAGUNA DE CONTENCIÓN PARA RESGUARDO DE UNA ZONA URBANA CON PROBLEMAS DE ANEGAMIENTOS E INUNDACIONES.</t>
  </si>
  <si>
    <t>23454/L/17</t>
  </si>
  <si>
    <t>DECLARANDO DE UTILIDAD PÚBLICA Y SUJETA A EXPROPIACIÓN UNA PARCELA DE TERRENO SITA EN LA CIUDAD DE LABOULAYE, PEDANÍA LA AMARGA, DPTO. PRESIDENTE ROQUE SÁENZ PEÑA, PARA SER DESTINADA A LA CONSTRUCCIÓN DE UN NUEVO EDIFICIO PARA LA ESCUELA DE NIVEL INICIAL Y PRIMARIO _x0091_LEONOR DE TEJEDA_x0092_.</t>
  </si>
  <si>
    <t>23376/L/17</t>
  </si>
  <si>
    <t>MODIFICANDO EL RADIO MUNICIPAL DE LA LOCALIDAD DE CHAJÁN, DPTO. RÍO CUARTO.</t>
  </si>
  <si>
    <t>23431/L/17</t>
  </si>
  <si>
    <t>EXPRESANDO PREOCUPACIÓN POR LA CONTINUIDAD Y DESARROLLO DE LOS PROGRAMAS DE EXPANSIÓN TERRITORIAL QUE VIENEN EJECUTANDO LAS UNIVERSIDADES NACIONALES DE VILLA MARÍA Y DE RÍO CUARTO, DEFENDIENDO EL PROYECTO, SOLICITANDO A LOS DIPUTADOS E INSTRUYENDO A LOS SENADORES NACIONALES POR CÓRDOBA A IMPULSAR MODIFICACIONES TENDIENTES A REVERTIR LA DESINVERSIÓN.</t>
  </si>
  <si>
    <t>23602/R/17</t>
  </si>
  <si>
    <t>Gutiérrez Carlos Mario; Nebreda Carmen Rosa; Montero Liliana Rosa; Saillen Franco Gabriel; Fresneda Juan Martín; Chiappello Vilma Catalina</t>
  </si>
  <si>
    <t>EXPRESANDO PREOCUPACIÓN POR LA REDUCCIÓN DEL PRECIO DEL BIOETANOL, INSTANDO A GENERAR UNA MESA DE DIÁLOGO CON EL GOBIERNO NACIONAL, DEFENDIENDO EL PROYECTO DE PROMOCIÓN DE LA PRODUCCIÓN DE BIOCOMBUSTIBLES, SOLICITANDO A LOS DIPUTADOS E INSTRUYENDO A LOS SENADORES NACIONALES POR CÓRDOBA A IMPULSAR MEDIDAS PARA REVERTIR LA DECISIÓN DEL PODER EJECUTIVO NACIONAL.</t>
  </si>
  <si>
    <t>23601/R/17</t>
  </si>
  <si>
    <t>EXPRESANDO PREOCUPACIÓN POR EL PERJUICIO QUE LAS REFORMAS IMPOSITIVAS ANUNCIADAS POR EL GOBIERNO NACIONAL LE PROVOCARÍAN A LAS ECONOMÍAS REGIONALES CORDOBESAS VINCULADAS A LA PRODUCCIÓN DE VINOS Y ESPUMANTES.</t>
  </si>
  <si>
    <t>23559/D/17</t>
  </si>
  <si>
    <t>Cuassolo Romina; Eslava Gustavo Alberto; Kyshakevych Tania Anabel; Cuenca Miriam Gladys; Presas Carlos Alberto; Manzanares Maria Graciela; Salvi Fernando Edmundo; Majul Miguel Ángel; Gonzalez Oscar Félix; Bedano Nora Esther; Lopez Isaac; Ceballos Maria del Carmen; Mercado Carlos Vidan; Viola Matias Marcelo; Caserio Mariana Alicia; Farina Marcos César; Trigo Sandra Beatriz; Pihen Jose Emilio; Saieg Walter; Scarlatto Jose Luis; Pratto Germán Nestor; Passerini Daniel Alejandro; Brarda Graciela Susana; Vissani Ricardo Omar; Bustos Ilda; Labat Maria Laura; Gutiérrez Carlos Mario; Cuello Hugo Oscar; Campana Héctor Oscar; Romero María A.; Eslava María Emilia; Oviedo Adriana Miriam; López Julián María; Miranda Franco Diego; Calvo Manuel Fernando; Iturria Dardo Alberto; Roldán Nilda Azucena; Papa Ana María del Valle; Buttarelli Eduardo German; Gigena Silvia</t>
  </si>
  <si>
    <t>ADHIRIENDO AL HOMENAJE QUE HARÁ LA AGENCIA CÓRDOBA DEPORTES SEM A MARIO ALBERTO KEMPES.</t>
  </si>
  <si>
    <t>23606/D/17</t>
  </si>
  <si>
    <t>ADHIRIENDO AL 130º ANIVERSARIO DE LA FUNDACIÓN DEL JOCKEY CLUB CÓRDOBA A CELEBRARSE EL DÍA 10 DE NOVIEMBRE.</t>
  </si>
  <si>
    <t>23604/D/17</t>
  </si>
  <si>
    <t>Saillen Franco Gabriel; Carrara Gustavo</t>
  </si>
  <si>
    <t>ADHIRIENDO A LA RETRETA DE LA CIUDAD DE SAN FRANCISCO, A DESARROLLARSE EL 12 DE NOVIEMBRE EN EL CENTRO CÍVICO DE LA CIUDAD CABECERA DEL DPTO. SAN JUSTO.</t>
  </si>
  <si>
    <t>23599/D/17</t>
  </si>
  <si>
    <t>ADHIRIENDO A LA NOCHE DE LOS MUSEOS 2017 BAJO EL LEMA CAMINO A LA REFORMA UNIVERSITARIA DEL _x0092_18. MEMORIAS QUE INSPIRAN, A DESARROLLARSE EL 1 DE DICIEMBRE.</t>
  </si>
  <si>
    <t>23598/D/17</t>
  </si>
  <si>
    <t>DECLARANDO DE INTERÉS LEGISLATIVO LA 4ª FERIA DEL LIBRO Y AUTORES LOCALES, A DESARROLLARSE DEL 16 AL 18 DE NOVIEMBRE EN LA CIUDAD DE CRUZ DEL EJE.</t>
  </si>
  <si>
    <t>23595/D/17</t>
  </si>
  <si>
    <t>EXPRESANDO BENEPLÁCITO POR LA PRESENTACIÓN DEL LIBRO ENIGMAS DE ARGENTINA, DE AUTORÍA DE JUAN JOSÉ SANUY, A DESARROLLARSE EL 15 DE NOVIEMBRE EN LA LEGISLATURA PROVINCIAL.</t>
  </si>
  <si>
    <t>23594/D/17</t>
  </si>
  <si>
    <t>EXPRESANDO BENEPLÁCITO POR LA REALIZACIÓN DEL 19º ENCUENTRO NACIONAL E INTERNACIONAL DE PINTORES Y ESCULTORES, QUE SE DESARROLLA DEL 8 AL 12 DE NOVIEMBRE EN LA CIUDAD DE DEÁN FUNES, DPTO. ISCHILÍN.</t>
  </si>
  <si>
    <t>23593/D/17</t>
  </si>
  <si>
    <t>EXPRESANDO BENEPLÁCITO POR LA REALIZACIÓN DE LA 10ª FERIA DEL LIBRO DE DEÁN FUNES, QUE SE DESARROLLA DEL 8 AL 12 DE NOVIEMBRE.</t>
  </si>
  <si>
    <t>23592/D/17</t>
  </si>
  <si>
    <t>EXPRESANDO RECONOCIMIENTO A JUAN CARLOS JIMÉNEZ RUFINO, CONOCIDO ARTÍSTICAMENTE COMO LA MONA JIMÉNEZ, EN SU 50º ANIVERSARIO CON EL CUARTETO, A CELEBRARSE EL 22 DE NOVIEMBRE EN EL MARCO DEL DÍA DE LA MÚSICA .</t>
  </si>
  <si>
    <t>23591/D/17</t>
  </si>
  <si>
    <t>ADHIRIENDO AL 45º ANIVERSARIO DE FUNDACIÓN DE LA ESCUELA DE MÚSICA Y BANDA INFANTO JUVENIL DE LA LOCALIDAD DE VILLA SANTA ROSA, DPTO. RÍO PRIMERO, A CELEBRARSE EL 19 DE NOVIEMBRE.</t>
  </si>
  <si>
    <t>23587/D/17</t>
  </si>
  <si>
    <t>ADHIRIENDO A LOS 35 AÑOS CON LA MÚSICA DE CLAUDIO DANIEL TORO.</t>
  </si>
  <si>
    <t>23586/D/17</t>
  </si>
  <si>
    <t>ADHIRIENDO AL 3º ENCUENTRO FEDERAL DE POLOS Y CLUSTERS TIC, A LLEVARSE A CABO LOS DÍAS 16 Y 17 DE NOVIEMBRE EN LA CIUDAD DE RÍO CUARTO.</t>
  </si>
  <si>
    <t>23585/D/17</t>
  </si>
  <si>
    <t>Saillen Franco Gabriel; Miranda Franco Diego</t>
  </si>
  <si>
    <t>EXPRESANDO PREOCUPACIÓN POR LA DISMINUCIÓN EN LAS PARTIDAS PRESUPUESTARIAS DESTINADAS AL INSTITUTO NACIONAL DE TECNOLOGÍA AGROPECUARIA, SOLIDARIZÁNDOSE CON LOS TRABAJADORES CORDOBESES DE LA MENCIONADA INSTITUCIÓN EN LA JORNADA EL INTA EN LA CALLE, QUE SE DESARROLLARÁ EL 10 DE NOVIEMBRE</t>
  </si>
  <si>
    <t>23584/D/17</t>
  </si>
  <si>
    <t>Fresneda Juan Martín; Bustos Ilda; Nebreda Carmen Rosa; Saillen Franco Gabriel</t>
  </si>
  <si>
    <t>DECLARANDO DE INTERÉS LEGISLATIVO LA JORNADA FEDERAL DE ASESORAMIENTO NOTARIAL GRATUITO DENOMINADA ESCRIBANOS EN TU CIUDAD, A DESARROLLARSE EL DÍA 18 DE NOVIEMBRE EN DISTINTAS CIUDADES Y LOCALIDADES DE LA PROVINCIA.</t>
  </si>
  <si>
    <t>23583/D/17</t>
  </si>
  <si>
    <t>ADHIRIENDO AL 2º EVENTO PRIMAVERA DEL FOLKLORE, A DESARROLLARSE EL DÍA 19 DE NOVIEMBRE EN LA CIUDAD DE COSQUÍN.</t>
  </si>
  <si>
    <t>23582/D/17</t>
  </si>
  <si>
    <t>ADHIRIENDO AL "PRIMER ENCUENTRO CONSTRUCTON: DESAFÍO DE INNOVACIÓN EN CONSTRUCCIÓN SOSTENIBLE Y VIVIENDA ACCESIBLE", A LLEVARSE A CABO LOS DÍAS 11 Y 12 DE NOVIEMBRE EN LA CIUDAD DE CÓRDOBA.</t>
  </si>
  <si>
    <t>23579/D/17</t>
  </si>
  <si>
    <t>ADHIRIENDO A LA 22º EDICIÓN DE LA ENTREGA DE LOS PREMIOS IMAGEN DE ORO DE LA CIUDAD DE RÍO TERCERO, A REALIZARSE EL DÍA 11 DE NOVIEMBRE.</t>
  </si>
  <si>
    <t>23578/D/17</t>
  </si>
  <si>
    <t>ADHIRIENDO AL 109º ANIVERSARIO DE LA UNIÓN ITALIANA DE MUTUO SOCORRO DE LA LOCALIDAD DE JAMES CRAIK, DPTO. TERCERO ARRIBA, A CELEBRARSE EL DÍA 11 DE NOVIEMBRE.</t>
  </si>
  <si>
    <t>23577/D/17</t>
  </si>
  <si>
    <t>DECLARANDO DE INTERÉS LEGISLATIVO EL EVENTO "ZONA LIBERADA", DÍA SIN ALCOHOL, A LLEVARSE A CABO EL 19 DE NOVIEMBRE.</t>
  </si>
  <si>
    <t>23575/D/17</t>
  </si>
  <si>
    <t>DECLARANDO DE INTERÉS LEGISLATIVO AL III ENCUENTRO DE LA ASOCIACIÓN DE MUSEOS DE LA PROVINCIA DE CÓRDOBA, REALIZADO EL 28 DE OCTUBRE EN LA LOCALIDAD DE GENERAL ROCA, DPTO. MARCOS JUÁREZ.</t>
  </si>
  <si>
    <t>23574/D/17</t>
  </si>
  <si>
    <t>ADHIRIENDO A LA 80º ANIVERSARIO DEL IPET Nº 52 CARLOS PELLEGRINI DE LA LOCALIDAD DE HUINCA RENANCÓ, A CELEBRARSE EL DÍA 14 DE NOVIEMBRE.</t>
  </si>
  <si>
    <t>23573/D/17</t>
  </si>
  <si>
    <t>ADHIRIENDO A LA 15º FERIA DEL LIBRO, A LLEVARSE A CABO LOS DÍAS 16 Y 17 DE NOVIEMBRE EN LA LOCALIDAD DE HUINCA RENANCÓ.</t>
  </si>
  <si>
    <t>23572/D/17</t>
  </si>
  <si>
    <t>ADHIRIENDO AL 113º ANIVERSARIO DE LA FUNDACIÓN DE LA LOCALIDAD DE BUCHARDO, DPTO. GENERAL ROCA, A CELEBRARSE EL DÍA 11 DE NOVIEMBRE.</t>
  </si>
  <si>
    <t>23571/D/17</t>
  </si>
  <si>
    <t>ADHIRIENDO AL 50º ANIVERSARIO DEL MOVIMIENTO SCOUT DE LA CIUDAD DE DEÁN FUNES Y AL 9º ANIVERSARIO DE LA FUNDACIÓN GRUPO SCOUT IMPEESA, A CELEBRARSE EL DÍA 11 DE NOVIEMBRE.</t>
  </si>
  <si>
    <t>23570/D/17</t>
  </si>
  <si>
    <t>ADHIRIENDO AL TALLER SOLIDARIO "CREANDO UN MUNDO CON LA VOZ", A DESARROLLARSE EN LA LOCALIDAD DE VALLE VIEJO, PROVINCIA DE CATAMARCA.</t>
  </si>
  <si>
    <t>23569/D/17</t>
  </si>
  <si>
    <t>EXPRESANDO BENEPLÁCITO POR LA JORNADA DE CIERRE DE NAVEGACIÓN A VELA, A LLEVARSE A CABO EL DÍA 10 DE NOVIEMBRE EN EL DIQUE LOS MOLINOS Y CIUDAD PARQUE, DPTO. CALAMUCHITA.</t>
  </si>
  <si>
    <t>23568/D/17</t>
  </si>
  <si>
    <t>EXPRESANDO PREOCUPACIÓN, LOS INTEGRANTES DE LA COMISIÓN DE ECONOMÍA SOCIAL, COOPERATIVAS Y MUTUALES, POR LA ACTUAL SITUACIÓN DE LOS TRABAJADORES DE LA EMPRESA PLASCAR ARGENTINA S. A. Y SU COMPROMISO CON LA LUCHA Y EL RECLAMO DE LOS MISMOS.</t>
  </si>
  <si>
    <t>23560/D/17</t>
  </si>
  <si>
    <t>Gigena Silvia; Papa Ana María del Valle; Peressini Ezequiel; Vilches Laura; Nebreda Carmen Rosa; Bustos Ilda; Salas Eduardo Pedro; Vissani Ricardo Omar; Gazzoni Verónica Elvira; Serafín Marina Mabel</t>
  </si>
  <si>
    <t>ADHIRIENDO A LA 3º EDICIÓN DEL TORNEO ESPERANZA POLI 2017, A LLEVARSE A CABO DEL 8 AL 10 DE DICIEMBRE EN LA LOCALIDAD DE VILLA DEL ROSARIO, DPTO. RÍO SEGUNDO.</t>
  </si>
  <si>
    <t>23558/D/17</t>
  </si>
  <si>
    <t>ADHIRIENDO A LA INAUGURACIÓN DEL MURAL COLECTIVO DE IDENTIDAD BIOLÓGICA EN CÓRDOBA _x0093_MAMÁ BUSCAME_x0094_, A LLEVARSE A CABO EL DÍA 17 DE NOVIEMBRE EN LA CIUDAD DE CÓRDOBA.</t>
  </si>
  <si>
    <t>23555/D/17</t>
  </si>
  <si>
    <t>ADHIRIENDO AL 1º FESTIVAL DE LA TRADICIÓN Y EL VALOR AGREGADO, A LLEVARSE A CABO EL DÍA 10 DE NOVIEMBRE EN LA LOCALIDAD DE SAMPACHO.</t>
  </si>
  <si>
    <t>23554/D/17</t>
  </si>
  <si>
    <t>EXPRESANDO BENEPLÁCITO POR LA 7º EDICIÓN DE TEDX CÓRDOBA, A LLEVARSE A CABO EL DÍA 25 DE NOVIEMBRE EN LA CIUDAD DE CÓRDOBA.</t>
  </si>
  <si>
    <t>23553/D/17</t>
  </si>
  <si>
    <t>EXPRESANDO BENEPLÁCITO POR LA REALIZACIÓN LOS DÍAS 2 Y 3 DE NOVIEMBRE DEL III CONGRESO NACIONAL DE DERECHO ANIMAL.</t>
  </si>
  <si>
    <t>23552/D/17</t>
  </si>
  <si>
    <t>DECLARANDO DE INTERÉS LEGISLATIVO LA 40ª EDICIÓN DE LA "MARATÓN DE LOS DOS AÑOS", A REALIZARSE LOS DÍAS 31 DE DICIEMBRE Y 1 DE ENERO EN LA CIUDAD DE RÍO CUARTO.</t>
  </si>
  <si>
    <t>23551/D/17</t>
  </si>
  <si>
    <t>EXPRESANDO BENEPLÁCITO POR EL 25º ANIVERSARIO DE LA CREACIÓN DEL IPEM 128 "DR. MANUEL BELGRANO" DE LA CIUDAD DE RÍO CUARTO, A CELEBRARSE EL DÍA 10 DE NOVIEMBRE.</t>
  </si>
  <si>
    <t>23550/D/17</t>
  </si>
  <si>
    <t>ADHIRIENDO AL 25º ANIVERSARIO DE LA FUNDACIÓN DE LA AGRUPACIÓN DE BOMBEROS VOLUNTARIOS DE BERROTARÁN, A CELEBRARSE EL DÍA 18 DE NOVIEMBRE.</t>
  </si>
  <si>
    <t>23546/D/17</t>
  </si>
  <si>
    <t>EXPRESANDO BENEPLÁCITO POR LA INAUGURACIÓN DEL CENTRO DE APOYO A LA INCLUSIÓN ESCOLAR CRECER, A LLEVARSE A CABO EL DÍA 10 DE NOVIEMBRE EN LA CIUDAD DE ALTA GRACIA.</t>
  </si>
  <si>
    <t>23545/D/17</t>
  </si>
  <si>
    <t>EXPRESANDO BENEPLÁCITO POR EL 20º ANIVERSARIO DEL CONJUNTO FOLCLÓRICO "LOS SOÑADORES", A CELEBRARSE EL DÍA 10 DE NOVIEMBRE EN LA CIUDAD DE VILLA MARÍA.</t>
  </si>
  <si>
    <t>23544/D/17</t>
  </si>
  <si>
    <t>EXPRESANDO BENEPLÁCITO POR LA VISITA DEL VICEPRESIDENTE DEL ESTADO PLURINACIONAL DE BOLIVIA, LIC. ÁLVARO GARCÍA LINERA, EL DÍA 14 DE NOVIEMBRE EN LA CIUDAD DE VILLA MARÍA.</t>
  </si>
  <si>
    <t>23543/D/17</t>
  </si>
  <si>
    <t>ADHIRIENDO AL DÍA DE LA SOBERANÍA NACIONAL A CELEBRARSE EL 20 DE NOVIEMBRE.</t>
  </si>
  <si>
    <t>23542/D/17</t>
  </si>
  <si>
    <t>ADHIRIENDO AL DÍA DE LA TRADICIÓN A CELEBRARSE EL 10 DE NOVIEMBRE.</t>
  </si>
  <si>
    <t>23541/D/17</t>
  </si>
  <si>
    <t>DECLARANDO DE INTERÉS LEGISLATIVO LA 5ª EDICIÓN DE LA CABALGATA YUPANQUIANA Y EL ENCUENTRO DE ARTESANOS, PRODUCTORES Y EMPRENDEDORES DE TURISMO RURAL, A LLEVARSE A CABO LOS DÍAS 18 Y 19 DE NOVIEMBRE EN LA RESERVA NATURAL Y CULTURAL CERRO COLORADO.</t>
  </si>
  <si>
    <t>23540/D/17</t>
  </si>
  <si>
    <t>ADHIRIENDO A LA 5ª EDICIÓN DE LA GRAN RIFA SOLIDARIA DIEGO DE ROJAS A LLEVAR A CABO EL DÍA 11 DE NOVIEMBRE EN LA MENCIONADA LOCALIDAD DEL DPTO. RÍO PRIMERO.</t>
  </si>
  <si>
    <t>23538/D/17</t>
  </si>
  <si>
    <t>ADHIRIENDO A LA 3ª EDICIÓN DE EXPRESIONES CULTURALES, A LLEVARSE A CABO EL DÍA 18 DE NOVIEMBRE EN LA LOCALIDAD DE VILLA FONTANA, DPTO. RÍO PRIMERO.</t>
  </si>
  <si>
    <t>23537/D/17</t>
  </si>
  <si>
    <t>ADHIRIENDO A LA 10ª EDICIÓN DE LA FIESTA DE LA FAMILIA, A LLEVARSE A CABO EL DÍA 25 DE DICIEMBRE EN LA LOCALIDAD DE ELENA, DPTO. RÍO CUARTO.</t>
  </si>
  <si>
    <t>23536/D/17</t>
  </si>
  <si>
    <t>ADHIRIENDO AL III ENCUENTRO DE CIUDADES EDUCADORAS ARGENTINAS, A REALIZARSE LOS DÍAS 16 Y 17 DE NOVIEMBRE EN LA CIUDAD DE RÍO CUARTO.</t>
  </si>
  <si>
    <t>23535/D/17</t>
  </si>
  <si>
    <t>ADHIRIENDO A LA 6ª EDICIÓN DEL "FESTIRÍO", A LLEVARSE A CABO EL DÍA 11 DE NOVIEMBRE EN LA LOCALIDAD DE RÍO PRIMERO.</t>
  </si>
  <si>
    <t>23524/D/17</t>
  </si>
  <si>
    <t>EXPRESADO BENEPLÁCITO POR LOS 125 AÑOS DE LA ESCUELA JUAN JOSÉ PASO DE LA CIUDAD LA CALERA, DPTO. COLÓN.</t>
  </si>
  <si>
    <t>23523/D/17</t>
  </si>
  <si>
    <t>ADHIRIENDO AL 13º FESTIVAL DE LA AGRICULTURA, A LLEVARSE A CABO EL DÍA 11 DE NOVIEMBRE EN LA LOCALIDAD DE RAYO CORTADO, DPTO. RÍO SECO.</t>
  </si>
  <si>
    <t>23522/D/17</t>
  </si>
  <si>
    <t>ADHIRIENDO AL 106° ANIVERSARIO DE LA FUNDACIÓN DE LA LOCALIDAD DE LA PAQUITA, DPTO. SAN JUSTO, A CELEBRARSE EL DÍA 11 DE NOVIEMBRE.</t>
  </si>
  <si>
    <t>23520/D/17</t>
  </si>
  <si>
    <t>DECLARANDO DE INTERÉS LEGISLATIVO EL EVENTO "ENCENDIDO MUNDIAL DE LUCES", REALIZADO EL 21 DE OCTUBRE EN CÓRDOBA Y EL 5 DE NOVIEMBRE EN VILLA CARLOS PAZ, EN EL MARCO DEL DÍA MUNDIAL DE CONCIENTIZACIÓN SOBRE LA MUERTE GESTACIONAL Y PERINATAL, CELEBRADA EL 15 DE OCTUBRE.</t>
  </si>
  <si>
    <t>23517/D/17</t>
  </si>
  <si>
    <t>EXPRESANDO BENEPLÁCITO POR LA DESTACADA ACTUACIÓN DEL MARATONISTA PEDRO LUIS GÓMEZ.</t>
  </si>
  <si>
    <t>23511/D/17</t>
  </si>
  <si>
    <t>Quinteros Juan Pablo; Garcia Elorrio Aurelio Francisco</t>
  </si>
  <si>
    <t>DECLARANDO DE INTERÉS LEGISLATIVO EL DOCUMENTAL NOCHES EN LOS JARDINES DE CÓRDOBA, GUIONADO Y DIRIGIDO POR SANTIAGO SOLANS Y PRODUCIDO POR PEPERINA FILMS.</t>
  </si>
  <si>
    <t>23435/D/17</t>
  </si>
  <si>
    <t>EXPRESANDO RECONOCIMIENTO A LA REFUNCIONALIZACIÓN Y PUESTA EN VALOR DE LA BANDA INFANTO JUVENIL MUNICIPAL DE VILLA DEL TOTORAL "LUIS PEDRO LICERA".</t>
  </si>
  <si>
    <t>22772/D/17</t>
  </si>
  <si>
    <t>MODIFICANDO EL RADIO MUNICIPAL DE LA LOCALIDAD DE LA FRANCIA, DPTO. SAN JUSTO.</t>
  </si>
  <si>
    <t>23430/L/17</t>
  </si>
  <si>
    <t>SOLICITANDO ACUERDO PARA DESIGNAR AL ABOGADO JUAN PABLO KLINGER COMO FISCAL DE INSTRUCCIÓN EN LA FISCALÍA DE INSTRUCCIÓN DE 7º TURNO DE LA PRIMERA CIRCUNSCRIPCIÓN JUDICIAL CON ASIENTO EN LA CIUDAD DE CÓRDOBA.</t>
  </si>
  <si>
    <t>23426/P/17</t>
  </si>
  <si>
    <t>SOLICITANDO ACUERDO PARA DESIGNAR AL ABOGADO RAÚL ENRIQUE MORRA COMO VOCAL DE CÁMARA EN LA CÁMARA EN LO CIVIL Y COMERCIAL, DE FAMILIA Y DEL TRABAJO DE LA TERCERA CIRCUNSCRIPCIÓN JUDICIAL CON ASIENTO EN LA CIUDAD DE MARCOS JUÁREZ.</t>
  </si>
  <si>
    <t>23424/P/17</t>
  </si>
  <si>
    <t>SOLICITANDO ACUERDO PARA DESIGNAR AL ABOGADO GUSTAVO ALBERTO AROCENA EN LA OFICINA DE FISCALÍA DE CÁMARA SUBROGANTE COMO FISCAL DE CÁMARA EN LO CRIMINAL SUBROGANTE DE SEGUNDA NOMINACIÓN DE LA PRIMERA CIRCUNSCRIPCIÓN JUDICIAL CON ASIENTO EN LA CIUDAD DE CÓRDOBA.</t>
  </si>
  <si>
    <t>22976/P/17</t>
  </si>
  <si>
    <t>NOTA DE LA LEGISLADORA CASERIO, ELEVANDO LA RENUNCIA AL CARGO DE MIEMBRO SUPLENTE DE LA JUNTA DE CALIFICACIÓN Y SELECCIÓN DE JUECES DE PAZ, LEY 9449, INCISO D).</t>
  </si>
  <si>
    <t>23539/N/17</t>
  </si>
  <si>
    <t>DESÍGNASE PARA INTEGRAR LA JUNTA DE CALIFICACIÓN Y SELECCIÓN DE JUECES DE PAZ, CREADA POR LEY Nº 9449 Y EN VIRTUD DE LO ESTABLECIDO EN EL ARTÍCULO 3º INCISO D), COMO TITULAR A LA LEGISLADORA VERÓNICA ELVIRA GAZZONI EN REEMPLAZO DEL LEGISLADOR MIGUEL OSVALDO NICOLÁS -POR LA MINORÍA-;</t>
  </si>
  <si>
    <t>DECLARANDO DE INTERÉS LEGISLATIVO EL 35º CONGRESO ARGENTINO DE LICENCIADOS Y TÉCNICOS RADIÓLOGOS Y 10º ENCUENTRO NACIONAL DE ESTUDIANTES, A LLEVARSE A CABO DEL 9 AL 11 DE NOVIEMBRE EN LA CIUDAD DE CÓRDOBA.</t>
  </si>
  <si>
    <t>23510/D/17</t>
  </si>
  <si>
    <t>FELICITANDO A LAS INTEGRANTES Y CUERPO TÉCNICO DEL JOCKEY CLUB HANDBALL - CATEGORÍA MAYORES-, QUE CONSIGUIERON EL 3º PUESTO EN EL PANAMERICANO DE CLUBES, PARAGUAY 2017.</t>
  </si>
  <si>
    <t>23509/D/17</t>
  </si>
  <si>
    <t>23508/D/17</t>
  </si>
  <si>
    <t>Pihen Jose Emilio; Mercado Carlos Vidan; Bustos Ilda</t>
  </si>
  <si>
    <t>EXPRESANDO BENEPLÁCITO POR EL 1º ANIVERSARIO DEL MUSEO INTERACTIVO DE CIENCIAS "CONCIENCIA" DE LA UTN REGIONAL SAN FRANCISCO, A REALIZARSE DEL 6 AL 10 DE NOVIEMBRE.</t>
  </si>
  <si>
    <t>23507/D/17</t>
  </si>
  <si>
    <t>EXPRESANDO BENEPLÁCITO POR LA CAPACITACIÓN DOCENTE DENOMINADA "AULAS VERDES", A LLEVARSE A CABO EL 4 DE NOVIEMBRE EN LA LEGISLATURA PROVINCIAL.</t>
  </si>
  <si>
    <t>23506/D/17</t>
  </si>
  <si>
    <t>DECLARANDO DE INTERÉS LEGISLATIVO EL RECONOCIMIENTO A LA CARRERA DEL ARTISTA ULISES BUENO, EN SU GÉNERO MUSICAL CUARTETO.</t>
  </si>
  <si>
    <t>23505/D/17</t>
  </si>
  <si>
    <t>ADHIRIENDO AL 4º ENCUENTRO DE COLEGIOS SECUNDARIOS DE ORIENTACIÓN EN ECONOMÍA, ADMINISTRACIÓN E INFORMÁTICA, A LLEVARSE A CABO EL 2 DE NOVIEMBRE EN LA CIUDAD DE RÍO CUARTO.</t>
  </si>
  <si>
    <t>23504/D/17</t>
  </si>
  <si>
    <t>ADHIRIENDO A LA JORNADA REGIONAL DE CAPACITACIÓN, A LLEVARSE A CABO EL 4 DE NOVIEMBRE EN LA CIUDAD DE RÍO CUARTO.</t>
  </si>
  <si>
    <t>23503/D/17</t>
  </si>
  <si>
    <t>EXPRESANDO BENEPLÁCITO POR EL 25º ANIVERSARIO DE PERIÓDICO ÑU-PORA DE LA CIUDAD DE RÍO CEBALLOS, DPTO. COLÓN.</t>
  </si>
  <si>
    <t>23502/D/17</t>
  </si>
  <si>
    <t>ADHIRIENDO AL ACTO CONMEMORATIVO DEL 16º ANIVERSARIO DE LA MURALLA, A DESARROLLARSE EL DÍA 3 DE NOVIEMBRE LABOULAYE, RECORDANDO LA UNIÓN DE LOS POBLADORES ANTE LA INMINENTE INUNDACIÓN DE LA MENCIONADA CIUDAD DEL DPTO. PTE. ROQUE SÁENZ PEÑA.</t>
  </si>
  <si>
    <t>23501/D/17</t>
  </si>
  <si>
    <t>DECLARANDO DE INTERÉS LEGISLATIVO LA FERIA DE PRODUCCIONES REGIONALES, A DESARROLLARSE EL DÍA 5 DE NOVIEMBRE EN  LA SOCIEDAD RURAL DE LABOULAYE.</t>
  </si>
  <si>
    <t>23500/D/17</t>
  </si>
  <si>
    <t>ADHIRIENDO A LA MESA DE TRABAJO Y CONFERENCIA "LA EVALUACIÓN FRENTE A LOS OBJETIVOS DE DESARROLLO SOSTENIBLE", A DESARROLLARSE EL DÍA 9 DE NOVIEMBRE EN LA LEGISLATURA PROVINCIAL.</t>
  </si>
  <si>
    <t>23499/D/17</t>
  </si>
  <si>
    <t>ADHIRIENDO AL 34º ANIVERSARIO DEL TRIUNFO DEL DR. RAÚL RICARDO ALFONSÍN EN LAS ELECCIONES PRESIDENCIALES DEL 30 DE OCTUBRE DE 1983.</t>
  </si>
  <si>
    <t>23498/D/17</t>
  </si>
  <si>
    <t>Gazzoni Verónica Elvira; Carrara Gustavo; Lino Victor Abel; Caffaratti Maria Elisa; Ciprian Carlos Alberto; Somoza Adolfo Edgar; Quinteros Juan Pablo; Nicolas Miguel Osvaldo; Díaz José Eugenio; Capdevila Hugo Alfonso; Serafín Marina Mabel; Ferrando Ana María de las Mercedes; Arduh Orlando Victor; Juez Daniel Alejandro; Palloni Fernando José; Tinti Marcela Noemí; Vagni Amalia Andrea; Rins Benigno Antonio</t>
  </si>
  <si>
    <t>EXPRESANDO PREOCUPACIÓN POR LAS MEDIDAS ANUNCIADAS POR EL PRESIDENTE MACRI, ALGUNAS DIRIGIDAS A AFECTAR LOS DERECHOS LABORALES Y A LA POSIBILIDAD DE RECORTAR LAS PLANTAS DE EMPLEADOS PÚBLICOS.</t>
  </si>
  <si>
    <t>23497/D/17</t>
  </si>
  <si>
    <t>Iturria Dardo Alberto; Calvo Manuel Fernando; Buttarelli Eduardo German; Roldán Nilda Azucena; Papa Ana María del Valle; Gigena Silvia; Vissani Ricardo Omar; Gutiérrez Carlos Mario; Bustos Ilda; Labat Maria Laura; Miranda Franco Diego; López Julián María; Campana Héctor Oscar; Cuello Hugo Oscar; Eslava María Emilia; Romero María A.; Oviedo Adriana Miriam; Nebreda Carmen Rosa; Kyshakevych Tania Anabel; Eslava Gustavo Alberto; Chiappello Vilma Catalina; Cuassolo Romina; Presas Carlos Alberto; Manzanares Maria Graciela; Cuenca Miriam Gladys; Gonzalez Oscar Félix; Majul Miguel Ángel; Mercado Carlos Vidan; Salvi Fernando Edmundo; Bedano Nora Esther; Lopez Isaac; Ceballos Maria del Carmen; Brarda Graciela Susana; Caserio Mariana Alicia; Passerini Daniel Alejandro; Saieg Walter; Viola Matias Marcelo; Farina Marcos César; Pratto Germán Nestor; Pihen Jose Emilio; Trigo Sandra Beatriz; Scarlatto Jose Luis</t>
  </si>
  <si>
    <t>RECONOCIENDO AL GRUPO FOLCLORISTA CORDOBÉS DE CINCO SENTIDOS, EN SU 20º ANIVERSARIO.</t>
  </si>
  <si>
    <t>23495/D/17</t>
  </si>
  <si>
    <t>ADHIRIENDO AL 45º ANIVERSARIO DEL PROGRAMA TELEVISIVO DE ESPECTÁCULOS, TURISMO E INTERÉS GENERAL "ESPECTÁCULO HORA CERO", EMITIDO POR CANAL 12 DE CÓRDOBA, CUYA PRIMERA EMISIÓN DATA DEL 18 DE NOVIEMBRE DE 1972.</t>
  </si>
  <si>
    <t>23494/D/17</t>
  </si>
  <si>
    <t>EXPRESANDO BENEPLÁCITO POR LA PRESENTACIÓN DEL LIBRO "PEDAGOGÍA DEL PACIFISTA", DEL AUTOR LUIS ANTONIO GÓMEZ ORSINI, EL DÍA 7 DE NOVIEMBRE EN LA LEGISLATURA PROVINCIAL.</t>
  </si>
  <si>
    <t>23493/D/17</t>
  </si>
  <si>
    <t>DECLARANDO DE INTERÉS LEGISLATIVO LA REALIZACIÓN DE LA "INSTALACCIÓN", CONSTRUCCIÓN DE UN LUGAR DE ENCUENTRO COLECTIVO RELACIONADO A LA CELEBRACIÓN DEL "DÍA DE LXS MUERTXS", A DESARROLLARSE EL 2 NOVIEMBRE EN LA CIUDAD DE CÓRDOBA, REVALORIZANDO LA CULTURA LATINOAMERICANA EN LA RIQUEZA DE SUS MÚLTIPLES TRADICIONES.</t>
  </si>
  <si>
    <t>23492/D/17</t>
  </si>
  <si>
    <t>EXPRESANDO BENEPLÁCITO POR EL DEBUT DE UNA MUJER COMO ÁRBITRO DE FÚTBOL DE PRIMERA DIVISIÓN EN EL TORNEO ARGENTINO.</t>
  </si>
  <si>
    <t>23490/D/17</t>
  </si>
  <si>
    <t>ADHIRIENDO A LA 9ª MARCHA DEL ORGULLO DISIDENTE, A DESARROLLARSE EL DÍA 11 DE NOVIEMBRE EN LA CIUDAD DE CÓRDOBA.</t>
  </si>
  <si>
    <t>23488/D/17</t>
  </si>
  <si>
    <t>Bustos Ilda; Kyshakevych Tania Anabel</t>
  </si>
  <si>
    <t>ADHIRIENDO A LA 9ª FERIA FRANCA DEL SUR SUR DE CÓRDOBA, A DESARROLLARSE EL DÍA 5 DE NOVIEMBRE EN LA LOCALIDAD DE DEL CAMPILLO, DPTO. GENERAL ROCA.</t>
  </si>
  <si>
    <t>23486/D/17</t>
  </si>
  <si>
    <t>DECLARANDO DE INTERÉS LEGISLATIVO LA JORNADA ¿QUÉ DERECHO ADMINISTRATIVO QUEREMOS?  PROYECCIONES HACIA EL 2030, A DESARROLLARSE LOS DÍAS 7 Y 8 DE NOVIEMBRE EN LA CIUDAD DE CÓRDOBA EN EL MARCO DE LAS VII JORNADAS INTENSIVAS DE JÓVENES ADMINISTRATIVISTAS.</t>
  </si>
  <si>
    <t>23484/D/17</t>
  </si>
  <si>
    <t>EXPRESANDO BENEPLÁCITO POR LA INAUGURACIÓN DE LA NUEVA SEDE DEL CENTRO TERAPÉUTICO HUEPIL DE LA LOCALIDAD DE MONTE CRISTO, DPTO. RÍO PRIMERO, A DESARROLLARSE EL DÍA 6 DE NOVIEMBRE.</t>
  </si>
  <si>
    <t>23482/D/17</t>
  </si>
  <si>
    <t>ADHIRIENDO AL 1° CONGRESO INTERNACIONAL DE TURISMO SOSTENIBLE PARA EL DESARROLLO EN CÓRDOBA, A DESARROLLARSE EL DÍA 10 DE NOVIEMBRE EN LA CIUDAD DE CÓRDOBA.</t>
  </si>
  <si>
    <t>23481/D/17</t>
  </si>
  <si>
    <t>ADHIRIENDO A LAS FIESTAS PATRONALES DE  LA LOCALIDAD DE HUANCHILLA, DPTO. JUÁREZ CELMAN, A CELEBRARSE EL DÍA 15 DE NOVIEMBRE EN HONOR A SAN ALBERTO MAGNO.</t>
  </si>
  <si>
    <t>23479/D/17</t>
  </si>
  <si>
    <t>ADHIRIENDO AL 90º ANIVERSARIO DE LA FUNDACIÓN DE LA LOCALIDAD DE HUANCHILLA, DPTO. JUÁREZ CELMAN, A CELEBRARSE EL DÍA 24 DE NOVIEMBRE.</t>
  </si>
  <si>
    <t>23478/D/17</t>
  </si>
  <si>
    <t>ADHIRIENDO AL TORNEO NACIONAL DE TAEKWON DO, A DESARROLLARSE EL DÍA 18 DE NOVIEMBRE EN LA CIUDAD DE LA CARLOTA, DPTO. JUÁREZ CELMAN.</t>
  </si>
  <si>
    <t>23477/D/17</t>
  </si>
  <si>
    <t>ADHIRIENDO AL 1° ANIVERSARIO DE LA RADIO MUNICIPAL LOS SURGENTES DE LA MENCIONADA LOCALIDAD DEL DPTO. MARCOS JUÁREZ, A CELEBRARSE EL DÍA 4 DE NOVIEMBRE.</t>
  </si>
  <si>
    <t>23475/D/17</t>
  </si>
  <si>
    <t>ADHIRIENDO AL 10° ANIVERSARIO DE LA COOPERATIVA DE TRABAJO RAÍCES SURGENTINAS DE LA LOCALIDAD DE LOS SURGENTES, DPTO. MARCOS JUÁREZ, A CELEBRARSE EL DÍA 6 DE NOVIEMBRE.</t>
  </si>
  <si>
    <t>23474/D/17</t>
  </si>
  <si>
    <t>ADHIRIENDO AL 106° ANIVERSARIO DE LA FUNDACIÓN DE LA LOCALIDAD DE LOS SURGENTES, DPTO. MARCOS JUÁREZ, A CELEBRARSE EL DÍA 4 DE NOVIEMBRE.</t>
  </si>
  <si>
    <t>23473/D/17</t>
  </si>
  <si>
    <t>EXPRESANDO BENEPLÁCITO POR LA DESIGNACIÓN COMO PRESIDENTA DE TRANSPARENCIA INTERNACIONAL DE LA CORDOBESA DELIA FERREIRA RUBIO.</t>
  </si>
  <si>
    <t>23472/D/17</t>
  </si>
  <si>
    <t>ADHIRIENDO A LA MARCHA PIDIENDO JUSTICIA POR SANTIAGO MALDONADO, A REALIZARSE EL 1 DE NOVIEMBRE.</t>
  </si>
  <si>
    <t>23470/D/17</t>
  </si>
  <si>
    <t>EXPRESANDO BENEPLÁCITO POR LA CELEBRACIÓN, EL DÍA 31 DE OCTUBRE, DEL 150º ANIVERSARIO DE LA FUNDACIÓN DE LA LOCALIDAD DE MORRISON, DPTO. UNIÓN.</t>
  </si>
  <si>
    <t>23469/D/17</t>
  </si>
  <si>
    <t>ADHIRIENDO AL ENDEAVOR POTENCIA RÍO CUARTO 2017, A LLEVARSE A CABO EL DÍA 15 DE NOVIEMBRE EN AQUELLA CIUDAD.</t>
  </si>
  <si>
    <t>23468/D/17</t>
  </si>
  <si>
    <t>DECLARANDO DE INTERÉS LEGISLATIVO EL HOMENAJE EN MEMORIA A LOS 423 SOLDADOS ITALIANOS O ARGENTINO-ITALIANOS QUE, DURANTE LA PRIMERA GUERRA MUNDIAL MURIERON EN DEFENSA DE LA PATRIA, A REALIZARSE EL DÍA 4 DE NOVIEMBRE EN LA CIUDAD DE CÓRDOBA.</t>
  </si>
  <si>
    <t>23467/D/17</t>
  </si>
  <si>
    <t>ADHIRIENDO A LOS 100 AÑOS DE CREACIÓN DE LA ESCUELA JUANA AZURDUY DE PADILLA DEL PARAJE BAÑADO DE PAJA, COMUNA SAN PEDRO, DPTO. SAN ALBERTO, A CELEBRARSE EL DÍA 10 DE NOVIEMBRE.</t>
  </si>
  <si>
    <t>23460/D/17</t>
  </si>
  <si>
    <t>NEXPRESANDO BENEPLÁCITO POR EL 50º ANIVERSARIO DE LA CREACIÓN DE LA ESCUELA SUPERIOR INTEGRAL DE LECHERÍA DE LA CIUDAD DE VILLA MARÍA, A CELEBRARSE EL DÍA 11 DE NOVIEMBRE.</t>
  </si>
  <si>
    <t>23459/D/17</t>
  </si>
  <si>
    <t>DECLARANDO DE INTERÉS CULTURAL LA 4º EDICIÓN DEL FIESTÓN CRIOLLO, A LLEVARSE A CABO EN OJO DE AGUA DE TOTOX EL DÍA 11 DE NOVIEMBRE.</t>
  </si>
  <si>
    <t>23458/D/17</t>
  </si>
  <si>
    <t>ADHIRIENDO AL 354º ANIVERSARIO DE LA FUNDACIÓN DE LA LOCALIDAD DE TOSNO, DPTO. MINAS, A CELEBRARSE EL DÍA 6 DE NOVIEMBRE.</t>
  </si>
  <si>
    <t>23457/D/17</t>
  </si>
  <si>
    <t>DECLARANDO DE INTERÉS LEGISLATIVO EL 20º ENCUENTRO NACIONAL DE PINTORES PAISAJISTAS, A LLEVARSE A CABO DEL 18 AL 20 DE NOVIEMBRE EN LA CIUDAD DE COLONIA CAROYA.</t>
  </si>
  <si>
    <t>23455/D/17</t>
  </si>
  <si>
    <t>RECHAZANDO LAS DECLARACIONES DE LA DIPUTADA NACIONAL ELISA CARRIÓ, RESPECTO AL JUZGAMIENTO Y PRISIÓN DOMICILIARIA DE GENOCIDAS DE LA ÚLTIMA DICTADURA MILITAR.</t>
  </si>
  <si>
    <t>23452/D/17</t>
  </si>
  <si>
    <t>Nebreda Carmen Rosa; Vissani Ricardo Omar; Salas Eduardo Pedro; Bustos Ilda; Chiappello Vilma Catalina</t>
  </si>
  <si>
    <t>RECONOCIENDO LA TRAYECTORIA DEL HISTORIETISTA CORDOBÉS MANUEL PEIROTTI, "PEIRÓ".</t>
  </si>
  <si>
    <t>23446/D/17</t>
  </si>
  <si>
    <t>EXPRESANDO BENEPLÁCITO POR LA FIRMA DE LA "DECLARACIÓN CÓRDOBA", EL DÍA 30 DE OCTUBRE, POR LA CUAL SE REAFIRMA A AMÉRICA LATINA Y EL CARIBE COMO REGIÓN DE CONVIVENCIA RELIGIOSA.</t>
  </si>
  <si>
    <t>23445/D/17</t>
  </si>
  <si>
    <t>Ferrando Ana María de las Mercedes; Capitani Darío Gustavo; Juez Daniel Alejandro; Arduh Orlando Victor; Palloni Fernando José; Tinti Marcela Noemí; El Sukaria Soher; Vagni Amalia Andrea; Rins Benigno Antonio; Gazzoni Verónica Elvira; Carrara Gustavo; Lino Victor Abel; Quinteros Juan Pablo; Ciprian Carlos Alberto; Somoza Adolfo Edgar; Massare Viviana Cristina; Caffaratti Maria Elisa; Nicolas Miguel Osvaldo; Capdevila Hugo Alfonso; Serafín Marina Mabel; Díaz José Eugenio</t>
  </si>
  <si>
    <t>DECLARANDO DE INTERÉS LEGISLATIVO LA "JORNADA NACIONAL DE DERECHOS HUMANOS Y DEMOCRACIA: UNA MIRADA DESDE LOS TRABAJADORES JUDICIALES", A LLEVARSE A CABO LOS DÍAS 2 Y 3 DE NOVIEMBRE EN LA CIUDAD DE CÓRDOBA.</t>
  </si>
  <si>
    <t>23441/D/17</t>
  </si>
  <si>
    <t>Vissani Ricardo Omar; Bustos Ilda; Pihen Jose Emilio</t>
  </si>
  <si>
    <t>RINDIENDO HOMENAJE AL DIRIGENTE SINDICAL DE LUZ Y FUERZA, AGUSTÍN JOSÉ TOSCO, A CONMEMORARSE EL DÍA 5 DE NOVIEMBRE EL 42° ANIVERSARIO DE SU MUERTE.</t>
  </si>
  <si>
    <t>23439/D/17</t>
  </si>
  <si>
    <t>EXPRESANDO BENEPLÁCITO POR LA RECUPERACIÓN, POR PARTE DE ABUELAS DE PLAZA DE MAYO, DE LA NIETA 125, VICTORIA, HIJA DE LUCÍA TARTAGLIA DESAPARECIDA EN NOVIEMBRE DE 1977.</t>
  </si>
  <si>
    <t>23438/D/17</t>
  </si>
  <si>
    <t>ADHIRIENDO AL 30° ANIVERSARIO DE LA SOCIEDAD DE BOMBEROS VOLUNTARIOS DE LA LOCALIDAD DE LOS SURGENTES, DPTO. MARCOS JUÁREZ, A CELEBRARSE EL DÍA 18 DE NOVIEMBRE.</t>
  </si>
  <si>
    <t>23437/D/17</t>
  </si>
  <si>
    <t>EXPRESANDO BENEPLÁCITO POR LA CONMEMORACIÓN DEL 70º ANIVERSARIO DEL CENTRO FOLKLÓRICO TIERRA Y TRADICIÓN, CELEBRADO EL PASADO 2 DE JULIO.</t>
  </si>
  <si>
    <t>23238/D/17</t>
  </si>
  <si>
    <t>DECLARANDO DE UTILIDAD PÚBLICA Y SUJETA A EXPROPIACIÓN UNA FRACCIÓN DE TERRENO EN COLONIA CRISTINA, PEDANÍA JUÁREZ CELMAN, DPTO. SAN JUSTO, PARA SER DESTINADA A LA CONSTRUCCIÓN DE UN PARQUE INDUSTRIAL DE LA LOCALIDAD DE DEVOTO.</t>
  </si>
  <si>
    <t>23309/L/17</t>
  </si>
  <si>
    <t>Calvo Manuel Fernando; Brarda Graciela Susana; Pratto Germán Nestor</t>
  </si>
  <si>
    <t>DECLARANDO DE UTILIDAD PÚBLICA Y SUJETOS A EXPROPIACIÓN INMUEBLES UBICADOS EN BARRIO LAS FLORES SECCIÓN AMEGHINO "A", EN LA DENOMINADA VILLA LA TELA DE LA CIUDAD DE CÓRDOBA, PARA LA REGULARIZACIÓN DOMINIAL Y SANEAMIENTO DE TÍTULOS.</t>
  </si>
  <si>
    <t>23218/L/17</t>
  </si>
  <si>
    <t>DECLARANDO LUGAR HISTÓRICO LAS RUINAS DE LA ESTANCIA JESUÍTICA DE LOS SANTOS EJERCICIOS DE CALAMUCHITA.</t>
  </si>
  <si>
    <t>21759/L/17</t>
  </si>
  <si>
    <t>SOLICITANDO ACUERDO PARA DESIGNAR AL SEÑOR IVÁN NÉSTOR RIVERO COMO JUEZ DE PAZ CORRESPONDIENTE A LA SEDE MATORRALES, DPTO. RÍO SEGUNDO.</t>
  </si>
  <si>
    <t>23220/P/17</t>
  </si>
  <si>
    <t>SOLICITANDO ACUERDO PARA DESIGNAR A LA SEÑORA NOEMÍ GRACIELA ALFARO COMO JUEZ DE PAZ CORRESPONDIENTE A LA SEDE VILLA ALLENDE, DPTO. COLÓN.</t>
  </si>
  <si>
    <t>23219/P/17</t>
  </si>
  <si>
    <t>EXPRESANDO BENEPLÁCITO POR EL DICTADO DEL POSGRADO EN RESPONSABILIDAD CIVIL E INDEMNIZACIÓN DE DAÑOS, QUE DARÁ COMIENZO EL DÍA 27 DE OCTUBRE EN LA CIUDAD DE RÍO CUARTO.</t>
  </si>
  <si>
    <t>23433/D/17</t>
  </si>
  <si>
    <t>ADHIRIENDO AL ESPECTÁCULO MOHAMED EL SAYED... DESDE EGIPTO, A LLEVARSE A CABO EL DÍA 26 DE OCTUBRE EN LA CIUDAD DE RÍO CUARTO.</t>
  </si>
  <si>
    <t>23432/D/17</t>
  </si>
  <si>
    <t>Chiappello Vilma Catalina; Oviedo Adriana Miriam; Saillen Franco Gabriel</t>
  </si>
  <si>
    <t>EXPRESANDO BENEPLÁCITO POR LA CLASIFICACIÓN A LOS JUEGOS EVITA 2017 DEL EQUIPO DE BÁSQUET FEMENINO SUB 17 DEL INSTITUTO SANTÍSIMA TRINIDAD DE LA CIUDAD DE HERNANDO, DPTO. TERCERO ARRIBA.</t>
  </si>
  <si>
    <t>23423/D/17</t>
  </si>
  <si>
    <t>DECLARANDO DE INTERÉS LEGISLATIVO LAS ACTIVIDADES QUE REALIZARÁ EL HOSPITAL ITALIANO DE CÓRDOBA EN EL AÑO 2018, EN EL MARCO DE SU 115º ANIVERSARIO.</t>
  </si>
  <si>
    <t>23422/D/17</t>
  </si>
  <si>
    <t>DECLARANDO DE INTERÉS LEGISLATIVO LAS JORNADAS ABIERTAS UNC 2018-2028 "HACIENDO POSIBLE LA UNIVERSIDAD QUE QUEREMOS", A REALIZARSE LOS DÍAS 26 Y 27 DE OCTUBRE.</t>
  </si>
  <si>
    <t>23421/D/17</t>
  </si>
  <si>
    <t>EXPRESANDO BENEPLÁCITO POR EL BICENTENARIO DEL NATALICIO DE BAHA_x0092_U_x0092_LLAH, FUNDADOR DE LA FE BAHÁ´Í, A CELEBRARSE EL DÍA 28 DE OCTUBRE.</t>
  </si>
  <si>
    <t>23420/D/17</t>
  </si>
  <si>
    <t>ADHIRIENDO AL 16º FESTIVAL INTERNACIONAL DE MÚSICA BARROCA "CAMINO DE LAS ESTANCIAS 2017", A LLEVARSE A CABO DEL 1 AL 5 DE NOVIEMBRE EN DISTINTOS LUGARES DE LA PROVINCIA.</t>
  </si>
  <si>
    <t>23419/D/17</t>
  </si>
  <si>
    <t>Brarda Graciela Susana; Vagni Amalia Andrea</t>
  </si>
  <si>
    <t>ADHIRIENDO AL 4º FESTIVAL DE MÚSICA POR LA DESESTIGMATIZACIÓN E INCLUSIÓN SOCIAL DE PERSONAS CON ENFERMEDAD MENTAL, A DESARROLLARSE EL DÍA 28 DE OCTUBRE EN LA CIUDAD DE CÓRDOBA.</t>
  </si>
  <si>
    <t>23418/D/17</t>
  </si>
  <si>
    <t>ADHIRIENDO AL 120º ANIVERSARIO DE LA FUNDACIÓN DEL HOGAR DE LA VIRGEN DEL MILAGRO, A CELEBRARSE EL DÍA 27 DE OCTUBRE.</t>
  </si>
  <si>
    <t>23417/D/17</t>
  </si>
  <si>
    <t>EXPRESANDO BENEPLÁCITO POR EL 90º ANIVERSARIO DEL COLEGIO PRIMARIO PADRE SEBASTIÁN RAGGI DE LA CIUDAD DE CÓRDOBA, CELEBRADO EL 1 DE OCTUBRE.</t>
  </si>
  <si>
    <t>23416/D/17</t>
  </si>
  <si>
    <t>ADHIRIENDO AL 123º ANIVERSARIO DE LA FUNDACIÓN DE LA LOCALIDAD DE SANTA EUFEMIA, DPTO. JUÁREZ CELMAN, A CELEBRARSE EL DÍA 12 DE NOVIEMBRE.</t>
  </si>
  <si>
    <t>23415/D/17</t>
  </si>
  <si>
    <t>Bedano Nora Esther; Viola Matias Marcelo</t>
  </si>
  <si>
    <t>ADHIRIENDO A LA 4º EDICIÓN DEL FESTIVAL DE CANTO Y BAILE "EL FIESTÓN CRIOLLO", A LLEVARSE A CABO EL DÍA 11 DE NOVIEMBRE EN EL PARAJE OJO DE AGUA DE TOTOX, DPTO. MINAS.</t>
  </si>
  <si>
    <t>23414/D/17</t>
  </si>
  <si>
    <t>ADHIRIENDO AL 121º ANIVERSARIO DE LA FUNDACIÓN DE LA LOCALIDAD DE ARROYO CABRAL, DPTO. GENERAL SAN MARTÍN, A CELEBRARSE EL DÍA 27 DE OCTUBRE.</t>
  </si>
  <si>
    <t>23413/D/17</t>
  </si>
  <si>
    <t>DECLARANDO DE INTERÉS LEGISLATIVO EL 50º ANIVERSARIO DEL JARDÍN DE INFANTES DOMINGO FAUSTINO SARMIENTO DE LA LOCALIDAD DE ACHIRAS, DPTO. RÍO CUARTO.</t>
  </si>
  <si>
    <t>23411/D/17</t>
  </si>
  <si>
    <t>EXPRESANDO BENEPLÁCITO POR LA REALIZACIÓN DEL 2º ENCUENTRO EL ROL DE LAS ORGANIZACIONES SOCIALES EN EL SIGLO XXI, A DESARROLLARSE EL DÍA 17 DE NOVIEMBRE EN LA CIUDAD DE CÓRDOBA.</t>
  </si>
  <si>
    <t>23410/D/17</t>
  </si>
  <si>
    <t>EXPRESANDO BENEPLÁCITO POR EL CENTENARIO DE LA ESCUELA MARIANO FRAGUEIRO DE LA CIUDAD DE CÓRDOBA, A CELEBRARSE EL DÍA 16 DE NOVIEMBRE.</t>
  </si>
  <si>
    <t>23409/D/17</t>
  </si>
  <si>
    <t>EXPRESANDO BENEPLÁCITO POR LA 14ª ENTREGA DE PREMIOS DISTINCIÓN ARCO DE CÓRDOBA, A DESARROLLARSE EL DÍA 11 DE NOVIEMBRE EN LA CIUDAD DE CÓRDOBA.</t>
  </si>
  <si>
    <t>23408/D/17</t>
  </si>
  <si>
    <t>EXPRESANDO BENEPLÁCITO POR LA CELEBRACIÓN DEL XIV ENCUENTRO NACIONAL DE DANZAS 2017, A DESARROLLARSE EL DÍA 28 DE OCTUBRE EN LA CIUDAD DE SANTA ROSA, DPTO. CALAMUCHITA.</t>
  </si>
  <si>
    <t>23406/D/17</t>
  </si>
  <si>
    <t>RECONOCIENDO A LOS ESTUDIANTES MARIANO RAMOS Y EMANUEL MOSCA, ALUMNOS DE LA ESCUELA EXPERIMENTAL PROA DE VILLA CARLOS PAZ, POR UBICARSE ENTRE LOS 10 MEJORES DEL PAÍS EN LAS OLIMPÍADAS NACIONES DE INFORMÁTICA, DESARROLLADAS DEL 18 AL 20 DE OCTUBRE EN BUENOS AIRES.</t>
  </si>
  <si>
    <t>23405/D/17</t>
  </si>
  <si>
    <t>ADHIRIENDO AL CENTENARIO DE LA ESCUELA RURAL HORACIO CARLOS RODRÍGUEZ DE LA LOCALIDAD DE PUESTO DE AFUERA, DPTO. RÍO PRIMERO.</t>
  </si>
  <si>
    <t>23404/D/17</t>
  </si>
  <si>
    <t>EXPRESANDO BENEPLÁCITO POR LA RECIENTE CONSTITUCIÓN DE LA ASOCIACIÓN JÓVENES TEATRISTAS DE CÓRDOBA.</t>
  </si>
  <si>
    <t>23400/D/17</t>
  </si>
  <si>
    <t>EXPRESANDO BENEPLÁCITO POR LA OBTENCIÓN DE LA MEDALLA DE PLATA POR PARTE DEL EQUIPO DE JÓVENES DE LA FEDERACIÓN CORDOBESA DE TENIS, CATEGORÍA SUB 16, EN LOS XX JUEGOS BINACIONALES DE INTEGRACIÓN ANDINA CRISTO REDENTOR 2017.</t>
  </si>
  <si>
    <t>23399/D/17</t>
  </si>
  <si>
    <t>EXPRESANDO BENEPLÁCITO POR LA CONSAGRACIÓN DEL EQUIPO DE FÚTBOL INFANTIL MUNICIPAL DE VILLA ASCASUBI, CATEGORÍA 2005, EN EL TORNEO DE FÚTBOL INFANTIL SÉPTIMA COPA CIUDAD DE ONCATIVO, GANANDO LA COPA DE PLATA 2017.</t>
  </si>
  <si>
    <t>23398/D/17</t>
  </si>
  <si>
    <t>RINDIENDO HOMENAJE AL EX PRESIDENTE DE LA NACIÓN NÉSTOR CARLOS KIRCHNER, AL CONMEMORARSE 7 AÑOS DE SU FALLECIMIENTO EL DÍA 27 DE OCTUBRE.</t>
  </si>
  <si>
    <t>23397/D/17</t>
  </si>
  <si>
    <t>DECLARANDO DE INTERÉS LEGISLATIVO LA 3º JORNADA MÉDICA DEL HOSPITAL RAMÓN J. CÁRCANO DE LA CIUDAD DE LABOULAYE, A DESARROLLARSE LOS DÍAS 27 Y 28 DE OCTUBRE.</t>
  </si>
  <si>
    <t>23396/D/17</t>
  </si>
  <si>
    <t>ADHIRIENDO A LA "JORNADA DE TARTAMUDEZ: NUEVOS ABORDAJES DIAGNÓSTICOS Y TERAPÉUTICOS", A DESARROLLARSE EL DÍA 27 DE OCTUBRE EN LA CIUDAD DE CÓRDOBA.</t>
  </si>
  <si>
    <t>23395/D/17</t>
  </si>
  <si>
    <t>ADHIRIENDO AL 112º ANIVERSARIO DE LA LOCALIDAD DE JOVITA, DPTO. GENERAL ROCA, A CELEBRARSE EL DÍA 28 DE OCTUBRE.</t>
  </si>
  <si>
    <t>23394/D/17</t>
  </si>
  <si>
    <t>DECLARANDO DE INTERÉS LEGISLATIVO EL SUPLEMENTO COSAS NUESTRAS DE LA CIUDAD DE ALTA GRACIA, DPTO. SANTA MARÍA.</t>
  </si>
  <si>
    <t>23392/D/17</t>
  </si>
  <si>
    <t>ADHIRIENDO AL 50º ANIVERSARIO DEL INSTITUTO SUPERIOR DE COMERCIO MANUEL BELGRANO DE LA CIUDAD DE CÓRDOBA, A CELEBRARSE EL DÍA 27 DE OCTUBRE.</t>
  </si>
  <si>
    <t>23390/D/17</t>
  </si>
  <si>
    <t>ADHIRIENDO A LA 6ª MUESTRA AGROPECUARIA ESCOLAR 2017, A LLEVARSE A CABO EL DÍA 27 DE OCTUBRE EN LA LOCALIDAD DE OBISPO TREJO, DPTO. RÍO PRIMERO.</t>
  </si>
  <si>
    <t>23388/D/17</t>
  </si>
  <si>
    <t>ADHIRIENDO AL 35º ANIVERSARIO DE LA FUNDACIÓN DE LA ASOCIACIÓN BOMBEROS VOLUNTARIOS DE CAMILO ALDAO, A CELEBRARSE EL DÍA 28 DE OCTUBRE.</t>
  </si>
  <si>
    <t>23387/D/17</t>
  </si>
  <si>
    <t>ADHIRIENDO AL 1ER EVENTO DE EXTENSIÓN UNIVERSITARIA DENOMINADO PÓRTICO, ENCUENTRO DE CIENCIA FICCIÓN, A DESARROLLARSE LOS DÍAS 10 Y 11 DE NOVIEMBRE EN LA UTN - FACULTAD REGIONAL CÓRDOBA.</t>
  </si>
  <si>
    <t>23386/D/17</t>
  </si>
  <si>
    <t>DECLARANDO DE INTERÉS LEGISLATIVO A LA VII INTEGRATÓN BRUNO MARGARÍA, A DESARROLLARSE EL 26 DE OCTUBRE EN LA CIUDAD DE ALTA GRACIA, DPTO. SANTA MARÍA.</t>
  </si>
  <si>
    <t>23385/D/17</t>
  </si>
  <si>
    <t>REPUDIANDO LA CENSURA EJECUTADA POR EL DIRECTOR DE RADIO NACIONAL DE CÓRDOBA CONTRA LA PERIODISTA FABIANA BRINGAS EL DÍA 20 DE OCTUBRE.</t>
  </si>
  <si>
    <t>23383/D/17</t>
  </si>
  <si>
    <t>DECLARANDO DE INTERÉS LEGISLATIVO LAS "II JORNADAS NACIONALES DE ACTUALIZACIÓN PRESENTE Y FUTURO DEL DERECHO DEL TRABAJO", A DESARROLLARSE LOS DÍAS 3 Y 4 DE NOVIEMBRE EN LA CIUDAD DE RÍO CUARTO.</t>
  </si>
  <si>
    <t>23379/D/17</t>
  </si>
  <si>
    <t>ADHIRIENDO A LA CAMPAÑA COLECTA DE PELO PARA PELUCAS DESTINADAS A PACIENTES ONCOLÓGICOS INFANTILES, A DESARROLLARSE EL DÍA 13 DE NOVIEMBRE EN LA PEATONAL RIVERA INDARTE, FRENTE AL PALACIO LEGISLATIVO.</t>
  </si>
  <si>
    <t>23378/D/17</t>
  </si>
  <si>
    <t>ADHIRIENDO AL HOMENAJE QUE SE REALIZARÁ EL DÍA 4 DE NOVIEMBRE EN LA LOCALIDAD DE SAN FRANCISCO DEL CHAÑAR A LA MEMORIA DE ARNALDO INGINIO TORANZO, QUIEN FUERA FUSILADO EL 12 DE AGOSTO DE 1976 POR LA DICTADURA MILITAR.</t>
  </si>
  <si>
    <t>23371/D/17</t>
  </si>
  <si>
    <t>INSTITUYENDO EL 31 DE OCTUBRE COMO "DÍA DE LAS IGLESIAS EVANGÉLICAS".</t>
  </si>
  <si>
    <t>23232/L/17</t>
  </si>
  <si>
    <t>Saillen Franco Gabriel; El Sukaria Soher; Arduh Orlando Victor; Capitani Darío Gustavo; Juez Daniel Alejandro; Massare Viviana Cristina; Chiappello Vilma Catalina</t>
  </si>
  <si>
    <t>MODIFICANDO EL RADIO MUNICIPAL DE LA LOCALIDAD DE LAS ISLETILLAS, DEPARTAMENTO TERCERO ARRIBA.</t>
  </si>
  <si>
    <t>23349/L/17</t>
  </si>
  <si>
    <t>SOLICITANDO ACUERDO PARA DESIGNAR A LA SEÑORA MARÍA EUGENIA ROVETTO COMO JUEZ DE PAZ CORRESPONDIENTE A LA SEDE GENERAL CABRERA, DPTO. JUÁREZ CELMAN.</t>
  </si>
  <si>
    <t>22978/P/17</t>
  </si>
  <si>
    <t>EXPRESANDO BENEPLÁCITO POR EL 90° ANIVERSARIO DE LA EMPRESA CORDOBESA BERTOLDI S.R.L..</t>
  </si>
  <si>
    <t>23370/D/17</t>
  </si>
  <si>
    <t>ADHIRIENDO A LA 7ª GALA DE PREMIACIÓN DEL PROYECTO DE ARQUITECTOS SOCIALES, A DESARROLLARSE EL DÍA 19 DE OCTUBRE LA CIUDAD DE SAN FRANCISCO, DPTO. SAN JUSTO.</t>
  </si>
  <si>
    <t>23369/D/17</t>
  </si>
  <si>
    <t>ADHIRIENDO A LA 4ª FIESTA PROVINCIAL DE ARROYITO, LA DULCE CIUDAD DEL PAÍS, A DESARROLLARSE DEL 3 AL 5 DE NOVIEMBRE EN LA CIUDAD DE ARROYITO, DPTO. SAN JUSTO.</t>
  </si>
  <si>
    <t>23368/D/17</t>
  </si>
  <si>
    <t>EXPRESANDO BENEPLÁCITO POR LOS 43 AÑOS CON LA MÚSICA DE CUARTETO DE ÁNGEL EDUARDO _x0091_EL NEGRO_x0092_ VIDELA.</t>
  </si>
  <si>
    <t>23367/D/17</t>
  </si>
  <si>
    <t>EXPRESANDO BENEPLÁCITO POR LA PARTICIPACIÓN DE LA CAMERATA VOCAL ARSIS DE LA CIUDAD DE RÍO CUARTO EN EL VIII FESTIVAL Y CONCURSO INTERNACIONAL DE COROS CANCIÓN MEDITERRÁNEA, A DESARROLLARSE EN EL MES DE SEPTIEMBRE DE 2018 EN LA CIUDAD DE LLORET DEL MAR, REINO DE ESPAÑA.</t>
  </si>
  <si>
    <t>23366/D/17</t>
  </si>
  <si>
    <t>EXPRESANDO BENEPLÁCITO POR EL DICTADO DE LA DIPLOMATURA EN PREVENCIÓN Y TRATAMIENTO DE LA VIOLENCIA QUE DESARROLLA LA UNIVERSIDAD BLAS PASCAL DE LA CIUDAD DE CÓRDOBA.</t>
  </si>
  <si>
    <t>23365/D/17</t>
  </si>
  <si>
    <t>ADHIRIENDO AL 95º ANIVERSARIO DE FUNDACIÓN DE LA COMUNA DE LAS PEÑAS SUD, DPTO. RÍO CUARTO, A CELEBRARSE EL DÍA 22 DE OCTUBRE.</t>
  </si>
  <si>
    <t>23364/D/17</t>
  </si>
  <si>
    <t>EXPRESANDO BENEPLÁCITO POR LA REALIZACIÓN DEL DOCUMENTAL CINEMATOGRÁFICO "EL ESPÍRITU DEL GENERAL SAN MARTÍN. EL REGRESO A LA TIERRA ELEGIDA", EFECTUADO POR LA PRODUCTORA INDEPENDIENTE IMAGEN TRES.</t>
  </si>
  <si>
    <t>23363/D/17</t>
  </si>
  <si>
    <t>DECLARANDO DE INTERÉS LEGISLATIVO AL TORNEO DE MAMIS HOCKEY QUE, ENE L MARCO DEL MES DE CONCIENTIZACIÓN DEL CÁNCER DE MAMA, SE DESARROLLÓ DEL 14 AL 16 DE OCTUBRE EN EL ESTADIO MARIO ALBERTO KEMPES.</t>
  </si>
  <si>
    <t>23360/D/17</t>
  </si>
  <si>
    <t>DECLARANDO DE INTERÉS LEGISLATIVO AL 1ER. ANIVERSARIO DE LA FUNDACIÓN CÓRDOBA VOLUNTARIA, CELEBRADO EL PASADO 16 DE OCTUBRE.</t>
  </si>
  <si>
    <t>23359/D/17</t>
  </si>
  <si>
    <t>RECONOCIENDO LA CARRERA DEPORTIVA EN PATÍN ARTÍSTICO Y DEPORTIVO DE JOAQUÍN BONSEGUNDO, ORIUNDO DE LA CIUDAD DE MORTEROS, DPTO. SAN JUSTO.</t>
  </si>
  <si>
    <t>23356/D/17</t>
  </si>
  <si>
    <t>EXPRESANDO BENEPLÁCITO POR LA EDICIÓN DEL LIBRO ECONOMÍA DE ESTAÑO. APORTES PARA UNA ECONOMÍA DE LA SOLIDARIDAD, DE AUTORÍA DE JAVIER COSTÁBILE.</t>
  </si>
  <si>
    <t>23355/D/17</t>
  </si>
  <si>
    <t>Vissani Ricardo Omar; Trigo Sandra Beatriz</t>
  </si>
  <si>
    <t>RECONOCIENDO LA TRAYECTORIA DEL FUTBOLISTA OSCAR ALFREDO RUGGERI.</t>
  </si>
  <si>
    <t>23353/D/17</t>
  </si>
  <si>
    <t>ADHIRIENDO AL CENTENARIO DE LA ESCUELA CORNELIO SAAVEDRA DEL PARAJE EL MIRADOR, DPTO. SAN ALBERTO, A CELEBRARSE EL DÍA 20 DE OCTUBRE.</t>
  </si>
  <si>
    <t>23352/D/17</t>
  </si>
  <si>
    <t>ADHIRIENDO A LA 15ª MUESTRA DE TEATRO, A DESARROLLARSE DEL 30 DE OCTUBRE AL 11 DE NOVIEMBRE EN LA LOCALIDAD DE ALCIRA GIGENA, DPTO. RÍO CUARTO.</t>
  </si>
  <si>
    <t>23350/D/17</t>
  </si>
  <si>
    <t>ADHIRIENDO A LA 9ª JORNADA E+E FORMANDO EMPRESARIOS, A DESARROLLARSE EL DÍA 25 DE OCTUBRE EN LA CIUDAD DE CÓRDOBA.</t>
  </si>
  <si>
    <t>23348/D/17</t>
  </si>
  <si>
    <t>ADHIRIENDO AL 130º ANIVERSARIO DE VIDA INSTITUCIONAL DE LA CIUDAD DE MARCOS JUÁREZ, A CELEBRARSE LOS DÍA 18 Y 19 DE OCTUBRE.</t>
  </si>
  <si>
    <t>23347/D/17</t>
  </si>
  <si>
    <t>ADHIRIENDO AL 75° ANIVERSARIO DEL JARDÍN DE INFANTES MERCEDES DE SAN MARTÍN DE LA CIUDAD DE CRUZ DE EJE, CUMPLIDO EL DÍA 20 DE MAYO Y A CELEBRARSE EL 27 DE OCTUBRE.</t>
  </si>
  <si>
    <t>23268/D/17</t>
  </si>
  <si>
    <t>RECONOCIENDO A LAS DRAS. RAQUEL KREMER, INÉS NOHER DE HALAC Y MARÍA ESTER OLOCCO, Y A LOS DRES. ADRIÁN MUÑOZ Y NORBERTO BERNARDO GUELBERT POR LA REALIZACIÓN DE LA PRIMERA INFUSIÓN INTRA-CELEBRO-VENTRICULAR DE CERLIPONASE ALFA DESARROLLADA EN EL HOSPITAL DE NIÑOS.</t>
  </si>
  <si>
    <t>23344/D/17</t>
  </si>
  <si>
    <t>PROMOVIENDO Y FOMENTANDO EL USO DE LA BICICLETA COMO MEDIO DE TRANSPORTE ALTERNATIVO Y NO CONTAMINANTE.</t>
  </si>
  <si>
    <t>9251/L/17</t>
  </si>
  <si>
    <t>ACEPTANDO LA RENUNCIA DEL LEGISLADOR GUILLERMO ARIEL CRUCIANELLI Y RECONOCIENDO A LA CIUDADANA VERÓNICA ELVIRA GAZZONI SU CARÁCTER DE LEGISLADORA SIN LA CONDICIÓN DE LA EVENTUAL REINCORPORACIÓN DEL RENUNCIANTE ESTABLECIDA EN LA RESOLUCIÓN R-2897/16.</t>
  </si>
  <si>
    <t>NOTA DEL LEGISLADOR GUILLERMO CRUCIANELLI, ELEVANDO SU RENUNCIA AL CARGO DE LEGISLADOR PROVINCIAL.</t>
  </si>
  <si>
    <t>23342/N/17</t>
  </si>
  <si>
    <t>Crucianelli Guillermo Ariel</t>
  </si>
  <si>
    <t>EXPRESANDO BENEPLÁCITO POR LOS 100 AÑOS DEL CENTRO EDUCATIVO BARTOLOMÉ MITRE DE LA LOCALIDAD DE LAS VARILLAS, DPTO. SAN JUSTO.</t>
  </si>
  <si>
    <t>23338/D/17</t>
  </si>
  <si>
    <t>EXPRESANDO RECONOCIMIENTO A LOS JARDINES BELÉN POR LA TAREA DESARROLLADA DESDE HACE 25 AÑOS CON LA MISIÓN DE BRINDAR UN LUGAR A LOS NIÑOS DE LAS FAMILIAS MÁS DESPROTEGIDAS DE LA COMUNIDAD, OFRECIENDO ACOGIDA, AMOR, ESTIMULACIÓN, ASISTIENDO, EDUCANDO, PROTEGIENDO Y  VIVIENDO EL EVANGELIO DÍA A DÍA.</t>
  </si>
  <si>
    <t>23336/D/17</t>
  </si>
  <si>
    <t>DECLARANDO DE INTERÉS LEGISLATIVO EL VII CONGRESO IBEROAMERICANO DE DERECHO SANITARIO A REALIZARSE DESDE EL DÍA 18 AL 20 DE OCTUBRE EN LA CIUDAD DE SAN PABLO Y SU INTERÉS INSTITUCIONAL EN QUE LA RED IBEROAMERICANA DE DERECHO SANITARIO RESUELVA REALIZAR SU CONGRESO INTERNACIONAL DEL PRÓXIMO AÑO EN LA PROVINCIA DE CÓRDOBA.</t>
  </si>
  <si>
    <t>23335/D/17</t>
  </si>
  <si>
    <t>ADHIRIENDO A LA "EXPO MÁS QUE PERROS" QUE, ORGANIZADA POR ESTUDIANTES DE LA CARRERA DE ORGANIZACIÓN DE EVENTOS DEL INSTITUTO SUPERIOR MARIANO MORENO, TENDRÁ LUGAR EL DÍA 12 DE NOVIEMBRE EN LA CIUDAD UNIVERSITARIA.</t>
  </si>
  <si>
    <t>23334/D/17</t>
  </si>
  <si>
    <t>EXPRESANDO BENEPLÁCITO POR LAS ACTIVIDADES LLEVADAS A CABO POR EL CLUB DE HERREROS QUE, DIRIGIDO AL CANAL DE DISTRIBUCIÓN METALÚRGICO, HERREROS, SOLDADORES Y TRABAJADORES METALÚRGICOS DE TODO EL PAÍS, DESARROLLARÁ UNA JORNADA SOBRE INNOVACIONES EN EL SECTOR, EL DÍA 25 DE OCTUBRE EN LA CIUDAD DE RÍO CUARTO.</t>
  </si>
  <si>
    <t>23333/D/17</t>
  </si>
  <si>
    <t>EXPRESANDO BENEPLÁCITO POR LA CONMEMORACIÓN DEL CENTENARIO DE LA LIGA REGIONAL DE FÚTBOL DE RÍO CUARTO, A CELEBRARSE LOS DÍAS 18 Y 19 DE OCTUBRE EN LA CIUDAD DE RÍO CUARTO.</t>
  </si>
  <si>
    <t>23332/D/17</t>
  </si>
  <si>
    <t>EXPRESANDO BENEPLÁCITO POR EL 30° ANIVERSARIO DEL IPEA Nº 239 "HÉCTOR M. C. REYNAL", DE LA LOCALIDAD DE GENERAL LEVALLE, DPTO. PTE. ROQUE SÁENZ PEÑA, A DESARROLLARSE EL DÍA 12 DE OCTUBRE.</t>
  </si>
  <si>
    <t>23331/D/17</t>
  </si>
  <si>
    <t>EXPRESANDO BENEPLÁCITO POR LA SEGUNDA EDICIÓN DE LOS JUEGOS OLÍMPICOS LABOULAYE "JOL 2017", A DESARROLLARSE EL DÍA 13 DE OCTUBRE EN LA CIUDAD DE LABOULAYE.</t>
  </si>
  <si>
    <t>23330/D/17</t>
  </si>
  <si>
    <t>EXPRESANDO PREOCUPACIÓN ANTE LAS INFORMACIONES DE LAS CUALES SE DESPRENDE LA NO CONTINUIDAD Y EL DESFINANCIAMIENTO DE LAS CARRERAS UNIVERSITARIAS DEL CENTRO UNIVERSITARIO SAN FRANCISCO -C.U.S.F.-, CREADO EN EL MARCO DEL PROGRAMA DE EXPANSIÓN TERRITORIAL DE EDUCACIÓN SUPERIOR DEL MINISTERIO DE EDUCACIÓN DE LA NACIÓN.</t>
  </si>
  <si>
    <t>23328/D/17</t>
  </si>
  <si>
    <t>Fresneda Juan Martín; Brarda Graciela Susana; Pratto Germán Nestor; Farina Marcos César; Viola Matias Marcelo; Caserio Mariana Alicia; Scarlatto Jose Luis; Trigo Sandra Beatriz; Pihen Jose Emilio; Saieg Walter; Passerini Daniel Alejandro; Gonzalez Oscar Félix; Salvi Fernando Edmundo; Majul Miguel Ángel; Mercado Carlos Vidan; Lopez Isaac; Bedano Nora Esther; Ceballos Maria del Carmen; Presas Carlos Alberto; Manzanares Maria Graciela; Eslava Gustavo Alberto; Chiappello Vilma Catalina; Cuassolo Romina; Cuenca Miriam Gladys; Kyshakevych Tania Anabel; Bustos Ilda; Labat Maria Laura; Gutiérrez Carlos Mario; Vissani Ricardo Omar; Nebreda Carmen Rosa; Miranda Franco Diego; Eslava María Emilia; Romero María A.; Oviedo Adriana Miriam; López Julián María; Campana Héctor Oscar; Cuello Hugo Oscar; Iturria Dardo Alberto; Calvo Manuel Fernando; Saillen Franco Gabriel; Montero Liliana Rosa; Roldán Nilda Azucena; Papa Ana María del Valle; Buttarelli Eduardo German; Gigena Silvia</t>
  </si>
  <si>
    <t>BENEPLÁCITO POR LA INICIATIVA DE LA EDICIÓN DEL LIBRO QUE, IMPRESO ÍNTEGRAMENTE EN PAPEL DE PIEDRA, SE INTITULARÁ: "EXPERIENCIAS SUSTENTABLES QUE TRANSFORMAN COMUNIDADES"; EJEMPLAR CREADO PARA PROMOVER LA DIFUSIÓN DE CASOS Y EXPERIENCIAS DE PROPUESTAS DE DESARROLLO SOSTENIBLE, IMPLEMENTADAS EN LA ARGENTINA, Y FINANCIAR EL PROYECTO DE FORESTACIÓN URBANA EN LA CIUDAD DE CÓRDOBA, DENOMINADO "PLANTANDO FUTURO".</t>
  </si>
  <si>
    <t>23327/D/17</t>
  </si>
  <si>
    <t>BENEPLÁCITO POR LA REALIZACIÓN DEL ENCUENTRO "ARMÓS - ENCUENTROS DE LIDERAZGO FEMENINO", A REALIZARSE LOS DÍAS 31 DE OCTUBRE Y 1 DE NOVIEMBRE DE 2017 EN LA CIUDAD DE CÓRDOBA.</t>
  </si>
  <si>
    <t>23326/D/17</t>
  </si>
  <si>
    <t>BENEPLÁCITO POR LA CELEBRACIÓN DE LAS BODAS DE PLATA DEL CENMA RÍO PRIMERO, QUE DESARROLLARÁ EL DÍA 13 DE OCTUBRE DEL CORRIENTE AÑO.</t>
  </si>
  <si>
    <t>23324/D/17</t>
  </si>
  <si>
    <t>BENEPLÁCITO POR LA CONMEMORACIÓN DEL 1ER ANIVERSARIO DE LA CANONIZACIÓN DEL CURA JOSÉ GABRIEL DEL ROSARIO BROCHERO, QUE SE LLEVÓ A CABO EL DÍA 16 DE OCTUBRE DE 2016.</t>
  </si>
  <si>
    <t>23323/D/17</t>
  </si>
  <si>
    <t>Saieg Walter; Passerini Daniel Alejandro; Scarlatto Jose Luis; Pihen Jose Emilio; Trigo Sandra Beatriz; Farina Marcos César; Caserio Mariana Alicia; Pratto Germán Nestor; Viola Matias Marcelo; Brarda Graciela Susana; Eslava Gustavo Alberto; Kyshakevych Tania Anabel; Cuassolo Romina; Cuenca Miriam Gladys; Manzanares Maria Graciela; Presas Carlos Alberto; Salvi Fernando Edmundo; Majul Miguel Ángel; Ceballos Maria del Carmen; Mercado Carlos Vidan; Gonzalez Oscar Félix; Lopez Isaac; Bedano Nora Esther; Gutiérrez Carlos Mario; Labat Maria Laura; Vissani Ricardo Omar; Bustos Ilda; Cuello Hugo Oscar; Campana Héctor Oscar; Miranda Franco Diego; Eslava María Emilia; Romero María A.; Oviedo Adriana Miriam; López Julián María; Gigena Silvia; Buttarelli Eduardo German; Papa Ana María del Valle; Roldán Nilda Azucena; Calvo Manuel Fernando; Iturria Dardo Alberto</t>
  </si>
  <si>
    <t>ADHIRIENDO A LOS FESTEJOS DEL 72° ANIVERSARIO DEL CLUB JUVENTUD UNIDA DE LA LOCALIDAD DE EL BRETE, A REALIZARSE ENTRE LOS DÍAS 12 Y 14 DE OCTUBRE DEL CORRIENTE AÑO.</t>
  </si>
  <si>
    <t>23322/D/17</t>
  </si>
  <si>
    <t>ADHIRIENDO AL CINCUENTENARIO DEL CENTRO EDUCATIVO FRAY LUIS BELTRÁN DE CAMPO DEL BEL DE LA LOCALIDAD DE PAMPAYASTA NORTE, DPTO. TERCERO ARRIBA.</t>
  </si>
  <si>
    <t>23319/D/17</t>
  </si>
  <si>
    <t>ADHIRIENDO A LA 62ª FIESTA NACIONAL DEL MANÍ, A DESARROLLARSE DEL 3 AL 5 DE NOVIEMBRE EN LA CIUDAD DE HERNANDO, DPTO. TERCERO ARRIBA.</t>
  </si>
  <si>
    <t>23318/D/17</t>
  </si>
  <si>
    <t>ADHIRIENDO A LA CONMEMORACIÓN DEL 15º ANIVERSARIO DE CREACIÓN DEL CUARTEL DE BOMBEROS VOLUNTARIOS Nº 144 "MONSEÑOR PEDRO LÓPEZ" DE LA LOCALIDAD DE SALSACATE, DPTO. POCHO, A CELEBRARSE EL 11 DE NOVIEMBRE.</t>
  </si>
  <si>
    <t>23317/D/17</t>
  </si>
  <si>
    <t>ADHIRIENDO AL DÍA DE LA MADRE, A CELEBRARSE EL 15 DE OCTUBRE.</t>
  </si>
  <si>
    <t>23316/D/17</t>
  </si>
  <si>
    <t>RECONOCIENDO LA TRAYECTORIA Y LA HONORABLE TAREA DESEMPEÑADA POR EL CUERPO DE BOMBEROS VOLUNTARIOS DE ALMAFUERTE EN SU 38º ANIVERSARIO, A CELEBRARSE EL 15 DE OCTUBRE.</t>
  </si>
  <si>
    <t>23315/D/17</t>
  </si>
  <si>
    <t>EXPRESANDO BENEPLÁCITO POR LA CONMEMORACIÓN DEL 143º ANIVERSARIO DE LA FUNDACIÓN DE LA LOCALIDAD DE LOS ZORROS, DPTO. TERCERO ARRIBA, A CELEBRARSE EL 24 DE OCTUBRE.</t>
  </si>
  <si>
    <t>23314/D/17</t>
  </si>
  <si>
    <t>ADHIRIENDO AL 64º ANIVERSARIO DEL HERNANDO BOCHIN CLUB DE LA CIUDAD DE HERNANDO, DPTO. TERCERO ARRIBA.</t>
  </si>
  <si>
    <t>23313/D/17</t>
  </si>
  <si>
    <t>RECONOCIENDO LA TRAYECTORIA Y LA HONORABLE TAREA DESEMPEÑADA POR EL CUERPO DE BOMBEROS VOLUNTARIOS DE TANCACHA EN SU 37º ANIVERSARIO.</t>
  </si>
  <si>
    <t>23312/D/17</t>
  </si>
  <si>
    <t>ADHIRIENDO A LAS XXV JORNADAS ARGENTINAS DE TAQUIGRAFÍA PARLAMENTARIA, A DESARROLLARSE DEL 17 AL 19 DE NOVIEMBRE EN LA CIUDAD DE CÓRDOBA.</t>
  </si>
  <si>
    <t>23311/D/17</t>
  </si>
  <si>
    <t>ADHIRIENDO AL CENTENARIO DE LA ESCUELA MARIANO MORENO DE LA CIUDAD DE CÓRDOBA, A CELEBRARSE EL DÍA 18 DE OCTUBRE.</t>
  </si>
  <si>
    <t>23305/D/17</t>
  </si>
  <si>
    <t>DECLARANDO DE INTERÉS LEGISLATIVO LA PARTICIPACIÓN DEL LIC. CRISTIAN BAQUERO LAZCANO Y DEL LIC. FRANCISCO CALIGIURI EN EL "XVI CONGRESO INTERNACIONAL DE PROTOCOLO, COMUNICACIÓN CORPORATIVA, IMAGEN PERSONAL Y ORGANIZACIÓN DE EVENTOS", A DESARROLLARSE DEL 27 AL 29 DE NOVIEMBRE EN LA CIUDAD DE VALLADOLID, ESPAÑA.</t>
  </si>
  <si>
    <t>23304/D/17</t>
  </si>
  <si>
    <t>ADHIRIENDO AL DÍA DE LA LEALTAD, QUE SE CELEBRA CADA 17 DE OCTUBRE.</t>
  </si>
  <si>
    <t>23303/D/17</t>
  </si>
  <si>
    <t>EXPRESANDO BENEPLÁCITO POR LA CONMEMORACIÓN, EL PASADO 9 DE OCTUBRE, DEL 90º ANIVERSARIO DE LA ESCUELA VÍCTOR MERCANTE DE LA CIUDAD DE ALTA GRACIA.</t>
  </si>
  <si>
    <t>23302/D/17</t>
  </si>
  <si>
    <t>DECLARANDO DE INTERÉS LEGISLATIVO AL 20º ANIVERSARIO DEL MODELO DE NACIONES UNIDAS - SAN FRANCISCO, A DESARROLLARSE DEL 13 AL 15 DE OCTUBRE EN LA MENCIONADA CIUDAD DEL DPTO. SAN JUSTO.</t>
  </si>
  <si>
    <t>23301/D/17</t>
  </si>
  <si>
    <t>ADHIRIENDO AL 104º ANIVERSARIO DE LA LOCALIDAD DE TANCACHA, DPTO. TERCERO ARRIBA, A CELEBRARSE EL DÍA 15 DE OCTUBRE.</t>
  </si>
  <si>
    <t>23300/D/17</t>
  </si>
  <si>
    <t>ADHIRIENDO A LA REALIZACIÓN DEL 8º CONCURSO DEL ASADO CRIOLLO, A DESARROLLARSE EL DÍA 15 DE OCTUBRE EN LA COMUNA DE PINCÉN, DPTO. GENERAL ROCA.</t>
  </si>
  <si>
    <t>23299/D/17</t>
  </si>
  <si>
    <t>ADHIRIENDO AL 110º ANIVERSARIO DE LA LOCALIDAD DE VILLA VALERIA, DPTO. GENERAL ROCA, A CELEBRARSE EL DÍA 12 DE OCTUBRE.</t>
  </si>
  <si>
    <t>23298/D/17</t>
  </si>
  <si>
    <t>ADHIRIENDO A LA EXPO MATTALDI 2017, A DESARROLLARSE LOS DÍAS 14 Y 15 DE OCTUBRE EN LA MENCIONADA LOCALIDAD DEL DPTO. GENERAL ROCA.</t>
  </si>
  <si>
    <t>23297/D/17</t>
  </si>
  <si>
    <t>EXPRESANDO BENEPLÁCITO POR EL 30º ANIVERSARIO CON LA MÚSICA POPULAR CORDOBESA A FERNANDO BLADYS, A CELEBRARSE EL DÍA 14 DE OCTUBRE EN LA CIUDAD DE CÓRDOBA.</t>
  </si>
  <si>
    <t>23295/D/17</t>
  </si>
  <si>
    <t>DECLARANDO DE INTERÉS LEGISLATIVO A LA 5ª FECHA DEL CAMPEONATO ARGENTINO DE RALLYCROSS CARX, 1º GRAN PREMIO ALTA GRACIA - COPA ORESTE BERTA, A DESARROLLARSE LOS DÍAS 27 Y 28 DE OCTUBRE.</t>
  </si>
  <si>
    <t>23294/D/17</t>
  </si>
  <si>
    <t>ADHIRIENDO AL 50º ANIVERSARIO DEL SAN MARTÍN BOCHÍN CLUB DE LA LOCALIDAD DE NOETINGER, DPTO. UNIÓN, A CELEBRARSE EL DÍA 27 DE OCTUBRE.</t>
  </si>
  <si>
    <t>23293/D/17</t>
  </si>
  <si>
    <t>ADHIRIENDO A LA JORNADA DE "HIV- ENFERMEDAD DE TRANSMISIÓN SEXUAL - ACTUALIZACIÓN. ESTADÍSTICAS. PREVENCIÓN", A DESARROLLARSE EL DÍA 19 DE OCTUBRE EN LA CIUDAD DE CÓRDOBA.</t>
  </si>
  <si>
    <t>23292/D/17</t>
  </si>
  <si>
    <t>ADHIRIENDO AL 3ER CAFÉ LITERARIO "NOCHE DE LIBROS, MÚSICA Y CINE", A DESARROLLARSE EL DÍA 20 DE OCTUBRE EN EL  INSTITUTO SUPERIOR CASTAGNINO DE LA LOCALIDAD DE UCACHA, DPTO. JUÁREZ CELMAN.</t>
  </si>
  <si>
    <t>23291/D/17</t>
  </si>
  <si>
    <t>ADHIRIENDO A LA 23ª EXPO-FERIA DEL LIBRO, A DESARROLLARSE LOS DÍAS 19 Y 20 DE OCTUBRE EN EL  CENTRO EDUCATIVO CDTE. DE MARINA MARTÍN GARRIDO DE LA LOCALIDAD DE UCACHA, DPTO. JUÁREZ CELMAN .</t>
  </si>
  <si>
    <t>23290/D/17</t>
  </si>
  <si>
    <t>ADHIRIENDO AL DÍA DE LA DIVERSIDAD CULTURAL AMERICANA, A CELEBRARSE EL 12 DE OCTUBRE.</t>
  </si>
  <si>
    <t>23289/D/17</t>
  </si>
  <si>
    <t>ADHIRIENDO A LAS FIESTAS  PATRONALES DE LA COMUNA DE DIEGO DE ROJAS, DPTO. RÍO PRIMERO, A CELEBRARSE EL DÍA 12 DE OCTUBRE.</t>
  </si>
  <si>
    <t>23283/D/17</t>
  </si>
  <si>
    <t>DECLARANDO DE INTERÉS AL LIBRO "EL SILENCIO. POSTALES DE LA PERLA" DE ANA ILIOVICH.</t>
  </si>
  <si>
    <t>23280/D/17</t>
  </si>
  <si>
    <t>Cuassolo Romina; Kyshakevych Tania Anabel; Eslava Gustavo Alberto; Chiappello Vilma Catalina; Cuenca Miriam Gladys; Presas Carlos Alberto; Manzanares Maria Graciela; Bedano Nora Esther; Lopez Isaac; Gonzalez Oscar Félix; Mercado Carlos Vidan; Ceballos Maria del Carmen; Majul Miguel Ángel; Salvi Fernando Edmundo; Brarda Graciela Susana; Fresneda Juan Martín; Caserio Mariana Alicia; Farina Marcos César; Viola Matias Marcelo; Pratto Germán Nestor; Trigo Sandra Beatriz; Pihen Jose Emilio; Scarlatto Jose Luis; Passerini Daniel Alejandro; Saieg Walter; Gutiérrez Carlos Mario; Labat Maria Laura; Vissani Ricardo Omar; Bustos Ilda; Miranda Franco Diego; Nebreda Carmen Rosa; Oviedo Adriana Miriam; Eslava María Emilia; Romero María A.; López Julián María; Campana Héctor Oscar; Cuello Hugo Oscar; Roldán Nilda Azucena; Papa Ana María del Valle; Montero Liliana Rosa; Buttarelli Eduardo German; Gigena Silvia; Saillen Franco Gabriel; Iturria Dardo Alberto; Calvo Manuel Fernando</t>
  </si>
  <si>
    <t>ADHIRIENDO AL "6º FESTIVAL DEL HUMOR Y LAS COMIDAS TÍPICAS", A DESARROLLARSE DEL 12 AL 16 DE OCTUBRE EN LA CIUDAD DE PILAR, DPTO. RÍO SEGUNDO.</t>
  </si>
  <si>
    <t>23279/D/17</t>
  </si>
  <si>
    <t>ADHIRIENDO A LAS FIESTAS  PATRONALES DE LA LOCALIDAD DE CALCHÍN, DPTO. RÍO SEGUNDO, A CELEBRARSE EL DÍA 12 DE OCTUBRE.</t>
  </si>
  <si>
    <t>23278/D/17</t>
  </si>
  <si>
    <t>ADHIRIENDO A LAS FIESTAS  PATRONALES DE LA CIUDAD DE PILAR, DPTO. RÍO SEGUNDO, A CELEBRARSE EL DÍA 12 DE OCTUBRE.</t>
  </si>
  <si>
    <t>23277/D/17</t>
  </si>
  <si>
    <t>ADHIRIENDO A LA 1ª JORNADA EDUCATIVA SOBRE "EL NIÑO Y EL LAZO EDUCATIVO, UNA MIRADA INTERDISCIPLINARIA", A DESARROLLARSE EL DÍA 26 DE OCTUBRE EN LA LOCALIDAD DE LUQUE, DPTO. RÍO SEGUNDO.</t>
  </si>
  <si>
    <t>23276/D/17</t>
  </si>
  <si>
    <t>EXPRESANDO BENEPLÁCITO POR EL LANZAMIENTO EN CÓRDOBA DE LA UNIÓN NACIONAL DE CLUBES DE BARRIO, A DESARROLLARSE EL DÍA 11 DE OCTUBRE EN LA CIUDAD DE CÓRDOBA.</t>
  </si>
  <si>
    <t>23275/D/17</t>
  </si>
  <si>
    <t>DECLARANDO DE INTERÉS LEGISLATIVO "LA CARRERA DE MIGUEL", A REALIZARSE EL DÍA 14 DE OCTUBRE EN LA CIUDAD DE RÍO CUARTO.</t>
  </si>
  <si>
    <t>23272/D/17</t>
  </si>
  <si>
    <t>ADHIRIENDO A LA 3ª EDICIÓN DEL EVENTO "RECICLAR EN CÓRDOBA", A LLEVARSE A CABO EL DÍA 4 DE NOVIEMBRE EN LA UTN FACULTAD REGIONAL CÓRDOBA.</t>
  </si>
  <si>
    <t>23269/D/17</t>
  </si>
  <si>
    <t>EXPRESANDO BENEPLÁCITO POR LA CONMEMORACIÓN DEL "DÍA DEL GUARDAPARQUE", QUE SE CELEBRA CADA 9 DE OCTUBRE.</t>
  </si>
  <si>
    <t>23265/D/17</t>
  </si>
  <si>
    <t>ADHIRIENDO AL 129º ANIVERSARIO DE LA LOCALIDAD DE PIQUILLÍN, DPTO. RÍO PRIMERO, A CELEBRARSE EL 13 DE OCTUBRE.</t>
  </si>
  <si>
    <t>23264/D/17</t>
  </si>
  <si>
    <t>ADHIRIENDO A LA "FIESTA NACIONAL DE LA PELOTA DE FÚTBOL", A LLEVARSE A CABO DEL 29 DE OCTUBRE AL 4 DE NOVIEMBRE EN LA CIUDAD DE BELL VILLE.</t>
  </si>
  <si>
    <t>23225/D/17</t>
  </si>
  <si>
    <t>EXPRESANDO BENEPLÁCITO POR LA PRESENTACIÓN DEL LIBRO "CONOCIÉNDOTE: A TRAVÉS DE LA PROGRAMACIÓN NEUROLINGÜÍSTICA Y EL COACHING ONTOLÓGICO", AUTORÍA DE EDGARDO OLIVETTI.</t>
  </si>
  <si>
    <t>23222/D/17</t>
  </si>
  <si>
    <t>Ferrando Ana María de las Mercedes; Somoza Adolfo Edgar</t>
  </si>
  <si>
    <t>EXPRESANDO BENEPLÁCITO POR LA PARTICIPACIÓN DEL DR. PABLO SÁNCHEZ LATORRE EN EL SEGUNDO CONVERSATORIO INTERNACIONAL SOBRE DERECHO GLOBAL QUE SE DESARROLLARÁ EL 30 DE NOVIEMBRE EN LA CIUDAD DE GUADALAJARA, MÉXICO.</t>
  </si>
  <si>
    <t>23142/D/17</t>
  </si>
  <si>
    <t>MODIFICANDO EL RADIO MUNICIPAL DE LA LOCALIDAD DE VILLA DEL ROSARIO, DPTO. RÍO SEGUNDO.</t>
  </si>
  <si>
    <t>23066/L/17</t>
  </si>
  <si>
    <t>INSTRUYENDO A LOS SENADORES NACIONALES POR CÓRDOBA, EN LOS TÉRMINOS DEL ARTÍCULO 104 INCISO 5 DE LA CONSTITUCIÓN PROVINCIAL E INSTAR A LOS DIPUTADOS NACIONALES POR CÓRDOBA PARA QUE, CONFORME A SUS ATRIBUCIONES, AGOTEN LAS INSTANCIAS PARA GARANTIZAR LA CONTINUIDAD Y EL FINANCIAMIENTO DE LAS CARRERAS UNIVERSITARIAS DEL CENTRO UNIVERSITARIO SAN FRANCISCO -C.U.S.F.-, CREADO EN EL MARCO DEL PROGRAMA DE EXPANSIÓN TERRITORIAL DE EDUCACIÓN SUPERIOR DEL MINISTERIO DE EDUCACIÓN DE LA NACIÓN.</t>
  </si>
  <si>
    <t>23329/R/17</t>
  </si>
  <si>
    <t>Buttarelli Eduardo German; Gigena Silvia; Montero Liliana Rosa; Papa Ana María del Valle; Roldán Nilda Azucena; Calvo Manuel Fernando; Iturria Dardo Alberto; Saillen Franco Gabriel; Cuello Hugo Oscar; López Julián María; Miranda Franco Diego; Campana Héctor Oscar; Oviedo Adriana Miriam; Romero María A.; Eslava María Emilia; Nebreda Carmen Rosa; Labat Maria Laura; Bustos Ilda; Gutiérrez Carlos Mario; Vissani Ricardo Omar; Cuassolo Romina; Chiappello Vilma Catalina; Eslava Gustavo Alberto; Kyshakevych Tania Anabel; Presas Carlos Alberto; Cuenca Miriam Gladys; Manzanares Maria Graciela; Ceballos Maria del Carmen; Lopez Isaac; Bedano Nora Esther; Mercado Carlos Vidan; Majul Miguel Ángel; Salvi Fernando Edmundo; Gonzalez Oscar Félix; Passerini Daniel Alejandro; Saieg Walter; Caserio Mariana Alicia; Pihen Jose Emilio; Trigo Sandra Beatriz; Scarlatto Jose Luis; Viola Matias Marcelo; Farina Marcos César; Pratto Germán Nestor; Brarda Graciela Susana; Fresneda Juan Martín</t>
  </si>
  <si>
    <t>SOLICITANDO ACUERDO PARA DESIGNAR AL ABOGADO JOSÉ ORLANDO ARGÜELLO, COMO VOCAL DE CÁMARA EN LA CÁMARA EN LO CRIMINAL Y CORRECCIONAL EN LA DÉCIMA CIRCUNSCRIPCIÓN JUDICIAL CON ASIENTO EN LA CIUDAD DE RÍO TERCERO.</t>
  </si>
  <si>
    <t>23065/P/17</t>
  </si>
  <si>
    <t>SOLICITANDO ACUERDO PARA DESIGNAR AL ABOGADO ALEJANDRO MARTÍN FAURO COMO VOCAL DE CÁMARA EN LA CÁMARA EN LO CRIMINAL Y CORRECCIONAL DE LA TERCERA CIRCUNSCRIPCIÓN JUDICIAL CON ASIENTO EN LA CIUDAD DE BELL VILLE.</t>
  </si>
  <si>
    <t>22981/P/17</t>
  </si>
  <si>
    <t>SOLICITANDO ACUERDO PARA DESIGNAR AL ABOGADO SANTIAGO CAMOGLI ROQUÉ COMO VOCAL DE CÁMARA EN LA CÁMARA EN LO CRIMINAL Y CORRECCIONAL DE LA SEXTA CIRCUNSCRIPCIÓN JUDICIAL CON ASIENTO EN LA CIUDAD DE VILLA DOLORES.</t>
  </si>
  <si>
    <t>22979/P/17</t>
  </si>
  <si>
    <t>NOTA DEL LEGISLADOR GARCÍA ELORRIO, SOLICITANDO LICENCIA SIN GOCE DE HABERES DEL 12 AL 19 DE OCTUBRE.</t>
  </si>
  <si>
    <t>23337/N/17</t>
  </si>
  <si>
    <t>DECLARANDO DE INTERÉS LEGISLATIVO EL SEMINARIO DEBATE "MEMORIA DEL FUTURO DEL TRABAJO", A LLEVARSE A CABO LOS DÍAS 17 Y 18 DE NOVIEMBRE EN LA LOCALIDAD DE SAN JAVIER.</t>
  </si>
  <si>
    <t>23256/D/17</t>
  </si>
  <si>
    <t>RINDIENDO HOMENAJE A LA MEMORIA DEL EX PRESIDENTE DE LA NACIÓN JUAN DOMINGO PERÓN, EN LA CONMEMORACIÓN DEL 122º ANIVERSARIO DE SU NATALICIO EL DÍA 8 DE OCTUBRE.</t>
  </si>
  <si>
    <t>23255/D/17</t>
  </si>
  <si>
    <t>ADHIRIENDO A LA 4ª MARCHA POR EL DERECHO A LA SALUD MENTAL, A LLEVARSE A CABO EL DÍA 6 DE OCTUBRE EN LA CIUDAD DE CÓRDOBA.</t>
  </si>
  <si>
    <t>23254/D/17</t>
  </si>
  <si>
    <t>ADHIRIENDO AL SEMINARIO-CONFERENCIA "UAS, ESTADO DEL ARTE MUNDIAL", A DESARROLLARSE LOS DÍAS 10 Y 11 DE OCTUBRE EN LA CIUDAD DE CÓRDOBA.</t>
  </si>
  <si>
    <t>23253/D/17</t>
  </si>
  <si>
    <t>ADHIRIENDO A LA 5º JORNADA DE INGENIERÍA ELECTRÓNICA Y COMPETENCIA DE ROBÓTICA, A DESARROLLARSE LOS DÍAS 6 Y 7 DE OCTUBRE EN LA CIUDAD DE SAN FRANCISCO, DPTO. SAN JUSTO.</t>
  </si>
  <si>
    <t>23252/D/17</t>
  </si>
  <si>
    <t>ADHIRIENDO AL 129º ANIVERSARIO DE LA FUNDACIÓN DE LA LOCALIDAD DE TRÁNSITO, DPTO. SAN JUSTO, A CELEBRARSE EL DÍA 23 DE OCTUBRE.</t>
  </si>
  <si>
    <t>23251/D/17</t>
  </si>
  <si>
    <t>ADHIRIENDO AL 113º ANIVERSARIO DE LA FUNDACIÓN Y A LAS FIESTAS PATRONALES DE LA LOCALIDAD DE LAS ACEQUIAS, A CELEBRARSE EL DÍA 7 DE OCTUBRE.</t>
  </si>
  <si>
    <t>23250/D/17</t>
  </si>
  <si>
    <t>Miranda Franco Diego; Farina Marcos César</t>
  </si>
  <si>
    <t>ADHIRIENDO AL 131º ANIVERSARIO DE LA FUNDACIÓN DE LA LOCALIDAD DE LABOULAYE, DPTO. PRESIDENTE ROQUE SÁENZ PEÑA, A CELEBRARSE EL DÍA 8 DE OCTUBRE.</t>
  </si>
  <si>
    <t>23249/D/17</t>
  </si>
  <si>
    <t>EXPRESANDO PREOCUPACIÓN Y REPUDIANDO EL PROYECTO DE PRESUPUESTO 2018 PRESENTADO POR EL PODER EJECUTIVO NACIONAL POR CONSIDERARLO PERJUDICIAL PARA LA PROVINCIA DE CÓRDOBA.</t>
  </si>
  <si>
    <t>23248/D/17</t>
  </si>
  <si>
    <t>Farina Marcos César; Majul Miguel Ángel; Labat Maria Laura; Miranda Franco Diego</t>
  </si>
  <si>
    <t>ADHIRIENDO A LAS 12º OLIMPÍADAS INTERCOLEGIALES DE LENGUA, A LLEVARSE A CABO EL DÍA 19 DE OCTUBRE EN LA LOCALIDAD DE ALEJANDRO ROCA.</t>
  </si>
  <si>
    <t>23247/D/17</t>
  </si>
  <si>
    <t>EXPRESANDO BENEPLÁCITO POR LA ELECCIÓN DEL ING. HÉCTOR AIASSA COMO RECTOR DE LA UNIVERSIDAD TECNOLÓGICA NACIONAL, PRIMER CORDOBÉS DISTINGUIDO CON ESE CARGO.</t>
  </si>
  <si>
    <t>23244/D/17</t>
  </si>
  <si>
    <t>Romero María A.; Eslava María Emilia; Oviedo Adriana Miriam; Miranda Franco Diego; López Julián María; Cuello Hugo Oscar; Campana Héctor Oscar; Vissani Ricardo Omar; Gutiérrez Carlos Mario; Bustos Ilda; Labat Maria Laura; Papa Ana María del Valle; Roldán Nilda Azucena; Buttarelli Eduardo German; Gigena Silvia; Iturria Dardo Alberto; Calvo Manuel Fernando; Gonzalez Oscar Félix; Salvi Fernando Edmundo; Majul Miguel Ángel; Bedano Nora Esther; Lopez Isaac; Ceballos Maria del Carmen; Mercado Carlos Vidan; Kyshakevych Tania Anabel; Eslava Gustavo Alberto; Cuassolo Romina; Cuenca Miriam Gladys; Presas Carlos Alberto; Manzanares Maria Graciela; Viola Matias Marcelo; Caserio Mariana Alicia; Farina Marcos César; Trigo Sandra Beatriz; Pihen Jose Emilio; Saieg Walter; Scarlatto Jose Luis; Pratto Germán Nestor; Passerini Daniel Alejandro; Brarda Graciela Susana</t>
  </si>
  <si>
    <t>EXPRESANDO BENEPLÁCITO POR LA DISTINCIÓN OTORGADA AL SEÑOR ANDRÉS BRUZZONE BARCELLONE POR SER UN EJEMPLO DE LUCHA, DEDICACIÓN Y SUPERACIÓN ANTE TODA ADVERSIDAD, EN EL MARCO DEL AÑO BROCHERIANO.</t>
  </si>
  <si>
    <t>23242/D/17</t>
  </si>
  <si>
    <t>EXPRESANDO BENEPLÁCITO POR LA DISTINCIÓN OTORGADA AL SEÑOR JUAN SANTIAGO BOUCHON POR LA CREACIÓN DEL MUSEO POLIFACÉTICO ROCSEN EN LA LOCALIDAD DE NONO, EN EL MARCO DEL AÑO BROCHERIANO.</t>
  </si>
  <si>
    <t>23241/D/17</t>
  </si>
  <si>
    <t>EXPRESANDO BENEPLÁCITO POR LA DISTINCIÓN OTORGADA AL PERIODISTA SOLIDARIO CARLOS WALTER SALVATIERRA EN EL MARCO DEL AÑO BROCHERIANO.</t>
  </si>
  <si>
    <t>23240/D/17</t>
  </si>
  <si>
    <t>DECLARANDO DE INTERÉS LEGISLATIVO EL LIBRO "COMENTARIOS A LA REFORMA DEL CÓDIGO PROCESAL PENAL - LEY Nº 10457", EXPRESANDO BENEPLÁCITO POR LA CONFERENCIA QUE DICTARÁN SU AUTORES EL DÍA 9 DE OCTUBRE EN LA CIUDAD DE CÓRDOBA.</t>
  </si>
  <si>
    <t>23239/D/17</t>
  </si>
  <si>
    <t>ADHIRIENDO AL 1º CAMPUS NACIONAL DE BÁSQUETBOL PARA CIEGOS, A LLEVARSE A CABO DEL 12 AL 14 DE OCTUBRE EN LA CIUDAD DE DEÁN FUNES.</t>
  </si>
  <si>
    <t>23235/D/17</t>
  </si>
  <si>
    <t>Kyshakevych Tania Anabel; Serafín Marina Mabel</t>
  </si>
  <si>
    <t>EXPRESANDO BENEPLÁCITO POR EL 90º ANIVERSARIO DE LA CREACIÓN DE LA FÁBRICA ARGENTINA DE AVIONES, A CELEBRARSE EL DÍA 11 DE OCTUBRE.</t>
  </si>
  <si>
    <t>23231/D/17</t>
  </si>
  <si>
    <t>ADHIRIENDO AL 23ª ENCUENTRO DE AGRUPACIONES GAUCHAS CUENCAS DEL SOL, A LLEVARSE A CABO LOS DÍAS 7 Y 8 DE OCTUBRE EN EL PREDIO DE LA AGRUPACIÓN GAUCHA 2 DE ABRIL, UBICADA EN EL DPTO. CRUZ DEL EJE.</t>
  </si>
  <si>
    <t>23230/D/17</t>
  </si>
  <si>
    <t>EXPRESANDO BENEPLÁCITO POR LA PRESENTACIÓN DEL LIBRO "LA NIÑA QUE MIRABA LOS TRENES PARTIR", DEL ESCRITOR RUPERTO LONG, EL DÍA 19 DE OCTUBRE EN LA CIUDAD DE CÓRDOBA.</t>
  </si>
  <si>
    <t>23229/D/17</t>
  </si>
  <si>
    <t>ADHIRIENDO AL DÍA MUNDIAL DE LA PARÁLISIS CEREBRAL CELEBRADO EL 2 DE OCTUBRE.</t>
  </si>
  <si>
    <t>23228/D/17</t>
  </si>
  <si>
    <t>ADHIRIENDO AL DÍA NACIONAL DEL CAMINO Y LA EDUCACIÓN VIAL, A CONMEMORARSE EL 5 DE OCTUBRE.</t>
  </si>
  <si>
    <t>23227/D/17</t>
  </si>
  <si>
    <t>EXPRESANDO BENEPLÁCITO POR LA NUEVA MAESTRÍA SOBRE BIOLOGÍA DE LAS INFECCIONES QUE DESARROLLARÁ LA UNIVERSIDAD CATÓLICA DE CÓRDOBA EN ASOCIACIÓN CON LA UNIVERSIDAD DE HANOVER DE ALEMANIA.</t>
  </si>
  <si>
    <t>23226/D/17</t>
  </si>
  <si>
    <t>ADHIRIENDO A LAS FIESTAS PATRONALES DE SALSACATE, A CELEBRARSE EL DÍA 7 DE OCTUBRE EN HONOR A NUESTRA SEÑORA DEL ROSARIO.</t>
  </si>
  <si>
    <t>23224/D/17</t>
  </si>
  <si>
    <t>EXPRESANDO BENEPLÁCITO A LA ASOCIACIÓN GUÍAS ARGENTINAS POR SU TRAYECTORIA Y COMPROMISO PARA CON LOS NIÑOS Y JÓVENES.</t>
  </si>
  <si>
    <t>23221/D/17</t>
  </si>
  <si>
    <t>Ferrando Ana María de las Mercedes</t>
  </si>
  <si>
    <t>EXPRESANDO PREOCUPACIÓN POR LA SITUACIÓN DE LA FÁBRICA ARGENTINA DE AVIONES, DONDE FUERON ANUNCIADOS DESPIDOS Y SOLIDARIZÁNDOSE CON LOS TRABAJADORES Y SUS FAMILIAS.</t>
  </si>
  <si>
    <t>23217/D/17</t>
  </si>
  <si>
    <t>ADHIRIENDO AL 103º ANIVERSARIO DE FUNDACIÓN DE LA LOCALIDAD DE MANFREDI, DPTO. RÍO SEGUNDO, A CELEBRARSE EL DÍA 8 DE OCTUBRE.</t>
  </si>
  <si>
    <t>23211/D/17</t>
  </si>
  <si>
    <t>ADHIRIENDO A LAS FIESTAS PATRONALES DE LA LOCALIDAD DE COLAZO, DPTO. RÍO SEGUNDO, QUE SE CELEBRAN EL DÍA 4 DE OCTUBRE.</t>
  </si>
  <si>
    <t>23210/D/17</t>
  </si>
  <si>
    <t>EXPRESANDO BENEPLÁCITO POR LA ASUNCIÓN DE MONSEÑOR HUGO RICARDO ARAYA COMO OBISPO DE LA DIÓCESIS DE CRUZ DEL EJE, EVENTO A DESARROLLARSE EL DÍA 7 DE OCTUBRE.</t>
  </si>
  <si>
    <t>23208/D/17</t>
  </si>
  <si>
    <t>ADHIRIENDO AL 1ER CICLO DE CONFERENCIAS "DERECHOS DEL CONSUMIDOR Y DEL USUARIO: PROBLEMAS ACTUALES. POSIBLES REFORMAS A LA REGULACIÓN VIGENTE", A LLEVARSE A CABO LOS DÍAS 5 Y 26 DE OCTUBRE EN LA LEGISLATURA PROVINCIAL.</t>
  </si>
  <si>
    <t>23205/D/17</t>
  </si>
  <si>
    <t>DECLARANDO DE INTERÉS LEGISLATIVO EL 57º RALLY NACIONAL DE MOTOS ANTIGUAS - CÓRDOBA 2017, A LLEVARSE A CABO DEL 26 AL 29 DE OCTUBRE CON EPICENTRO EN LA LOCALIDAD DE MINA CLAVERO.</t>
  </si>
  <si>
    <t>22870/D/17</t>
  </si>
  <si>
    <t>EXPRESANDO RECONOCIMIENTO AL DEPORTISTA GUILLERMO MONTEMERLO, DE LA LOCALIDAD DE JOVITA, DPTO. GENERAL ROCA, POR LA OBTENCIÓN DE LA MEDALLA DE ORO EN EL MUNDIAL DE BOCHAS REALIZADO EL 23 DE SEPTIEMBRE EN MARRUECOS.</t>
  </si>
  <si>
    <t>23164/D/17</t>
  </si>
  <si>
    <t>ADHIRIENDO AL CICLO "ACORDES A LA HISTORIA", DE ESPECTÁCULOS ARTÍSTICOS-HISTÓRICOS.</t>
  </si>
  <si>
    <t>22811/D/17</t>
  </si>
  <si>
    <t>RINDIENDO HOMENAJE A ALEJANDRO CEBERIO POR SUS 30 AÑOS DE TRAYECTORIA COMO CANTANTE DE CUARTETO.</t>
  </si>
  <si>
    <t>23149/D/17</t>
  </si>
  <si>
    <t>Buttarelli Eduardo German; Gigena Silvia; Papa Ana María del Valle; Roldán Nilda Azucena; Iturria Dardo Alberto; Calvo Manuel Fernando; Miranda Franco Diego; López Julián María; Romero María A.; Oviedo Adriana Miriam; Eslava María Emilia; Campana Héctor Oscar; Cuello Hugo Oscar; Labat Maria Laura; Bustos Ilda; Gutiérrez Carlos Mario; Vissani Ricardo Omar; Manzanares Maria Graciela; Presas Carlos Alberto; Cuassolo Romina; Kyshakevych Tania Anabel; Cuenca Miriam Gladys; Eslava Gustavo Alberto; Ceballos Maria del Carmen; Mercado Carlos Vidan; Majul Miguel Ángel; Salvi Fernando Edmundo; Gonzalez Oscar Félix; Bedano Nora Esther; Lopez Isaac; Brarda Graciela Susana; Scarlatto Jose Luis; Trigo Sandra Beatriz; Caserio Mariana Alicia; Viola Matias Marcelo; Pratto Germán Nestor; Farina Marcos César; Pihen Jose Emilio; Passerini Daniel Alejandro; Saieg Walter</t>
  </si>
  <si>
    <t>RATIFICANDO EL DECRETO N° 1282/17, QUE APRUEBA EL CONVENIO MARCO DE COOPERACIÓN Y ASISTENCIA TÉCNICA 2017, CELEBRADO ENTRE EL INDEC Y LA DIRECCIÓN GENERAL DE ESTADÍSTICA Y CENSOS, A LOS EFECTOS DE DAR CUMPLIMIENTO AL PROGRAMA ANUAL DE ESTADÍSTICA 2017.</t>
  </si>
  <si>
    <t>22982/L/17</t>
  </si>
  <si>
    <t>DECLARANDO DE UTILIDAD PÚBLICA Y SUJETA A EXPROPIACIÓN UNA FRACCIÓN DE TERRENO UBICADA EN PAMPA DEL MERCADO, PEDANÍA SAN FRANCISCO, DPTO. SAN JUSTO, PARA SER DESTINADA A LA CONSTRUCCIÓN DE LA PLANTA DE TRATAMIENTO DE LÍQUIDOS CLOACALES DE LA LOCALIDAD DE TRÁNSITO.</t>
  </si>
  <si>
    <t>22587/L/17</t>
  </si>
  <si>
    <t>Brarda Graciela Susana; Pratto Germán Nestor; Calvo Manuel Fernando</t>
  </si>
  <si>
    <t>ADHIRIENDO A LA LEY NACIONAL Nº 24854, QUE DECLARA EL 2 DE OCTUBRE COMO DÍA NACIONAL DEL RECOLECTOR DE RESIDUOS.</t>
  </si>
  <si>
    <t>23187/L/17</t>
  </si>
  <si>
    <t>SOLICITANDO ACUERDO PARA DESIGNAR AL ABOGADO JORGE ALFREDO AREVALO COMO JUEZ DE PRIMERA INSTANCIA "REEMPLAZANTE" EN EL JUZGADO DE PRIMERA INSTANCIA EN LO CIVIL Y COMERCIAL DE VIGÉSIMA NOMINACIÓN DE LA PRIMERA CIRCUNSCRIPCIÓN JUDICIAL CON ASIENTO EN LA CIUDAD DE CÓRDOBA.</t>
  </si>
  <si>
    <t>22980/P/17</t>
  </si>
  <si>
    <t>SOLICITANDO ACUERDO PARA DESIGNAR AL ABOGADO MARTÍN NORBERTO BERGER EN LA OFICINA DE FISCALÍA DE CÁMARA SUBROGANTE COMO FISCAL DE CÁMARA EN LO CRIMINAL SUBROGANTE DE TERCERA NOMINACIÓN DE LA PRIMERA CIRCUNSCRIPCIÓN JUDICIAL CON ASIENTO EN LA CIUDAD DE CÓRDOBA.</t>
  </si>
  <si>
    <t>22977/P/17</t>
  </si>
  <si>
    <t>SOLICITANDO ACUERDO PARA DESIGNAR AL ABOGADO FRANCISCO MARTÍN FLORES COMO JUEZ DE PRIMERA INSTANCIA EN LO CIVIL Y COMERCIAL EN EL JUZGADO DE PRIMERA INSTANCIA EN LO CIVIL Y COMERCIAL DE 27ª NOMINACIÓN DE LA PRIMERA CIRCUNSCRIPCIÓN JUDICIAL CON ASIENTO EN LA CIUDAD DE CÓRDOBA.</t>
  </si>
  <si>
    <t>22729/P/17</t>
  </si>
  <si>
    <t>NOTA DEL SR. VICEGOBERNADOR DR. MARTÍN LLARYORA, SOLICITANDO LICENCIA SIN GOCE DE HABERES DEL 9 AL 22 DE OCTUBRE, PARA ABOCARSE A LA CAMPAÑA ELECTORAL DE ELECCIÓN DE LEGISLADORES NACIONALES.</t>
  </si>
  <si>
    <t>23243/N/17</t>
  </si>
  <si>
    <t>ADHIRIENDO A LA SANCIÓN DEL CONSEJO SUPERIOR DE LA UNIVERSIDAD NACIONAL DE RÍO CUARTO, QUE CREA LA CARRERA DE GRADO INGENIERÍA EN ENERGÍAS RENOVABLES.</t>
  </si>
  <si>
    <t>23198/D/17</t>
  </si>
  <si>
    <t>ADHIRIENDO A LA 85º EXPOSICIÓN AGROPECUARIA, INDUSTRIAL Y COMERCIAL, 22º FERIA ITALO-ARGENTINA HACIA EL MERCOSUR Y LA 18º FERIA DE LA REGIÓN CENTRO, A LLEVARSE A CABO DEL 29 DE SEPTIEMBRE AL 1 DE OCTUBRE EN LA CIUDAD DE SAN FRANCISCO, DPTO. SAN JUSTO.</t>
  </si>
  <si>
    <t>23197/D/17</t>
  </si>
  <si>
    <t>DECLARANDO DE INTERÉS LEGISLATIVO LOS FESTEJOS A LA PATRONA DE CÓRDOBA, VIRGEN DEL ROSARIO DEL MILAGRO, EN EL MARCO DE LOS 425 AÑOS DE SU LLEGADA A CÓRDOBA A CELEBRARSE EL DÍA 1 DE OCTUBRE.</t>
  </si>
  <si>
    <t>23196/D/17</t>
  </si>
  <si>
    <t>EXPRESANDO BENEPLÁCITO POR EL 2º CERTAMEN DE FOLCLORE DE LA AGRUPACIÓN "DE AMANECIDAS", A REALIZARSE LOS DÍAS 6 Y 7 DE OCTUBRE EN LA LOCALIDAD DE LAS HIGUERAS.</t>
  </si>
  <si>
    <t>23195/D/17</t>
  </si>
  <si>
    <t>EXPRESANDO BENEPLÁCITO POR LAS LX OLIMPÍADAS MÉDICAS NACIONALES DE LA CONFEDERACIÓN MÉDICA DE LA REPÚBLICA ARGENTINA, A LLEVARSE A CABO DEL 30 DE SEPTIEMBRE AL 5 DE OCTUBRE EN LA CIUDAD DE FOZ DE IGUAZÚ, REPÚBLICA DE BRASIL.</t>
  </si>
  <si>
    <t>23194/D/17</t>
  </si>
  <si>
    <t>EXPRESANDO BENEPLÁCITO POR EL DESEMPEÑO DEL CUARTEL DE BOMBEROS VOLUNTARIOS DE LA CIUDAD DE RÍO CUARTO, EN LAS 3º OLIMPÍADAS BOMBERILES, LLEVADAS A CABO EN LA CIUDAD DE VILLA DOLORES.</t>
  </si>
  <si>
    <t>23193/D/17</t>
  </si>
  <si>
    <t>EXPRESANDO BENEPLÁCITO Y FELICITACIÓN A LOS ALUMNOS DE LAS ESCUELAS: IPET N° 50, "ING. EMILIO F. OLMOS"; IPET N° 264, "TEODORO ASTEGIANO" E IPEA N° 222, "AGRÓNOMO AMÉRICO ALMES MILANI", DE LA CIUDAD DE SAN FRANCISCO; IPEAYT N° 242, "FUERTE DE LOS MORTEROS"; IPET N° 89, "PAULA ALBARRACÍN" Y CENTRO EDUCATIVO "CARLOS JUSTO FLORIT", DE DEVOTO; CENTRO EDUCATIVO "FRAY LUIS BELTRÁN", DE COLONIA MARINA; E IPEA N° 403, DE LAS VARAS, QUE PARTICIPARÁN EN REPRESENTACIÓN DEL DEPARTAMENTO SAN JUSTO, EN LA 49ª EDICIÓN DE LA "FERIA PROVINCIAL DE CIENCIA Y TECNOLOGÍA", QUE SE REALIZARÁ EN LA CIUDAD DE LA FALDA, ENTRE LOS DÍAS 27 Y 29 DE SEPTIEMBRE DE 2017.</t>
  </si>
  <si>
    <t>23192/D/17</t>
  </si>
  <si>
    <t>ADHIRIENDO AL 35º ANIVERSARIO DE LA SOCIEDAD DE BOMBEROS VOLUNTARIOS DE LA LOCALIDAD DE SAMPACHO, DPTO. RÍO CUARTO, A CELEBRARSE EL DÍA 12 DE OCTUBRE.</t>
  </si>
  <si>
    <t>23191/D/17</t>
  </si>
  <si>
    <t>ADHIRIENDO AL 82º ANIVERSARIO DE LA FUNDACIÓN DE LA LOCALIDAD DE LA CESIRA, DPTO. PTE. ROQUE SÁENZ PEÑA, A CELEBRARSE EL DÍA 28 DE SEPTIEMBRE.</t>
  </si>
  <si>
    <t>23190/D/17</t>
  </si>
  <si>
    <t>EXPRESANDO BENEPLÁCITO Y RECONOCIMIENTO A LA ASOCIACIÓN CIVIL "ROMPIENDO BARRERAS".</t>
  </si>
  <si>
    <t>23189/D/17</t>
  </si>
  <si>
    <t>ADHIRIENDO DÍA NACIONAL DEL RECOLECTOR DE RESIDUOS, A CELEBRARSE EL 2 DE OCTUBRE.</t>
  </si>
  <si>
    <t>23188/D/17</t>
  </si>
  <si>
    <t>DECLARANDO DE INTERÉS LEGISLATIVO EL 1º CONGRESO DE LA RED ASISTENCIAL DE LAS ADICCIONES DE CÓRDOBA 2017, A LLEVARSE A CABO LOS DÍAS 28 Y 29 DE SEPTIEMBRE EN LA CIUDAD DE CÓRDOBA.</t>
  </si>
  <si>
    <t>23184/D/17</t>
  </si>
  <si>
    <t>ADHIRIENDO AL 164º ANIVERSARIO DE LA FUNDACIÓN DE LA LOCALIDAD DE SAN CARLOS MINAS, A CELEBRARSE EL DÍA 1 DE OCTUBRE.</t>
  </si>
  <si>
    <t>23183/D/17</t>
  </si>
  <si>
    <t>ADHIRIENDO AL 100º ANIVERSARIO DEL CENTRO EDUCATIVO LEOPOLDO LUGONES DEL PARAJE LOS ÁLAMOS, DPTO. TULUMBA, A CELEBRARSE EL 30 DE SEPTIEMBRE.</t>
  </si>
  <si>
    <t>23182/D/17</t>
  </si>
  <si>
    <t>ADHIRIENDO AL 78º ANIVERSARIO DEL DIARIO "COMERCIO Y JUSTICIA", A CELEBRARSE EL 2 DE OCTUBRE.</t>
  </si>
  <si>
    <t>23181/D/17</t>
  </si>
  <si>
    <t>23180/D/17</t>
  </si>
  <si>
    <t>ADHIRIENDO AL 106º ANIVERSARIO DE LA FUNDACIÓN DE LA LOCALIDAD DE CAÑADA DE LUQUE, DPTO. TOTORAL, A CELEBRARSE EL DÍA 30 DE SEPTIEMBRE.</t>
  </si>
  <si>
    <t>23177/D/17</t>
  </si>
  <si>
    <t>DECLARANDO DE INTERÉS LEGISLATIVO LAS "IX JORNADAS DE HISTORIA DE CÓRDOBA. CIEN AÑOS DESPUÉS DE LA REFORMA", A DESARROLLARSE LOS DÍAS 13 Y 14 DE OCTUBRE EN LA CIUDAD DE CÓRDOBA.</t>
  </si>
  <si>
    <t>23176/D/17</t>
  </si>
  <si>
    <t>ADHIRIENDO A LA EXPOSICIÓN RURAL DEÁN FUNES 2017, A DESARROLLARSE DEL 29 DE SEPTIEMBRE AL 1 DE OCTUBRE.</t>
  </si>
  <si>
    <t>23175/D/17</t>
  </si>
  <si>
    <t>DECLARANDO DE INTERÉS LEGISLATIVO AL FESTIVAL COLONIA CAROYA CIUDAD ECOLÓGICA, A DESARROLLARSE EL DÍA 29 DE SEPTIEMBRE.</t>
  </si>
  <si>
    <t>23174/D/17</t>
  </si>
  <si>
    <t>ADHIRIENDO A LA 54ª FIESTA NACIONAL DE LA CERVEZA, A DESARROLLARSE DEL 6 AL 16 DE OCTUBRE EN LA LOCALIDAD DE VILLA GENERAL BELGRANO, DPTO. CALAMUCHITA.</t>
  </si>
  <si>
    <t>23172/D/17</t>
  </si>
  <si>
    <t>FELICITANDO A LOS ESTUDIANTES SECUNDARIOS CORDOBESES MAXIMILIANO GATTO, CARLOS MOLINA, VALENTÍN PEREYRA APORTE, AGUSTÍN LORENZÓN Y LUCIANO WYSS POR LA OBTENCIÓN DE UNA BECA PARA FORMACIÓN EN EL ÁREA DE TECNOLOGÍA ENERGÉTICA EN LA REPÚBLICA DE ITALIA.</t>
  </si>
  <si>
    <t>23171/D/17</t>
  </si>
  <si>
    <t>Brarda Graciela Susana; Passerini Daniel Alejandro; Majul Miguel Ángel; Buttarelli Eduardo German</t>
  </si>
  <si>
    <t>EXPRESANDO BENEPLÁCITO POR LA CONMEMORACIÓN, EL 27 DE SEPTIEMBRE, DE LA SANCIÓN DE LA LEY NACIONAL Nº 23849 -DE ADHESIÓN A LA CONVENCIÓN SOBRE LOS DERECHOS DEL NIÑO DICTADA POR LA ONU-.</t>
  </si>
  <si>
    <t>23170/D/17</t>
  </si>
  <si>
    <t>ADHIRIENDO AL 94° ANIVERSARIO DE LA FUNDACIÓN DE COLONIA LAS CUATRO ESQUINAS, DPTO. RÍO PRIMERO, A CELEBRARSE EL DÍA 8 DE OCTUBRE.</t>
  </si>
  <si>
    <t>23168/D/17</t>
  </si>
  <si>
    <t>23162/D/17</t>
  </si>
  <si>
    <t>EXPRESANDO BENEPLÁCITO POR EL 1º ANIVERSARIO DEL DIARIO COOPERATIVO "LA NUEVA MAÑANA".</t>
  </si>
  <si>
    <t>23161/D/17</t>
  </si>
  <si>
    <t>ADHIRIENDO A LOS 153 AÑOS DE LA FUNDACIÓN DE LA LOCALIDAD DE VILLA CURA BROCHERO, DPTO. SAN ALBERTO, A CELEBRARSE EL DÍA 29 DE SEPTIEMBRE.</t>
  </si>
  <si>
    <t>23160/D/17</t>
  </si>
  <si>
    <t>FELICITANDO A LOS BOMBEROS VOLUNTARIOS DE LA CIUDAD DE VILLA MARÍA POR CONSAGRARSE CAMPEONES 2017 EN LAS OLIMPÍADAS DE HABILIDADES BOMBERILES DE LA PROVINCIA DE CÓRDOBA.</t>
  </si>
  <si>
    <t>23157/D/17</t>
  </si>
  <si>
    <t>EXPRESANDO BENEPLÁCITO POR LA PARTICIPACIÓN EN EL FESTIVAL MUNDIAL DE TEATRO ADOLESCENTE VAMOS QUE VENIMOS DEL TALLER DE TEATRO ADOLESCENTE DEL CENTRO CULTURAL MARÍA CASTAÑA, A DESARROLLARSE DEL 10 AL 16 DE OCTUBRE EN LA CIUDAD AUTÓNOMA DE BUENOS AIRES.</t>
  </si>
  <si>
    <t>23156/D/17</t>
  </si>
  <si>
    <t>EXPRESANDO BENEPLÁCITO POR LOS 75 AÑOS DE LA BIBLIOTECA POPULAR SARMIENTO DE LA CIUDAD DE RÍO CEBALLOS, A CELEBRARSE EL DÍA 3 DE OCTUBRE.</t>
  </si>
  <si>
    <t>23150/D/17</t>
  </si>
  <si>
    <t>EXPRESANDO BENEPLÁCITO POR LA CREACIÓN DE LA BANDERA DE LA CIUDAD DE SALSIPUEDES, DPTO. COLÓN.</t>
  </si>
  <si>
    <t>23148/D/17</t>
  </si>
  <si>
    <t>Presas Carlos Alberto; Roldán Nilda Azucena</t>
  </si>
  <si>
    <t>EXPRESANDO BENEPLÁCITO POR LOS 144 AÑOS DE LA FUNDACIÓN DE LA CIUDAD DE JESÚS MARÍA, DPTO. COLÓN, A CELEBRARSE EL DÍA 28 DE SEPTIEMBRE.</t>
  </si>
  <si>
    <t>23147/D/17</t>
  </si>
  <si>
    <t>EXPRESANDO BENEPLÁCITO POR LOS 60 AÑOS DE LA LOCALIDAD DE SALDÁN, DPTO. COLÓN.</t>
  </si>
  <si>
    <t>23146/D/17</t>
  </si>
  <si>
    <t>ADHIRIENDO AL 107° ANIVERSARIO DE LA FUNDACIÓN Y FIESTAS PATRONALES DE LA LOCALIDAD DE SACANTA, DPTO. SAN JUSTO, A CELEBRARSE EL DÍA 29 DE SEPTIEMBRE.</t>
  </si>
  <si>
    <t>23145/D/17</t>
  </si>
  <si>
    <t>ADHIRIENDO A LA 3ª EDICIÓN DE LA FERIA DEL LIBRO, A DESARROLLARSE DEL 28 AL 30 DE SEPTIEMBRE EN VILLA DE MARÍA, DPTO. RÍO SECO.</t>
  </si>
  <si>
    <t>23144/D/17</t>
  </si>
  <si>
    <t>DECLARANDO DE INTERÉS LEGISLATIVO LA REALIZACIÓN DEL EVENTO "ZONA LIBERADA", A LLEVARSE A CABO EL DÍA 19 DE NOVIEMBRE EN LA CIUDAD DE CÓRDOBA.</t>
  </si>
  <si>
    <t>23125/D/17</t>
  </si>
  <si>
    <t>ADHIRIENDO A LA 19ª FERIA DE CIENCIAS Y TECNOLOGÍA DE ESCUELAS RURALES, A REALIZARSE EL DÍA 29 DE SEPTIEMBRE EN EL PARAJE DE RODEO VIEJO, DPTO. RÍO CUARTO.</t>
  </si>
  <si>
    <t>22957/D/17</t>
  </si>
  <si>
    <t>DECLARANDO DE INTERÉS LEGISLATIVO EL XXVI ENCUENTRO DE HISTORIADORES FEDERADOS DEL SUDESTE DE CÓRDOBA Y SUDOESTE DE SANTA FE, A DESARROLLARSE EL DÍA 7 DE OCTUBRE EN LA LOCALIDAD DE BENJAMÍN GOULD, DPTO. UNIÓN.</t>
  </si>
  <si>
    <t>22916/D/17</t>
  </si>
  <si>
    <t>DECLARANDO DE INTERÉS LEGISLATIVO LA JORNADA DE FORMACIÓN PARA AGENTES TERRITORIALES, QUE SE DESARROLLAN EN LA CIUDAD DE RÍO CUARTO.</t>
  </si>
  <si>
    <t>22781/D/17</t>
  </si>
  <si>
    <t>MODIFICANDO EL RADIO COMUNAL DE LA LOCALIDAD DE FALDA DEL CARMEN, DPTO. SANTA MARÍA.</t>
  </si>
  <si>
    <t>22827/L/17</t>
  </si>
  <si>
    <t>APROBANDO EL CONVENIO SUSCRIPTO ENTRE LA PROVINCIA Y LA EMPRESA FB LÍNEAS AÉREAS SA, PARA EL DESARROLLO DE UN PROGRAMA DE INVERSIÓN A CONCRETARSE DE MANERA PROGRESIVA EN EL PERIODO 2017-2018, DESTINADO A PROMOVER LA ACTIVIDAD AEROCOMERCIAL.</t>
  </si>
  <si>
    <t>22608/L/17</t>
  </si>
  <si>
    <t>SOLICITANDO ACUERDO PARA DESIGNAR AL SEÑOR CARLOS MAURICIO GAIDO COMO JUEZ DE PAZ CORRESPONDIENTE A LA SEDE OBISPO TREJO-TIMÓN CRUZ, DPTO. RÍO PRIMERO</t>
  </si>
  <si>
    <t>22828/P/17</t>
  </si>
  <si>
    <t>SOLICITANDO ACUERDO PARA DESIGNAR A LA SEÑORA SUSANA MARÍA LÓPEZ COMO JUEZ DE PAZ CORRESPONDIENTE A LA SEDE SAN BARTOLOMÉ-ALPA CORRAL, DPTO. RÍO CUARTO.</t>
  </si>
  <si>
    <t>22736/P/17</t>
  </si>
  <si>
    <t>SOLICITANDO ACUERDO PARA DESIGNAR AL SEÑOR LUCIO HUMBERTO RODRÍGUEZ COMO JUEZ DE PAZ CORRESPONDIENTE A LA SEDE CARNERILLO, DPTO. JUÁREZ CELMAN.</t>
  </si>
  <si>
    <t>22735/P/17</t>
  </si>
  <si>
    <t>SOLICITANDO ACUERDO PARA DESIGNAR A LA SEÑORA EVANGELINA BEATRIZ ASTUDILLO COMO JUEZ DE PAZ CORRESPONDIENTE A LA SEDE ALCIRA GIGENA-TEGUA, DPTO. RÍO CUARTO.</t>
  </si>
  <si>
    <t>22734/P/17</t>
  </si>
  <si>
    <t>SOLICITANDO ACUERDO PARA DESIGNAR AL SEÑOR NICOLÁS ELOY BELTRÁN MOYANO COMO JUEZ DE PAZ CORRESPONDIENTE A LA SEDE CAPILLA DEL MONTE-DOLORES, DPTO. PUNILLA.</t>
  </si>
  <si>
    <t>22733/P/17</t>
  </si>
  <si>
    <t>SOLICITANDO ACUERDO PARA DESIGNAR AL SEÑOR YVAN DUILIO TAPIA COMO JUEZ DE PAZ CORRESPONDIENTE A LA SEDE LA CRUZ-CAÑADA DE ÁLVAREZ, DPTO. CALAMUCHITA.</t>
  </si>
  <si>
    <t>22732/P/17</t>
  </si>
  <si>
    <t>SOLICITANDO ACUERDO PARA DESIGNAR A LA SEÑORA MARÍA JOSÉ ESPARZA COMO JUEZ DE PAZ CORRESPONDIENTE A LA SEDE CAPILLA DE LOS REMEDIOS, DPTO. RÍO PRIMERO.</t>
  </si>
  <si>
    <t>22731/P/17</t>
  </si>
  <si>
    <t>SOLICITANDO ACUERDO PARA DESIGNAR A LA SEÑORA ROSA MARTHA HERNÁNDEZ COMO JUEZ DE PAZ CORRESPONDIENTE A LA SEDE MALVINAS ARGENTINAS, DPTO. COLÓN.</t>
  </si>
  <si>
    <t>22730/P/17</t>
  </si>
  <si>
    <t>FELICITANDO A LA BANDA  MUSICAL LA BARRA, AL CUMPLIRSE 23 AÑOS DE SU TRAYECTORIA, A CELEBRARSE EL 24 DE SEPTIEMBRE.</t>
  </si>
  <si>
    <t>23141/D/17</t>
  </si>
  <si>
    <t>EXPRESANDO BENEPLÁCITO POR LA PRESENTACIÓN DEL LIBRO "PROVINCIA SAN FRANCISCO SOLANO EN ARGENTINA: BODAS DE PLATA 1989", DE AUTORÍA DE INÉS ISABEL FARÍAS Y CARLOS HÉCTOR RIOJA, A DESARROLLARSE EL DÍA 22 DE SEPTIEMBRE -EN EL MARCO DE LA FERIA DEL LIBRO CÓRDOBA 2017- EN LA LEGISLATURA PROVINCIAL.</t>
  </si>
  <si>
    <t>23137/D/17</t>
  </si>
  <si>
    <t>EXPRESANDO BENEPLÁCITO POR LA PRESENTACIÓN DEL LIBRO "REDUCCIÓN Y EL SEÑOR DE LA BUENA MUERTE", DE AUTORÍA DE IGNACIO MIGUEL COSTA, A DESARROLLARSE EL DÍA 22 DE SEPTIEMBRE -EN EL MARCO DE LA FERIA DEL LIBRO CÓRDOBA 2017- EN LA LEGISLATURA PROVINCIAL.</t>
  </si>
  <si>
    <t>23136/D/17</t>
  </si>
  <si>
    <t>EXPRESANDO BENEPLÁCITO POR LA PRESENTACIÓN DEL LIBRO "UN MISIONERO DE DOS FRONTERAS: FRANCISCO LUCAS CABALLERO Y LA REDUCCIÓN JESUÍTICA DE PAMPAS DE RÍO CUARTO", DE AUTORÍA DE MARTÍN RAMIRO SIMONASSI, A DESARROLLARSE EL DÍA 22 DE SEPTIEMBRE -EN EL MARCO DE LA FERIA DEL LIBRO CÓRDOBA 2017- EN LA LEGISLATURA PROVINCIAL.</t>
  </si>
  <si>
    <t>23135/D/17</t>
  </si>
  <si>
    <t>EXPRESANDO BENEPLÁCITO POR LA PRESENTACIÓN DEL LIBRO "LA IGLESIA EN LA ZONA DE RÍO CUARTO: APUNTES HISTÓRICOS HASTA EL SIGLO XIX", DE AUTORÍA DE IGNACIO MIGUEL COSTA, A DESARROLLARSE EL DÍA 22 DE SEPTIEMBRE -EN EL MARCO DE LA FERIA DEL LIBRO CÓRDOBA 2017- EN LA LEGISLATURA PROVINCIAL.</t>
  </si>
  <si>
    <t>23134/D/17</t>
  </si>
  <si>
    <t>EXPRESANDO BENEPLÁCITO POR LA PRESENTACIÓN DEL LIBRO "POR LOS CAMINOS DE LA FE. HISTORIA DE LA PARROQUIA NATIVIDAD DE MARÍA DE VILLA HUIDOBRO. 1909-1941", DE AUTORÍA DE HORACIO GABRIEL POMBA, A DESARROLLARSE EL DÍA 22 DE SEPTIEMBRE -EN EL MARCO DE LA FERIA DEL LIBRO CÓRDOBA 2017- EN LA LEGISLATURA PROVINCIAL.</t>
  </si>
  <si>
    <t>23133/D/17</t>
  </si>
  <si>
    <t>EXPRESANDO BENEPLÁCITO POR LA PRESENTACIÓN DEL LIBRO "LA HISTORIA PASA POR TEGUA", DE AUTORÍA DE MARTÍN FUSCO, CECILIA TORTONE Y CARLOS MAYOL LAFERRERE, A DESARROLLARSE EL DÍA 22 DE SEPTIEMBRE -EN EL MARCO DE LA FERIA DEL LIBRO CÓRDOBA 2017- EN LA LEGISLATURA PROVINCIAL.</t>
  </si>
  <si>
    <t>23132/D/17</t>
  </si>
  <si>
    <t>ADHIRIENDO AL OCTOGÉSIMO SÉPTIMO ANIVERSARIO DE LA LOCALIDAD DE GENERAL FOTHERINGHAM, DPTO. TERCERO ARRIBA, A CELEBRARSE EL DÍA 29 DE SEPTIEMBRE.</t>
  </si>
  <si>
    <t>23131/D/17</t>
  </si>
  <si>
    <t>ADHIRIENDO AL 57º ANIVERSARIO DE LA CAPILLA VIRGEN DE LA MERCED DE LA COMUNA DE LAS ISLETILLAS, DPTO. TERCERO ARRIBA, A CELEBRARSE EL DÍA 24 DE SEPTIEMBRE.</t>
  </si>
  <si>
    <t>23130/D/17</t>
  </si>
  <si>
    <t>ADHIRIENDO AL NONAGÉSIMO SÉPTIMO ANIVERSARIO DE LA COMUNA DE LAS ISLETILLAS, DPTO. TERCERO ARRIBA, A CELEBRARSE EL DÍA 24 DE SEPTIEMBRE.</t>
  </si>
  <si>
    <t>23129/D/17</t>
  </si>
  <si>
    <t>ADHIRIENDO A LAS FIESTAS PATRONALES DE LA LOCALIDAD DE COMECHINGONES, DPTO. RÍO PRIMERO, A CELEBRARSE EL DÍA 24 DE SEPTIEMBRE EN HONOR A NUESTRA SEÑORA DE LA MERCED.</t>
  </si>
  <si>
    <t>23128/D/17</t>
  </si>
  <si>
    <t>ADHIRIENDO AL 113º ANIVERSARIO DE LA CIUDAD DE CORONEL MOLDES, A CELEBRARSE EL DÍA 26 DE SEPTIEMBRE.</t>
  </si>
  <si>
    <t>23127/D/17</t>
  </si>
  <si>
    <t>EXPRESANDO BENEPLÁCITO POR EL LIBRO "TRABAJAR EN AL UNC ES POSIBLE", SUGERENCIAS PARA RENDIR CONCURSOS, DE MARCOS CASTRO.</t>
  </si>
  <si>
    <t>23126/D/17</t>
  </si>
  <si>
    <t>FELICITANDO AL EQUIPO DE BÁSQUET DEL CLUB ATLÉTICO SAN ISIDRO DE LA CIUDAD DE SAN FRANCISCO, CONSAGRADO CAMPEÓN ARGENTINO DE CLUBES EN LA CATEGORÍA U19.</t>
  </si>
  <si>
    <t>23124/D/17</t>
  </si>
  <si>
    <t>ADHIRIENDO A LAS FIESTAS PATRONALES DE LA CIUDAD DE ARROYITO, DPTO. SAN JUSTO, A CELEBRARSE EL DÍA 24 DE SEPTIEMBRE.</t>
  </si>
  <si>
    <t>23122/D/17</t>
  </si>
  <si>
    <t>Pratto Germán Nestor; Brarda Graciela Susana; Calvo Manuel Fernando</t>
  </si>
  <si>
    <t>DECLARANDO DE INTERÉS LEGISLATIVO EL SANTUARIO NUESTRA SEÑORA DE LA MERCED Y LA IMAGEN DE SU PATRONA LA SANTÍSIMA VIRGEN DE LA MERCED, UBICADO EN LA COMUNA DE SALADILLO, DPTO. MARCOS JUÁREZ.</t>
  </si>
  <si>
    <t>23121/D/17</t>
  </si>
  <si>
    <t>ADHIRIENDO A LAS FIESTAS PATRONALES DEL PARAJE MOGOTES ÁSPEROS, DPTO. MINAS, A CELEBRARSE EL DÍA 23 DE SEPTIEMBRE EN HONOR A LA VIRGEN DEL ROSARIO DE SAN NICOLÁS.</t>
  </si>
  <si>
    <t>23120/D/17</t>
  </si>
  <si>
    <t>ADHIRIENDO A LA XX EDICIÓN DE LOS JUEGOS BINACIONALES DE INTEGRACIÓN ANDINA CRISTO REDENTOR 2017, A LLEVARSE A CABO DEL 1 AL 7 DE OCTUBRE EN LAS CIUDADES DE CÓRDOBA, VILLA CARLOS PAZ Y ALTA GRACIA.</t>
  </si>
  <si>
    <t>23119/D/17</t>
  </si>
  <si>
    <t>Mercado Carlos Vidan; Caserio Mariana Alicia; Saieg Walter</t>
  </si>
  <si>
    <t>EXPRESANDO BENEPLÁCITO POR EL 50° ANIVERSARIO DE LA CONFITERÍA EL RUEDO, DE LA CIUDAD DE CÓRDOBA, CELEBRADO EL DÍA 17 DE SEPTIEMBRE.</t>
  </si>
  <si>
    <t>23118/D/17</t>
  </si>
  <si>
    <t>RECONOCIENDO LA LABOR DE LOS INTEGRANTES DEL GRUPO EMPACHO TEATRO, QUE SE DEDICAN A LA REALIZACIÓN DE OBRAS TEATRALES A CIEGAS PARA VIDENTES E INVIDENTES.</t>
  </si>
  <si>
    <t>23117/D/17</t>
  </si>
  <si>
    <t>ADHIRIENDO AL DÍA DEL JUBILADO, QUE SE CELEBRA EL 20 DE SEPTIEMBRE DE CADA AÑO.</t>
  </si>
  <si>
    <t>23116/D/17</t>
  </si>
  <si>
    <t>DECLARANDO DE INTERÉS LEGISLATIVO EL 1° CONGRESO INTERNACIONAL DEL COLEGIO DE KINESIÓLOGOS Y FISIOTERAPEUTAS DE LA PROVINCIA DE CÓRDOBA - 4° SIMPOSIO DE KINESIOLOGÍA DEL DEPORTE - JORNADA DE PISO PÉLVICO - JORNADA DE NEUROLOGÍA Y DISCAPACIDAD - JORNADA DE FLEBOLOGÍA Y LINFOLOGÍA CON LA ASOCIACIÓN FLEBOLÓGICA DE CÓRDOBA, A REALIZARSE LOS DÍAS 20 Y 21 DE OCTUBRE EN LA CIUDAD DE CÓRDOBA.</t>
  </si>
  <si>
    <t>23114/D/17</t>
  </si>
  <si>
    <t>DECLARANDO DE INTERÉS LEGISLATIVO LA CHARLA DEBATE TITULADA "MARIHUANA ¿PROHIBIR O LEGALIZAR?, A LLEVARSE A CABO EL DÍA 27 DE SEPTIEMBRE EN LA UNIVERSIDAD NACIONAL DE CÓRDOBA.</t>
  </si>
  <si>
    <t>23113/D/17</t>
  </si>
  <si>
    <t>Peressini Ezequiel</t>
  </si>
  <si>
    <t>DECLARANDO DE INTERÉS LEGISLATIVO LA BEATIFICACIÓN DE LA MADRE CATALINA, CONCEDIDA POR EL PAPA FRANCISCO, ESTABLECIENDO QUE LA CELEBRACIÓN SE DESARROLLARÁ EL DÍA 25 DE NOVIEMBRE EN LA CIUDAD DE CÓRDOBA.</t>
  </si>
  <si>
    <t>23111/D/17</t>
  </si>
  <si>
    <t>EXPRESANDO BENEPLÁCITO POR EL PROYECTO "RECONECTATE CON EL AMBIENTE DE EMBALSE", PREMIADO Y RECONOCIDO POR LA UNESCO.</t>
  </si>
  <si>
    <t>23110/D/17</t>
  </si>
  <si>
    <t>ADHIRIENDO AL 70º ANIVERSARIO DE LA ESCUELA RURAL RAÚL RICARDO ROMERO DE LA LOCALIDAD DE ALEJANDRO ROCA,  LA EXPO GRANJA COMERCIAL E INDUSTRIAL 2017, DPTO. JUÁREZ CELMAN, CELEBRADO EL DÍA 19 DE SEPTIEMBRE.</t>
  </si>
  <si>
    <t>23108/D/17</t>
  </si>
  <si>
    <t>ADHIRIENDO A LA EXPO GRANJA COMERCIAL E INDUSTRIAL 2017, A DESARROLLARSE DEL 6 AL 8 DE OCTUBRE EN LA LOCALIDAD DE LA CARLOTA, DPTO. JUÁREZ CELMAN.</t>
  </si>
  <si>
    <t>23107/D/17</t>
  </si>
  <si>
    <t>ADHIRIENDO AL DÍA INTERNACIONAL CONTRA LA EXPLOTACIÓN SEXUAL Y EL TRÁFICO DE MUJERES, NIÑAS Y NIÑOS, A CONMEMORARSE EL 23 DE SEPTIEMBRE.</t>
  </si>
  <si>
    <t>23106/D/17</t>
  </si>
  <si>
    <t>Montero Liliana Rosa; Saillen Franco Gabriel; Nebreda Carmen Rosa; Chiappello Vilma Catalina; Fresneda Juan Martín</t>
  </si>
  <si>
    <t>EXPRESANDO BENEPLÁCITO POR LA VICTORIA OBTENIDA POR MARCOS RUIZ EN EL CAMPEONATO MUNDIAL, EN LA CATEGORÍA CINTOS NEGROS DANES Y EN LA CATEGORÍA MASTER &amp; LEGEND COPA UIAMA, DE ARTES MARCIALES.</t>
  </si>
  <si>
    <t>23104/D/17</t>
  </si>
  <si>
    <t>EXPRESANDO BENEPLÁCITO POR LA CLASIFICACIÓN DEL CENTRO EDUCATIVO MIGUEL GERÓNIMO PONCE DE VILLA ASCASUBI A LA INSTANCIA PROVINCIAL DE LA FERIA DE CIENCIAS Y TECNOLOGÍA.</t>
  </si>
  <si>
    <t>23101/D/17</t>
  </si>
  <si>
    <t>ADHIRIENDO AL 1° ANIVERSARIO DE LA RADIO 95.3TX-FM DE LA CIUDAD DE HERNANDO, A CELEBRARSE EL DÍA 21 DE SEPTIEMBRE.</t>
  </si>
  <si>
    <t>23100/D/17</t>
  </si>
  <si>
    <t>ADHIRIENDO A LA EXPO ESTILOCASA, A LLEVARSE A CABO DEL 28 DE SEPTIEMBRE AL 1 DE OCTUBRE EN EL COMPLEJO FERIAL CÓRDOBA.</t>
  </si>
  <si>
    <t>23099/D/17</t>
  </si>
  <si>
    <t>ADHIRIENDO AL DÍA INTERNACIONAL DEL ALZHEIMER, A CONMEMORARSE EL 21 DE SEPTIEMBRE.</t>
  </si>
  <si>
    <t>23098/D/17</t>
  </si>
  <si>
    <t>DECLARANDO DE INTERÉS LEGISLATIVO EL 2° ENCUENTRO DE EDUCACIÓN ESPECIAL, A DESARROLLARSE LOS DÍAS 22 Y 23 DE SEPTIEMBRE EN LA CIUDAD DE BELL VILLE.</t>
  </si>
  <si>
    <t>23097/D/17</t>
  </si>
  <si>
    <t>EXPRESANDO BENEPLÁCITO POR LA INAUGURACIÓN DEL NUEVO CENTRO DE JUBILADOS TOTORALENSES Y FESTEJO DEL DÍA DEL JUBILADO, LLEVADO A CABO EL 19 DE SEPTIEMBRE EN VILLA DEL TOTORAL.</t>
  </si>
  <si>
    <t>23095/D/17</t>
  </si>
  <si>
    <t>ADHIRIENDO AL 129° ANIVERSARIO DE LA FUNDACIÓN DE LA LOCALIDAD DE RÍO PRIMERO A CELEBRARSE EL DÍA 25 DE SEPTIEMBRE.</t>
  </si>
  <si>
    <t>23086/D/17</t>
  </si>
  <si>
    <t>RINDIENDO HOMENAJE AL DIRIGENTE SINDICAL JOSÉ IGNACIO RUCCI, CON MOTIVO DE LA CONMEMORACIÓN DEL 44° ANIVERSARIO DE SU ASESINATO EL DÍA 25 DE SEPTIEMBRE.</t>
  </si>
  <si>
    <t>23078/D/17</t>
  </si>
  <si>
    <t>ADHIRIENDO AL DÍA INTERNACIONAL DE LA PAZ, A CELEBRARSE EL 21 DE SEPTIEMBRE.</t>
  </si>
  <si>
    <t>23076/D/17</t>
  </si>
  <si>
    <t>ADHIRIENDO A LAS FIESTAS PATRONALES DE VILLA VISO, DPTO. POCHO, A CELEBRARSE EL DÍA 24 DE SEPTIEMBRE EN HONOR A LA VIRGEN DE LA MERCED.</t>
  </si>
  <si>
    <t>23075/D/17</t>
  </si>
  <si>
    <t>ADHIRIENDO A LAS FIESTAS PATRONALES DE LA COMUNA DE BAÑADO DE SOTO, DPTO. CRUZ DEL EJE, A CELEBRARSE EL DÍA 24 DE SEPTIEMBRE EN HONOR A NUESTRA SEÑORA DE LA MERCED.</t>
  </si>
  <si>
    <t>23073/D/17</t>
  </si>
  <si>
    <t>ADHIRIENDO AL 282º ANIVERSARIO DE FUNDACIÓN DE LA CIUDAD DE CRUZ DEL EJE, A CELEBRARSE EL DÍA 22 DE SEPTIEMBRE.</t>
  </si>
  <si>
    <t>23072/D/17</t>
  </si>
  <si>
    <t>EXPRESANDO BENEPLÁCITO POR LA CONMEMORACIÓN DEL 50º ANIVERSARIO DE LA FEDERACIÓN DE COLEGIOS DE ABOGADOS DE LA PROVINCIA DE CÓRDOBA, A CELEBRARSE EL DÍA 23 DE SEPTIEMBRE EN LA CIUDAD DE CÓRDOBA.</t>
  </si>
  <si>
    <t>23071/D/17</t>
  </si>
  <si>
    <t>Viola Matias Marcelo; Caserio Mariana Alicia; Trigo Sandra Beatriz; Pratto Germán Nestor; Farina Marcos César; Saieg Walter; Scarlatto Jose Luis; Pihen Jose Emilio; Passerini Daniel Alejandro; Brarda Graciela Susana; Cuenca Miriam Gladys; Kyshakevych Tania Anabel; Cuassolo Romina; Eslava Gustavo Alberto; Presas Carlos Alberto; Manzanares Maria Graciela; Ceballos Maria del Carmen; Mercado Carlos Vidan; Majul Miguel Ángel; Gonzalez Oscar Félix; Salvi Fernando Edmundo; Bedano Nora Esther; Lopez Isaac; Calvo Manuel Fernando; Iturria Dardo Alberto; Roldán Nilda Azucena; Papa Ana María del Valle; Buttarelli Eduardo German; Gigena Silvia; Cuello Hugo Oscar; Campana Héctor Oscar; Eslava María Emilia; Oviedo Adriana Miriam; Romero María A.; Miranda Franco Diego; López Julián María; Bustos Ilda; Labat Maria Laura; Gutiérrez Carlos Mario; Vissani Ricardo Omar</t>
  </si>
  <si>
    <t>ADHIRIENDO AL TORNEO DE RUGBY "REGIÓN CENTRO", A LLEVARSE A CABO DEL 23 DE SEPTIEMBRE AL 14 DE OCTUBRE.</t>
  </si>
  <si>
    <t>23070/D/17</t>
  </si>
  <si>
    <t>ADHIRIENDO A LAS FIESTAS PATRONALES DE LA LOCALIDAD LA FRANCIA, DPTO. SAN JUSTO, QUE SE CELEBRAN DEL 3 DE SEPTIEMBRE AL 1 DE OCTUBRE.</t>
  </si>
  <si>
    <t>23069/D/17</t>
  </si>
  <si>
    <t>Calvo Manuel Fernando; Pratto Germán Nestor; Brarda Graciela Susana</t>
  </si>
  <si>
    <t>ADHIRIENDO A LAS FIESTAS PATRONALES DE LA LOCALIDAD DE ALICIA, DPTO. SAN JUSTO, A CELEBRARSE EL DÍA 29 DE SEPTIEMBRE.</t>
  </si>
  <si>
    <t>23068/D/17</t>
  </si>
  <si>
    <t>EXPRESANDO BENEPLÁCITO POR LA 6ª EDICIÓN DE "QUIÉRETE SIEMPRE BELLA", DIRIGIDO A MUJERES CON TRATAMIENTO ONCOLÓGICO, A REALIZARSE EL DÍA 26 DE SEPTIEMBRE EN LA CIUDAD DE CÓRDOBA.</t>
  </si>
  <si>
    <t>23064/D/17</t>
  </si>
  <si>
    <t>ADHIRIENDO A LOS 100 AÑOS DE LA CREACIÓN DE LA ESCUELA VÍCTOR MERCANTE DEL PARAJE LOS ALGARROBOS, NONO, DPTO. SAN ALBERTO, A CELEBRARSE EL DÍA 22 DE SEPTIEMBRE.</t>
  </si>
  <si>
    <t>23063/D/17</t>
  </si>
  <si>
    <t>RINDIENDO HOMENAJE AL SR. JULIO CÉSAR AMBROSIO, FUNDADOR, PRESIDENTE Y COORDINADOR DE LA FUNDACIÓN LAURA CRISTINA AMBROSIO BATTISTEL, ADHIRIENDO A LA CAMPAÑA NACIONAL DE CONCIENTIZACIÓN VIAL ESTRELLAS AMARILLAS.</t>
  </si>
  <si>
    <t>23062/D/17</t>
  </si>
  <si>
    <t>EXPRESANDO BENEPLÁCITO POR EL 129º ANIVERSARIO DE LA FUNDACIÓN DE LA LOCALIDAD DE COLONIA MARINA, DPTO. SAN JUSTO, A CELEBRARSE EL DÍA 8 DE OCTUBRE.</t>
  </si>
  <si>
    <t>23049/D/17</t>
  </si>
  <si>
    <t>EXPRESANDO PREOCUPACIÓN POR LAS DELIBERADAS Y DISCRIMINATORIAS DEMORAS DE LA DISTRIBUIDORA DE GAS DEL CENTRO SA - ECOGAS EN AUTORIZAR OBRAS DE LA MUNICIPALIDAD DE VILLA ASCASUBI.</t>
  </si>
  <si>
    <t>23042/D/17</t>
  </si>
  <si>
    <t>DECLARANDO DE INTERÉS LEGISLATIVO AL PROGRAMA PROVINCIAL "ESTUDIANTINA 2017".</t>
  </si>
  <si>
    <t>23040/D/17</t>
  </si>
  <si>
    <t>DECLARANDO DE INTERÉS LEGISLATIVO LA CHARLA SOBRE ADICCIONES POR SILVANA STRAZZOLINI Y CLAUDIO ALEJANDRO OLMOS, A LLEVARSE A CABO EL DÍA 27 DE SEPTIEMBRE EN LA UNIVERSIDAD CATÓLICA DE CÓRDOBA.</t>
  </si>
  <si>
    <t>23039/D/17</t>
  </si>
  <si>
    <t>DECLARANDO DE INTERÉS LEGISLATIVO LAS "PRIMERAS JORNADAS DEL DEPARTAMENTO DE SALUD AMBIENTAL: NUEVOS DESAFÍOS EN TOXICOLOGÍA Y SALUD AMBIENTAL", A REALIZARSE EL DÍA 1 DE DICIEMBRE.</t>
  </si>
  <si>
    <t>22966/D/17</t>
  </si>
  <si>
    <t>ADHIRIENDO AL DÍA NACIONAL DE LOS DERECHOS POLÍTICOS DE LA MUJER QUE, ESTABLECIDO EN LA LEY NACIONAL Nº 13010, SE CELEBRA CADA 23 DE SEPTIEMBRE.</t>
  </si>
  <si>
    <t>22752/D/17</t>
  </si>
  <si>
    <t>RINDIENDO HOMENAJE A LA SOCIEDAD SIRIO LIBANESA DE CÓRDOBA, CON MOTIVO DE CELEBRARSE EL 110º ANIVERSARIO DE SU FUNDACIÓN EL DÍA 22 DE SEPTIEMBRE.</t>
  </si>
  <si>
    <t>22997/D/17</t>
  </si>
  <si>
    <t>Nicolas Miguel Osvaldo; El Sukaria Soher; Juez Daniel Alejandro; Arduh Orlando Victor</t>
  </si>
  <si>
    <t>APROBANDO EL CONVENIO DE COLABORACIÓN TÉCNICA RELATIVO A LA ENCUESTA NACIONAL DE VICTIMIZACIÓN 2017, ENTRE EL INDEC Y LA DIRECCIÓN GENERAL DE ESTADÍSTICA Y CENSOS.</t>
  </si>
  <si>
    <t>22603/L/17</t>
  </si>
  <si>
    <t>APROBANDO EL SEGUNDO CONVENIO AMPLIATORIO, LEY Nº 10373, ENTRE EL INDEC Y LA DIRECCIÓN GENERAL DE ESTADÍSTICA Y CENSOS, PARA AMPLIAR EL PROGRAMA DE ESTADÍSTICAS.</t>
  </si>
  <si>
    <t>22604/L/17</t>
  </si>
  <si>
    <t>APROBANDO EL PRIMER CONVENIO AMPLIATORIO CELEBRADO ENTRE EL INDEC Y LA DIRECCIÓN GENERAL DE ESTADÍSTICA Y CENSOS DE LA PROVINCIA, DESTINADO A DAR CUMPLIMIENTO AL "PROGRAMA ANUAL DE ESTADÍSTICA 2016".</t>
  </si>
  <si>
    <t>22532/L/17</t>
  </si>
  <si>
    <t>APROBANDO EL CONVENIO MARCO DE COOPERACIÓN "PARQUE NACIONAL MAR CHIQUITA Y BAÑADOS DEL RÍO DULCE" Y "PARQUE NACIONAL PINAS", SUSCRIPTO EN FECHA 6 DE MARZO DE 2017, DECLARANDO DE UTILIDAD PÚBLICA Y SUJETOS A EXPROPIACIÓN LOS INMUEBLES UBICADOS EN PEDANÍA GUASAPAMPA DEL DPTO. MINAS, TRANSFIRIENDO AL GOBIERNO NACIONAL LA JURISDICCIÓN AMBIENTAL EN VIRTUD DE LA LEY NACIONAL Nº 22351.</t>
  </si>
  <si>
    <t>22517/L/17</t>
  </si>
  <si>
    <t>DECLARANDO DE INTERÉS LEGISLATIVO LA APERTURA E INAUGURACIÓN DE LA DEPENDENCIA DEL JUZGADO DE PAZ DE MENDIOLAZA EL DÍA 14 DE SEPTIEMBRE.</t>
  </si>
  <si>
    <t>23037/D/17</t>
  </si>
  <si>
    <t>ADHIRIENDO A LA 9° EXPODIDÁCTICA 2017, A LLEVARSE A CABO EL DÍA 14 DE SEPTIEMBRE EN COLONIA VIGNAUD, DPTO. SAN JUSTO.</t>
  </si>
  <si>
    <t>23036/D/17</t>
  </si>
  <si>
    <t>ADHIRIENDO A LA JORNADA DE DIFUSIÓN DEL CONOCIMIENTO DE LAS TECNOLOGÍAS DE LA INFORMACIÓN Y LA COMUNICACIÓN, A LLEVARSE A CABO EL DÍA 14 DE SEPTIEMBRE EN LA CIUDAD DE SAN FRANCISCO, DPTO. SAN JUSTO.</t>
  </si>
  <si>
    <t>23035/D/17</t>
  </si>
  <si>
    <t>ADHIRIENDO A LA 8° MARATÓN DE COLEGIOS SECUNDARIOS, A LLEVARSE A CABO EL DÍA 17 DE SEPTIEMBRE EN LA CIUDAD DE RÍO CUARTO.</t>
  </si>
  <si>
    <t>23034/D/17</t>
  </si>
  <si>
    <t>ADHIRIENDO A LA 8° EDICIÓN DEL RALLY PROVINCIAL DE QUILINO Y VILLA QUILINO, DPTO. ISCHILÍN, A DESARROLLARSE LOS DÍAS 16 Y 17 DE SEPTIEMBRE.</t>
  </si>
  <si>
    <t>23033/D/17</t>
  </si>
  <si>
    <t>ADHIRIENDO AL DÍA NACIONAL DEL BAILARÍN FOLCLÓRICO QUE SE CONMEMORA EL 13 DE SEPTIEMBRE DE CADA AÑO.</t>
  </si>
  <si>
    <t>23032/D/17</t>
  </si>
  <si>
    <t>ADHIRIENDO A LA 28° FIESTA ZONAL DEL INMIGRANTE, A LLEVARSE A CABO EL DÍA 16 DE SEPTIEMBRE EN LA LOCALIDAD DE CARNERILLO, DPTO. JUÁREZ CELMAN.</t>
  </si>
  <si>
    <t>23031/D/17</t>
  </si>
  <si>
    <t>ADHIRIENDO A LA 2° JORNADA LÁCTEA REGIONAL UCACHA - CÓRDOBA, A LLEVARSE A CABO EL DÍA 15 DE SEPTIEMBRE.</t>
  </si>
  <si>
    <t>23030/D/17</t>
  </si>
  <si>
    <t>ADHIRIENDO AL 326° ANIVERSARIO DE LA LOCALIDAD DE REDUCCIÓN, DPTO. JUÁREZ CELMAN, A CELEBRARSE EL DÍA 17 DE SEPTIEMBRE.</t>
  </si>
  <si>
    <t>23029/D/17</t>
  </si>
  <si>
    <t>Viola Matias Marcelo; Miranda Franco Diego</t>
  </si>
  <si>
    <t>ADHIRIENDO AL 24° TORNEO INTERNACIONAL DE HANDBALL ARGENTINA 2017, PARA LAS CATEGORÍAS MINI E INFANTIL, MENORES Y CADETES, A DESARROLLARSE DEL 14 AL 17 DE SEPTIEMBRE EN LA CIUDAD DE VILLA CARLOS PAZ.</t>
  </si>
  <si>
    <t>23028/D/17</t>
  </si>
  <si>
    <t>ADHIRIENDO AL DÍA DEL BIBLIOTECARIO QUE SE CELEBRA CADA 13 DE SEPTIEMBRE.</t>
  </si>
  <si>
    <t>23027/D/17</t>
  </si>
  <si>
    <t>EXPRESANDO BENEPLÁCITO POR LA OBTENCIÓN DE LA MEDALLA DE BRONCE POR PARTE DE JOAQUÍN HERRERA SAN SEBASTIÁN, EN EL CAMPEONATO SUDAMERICANO DE TAEKWONDO DESARROLLADO EN LA CIUDAD DE LIMA, PERÚ.</t>
  </si>
  <si>
    <t>23026/D/17</t>
  </si>
  <si>
    <t>ADHIRIENDO A LAS FIESTAS PATRONALES DE LA LOCALIDAD DE PLAZA DE MERCEDES, DPTO. RÍO PRIMERO, A CELEBRARSE EL DÍA 24 DE SEPTIEMBRE EN HONOR A NUESTRA SEÑORA DE LAS MERCEDES.</t>
  </si>
  <si>
    <t>23024/D/17</t>
  </si>
  <si>
    <t>EXPRESANDO BENEPLÁCITO POR EL "1° ENCUENTRO NACIONAL DE JÓVENES DEL SECTOR LÁCTEO", A REALIZARSE EL DÍA 22 DE SEPTIEMBRE EN LA CIUDAD DE VILLA MARÍA.</t>
  </si>
  <si>
    <t>23022/D/17</t>
  </si>
  <si>
    <t>BRINDANDO RECONOCIMIENTO A LOS JÓVENES AYELÉN BALISTA Y NICOLÁS MONTORVINO, DE LA CIUDAD DE CAPILLA DEL MONTE, POR LA OBTENCIÓN DE PREMIOS EN EL 14° CAMPEONATO MUNDIAL DE KARATE COPA FUNAKOSHI GICHIN DE LA ASOCIACIÓN JAPONESA DE KARATE, REALIZADA EN EL MES DE AGOSTO EN IRLANDA.</t>
  </si>
  <si>
    <t>23021/D/17</t>
  </si>
  <si>
    <t>ADHIRIENDO A LA 49° FERIA PROVINCIAL DE CIENCIAS Y TECNOLOGÍA 2017, A DESARROLLARSE DEL 27 AL 29 DE SEPTIEMBRE EN LA CIUDAD DE LA FALDA, DPTO. PUNILLA.</t>
  </si>
  <si>
    <t>23020/D/17</t>
  </si>
  <si>
    <t>ADHIRIENDO AL IX CONGRESO INTERNACIONAL DE TURISMO, A LLEVARSE A CABO LOS DÍAS 27 Y 28 DE SEPTIEMBRE EN LA LOCALIDAD DE VILLA GIARDINO, DPTO. PUNILLA Y EN LA CIUDAD DE CÓRDOBA.</t>
  </si>
  <si>
    <t>23019/D/17</t>
  </si>
  <si>
    <t>ADHIRIENDO AL FESTEJO DE LA"PRIMAVERA CERO ALCOHOL", A REALIZARSE EL DÍA 21 DE SEPTIEMBRE EN LA CIUDAD DE CRUZ DEL EJE.</t>
  </si>
  <si>
    <t>23018/D/17</t>
  </si>
  <si>
    <t>RINDIENDO HOMENAJE AL EX VICEGOBERNADOR DE LA PROVINCIA, HIPÓLITO ATILIO LÓPEZ, EN EL 43° ANIVERSARIO DE SU ASESINATO EL DÍA 16 DE SEPTIEMBRE DE 1974.</t>
  </si>
  <si>
    <t>23017/D/17</t>
  </si>
  <si>
    <t>EXPRESANDO PESAR POR EL FALLECIMIENTO, EL PASADO 12 DE SEPTIEMBRE, DEL EX DIRIGENTE GREMIAL, DIPUTADO NACIONAL SECRETARIO GENERAL DE LA CGT CÓRDOBA Y CANDIDATO A VICEGOBERNADOR ALEJO SIMÓ.</t>
  </si>
  <si>
    <t>23015/D/17</t>
  </si>
  <si>
    <t>ADHIRIENDO AL 30º ANIVERSARIO DEL CENTRO DE ESTUDIANTES VELEZANO DE LA ESCUELA DR. DALMACIO VÉLEZ SARSFIELD DE LA CIUDAD DE ARROYITO, DPTO. SAN JUSTO.</t>
  </si>
  <si>
    <t>23014/D/17</t>
  </si>
  <si>
    <t>FELICITANDO A LA LIGA REGIONAL RIOTERCERENSE DE FÚTBOL POR LA OBTENCIÓN DEL TORNEO PROVINCIAL DE SELECCIONES.</t>
  </si>
  <si>
    <t>23013/D/17</t>
  </si>
  <si>
    <t>EXPRESANDO BENEPLÁCITO POR LA CONMEMORACIÓN, EL PASADO 17 DE MAYO, DEL 120º ANIVERSARIO DE LA ESCUELA BARTOLOMÉ MITRE DE LA CIUDAD DE OLIVA, DPTO. TERCERO ARRIBA, ADHIRIENDO A LOS FESTEJOS QUE SE DESARROLLARÁN EL 8 DÍA DE OCTUBRE.</t>
  </si>
  <si>
    <t>23012/D/17</t>
  </si>
  <si>
    <t>EXPRESANDO PREOCUPACIÓN POR LA ESCASA ATENCIÓN AL PÚBLICO DE LA EMPRESA ECOGAS EN LA PROVINCIA DEBIDO A LA REDUCCIÓN DE PERSONAL, DÍAS Y HORARIOS DE ATENCIÓN A USUARIOS.</t>
  </si>
  <si>
    <t>23011/D/17</t>
  </si>
  <si>
    <t>EXPRESANDO BENEPLÁCITO POR LA PROMULGACIÓN DE LA LEY NACIONAL N° 27.378 QUE DECLARA "CAPITAL NACIONAL DEL DEPORTISTA A LA CIUDAD DE RÍO TERCERO", DPTO. TERCERO ARRIBA.</t>
  </si>
  <si>
    <t>23010/D/17</t>
  </si>
  <si>
    <t>ADHIRIENDO AL 82º ANIVERSARIO DE LA ESCUELA JUAN BAUTISTA ALBERDI DE LA LOCALIDAD DE COLONIA ALMADA, DPTO. TERCERO ARRIBA, A CELEBRARSE EL DÍA 16 DE SEPTIEMBRE.</t>
  </si>
  <si>
    <t>23008/D/17</t>
  </si>
  <si>
    <t>ADHIRIENDO A LA LABOR DE FABRICACIONES MILITARES DE LA CIUDAD DE RÍO TERCERO Y DE LA FÁBRICA MILITAR DE PÓLVORAS Y EXPLOSIVOS DE LA CIUDAD DE VILLA MARÍA, ACOMPAÑANDO A LOS TRABAJADORES ANTE LAS AUTORIDADES NACIONALES EN SU PEDIDO DE CERTIDUMBRE SOBRE LA PRESERVACIÓN Y CONTINUIDAD DE SU FUENTE LABORAL.</t>
  </si>
  <si>
    <t>23007/D/17</t>
  </si>
  <si>
    <t>ADHIRIENDO AL 98º ANIVERSARIO DE LA BIBLIOTECA POPULAR JUSTO JOSÉ DE URQUIZA DE LA CIUDAD DE RÍO TERCERO, A CELEBRARSE EL DÍA 15 DE SEPTIEMBRE.</t>
  </si>
  <si>
    <t>23006/D/17</t>
  </si>
  <si>
    <t>EXPRESANDO BENEPLÁCITO POR LA DISTINCIÓN OTORGADA, EN EL MARCO DEL DÍA DEL MAESTRO, A CUATRO DOCENTES CORDOBESAS, MÓNICA GALARZA, ALICIA MARÍA CEBALLOS, ADRIANA MISTO Y MARÍA INÉS ARDILES.</t>
  </si>
  <si>
    <t>23005/D/17</t>
  </si>
  <si>
    <t>EXPRESANDO RECONOCIMIENTO A LOS BOMBEROS VOLUNTARIOS DE LA PROVINCIA POR LA TAREA DESEMPEÑADA EN LOS INCENDIOS OCURRIDOS LA SEMANA ANTERIOR, ESPECIALMENTE LOS QUE AFECTARON LAS SIERRAS CHICAS EN EL DPTO. PUNILLA.</t>
  </si>
  <si>
    <t>23004/D/17</t>
  </si>
  <si>
    <t>Fresneda Juan Martín; Caserio Mariana Alicia; Chiappello Vilma Catalina; Bustos Ilda; Nebreda Carmen Rosa; Saillen Franco Gabriel; Montero Liliana Rosa</t>
  </si>
  <si>
    <t>REPUDIANDO LA TRÁGICA "NOCHE DE LOS LÁPICES", AL CUMPLIRSE EL DÍA 16 DE SEPTIEMBRE EL 41° ANIVERSARIO, Y RECORDANDO A LOS JÓVENES ESTUDIANTES SECUNDARIOS DE LA CIUDAD DE LA PLATA, VÍCTIMAS DE LA DICTADURA MILITAR.</t>
  </si>
  <si>
    <t>23002/D/17</t>
  </si>
  <si>
    <t>REPUDIANDO EL GOLPE DE ESTADO DE 1955, QUE DERROCARA AL GOBIERNO CONSTITUCIONAL DE JUAN DOMINGO PERÓN, AL CUMPLIRSE EL DÍA 16 DE SEPTIEMBRE EL 62° ANIVERSARIO.</t>
  </si>
  <si>
    <t>23001/D/17</t>
  </si>
  <si>
    <t>ADHIRIENDO A LA JORNADA SOBRE CUESTIONES ACTUALES DEL DERECHO PENAL Y PROCESAL PENAL ECONÓMICO, A LLEVARSE A CABO EL DÍA 29 DE SEPTIEMBRE EN LA CIUDAD DE CÓRDOBA.</t>
  </si>
  <si>
    <t>22999/D/17</t>
  </si>
  <si>
    <t>EXPRESANDO BENEPLÁCITO Y RECONOCIMIENTO A ROSEDAL RUGBY CLUB, QUE BRINDA A UNA ALTERNATIVA SALUDABLE A TRAVÉS DEL DEPORTE, FAVORECIENDO EL PROCESO DE SOCIALIZACIÓN, INTEGRACIÓN E INCLUSIÓN.</t>
  </si>
  <si>
    <t>22998/D/17</t>
  </si>
  <si>
    <t>ADHIRIENDO A LA 34ª EXPOSICIÓN COMERCIAL, CULTURAL, INDUSTRIAL, AGRÍCOLA Y GANADERA, A LLEVARSE A CABO DEL 15 AL 17 DE SEPTIEMBRE EN LA LOCALIDAD DE VILLA SANTA ROSA, DPTO. RÍO PRIMERO.</t>
  </si>
  <si>
    <t>22996/D/17</t>
  </si>
  <si>
    <t>DECLARANDO DE INTERÉS LEGISLATIVO A LA BANDA AMUKAN DE LA CIUDAD DE LABOULAYE, QUE OBTUVO EL SEGUNDO PUESTO EN EL XXXVII FESTIVAL FOLCLÓRICO EN LA PATAGONIA Y UN ÑANDÚ, GALARDÓN OFICIAL.</t>
  </si>
  <si>
    <t>22994/D/17</t>
  </si>
  <si>
    <t>ADHIRIENDO AL DÍA DEL PROFESOR, A CELEBRARSE EL 17 DE SEPTIEMBRE.</t>
  </si>
  <si>
    <t>22992/D/17</t>
  </si>
  <si>
    <t>ADHIRIENDO A LA 49ª FIESTA NACIONAL DEL MATE, A DESARROLLARSE LOS DÍAS 16 Y 17 DE SEPTIEMBRE EN LA LOCALIDAD DE COLONIA ITALIANA, DPTO. MARCOS JUÁREZ.</t>
  </si>
  <si>
    <t>22991/D/17</t>
  </si>
  <si>
    <t>EXPRESANDO BENEPLÁCITO POR EL FALLO DE LA JUEZA FEDERAL DE LA SEGURIDAD SOCIAL N° 8, QUE HIZO LUGAR A LA MEDIDA CAUTELAR SIN LÍMITE TEMPORAL, ORDENANDO EL INMEDIATO RESTABLECIMIENTO DEL PAGO DE LAS PENSIONES A PERSONAS CON DISCAPACIDAD.</t>
  </si>
  <si>
    <t>22989/D/17</t>
  </si>
  <si>
    <t>DECLARANDO DE INTERÉS LEGISLATIVO LA PRESENTACIÓN DEL LIBRO "EL PEQUEÑO MONTAÑISTA, AVENTURA EN EL CHAMPAQUÍ", DE LA AUTORA ALELÍ PEIRÓ, EL DÍA 15 DE SEPTIEMBRE EN LA CIUDAD DE CÓRDOBA.</t>
  </si>
  <si>
    <t>22987/D/17</t>
  </si>
  <si>
    <t>DECLARANDO DE INTERÉS LEGISLATIVO LA MUESTRA ARTÍSTICA VIGÍAS DEL DANTE, A LLEVARSE A CABO DEL 21 DE SEPTIEMBRE AL 4 DE OCTUBRE EN LA CIUDAD DE CÓRDOBA.</t>
  </si>
  <si>
    <t>22986/D/17</t>
  </si>
  <si>
    <t>ADHIRIENDO A LA SEGUNDA PARTE DE LA CHARLA DENOMINADA "DE ESTO SÍ SE HABLA", A LLEVARSE A CABO EL DÍA 23 DE SEPTIEMBRE EN LA LOCALIDAD DE LOS SURGENTES.</t>
  </si>
  <si>
    <t>22985/D/17</t>
  </si>
  <si>
    <t>DECLARANDO DE INTERÉS LEGISLATIVO EL "PRIMER ENCUENTRO ANUAL NACIONAL DE ESCULTORES", A LLEVARSE A CABO DEL 9 AL 15 DE OCTUBRE EN LA CIUDAD DE ALTA GRACIA.</t>
  </si>
  <si>
    <t>22975/D/17</t>
  </si>
  <si>
    <t>DECLARANDO DE INTERÉS LEGISLATIVO LAS "PRIMERAS JORNADAS DE PATRIMONIO, IDENTIDAD Y SOCIEDAD", A DESARROLLARSE LOS DÍAS 23 Y 24 DE NOVIEMBRE EN LA CIUDAD DE CÓRDOBA.</t>
  </si>
  <si>
    <t>22974/D/17</t>
  </si>
  <si>
    <t>ADHIRIENDO AL 50º ANIVERSARIO DEL TORNEO ARGENTINO DE KARATE, A DESARROLLARSE DEL 15 AL 17 DE SEPTIEMBRE EN LA CIUDAD DE CÓRDOBA.</t>
  </si>
  <si>
    <t>22971/D/17</t>
  </si>
  <si>
    <t>ADHIRIENDO AL 15º ANIVERSARIO DE LA ASOCIACIÓN CIVIL BOMBEROS VOLUNTARIOS DE MANFREDI, DPTO. RÍO SEGUNDO, A CELEBRARSE EL DÍA 17 DE SEPTIEMBRE.</t>
  </si>
  <si>
    <t>22967/D/17</t>
  </si>
  <si>
    <t>ADHIRIENDO AL DÍA DE LA BANDERA DE LA PROVINCIA DE CÓRDOBA, A CELEBRARSE EL 18 DE SEPTIEMBRE.</t>
  </si>
  <si>
    <t>22964/D/17</t>
  </si>
  <si>
    <t>DECLARANDO DE INTERÉS LEGISLATIVO EL 1º CONGRESO INTERNACIONAL DE TRATA-TRÁFICO DE PERSONAS, VIOLENCIA DE GÉNERO Y SECUESTRO EXPRESS, A DESARROLLARSE LOS DÍAS 6 Y 7 DE OCTUBRE EN LA CIUDAD DE CÓRDOBA.</t>
  </si>
  <si>
    <t>22823/D/17</t>
  </si>
  <si>
    <t>DESTACANDO LA LABOR QUE DESARROLLA LA DOCENTE LIDIA ACOSTA EN LA ESCUELA RURAL CAPITÁN DÍAZ VÉLEZ DEL PARAJE DE MULA MUERTA, DPTO. TOTORAL, GANADORA DEL CONCURSO REALIZADO EN RAZÓN DEL 13º ANIVERSARIO DEL PROGRAMA TELEVISIVO ARRIBA CÓRDOBA.</t>
  </si>
  <si>
    <t>22926/D/17</t>
  </si>
  <si>
    <t>DECLARANDO EL 15 DE SEPTIEMBRE DE CADA AÑO COMO "DÍA PROVINCIAL POR EL DERECHO A LA ADOPCIÓN".</t>
  </si>
  <si>
    <t>22718/L/17</t>
  </si>
  <si>
    <t>Caffaratti Maria Elisa; López Julián María</t>
  </si>
  <si>
    <t>MODIFICANDO EL ARTÍCULO 2º DE LA LEY Nº 8435 Y SUS MODIFICATORIAS, ORGÁNICA DEL PODER JUDICIAL, REFERIDO A LA REDUCCIÓN DEL RADIO MÁXIMO DE RESIDENCIA EFECTIVA DE MAGISTRADOS Y FUNCIONARIOS DEL PODER JUDICIAL.</t>
  </si>
  <si>
    <t>22662/L/17</t>
  </si>
  <si>
    <t>APROBANDO EL CONVENIO DE COOPERACIÓN Y FINANCIACIÓN PARA LA EJECUCIÓN DE LAS OBRAS DE EMERGENCIA SISTEMATIZACIÓN ARROYO EL MANANTIAL - ZONA NORTE DE RP Nº 2 - TRAMO RN Nº 158 A RP Nº 3; OBRA DE EMERGENCIA READECUACIÓN CANAL ACEQUIÓN AL SAN ANTONIO - DPTOS. UNIÓN Y MARCOS JUÁREZ, Y OBRA DE EMERGENCIA READECUACIÓN SISTEMA CANAL LITÍN - TORTUGAS TRAMO RP Nº 3 AL CANAL SAN ANTONIO, SUSCRIPTO ENTRE LA NACIÓN Y LA PROVINCIA.</t>
  </si>
  <si>
    <t>22531/L/17</t>
  </si>
  <si>
    <t>ADHIRIENDO A LOS 101 AÑOS Y FIESTAS PATRONALES DE LA COMUNA DE KILÓMETRO 658, DPTO. RÍO PRIMERO, A CELEBRARSE EL DÍA 8 DE SEPTIEMBRE.</t>
  </si>
  <si>
    <t>22965/D/17</t>
  </si>
  <si>
    <t>ADHIRIENDO AL 7° ANIVERSARIO DEL PROGRAMA FOLCLÓRICO "PONÉ LA PAVA", TRANSMITIDO POR LA EMISORA RADIO DEL FOLKLORE - 98.9, QUE SE CELEBRA EL 6 DE SEPTIEMBRE.</t>
  </si>
  <si>
    <t>22962/D/17</t>
  </si>
  <si>
    <t>ADHIRIENDO AL 10° ANIVERSARIO DE LA FUNDACIÓN VOCES VITALES, A CELEBRARSE LOS DÍAS 11 Y 12 DE SEPTIEMBRE EN LAS CIUDADES DE CÓRDOBA Y AUTÓNOMA DE BUENOS AIRES, RESPECTIVAMENTE.</t>
  </si>
  <si>
    <t>22960/D/17</t>
  </si>
  <si>
    <t>EXPRESANDO BENEPLÁCITO POR EL 50° ANIVERSARIO Y FIESTAS PATRONALES DE LA COMUNA DE COLONIA VALTELINA, DPTO. SAN JUSTO, A CELEBRARSE EL DÍA 8 DE SEPTIEMBRE.</t>
  </si>
  <si>
    <t>22959/D/17</t>
  </si>
  <si>
    <t>EXPRESANDO BENEPLÁCITO POR EL 100° ANIVERSARIO DE LA ESCUELA DOMINGO FAUSTINO SARMIENTO DE LA CIUDAD DE SAN FRANCISCO, DPTO. SAN JUSTO, A CELEBRARSE EL DÍA 8 DE SEPTIEMBRE.</t>
  </si>
  <si>
    <t>22958/D/17</t>
  </si>
  <si>
    <t>ADHIRIENDO AL EVENTO "UN ÁRBOL, UN NIÑO = VIDA", A LLEVARSE A CABO EL DÍA 8 DE SEPTIEMBRE EN LA LOCALIDAD DE ALEJANDRO ROCA, DPTO. JUÁREZ CELMAN.</t>
  </si>
  <si>
    <t>22955/D/17</t>
  </si>
  <si>
    <t>DECLARANDO DE INTERÉS LEGISLATIVO LA XXI OLIMPÍADA ARGENTINA DE FILOSOFÍA - UBA: "ESTADO, SOCIEDAD CIVIL, INTEGRACIÓN: ¿A PARTIR DEL EROS/ÁGAPE O DEL SIMULACRO DE LA EXISTENCIA?, A LLEVARSE A CABO EL DÍA 29 DE SEPTIEMBRE EN LA CIUDAD DE VILLA MARÍA.</t>
  </si>
  <si>
    <t>22953/D/17</t>
  </si>
  <si>
    <t>ADHIRIENDO A LA 3º EDICIÓN DEL FESTIVAL LA SEMANA DE LOS CAFÉS CÓRDOBA, A LLEVARSE A CABO DEL 6 AL 9 DE SEPTIEMBRE EN LA CIUDAD DE CÓRDOBA.</t>
  </si>
  <si>
    <t>22952/D/17</t>
  </si>
  <si>
    <t>Majul Miguel Ángel; Passerini Daniel Alejandro; Buttarelli Eduardo German</t>
  </si>
  <si>
    <t>EXPRESANDO BENEPLÁCITO POR LA PRESENTACIÓN DEL LIBRO "ESTIGMAS EN VUELO", DE LA AUTORA MARTA DÍAZ, A LLEVARSE A CABO EL DÍA 11 DE SEPTIEMBRE EN EL PALACIO LEGISLATIVO.</t>
  </si>
  <si>
    <t>22951/D/17</t>
  </si>
  <si>
    <t>ADHIRIENDO A LAS FIESTAS PATRONALES DE LA LOCALIDAD DE LA TORDILLA, DPTO. SAN JUSTO, A CELEBRARSE EL DÍA 8 DE SEPTIEMBRE.</t>
  </si>
  <si>
    <t>22950/D/17</t>
  </si>
  <si>
    <t>ADHIRIENDO A LAS FIESTAS PATRONALES DE COLONIA PROSPERIDAD, DPTO. SAN JUSTO, A CELEBRARSE EL DÍA 8 DE SEPTIEMBRE.</t>
  </si>
  <si>
    <t>22949/D/17</t>
  </si>
  <si>
    <t>ADHIRIENDO AL 131º ANIVERSARIO DE LA FUNDACIÓN DE COLONIA ITURRASPE, DPTO. SAN JUSTO, FUNDADA EL 9 DE SEPTIEMBRE DE 1886.</t>
  </si>
  <si>
    <t>22948/D/17</t>
  </si>
  <si>
    <t>EXPRESANDO BENEPLÁCITO POR LA PRESENTACIÓN DEL LIBRO "LA VOZ DE LA MIRADA", DE LA AUTORA LAURA SILVANA SÁNCHEZ DE RAVETTA, A LLEVARSE A CABO EL DÍA 22 DE SEPTIEMBRE EN EL PALACIO LEGISLATIVO.</t>
  </si>
  <si>
    <t>22946/D/17</t>
  </si>
  <si>
    <t>EXPRESANDO BENEPLÁCITO POR LA PRESENTACIÓN DEL LIBRO "EL DÍA QUE LAS PIEDRAS HABLARON" AUTORÍA DE JUAN CARLOS MIGUEL SANSÓ, A LLEVARSE A CABO EL DÍA 8 DE SEPTIEMBRE EN EL PALACIO LEGISLATIVO.</t>
  </si>
  <si>
    <t>22944/D/17</t>
  </si>
  <si>
    <t>EXPRESANDO BENEPLÁCITO POR LA PRESENTACIÓN DEL LIBRO !NOTAS PERIODÍSTICAS, ARTÍCULOS DE OPINIÓN EN MEDIOS GRÁFICOS" DE LA AUTORA GLADYS SEPPI FERNÁNDEZ, A LLEVARSE A CABO EL DÍA 22 DE SEPTIEMBRE EN EL PALACIO LEGISLATIVO.</t>
  </si>
  <si>
    <t>22943/D/17</t>
  </si>
  <si>
    <t>EXPRESANDO BENEPLÁCITO POR LA PRESENTACIÓN DE LA MESA DE POESÍA "POETAS EN LA LUZ DE LA PALABRA", A LLEVARSE A CABO EL DÍA 12 DE SEPTIEMBRE EN EL PALACIO LEGISLATIVO.</t>
  </si>
  <si>
    <t>22942/D/17</t>
  </si>
  <si>
    <t>EXPRESANDO BENEPLÁCITO POR LA PRESENTACIÓN DEL LIBRO "CÓRDOBA, INSTANTÁNEAS DEL PASADO", DE LOS AUTORES ISAAC SILBERMANAS Y ELOÍSA JEANDREVINA, A REALIZARSE EL DÍA 21 DE SEPTIEMBRE EN EL PALACIO LEGISLATIVO.</t>
  </si>
  <si>
    <t>22941/D/17</t>
  </si>
  <si>
    <t>EXPRESANDO BENEPLÁCITO POR LA PRESENTACIÓN DEL LIBRO "JUAN BAUTISTA BUSTO. PROVINCIA Y NACIÓN", AUTORÍA DE DENIS CONLES TIZADO, A REALIZARSE EL DÍA 18 DE SEPTIEMBRE EN LA SALA REGINO MADERS DEL PALACIO LEGISLATIVO.</t>
  </si>
  <si>
    <t>22940/D/17</t>
  </si>
  <si>
    <t>EXPRESANDO BENEPLÁCITO POR LA REALIZACIÓN DE LA 32ª FERIA DEL LIBRO Y DEL CONOCIMIENTO, A DESARROLLARSE DEL 7 AL 24 DE  SEPTIEMBRE EN LA CIUDAD DE CÓRDOBA.</t>
  </si>
  <si>
    <t>22937/D/17</t>
  </si>
  <si>
    <t>ADHIRIENDO A LA 47ª SEMANA SARMIENTINA Y EL 11º ANIVERSARIO DEL PUEBLO DE SARMIENTO, EVENTOS A DESARROLLARSE EL DÍA 11 DE SEPTIEMBRE EN LA MENCIONADA LOCALIDAD DEL DPTO. TOTORAL.</t>
  </si>
  <si>
    <t>22936/D/17</t>
  </si>
  <si>
    <t>EXPRESANDO PREOCUPACIÓN POR LA REPRESIÓN Y DETENCIÓN DE 31 PERSONAS EN LA MARCHA POR LA APARICIÓN CON VIDA DE SANTIAGO MALDONADO, HECHO ACAECIDO EL PASADO 1 DE SEPTIEMBRE EN LA CIUDAD AUTÓNOMA DE BUENOS AIRES.</t>
  </si>
  <si>
    <t>22935/D/17</t>
  </si>
  <si>
    <t>ADHIRIENDO A LA 2ª EXPO CONSTRUCCIÓN Y AFINES, A DESARROLLARSE DEL 15 AL 17 DE SEPTIEMBRE EN LA CIUDAD DE VILLA MARÍA, DPTO. GENERAL SAN MARTÍN.</t>
  </si>
  <si>
    <t>22934/D/17</t>
  </si>
  <si>
    <t>DECLARANDO DE INTERÉS LEGISLATIVO A LA XXXI REUNIÓN ANUAL DEL PROGRAMA NACIONAL DE CONTROL DE LA FIEBRE HEMORRÁGICA ARGENTINA, A DESARROLLARSE EL DÍA 22 DE SEPTIEMBRE.</t>
  </si>
  <si>
    <t>22933/D/17</t>
  </si>
  <si>
    <t>ADHIRIENDO AL RECONOCIMIENTO DEL ESTADO NACIONAL AL GRAL. CARLOS A. CARO, AL GRAL. R. CASTRO SÁNCHEZ Y AL CNEL. ALIBERTO RODRIGAÑEZ RICCHERI POR SU APOYO EXPLÍCITO AL ORDEN CONSTITUCIONAL EN EL DERROCAMIENTO DEL EX PRESIDENTE DR. ARTURO UMBERTO ILLIA.</t>
  </si>
  <si>
    <t>22932/D/17</t>
  </si>
  <si>
    <t>RINDIENDO HOMENAJE AL COMODORO (R) MARIANO ÁNGEL VELASCO POR SU HEROICA PARTICIPACIÓN EN LA GUERRA DE MALVINAS.</t>
  </si>
  <si>
    <t>22930/D/17</t>
  </si>
  <si>
    <t>ADHIRIENDO AL 50º ANIVERSARIO DEL IPET Nº 258 MAYOR INGENIERO FRANCISCO DE ARTEAGA DE LA LOCALIDAD DE LAS HIGUERAS, DPTO. RÍO CUARTO, A CELEBRARSE EL 8 DE SEPTIEMBRE.</t>
  </si>
  <si>
    <t>22929/D/17</t>
  </si>
  <si>
    <t>DESTACANDO LA LABOR QUE DESARROLLA LA ESCUELA DE EQUITACIÓN Y EQUINOTERAPIA EN EL CENTRO ECUESTRE DEL CLUB ATLÉTICO LA FALDA, DPTO. PUNILLA.</t>
  </si>
  <si>
    <t>22925/D/17</t>
  </si>
  <si>
    <t>FELICITANDO A LAS JUGADORES Y CUERPO TÉCNICO DEL JOCKEY CLUB CÓRDOBA, QUIENES OBTUVIERON EL CAMPEONATO DEL TORNEO NACIONAL DE CLUBES DE HANDBALL JUVENILES A, FEMENINO, DESARROLLADO EN LA PROVINCIA DE MENDOZA.</t>
  </si>
  <si>
    <t>22924/D/17</t>
  </si>
  <si>
    <t>EXPRESANDO BENEPLÁCITO POR LA 8º EDICIÓN DE LOS JUEGOS DEPORTIVOS FEDERADOS DE LA REGIÓN CENTRO 2017, DESARROLLADOS EN LAS CIUDADES DE CÓRDOBA Y VILLA CARLOS PAZ, RESULTANDO CÓRDOBA CAMPEONA DEL TORNEO.</t>
  </si>
  <si>
    <t>22923/D/17</t>
  </si>
  <si>
    <t>ADHIRIENDO AL 6º ANIVERSARIO DEL DIARIO ALFIL, CONMEMORADO EL DÍA 5 DE SEPTIEMBRE.</t>
  </si>
  <si>
    <t>22922/D/17</t>
  </si>
  <si>
    <t>ADHIRIENDO AL PRIMER ENCUENTRO EN CONMEMORACIÓN DEL DÍA NACIONAL POR UNA ARGENTINA SIN CHAGAS, A DESARROLLARSE EL DÍA 7 DE SEPTIEMBRE EN LA LOCALIDAD DE SAN VICENTE, DPTO. SAN ALBERTO.</t>
  </si>
  <si>
    <t>22921/D/17</t>
  </si>
  <si>
    <t>DECLARANDO DE INTERÉS LEGISLATIVO LA 6ª EDICIÓN DE LA FERIA METAL EXPO CÓRDOBA 2017, A LLEVARSE A CABO DEL 14 AL 16 DE SEPTIEMBRE EN LA CIUDAD DE CÓRDOBA.</t>
  </si>
  <si>
    <t>22920/D/17</t>
  </si>
  <si>
    <t>DECLARANDO DE INTERÉS LEGISLATIVO EL "XII CONGRESO IBEROAMERICANO DE MUNICIPALISTAS", A LLEVARSE A CABO LOS DÍA 13 Y 28 DE SEPTIEMBRE EN LA CIUDAD DE MANIZALES, REPÚBLICA DE COLOMBIA.</t>
  </si>
  <si>
    <t>22919/D/17</t>
  </si>
  <si>
    <t>ADHIRIENDO A LA CELEBRACIÓN DE LOS CINCUENTA Y NUEVE AÑOS DE DANIEL TORO CON LA MÚSICA.</t>
  </si>
  <si>
    <t>22917/D/17</t>
  </si>
  <si>
    <t>ADHIRIENDO A LA 83º EXPOSICIÓN RURAL NACIONAL, GANADERA, COMERCIAL, INDUSTRIAL Y DE SERVICIOS, A DESARROLLARSE DEL 6 AL 10 DE SEPTIEMBRE EN LA CIUDAD DE RÍO CUARTO.</t>
  </si>
  <si>
    <t>22913/D/17</t>
  </si>
  <si>
    <t>Miranda Franco Diego; Gutiérrez Carlos Mario; Rins Benigno Antonio; Farina Marcos César; Lino Victor Abel</t>
  </si>
  <si>
    <t>DECLARANDO DE INTERÉS LEGISLATIVO EL ENCUENTRO POR LA VIDA - NACIMIENTO RESPETADO, A DESARROLLARSE DEL 20 AL 22 DE SEPTIEMBRE EN LA CIUDAD DE CAPILLA DEL MONTE, CON MOTIVO DE LA CELEBRACIÓN DEL DÍA INTERNACIONAL DE LA PAZ.</t>
  </si>
  <si>
    <t>22912/D/17</t>
  </si>
  <si>
    <t>DECLARANDO DE INTERÉS LEGISLATIVO LA 32º FIESTA PROVINCIAL DEL AGRICULTOR, A DESARROLLARSE DEL 7 AL 9 Y EL DÍA 19 DE SEPTIEMBRE EN LA LOCALIDAD DE ALEJO LEDESMA.</t>
  </si>
  <si>
    <t>22911/D/17</t>
  </si>
  <si>
    <t>DECLARANDO DE INTERÉS LEGISLATIVO LA PRESENTACIÓN DEL LIBRO "TRABAJO Y SALUD EN PUESTOS DE ATENCIÓN AL PÚBLICO", EL DÍA 11 DE SEPTIEMBRE EN LA 32º FERIA DEL LIBRO Y EL CONOCIMIENTO DE CÓRDOBA.</t>
  </si>
  <si>
    <t>22909/D/17</t>
  </si>
  <si>
    <t>EXPRESANDO BENEPLÁCITO POR LA CONMEMORACIÓN DEL "DÍA NACIONAL DEL INMIGRANTE", CELEBRADO EL PASADO 4 DE SEPTIEMBRE.</t>
  </si>
  <si>
    <t>22908/D/17</t>
  </si>
  <si>
    <t>EXPRESANDO RECONOCIMIENTO Y FELICITACIÓN A JUAN JOSÉ CECCÓN, MÚSICO ARROYITENSE, POR LA PRESENTACIÓN OFICIAL DEL DISCO ANTIHÉROE, REALIZADA EL DÍA 5 DE AGOSTO EN LA CIUDAD DE ARROYITO.</t>
  </si>
  <si>
    <t>22907/D/17</t>
  </si>
  <si>
    <t>ADHIRIENDO AL DÍA DEL MAESTRO A CELEBRARSE EL 11 DE SEPTIEMBRE, EN CONMEMORACIÓN DEL FALLECIMIENTO DE DOMINGO FAUSTINO SARMIENTO.</t>
  </si>
  <si>
    <t>22905/D/17</t>
  </si>
  <si>
    <t>DECLARANDO DE INTERÉS LEGISLATIVO EL PROYECTO "CUERPO DE MUJER, PELIGRO DE MUERTE/DOCUMENTAL ESCÉNICO", SOBRE VIOLENCIA DE GÉNERO.</t>
  </si>
  <si>
    <t>22903/D/17</t>
  </si>
  <si>
    <t>DECLARANDO DE INTERÉS LEGISLATIVO EL "SEXTO ENCUENTRO DE GRAFITEROS Y MURALISTAS INTERCULTURAL 2017", A LLEVARSE A CABO DEL 15 AL 21 DE SEPTIEMBRE EN LA CIUDAD DE CÓRDOBA.</t>
  </si>
  <si>
    <t>22902/D/17</t>
  </si>
  <si>
    <t>ADHIRIENDO A LA 54ª EDICIÓN DE LA EXPO DELICIAS PIAMONTESAS, AGROALIMENTICIA Y GANADERA DE ALICIA, A LLEVARSE A CABO LOS DÍAS 15 Y 16 DE SEPTIEMBRE EN LA MENCIONADA LOCALIDAD DEL DPTO. SAN JUSTO.</t>
  </si>
  <si>
    <t>22900/D/17</t>
  </si>
  <si>
    <t>ADHIRIENDO AL 125º ANIVERSARIO DE LA FUNDACIÓN DE LA CIUDAD DE BRINKMANN, DPTO. SAN JUSTO, A CELEBRARSE EL DÍA 15 DE SEPTIEMBRE.</t>
  </si>
  <si>
    <t>22899/D/17</t>
  </si>
  <si>
    <t>ADHIRIENDO A LAS FIESTAS PATRONALES DE LA LOCALIDAD DE COSTA SACATE, DPTO. RÍO SEGUNDO, A CELEBRARSE EL DÍA 8 DE SEPTIEMBRE.</t>
  </si>
  <si>
    <t>22898/D/17</t>
  </si>
  <si>
    <t>ADHIRIENDO A LAS FIESTAS PATRONALES DE LA LOCALIDAD DE POZO DEL MOLLE, DPTO. RÍO SEGUNDO, A CELEBRARSE EL DÍA 8 DE SEPTIEMBRE.</t>
  </si>
  <si>
    <t>22897/D/17</t>
  </si>
  <si>
    <t>ADHIRIENDO A LA 25ª FIESTA PROVINCIAL DEL CHACINADO CASERO, A LLEVARSE A CABO EL DÍA 10 DE SEPTIEMBRE EN LA LOCALIDAD DE LAS JUNTURAS, DPTO. RÍO SEGUNDO.</t>
  </si>
  <si>
    <t>22896/D/17</t>
  </si>
  <si>
    <t>ADHIRIENDO A LA 4ª EXPOSICIÓN AGRÍCOLA-GANADERA, COMERCIAL Y ARTESANAL DE LA LOCALIDAD DE BUCHARDO, DPTO. GENERAL ROCA, A DESARROLLARSE DEL 8 AL 10 DE SEPTIEMBRE.</t>
  </si>
  <si>
    <t>22894/D/17</t>
  </si>
  <si>
    <t>ADHIRIENDO AL CENTÉSIMO CUARTO ANIVERSARIO DE LA FUNDACIÓN DE LA CIUDAD DE RÍO TERCERO, A CELEBRARSE EL DÍA 9 DE SEPTIEMBRE.</t>
  </si>
  <si>
    <t>22893/D/17</t>
  </si>
  <si>
    <t>ADHIRIENDO AL CONCURSO "SI YO FUERA CONCEJAL - EDICIÓN 2017", IMPULSADO POR EL CONCEJO DELIBERANTE DE LA LOCALIDAD DE LAS HIGUERAS, DONDE FUERON SELECCIONADAS LAS ESCUELAS JORGE NOWBERY E IPET 258 MAYOR INGENIERO FRANCISCO DE ARTEAGA.</t>
  </si>
  <si>
    <t>22891/D/17</t>
  </si>
  <si>
    <t>ADHIRIENDO AL 8º ENCUENTRO DE MÚSICOS, A DESARROLLARSE EL DÍA 8 DE SEPTIEMBRE EN LA CIUDAD DE SAN FRANCISCO.</t>
  </si>
  <si>
    <t>22889/D/17</t>
  </si>
  <si>
    <t>ADHIRIENDO AL 129º ANIVERSARIO DE LA FUNDACIÓN DE LA LOCALIDAD DE LA FRANCIA, DPTO. SAN JUSTO, A CELEBRARSE EL DÍA 24 DE SEPTIEMBRE.</t>
  </si>
  <si>
    <t>22888/D/17</t>
  </si>
  <si>
    <t>ADHIRIENDO AL 25º ANIVERSARIO DE LA FUNDACIÓN DEL CENTRO EDUCATIVO DE NIVEL MEDIO PARA ADULTOS MA. ANEXO DE LA CIUDAD DE MONTE CRISTO, A CELEBRARSE EL DÍA 8 DE SEPTIEMBRE.</t>
  </si>
  <si>
    <t>22886/D/17</t>
  </si>
  <si>
    <t>EXPRESANDO BENEPLÁCITO POR LA REALIZACIÓN DE LA 1ª JORNADA DE RIESGOS AGRÍCOLAS, SEGUROS Y TECNOLOGÍA, DESARROLLADA EL PASADO1 DE SEPTIEMBRE EN LA CIUDAD DE CÓRDOBA.</t>
  </si>
  <si>
    <t>22884/D/17</t>
  </si>
  <si>
    <t>DECLARANDO DE INTERÉS LEGISLATIVO EL PRIMER CONGRESO LATINOAMERICANO DE DERECHO INFORMÁTICO, A LLEVARSE A CABO LOS DÍAS 12 Y 13 DE OCTUBRE EN LA CIUDAD DE CÓRDOBA.</t>
  </si>
  <si>
    <t>22883/D/17</t>
  </si>
  <si>
    <t>DECLARANDO DE INTERÉS LEGISLATIVO EL CONGRESO REGIONAL DE PSIQUIATRÍA Y SALUD MENTAL, A LLEVARSE A CABO LOS DÍAS 8 Y 9 DE SEPTIEMBRE EN LA CIUDAD DE CÓRDOBA.</t>
  </si>
  <si>
    <t>22881/D/17</t>
  </si>
  <si>
    <t>DECLARANDO DE INTERÉS LEGISLATIVO EL XXVIII CONGRESO CIENTÍFICO ARGENTINO DE ESTUDIANTES DE MEDICINA, A LLEVARSE A CABO DEL 25 AL 28 DE OCTUBRE EN LA UNIVERSIDAD CATÓLICA DE CÓRDOBA.</t>
  </si>
  <si>
    <t>22879/D/17</t>
  </si>
  <si>
    <t>DECLARANDO DE INTERÉS LEGISLATIVO EL "III ENCUENTRO NACIONAL DE FORMACIÓN DE EDUCADORES DE MUSEOS: MUSEO Y COMUNIDADES. LAS VOCES DE NUESTRAS PRÁCTICAS", A REALIZARSE LOS DÍAS 29 Y 30 DE SEPTIEMBRE EN LA CIUDAD DE ALTA GRACIA, DPTO. SANTA MARÍA.</t>
  </si>
  <si>
    <t>22710/D/17</t>
  </si>
  <si>
    <t>DECLARANDO DE INTERÉS LEGISLATIVO EL 3ER ENCUENTRO DE CIRCO PARA NIÑOS Y ADOLESCENTES, A DESARROLLARSE LOS DÍAS 14 Y 15 DE OCTUBRE EN LA LOCALIDAD DE VILLA SAN ISIDRO, DPTO. SANTA MARÍA.</t>
  </si>
  <si>
    <t>22709/D/17</t>
  </si>
  <si>
    <t>DECLARANDO DE INTERÉS LEGISLATIVO A LAS EMPRESAS DE BENEFICIO E INTERÉS COLECTIVO "BIC", EL DESARROLLO DEL ECOSISTEMA B Y LAS EMPRESAS B.</t>
  </si>
  <si>
    <t>22406/D/17</t>
  </si>
  <si>
    <t>Tinti Marcela Noemí; Quinteros Juan Pablo</t>
  </si>
  <si>
    <t>EXPRESANDO BENEPLÁCITO POR EL 20º ANIVERSARIO DEL DIARIO HOY DÍA CÓRDOBA, A CELEBRARSE EL DÍA 9 DE SEPTIEMBRE.</t>
  </si>
  <si>
    <t>22939/D/17</t>
  </si>
  <si>
    <t>MODIFICANDO EL RADIO COMUNAL DE LA LOCALIDAD LAS RABONAS, DPTO. SAN ALBERTO.</t>
  </si>
  <si>
    <t>22611/L/17</t>
  </si>
  <si>
    <t>MODIFICANDO EL RADIO MUNICIPAL DE LA LOCALIDAD DE BERROTARÁN, DPTO. RÍO CUARTO.</t>
  </si>
  <si>
    <t>22610/L/17</t>
  </si>
  <si>
    <t>ESTABLECIENDO QUE EL PROGRAMA DE ASISTENCIA INTEGRAL DE CÓRDOBA (PAICOR), SE DENOMINARÁ PROGRAMA DE ASISTENCIA INTEGRAL DE CÓRDOBA GOBERNADOR EDUARDO CÉSAR ANGELOZ.</t>
  </si>
  <si>
    <t>22826/L/17</t>
  </si>
  <si>
    <t>ADHIRIENDO A LA 8º EDICIÓN DEL EVENTO DE DANZAS FOLKLÓRICAS ORGANIZADO POR EL GRUPO AMIGOS SIN FRONTERAS DE VILLA CARLOS PAZ, A REALIZARSE LOS DÍAS 16 Y 17 DE SEPTIEMBRE.</t>
  </si>
  <si>
    <t>22872/D/17</t>
  </si>
  <si>
    <t>DECLARANDO DE INTERÉS LEGISLATIVO EL SUPLEMENTO "SALUD" DEL DIARIO LA VOZ DEL INTERIOR, POR LA CONSTANTE DIFUSIÓN DE HÁBITOS SALUDABLES DESDE HACE CINCO AÑOS.</t>
  </si>
  <si>
    <t>22869/D/17</t>
  </si>
  <si>
    <t>Brarda Graciela Susana; Gazzoni Verónica Elvira; Passerini Daniel Alejandro; Cuassolo Romina</t>
  </si>
  <si>
    <t>ADHIRIENDO AL 100º ANIVERSARIO DE LA FUNDACIÓN DE LA ESCUELA TTE. GENERAL JULIO A. ROCA DE LA CIUDAD DE SAN FRANCISCO, DPTO. SAN JUSTO, A CELEBRARSE EL DÍA 4 DE SEPTIEMBRE.</t>
  </si>
  <si>
    <t>22868/D/17</t>
  </si>
  <si>
    <t>RINDIENDO HOMENAJE A LA CONMEMORACIÓN DEL 18º ANIVERSARIO DE LA TRAGEDIA AÉREA DE LAPA, OCURRIDA EL 31 DE AGOSTO DE 1999 EN LA CIUDAD AUTÓNOMA DE BUENOS AIRES.</t>
  </si>
  <si>
    <t>22867/D/17</t>
  </si>
  <si>
    <t>ADHIRIENDO AL 23º ENCUENTRO NACIONAL DE FOLCLORE, A DESARROLLARSE EL DÍA 2 DE SEPTIEMBRE EN LA LOCALIDAD DE ALEJANDRO ROCA, DPTO. JUÁREZ CÉLMAN.</t>
  </si>
  <si>
    <t>22866/D/17</t>
  </si>
  <si>
    <t>REPUDIANDO LOS HECHOS DE VIOLENCIA Y VANDÁLICOS OCURRIDOS EL DÍA 28 DE AGOSTO EN LA CIUDAD DE CÓRDOBA, EN LA MARCHA CONTRA EL GATILLO FÁCIL.</t>
  </si>
  <si>
    <t>22865/D/17</t>
  </si>
  <si>
    <t>Eslava María Emilia; Gonzalez Oscar Félix</t>
  </si>
  <si>
    <t>ADHIRIENDO A LA 8º ENTREGA DE LOS PREMIOS EBER LIMA, DE RECONOCIMIENTO A LA TRAYECTORIA DE LOS TRABAJADORES PELUQUEROS, PEINADORES, ARTESANOS Y AFINES, A DESARROLLARSE EL DÍA 2 DE SEPTIEMBRE EN LA CIUDAD DE RÍO CUARTO.</t>
  </si>
  <si>
    <t>22864/D/17</t>
  </si>
  <si>
    <t>ADHIRIENDO A LA PRESENTACIÓN DEL LIBRO"_x0093_ORIGEN Y FORMACIÓN DEL DEPARTAMENTO SAN JUSTO DE LA PROVINCIA DE CÓRDOBA", DEL ESCRITOR DR. CARLOS CORNAGLIA, A REALIZARSE EL DÍA 7 DE SEPTIEMBRE.</t>
  </si>
  <si>
    <t>22863/D/17</t>
  </si>
  <si>
    <t>ADHIRIENDO A LA 49º FERIA DE CIENCIAS Y TECNOLOGÍA, DE CARÁCTER REGIONAL, QUE SE DESARROLLA EL DÍA 30 DE AGOSTO EN LA CIUDAD DE SAN FRANCISCO, DPTO. SAN JUSTO.</t>
  </si>
  <si>
    <t>22862/D/17</t>
  </si>
  <si>
    <t>ADHIRIENDO A LA CONMEMORACIÓN DE LOS 50 AÑOS DE DANIEL ALTAMIRANO CON LA MÚSICA.</t>
  </si>
  <si>
    <t>22861/D/17</t>
  </si>
  <si>
    <t>ADHIRIENDO A LA CONMEMORACIÓN DE LOS 57 AÑOS CON EL CANCIONERO FOLCLÓRICO ARGENTINO, DEL CONJUNTO LOS DEL SUQUÍA.</t>
  </si>
  <si>
    <t>22860/D/17</t>
  </si>
  <si>
    <t>ADHIRIENDO AL DÍA INTERNACIONAL CONTRA LOS ENSAYOS NUCLEARES CELEBRADO EL 29 DE AGOSTO.</t>
  </si>
  <si>
    <t>22859/D/17</t>
  </si>
  <si>
    <t>ADHIRIENDO A LA ESPECIALIDAD EN SEGURIDAD, AUDITORÍA Y PERITAJE INFORMÁTICO "ESAPI", A DICTARSE DESDE EL MES DE SEPTIEMBRE.</t>
  </si>
  <si>
    <t>22857/D/17</t>
  </si>
  <si>
    <t>ADHIRIENDO A LAS FIESTAS PATRONALES DE LA LOCALIDAD DE GENERAL LEVALLE, DPTO. PTE. ROQUE SÁENZ PEÑA, QUE SE CELEBRA EL DÍA 30 DE AGOSTO.</t>
  </si>
  <si>
    <t>22856/D/17</t>
  </si>
  <si>
    <t>ADHIRIENDO A LAS FIESTAS PATRONALES DE LA LOCALIDAD DE ROSALES, DPTO. PTE. ROQUE SÁENZ PEÑA, QUE SE CELEBRA EL DÍA 30 DE AGOSTO.</t>
  </si>
  <si>
    <t>22855/D/17</t>
  </si>
  <si>
    <t>EXPRESANDO BENEPLÁCITO POR LAS FIESTAS PATRONALES DE SAN AGUSTÍN, DPTO. CALAMUCHITA, CELEBRADAS EL DÍA 28 DE AGOSTO.</t>
  </si>
  <si>
    <t>22854/D/17</t>
  </si>
  <si>
    <t>ADHIRIENDO A LA 49º FERIA DE CIENCIA Y TECNOLOGÍA - INSTANCIA ZONAL, A LLEVARSE A CABO LOS DÍAS 31 DE AGOSTO Y 1 DE SEPTIEMBRE EN LA CIUDAD DE SANTA ROSA, DPTO. CALAMUCHITA.</t>
  </si>
  <si>
    <t>22853/D/17</t>
  </si>
  <si>
    <t>ADHIRIENDO A LAS FIESTAS PATRONALES DE SANTA ROSA, DPTO. CALAMUCHITA, QUE SE CELEBRA CADA 30 DE AGOSTO.</t>
  </si>
  <si>
    <t>22852/D/17</t>
  </si>
  <si>
    <t>ADHIRIENDO A LA 11º AMA INTERNACIONAL, A LLEVARSE A CABO DEL 5 AL 22 DE DICIEMBRE EN PERÚ Y ECUADOR.</t>
  </si>
  <si>
    <t>22851/D/17</t>
  </si>
  <si>
    <t>ADHIRIENDO AL CENTÉSIMO CUARTO ANIVERSARIO DE LA FUNDACIÓN DE LA CIUDAD DE OLIVA, DPTO. TERCERO ARRIBA, A CELEBRARSE EL DÍA 9 DE SEPTIEMBRE.</t>
  </si>
  <si>
    <t>22850/D/17</t>
  </si>
  <si>
    <t>ADHIRIENDO A LA QUINCUAGÉSIMA QUINTA EDICIÓN DE LA SEMANA PROVINCIAL DEL ESTUDIANTE, A DESARROLLARSE DEL 7 AL 16 DE SEPTIEMBRE EN LA LOCALIDAD DE HERNANDO, DPTO. TERCERO ARRIBA.</t>
  </si>
  <si>
    <t>22849/D/17</t>
  </si>
  <si>
    <t>ADHIRIENDO A LA CUADRAGÉSIMA NOVENA EDICIÓN  DE LA FERIA DE CIENCIAS Y TECNOLOGÍA, CERTAMEN ZONAL, A LLEVARSE A CABO EL DÍA 1 DE SEPTIEMBRE EN LA LOCALIDAD DE HERNANDO, DPTO. TERCERO ARRIBA.</t>
  </si>
  <si>
    <t>22848/D/17</t>
  </si>
  <si>
    <t>ADHIRIENDO AL SEPTUAGÉSIMO CUARTO ANIVERSARIO DEL CENTRO COMERCIAL, INDUSTRIAL, DE SERVICIOS Y AGROPECUARIO DE LA CIUDAD DE RÍO TERCERO, DPTO. TERCERO ARRIBA, A CELEBRARSE EL DÍA 1 DE SEPTIEMBRE.</t>
  </si>
  <si>
    <t>22847/D/17</t>
  </si>
  <si>
    <t>ADHIRIENDO AL TRIGÉSIMO ANIVERSARIO DEL JARDÍN DE INFANTES MARÍA FLORIDO SÁNCHEZ DE LA COLONIA ALMADA, DPTO. TERCERO ARRIBA, A CELEBRARSE EL DÍA 7 DE SEPTIEMBRE.</t>
  </si>
  <si>
    <t>22846/D/17</t>
  </si>
  <si>
    <t>EXPRESANDO BENEPLÁCITO POR LA PARTICIPACIÓN Y DESEMPEÑO DEL CORDOBÉS MARIANO LANZA, EN LA SELECCIÓN ARGENTINA DE RUGBY INCLUSIVA "PUMPAS XV" EN LA COPA DEL MUNDO.</t>
  </si>
  <si>
    <t>22844/D/17</t>
  </si>
  <si>
    <t>Carrara Gustavo; Vagni Amalia Andrea</t>
  </si>
  <si>
    <t>ADHIRIENDO A LAS FIESTAS PATRONALES DE LA LOCALIDAD DE GUTEMBERG, DPTO. RÍO SECO, A CELEBRARSE DEL 15 AL 24 DE SEPTIEMBRE EN HONOR A LA VIRGEN DE LA MERCED.</t>
  </si>
  <si>
    <t>22843/D/17</t>
  </si>
  <si>
    <t>ADHIRIENDO A LAS FIESTAS PATRONALES DE LA LOCALIDAD DE SANTA ELENA, DPTO. RÍO SECO, A CELEBRARSE EL DÍA 11 DE SEPTIEMBRE EN HONOR A SANTA ELENA.</t>
  </si>
  <si>
    <t>22842/D/17</t>
  </si>
  <si>
    <t>ADHIRIENDO A LAS FIESTAS PATRONALES DE LA LOCALIDAD DE SEBASTIÁN ELCANO, DPTO. RÍO SECO, A CELEBRARSE EL DÍA 24 DE SEPTIEMBRE EN HONOR A LA VIRGEN DE LA MERCED.</t>
  </si>
  <si>
    <t>22841/D/17</t>
  </si>
  <si>
    <t>ADHIRIENDO A LAS FIESTAS PATRONALES DE LA LOCALIDAD DE LOS HOYOS, DPTO. RÍO SECO, A CELEBRARSE LOS DÍAS 10 Y 11 DE SEPTIEMBRE EN HONOR A SAN ISIDRO LABRADOR.</t>
  </si>
  <si>
    <t>22840/D/17</t>
  </si>
  <si>
    <t>ADHIRIENDO A LA 83º EXPOSICIÓN GANADERA, AGRÍCOLA, INDUSTRIAL Y COMERCIAL DE HUINCA RENANCÓ, A DESARROLLARSE DEL 30 AGOSTO AL 3 DE SEPTIEMBRE.</t>
  </si>
  <si>
    <t>22839/D/17</t>
  </si>
  <si>
    <t>EXPRESANDO BENEPLÁCITO POR LA PRESENTACIÓN DEL LIBRO "CANDELARIA SUD. PUEBLO DE TRADICIÓN", DE LOS HISTORIADORES CARLOS FERREYRA BERTONE Y FACUNDO SEARA.</t>
  </si>
  <si>
    <t>22837/D/17</t>
  </si>
  <si>
    <t>ADHIRIENDO AL DÍA DEL ÁRBOL O FIESTA DEL ÁRBOL, CELEBRADO EL 29 DE AGOSTO.</t>
  </si>
  <si>
    <t>22835/D/17</t>
  </si>
  <si>
    <t>EXPRESANDO RECONOCIMIENTO A LOS 26 AÑOS DE LA ACADEMIA DE DANZAS FOLCLÓRICAS LA FORESTAL, CÓRDOBA BAILA ASÍ, AMIGOS DEL FOLCLORE, COMPAÑÍA MARTÍN FIERRO, DIRIGIDA POR EL PROFESOR JUAN JOSÉ RODRÍGUEZ.</t>
  </si>
  <si>
    <t>22834/D/17</t>
  </si>
  <si>
    <t>ADHIRIENDO AL DÍA DEL ABOGADO, CELEBRADO EL 29 DE AGOSTO, EN CONMEMORACIÓN DEL NACIMIENTO DEL JURISTA JUAN BAUTISTA ALBERDI.</t>
  </si>
  <si>
    <t>22833/D/17</t>
  </si>
  <si>
    <t>EXPRESANDO BENEPLÁCITO POR EL 65º ANIVERSARIO DE LA PIZZERÍA DON LUIS, DE LA CIUDAD DE CÓRDOBA, A CELEBRARSE EL DÍA 15 DE SEPTIEMBRE.</t>
  </si>
  <si>
    <t>22832/D/17</t>
  </si>
  <si>
    <t>EXPRESANDO BENEPLÁCITO POR EL 11º FESTIVAL INTERNACIONAL DE CIRCO TEATRO "CIRCO EN ESCENA 2017",  A LLEVARSE A CABO DEL 10 AL 17 DE SEPTIEMBRE EN LA CIUDAD DE CÓRDOBA.</t>
  </si>
  <si>
    <t>22831/D/17</t>
  </si>
  <si>
    <t>EXPRESANDO BENEPLÁCITO POR EL 50º ANIVERSARIO DEL IPET Nº 66 "DR. JOSÉ ANTONIO BALSEIRO", A CELEBRARSE EL DÍA 31 DE AGOSTO.</t>
  </si>
  <si>
    <t>22830/D/17</t>
  </si>
  <si>
    <t>EXPRESANDO BENEPLÁCITO POR LAS IV JORNADAS INTERDISCIPLINARIAS "LICENCIADA SILVIA MUÑOZ", A LLEVARSE A CABO LOS DÍAS 14 Y 15 DE SEPTIEMBRE EN LA LEGISLATURA PROVINCIAL.</t>
  </si>
  <si>
    <t>22829/D/17</t>
  </si>
  <si>
    <t>EXPRESANDO BENEPLÁCITO POR LOS 500 AÑOS DE LA REFORMA PROTESTANTE, A CELEBRARSE EL DÍA 31 DE OCTUBRE, Y SU RECONOCIMIENTO A TODA LA COMUNIDAD EVANGÉLICA DE CÓRDOBA.</t>
  </si>
  <si>
    <t>22824/D/17</t>
  </si>
  <si>
    <t>ADHIRIENDO A LA FERIA ARGENTINA DE LA CONSTRUCCIÓN, A DESARROLLARSE DEL 8 AL 10 DE SEPTIEMBRE EN LA CIUDAD DE CÓRDOBA.</t>
  </si>
  <si>
    <t>22822/D/17</t>
  </si>
  <si>
    <t>RINDIENDO HOMENAJE A HERNÁN ESPINOSA, AL CUMPLIRSE EL DÍA 27 DE SEPTIEMBRE EL 15º ANIVERSARIO COMO AUTOR Y DIRECTOR DEL TEATRO MUSICAL EN CÓRDOBA.</t>
  </si>
  <si>
    <t>22821/D/17</t>
  </si>
  <si>
    <t>ADHIRIENDO A LAS FIESTAS PATRONALES DE LA LOCALIDAD DE RARA FORTUNA, DPTO. MINAS, QUE SE CELEBRA EL DÍA 30 DE AGOSTO EN HOMENAJE A SANTA ROSA DE LIMA.</t>
  </si>
  <si>
    <t>22818/D/17</t>
  </si>
  <si>
    <t>EXPRESANDO BENEPLÁCITO POR LA TRAYECTORIA DE LA PROFESORA PARA LA ENSEÑANZA PRIMARIA Y LICENCIA EN CIENCIAS DE LA EDUCACIÓN SANDRA DEL VALLE RUIZ, DE LA LOCALIDAD DE VILLA DE SOTO.</t>
  </si>
  <si>
    <t>22817/D/17</t>
  </si>
  <si>
    <t>ADHIRIENDO A LA CARRERA DE MOUNTAIN BIKE "10° DESAFÍO RÍO SAN GUILLERMO", A DESARROLLARSE EL DÍA 3 DE SEPTIEMBRE EN VILLA DE SOTO, DPTO. CRUZ DEL EJE.</t>
  </si>
  <si>
    <t>22816/D/17</t>
  </si>
  <si>
    <t>ADHIRIENDO AL DÍA INTERNACIONAL DE LA SOLIDARIDAD, A CELEBRARSE EL 31 DE AGOSTO.</t>
  </si>
  <si>
    <t>22815/D/17</t>
  </si>
  <si>
    <t>ADHIRIENDO AL FESTEJO DEL DÍA DEL NIÑO, A CELEBRARSE EL 2 DE SEPTIEMBRE EN LA LOCALIDAD DE SALSACATE, DPTO. POCHO.</t>
  </si>
  <si>
    <t>22814/D/17</t>
  </si>
  <si>
    <t>ADHIRIENDO AL 131° ANIVERSARIO DE LA FUNDACIÓN DE LA LOCALIDAD DE FREYRE, DPTO. SAN JUSTO, A CELEBRARSE EL DÍA 9 DE SEPTIEMBRE.</t>
  </si>
  <si>
    <t>22804/D/17</t>
  </si>
  <si>
    <t>DECLARANDO DE INTERÉS LEGISLATIVO EL 150° ANIVERSARIO DE LA FUNDACIÓN DE LA CIUDAD DE VILLA MARÍA, A CELEBRARSE EL DÍA 27 DE SEPTIEMBRE.</t>
  </si>
  <si>
    <t>22803/D/17</t>
  </si>
  <si>
    <t>Capitani Darío Gustavo; Bedano Nora Esther</t>
  </si>
  <si>
    <t>DECLARANDO DE INTERÉS LEGISLATIVO LA PRIMERA JORNADA DE JUEGO Y MARATÓN DE PIQUE LIBRE, A LLEVARSE A CABO EL DÍA 3 DE SEPTIEMBRE EN EL HINDÚ CLUB CÓRDOBA.</t>
  </si>
  <si>
    <t>22801/D/17</t>
  </si>
  <si>
    <t>DECLARANDO DE INTERÉS LEGISLATIVO EL DOCUMENTAL "LA SENTENCIA. UN DÍA DE JUSTICIA", QUE RELATA EL DÍA EN QUE SE DICTÓ SENTENCIA EN LA MEGACAUSA LA PERLA - CAMPO DE LA RIBERA.</t>
  </si>
  <si>
    <t>22799/D/17</t>
  </si>
  <si>
    <t>Fresneda Juan Martín; Chiappello Vilma Catalina; Bustos Ilda; Nebreda Carmen Rosa; Saillen Franco Gabriel; Montero Liliana Rosa</t>
  </si>
  <si>
    <t>DECLARANDO DE INTERÉS LEGISLATIVO AL 2º CONGRESO NACIONAL DE ESTUDIANTES DE INGENIERÍA EN SISTEMAS DE INFORMACIÓN, A DESARROLLARSE LOS DÍAS 31 DE AGOSTO Y 1 DE SEPTIEMBRE EN LA CIUDAD DE SAN FRANCISCO.</t>
  </si>
  <si>
    <t>22798/D/17</t>
  </si>
  <si>
    <t>ADHIRIENDO AL XII TORNEO ABIERTO INTERNACIONAL DE VÓLEIBOL "JUAN MANUEL ALMADA", A DESARROLLARSE DEL 1 AL 3 DE SEPTIEMBRE EN LA CIUDAD DE SAN FRANCISCO.</t>
  </si>
  <si>
    <t>22797/D/17</t>
  </si>
  <si>
    <t>DECLARANDO DE INTERÉS LEGISLATIVO A LAS IX JORNADAS ARGENTINAS DE ROBÓTICA 2017, A DESARROLLARSE DEL 15 AL 17 DE SEPTIEMBRE EN LA CIUDAD DE CÓRDOBA.</t>
  </si>
  <si>
    <t>22796/D/17</t>
  </si>
  <si>
    <t>EXPRESANDO BENEPLÁCITO POR LA REALIZACIÓN DEL XXIX CONGRESO NACIONAL DE DERECHOS PROCESAL _x0096_ EL DERECHO PROCESAL COMO UN CAMINO HACIA LA PAZ SOCIAL, A DESARROLLARSE DEL 14 AL 16 DE SEPTIEMBRE EN LA CIUDAD DE TERMAS DE RÍO HONDO, PCIA. DE SANTIAGO DEL ESTERO.</t>
  </si>
  <si>
    <t>22795/D/17</t>
  </si>
  <si>
    <t>EXPRESANDO BENEPLÁCITO POR LA MEDALLA DE ORO OBTENIDA POR DELFINA PIGNATIELLO EN EL CAMPEONATO MUNDIAL DE NATACIÓN JÚNIOR DISPUTADO EN EEUU.</t>
  </si>
  <si>
    <t>22791/D/17</t>
  </si>
  <si>
    <t>EXPRESANDO BENEPLÁCITO POR EL 131º ANIVERSARIO DE FUNDACIÓN DE LA CIUDAD DE SAN FRANCISCO, DPTO. SAN JUSTO, A CELEBRARSE EL 9 DE SEPTIEMBRE.</t>
  </si>
  <si>
    <t>22789/D/17</t>
  </si>
  <si>
    <t>ADHIRIENDO A LAS FIESTAS PATRONALES DE LA LOCALIDAD DE CALCHÍN OESTE, DPTO. RÍO SEGUNDO, QUE SE CELEBRA EL 30 DE AGOSTO.</t>
  </si>
  <si>
    <t>22780/D/17</t>
  </si>
  <si>
    <t>EXPRESANDO BENEPLÁCITO POR LA REALIZACIÓN DE LAS JORNADAS DE DERECHOS HUMANOS EN CÓRDOBA "DECIR LO INDECIBLE: PENSAR, INTERVENIR, APORTAR DESDE LA PERSPECTIVA DE LOS DERECHOS HUMANOS", DESARROLLADAS LOS DÍAS 25 Y 26 DE AGOSTO EN LA CIUDAD DE CÓRDOBA.</t>
  </si>
  <si>
    <t>22774/D/17</t>
  </si>
  <si>
    <t>Chiappello Vilma Catalina; Fresneda Juan Martín; Nebreda Carmen Rosa; Gutiérrez Carlos Mario; Saillen Franco Gabriel; Montero Liliana Rosa</t>
  </si>
  <si>
    <t>EXPRESANDO BENEPLÁCITO POR LA CONMEMORACIÓN DEL 15º ANIVERSARIO DEL PROGRAMA TELEVISIVO CANTO POPULAR, CELEBRADO EL PASADO 26 DE AGOSTO.</t>
  </si>
  <si>
    <t>22773/D/17</t>
  </si>
  <si>
    <t>EXPRESANDO BENEPLÁCITO POR EL DESEMPEÑO DE LOS BOMBEROS VOLUNTARIOS QUE PARTICIPAN EN LA CONTENCIÓN DE LOS FOCOS DE INCENDIO EN DIFERENTES PUNTOS DE LA PROVINCIA.</t>
  </si>
  <si>
    <t>22771/D/17</t>
  </si>
  <si>
    <t>ADHIRIENDO A LA "CENA DE GALA POR EL 40º ANIVERSARIO DE SERVICIO A LA PATRIA CON LA PREFECTURA NAVAL ARGENTINA", A DESARROLLARSE EL DÍA 9 DE SEPTIEMBRE EN LA CIUDAD DE COSQUÍN, DPTO. PUNILLA.</t>
  </si>
  <si>
    <t>22770/D/17</t>
  </si>
  <si>
    <t>EXPRESANDO BENEPLÁCITO POR LA REALIZACIÓN DE LA 2017 BILATERAL TRADE MISSION Y LA FIRMA DE ACUERDOS DE COOPERACIÓN ENTRE LAS CIUDADES DE CÓRDOBA Y MIAMI, A DESARROLLARSE LOS DÍAS 6 Y 7 DE SEPTIEMBRE.</t>
  </si>
  <si>
    <t>22769/D/17</t>
  </si>
  <si>
    <t>EXPRESANDO BENEPLÁCITO POR EL CINCUENTENARIO DEL IPEM Nº 162 INGENIERO VÍCTOR RÉE DE LA CIUDAD DE CÓRDOBA, CELEBRADO EL DÍA 16 DE AGOSTO.</t>
  </si>
  <si>
    <t>22768/D/17</t>
  </si>
  <si>
    <t>EXPRESANDO BENEPLÁCITO POR LA REALIZACIÓN DEL 2º SEMINARIO DE SUSTENTABILIDAD "CONSTRUYENDO EL HÁBITAT SUSTENTABLE",  DESARROLLADO EL PASADO 24 DE AGOSTO EN LA LOCALIDAD DE CORONEL MOLDES, DPTO. RÍO CUARTO.</t>
  </si>
  <si>
    <t>22767/D/17</t>
  </si>
  <si>
    <t>DECLARANDO DE INTERÉS LEGISLATIVO EL PRIMER TORNEO DE AJEDREZ ONLINE DE LA UNIVERSIDAD NACIONAL DE CÓRDOBA, QUE SE DESARROLLA EN LOS MESES DE AGOSTO Y SEPTIEMBRE.</t>
  </si>
  <si>
    <t>22766/D/17</t>
  </si>
  <si>
    <t>ADHIRIENDO A LA CONMEMORACIÓN DEL 45º ANIVERSARIO DE LA MASACRE DE TRELEW, OCURRIDA EL 22 DE AGOSTO DE 1972, RINDIENDO HOMENAJE A LAS VÍCTIMAS Y REPUDIANDO LOS CRÍMENES DE LESA HUMANIDAD.</t>
  </si>
  <si>
    <t>22765/D/17</t>
  </si>
  <si>
    <t>Vissani Ricardo Omar; Salas Eduardo Pedro; Bustos Ilda</t>
  </si>
  <si>
    <t>RINDIENDO HOMENAJE A LA CONMEMORACIÓN DEL 66º ANIVERSARIO DEL RENUNCIAMIENTO DE EVITA PERÓN COMO COMPAÑERA DE FÓRMULA DEL GENERAL JUAN DOMINGO PERÓN.</t>
  </si>
  <si>
    <t>22764/D/17</t>
  </si>
  <si>
    <t>EXPRESANDO BENEPLÁCITO POR LA REALIZACIÓN DE LA 9ª JORNADA DE INTEGRACIÓN Y SOCIALIZACIÓN DE EXPERIENCIAS COOPERATIVAS,  DESARROLLADA EL PASADO 25 DE AGOSTO EN LA LOCALIDAD DE SEEBER, DPTO. SAN JUSTO.</t>
  </si>
  <si>
    <t>22763/D/17</t>
  </si>
  <si>
    <t>ADHIRIENDO AL V FESTIVAL INTERNACIONAL DE MÚSICA NEW DOCTA, QUE SE DESARROLLA DEL 24 DE AGOSTO AL 6 DE SEPTIEMBRE EN LA CIUDAD DE CÓRDOBA Y EN LA CIUDAD AUTÓNOMA DE BUENOS AIRES.</t>
  </si>
  <si>
    <t>22762/D/17</t>
  </si>
  <si>
    <t>EXPRESANDO BENEPLÁCITO POR EL 7º ANIVERSARIO DE LA FUNDACIÓN DE LA ASOCIACIÓN JUVENTUD SPORTIVA TOTORAL, DE LA LOCALIDAD DE VILLA DEL TOTORAL, CELEBRADO EL 19 DE DE AGOSTO.</t>
  </si>
  <si>
    <t>22761/D/17</t>
  </si>
  <si>
    <t>EXPRESANDO BENEPLÁCITO POR LA CONMEMORACIÓN DE LAS FIESTAS PATRONALES DE LA PARROQUIA SANTA ROSA DE LIMA DE LA CIUDAD DE CRUZ DEL EJE, CELEBRADAS EL PASADO 27 DE AGOSTO.</t>
  </si>
  <si>
    <t>22760/D/17</t>
  </si>
  <si>
    <t>EXPRESANDO BENEPLÁCITO POR EL 25º ANIVERSARIO DE LA SOCIEDAD DE BOMBEROS VOLUNTARIOS DE LA LOCALIDAD DE HUANCHILLA, DPTO. JUÁREZ CELMAN, CELEBRADO EL PASADO 27 DE AGOSTO.</t>
  </si>
  <si>
    <t>22759/D/17</t>
  </si>
  <si>
    <t>ADHIRIENDO A LA 36º FIESTA PROVINCIAL DE LOS AGRICULTORES, A DESARROLLARSE EL DÍA 16 DE SEPTIEMBRE EN COMUNA LA CAROLINA "EL POTOSÍ".</t>
  </si>
  <si>
    <t>22758/D/17</t>
  </si>
  <si>
    <t>EXPRESANDO BENEPLÁCITO POR LA PARTICIPACIÓN DEL BALLET PALPITAR DE TRADICIÓN DE LA LOCALIDAD DE SAN BASILIO REPRESENTADO A NUESTRO PAÍS EN EL XXXV FESTIVAL INTERNACIONAL DE DANZAS FOLCLÓRICAS - FESTIDANZAS 2017 DESARROLLADO EN AREQUIPA, REPÚBLICA DE PERÚ.</t>
  </si>
  <si>
    <t>22757/D/17</t>
  </si>
  <si>
    <t>EXPRESANDO BENEPLÁCITO POR LA CONMEMORACIÓN DEL DÍA NACIONAL DE LA SOLIDARIDAD, QUE SE CELEBRA CADA 26 DE AGOSTO EN MEMORIA DEL NACIMIENTO DE LA MADRE TERESA DE CALCUTA.</t>
  </si>
  <si>
    <t>22756/D/17</t>
  </si>
  <si>
    <t>EXPRESANDO BENEPLÁCITO POR EL 48º ANIVERSARIO DE LA EMPRESA CAFITO SA DE LA LOCALIDAD DE CRUZ ALTA, DPTO. MARCOS JUÁREZ, CELEBRADO EL PASADO 22 DE AGOSTO.</t>
  </si>
  <si>
    <t>22755/D/17</t>
  </si>
  <si>
    <t>DECLARANDO DE INTERÉS LEGISLATIVO EL LIBRO "LOS POETAS NACEN LLUVIA Y ARCO IRIS", CON ILUSTRACIONES DE NIÑOS DEL INSTITUTO DE ENSEÑANZA ESPECIAL DEL NIÑO JESÚS DE COLONIA CAROYA, COORDINADO POR LA PROFESORA MARÍA FERNANDA REGUEIRO.</t>
  </si>
  <si>
    <t>22754/D/17</t>
  </si>
  <si>
    <t>EXPRESANDO BENEPLÁCITO POR LA CONMEMORACIÓN DEL 88º ANIVERSARIO DE LA FUNDACIÓN DE LA LOCALIDAD DE SAN BASILIO, DPTO. RÍO CUARTO, CELEBRADO EL PASADO 23 DE AGOSTO.</t>
  </si>
  <si>
    <t>22753/D/17</t>
  </si>
  <si>
    <t>EXPRESANDO BENEPLÁCITO POR LA CREACIÓN DE LA PRIMERA LIGA ARGENTINA DE BÉISBOL ORGANIZADO.</t>
  </si>
  <si>
    <t>22751/D/17</t>
  </si>
  <si>
    <t>RECONOCIENDO LA TRAYECTORIA CULTURAL DEL ARTISTA ROBERTO COTUTIU, AL CUMPLIDO 90 AÑOS DE VIDA EL PASADO 28 DE AGOSTO.</t>
  </si>
  <si>
    <t>22749/D/17</t>
  </si>
  <si>
    <t>EXPRESANDO BENEPLÁCITO POR LA INAUGURACIÓN DEL HARAS DON JUAN, EVENTO DESARROLLADO EL PASADO 26 DE AGOSTO EN LA LOCALIDAD DE LOS CHAÑARITOS, DPTO. CRUZ DEL EJE.</t>
  </si>
  <si>
    <t>22748/D/17</t>
  </si>
  <si>
    <t>EXPRESANDO BENEPLÁCITO POR LA CONMEMORACIÓN DE LAS FIESTAS PATRONALES DE LA LOCALIDAD DE MENDIOLAZA, DPTO. COLÓN, CELEBRADAS EL PASADO 25 DE AGOSTO EN HONOR A SAN JOSÉ DE CALASANZ.</t>
  </si>
  <si>
    <t>22747/D/17</t>
  </si>
  <si>
    <t>ADHIRIENDO AL DÍA INTERNACIONAL DEL RECUERDO DE LA TRATA DE ESCLAVOS Y DE SU ABOLICIÓN, QUE SE CELEBRA CADA 23 DE AGOSTO.</t>
  </si>
  <si>
    <t>22746/D/17</t>
  </si>
  <si>
    <t>EXPRESANDO BENEPLÁCITO POR LA CONMEMORACIÓN DEL DÍA MUNDIAL DEL FOLKLORE Y AL DÍA DEL FOLKLORE ARGENTINO, CELEBRADOS EL 22 DE AGOSTO.</t>
  </si>
  <si>
    <t>22745/D/17</t>
  </si>
  <si>
    <t>ADHIRIENDO AL 131º ANIVERSARIO DEL NATALICIO DEL BEATO CEFERINO MANUEL NAMUNCURÁ, A CONMEMORARSE EL DÍA 26 DE AGOSTO EN LA LOCALIDAD DE EL BRETE.</t>
  </si>
  <si>
    <t>22741/D/17</t>
  </si>
  <si>
    <t>Cuenca Miriam Gladys; Díaz José Eugenio</t>
  </si>
  <si>
    <t>DECLARANDO DE INTERÉS LEGISLATIVO EL VII CONGRESO DE EDUCACIÓN Y SALUD. LO LÚDICO EXPRESIVO EN EL MARCO DE LAS INTERVENCIONES, A LLEVARSE A CABO LOS DÍAS 8 Y 9 DE SEPTIEMBRE EN LA CIUDAD DE CÓRDOBA.</t>
  </si>
  <si>
    <t>22740/D/17</t>
  </si>
  <si>
    <t>Scarlatto Jose Luis; Passerini Daniel Alejandro</t>
  </si>
  <si>
    <t>ADHIRIENDO A LA 19ª FIESTA DEL CHACINADO CASERO, A LLEVARSE A CABO EL DÍA 26 DE AGOSTO EN LA LOCALIDAD DE MATORRALES, DPTO. RÍO SEGUNDO.</t>
  </si>
  <si>
    <t>22739/D/17</t>
  </si>
  <si>
    <t>DECLARANDO DE INTERÉS LEGISLATIVO A LA XLIII CONFERENCIA LATINOAMERICANA DE INFORMÁTICA (CLEI) Y A LAS 46° JORNADAS ARGENTINAS DE INFORMÁTICA, A DESARROLLARSE DEL 4 AL 8 DE SEPTIEMBRE DE EN LA CIUDAD DE CÓRDOBA.</t>
  </si>
  <si>
    <t>22738/D/17</t>
  </si>
  <si>
    <t>ADHIRIENDO A LAS JORNADAS DE DERECHO PENAL PARA ESCRIBANOS, A DESARROLLARSE DESDE EL 28 DE AGOSTO EN LA CIUDAD DE CÓRDOBA.</t>
  </si>
  <si>
    <t>22737/D/17</t>
  </si>
  <si>
    <t>22726/D/17</t>
  </si>
  <si>
    <t>Chiappello Vilma Catalina; Fresneda Juan Martín; Bustos Ilda; Nebreda Carmen Rosa; Saillen Franco Gabriel; Montero Liliana Rosa</t>
  </si>
  <si>
    <t>EXPRESANDO PREOCUPACIÓN POR EL DECRETO Nº 652/17, POR EL QUE LA PRESIDENCIA DE NACIÓN DELEGA EN EL MINISTRO DE TRANSPORTE LA FACULTAD DE CLAUSURAR RAMALES FERROVIARIOS.</t>
  </si>
  <si>
    <t>22723/D/17</t>
  </si>
  <si>
    <t>ADHIRIENDO AL 28º ANIVERSARIO DEL CUERPO DE BOMBEROS VOLUNTARIOS DE LA LOCALIDAD DE VILLA ASCASUBI, DPTO. TERCERO ARRIBA, A CELEBRARSE EL DÍA 25 DE SEPTIEMBRE.</t>
  </si>
  <si>
    <t>22721/D/17</t>
  </si>
  <si>
    <t>ADHIRIENDO AL 128º ANIVERSARIO DE LA FUNDACIÓN DE LA LOCALIDAD DE VILLA ASCASUBI, DPTO. TERCERO ARRIBA, A CELEBRARSE EL DÍA 25 DE SEPTIEMBRE.</t>
  </si>
  <si>
    <t>22720/D/17</t>
  </si>
  <si>
    <t>ADHIRIENDO A LA 8ª EXPO PRODUCTIVA 2017, A DESARROLLARSE DEL 15 AL 17 DE SEPTIEMBRE EN VILLA ASCASUBI, EN EL MARCO DE LOS FESTEJOS DEL 128º ANIVERSARIO DE LA FUNDACIÓN DE LA MENCIONADA LOCALIDAD.</t>
  </si>
  <si>
    <t>22719/D/17</t>
  </si>
  <si>
    <t>EXPRESANDO BENEPLÁCITO POR EL 80º ANIVERSARIO DE LA ESCUELA SANTIAGO DE LINIERS DE LA CIUDAD DE ALTA GRACIA, DPTO. SANTA MARÍA, A CELEBRARSE EL DÍA 28 DE AGOSTO.</t>
  </si>
  <si>
    <t>22716/D/17</t>
  </si>
  <si>
    <t>EXPRESANDO BENEPLÁCITO POR LA 70ª  EXPOSICIÓN NACIONAL DE GANADERÍA, INDUSTRIA Y COMERCIO DE LA CIUDAD DE JESÚS MARÍA, DPTO. COLÓN, A DESARROLLARSE DEL 1 AL 3 DE SEPTIEMBRE.</t>
  </si>
  <si>
    <t>22715/D/17</t>
  </si>
  <si>
    <t>Presas Carlos Alberto; Ciprian Carlos Alberto</t>
  </si>
  <si>
    <t>EXPRESANDO BENEPLÁCITO POR EL 25º ANIVERSARIO DEL JARDÍN DE INFANTES ATAHUALPA YUPANQUI DE LA LOCALIDAD DE ESTACIÓN JUÁREZ CELMAN, DPTO. COLÓN, A CELEBRARSE EL DÍA 25 DE AGOSTO.</t>
  </si>
  <si>
    <t>22714/D/17</t>
  </si>
  <si>
    <t>ADHIRIENDO A LA PUBLICACIÓN DEL LIBRO "HISTORIA DE LA INDUSTRIA DE CÓRDOBA", DEL ESCRITOR E HISTORIADOR EFRAÍN U. BISCHOFF.</t>
  </si>
  <si>
    <t>21180/D/17</t>
  </si>
  <si>
    <t>DECLARANDO DE UTILIDAD PÚBLICA Y SUJETO A EXPROPIACIÓN EL BIEN CONVENIENTE O NECESARIO PARA LA EJECUCIÓN DE LA OBRA: "PAVIMENTACIÓN RUTA PROVINCIAL Nº 10 - TRAMO: AUTOPISTA CÓRDOBA-VILLA MARÍA - RUTA PROVINCIAL E-87", UBICADA EN PEDANÍA LOS ZORROS, DPTO. TERCERO ARRIBA.</t>
  </si>
  <si>
    <t>22725/L/17</t>
  </si>
  <si>
    <t>APROBANDO EL CONVENIO Nº 15 CELEBRADO CON EL GOBIERNO NACIONAL ESTABLECIENDO PRÓRROGA DE VENCIMIENTOS DE DEUDA EN EL MARCO DEL PROGRAMA FEDERAL DE DESENDEUDAMIENTO DE LAS PROVINCIAS ARGENTINAS.</t>
  </si>
  <si>
    <t>22528/L/17</t>
  </si>
  <si>
    <t>ADHIRIENDO A LAS DISPOSICIONES CONTENIDAS EN EL CAPÍTULO IX DE LA LEY NACIONAL Nº 27341, PRESUPUESTO GENERAL DE LA ADMINISTRACIÓN NACIONAL EJERCICIO 2017, RELACIONADO CON EL RÉGIMEN FEDERAL DE RESPONSABILIDAD FISCAL.</t>
  </si>
  <si>
    <t>22540/L/17</t>
  </si>
  <si>
    <t>SOLICITANDO ACUERDO PARA DESIGNAR AL ABOGADO EDUARDO CHRISTIAN ALTAMIRANO COMO JUEZ DE PRIMERA INSTANCIA EN LO CIVIL Y COMERCIAL EN EL JUZGADO DE PRIMERA INSTANCIA EN LO CIVIL Y COMERCIAL DE 18ª NOMINACIÓN DE LA PRIMERA CIRCUNSCRIPCIÓN JUDICIAL CON ASIENTO EN LA CIUDAD DE CÓRDOBA.</t>
  </si>
  <si>
    <t>22546/P/17</t>
  </si>
  <si>
    <t>SOLICITANDO ACUERDO PARA DESIGNAR A LA ABOGADA MARÍA EUGENIA MURILLO COMO JUEZ DE PRIMERA INSTANCIA EN LO CIVIL Y COMERCIAL EN EL JUZGADO DE PRIMERA INSTANCIA EN LO CIVIL Y COMERCIAL DE 16ª NOMINACIÓN DE LA PRIMERA CIRCUNSCRIPCIÓN JUDICIAL CON ASIENTO EN LA CIUDAD DE CÓRDOBA.</t>
  </si>
  <si>
    <t>22545/P/17</t>
  </si>
  <si>
    <t>SOLICITANDO ACUERDO PARA DESIGNAR AL ABOGADO MARIANO ANDRÉS DÍAZ VILLASUSO COMO JUEZ DE PRIMERA INSTANCIA EN LO CIVIL Y COMERCIAL EN EL JUZGADO DE PRIMERA INSTANCIA EN LO CIVIL Y COMERCIAL DE 35ª NOMINACIÓN DE LA PRIMERA CIRCUNSCRIPCIÓN JUDICIAL CON ASIENTO EN LA CIUDAD DE CÓRDOBA.</t>
  </si>
  <si>
    <t>22544/P/17</t>
  </si>
  <si>
    <t>DECLARANDO DE UTILIDAD PÚBLICA Y SUJETO A EXPROPIACIÓN UNA FRACCIÓN DE TERRENO SITO EN COLONIA EL TRABAJO, PEDANÍA JUÁREZ CELMAN, DEPARTAMENTO SAN JUSTO, DESTINADO A LA CONSTRUCCIÓN DE UNA PLANTA DE TRATAMIENTO DE LÍQUIDOS CLOACALES EN LA LOCALIDAD DE DEVOTO.</t>
  </si>
  <si>
    <t>22507/L/17</t>
  </si>
  <si>
    <t>SOLICITANDO ACUERDO PARA DESIGNAR AL SEÑOR ANTONIO GERARDO MARTÍNEZ COMO JUEZ DE PAZ CORRESPONDIENTE A LA SEDE REDUCCIÓN, DPTO. JUÁREZ CELMAN.</t>
  </si>
  <si>
    <t>22543/P/17</t>
  </si>
  <si>
    <t>SOLICITANDO ACUERDO PARA DESIGNAR A LA ABOGADA MARIANA ANDREA LIKSENBERG COMO JUEZ DE PRIMERA INSTANCIA EN LO CIVIL Y COMERCIAL EN EL JUZGADO DE PRIMERA INSTANCIA EN LO CIVIL Y COMERCIAL DE 43ª NOMINACIÓN DE LA PRIMERA CIRCUNSCRIPCIÓN JUDICIAL CON ASIENTO EN LA CIUDAD DE CÓRDOBA.</t>
  </si>
  <si>
    <t>22542/P/17</t>
  </si>
  <si>
    <t>SOLICITANDO ACUERDO PARA DESIGNAR A LA ABOGADA SILVANA ALEJANDRA CASTAGNO COMO JUEZ DE PRIMERA INSTANCIA "REEMPLAZANTE" EN EL JUZGADO DE PRIMERA INSTANCIA EN LO CIVIL Y COMERCIAL DE 37ª  NOMINACIÓN DE LA PRIMERA CIRCUNSCRIPCIÓN JUDICIAL CON ASIENTO EN LA CIUDAD DE CÓRDOBA.</t>
  </si>
  <si>
    <t>22541/P/17</t>
  </si>
  <si>
    <t>ADHIRIENDO AL 1º DESAFÍO DE MOUNTAIN BIKE, A DESARROLLARSE LOS DÍAS 26 Y 27 DE AGOSTO EN CIÉNAGA DEL CORO.</t>
  </si>
  <si>
    <t>22708/D/17</t>
  </si>
  <si>
    <t>ADHIRIENDO AL 125º ANIVERSARIO DE LA FUNDACIÓN Y A LAS FIESTAS PATRONALES DE LA LOCALIDAD DE SAN BARTOLOMÉ, DPTO. SAN JUSTO, A CELEBRARSE DEL 24 AL 27 DE AGOSTO.</t>
  </si>
  <si>
    <t>22705/D/17</t>
  </si>
  <si>
    <t>EXPRESANDO BENEPLÁCITO POR LA PRESENTACIÓN DEL LIBRO "BELISARIO Y EL TRIBUNAL DE MUJERES" DEL AUTOR LUCIO YUDICELLO, EL DÍA 22 DE AGOSTO EN LA LEGISLATURA PROVINCIAL.</t>
  </si>
  <si>
    <t>22704/D/17</t>
  </si>
  <si>
    <t>EXPRESANDO BENEPLÁCITO POR EL CENTENARIO DE LA ESCUELA ARTURO CAPDEVILA DE LA LOCALIDAD DE TICINO, DPTO. GENERAL SAN MARTÍN, A CONMEMORARSE EL DÍA 9 DE SEPTIEMBRE.</t>
  </si>
  <si>
    <t>22702/D/17</t>
  </si>
  <si>
    <t>ADHIRIENDO AL 108º ANIVERSARIO DE LA FUNDACIÓN DE LA LOCALIDAD DE CANDELARIA SUD, DPTO. TOTORAL, A CONMEMORARSE EL DÍA 26 Y CELEBRARSE EL 27 DE AGOSTO.</t>
  </si>
  <si>
    <t>22701/D/17</t>
  </si>
  <si>
    <t>ADHIRIENDO AL 52º ANIVERSARIO DEL FALLECIMIENTO DE DELFINI QUIRICI, FUNDADOR DEL CORO POLIFÓNICO DE LA CIUDAD DE RÍO CUARTO.</t>
  </si>
  <si>
    <t>22700/D/17</t>
  </si>
  <si>
    <t>EXPRESANDO BENEPLÁCITO Y RECONOCIMIENTO A LA EMPRESA "ABELARDO CUFFIA" DE LA LOCALIDAD DE MARCOS JUÁREZ, POR LA OBTENCIÓN DE PREMIO CITA 2017 A LA INNOVACIÓN TECNOLÓGICA AGROPECUARIA, EN EL RUBRO AGRICULTURA DE PRECISIÓN.</t>
  </si>
  <si>
    <t>22698/D/17</t>
  </si>
  <si>
    <t>EXPRESANDO BENEPLÁCITO Y RECONOCIMIENTO A LA EMPRESA "FERTEC SRL" DE LA LOCALIDAD DE MARCOS JUÁREZ, POR LA OBTENCIÓN DE PREMIO CITA 2017 A LA INNOVACIÓN TECNOLÓGICA AGROPECUARIA, EN EL RUBRO SISTEMA DE CONTROL REMOTO EN MAQUINARIA AGRÍCOLA.</t>
  </si>
  <si>
    <t>22697/D/17</t>
  </si>
  <si>
    <t>ADHIRIENDO A LA CENA ANUAL NACIONAL DE VETERANOS, FAMILIARES DE CAÍDOS Y AMIGOS EN EL MARCO DEL 35º ANIVERSARIO DE LA GESTA DE LA GUERRA DE MALVINAS, A DESARROLLARSE EL 19 DE AGOSTO EN LA LOCALIDAD DE TANCACHA, DPTO. TERCERO.</t>
  </si>
  <si>
    <t>22696/D/17</t>
  </si>
  <si>
    <t>Scarlatto Jose Luis; Somoza Adolfo Edgar; Labat Maria Laura</t>
  </si>
  <si>
    <t>ADHIRIENDO AL "DESFILE CÍVICO MILITAR Y FIESTA GAUCHA", A LLEVARSE A CABO EL DÍA 20 DE AGOSTO EN LA LOCALIDAD DE MONTE CRISTO.</t>
  </si>
  <si>
    <t>22694/D/17</t>
  </si>
  <si>
    <t>EXPRESANDO BENEPLÁCITO POR LAS ACTIVIDADES REALIZADAS LOS DÍAS 5 Y 6 DE AGOSTO EN EL ESPACIO CULTURAL PARA EL DESARROLLO CARLOS ALBERTO JOSÉ DE LA LOCALIDAD DE CORONEL BAIGORRIA.</t>
  </si>
  <si>
    <t>22693/D/17</t>
  </si>
  <si>
    <t>DECLARANDO DE INTERÉS LEGISLATIVO EL VII ENCUENTRO NACIONAL DE ESTUDIANTES DE AGRIMENSURA, A DESARROLLARSE DEL 26 AL 28 DE OCTUBRE EN LA CIUDAD DE LA FALDA, DPTO. PUNILLA.</t>
  </si>
  <si>
    <t>22692/D/17</t>
  </si>
  <si>
    <t>Gutiérrez Carlos Mario; Caserio Mariana Alicia</t>
  </si>
  <si>
    <t>DECLARANDO DE INTERÉS LEGISLATIVO LA 5º FERIA DEL LIBRO EN INGLÉS "EMOCIÓN, ACCIÓN Y PERSPECTIVA" , A REALIZARSE LOS DÍAS 25 Y 26 DE AGOSTO EN LA CIUDAD DE RÍO CUARTO.</t>
  </si>
  <si>
    <t>22691/D/17</t>
  </si>
  <si>
    <t>ADHIRIENDO AL NUEVO ANIVERSARIO DE LA MUERTE DEL GENERAL DON JOSÉ DE SAN MARTÍN.</t>
  </si>
  <si>
    <t>22690/D/17</t>
  </si>
  <si>
    <t>ADHIRIENDO AL DÍA DEL NIÑO, A CELEBRARSE EL 20 DE AGOSTO.</t>
  </si>
  <si>
    <t>22689/D/17</t>
  </si>
  <si>
    <t>EXPRESANDO BENEPLÁCITO POR LA FIESTAS PATRONALES DE LA LOCALIDAD DE ALEJANDRO ROCA, DPTO. JUÁREZ CELMAN, CELEBRADAS EL PASADO 15 DE AGOSTO EN HONOR A NUESTRA SEÑORA DE LA ASUNCIÓN.</t>
  </si>
  <si>
    <t>22688/D/17</t>
  </si>
  <si>
    <t>ADHIRIENDO AL 18º CONGRESO DE EDUCACIÓN PENSANDO LA ESCUELA "PARA RESIGNIFICAR NUESTRA PRÁCTICAS", A DESARROLLARSE LOS DÍAS 18 Y 19 DE AGOSTO EN LA CIUDAD DE LA CARLOTA, DPTO. JUÁREZ CELMAN.</t>
  </si>
  <si>
    <t>22687/D/17</t>
  </si>
  <si>
    <t>EXPRESANDO BENEPLÁCITO POR LA FIESTAS PATRONALES DE LA LOCALIDAD DE GENERAL DE DEHEZA, DPTO. JUÁREZ CELMAN, CELEBRADAS EL PASADO 15 DE AGOSTO EN HONOR A NUESTRA SEÑORA DE LA ASUNCIÓN.</t>
  </si>
  <si>
    <t>22686/D/17</t>
  </si>
  <si>
    <t>ADHIRIENDO AL "DESFILE CÍVICO MILITAR", A LLEVARSE A CABO EL DÍA 17 DE AGOSTO EN LA CIUDAD DE CRUZ DEL EJE, EN EL MARCO DEL 167º ANIVERSARIO DEL FALLECIMIENTO DEL GENERAL JOSÉ DE SAN MARTÍN.</t>
  </si>
  <si>
    <t>22685/D/17</t>
  </si>
  <si>
    <t>ADHIRIENDO AL "DESFILE CÍVICO MILITAR", A LLEVARSE A CABO EL DÍA 17 DE AGOSTO EN LA LOCALIDAD DE BAÑADO DE SOTO, DPTO. CRUZ DEL EJE, EN EL MARCO DEL 167º ANIVERSARIO DEL FALLECIMIENTO DEL GENERAL JOSÉ DE SAN MARTÍN.</t>
  </si>
  <si>
    <t>22684/D/17</t>
  </si>
  <si>
    <t>DECLARANDO DE INTERÉS LEGISLATIVO EL VI ENCUENTRO NACIONAL E INTERNACIONAL DE ESCRITORES DE "AMÉRICA MADRE", A LLEVARSE A CABO DEL 21 AL 23 DE SEPTIEMBRE EN LA CIUDAD DE RÍO TERCERO.</t>
  </si>
  <si>
    <t>22682/D/17</t>
  </si>
  <si>
    <t>ADHIRIENDO A LA 5º FIESTA TRADICIONAL DE COMIDAS AL DISCO, A REALIZARSE LOS DÍAS 19 Y 20 DE AGOSTO EN LA CIUDAD DE MONTE BUEY, DPTO. MARCOS JUÁREZ.</t>
  </si>
  <si>
    <t>22681/D/17</t>
  </si>
  <si>
    <t>DECLARANDO DE INTERÉS LEGISLATIVO EL 35º ANIVERSARIO DEL INSTITUTO SUPERIOR MARIANO MORENO.</t>
  </si>
  <si>
    <t>22680/D/17</t>
  </si>
  <si>
    <t>ADHIRIENDO A LA EXPO REGIONAL 2017, A DESARROLLARSE EL DÍA 16 DE AGOSTO, EN EL MARCO DE LAS FIESTAS PATRONALES DE LA LOCALIDAD DE VILLA DE SOTO, DPTO. CRUZ DEL EJE.</t>
  </si>
  <si>
    <t>22679/D/17</t>
  </si>
  <si>
    <t>ADHIRIENDO AL 40º ANIVERSARIO DEL COLEGIO SAN JOSÉ DE LASALLE DE LA LOCALIDAD DE VILLA DEL ROSARIO, DPTO. RÍO SEGUNDO, A CELEBRARSE ELL DÍA 20 DE AGOSTO.</t>
  </si>
  <si>
    <t>22678/D/17</t>
  </si>
  <si>
    <t>ADHIRIENDO A LA 43º FIESTA NACIONAL DEL SALAME CASERO, QUE SE DESARROLLA DEL 18 AL 21 DE AGOSTO EN LA CIUDAD DE ONCATIVO.</t>
  </si>
  <si>
    <t>22677/D/17</t>
  </si>
  <si>
    <t>RECONOCIENDO LA DESTACADA PARTICIPACIÓN DE JUAN MATÍAS DÍAZ EN LA SORDOLIMPÍADAS 2017 LLEVADAS A CABO EN TURQUÍA EN EL MES DE JULIO.</t>
  </si>
  <si>
    <t>22675/D/17</t>
  </si>
  <si>
    <t>RECONOCIENDO LA PARTICIPACIÓN DE GIULIANA NOVAK, ÚNICA REPRESENTANTE DE ARGENTINA EN LA DISCIPLINA KARATE, EN LOS JUEGOS MUNDIALES DESARROLLADOS EN POLONIA EN EL MES DE JULIO.</t>
  </si>
  <si>
    <t>22674/D/17</t>
  </si>
  <si>
    <t>DECLARANDO DE INTERÉS LEGISLATIVO EL PRIMER CAMPEONATO NACIONAL DE BOCHAS DE DAMAS, DENOMINADO LIBERTADOR SAN MARTÍN, A REALIZARSE LOS DÍAS 19 Y 20 DE AGOSTO EN LA CIUDAD DE CÓRDOBA.</t>
  </si>
  <si>
    <t>22666/D/17</t>
  </si>
  <si>
    <t>EXPRESANDO BENEPLÁCITO POR LA CONFERENCIA "FLORECER EN LA ADVERSIDAD", QUE OFRECERÁ EL LAMA RINCHEN GYALTSEN, EL DÍA 22 DE AGOSTO EN LA CIUDAD DE CÓRDOBA.</t>
  </si>
  <si>
    <t>22665/D/17</t>
  </si>
  <si>
    <t>Tinti Marcela Noemí; Juez Daniel Alejandro; Serafín Marina Mabel; Quinteros Juan Pablo</t>
  </si>
  <si>
    <t>ADHIRIENDO A LA 1ª EDICIÓN DE LA FIESTA REGIONAL DE LA RADIODIFUSIÓN, A REALIZARSE EL DÍA 26 DE AGOSTO EN LA LOCALIDAD DE COLONIA MARINA, DPTO. SAN JUSTO.</t>
  </si>
  <si>
    <t>22664/D/17</t>
  </si>
  <si>
    <t>ADHIRIENDO A LA SEGUNDA FIESTA REGIONAL DEL CHACINADO ARTESANAL, A LLEVARSE A CABO LOS DÍAS 19 Y 20 DE AGOSTO EN LA COMUNA DE NICOLÁS BRUZONE, DPTO. GENERAL ROCA.</t>
  </si>
  <si>
    <t>22661/D/17</t>
  </si>
  <si>
    <t>DECLARANDO DE INTERÉS LEGISLATIVO EL III CONGRESO DEL CONSEJO FEDERAL DE ESTUDIOS INTERNACIONALES Y EL I CONGRESO PROVINCIAL DE RELACIONES INTERNACIONALES: "DIÁLOGOS DE AGENDA INTERNACIONAL, UNA MIRADA CON PERSPECTIVA FEDERAL", A DESARROLLARSE LOS DÍAS 2 Y 3 DE NOVIEMBRE EN LA CIUDAD DE CÓRDOBA.</t>
  </si>
  <si>
    <t>22660/D/17</t>
  </si>
  <si>
    <t>EXPRESANDO BENEPLÁCITO POR LAS FIESTAS PATRONALES DE LA LOCALIDAD DE LAS JUNTURAS, DPTO. RÍO SEGUNDO, CELEBRADAS EL 15 DE AGOSTO.</t>
  </si>
  <si>
    <t>22657/D/17</t>
  </si>
  <si>
    <t>EXPRESANDO BENEPLÁCITO POR LAS FIESTAS PATRONALES DE LA LOCALIDAD DE CARRILOBO, DPTO. RÍO SEGUNDO, CELEBRADAS EL 15 DE AGOSTO.</t>
  </si>
  <si>
    <t>22656/D/17</t>
  </si>
  <si>
    <t>EXPRESANDO BENEPLÁCITO POR LAS FIESTAS PATRONALES DE VILLA DEL TRÁNSITO, DPTO. SAN JUSTO, CELEBRADAS EL PASADO 15 DE AGOSTO.</t>
  </si>
  <si>
    <t>22655/D/17</t>
  </si>
  <si>
    <t>DECLARANDO DE INTERÉS LEGISLATIVO LAS V JORNADAS PROVINCIALES DE DERECHO PÚBLICO, A DESARROLLARSE LOS DÍAS 24 Y 25 DE AGOSTO EN LA FACULTAD DE DERECHO DE LA UNC.</t>
  </si>
  <si>
    <t>22654/D/17</t>
  </si>
  <si>
    <t>EXPRESANDO BENEPLÁCITO POR LA CREACIÓN DE "LA CASA DEL BUEN SAMARITANO" - CENTRO DE CONTENCIÓN PARA ADICTOS EN LA CIUDAD DE LA CARLOTA, DPTO. JUÁREZ CÉLMAN.</t>
  </si>
  <si>
    <t>22652/D/17</t>
  </si>
  <si>
    <t>EXPRESANDO BENEPLÁCITO POR EL LANZAMIENTO EN LA CIUDAD DE RÍO CUARTO DEL PLAN MUNICIPAL DE PROMOCIÓN LABORAL PARA ADULTOS "MÁS 45 VOLVER A TRABAJAR".</t>
  </si>
  <si>
    <t>22651/D/17</t>
  </si>
  <si>
    <t>EXPRESANDO PREOCUPACIÓN POR LA SITUACIÓN QUE ATRAVIESA EL CONICET, ANTE LA CONTINUA BAJA DE BECARIOS Y REDUCCIÓN DE FONDOS.</t>
  </si>
  <si>
    <t>22650/D/17</t>
  </si>
  <si>
    <t>EXPRESANDO BENEPLÁCITO POR LA INAUGURACIÓN DEL NUEVO EDIFICIO DEL JARDÍN DE INFANTES DEL COLEGIO PARROQUIAL _x0091_EL SALVADOR_x0092_ DE VILLA SANTA ROSA, DPTO. RÍO PRIMERO, EL DÍA 18 DE AGOSTO.</t>
  </si>
  <si>
    <t>22649/D/17</t>
  </si>
  <si>
    <t>MANIFESTANDO PREOCUPACIÓN POR LA INSUFICIENTE RESPUESTA DEL ESTADO NACIONAL RESPECTO A LA MEDIDA CAUTELAR DICTADA POR LA COMISIÓN INTERAMERICANA DE DERECHOS HUMANOS, ORDENANDO EL CESE DE LA PRISIÓN PREVENTIVA DE MILAGRO SALA.</t>
  </si>
  <si>
    <t>22629/D/17</t>
  </si>
  <si>
    <t>ADHIRIENDO A LAS FIESTAS PATRONALES DE LA LOCALIDAD DE VILLA DE SOTO, DPTO. CRUZ DEL EJE, A CELEBRARSE EL DÍA 18 DE AGOSTO.</t>
  </si>
  <si>
    <t>22626/D/17</t>
  </si>
  <si>
    <t>ADHIRIENDO A LOS ACTOS CONMEMORATIVOS DEL 205° ANIVERSARIO DEL ÉXODO JUJEÑO, A DESARROLLARSE DEL 23 AL 25 DE AGOSTO EN LA CIUDAD DE CÓRDOBA.</t>
  </si>
  <si>
    <t>22597/D/17</t>
  </si>
  <si>
    <t>DECLARANDO DE INTERÉS LEGISLATIVO AL III CONGRESO NACIONAL DE RELACIONES INTERNACIONALES DEL ATENEO DE ESTUDIOS INTERNACIONALES Y VII JORNADA DE LA RED FEDERAL DE ESTUDIOS SOBRE MALVINAS, A DESARROLLARSE LOS DÍAS 14 Y 15 DE SEPTIEMBRE.</t>
  </si>
  <si>
    <t>22535/D/17</t>
  </si>
  <si>
    <t>APROBANDO EL CONVENIO SUSCRIPTO ENTRE LA PROVINCIA, LA MUNICIPALIDAD DE LA CIUDAD DE SAN FRANCISCO Y LA EMPRESA INDUSTRIAS LEAR DE ARGENTINA SRL, PARA EL DESARROLLO DE UN PROGRAMA DE INVERSIÓN Y EXPANSIÓN, DESTINADO AL INCREMENTO Y CAMBIO DE LAS LÍNEAS PRODUCTIVAS DE LA PLANTA QUE LA EMPRESA POSEE EN FERREYRA, Y LA PUESTA EN FUNCIONAMIENTO DE UNA NUEVA PLANTA EN LA CIUDAD DE SAN FRANCISCO.</t>
  </si>
  <si>
    <t>22609/L/17</t>
  </si>
  <si>
    <t>NOTA DEL LEGISLADOR GARCÍA ELORRIO, SOLICITANDO LICENCIA SIN GOCE DE HABERES DEL 15 AL 18 DE AGOSTO POR RAZONES PARTICULARES.</t>
  </si>
  <si>
    <t>22668/N/17</t>
  </si>
  <si>
    <t>ADHIRIENDO LAS FIESTAS PATRONALES DE VILLA DEL TRÁNSITO, DPTO. SAN JUSTO, A CELEBRARSE EL DÍA 15 DE AGOSTO.</t>
  </si>
  <si>
    <t>22648/D/17</t>
  </si>
  <si>
    <t>ADHIRIENDO AL III CONGRESO IBEROAMERICANO DE MINISTRILES, A DESARROLLARSE DEL 16 AL 19 DE AGOSTO EN LA CIUDAD DE CÓRDOBA.</t>
  </si>
  <si>
    <t>22645/D/17</t>
  </si>
  <si>
    <t>ADHIRIENDO AL 111º ANIVERSARIO DE LA FUNDACIÓN Y A LAS FIESTAS PATRONALES DE LA LOCALIDAD DE BULNES, A CELEBRARSE EL DÍA 15 DE AGOSTO.</t>
  </si>
  <si>
    <t>22644/D/17</t>
  </si>
  <si>
    <t>ADHIRIENDO AL "SEGUNDO FORO DE MUJERES EMPRESARIAS Y EMPRENDEDORAS", A DESARROLLARSE LOS DÍAS 24 Y 25 DE AGOSTO EN LA CIUDAD DE COSQUÍN, DPTO. PUNILLA.</t>
  </si>
  <si>
    <t>22638/D/17</t>
  </si>
  <si>
    <t>ADHIRIENDO A LA COMPETENCIA DE MOUNTAIN BIKE "TIERRAS DEL URITORCO MTB", A DESARROLLARSE EL DÍA 20 DE AGOSTO UNIENDO LA CIUDAD DE CAPILLA DEL MONTE CON LAS LOCALIDADES DE SAN MARCOS SIERRAS Y CHARBONIER.</t>
  </si>
  <si>
    <t>22637/D/17</t>
  </si>
  <si>
    <t>RINDIENDO HOMENAJE A LA MEMORIA DE JORGE CAFRUNE, AL HABERSE CONMEMORADO EL 8 DE AGOSTO EL 80º ANIVERSARIO DE SU NATALICIO.</t>
  </si>
  <si>
    <t>22636/D/17</t>
  </si>
  <si>
    <t>22634/D/17</t>
  </si>
  <si>
    <t>ADHIRIENDO AL 2º SIMPOSIO NACIONAL DE ESCULTORES, A DESARROLLARSE DEL 13 AL 20 DE AGOSTO EN LA LOCALIDAD DE LA PUERTA, DPTO. RÍO PRIMERO.</t>
  </si>
  <si>
    <t>22633/D/17</t>
  </si>
  <si>
    <t>ADHIRIENDO AL 114º ANIVERSARIO DE LA FUNDACIÓN DE LA LOCALIDAD DE BENGOLEA, DPTO. JUÁREZ CELMAN, A CELEBRARSE EL DÍA 27 DE AGOSTO.</t>
  </si>
  <si>
    <t>22631/D/17</t>
  </si>
  <si>
    <t>DECLARANDO DE INTERÉS LEGISLATIVO EL II FORO INTERNACIONAL DE DESARROLLO ECONÓMICO LOCAL: "NUEVOS ESCENARIOS, TRANSFORMACIONES Y COMPETITIVIDAD TERRITORIAL", A DESARROLLARSE LOS DÍAS 29 Y 30 DE NOVIEMBRE EN LA CIUDAD DE CÓRDOBA, EN EL MARCO DE LA XXII CUMBRE DE MERCOCIUDADES: CÓRDOBA 2017.</t>
  </si>
  <si>
    <t>22628/D/17</t>
  </si>
  <si>
    <t>ADHIRIENDO AL 126º ANIVERSARIO DE LA FUNDACIÓN DE LA CIUDAD DE MORTEROS, DPTO. SAN JUSTO, A CELEBRARSE EL DÍA 12 DE AGOSTO.</t>
  </si>
  <si>
    <t>22627/D/17</t>
  </si>
  <si>
    <t>ADHIRIENDO AL 100º ANIVERSARIO DEL CENTRO EDUCATIVO PASO DE LOS ANDES DE LA LOCALIDAD DE HUINCA RENANCÓ, DPTO. GENERAL ROCA, A CONMEMORARSE EL DÍA 18 DE AGOSTO.</t>
  </si>
  <si>
    <t>22625/D/17</t>
  </si>
  <si>
    <t>ADHIRIENDO AL DÍA INTERNACIONAL DE LOS PUEBLOS INDÍGENAS, QUE SE CELEBRA EL 9 DE AGOSTO DE CADA AÑO.</t>
  </si>
  <si>
    <t>22624/D/17</t>
  </si>
  <si>
    <t>Cuenca Miriam Gladys; Eslava Gustavo Alberto; Eslava María Emilia</t>
  </si>
  <si>
    <t>ADHIRIENDO AL 50º ANIVERSARIO DEL CENTRO DE DOCUMENTACIÓN E INFORMACIÓN EDUCATIVA, DEL MINISTERIO DE EDUCACIÓN, CREADO EL 8 DE AGOSTO DE 1967.</t>
  </si>
  <si>
    <t>22621/D/17</t>
  </si>
  <si>
    <t>DECLARANDO DE INTERÉS LEGISLATIVO EL CUARTO ENCUENTRO DE ESTUDIANTES SECUNDARIOS DE LA PROVINCIA DE CÓRDOBA, A DESARROLLARSE EL DÍA 16 DE SEPTIEMBRE EN LA CIUDAD CAPITAL.</t>
  </si>
  <si>
    <t>22619/D/17</t>
  </si>
  <si>
    <t>RINDIENDO HOMENAJE AL PRODUCTOR, DIRECTOR, ACTOR, GUIONISTA Y CANTANTE PIERO BRUNO HUGO FONTANA, CONOCIDO COMO HUGO DEL CARRIL, AL CONMEMORARSE EL 28º ANIVERSARIO DE SU FALLECIMIENTO EL DÍA 13 DE AGOSTO.</t>
  </si>
  <si>
    <t>22617/D/17</t>
  </si>
  <si>
    <t>EXPRESANDO BENEPLÁCITO POR LA CONFERENCIA ACTUALIZACIONES ACERCA DEL SÍNDROME DE ANGELMAN "EMPODERANDO EL FUTURO QUE QUEREMOS", A LLEVARSE A CABO EL DÍA 19 DE AGOSTO EN LA CIUDAD DE CÓRDOBA.</t>
  </si>
  <si>
    <t>22616/D/17</t>
  </si>
  <si>
    <t>EXPRESANDO BENEPLÁCITO POR EL 25º ANIVERSARIO DEL IPEM Nº 41 "JORGE LUIS BORGES" DE LA CIUDAD DE CÓRDOBA, A CELEBRARSE EL DÍA 24 DE AGOSTO.</t>
  </si>
  <si>
    <t>22615/D/17</t>
  </si>
  <si>
    <t>EXPRESANDO PREOCUPACIÓN POR EL PARADERO DE SANTIAGO MALDONADO, DETENIDO POR GENDARMERÍA NACIONAL EL DÍA 1 DE AGOSTO, EN EL MARCO DE LA REPRESIÓN SUFRIDA POR LA COMUNIDAD MAPUCHE EN CHUBUT.</t>
  </si>
  <si>
    <t>22613/D/17</t>
  </si>
  <si>
    <t>EXPRESANDO PREOCUPACIÓN POR LA SITUACIÓN QUE PADECEN LOS TRABAJADORES DEL INGENIO LA ESPERANZA DE JUJUY, POR PROBABLES DESPIDOS.</t>
  </si>
  <si>
    <t>22602/D/17</t>
  </si>
  <si>
    <t>Salas Eduardo Pedro; Bustos Ilda; Fresneda Juan Martín</t>
  </si>
  <si>
    <t>EXPRESANDO PREOCUPACIÓN POR EL CIERRE DEL PERIÓDICO BUENOS AIRES HERALD, DEL GRUPO INDALO, Y SOLIDARIZÁNDOSE CON SUS TRABAJADORES.</t>
  </si>
  <si>
    <t>22601/D/17</t>
  </si>
  <si>
    <t>Fresneda Juan Martín; Salas Eduardo Pedro; Bustos Ilda</t>
  </si>
  <si>
    <t>DECLARANDO DE INTERÉS LEGISLATIVO LA 6ª FERIA DEL LIBRO Y EL FESTIVAL DE LA PALABRA, A DESARROLLARSE DEL 14 AL 19 DE AGOSTO EN LA CIUDAD DE VILLA DOLORES.</t>
  </si>
  <si>
    <t>22599/D/17</t>
  </si>
  <si>
    <t>RINDIENDO HOMENAJE A LOS 90 AÑOS DEL SACERDOTE JOSÉ GUILLERMO "QUITO" MARIANI.</t>
  </si>
  <si>
    <t>22598/D/17</t>
  </si>
  <si>
    <t>Chiappello Vilma Catalina; Serafín Marina Mabel; Somoza Adolfo Edgar; Quinteros Juan Pablo; Fresneda Juan Martín; Saillen Franco Gabriel; Montero Liliana Rosa; Tinti Marcela Noemí; Palloni Fernando José; Nebreda Carmen Rosa; Juez Daniel Alejandro</t>
  </si>
  <si>
    <t>DECLARANDO DE UTILIDAD PÚBLICA Y SUJETO A EXPROPIACIÓN UN INMUEBLE UBICADO EN LAS LAJAS, PEDANÍA LOS MOLINOS, DPTO. CALAMUCHITA, PARA LA EJECUCIÓN DE LA OBRA PAVIMENTACIÓN RUTA PROVINCIAL E-56 - TRAMO: RUTA NACIONAL Nº 36 - SAN MIGUEL.</t>
  </si>
  <si>
    <t>22447/L/17</t>
  </si>
  <si>
    <t>APROBANDO CONVENIOS MARCO Y ANEXO CON LA UNIVERSIDAD EMPRESARIAL SIGLO 21, CON EL OBJETO DE PROMOVER LA COOPERACIÓN DE DIVERSOS TEMAS DE INTERÉS INSTITUCIONAL.</t>
  </si>
  <si>
    <t>22596/R/17</t>
  </si>
  <si>
    <t>ESTABLECIENDO UN APARTADO ESPECIAL EN LA PÁGINA WEB OFICIAL DE LA LEGISLATURA PARA LA DIVULGACIÓN Y DIFUSIÓN DE LA CONSTITUCIÓN PROVINCIAL.</t>
  </si>
  <si>
    <t>22595/R/17</t>
  </si>
  <si>
    <t>DECLARANDO DE INTERÉS LEGISLATIVO LA 10° EDICIÓN DEL ENCUENTRO NACIONAL DE LOCUTORES, A DESARROLLARSE DEL 8 AL 10 DE SEPTIEMBRE EN LA CIUDAD DE HUERTA GRANDE.</t>
  </si>
  <si>
    <t>22593/D/17</t>
  </si>
  <si>
    <t>EXPRESANDO BENEPLÁCITO POR EL 60° ANIVERSARIO DE LA CREACIÓN DE LA UNIVERSIDAD OBRERA NACIONAL, ANTECEDENTE HISTÓRICO DE LA UNIVERSIDAD TECNOLÓGICA NACIONAL, A CELEBRARSE EL DÍA 19 DE AGOSTO.</t>
  </si>
  <si>
    <t>22590/D/17</t>
  </si>
  <si>
    <t>DECLARANDO DE INTERÉS LEGISLATIVO EL 9º ENCUENTRO NACIONAL DE PSICOMOTRICISTAS, A DESARROLLARSE LOS DÍAS 11 Y 12 DE AGOSTO EN LA CIUDAD DE CÓRDOBA.</t>
  </si>
  <si>
    <t>22589/D/17</t>
  </si>
  <si>
    <t>DECLARANDO DE INTERÉS LEGISLATIVO LAS I JORNADAS INTERNACIONALES DE AVANCES EN MEDICINA PERINATAL, A DESARROLLARSE LOS DÍAS 3 Y 4 DE AGOSTO EN LA CIUDAD DE CÓRDOBA.</t>
  </si>
  <si>
    <t>22588/D/17</t>
  </si>
  <si>
    <t>FELICITANDO A NICOLÁS PRETTO, ORIUNDO DE LA LOCALIDAD DE SACANTA, DPTO. SAN JUSTO, CONSAGRADO MEDALLA DE ORO EN BOCHAS, EN LOS X JUEGOS MUNDIALES BRESLAVIA 2017, EL PASADO MES DE JUNIO.</t>
  </si>
  <si>
    <t>22586/D/17</t>
  </si>
  <si>
    <t>ADHIRIENDO A LAS FIESTAS PATRONALES DE LA COMUNA DE VILLA SAN ESTEBAN, DPTO. SAN JUSTO, A CELEBRARSE EL DÍA 6 DE AGOSTO.</t>
  </si>
  <si>
    <t>22584/D/17</t>
  </si>
  <si>
    <t>ADHIRIENDO A LAS FIESTAS PATRONALES DE LA COMUNA DE EL RASTREADOR, DPTO. JUÁREZ CÉLMAN, A CELEBRARSE EL DÍA 7 DE AGOSTO EN HONOR A SAN CAYETANO.</t>
  </si>
  <si>
    <t>22583/D/17</t>
  </si>
  <si>
    <t>EXPRESANDO BENEPLÁCITO POR LOS 20 AÑOS DE TRAYECTORIA DEL GRUPO MUSICAL LOS CALIGARIS, A CELEBRARSE EL DÍA 18 DE AGOSTO EN LA CIUDAD DE CÓRDOBA.</t>
  </si>
  <si>
    <t>22580/D/17</t>
  </si>
  <si>
    <t>Oviedo Adriana Miriam; Eslava María Emilia; Romero María A.; Miranda Franco Diego; López Julián María; Campana Héctor Oscar; Cuello Hugo Oscar; Gutiérrez Carlos Mario; Labat Maria Laura; Bustos Ilda; Vissani Ricardo Omar; Gigena Silvia; Roldán Nilda Azucena; Papa Ana María del Valle; Buttarelli Eduardo German; Calvo Manuel Fernando; Iturria Dardo Alberto; Brarda Graciela Susana; Trigo Sandra Beatriz; Scarlatto Jose Luis; Pihen Jose Emilio; Farina Marcos César; Caserio Mariana Alicia; Pratto Germán Nestor; Viola Matias Marcelo; Passerini Daniel Alejandro; Saieg Walter; Presas Carlos Alberto; Manzanares Maria Graciela; Cuassolo Romina; Kyshakevych Tania Anabel; Eslava Gustavo Alberto; Cuenca Miriam Gladys; Gonzalez Oscar Félix; Lopez Isaac; Bedano Nora Esther; Salvi Fernando Edmundo; Majul Miguel Ángel; Ceballos Maria del Carmen; Mercado Carlos Vidan</t>
  </si>
  <si>
    <t>ADHIRIENDO AL 84º ANIVERSARIO DEL CLUB ATLÉTICO LUTGARDIS RIVEROS GIGENA DE LA LOCALIDAD DE ALCIRA GIGENA, DPTO. RÍO CUARTO, A CELEBRARSE EL DÍA 5 DE AGOSTO.</t>
  </si>
  <si>
    <t>22579/D/17</t>
  </si>
  <si>
    <t>ADHIRIENDO AL 157º ANIVERSARIO DE LA FUNDACIÓN DE LA LOCALIDAD DE VILLA DEL TOTORAL, A CELEBRARSE EL DÍA 6 DE AGOSTO.</t>
  </si>
  <si>
    <t>22578/D/17</t>
  </si>
  <si>
    <t>ADHIRIENDO AL 50º ANIVERSARIO DE COLONIA SAN PEDRO, DPTO. SAN JUSTO, A CELEBRARSE EL DÍA 6 DE AGOSTO.</t>
  </si>
  <si>
    <t>22577/D/17</t>
  </si>
  <si>
    <t>EXPRESANDO BENEPLÁCITO POR EL 64º ANIVERSARIO DE LA LOCALIDAD DE MALVINAS ARGENTINAS, DPTO. COLÓN, QUE SE CELEBRA DEL 31 DE JULIO AL 6 DE AGOSTO.</t>
  </si>
  <si>
    <t>22576/D/17</t>
  </si>
  <si>
    <t>EXPRESANDO BENEPLÁCITO POR LA CONMEMORACIÓN DEL 330º ANIVERSARIO DEL COLEGIO NACIONAL DE MONSERRAT, CELEBRADO EL PASADO 1 DE AGOSTO.</t>
  </si>
  <si>
    <t>22575/D/17</t>
  </si>
  <si>
    <t>REPUDIANDO LA DESIGNACIÓN COMO VICEPRESIDENTE SEGUNDO DEL CONCEJO DE REPRESENTANTES DE LA CIUDAD DE VILLA CARLOS PAZ DEL CONCEJAL HUGO BUSTOS.</t>
  </si>
  <si>
    <t>22574/D/17</t>
  </si>
  <si>
    <t>Quinteros Juan Pablo; Fresneda Juan Martín; Somoza Adolfo Edgar; Serafín Marina Mabel; Vissani Ricardo Omar; Salas Eduardo Pedro; Bustos Ilda; Nebreda Carmen Rosa; Vilches Laura; Montero Liliana Rosa; Tinti Marcela Noemí; Saillen Franco Gabriel; Vagni Amalia Andrea; Peressini Ezequiel</t>
  </si>
  <si>
    <t>EXPRESANDO BENEPLÁCITO POR EL HOMENAJE AL 70º ANIVERSARIO DE LOS JINETES DE SAN ANTONIO, EVENTO DESARROLLADO EL PASADO 13 DE JUNIO EN LA LOCALIDAD DE VALLE HERMOSO, DPTO. PUNILLA.</t>
  </si>
  <si>
    <t>22573/D/17</t>
  </si>
  <si>
    <t>ADHIRIENDO AL 117º ANIVERSARIO DEL NATALICIO DEL DR. ARTURO U. ILLIA, A CONMEMORARSE EL DÍA 4 DE AGOSTO.</t>
  </si>
  <si>
    <t>22572/D/17</t>
  </si>
  <si>
    <t>ADHIRIENDO A LAS FIESTAS PATRONALES DE DE SANTO DOMINGO, DPTO. CRUZ DEL EJE, A CELEBRARSE EL DÍA 4 DE AGOSTO.</t>
  </si>
  <si>
    <t>22571/D/17</t>
  </si>
  <si>
    <t>DECLARANDO DE INTERÉS LEGISLATIVO LA CAMPAÑA DE PREVENCIÓN DEL CÁNCER BUCAL "SACALE LA LENGUA AL CÁNCER", A DESARROLLARSE DEL 7 AL 11 DE AGOSTO EN TODO EL PAÍS.</t>
  </si>
  <si>
    <t>22570/D/17</t>
  </si>
  <si>
    <t>ADHIRIENDO A LA FERIA DEL LIBRO DE VILLA CARLOS PAZ, A DESARROLLARSE DEL 17 AL 20 DE AGOSTO.</t>
  </si>
  <si>
    <t>22569/D/17</t>
  </si>
  <si>
    <t>Somoza Adolfo Edgar; Massare Viviana Cristina; Caserio Mariana Alicia</t>
  </si>
  <si>
    <t>EXPRESANDO BENEPLÁCITO POR LA REALIZACIÓN DE LA 24ª FERIA ZONAL DE CIENCIAS Y TECNOLOGÍA, LOS DÍAS 31 DE JULIO Y 1 DE AGOSTO EN LA CIUDAD DE DEÁN FUNES.</t>
  </si>
  <si>
    <t>22568/D/17</t>
  </si>
  <si>
    <t>ADHIRIENDO AL 104º ANIVERSARIO DE LA FUNDACIÓN DE LA LOCALIDAD DE ALICIA, DPTO. SAN JUSTO, A CELEBRARSE EL DÍA 26 DE AGOSTO.</t>
  </si>
  <si>
    <t>22567/D/17</t>
  </si>
  <si>
    <t>DECLARANDO DE INTERÉS LEGISLATIVO LAS PRIMERAS JORNADAS SOBRE "PRÁCTICAS Y SABERES TEXTILES DE LA PROVINCIA DE CÓRDOBA: HEBRAS, TRAMAS Y ENTRAMADOS", A DESARROLLARSE DEL 10 AL 12 DE AGOSTO EN LA CIUDAD DE CÓRDOBA.</t>
  </si>
  <si>
    <t>22566/D/17</t>
  </si>
  <si>
    <t>EXPRESANDO BENEPLÁCITO POR LA PRESENTACIÓN DEL LIBRO "TRATADO EN CLÍNICA ESTÉTICA Y REPARADORA", DE LA DRA. VERÓNICA ROLLANDELLI, EL DÍA 4 DE AGOSTO EN LA SALA REGINO MADERS DEL PALACIO LEGISLATIVO.</t>
  </si>
  <si>
    <t>22564/D/17</t>
  </si>
  <si>
    <t>EXPRESANDO BENEPLÁCITO POR LA 9ª EDICIÓN DE MUCHOS MILAGRITOS HACEN UN MILAGRO, EVENTO SOLIDARIO DEL DÍA DEL NIÑO, A REALIZARSE EL DÍA 17 DE AGOSTO EN LA CIUDAD DE CÓRDOBA.</t>
  </si>
  <si>
    <t>22563/D/17</t>
  </si>
  <si>
    <t>Papa Ana María del Valle; Trigo Sandra Beatriz</t>
  </si>
  <si>
    <t>EXPRESANDO BENEPLÁCITO POR LA PRESENTACIÓN DEL LIBRO "PASAJEROS DEL TIEMPO", AUTORÍA DEL DR. JOSÉ MARÍA SILBERBERG, EL DÍA 3 DE AGOSTO EN LA SALA REGINO MADERS DEL PALACIO LEGISLATIVO.</t>
  </si>
  <si>
    <t>22562/D/17</t>
  </si>
  <si>
    <t>DECLARANDO DE INTERÉS LEGISLATIVO LA 15ª EDICIÓN DEL "FESTIVAL ARTÍSTICO DESAFIARTE", A DESARROLLARSE DEL 7 AL 18 DE AGOSTO.</t>
  </si>
  <si>
    <t>22561/D/17</t>
  </si>
  <si>
    <t>EXPRESANDO BENEPLÁCITO POR EL FALLO DEL TRIBUNAL ORAL EN LO CRIMINAL Nº 1 DE MENDOZA EN EL QUE CONDENÓ A CUATRO EX JUECES FEDERALES EN FUNCIONES DURANTE LA DICTADURA CÍVICO MILITAR.</t>
  </si>
  <si>
    <t>22557/D/17</t>
  </si>
  <si>
    <t>Nebreda Carmen Rosa; Bustos Ilda; Vissani Ricardo Omar; Saillen Franco Gabriel; Montero Liliana Rosa; Chiappello Vilma Catalina; Fresneda Juan Martín</t>
  </si>
  <si>
    <t>REPUDIANDO EL HOSTIGAMIENTO QUE PADECE LA PERIODISTA DE LOS SRT MÓNICA REVIGLIO POR PARTE DE UN CONDENADO POR VIOLENCIA DE GÉNERO.</t>
  </si>
  <si>
    <t>22556/D/17</t>
  </si>
  <si>
    <t>Fresneda Juan Martín; Chiappello Vilma Catalina; Montero Liliana Rosa; Saillen Franco Gabriel; Bustos Ilda; Salas Eduardo Pedro; Nebreda Carmen Rosa</t>
  </si>
  <si>
    <t>DECLARANDO DE INTERÉS LEGISLATIVO A LA 89ª EXPOSICIÓN COMERCIAL, INDUSTRIAL Y GANADERA DE COLONIA ALMADA -ECICA-, A  DESARROLLARSE DEL 25 AL 27 DE AGOSTO.</t>
  </si>
  <si>
    <t>22548/D/17</t>
  </si>
  <si>
    <t>ADHIRIENDO AL 105º ANIVERSARIO DE LA FUNDACIÓN DE LA LOCALIDAD DE MARULL, DPTO. SAN JUSTO, A CELEBRARSE EL DÍA 15 DE AGOSTO.</t>
  </si>
  <si>
    <t>22539/D/17</t>
  </si>
  <si>
    <t>ADHIRIENDO A LA 17º EDICIÓN DEL PASEO DE CLÁSICOS "LA VUELTA DE LOS SANAVIRONES", A DESARROLLARSE DEL 4 AL 6 DE AGOSTO EN LA CIUDAD DE SAN FRANCISCO, DPTO. SAN JUSTO.</t>
  </si>
  <si>
    <t>22538/D/17</t>
  </si>
  <si>
    <t>MANIFESTANDO PREOCUPACIÓN POR EL POSIBLE DESALOJO DEL INMUEBLE DONDE FUNCIONA LA BIBLIOTECA POPULAR "DR. ARTURO ORGAZ" DE LA CIUDAD DE CÓRDOBA, EL QUE SE TRAMITA EN EL JUZGADO DE 1ª INSTANCIA Y 8ª NOMINACIÓN EN LO CIVIL Y COMERCIAL.</t>
  </si>
  <si>
    <t>22537/D/17</t>
  </si>
  <si>
    <t>EXPRESANDO BENEPLÁCITO POR LOS 50 AÑOS DE LA CAPILLA SAN CAYETANO Y POR LAS FIESTAS PATRONALES DE LA COMUNA DE EL MANZANO, DPTO. COLÓN.</t>
  </si>
  <si>
    <t>22536/D/17</t>
  </si>
  <si>
    <t>ADHIRIENDO AL CAMPEONATO DE BÁSQUET EN SILLA DE RUEDAS, DENOMINADO "ROTARY SOBRE RUEDAS", A DESARROLLARSE EL DÍA 5 DE AGOSTO EN LA CIUDAD DE CÓRDOBA.</t>
  </si>
  <si>
    <t>22534/D/17</t>
  </si>
  <si>
    <t>Carrara Gustavo; Serafín Marina Mabel</t>
  </si>
  <si>
    <t>EXPRESANDO PESAR POR EL FALLECIMIENTO DE LA SRA. NÉLIDA CANAVERO DE FANTINO, MIEMBRO DE LA AGRUPACIÓN MADRES DE PLAZA DE MAYO, ACAECIDO EL DÍA 22 DE JULIO.</t>
  </si>
  <si>
    <t>22533/D/17</t>
  </si>
  <si>
    <t>Chiappello Vilma Catalina; Fresneda Juan Martín; Montero Liliana Rosa; Saillen Franco Gabriel; Bustos Ilda; Nebreda Carmen Rosa</t>
  </si>
  <si>
    <t>ADHIRIENDO AL CENTENARIO DEL INSTITUTO FASTA INMACULADA CONCEPCIÓN DE LA CIUDAD DE SAN FRANCISCO, DPTO. SAN JUSTO, A CELEBRARSE LOS DÍAS 18 Y 19 DE AGOSTO.</t>
  </si>
  <si>
    <t>22530/D/17</t>
  </si>
  <si>
    <t>EXPRESANDO BENEPLÁCITO POR LA REALIZACIÓN DEL PROGRAMA "BUSCANDO EL ORIGEN" QUE SE EMITE POR RADIO LA RANCHADA 103.9, EL QUE BUSCA PADRES BIOLÓGICOS DE QUIENES FUERON APROPIADOS ILEGALMENTE AL NACER.</t>
  </si>
  <si>
    <t>22524/D/17</t>
  </si>
  <si>
    <t>EXPRESANDO BENEPLÁCITO POR LA REALIZACIÓN DE LA "EXPOSICIÓN NACIONAL DE FILATELIA - JESÚS MARÍA 2017", A DESARROLLARSE DEL 22 AL 26 DE AGOSTO EN LA CIUDAD MENCIONADA DEL DPTO. COLÓN.</t>
  </si>
  <si>
    <t>22516/D/17</t>
  </si>
  <si>
    <t>DECLARANDO DE INTERÉS LEGISLATIVO EL PRIMER CONCIERTO DEL CICLO "EL DESCONOCIDO Y APASIONANTE MUNDO DE LAS COMPOSITORAS" INTERPRETADO POR EL DÚO ALFARO-BOSCH, A DESARROLLARSE EL DÍA 9 DE AGOSTO EN LA CIUDAD DE CÓRDOBA.</t>
  </si>
  <si>
    <t>22515/D/17</t>
  </si>
  <si>
    <t>REPUDIANDO LA REPRESIÓN SUFRIDA POR LOS TRABAJADORES DESPEDIDOS DE LA EMPRESA PEPSICO EN EL DESALOJO DE LA PLANTA DE VICENTE LÓPEZ, PCIA. DE BUENOS AIRES, SOLIDARIZÁNDOSE CON LOS OBREROS Y BREGANDO POR EL ESCLARECIMIENTO DE LOS HECHOS.</t>
  </si>
  <si>
    <t>22514/D/17</t>
  </si>
  <si>
    <t>Bustos Ilda; Salas Eduardo Pedro; Vissani Ricardo Omar; Nebreda Carmen Rosa; Saillen Franco Gabriel; Montero Liliana Rosa; Fresneda Juan Martín; Chiappello Vilma Catalina</t>
  </si>
  <si>
    <t>RECONOCIENDO LA TRAYECTORIA DEL FUTBOLISTA GUILLERMO MARTÍN FARRÉ.</t>
  </si>
  <si>
    <t>22509/D/17</t>
  </si>
  <si>
    <t>DECLARANDO DE INTERÉS LEGISLATIVO EL SISTEMA DE CONSTRUCCIÓN DE VIVIENDAS ECOLÓGICAS DENOMINADO 3C.</t>
  </si>
  <si>
    <t>22508/D/17</t>
  </si>
  <si>
    <t>EXPRESANDO BENEPLÁCITO POR LAS "JORNADAS INTERNACIONALES DE ANÁLISIS DEL MODELO CORDOBÉS DE SALAS CUNAS - METAS ALCANZADAS Y RESULTADOS OBTENIDOS", QUE SE REALIZAN LOS DÍAS 11 Y 12 DE JULIO.</t>
  </si>
  <si>
    <t>22442/D/17</t>
  </si>
  <si>
    <t>CREANDO EL PLAN PROVINCIAL AGROFORESTAL EN CONCORDANCIA CON LEYES DE PROMOCIÓN FORESTAL Y EL ORDENAMIENTO TERRITORIAL DE BOSQUES NATIVOS.</t>
  </si>
  <si>
    <t>20880/L/17</t>
  </si>
  <si>
    <t>NOTA DEL LEGISLADOR GARCÍA ELORRIO, SOLICITANDO LICENCIA SIN GOCE DE HABERES DEL 23 DE JULIO AL 1 DE AGOSTO Y DEL 3 AL 11 DE AGOSTO, PARA ABOCARSE A LA CAMPAÑA ELECTORAL DE LAS PASO.</t>
  </si>
  <si>
    <t>22511/N/17</t>
  </si>
  <si>
    <t>ADHIRIENDO A LAS FIESTAS PATRONALES Y POPULARES DE LA LOCALIDAD DE SEEBER, DPTO. SAN JUSTO, A CELEBRARSE DEL 23 AL 27 DE JULIO EN HONOR A SAN PANTALEÓN.</t>
  </si>
  <si>
    <t>22498/D/17</t>
  </si>
  <si>
    <t>ADHIRIENDO A LAS FIESTAS PATRONALES DE COLONIA MARINA, DPTO. SAN JUSTO, A CELEBRARSE DEL 15 AL 23 DE JULIO.</t>
  </si>
  <si>
    <t>22497/D/17</t>
  </si>
  <si>
    <t>ADHIRIENDO A LA 50º EDICIÓN DE LA CARAVANA DEL DÍA DEL NIÑO DON TONI, A DESARROLLARSE EL DÍA 6 DE AGOSTO EN LA LOCALIDAD DE LA FRANCIA, DPTO. SAN JUSTO.</t>
  </si>
  <si>
    <t>22496/D/17</t>
  </si>
  <si>
    <t>ADHIRIENDO A LOS ACTOS CONMEMORATIVOS DEL 23º ANIVERSARIO DEL ATENTADO A LA AMIA, PERPETRADO EL 18 DE JULIO DE 1994.</t>
  </si>
  <si>
    <t>22495/D/17</t>
  </si>
  <si>
    <t>REPUDIANDO LA DECISIÓN DEL GOBIERNO NACIONAL DE NO CONSTRUIR LA AUTOPISTA DE LA RUTA NACIONAL Nº 7, EL TRAMO QUE ATRAVIESA LA PROVINCIA.</t>
  </si>
  <si>
    <t>22492/D/17</t>
  </si>
  <si>
    <t>ADHIRIENDO AL 102º ANIVERSARIO DE LA FUNDACIÓN DE LA LOCALIDAD DE MATTALDI, DPTO. GENERAL ROCA, A CELEBRARSE EL DÍA 1 DE AGOSTO.</t>
  </si>
  <si>
    <t>22491/D/17</t>
  </si>
  <si>
    <t>ADHIRIENDO AL 95º ANIVERSARIO DE LA FUNDACIÓN DEL CLUB ATLÉTICO SAMPACHO A CELEBRARSE EL DÍA 20 DE JULIO.</t>
  </si>
  <si>
    <t>22489/D/17</t>
  </si>
  <si>
    <t>EXPRESANDO BENEPLÁCITO POR LA REALIZACIÓN DEL III TALLER DE DESARROLLO DE IDEAS IBEROAMERICANO "EL VIAJE ANDINO DEL HÉROE", DEL 28 DE AGOSTO AL 7 DE SEPTIEMBRE EN LA CIUDAD DE CÓRDOBA.</t>
  </si>
  <si>
    <t>22486/D/17</t>
  </si>
  <si>
    <t>ADHIRIENDO AL 103º ANIVERSARIO DEL NATALICIO DE ANÍBAL CARMELO TROILO, "PICHUCO", ACONTECIDO EL 11 DE JULIO DE 1914, Y AL 12º ANIVERSARIO DEL DÍA DEL BANDONEÓN.</t>
  </si>
  <si>
    <t>22484/D/17</t>
  </si>
  <si>
    <t>ADHIRIENDO AL CAMPEONATO DE SELECCIONADOS DE HOCKEY SUB 14 DAMAS REGIÓN CENTRO-CUYO, A LLEVARSE A CABO DEL 13 AL 16 DE JULIO EN LA CIUDAD DE RÍO CUARTO.</t>
  </si>
  <si>
    <t>22480/D/17</t>
  </si>
  <si>
    <t>ADHIRIENDO AL DÍA DEL TRABAJADOR DE LA ENERGÍA ELÉCTRICA, A CELEBRARSE EL 13 DE JULIO.</t>
  </si>
  <si>
    <t>22477/D/17</t>
  </si>
  <si>
    <t>EXPRESANDO BENEPLÁCITO POR LAS FIESTAS PATRONALES DE NUESTRA SEÑORA DEL CARMEN DE LA LOCALIDAD DE TINOCO, DPTO. COLÓN, A CELEBRARSE EL DÍA 16 DE AGOSTO.</t>
  </si>
  <si>
    <t>22475/D/17</t>
  </si>
  <si>
    <t>ADHIRIENDO AL 90º ANIVERSARIO DEL CLUB SPORTIVO 9 DE JULIO DE LA CIUDAD DE RÍO TERCERO, A CELEBRARSE EL DÍA 11 DE AGOSTO.</t>
  </si>
  <si>
    <t>22474/D/17</t>
  </si>
  <si>
    <t>ADHIRIENDO AL 66º ANIVERSARIO DE LA LIGA REGIONAL RIOTERCERENSE DE FÚTBOL A CELEBRARSE EL DÍA 15 DE AGOSTO.</t>
  </si>
  <si>
    <t>22473/D/17</t>
  </si>
  <si>
    <t>EXPRESANDO BENEPLÁCITO POR LA CONSAGRACIÓN DEL TENISTA GUSTAVO FERNÁNDEZ EN EL PUESTO Nº 1 DEL MUNDO DE SINGLES EN TENIS ADAPTADO SOBRE SILLAS DE RUEDAS.</t>
  </si>
  <si>
    <t>22472/D/17</t>
  </si>
  <si>
    <t>ADHIRIENDO AL 52º ANIVERSARIO DE LA ASOCIACIÓN CUERPO DE BOMBEROS VOLUNTARIOS DE RÍO TERCERO, DPTO. TERCERO ARRIBA, A CELEBRARSE EL DÍA 30 DE JULIO.</t>
  </si>
  <si>
    <t>22471/D/17</t>
  </si>
  <si>
    <t>ADHIRIENDO AL 23º ANIVERSARIO DEL HOGAR DE NIÑOS "LA CASITA DEL HORNERO" DE LA LOCALIDAD DE JAMES CRAIK, DPTO. TERCERO ARRIBA, A CELEBRARSE EL DÍA 27 DE JULIO.</t>
  </si>
  <si>
    <t>22470/D/17</t>
  </si>
  <si>
    <t>ADHIRIENDO AL 31º ANIVERSARIO DEL CENTRO DE JUBILADOS Y PENSIONADOS DE LA LOCALIDAD DE JAMES CRAIK, DPTO. TERCERO ARRIBA, A CELEBRARSE EL DÍA 1 DE AGOSTO.</t>
  </si>
  <si>
    <t>22469/D/17</t>
  </si>
  <si>
    <t>ADHIRIENDO AL DÍA DEL ANTROPÓLOGO A CELEBRARSE EL 27 DE JULIO.</t>
  </si>
  <si>
    <t>22468/D/17</t>
  </si>
  <si>
    <t>ADHIRIENDO AL ALMUERZO 2017 DEL CENTRO DE JUBILADOS DE LA LOCALIDAD DE CARNERILLO, DPTO. JUÁREZ CELMAN, A DESARROLLARSE EL DÍA 30 DE JULIO.</t>
  </si>
  <si>
    <t>22464/D/17</t>
  </si>
  <si>
    <t>DECLARANDO DE INTERÉS LEGISLATIVO LAS ACTIVIDADES QUE SE DESARROLLARÁN POR EL CENTENARIO DEL CLUB ATLÉTICO INDEPENDIENTE DE LA CIUDAD DE CRUZ DEL EJE, A CELEBRARSE EL DÍA 30 DE AGOSTO.</t>
  </si>
  <si>
    <t>22462/D/17</t>
  </si>
  <si>
    <t>Gutiérrez Carlos Mario; Díaz José Eugenio</t>
  </si>
  <si>
    <t>ADHIRIENDO AL "ENCUENTRO DE GUÍAS Y SUBGUÍAS DE EQUIPOS CAMINANTES", A REALIZARSE DEL 18 AL 21 DE AGOSTO EN EL PREDIO ALBERGUE PROVINCIAL DE SANTA MARÍA DE PUNILLA.</t>
  </si>
  <si>
    <t>22461/D/17</t>
  </si>
  <si>
    <t>Caserio Mariana Alicia; Calvo Manuel Fernando</t>
  </si>
  <si>
    <t>REPUDIANDO EL PROYECTO DE LEY PRESENTADO EN LA CÁMARA DE DIPUTADOS DE LA NACIÓN, PROPONIENDO TERMINAR CON LA OBLIGATORIEDAD DE LAS VACUNAS GARANTIZADAS POR EL ESTADO NACIONAL.</t>
  </si>
  <si>
    <t>22460/D/17</t>
  </si>
  <si>
    <t>Vissani Ricardo Omar; Bustos Ilda; Passerini Daniel Alejandro</t>
  </si>
  <si>
    <t>ADHIRIENDO AL 1ER RALLY RAID NACIONAL CÓRDOBA NORTE 2017, A REALIZARSE LOS DÍAS 5 Y 6 DE AGOSTO EN LA CIUDAD DE DEÁN FUNES, DPTO. ISCHILÍN.</t>
  </si>
  <si>
    <t>22458/D/17</t>
  </si>
  <si>
    <t>ADHIRIENDO AL TRIGÉSIMO SÉPTIMO ENCUENTRO NACIONAL DE LA RED DE INSTITUTOS DE ESTUDIOS HISTÓRICOS DE LA PROVINCIA DE CÓRDOBA, A LLEVARSE A CABO LOS DÍAS 2 Y 3 DE SEPTIEMBRE EN LA LOCALIDAD DE TANTI, DPTO. PUNILLA.</t>
  </si>
  <si>
    <t>22457/D/17</t>
  </si>
  <si>
    <t>ADHIRIENDO A LA 39ª FIESTA NACIONAL DE LA BAGNA CAUDA, A REALIZARSE EL DÍA 16 DE JULIO EN LA LOCALIDAD DE CALCHÍN OESTE, DPTO. RÍO SEGUNDO.</t>
  </si>
  <si>
    <t>22455/D/17</t>
  </si>
  <si>
    <t>EXPRESANDO BENEPLÁCITO POR LA REALIZACIÓN DEL SEMINARIO INTERNACIONAL DE AIKIDO, LOS DÍAS 15 Y 16 DE JULIO EN LA CIUDAD DE CÓRDOBA.</t>
  </si>
  <si>
    <t>22454/D/17</t>
  </si>
  <si>
    <t>RINDIENDO HOMENAJE A LA MEMORIA DE MARÍA EVA DUARTE DE PERÓN, AL CONMEMORARSE EL DÍA 26 DE JULIO EL 65º ANIVERSARIO DE SU FALLECIMIENTO.</t>
  </si>
  <si>
    <t>22453/D/17</t>
  </si>
  <si>
    <t>Gutiérrez Carlos Mario; Labat Maria Laura; Vissani Ricardo Omar; Bustos Ilda; Nebreda Carmen Rosa; Romero María A.; Eslava María Emilia; Oviedo Adriana Miriam; López Julián María; Miranda Franco Diego; Cuello Hugo Oscar; Campana Héctor Oscar; Iturria Dardo Alberto; Calvo Manuel Fernando; Gigena Silvia; Buttarelli Eduardo German; Papa Ana María del Valle; Roldán Nilda Azucena; Passerini Daniel Alejandro; Saieg Walter; Viola Matias Marcelo; Pratto Germán Nestor; Farina Marcos César; Caserio Mariana Alicia; Pihen Jose Emilio; Scarlatto Jose Luis; Trigo Sandra Beatriz; Fresneda Juan Martín; Brarda Graciela Susana; Bedano Nora Esther; Gonzalez Oscar Félix; Lopez Isaac; Mercado Carlos Vidan; Ceballos Maria del Carmen; Majul Miguel Ángel; Salvi Fernando Edmundo; Manzanares Maria Graciela; Presas Carlos Alberto; Eslava Gustavo Alberto; Kyshakevych Tania Anabel; Cuassolo Romina; Cuenca Miriam Gladys</t>
  </si>
  <si>
    <t>ADHIRIENDO A LA 26ª FIESTA DE LAS COMIDAS TÍPICAS CAROYENSES, A REALIZARSE LOS DÍAS 15 Y 16 DE JULIO EN LA CIUDAD DE COLONIA CAROYA.</t>
  </si>
  <si>
    <t>22452/D/17</t>
  </si>
  <si>
    <t>EXPRESANDO BENEPLÁCITO POR LA LABOR REALIZADA POR LA ORGANIZACIÓN NO GUBERNAMENTAL "ALAS DEL ALMA", RADICADA EN LA CIUDAD DE MARCOS JUÁREZ, ORIENTADA A LA PREVENCIÓN Y ACOMPAÑAMIENTO DEL PACIENTE ONCOLÓGICO.</t>
  </si>
  <si>
    <t>22451/D/17</t>
  </si>
  <si>
    <t>DECLARANDO DE INTERÉS LEGISLATIVO LA 9ª EDICIÓN DE LA SEMANA DE LA CULTURA, A REALIZARSE DEL 28 DE JULIO AL 6 DE AGOSTO EN LA CIUDAD DE RÍO CUARTO.</t>
  </si>
  <si>
    <t>22450/D/17</t>
  </si>
  <si>
    <t>DECLARANDO DE INTERÉS LEGISLATIVO EL "CAMPEONATO INTERPROVINCIAL DE BOCHAS", A REALIZARSE DEL 21 AL 23 DE JULIO EN EL CLUB ATLÉTICO YAPEYÚ DE LA CIUDAD DE CÓRDOBA, EN CONMEMORACIÓN DE SU 80º ANIVERSARIO.</t>
  </si>
  <si>
    <t>22448/D/17</t>
  </si>
  <si>
    <t>ADHIRIENDO AL NUEVO ANIVERSARIO DEL NATALICIO DEL DR. RENÉ GERÓNIMO FAVALORO.</t>
  </si>
  <si>
    <t>22441/D/17</t>
  </si>
  <si>
    <t>ADHIRIENDO AL 4º CERTAMEN NACIONAL DE ASADORAS, A REALIZARSE EL DÍA 20 DE AGOSTO EN LA LOCALIDAD DE MARULL, DPTO. SAN JUSTO.</t>
  </si>
  <si>
    <t>22440/D/17</t>
  </si>
  <si>
    <t>INSTRUYENDO A LOS SENADORES Y EXHORTANDO A LOS DIPUTADOS NACIONALES POR CÓRDOBA A IMPULSAR LA TRANSPARENCIA Y EQUITATIVA SELECCIÓN DE PEQUEÑOS Y MEDIANOS PRODUCTORES EN LO REFERENTE A LA VENTA DE LOS CAMPOS DE LA ESTACIÓN DE RETIRO - ESTABLECIMIENTO GENERAL PAZ EN LA LOCALIDAD DE ORDÓÑEZ, A EFECTOS DE FAVORECER LAS ECONOMÍAS REGIONALES.</t>
  </si>
  <si>
    <t>22328/D/17</t>
  </si>
  <si>
    <t>EXPRESANDO PREOCUPACIÓN POR EL CIERRE DE LA PLANTA DE LA EMPRESA PEPSICO EN LA LOCALIDAD DE FLORIDA, PROVINCIA DE BUENOS AIRES Y LA PÉRDIDA DE MÁS DE 600 PUESTOS DE TRABAJO.</t>
  </si>
  <si>
    <t>22285/D/17</t>
  </si>
  <si>
    <t>MODIFICANDO EL ARTÍCULO 1º DE LA LEY Nº 10003 Y MODIFICATORIAS, SUSPENDIENDO HASTA EL 31 DE DICIEMBRE DE 2017 LAS EJECUCIONES QUE PERSIGAN LA SUBASTA DE BIENES INMUEBLES PROPIEDAD DE LAS ASOCIACIONES CIVILES, CLUBES O ENTIDADES SIN FINES DE LUCRO.</t>
  </si>
  <si>
    <t>22449/L/17</t>
  </si>
  <si>
    <t>Papa Ana María del Valle; Roldán Nilda Azucena; Buttarelli Eduardo German; Gigena Silvia; Iturria Dardo Alberto; Calvo Manuel Fernando; Campana Héctor Oscar; Cuello Hugo Oscar; Miranda Franco Diego; López Julián María; Oviedo Adriana Miriam; Romero María A.; Eslava María Emilia; Vissani Ricardo Omar; Bustos Ilda; Gutiérrez Carlos Mario; Labat Maria Laura; Eslava Gustavo Alberto; Kyshakevych Tania Anabel; Cuassolo Romina; Cuenca Miriam Gladys; Presas Carlos Alberto; Manzanares Maria Graciela; Salvi Fernando Edmundo; Ceballos Maria del Carmen; Mercado Carlos Vidan; Majul Miguel Ángel; Gonzalez Oscar Félix; Bedano Nora Esther; Lopez Isaac; Scarlatto Jose Luis; Trigo Sandra Beatriz; Caserio Mariana Alicia; Pratto Germán Nestor; Farina Marcos César; Viola Matias Marcelo; Saieg Walter; Passerini Daniel Alejandro; Pihen Jose Emilio; Brarda Graciela Susana</t>
  </si>
  <si>
    <t>DECLARANDO DE UTILIDAD PÚBLICA Y SUJETO A EXPROPIACIÓN UN INMUEBLE EN BARRIO FLORES, PUEBLO ALBERDI, DPTO. CAPITAL, QUE TIENE POR OBJETO LA REGULARIZACIÓN DOMINIAL Y SANEAMIENTO DE TÍTULOS.</t>
  </si>
  <si>
    <t>22387/L/17</t>
  </si>
  <si>
    <t>SOLICITANDO AL PODER EJECUTIVO NACIONAL INFORME LAS RAZONES DEL NO CUMPLIMIENTO DEL CONVENIO PARA LA REPARACIÓN TOTAL DE LA RUTA NACIONAL Nº 158, TRAMO SAN FRANCISCO - VILLA MARÍA.</t>
  </si>
  <si>
    <t>22494/R/17</t>
  </si>
  <si>
    <t>SOLICITANDO ACUERDO PARA DESIGNAR AL ABOGADO JUAN MANUEL CAFFERATA COMO JUEZ DE PRIMERA INSTANCIA "REEMPLAZANTE" EN EL JUZGADO DE PRIMERA INSTANCIA EN LO CIVIL Y COMERCIAL, CONCILIACIÓN Y DE FAMILIA DE PRIMERA NOMINACIÓN DE LA SÉPTIMA CIRCUNSCRIPCIÓN JUDICIAL CON ASIENTO EN LA CIUDAD DE COSQUÍN.</t>
  </si>
  <si>
    <t>22268/P/17</t>
  </si>
  <si>
    <t>NOTA DE LA SRA. LEGISLADORA MARÍA LAURA LABAT, SOLICITANDO LICENCIA SIN GOCE DE HABERES DESDE EL 14 DE JULIO AL 13 DE AGOSTO, PARA ABOCARSE A LA CAMPAÑA ELECTORAL DE LAS PASO.</t>
  </si>
  <si>
    <t>22503/N/17</t>
  </si>
  <si>
    <t>NOTA DEL SR. LEGISLADOR DANIEL ALEJANDRO PASSERINI, SOLICITANDO LICENCIA SIN GOCE DE HABERES DESDE EL 14 DE JULIO AL 13 DE AGOSTO, PARA ABOCARSE A LA CAMPAÑA ELECTORAL DE LAS PASO.</t>
  </si>
  <si>
    <t>22501/N/17</t>
  </si>
  <si>
    <t>NOTA DEL SR. VICEGOBERNADOR DR. MARTÍN LLARYORA, SOLICITANDO LICENCIA SIN GOCE DE HABERES DESDE EL 14 DE JULIO AL 13 DE AGOSTO, PARA ABOCARSE A LA CAMPAÑA ELECTORAL DE LAS PASO.</t>
  </si>
  <si>
    <t>22479/N/17</t>
  </si>
  <si>
    <t>22478/N/17</t>
  </si>
  <si>
    <t>22467/N/17</t>
  </si>
  <si>
    <t>NOTA DEL LEGISLADOR GUILLERMO CRUCIANELLI, SOLICITANDO PRÓRROGA DE LA LICENCIA OTORGADA, DE CONFORMIDAD CON EL ARTÍCULO 16 DEL REGLAMENTO INTERNO.</t>
  </si>
  <si>
    <t>22456/N/17</t>
  </si>
  <si>
    <t>EXPRESANDO BENEPLÁCITO POR EL 201º ANIVERSARIO DE LA DECLARACIÓN DE LA INDEPENDENCIA ARGENTINA Y POR LOS ACTOS CONMEMORATIVOS A DESARROLLARSE LOS DÍAS 8 Y 9 DE JULIO EN LA CIUDAD DE BELL VILLA.</t>
  </si>
  <si>
    <t>22434/D/17</t>
  </si>
  <si>
    <t>EXPRESANDO BENEPLÁCITO POR EL 444º ANIVERSARIO DE LA CIUDAD DE CÓRDOBA A CELEBRARSE EL DÍA 6 DE JULIO.</t>
  </si>
  <si>
    <t>22430/D/17</t>
  </si>
  <si>
    <t>ADHIRIENDO AL DÍA DE LA INDEPENDENCIA Y A LOS 114 AÑOS DE LA LOCALIDAD DE GENERAL LEVALLE, DPTO. PTE. ROQUE SÁENZ PEÑA, A CELEBRARSE EL DÍA 9 DE JULIO.</t>
  </si>
  <si>
    <t>22429/D/17</t>
  </si>
  <si>
    <t>RINDIENDO HOMENAJE AL ENTRENADOR DE BOXEO DE CÓRDOBA, DR. CARLOS ALBERTO TELLO.</t>
  </si>
  <si>
    <t>22428/D/17</t>
  </si>
  <si>
    <t>Campana Héctor Oscar; Roldán Nilda Azucena; Passerini Daniel Alejandro</t>
  </si>
  <si>
    <t>ADHIRIENDO AL 239º ANIVERSARIO DE LA LOCALIDAD DE SAN FRANCISCO DEL CHAÑAR, DPTO. SOBREMONTE, A CELEBRARSE EL DÍA 14 DE AGOSTO.</t>
  </si>
  <si>
    <t>22427/D/17</t>
  </si>
  <si>
    <t>ADHIRIENDO A LAS FIESTAS PATRONALES DE LA LOCALIDAD DE SAN FRANCISCO DEL CHAÑAR, DPTO. SOBREMONTE, A CELEBRARSE EL DÍA 24 DE JULIO EN HONOR A SAN FRANCISCO SOLANO.</t>
  </si>
  <si>
    <t>22426/D/17</t>
  </si>
  <si>
    <t>EXPRESANDO BENEPLÁCITO POR EL DÍA DEL LOCUTOR NACIONAL, QUE SE CONMEMORA CADA 3 DE JULIO.</t>
  </si>
  <si>
    <t>22424/D/17</t>
  </si>
  <si>
    <t>ADHIRIENDO A 20º ANIVERSARIO DE LA ASOCIACIÓN DE BOMBEROS VOLUNTARIOS DE LA LOCALIDAD DE VILLA VALERIA, A CELEBRARSE EL DÍA 8 DE JULIO.</t>
  </si>
  <si>
    <t>22423/D/17</t>
  </si>
  <si>
    <t>EXPRESANDO BENEPLÁCITO POR LA CONMEMORACIÓN DEL 9 DE JULIO, 201º ANIVERSARIO DE LA DECLARACIÓN DE LA INDEPENDENCIA.</t>
  </si>
  <si>
    <t>22422/D/17</t>
  </si>
  <si>
    <t>ADHIRIENDO AL 2º RALLY REGIONAL DE ARROYITO, 4ª FECHA DEL CAMPEONATO REGIONAL, A DESARROLLARSE LOS DÍAS 15 Y 16 DE JULIO.</t>
  </si>
  <si>
    <t>22421/D/17</t>
  </si>
  <si>
    <t>DECLARANDO DE INTERÉS LEGISLATIVO A LA VII FIESTA PROVINCIAL DE LA MANDARINA, A DESARROLLARSE EL DÍA 9 DE JULIO EN LA LOCALIDAD DE VILLA QUILINO.</t>
  </si>
  <si>
    <t>22418/D/17</t>
  </si>
  <si>
    <t>DECLARANDO DE INTERÉS LEGISLATIVO AL PROYECTO MODELOS DE IMPRESIÓN DE ECOGRAFÍAS 3D, DESARROLLADO POR LOS CORDOBESES DAVID Y JUAN PABLO PICOLET.</t>
  </si>
  <si>
    <t>22417/D/17</t>
  </si>
  <si>
    <t>EXPRESANDO BENEPLÁCITO POR LA OBTENCIÓN DEL CAMPEONATO DE FÚTBOL MUNDIALITO LA SERENÍSIMA POR PARTE DEL CLUB ALIANZA VILLA MARÍA.</t>
  </si>
  <si>
    <t>22416/D/17</t>
  </si>
  <si>
    <t>ADHIRIENDO AL CICLO DE CONFERENCIAS DE LA ESCUELA DE LIDERAZGO Y FORMACIÓN, EDICIÓN 2017, QUE LLEVA ADELANTE LA ASOCIACIÓN SINERGIA.</t>
  </si>
  <si>
    <t>22415/D/17</t>
  </si>
  <si>
    <t>REPUDIANDO LA INTERVENCIÓN JUDICIAL DEL SINDICATO DE VENDEDORES DE DIARIOS Y REVISTAS DE CAPITAL FEDERAL Y BUENOS AIRES EL DÍA 3 DE JULIO.</t>
  </si>
  <si>
    <t>22413/D/17</t>
  </si>
  <si>
    <t>Bustos Ilda; Vissani Ricardo Omar; Nebreda Carmen Rosa; Montero Liliana Rosa; Saillen Franco Gabriel; Pihen Jose Emilio; Fresneda Juan Martín; Chiappello Vilma Catalina</t>
  </si>
  <si>
    <t>ADHIRIENDO AL 35º ANIVERSARIO DEL CLUB DEFENSORES DE LA LOCALIDAD DE JAMES CRAIK, DPTO. TERCERO ARRIBA, A CELEBRARSE EL DÍA 8 DE JULIO.</t>
  </si>
  <si>
    <t>22412/D/17</t>
  </si>
  <si>
    <t>ADHIRIENDO AL 5º ANIVERSARIO DEL DÍA DE LA CONSERVACIÓN DE LOS SUELOS A CELEBRARSE EL DÍA 7 DE JULIO Y A LA CONSTITUCIÓN DEL CONSORCIO DE CONSERVACIÓN DE SUELOS DE LAS ISLETILLAS.</t>
  </si>
  <si>
    <t>22411/D/17</t>
  </si>
  <si>
    <t>ADHIRIENDO AL 26º ANIVERSARIO DEL GRUPO SCOUT SAN ROQUE DE LA LOCALIDAD DE JAMES CRAIK, DPTO. TERCERO ARRIBA, A CELEBRARSE EL DÍA 7 DE JULIO.</t>
  </si>
  <si>
    <t>22410/D/17</t>
  </si>
  <si>
    <t>ADHIRIENDO AL 35º ANIVERSARIO DE RH1, RADIO INTEGRACIÓN, DE LA CIUDAD DE HERNANDO, A CELEBRARSE EL DÍA 12 DE JULIO.</t>
  </si>
  <si>
    <t>22409/D/17</t>
  </si>
  <si>
    <t>ADHIRIENDO AL 100º ANIVERSARIO DE LA SOCIEDAD ITALIANA DE SOCORROS MUTUOS CESARE BATTISTI DE LA CIUDAD DE HERNANDO, DPTO. TERCERO ARRIBA, A CELEBRARSE EL DÍA 22 DE JULIO.</t>
  </si>
  <si>
    <t>22408/D/17</t>
  </si>
  <si>
    <t>EXPRESANDO BENEPLÁCITO POR LA INAUGURACIÓN, EL 7 DE JULIO, DÍA DEL ABOGADO LABORALISTA, DEL MONUMENTO A TODOS LOS LETRADOS CORDOBESES QUE SUFRIERON LA PERSECUCIÓN Y DESAPARICIÓN EN LA DICTADURA MILITAR, Y ADHIRIENDO AL 40º ANIVERSARIO DE LA NOCHE DE LAS CORBATAS.</t>
  </si>
  <si>
    <t>22405/D/17</t>
  </si>
  <si>
    <t>ADHIRIENDO AL 2º FESTIVAL REGIONAL DEL PEJERREY, A REALIZARSE EL DÍA 9 DE JULIO EN EL DIQUE ARTURO U. ILLIA - ISLA DE LOS PATOS DE LA CIUDAD DE CRUZ DEL EJE.</t>
  </si>
  <si>
    <t>22404/D/17</t>
  </si>
  <si>
    <t>FELICITANDO AL MÉDICO VETERINARIO JUAN FRANCISCO MICHELOUD, DE LA LOCALIDAD DE DEVOTO, GANADOR DE LA BECA SANTANDER RÍO, PARA ASISTIR A LA UNIVERSIDAD DE ZARAGOZA.</t>
  </si>
  <si>
    <t>22392/D/17</t>
  </si>
  <si>
    <t>DECLARANDO DE INTERÉS LEGISLATIVO LA PRIMERA EDICIÓN DEL CONCURSO PROVINCIAL DE CRÓNICAS PREMIO ROBERTO "NEGRO" REYNA.</t>
  </si>
  <si>
    <t>22389/D/17</t>
  </si>
  <si>
    <t>EXPRESANDO BENEPLÁCITO POR LA ENTREGA DEL TÍTULO DOCTOR HONORIS CAUSA DE LA UNIVERSIDAD NACIONAL DE CÓRDOBA A LA SRA. LIDIA STELLA MERCEDES MIY URANGA, INTEGRANTE DE MADRES DE PLAZA DE MAYO LÍNEA FUNDADORA Y REFERENTE MUNDIAL DE LOS DERECHOS HUMANOS.</t>
  </si>
  <si>
    <t>22386/D/17</t>
  </si>
  <si>
    <t>EXPRESANDO BENEPLÁCITO POR LA SANCIÓN DE LA LEY NACIONAL Nº 27366 QUE DECLARÓ A LA CIUDAD DE BELL VILLE "CAPITAL NACIONAL DE LA PELOTA DE FÚTBOL".</t>
  </si>
  <si>
    <t>22377/D/17</t>
  </si>
  <si>
    <t>Quinteros Juan Pablo; Somoza Adolfo Edgar; Serafín Marina Mabel; Palloni Fernando José; Tinti Marcela Noemí; Juez Daniel Alejandro</t>
  </si>
  <si>
    <t>FELICITANDO A LOS ALUMNOS DEL IPET Nº 263 "BERNARDO HOUSSAY" DE LA CIUDAD DE LAS VARILLAS, DPTO. SAN JUSTO, QUIENES SE DESTACARON EN EL OPERATIVO DE EVALUACIÓN PRUEBAS APRENDER.</t>
  </si>
  <si>
    <t>22376/D/17</t>
  </si>
  <si>
    <t>ADHIRIENDO A LA 10ª EDICIÓN DE LA FERIA INFANTIL DEL LIBRO CÓRDOBA, A REALIZARSE DEL 6 AL 23 DE JULIO EN LA CIUDAD DE CÓRDOBA.</t>
  </si>
  <si>
    <t>22366/D/17</t>
  </si>
  <si>
    <t>APROBANDO EL CONVENIO ENTRE LA SUBSECRETARÍA DE RECURSOS HÍDRICOS DE LA NACIÓN Y LAS PROVINCIAS DE CÓRDOBA Y SANTA FE DE COOPERACIÓN PARA LA EJECUCIÓN DE LA OBRA "REACONDICIONAMIENTO SISTEMA CANAL SAN ANTONIO-ARROYO DE LAS TORTUGAS, TRAMO SAN FRANCISCO- RÍO CARCARAÑÁ".</t>
  </si>
  <si>
    <t>22271/L/17</t>
  </si>
  <si>
    <t>EXPRESANDO PREOCUPACIÓN POR EL MAL ESTADO DE LA RUTA NACIONAL Nº 60 EN SU TRÁNSITO POR NUESTRA PROVINCIA, SOLICITANDO AL GOBIERNO NACIONAL SU URGENTE REPARACIÓN, ESPECIALMENTE ENTRE DEÁN FUNES Y QUILINO.</t>
  </si>
  <si>
    <t>22419/R/17</t>
  </si>
  <si>
    <t>SOLICITANDO ACUERDO PARA DESIGNAR A LA SEÑORA CLAUDIA VERÓNICA HERRERA COMO JUEZ DE PAZ CORRESPONDIENTE A LA SEDE VILLA DE LAS ROSAS, DPTO. SAN JAVIER.</t>
  </si>
  <si>
    <t>22270/P/17</t>
  </si>
  <si>
    <t>SOLICITANDO ACUERDO PARA DESIGNAR A LA SEÑORA ROMINA VALERIA MERCADO COMO JUEZ DE PAZ CORRESPONDIENTE A LA SEDE BENGOLEA, DPTO. JUÁREZ CELMAN.</t>
  </si>
  <si>
    <t>22267/P/17</t>
  </si>
  <si>
    <t>ADHIRIENDO AL 11º CONGRESO INTERNACIONAL DE FÚTBOL, A DESARROLLARSE LOS DÍAS 3 Y 4 DE JULIO EN LA CIUDAD DE CÓRDOBA.</t>
  </si>
  <si>
    <t>22383/D/17</t>
  </si>
  <si>
    <t>El Sukaria Soher; Mercado Carlos Vidan; Passerini Daniel Alejandro</t>
  </si>
  <si>
    <t>REPUDIANDO EL GOLPE DE ESTADO DEL 28 DE JUNIO DE 1966 QUE DERROCÓ AL PRESIDENTE DE LA NACIÓN ARTURO UMBERTO ILLIA, Y RINDIENDO HOMENAJE A SU FIGURA AL CUMPLIRSE 51 AÑOS DE SU DESTITUCIÓN.</t>
  </si>
  <si>
    <t>22368/D/17</t>
  </si>
  <si>
    <t>Díaz José Eugenio; Capdevila Hugo Alfonso; Gazzoni Verónica Elvira; Lino Victor Abel; Carrara Gustavo; Caffaratti Maria Elisa; Ciprian Carlos Alberto; Nicolas Miguel Osvaldo; Ferrando Ana María de las Mercedes; Arduh Orlando Victor; Vagni Amalia Andrea; Rins Benigno Antonio</t>
  </si>
  <si>
    <t>FELICITANDO A LA SELECCIÓN ARGENTINA DE HANDBALL FEMENINO, QUE OBTUVO MEDALLA DE PLATA EN EL TORNEO PANAMERICANO ADULTO FEMENINO BUENOS AIRES 2017, DESTACANDO LA PARTICIPACIÓN DE CORDOBESA GIULIANA GAVILÁN.</t>
  </si>
  <si>
    <t>22367/D/17</t>
  </si>
  <si>
    <t>ADHIRIENDO AL "DÍA DEL HISTORIADOR" A CELEBRARSE EL DÍA 1 DE JULIO.</t>
  </si>
  <si>
    <t>22365/D/17</t>
  </si>
  <si>
    <t>ADHIRIENDO A LA CHARLA TALLER "PROCESO DE DONACIÓN DE ÓRGANOS Y TEJIDOS PARA EL TRASPLANTE", A DESARROLLARSE EL DÍA 29 DE JUNIO EN LA CIUDAD DE CÓRDOBA.</t>
  </si>
  <si>
    <t>22363/D/17</t>
  </si>
  <si>
    <t>EXPRESANDO BENEPLÁCITO POR LA OBTENCIÓN DE LA MEDALLA DE ORO EN LA 5º EDICIÓN DEL ABIERTO DE LA REPÚBLICA ARGENTINA DE POOMSAE POR PARTE DEL CORDOBÉS GONZALO VALLLEJOS.</t>
  </si>
  <si>
    <t>22359/D/17</t>
  </si>
  <si>
    <t>ADHIRIENDO AL CURSO DE POSGRADO EN DERECHO EMPRESARIAL, QUE TENDRÁ LUGAR EL DÍA 26 DE JULIO EN LA UNIVERSIDAD CATÓLICA DE CÓRDOBA.</t>
  </si>
  <si>
    <t>22357/D/17</t>
  </si>
  <si>
    <t>ADHIRIENDO AL "TORNEO ARGENTINO DE SELECCIONES DE HANDBALL - CATEGORÍA CADETES", A DESARROLLARSE DEL 28 DE JUNIO AL 2 DE JULIO EN LAS LOCALIDADES DE EMBALSE, BERROTARÁN Y RÍO TERCERO.</t>
  </si>
  <si>
    <t>22356/D/17</t>
  </si>
  <si>
    <t>ADHIRIENDO A LOS ACTOS CONMEMORATIVOS DEL 43º ANIVERSARIO DE LA DESAPARICIÓN FÍSICA DEL EX PRESIDENTE DE LA NACIÓN GENERAL JUAN DOMINGO PERÓN, EL DÍA 1 DE JULIO</t>
  </si>
  <si>
    <t>22355/D/17</t>
  </si>
  <si>
    <t>Nebreda Carmen Rosa; Saillen Franco Gabriel; Montero Liliana Rosa; Mercado Carlos Vidan; Chiappello Vilma Catalina; Fresneda Juan Martín</t>
  </si>
  <si>
    <t>DECLARANDO DE INTERÉS LEGISLATIVO LA PELÍCULA "NO TE OLVIDES DEL AYER: UN PASADO QUE DUELE", DE CLAUDIO CHINO BARBERO, A PRESENTARSE EL DÍA 1 DE JULIO EN LA CIUDAD DE CÓRDOBA.</t>
  </si>
  <si>
    <t>22353/D/17</t>
  </si>
  <si>
    <t>EXPRESANDO BENEPLÁCITO POR LA PUESTA EN MARCHA DEL "CIRCUITO NACIONAL DE SALAS DIGITALIZADAS CON EL SISTEMA DE PROYECCIÓN 2D", A LLEVARSE A CABO A PARTIR DEL 29 DE JUNIO EN LA CIUDAD DE CAPILLA DEL MONTE.</t>
  </si>
  <si>
    <t>22351/D/17</t>
  </si>
  <si>
    <t>EXPRESANDO BENEPLÁCITO POR EL 126º ANIVERSARIO DE LA FUNDACIÓN DE LA UNIÓN CÍVICA RADICAL CELEBRADO EL 26 DE JUNIO.</t>
  </si>
  <si>
    <t>22350/D/17</t>
  </si>
  <si>
    <t>Serafín Marina Mabel; Ciprian Carlos Alberto; Nicolas Miguel Osvaldo; Caffaratti Maria Elisa; Arduh Orlando Victor; Ferrando Ana María de las Mercedes; Palloni Fernando José; Tinti Marcela Noemí</t>
  </si>
  <si>
    <t>EXPRESANDO BENEPLÁCITO POR LA TRAYECTORIA DEL RECONOCIDO ESCRITOR, ORIUNDO DE LA LOCALIDAD DE VILLA ASCASUBI, JORGE VLADIMIR ALACEVICH.</t>
  </si>
  <si>
    <t>22349/D/17</t>
  </si>
  <si>
    <t>ADHIRIENDO AL DÍA INTERNACIONAL DE LAS COOPERATIVAS, QUE SE CONMEMORA CADA AÑO EL PRIMER SÁBADO DEL MES DE JULIO.</t>
  </si>
  <si>
    <t>22348/D/17</t>
  </si>
  <si>
    <t>ADHIRIENDO AL 80º ANIVERSARIO DE FUNDACIÓN DEL CLUB ATLÉTICO YAPEYÚ DE LA CIUDAD DE CÓRDOBA, A CELEBRARSE EL DÍA 1 DE JULIO.</t>
  </si>
  <si>
    <t>22347/D/17</t>
  </si>
  <si>
    <t>DECLARANDO DE INTERÉS LEGISLATIVO LAS ACTIVIDADES PROGRAMADAS POR LA SECRETARÍA DE PREVENCIÓN Y ASISTENCIA DE LAS ADICCIONES DE LA PROVINCIA, QUE SE DESARROLLAN DEL 25 DE JUNIO AL 1 DE JULIO.</t>
  </si>
  <si>
    <t>22346/D/17</t>
  </si>
  <si>
    <t>Montero Liliana Rosa; Romero María A.; Ferrando Ana María de las Mercedes; Vissani Ricardo Omar; Brarda Graciela Susana; Massare Viviana Cristina; Salvi Fernando Edmundo; Kyshakevych Tania Anabel</t>
  </si>
  <si>
    <t>EXPRESANDO BENEPLÁCITO POR LA REALIZACIÓN DE LA 32ª FIESTA DEL CHOCOLATE ALPINO Y LA FIESTA DE LOS SABORES SERRANOS, A DESARROLLARSE EN EL MES DE JULIO EN EL VALLE DE CALAMUCHITA.</t>
  </si>
  <si>
    <t>22345/D/17</t>
  </si>
  <si>
    <t>EXPRESANDO BENEPLÁCITO POR LA PRESENTACIÓN DEL LIBRO "AKOGARE" DE AUTORÍA DE LUCAS DARÍO PERRICONE, EL DÍA 4 DE JULIO EN LA LEGISLATURA PROVINCIAL.</t>
  </si>
  <si>
    <t>22341/D/17</t>
  </si>
  <si>
    <t>DECLARANDO DE INTERÉS LEGISLATIVO AL 6º CONGRESO DE PRODUCCIÓN AGROPECUARIA DEL CENTRO DEL PAÍS, A DESARROLLARSE EL 30 DE JUNIO EN LA CIUDAD DE LEONES.</t>
  </si>
  <si>
    <t>22339/D/17</t>
  </si>
  <si>
    <t>DECLARANDO DE INTERÉS LEGISLATIVO EL CURSO "DROGAS LÍCITAS E ILÍCITAS", DESTINADO A DOCENTES DE TODOS LOS NIVELES EDUCATIVOS DE LA CIUDAD DE MARCOS JUÁREZ Y ZONA.</t>
  </si>
  <si>
    <t>22338/D/17</t>
  </si>
  <si>
    <t>EXPRESANDO BENEPLÁCITO POR LOS 30 AÑOS DEL IPETYM Nº 78 JUAN BAUTISTA AMBROSETTI DE LA CIUDAD DE UNQUILLO, DPTO. COLÓN.</t>
  </si>
  <si>
    <t>22333/D/17</t>
  </si>
  <si>
    <t>EXPRESANDO BENEPLÁCITO POR EL ENCUENTRO "DIÁLOGOS GLOBALES. MIGRANTES Y REFUGIADOS (CÓRDOBA)", A LLEVARSE A CABO EL DÍA 5 DE JULIO EN LA CIUDAD DE CÓRDOBA.</t>
  </si>
  <si>
    <t>22330/D/17</t>
  </si>
  <si>
    <t>EXPRESANDO BENEPLÁCITO POR LA REALIZACIÓN DEL MUSICAL CANCIONES PARA MIRAR, DE MARÍA ELENA WALSH, BAJO LA DIRECCIÓN DE ALEJANDRO VANEGAS Y ARREGLOS MUSICALES DE PABLO TORRES FLORES.</t>
  </si>
  <si>
    <t>22329/D/17</t>
  </si>
  <si>
    <t>EXPRESANDO PREOCUPACIÓN POR EL CIERRE DE LAS CANTERAS DE CAL DE LA EMPRESA CEFAS EN QUILPO, DPTO. CRUZ DEL EJE, Y SOLIDARIZÁNDOSE CON LOS OBREROS.</t>
  </si>
  <si>
    <t>22327/D/17</t>
  </si>
  <si>
    <t>El Sukaria Soher; Bustos Ilda; Capitani Darío Gustavo; Massare Viviana Cristina</t>
  </si>
  <si>
    <t>ADHIRIENDO AL FOGÓN DE SAN PEDRO Y SAN PABLO, A REALIZARSE EL DÍA 28 DE JUNIO EN LA LOCALIDAD DE SAN PEDRO, DPTO. SAN ALBERTO.</t>
  </si>
  <si>
    <t>22325/D/17</t>
  </si>
  <si>
    <t>ADHIRIENDO A LA PRESENTACIÓN DE LA MUESTRA ITINERANTE DENOMINADA "EN MOVIMIENTO", QUE REALIZARÁN LOS ARTISTAS PLÁSTICOS OSCAR QUAGLIA Y RAMÓN GONZÁLEZ EL DÍA 30 DE JUNIO EN LA CIUDAD DE SAN FRANCISCO, DPTO. SAN JUSTO.</t>
  </si>
  <si>
    <t>22323/D/17</t>
  </si>
  <si>
    <t>DECLARANDO DE INTERÉS LEGISLATIVO LA VERSIÓN DEL HIMNO NACIONAL ARGENTINO Y DE LA CANCIÓN SUBE, SUBE BANDERA DEL AMOR, INTERPRETADAS POR EL CORO DE NIÑOS DEL LA SALLE ARGÜELLO.</t>
  </si>
  <si>
    <t>22322/D/17</t>
  </si>
  <si>
    <t>Ciprian Carlos Alberto; Gazzoni Verónica Elvira; Lino Victor Abel; Ferrando Ana María de las Mercedes</t>
  </si>
  <si>
    <t>DECLARANDO DE INTERÉS LEGISLATIVO EL "CICLO DE CONFERENCIAS POR EL 10º ANIVERSARIO DE LA FUNDACIÓN REUMATOLÓGICA STRUSBERG", A REALIZARSE EL DÍA 1 DE JULIO EN LA CIUDAD DE CÓRDOBA.</t>
  </si>
  <si>
    <t>22321/D/17</t>
  </si>
  <si>
    <t>EXPRESANDO BENEPLÁCITO POR LA PUBLICACIÓN DEL LIBRO "PÁJAROS Y OTRAS AVES DE NUESTRO PUEBLO", REALIZADO POR LA DIRECTORA, PROF. MARÍA DEL CARMEN VALENCIANO, Y LOS ALUMNOS DE 5º AÑO DEL INSTITUTO GENERAL MANUEL BELGRANO DE LA LOCALIDAD DE POZO DEL MOLLE, DPTO. RÍO SEGUNDO.</t>
  </si>
  <si>
    <t>22320/D/17</t>
  </si>
  <si>
    <t>EXPRESANDO BENEPLÁCITO POR ANIVERSARIO DE LA CAMPAÑA "UN LITRO DE LECHE POR MES POR ALTA GRACIA", LLEVADA A CABO POR UNA ORGANIZACIÓN NO GUBERNAMENTAL.</t>
  </si>
  <si>
    <t>22319/D/17</t>
  </si>
  <si>
    <t>Tinti Marcela Noemí; Juez Daniel Alejandro; Quinteros Juan Pablo; Serafín Marina Mabel</t>
  </si>
  <si>
    <t>EXPRESANDO BENEPLÁCITO POR LA ASUNCIÓN DE AUTORIDADES DE ROTARY, ROTARACT E INTERACT CLUB HERNANDO EL DÍA 30 DE JUNIO.</t>
  </si>
  <si>
    <t>22316/D/17</t>
  </si>
  <si>
    <t>ADHIRIENDO AL CENTÉSIMO CUARTO ANIVERSARIO DEL HOSPITAL DR. EMILIO VIDAL ABAL DE LA CIUDAD DE OLIVA, DPTO. TERCERO ARRIBA, A CELEBRARSE EL DÍA 4 DE JULIO.</t>
  </si>
  <si>
    <t>22314/D/17</t>
  </si>
  <si>
    <t>ADHIRIENDO A LA 17° EDICIÓN DE LA FERIA DE NACIONES, A DESARROLLARSE LOS DÍAS 29 Y 30 DE JUNIO EN LA CIUDAD DE HERNANDO, DPTO. TERCERO ARRIBA.</t>
  </si>
  <si>
    <t>22313/D/17</t>
  </si>
  <si>
    <t>EXPRESANDO PESAR POR LA TRAGEDIA OCURRIDA EN LA PROVINCIA DE MENDOZA EL PASADO FIN DE SEMANA, EN LA QUE PERDIERON LA VIDA NIÑOS, PADRES Y PROFESORES DEL INSTITUTO SOUL DANCE STUDIO DE LA PROVINCIA DE BUENOS AIRES.</t>
  </si>
  <si>
    <t>22312/D/17</t>
  </si>
  <si>
    <t>El Sukaria Soher; Capitani Darío Gustavo; Mercado Carlos Vidan; Massare Viviana Cristina; Fresneda Juan Martín</t>
  </si>
  <si>
    <t>ADHIRIENDO AL DÍA INTERNACIONAL DEL ORGULLO LGBTI, QUE SE CELEBRA CADA 28 DE JUNIO.</t>
  </si>
  <si>
    <t>22310/D/17</t>
  </si>
  <si>
    <t>Fresneda Juan Martín; Massare Viviana Cristina; Cuenca Miriam Gladys; Bustos Ilda; Capitani Darío Gustavo; El Sukaria Soher</t>
  </si>
  <si>
    <t>EXPRESANDO BENEPLÁCITO POR LA PRESENTACIÓN DEL LIBRO "CUANDO MUEREN LAS PALABRAS", DE LA PROFESORA EBE BAIMA CERRI, REALIZADA EL DÍA 25 DE JUNIO EN LA CIUDAD DE SAN FRANCISCO.</t>
  </si>
  <si>
    <t>22309/D/17</t>
  </si>
  <si>
    <t>EXPRESANDO PREOCUPACIÓN POR LA TASA DE DESOCUPACIÓN DE MUJERES INFORMADA POR EL INDEC, QUE ASCIENDE AL 10,2%, EN COMPARACIÓN CON EL PROMEDIO NACIONAL DE 9,2%.</t>
  </si>
  <si>
    <t>22306/D/17</t>
  </si>
  <si>
    <t>DECLARANDO DE INTERÉS LEGISLATIVO LA 72º ASAMBLEA ORDINARIA DEL CONSEJO FEDERAL DE DISCAPACIDAD Y LA COMISIÓN NACIONAL ASESORA PARA LA INTEGRACIÓN DE LAS PERSONAS CON DISCAPACIDAD, A LLEVARSE A CABO DEL 28 AL 30 DE JUNIO EN LA CIUDAD DE CÓRDOBA.</t>
  </si>
  <si>
    <t>22300/D/17</t>
  </si>
  <si>
    <t>Papa Ana María del Valle; Passerini Daniel Alejandro</t>
  </si>
  <si>
    <t>ADHIRIENDO AL 106º ANIVERSARIO DE LA FUNDACIÓN DE LA LOCALIDAD DE ALCIRA GIGENA, DPTO. RÍO CUARTO, A CELEBRARSE EL DÍA 30 DE JUNIO.</t>
  </si>
  <si>
    <t>22297/D/17</t>
  </si>
  <si>
    <t>ADHIRIENDO AL ENCUENTRO PREPARATORIO PARA LA IV CONFERENCIA MUNDIAL SOBRE LA ERRADICACIÓN SOSTENIDA DEL TRABAJO INFANTIL, QUE TENDRÁ LUGAR EL DÍA 28 DE JUNIO EN LA CIUDAD DE CÓRDOBA.</t>
  </si>
  <si>
    <t>22293/D/17</t>
  </si>
  <si>
    <t>22145/D/17</t>
  </si>
  <si>
    <t>Presas Carlos Alberto; Manzanares Maria Graciela; Serafín Marina Mabel; Cuassolo Romina; Eslava Gustavo Alberto; Cuenca Miriam Gladys; Capdevila Hugo Alfonso; Kyshakevych Tania Anabel; Chiappello Vilma Catalina; Díaz José Eugenio; Bedano Nora Esther; Lopez Isaac; Salvi Fernando Edmundo; Gonzalez Oscar Félix; Mercado Carlos Vidan; Ceballos Maria del Carmen; Majul Miguel Ángel; Brarda Graciela Susana; Massare Viviana Cristina; Quinteros Juan Pablo; Somoza Adolfo Edgar; Ciprian Carlos Alberto; Fresneda Juan Martín; Nicolas Miguel Osvaldo; Caffaratti Maria Elisa; Saieg Walter; Passerini Daniel Alejandro; Trigo Sandra Beatriz; Pihen Jose Emilio; Caserio Mariana Alicia; Carrara Gustavo; Gazzoni Verónica Elvira; Farina Marcos César; Viola Matias Marcelo; Pratto Germán Nestor; Scarlatto Jose Luis; Lino Victor Abel; Garcia Elorrio Aurelio Francisco; Capitani Darío Gustavo; Juez Daniel Alejandro; Salas Eduardo Pedro; Vissani Ricardo Omar; Bustos Ilda; Labat Maria Laura; Gutiérrez Carlos Mario; Arduh Orlando Victor; Eslava María Emilia; Romero María A.; López Julián María; Ferrando Ana María de las Mercedes; Oviedo Adriana Miriam; Miranda Franco Diego; Nebreda Carmen Rosa; Vilches Laura; Campana Héctor Oscar; Cuello Hugo Oscar; El Sukaria Soher; Peressini Ezequiel; Calvo Manuel Fernando; Iturria Dardo Alberto; Saillen Franco Gabriel; Rins Benigno Antonio; Vagni Amalia Andrea; Gigena Silvia; Tinti Marcela Noemí; Palloni Fernando José; Papa Ana María del Valle; Roldán Nilda Azucena; Buttarelli Eduardo German; Montero Liliana Rosa</t>
  </si>
  <si>
    <t>ADHIRIENDO LA PROVINCIA A LA LEY NACIONAL Nº 27287 "SISTEMA NACIONAL PARA LA GESTIÓN INTEGRAL DEL RIESGO Y LA PROTECCIÓN CIVIL".</t>
  </si>
  <si>
    <t>21901/L/17</t>
  </si>
  <si>
    <t>SOLICITANDO ACUERDO PARA DESIGNAR AL ABOGADO PABLO GUSTAVO MARTINA COMO JUEZ DE PRIMERA INSTANCIA "REEMPLAZANTE" EN EL JUZGADO DE PRIMERA INSTANCIA EN LO CIVIL Y COMERCIAL, CONCILIACIÓN Y DE FAMILIA DE TERCERA NOMINACIÓN DE LA DÉCIMA CIRCUNSCRIPCIÓN JUDICIAL CON ASIENTO EN LA CIUDAD DE RÍO TERCERO.</t>
  </si>
  <si>
    <t>22269/P/17</t>
  </si>
  <si>
    <t>SOLICITANDO ACUERDO PARA DESIGNAR AL ABOGADO FRANCISCO MARTÍN FLORES COMO JUEZ DE PRIMERA INSTANCIA "REEMPLAZANTE" EN EL JUZGADO DE PRIMERA INSTANCIA EN LO CIVIL Y COMERCIAL DE VIGÉSIMA NOMINACIÓN DE LA PRIMERA CIRCUNSCRIPCIÓN JUDICIAL CON ASIENTO EN LA CIUDAD DE CÓRDOBA.</t>
  </si>
  <si>
    <t>22266/P/17</t>
  </si>
  <si>
    <t>SOLICITANDO ACUERDO PARA DESIGNAR A LA ABOGADA MARÍA MARTHA DEL PILAR ANGELOZ DE LERDA COMO VOCAL DE CÁMARA EN LA CÁMARA CONTENCIOSO ADMINISTRATIVA DE TERCERA NOMINACIÓN  DE LA PRIMERA CIRCUNSCRIPCIÓN JUDICIAL CON ASIENTO EN LA CIUDAD DE CÓRDOBA.</t>
  </si>
  <si>
    <t>22121/P/17</t>
  </si>
  <si>
    <t>ADHIRIENDO AL 100º ANIVERSARIO DEL SPORTING CLUB MUTUAL SOCIAL DEPORTIVA CULTURAL Y BIBLIOTECA DE LA LOCALIDAD DE CORRAL DE BUSTOS, FUNDADO EL DÍA 14 DE JULIO DE 1917.</t>
  </si>
  <si>
    <t>22298/D/17</t>
  </si>
  <si>
    <t>Buttarelli Eduardo German; Passerini Daniel Alejandro; Majul Miguel Ángel</t>
  </si>
  <si>
    <t>EXPRESANDO BENEPLÁCITO Y RECONOCIMIENTO AL POLO EDUCATIVO CÉNTRICO DE LA CIUDAD DE RÍO CUARTO, COMO PATRIMONIO HISTÓRICO CULTURAL EDUCATIVO, EN EL 70º ANIVERSARIO DE SU CREACIÓN.</t>
  </si>
  <si>
    <t>22296/D/17</t>
  </si>
  <si>
    <t>ADHIRIENDO A LA CAMPAÑA SOBRE PREVENCIÓN EN SALUD BUCAL _x0093_PRO BOCA_x0094_, A REALIZARSE DURANTE EL MES DE JULIO POR LA DELEGACIÓN PRIMERA DEL COLEGIO DE FARMACÉUTICOS DE LA PROVINCIA.</t>
  </si>
  <si>
    <t>22295/D/17</t>
  </si>
  <si>
    <t>ADHIRIENDO Y RINDIENDO HOMENAJE AL "GRITO DE ALCORTA", PROTESTA AGRARIA ACONTECIDA EL DÍA 25 DE JUNIO DE 1912.</t>
  </si>
  <si>
    <t>22292/D/17</t>
  </si>
  <si>
    <t>EXPRESANDO BENEPLÁCITO POR EL 21º ANIVERSARIO DE LA CREACIÓN DEL "ANDÉN DE LOS JUGLARES", EVENTO A DESARROLLARSE EL DÍA 26 DE JUNIO EN EL PALACIO LEGISLATIVO DE CÓRDOBA.</t>
  </si>
  <si>
    <t>22291/D/17</t>
  </si>
  <si>
    <t>ADHIRIENDO A LOS 30 AÑOS DEL SAN FRANCISCO RUGBY CLUB LOS CHARABONES DE LA CIUDAD DE SAN FRANCISCO, DPTO. SAN JUSTO.</t>
  </si>
  <si>
    <t>22290/D/17</t>
  </si>
  <si>
    <t>FELICITANDO A LA DRA. SANDRA DÍAZ, ESPECIALISTA EN ECOLOGÍA VEGETAL Y BIODIVERSIDAD E INVESTIGADORA SUPERIOR DEL CONICET, POR SU INCORPORACIÓN FORMAL A LA ACADEMIA DE CIENCIAS DE FRANCIA COMO MIEMBRO EXTRANJERO, CEREMONIA REALIZADA EL DÍA 20 DE JUNIO EN PARÍS.</t>
  </si>
  <si>
    <t>22289/D/17</t>
  </si>
  <si>
    <t>ADHIRIENDO AL XV CONGRESO ARGENTINO DE ARCHIVÍSTICA, A DESARROLLARSE DEL 22 AL 24 DE AGOSTO EN LA CIUDAD DE SAN FERNANDO DEL VALLE DE CATAMARCA.</t>
  </si>
  <si>
    <t>22286/D/17</t>
  </si>
  <si>
    <t>ADHIRIENDO A LAS VIII FIESTA DE LAS COLECTIVIDADES, A LLEVARSE A CABO EL DÍA 1 DE JULIO EN LA LOCALIDAD DE ALEJANDRO ROCA, DPTO. JUÁREZ CELMAN.</t>
  </si>
  <si>
    <t>22284/D/17</t>
  </si>
  <si>
    <t>ADHIRIENDO AL 124º ANIVERSARIO DE LA CIUDAD DE GENERAL DEHEZA, DPTO. JUÁREZ CELMAN, A CELEBRARSE EL DÍA 30 DE JUNIO.</t>
  </si>
  <si>
    <t>22283/D/17</t>
  </si>
  <si>
    <t>ADHIRIENDO A LAS FIESTAS PATRONALES DE LA LOCALIDAD DE EL BRETE, DPTO. CRUZ DEL EJE, A CELEBRARSE EL DÍA 25 DE JUNIO EN HONOR AL INMACULADO CORAZÓN DE MARÍA.</t>
  </si>
  <si>
    <t>22281/D/17</t>
  </si>
  <si>
    <t>ADHIRIENDO AL DÍA DEL EMPLEADO LEGISLATIVO A CONMEMORARSE EL 25 DE JUNIO.</t>
  </si>
  <si>
    <t>22299/D/17</t>
  </si>
  <si>
    <t>Majul Miguel Ángel; Mercado Carlos Vidan; Salvi Fernando Edmundo; Gonzalez Oscar Félix; Ceballos Maria del Carmen; Bedano Nora Esther; Lopez Isaac; Cuenca Miriam Gladys; Kyshakevych Tania Anabel; Cuassolo Romina; Eslava Gustavo Alberto; Presas Carlos Alberto; Manzanares Maria Graciela; Passerini Daniel Alejandro; Saieg Walter; Pihen Jose Emilio; Scarlatto Jose Luis; Pratto Germán Nestor; Farina Marcos César; Viola Matias Marcelo; Caserio Mariana Alicia; Trigo Sandra Beatriz; Brarda Graciela Susana; Buttarelli Eduardo German; Gigena Silvia; Roldán Nilda Azucena; Papa Ana María del Valle; Iturria Dardo Alberto; Calvo Manuel Fernando; Miranda Franco Diego; López Julián María; Eslava María Emilia; Oviedo Adriana Miriam; Romero María A.; Campana Héctor Oscar; Cuello Hugo Oscar; Gutiérrez Carlos Mario; Bustos Ilda; Labat Maria Laura; Vissani Ricardo Omar</t>
  </si>
  <si>
    <t>DECLARANDO DE INTERÉS LEGISLATIVO AL ENCUENTRO DE COLEGIOS PROFESIONALES DE MARTILLEROS Y CORREDORES PÚBLICOS DE LA REGIÓN CENTRO, A DESARROLLARSE EL DÍA 24 DE JUNIO EN LA CIUDAD DE SAN FRANCISCO, DPTO. SAN JUSTO.</t>
  </si>
  <si>
    <t>22279/D/17</t>
  </si>
  <si>
    <t>EXPRESANDO BENEPLÁCITO POR LA PRESENTACIÓN DEL LIBRO _x0093_ESTA PLUMA ES MÍA_x0094_, SEGUNDA OBRA DEL ESCRITOR RICHARD PUETTA.</t>
  </si>
  <si>
    <t>22276/D/17</t>
  </si>
  <si>
    <t>ADHIRIENDO AL  "2º PLENARIO NACIONAL DE FACAPTUR" Y A LA "7ª ASAMBLEA DE PRESIDENTES DE COLEGIOS Y ASOCIACIONES DE PROFESIONALES EN TURISMO", A DESARROLLARSE EL DÍA 1 DE JULIO EN LA CIUDAD DE VILLA CARLOS PAZ, DPTO. PUNILLA.</t>
  </si>
  <si>
    <t>22275/D/17</t>
  </si>
  <si>
    <t>Caserio Mariana Alicia; Somoza Adolfo Edgar; Massare Viviana Cristina; El Sukaria Soher; Capitani Darío Gustavo</t>
  </si>
  <si>
    <t>ADHIRIENDO AL 61º ANIVERSARIO DE LA FUNDACIÓN DEL CLUB SPORTIVO JUBILADOS Y PENSIONADOS DE LA LOCALIDAD DE MONTE CRISTO, A CELEBRARSE EL DÍA 25 DE JUNIO.</t>
  </si>
  <si>
    <t>22274/D/17</t>
  </si>
  <si>
    <t>ADHIRIENDO A LAS FIESTAS PATRONALES DE LA CIUDAD DE BRINKMANN, QUE SE CELEBRA DEL 11 AL 25 DE JUNIO.</t>
  </si>
  <si>
    <t>22273/D/17</t>
  </si>
  <si>
    <t>RECONOCIENDO LOS 50 AÑOS DE TRAYECTORIA DE TERESA DEL CARMEN PÉREZ, PROFESORA DE DANZAS DE LA CIUDAD DE UNQUILLO.</t>
  </si>
  <si>
    <t>22272/D/17</t>
  </si>
  <si>
    <t>DECLARANDO DE INTERÉS LEGISLATIVO EL 43º ANIVERSARIO DE LA BANDA CHÉBERE, CONMEMORADO EL PASADO 19 DE JUNIO.</t>
  </si>
  <si>
    <t>22264/D/17</t>
  </si>
  <si>
    <t>Trigo Sandra Beatriz; Mercado Carlos Vidan; Papa Ana María del Valle; Roldán Nilda Azucena</t>
  </si>
  <si>
    <t>ADHIRIENDO AL 80º ANIVERSARIO DE LA BIBLIOTECA POPULAR DOMINGO F. SARMIENTO DE LA LOCALIDAD DE JOVITA, DPTO. GENERAL ROCA, A CONMEMORARSE EL DÍA 27 DE JUNIO.</t>
  </si>
  <si>
    <t>22263/D/17</t>
  </si>
  <si>
    <t>EXPRESANDO BENEPLÁCITO POR LA REALIZACIÓN, EL DÍA 17 DE JUNIO, DE LA 2ª FECHA DEL CAMPEONATO LOCAL DE BICICROSS EN LA CIUDAD DE RÍO CUARTO.</t>
  </si>
  <si>
    <t>22262/D/17</t>
  </si>
  <si>
    <t>ADHIRIENDO AL 105º ANIVERSARIO DE LA FUNDACIÓN DE LA LOCALIDAD DE EL FORTÍN, DPTO. SAN JUSTO, A CELEBRARSE EL DÍA 5 DE JULIO.</t>
  </si>
  <si>
    <t>22261/D/17</t>
  </si>
  <si>
    <t>EXPRESANDO BENEPLÁCITO POR LA INAUGURACIÓN DEL NUEVO EDIFICIO PARA EVENTOS DEL CENTRO COMERCIAL, INDUSTRIAL Y AGROPECUARIO DE PILAR, RÍO SEGUNDO Y COSTA SACATE, A DESARROLLARSE EL DÍA 22 DE JUNIO DE 2017 EN LA CIUDAD DE PILAR, DPTO. RÍO SEGUNDO.</t>
  </si>
  <si>
    <t>22259/D/17</t>
  </si>
  <si>
    <t>ADHIRIENDO AL ATENEO PERMANENTE DE DERECHO PROCESAL - EN POS DE LA SOLIDARIDAD ACADÉMICA CAMINO AL CENTENARIO DE LA REFORMA UNIVERSITARIA, A DESARROLLARSE EL DÍA 27 DE JUNIO EN LA FACULTAD DE DERECHO Y CIENCIAS SOCIALES DE LA UNC.</t>
  </si>
  <si>
    <t>22256/D/17</t>
  </si>
  <si>
    <t>Lino Victor Abel; Ciprian Carlos Alberto</t>
  </si>
  <si>
    <t>ADHIRIENDO A LA JORNADA DE FORMACIÓN "EL ROL DE LAS OBRAS SOCIALES Y LOS NUEVOS ACTORES EN EL SISTEMA DE SALUD ARGENTINO", QUE SE DESARROLLAN LOS DÍAS 21 Y 22 DE JUNIO EN LA CIUDAD DE CÓRDOBA.</t>
  </si>
  <si>
    <t>22255/D/17</t>
  </si>
  <si>
    <t>ADHIRIENDO AL 25º ANIVERSARIO DE LA ASOCIACIÓN PATROCINADORA DE AYUDA AL HUÉRFANO DISCAPACITADO -APAHUD- DE LA CIUDAD DE RÍO TERCERO, A CELEBRARSE EL 25 DE JUNIO.</t>
  </si>
  <si>
    <t>22254/D/17</t>
  </si>
  <si>
    <t>ADHIRIENDO AL FESTEJO DE LOS 105 AÑOS DEL JUGADOR DE BOCHAS MÁS LONGEVO DEL PAÍS, SR. ANTONIO CIPRIANO CASTELLI.</t>
  </si>
  <si>
    <t>22253/D/17</t>
  </si>
  <si>
    <t>DECLARANDO DE INTERÉS LEGISLATIVO A LA 1ª EDICIÓN DEL LIBRO "EL JUAN MARÍA DE LAS SIERRAS CORDOBESAS", DE AUTORÍA DE MARÍA ROSA SCHVERDT E ILUSTRADO POR NAHUEL SOSA.</t>
  </si>
  <si>
    <t>22251/D/17</t>
  </si>
  <si>
    <t>EXPRESANDO RECONOCIMIENTO Y HOMENAJE AL COMPOSITOR Y MÚSICO CORDOBÉS ALBERTO "LA PEPA" SBEZZI POR SU TRAYECTORIA Y COMPROMISO CON LA CULTURA.</t>
  </si>
  <si>
    <t>22206/D/17</t>
  </si>
  <si>
    <t>EXPRESANDO BENEPLÁCITO POR EL 90º ANIVERSARIO DEL CLUB HINDÚ DE BARRIO GENERAL PAZ DE LA CIUDAD DE CÓRDOBA, CELEBRADO EL PASADO 25 DE MAYO.</t>
  </si>
  <si>
    <t>22182/D/17</t>
  </si>
  <si>
    <t>MODIFICANDO ARTÍCULOS DE LA LEY Nº 9693, SISTEMA DE INFORMACIÓN PARA EL FORTALECIMIENTO DE LA ACTIVIDAD COMERCIAL Y DE SERVICIOS DE LA PROVINCIA DE CÓRDOBA.</t>
  </si>
  <si>
    <t>22141/L/17</t>
  </si>
  <si>
    <t>SOLICITANDO ACUERDO PARA DESIGNAR AL ABOGADO HORACIO ADRIÁN VÁSQUEZ COMO FISCAL DE INSTRUCCIÓN EN LA FISCALÍA DE INSTRUCCIÓN DE VIGÉSIMO PRIMER TURNO DE LA PRIMERA CIRCUNSCRIPCIÓN JUDICIAL CON ASIENTO EN LA CIUDAD DE CÓRDOBA.</t>
  </si>
  <si>
    <t>22140/P/17</t>
  </si>
  <si>
    <t>SOLICITANDO ACUERDO PARA DESIGNAR A LA ABOGADA SONIA CRISTINA PIPPI COMO JUEZ DE CONTROL, NIÑEZ, JUVENTUD Y PENAL JUVENIL Y FALTAS EN EL JUZGADO DE CONTROL, NIÑEZ, JUVENTUD Y PENAL JUVENIL Y FALTAS DE LA DÉCIMA CIRCUNSCRIPCIÓN JUDICIAL CON ASIENTO EN LA CIUDAD DE RÍO TERCERO.</t>
  </si>
  <si>
    <t>22139/P/17</t>
  </si>
  <si>
    <t>SOLICITANDO ACUERDO PARA DESIGNAR A LA ABOGADA MARÍA SOLEDAD PUIGDELLIBOL COMO VOCAL DE CÁMARA EN LA CÁMARA CONTENCIOSO ADMINISTRATIVA DE TERCERA NOMINACIÓN  DE LA PRIMERA CIRCUNSCRIPCIÓN JUDICIAL CON ASIENTO EN LA CIUDAD DE CÓRDOBA.</t>
  </si>
  <si>
    <t>22122/P/17</t>
  </si>
  <si>
    <t>SOLICITANDO ACUERDO PARA EL TRASLADO DE LA ABOGADA CECILIA MARÍA DE GUERNICA COMO VOCAL DE LA CÁMARA CONTENCIOSO ADMINISTRATIVA DE SEGUNDA NOMINACIÓN A LA CÁMARA CONTENCIOSO ADMINISTRATIVA DE TERCERA NOMINACIÓN DE LA PRIMERA CIRCUNSCRIPCIÓN JUDICIAL CON ASIENTO EN LA CIUDAD DE CÓRDOBA.</t>
  </si>
  <si>
    <t>22120/P/17</t>
  </si>
  <si>
    <t>SOLICITANDO ACUERDO PARA DESIGNAR AL SR. JUAN ROGELIO BARRERA COMO JUEZ DE PAZ DE LA SEDE SAN MARCOS SIERRAS, DPTO. CRUZ DEL EJE.</t>
  </si>
  <si>
    <t>22040/P/17</t>
  </si>
  <si>
    <t>EXPRESANDO BENEPLÁCITO POR LA TRAYECTORIA DE MONSEÑOR SANTIAGO OLIVERA EN LA DIÓCESIS DE CRUZ DEL EJE, EN EL PERIODO 2009-2017.</t>
  </si>
  <si>
    <t>22184/D/17</t>
  </si>
  <si>
    <t>Passerini Daniel Alejandro; Díaz José Eugenio</t>
  </si>
  <si>
    <t>ADHIRIENDO AL "17º ENCUENTRO INTERPROVINCIAL DE ARTE Y CULTURA - LAS PERDICES 2017", A DESARROLLARSE EL DÍA 17 DE JUNIO EN LA LOCALIDAD DE LAS PERDICES, DPTO. TERCERO ARRIBA.</t>
  </si>
  <si>
    <t>22248/D/17</t>
  </si>
  <si>
    <t>DECLARANDO DE INTERÉS LEGISLATIVO AL PRIMER FESTIVAL PROVINCIAL DEL PADRE Y LOS TRABAJADORES, A DESARROLLARSE EL DÍA 17 DE JUNIO EN LA LOCALIDAD DE VILLA DEL ROSARIO.</t>
  </si>
  <si>
    <t>22246/D/17</t>
  </si>
  <si>
    <t>Cuassolo Romina; Pihen Jose Emilio; Trigo Sandra Beatriz; Quinteros Juan Pablo</t>
  </si>
  <si>
    <t>EXPRESANDO BENEPLÁCITO POR EL 10ºº ANIVERSARIO DE LA ESCUELA PEDRO BONIFACIO PALACIOS DE LA LOCALIDAD DE ROSALES, DPTO. ROQUE SÁENZ PEÑA.</t>
  </si>
  <si>
    <t>22243/D/17</t>
  </si>
  <si>
    <t>EXPRESANDO BENEPLÁCITO POR EL 49º ANIVERSARIO DE LA SOCIEDAD DE BOMBEROS VOLUNTARIOS DE MORRISON, CELEBRADO EL DÍA 10 DE JUNIO.</t>
  </si>
  <si>
    <t>22238/D/17</t>
  </si>
  <si>
    <t>DECLARANDO DE INTERÉS LEGISLATIVO LOS 1500 PROGRAMAS DEL NOTICIERO TELETODO NOTICIAS, DE LA LOCALIDAD DE CANALS, A CELEBRARSE EL DÍA 15 DE JUNIO.</t>
  </si>
  <si>
    <t>22237/D/17</t>
  </si>
  <si>
    <t>DECLARANDO DE INTERÉS LEGISLATIVO EL 6º CONGRESO NACIONAL DE ACTUALIZACIÓN EN PROPIEDAD HORIZONTAL E INMOBILIARIO 2017, A DESARROLLARSE LOS DÍAS 24 Y 25 DE AGOSTO EN LA CIUDAD DE CÓRDOBA.</t>
  </si>
  <si>
    <t>22236/D/17</t>
  </si>
  <si>
    <t>EXPRESANDO BENEPLÁCITO POR LA CELEBRACIÓN EL 13 Y 15 DE JUNIO DEL DÍA DEL ESCRITOR Y DEL DÍA DEL LIBRO, RESPECTIVAMENTE.</t>
  </si>
  <si>
    <t>22235/D/17</t>
  </si>
  <si>
    <t>ADHIRIENDO AL NUEVO ANIVERSARIO DEL FALLECIMIENTO DEL GENERAL MARTÍN DE GÜEMES EL DÍA 17 DE JUNIO.</t>
  </si>
  <si>
    <t>22234/D/17</t>
  </si>
  <si>
    <t>EXPRESANDO BENEPLÁCITO POR EL DICTADO DEL PRIMER TALLER DE FORMACIÓN Y ACTUALIZACIÓN PARA PILOTOS BIPLAZA Y ASPIRANTES, DESARROLLADO DEL 6 AL 9 DE JUNIO EN LA LOCALIDAD DE LA CUMBRE, DPTO. PUNILLA.</t>
  </si>
  <si>
    <t>22233/D/17</t>
  </si>
  <si>
    <t>FELICITANDO A LA FAMILIA RESUMI DE LA CIUDAD DE MORTEROS, DPTO. SAN JUSTO, POR LA CONSTRUCCIÓN DE UNA CASA SUSTENTABLE HECHA CON MATERIALES RECICLABLES Y BAJO LA TÉCNICA EARTHSHIP.</t>
  </si>
  <si>
    <t>22232/D/17</t>
  </si>
  <si>
    <t>ADHIRIENDO AL 3º FESTIVAL GASTRONÓMICO "SABORES DEL MANÍ", A DESARROLLARSE LOS DÍAS 24 Y 25 DE JUNIO EN LA CIUDAD DE GENERAL CABRERA, DPTO. JUÁREZ CELMAN.</t>
  </si>
  <si>
    <t>22230/D/17</t>
  </si>
  <si>
    <t>ADHIRIENDO AL 124º ANIVERSARIO DE LA CIUDAD DE GENERAL CABRERA, DPTO. JUÁREZ CELMAN, A CELEBRARSE EL DÍA 30 DE JUNIO.</t>
  </si>
  <si>
    <t>22229/D/17</t>
  </si>
  <si>
    <t>ADHIRIENDO A LAS FIESTAS PATRONALES DE LA LOCALIDAD DE SAMPACHO, A CELEBRARSE EL 20 DE JUNIO EN HONOR A LA VIRGEN DE LA CONSOLATA.</t>
  </si>
  <si>
    <t>22228/D/17</t>
  </si>
  <si>
    <t>DECLARANDO DE INTERÉS LEGISLATIVO EL LIBRO "LA ARGENTINA QUE NO SE MIRA", AUTORÍA DE MIGUEL PEIRETTI Y SANTIAGO BARRA.</t>
  </si>
  <si>
    <t>22220/D/17</t>
  </si>
  <si>
    <t>EXPRESANDO BENEPLÁCITO Y RECONOCIMIENTO AL SENSEI EDUARDO NOVAK POR SU DESEMPEÑO COMO ENTRENADOR DE LOS MÁXIMOS EXPONENTES DE KARATE.</t>
  </si>
  <si>
    <t>22219/D/17</t>
  </si>
  <si>
    <t>EXPRESANDO PREOCUPACIÓN POR LA GRAVE SITUACIÓN QUE ATRAVIESAN LAS OCHENTA Y TRES MIL PERSONAS CON DISCAPACIDAD A QUIENES EL MINISTERIO DE DESARROLLO SOCIAL DE LA NACIÓN LES QUITÓ EL BENEFICIO PREVISIONAL QUE PERCIBÍAN.</t>
  </si>
  <si>
    <t>22214/D/17</t>
  </si>
  <si>
    <t>EXPRESANDO BENEPLÁCITO POR LA CREACIÓN DEL GIMNASIO TERAPÉUTICO - MEDICINA DEL DEPORTE, POR PARTE DE LOS DRES. LÓPEZ Y DELERA, DIRECTIVOS DEL HOSPITAL ARTURO U. ILLIA DE LA CIUDAD DE ALTA GRACIA.</t>
  </si>
  <si>
    <t>22212/D/17</t>
  </si>
  <si>
    <t>DECLARANDO DE INTERÉS LEGISLATIVO LAS JORNADAS PROVINCIALES DEL ADULTO MAYOR, QUE SE DESARROLLAN DEL 12 AL 15 DE JUNIO EN LA CIUDAD DE CÓRDOBA.</t>
  </si>
  <si>
    <t>22211/D/17</t>
  </si>
  <si>
    <t>DECLARANDO DE INTERÉS LEGISLATIVO EL 3ER CAMPEONATO SUDAMERICANO DE KARATE INTERESTILOS, A LLEVARSE A CABO DEL 14 AL 16 DE JULIO EN LA CIUDAD DE CÓRDOBA.</t>
  </si>
  <si>
    <t>22210/D/17</t>
  </si>
  <si>
    <t>MANIFESTANDO PESAR POR EL FALLECIMIENTO DE JORGE EDGAR LEAL, JEFE DE LA PRIMERA EXPEDICIÓN ARGENTINA EN LLEGAR AL POLO SUR.</t>
  </si>
  <si>
    <t>22209/D/17</t>
  </si>
  <si>
    <t>MANIFESTANDO ADHESIÓN AL "DÍA DE LA RESISTENCIA PERONISTA", CON MOTIVO DE HABERSE CUMPLIDO EL 61º ANIVERSARIO DE LA MASACRE DE JOSÉ LEÓN SUÁREZ EL PASADO 9 DE JUNIO.</t>
  </si>
  <si>
    <t>22207/D/17</t>
  </si>
  <si>
    <t>ADHIRIENDO A LA CONMEMORACIÓN DEL DÍA MUNDIAL DE LA TOMA DE CONCIENCIA DEL ABUSO Y MALTRATO A LA VEJEZ, A CELEBRARSE EL DÍA 15 DE JUNIO.</t>
  </si>
  <si>
    <t>22205/D/17</t>
  </si>
  <si>
    <t>ADHIRIENDO A LA CONMEMORACIÓN DEL DÍA MUNDIAL DEL DONANTE DE SANGRE, A CELEBRARSE EL DÍA 14 DE JUNIO.</t>
  </si>
  <si>
    <t>22204/D/17</t>
  </si>
  <si>
    <t>EXPRESANDO ADHESIÓN Y BENEPLÁCITO POR LA CONMEMORACIÓN DEL 70º ANIVERSARIO DEL INSTITUTO JOSÉ MANUEL ESTRADA DE LA CIUDAD DE ALMAFUERTE, DPTO. TERCERO ARRIBA, A CELEBRARSE EL DÍA 23 DE JUNIO.</t>
  </si>
  <si>
    <t>22203/D/17</t>
  </si>
  <si>
    <t>EXPRESANDO ADHESIÓN Y BENEPLÁCITO POR LA CONMEMORACIÓN DEL 91º ANIVERSARIO DEL INSTITUTO JESÚS, MARÍA Y JOSÉ DE LA CIUDAD DE RÍO TERCERO, DPTO. TERCERO ARRIBA, A CELEBRARSE EL DÍA 15 DE JUNIO.</t>
  </si>
  <si>
    <t>22202/D/17</t>
  </si>
  <si>
    <t>EXPRESANDO ADHESIÓN Y BENEPLÁCITO POR LA CONMEMORACIÓN DEL 64º ANIVERSARIO DEL INSTITUTO MANUEL BELGRANO DE LA LOCALIDAD DE TANCACHA, DPTO. TERCERO ARRIBA, A CELEBRARSE EL DÍA 15 DE JUNIO.</t>
  </si>
  <si>
    <t>22201/D/17</t>
  </si>
  <si>
    <t>EXPRESANDO ADHESIÓN AL 78º ANIVERSARIO DEL CLUB ATLÉTICO ESTUDIANTES DE LA CIUDAD DE HERNANDO, DPTO. TERCERO ARRIBA, A CELEBRARSE EL DÍA 20 DE JUNIO.</t>
  </si>
  <si>
    <t>22200/D/17</t>
  </si>
  <si>
    <t>EXPRESANDO ADHESIÓN Y BENEPLÁCITO AL 30º ANIVERSARIO DEL IPEM Nº 126 MANUEL BELGRANO DE LA LOCALIDAD DE DALMACIO VÉLEZ SARSFIELD, DPTO. TERCERO ARRIBA, A CELEBRARSE EL DÍA 15 DE JUNIO.</t>
  </si>
  <si>
    <t>22199/D/17</t>
  </si>
  <si>
    <t>EXPRESANDO BENEPLÁCITO POR LA RECIENTE IDENTIFICACIÓN DE LOS RESTOS DE 19 VÍCTIMAS DEL TERRORISMO DE ESTADO EN EL POZO DE VARGAS, PROVINCIA DE TUCUMÁN.</t>
  </si>
  <si>
    <t>22197/D/17</t>
  </si>
  <si>
    <t>DECLARANDO DE INTERÉS LEGISLATIVO LA PARTICIPACIÓN DEL ESTUDIO DE DANZAS "ABRIENDO SURCOS" DE LA CIUDAD DE RÍO CUARTO EN LOS FESTIVALES INTERNACIONALES, A LLEVARSE A CABO EN CHIPRE Y TURQUÍA ENTRE EL 28 DE JUNIO Y EL 22 DE JULIO DE 2017.</t>
  </si>
  <si>
    <t>22196/D/17</t>
  </si>
  <si>
    <t>Gutiérrez Carlos Mario; Miranda Franco Diego; Nebreda Carmen Rosa; Rins Benigno Antonio; Saillen Franco Gabriel; Montero Liliana Rosa; Chiappello Vilma Catalina; Fresneda Juan Martín; Farina Marcos César</t>
  </si>
  <si>
    <t>EXPRESANDO BENEPLÁCITO POR EL 50° ANIVERSARIO DEL JARDÍN DE INFANTES GOBERNADOR JOSÉ FRANCISCO JAVIER DÍAZ DE LA CIUDAD DE HERNANDO.</t>
  </si>
  <si>
    <t>22194/D/17</t>
  </si>
  <si>
    <t>EXPRESANDO BENEPLÁCITO POR LAS FIESTAS PATRONALES DE LA LOCALIDAD DE SANTIAGO TEMPLE, DPTO. RÍO SEGUNDO, CELEBRADAS EL DÍA 13 DE JUNIO.</t>
  </si>
  <si>
    <t>22193/D/17</t>
  </si>
  <si>
    <t>ADHIRIENDO A LAS FIESTAS PATRONALES DE LA LOCALIDAD DE MATORRALES, DPTO. RÍO SEGUNDO, CELEBRADAS EL PASADO 13 DE JUNIO.</t>
  </si>
  <si>
    <t>22192/D/17</t>
  </si>
  <si>
    <t>ADHIRIENDO A LA "2ª FIESTA DEL MATAMBRE", A REALIZARSE EL DÍA 1 DE JULIO EN LA LOCALIDAD DE LAS JUNTURAS, DPTO. RÍO SEGUNDO.</t>
  </si>
  <si>
    <t>22191/D/17</t>
  </si>
  <si>
    <t>ADHIRIENDO A LA "EXPO - CARRERAS ONCATIVO 2017", A REALIZARSE EL DÍA 29 DE JUNIO EN LA MENCIONADA CIUDAD DEL DPTO. RÍO SEGUNDO.</t>
  </si>
  <si>
    <t>22190/D/17</t>
  </si>
  <si>
    <t>EXPRESANDO BENEPLÁCITO POR LAS TAREAS DE RECUPERACIÓN DE LA CAPILLA DE NUESTRA SEÑORA DEL ROSARIO DE TEGUA, DECLARADO MONUMENTO HISTÓRICO NACIONAL.</t>
  </si>
  <si>
    <t>22186/D/17</t>
  </si>
  <si>
    <t>EXPRESANDO BENEPLÁCITO POR EL PROYECTO REGIONAL DE PREVENCIÓN DE LOS "CONSUMOS PROBLEMÁTICOS", INICIADO POR LA COMUNA DE CHUCUL, DPTO. RÍO CUARTO.</t>
  </si>
  <si>
    <t>22185/D/17</t>
  </si>
  <si>
    <t>EXPRESANDO BENEPLÁCITO POR LA EDICIÓN DEL LIBRO "LA NUEVA MEDICINA" INTERACCIÓN ENTORNO-MENTE-CUERPO-SALUD-ENFERMEDAD, DEL MÉDICO DE LA LOCALIDAD DE CRUZ ALTA, DR. HUGO ABEL BERTUCCI.</t>
  </si>
  <si>
    <t>22181/D/17</t>
  </si>
  <si>
    <t>ADHIRIENDO AL 99º ANIVERSARIO DE LA REFORMA UNIVERSITARIA.</t>
  </si>
  <si>
    <t>22147/D/17</t>
  </si>
  <si>
    <t>ESTABLECIENDO UN RÉGIMEN DE GARANTÍAS PARA LA PRESTACIÓN MÍNIMA DE SERVICIOS ESENCIALES EN CASO DE MEDIDAS DE ACCIÓN DIRECTA, Y MODIFICANDO LA LEY Nº 10326, CÓDIGO DE CONVIVENCIA CIUDADANA DE LA PROVINCIA, EN LO REFERIDO A INTERRUPCIÓN DE SERVICIOS ESENCIALES. 
SE INCORPORÓ AL EXPEDIENTE LA COMUNICACÓN OFICIAL N° 22241/N/17</t>
  </si>
  <si>
    <t>22216/L/17</t>
  </si>
  <si>
    <t>INSTRUYENDO A LOS SENADORES Y EXHORTANDO A LOS DIPUTADOS NACIONALES POR CÓRDOBA PARA QUE IMPULSEN LA APROBACIÓN LEGISLATIVA DE LOS DIVERSOS PROYECTOS DE LEY QUE DECLARAN A LOS SERVICIOS PÚBLICOS DE TRANSPORTE URBANO DE PASAJEROS COMO SERVICIO ESENCIAL.</t>
  </si>
  <si>
    <t>22247/R/17</t>
  </si>
  <si>
    <t>Brarda Graciela Susana; Trigo Sandra Beatriz; Viola Matias Marcelo; Pratto Germán Nestor; Farina Marcos César; Caserio Mariana Alicia; Scarlatto Jose Luis; Saieg Walter; Passerini Daniel Alejandro; Cuassolo Romina; Kyshakevych Tania Anabel; Eslava Gustavo Alberto; Presas Carlos Alberto; Manzanares Maria Graciela; Cuenca Miriam Gladys; Lopez Isaac; Bedano Nora Esther; Ceballos Maria del Carmen; Salvi Fernando Edmundo; Mercado Carlos Vidan; Majul Miguel Ángel; Gonzalez Oscar Félix; Gigena Silvia; Buttarelli Eduardo German; Roldán Nilda Azucena; Papa Ana María del Valle; Calvo Manuel Fernando; Iturria Dardo Alberto; Cuello Hugo Oscar; López Julián María; Campana Héctor Oscar; Miranda Franco Diego; Romero María A.; Oviedo Adriana Miriam; Eslava María Emilia; Labat Maria Laura; Gutiérrez Carlos Mario</t>
  </si>
  <si>
    <t>NOTA DEL LEGISLADOR JAVIER BEE SELLARES, SOLICITANDO PRÓRROGA DE SU LICENCIA AL CARGO DE LEGISLADOR, EN LOS TÉRMINOS DEL ARTÍCULO 115 DEL REGLAMENTO INTERNO.</t>
  </si>
  <si>
    <t>22213/N/17</t>
  </si>
  <si>
    <t>Bee Sellares Javier</t>
  </si>
  <si>
    <t>NOTA DEL LEGISLADOR FRANCISCO FORTUNA, SOLICITANDO PRÓRROGA DE SU LICENCIA AL CARGO DE LEGISLADOR, EN LOS TÉRMINOS DEL ARTÍCULO 115 DEL REGLAMENTO INTERNO.</t>
  </si>
  <si>
    <t>22208/N/17</t>
  </si>
  <si>
    <t>DECLARANDO DE INTERÉS LEGISLATIVO EL CURSO DE CAPACITACIÓN EN "GESTIONES ADMINISTRATIVAS PÚBLICAS 2017", QUE SE DESARROLLAN DEL 6 AL 8 DE JUNIO EN LA LEGISLATURA PROVINCIAL.</t>
  </si>
  <si>
    <t>22180/D/17</t>
  </si>
  <si>
    <t>EXPRESANDO BENEPLÁCITO POR LA PRESENTACIÓN DEL LIBRO "LAS PEÑAS, MI PUEBLO" DE OMAR FERNANDO CEJAS, EL DÍA 16 DE JUNIO EN LA LEGISLATURA PROVINCIAL.</t>
  </si>
  <si>
    <t>22179/D/17</t>
  </si>
  <si>
    <t>REPUDIANDO LAS DECLARACIONES ANTIDEMOCRÁTICAS DEL FISCAL FEDERAL DE CÓRDOBA, ENRIQUE SENESTRARI, EN EL PROGRAMA RADIAL EL CLUB DE LA PLUMA DE LA CIUDAD DE COSQUÍN.</t>
  </si>
  <si>
    <t>22178/D/17</t>
  </si>
  <si>
    <t>Capdevila Hugo Alfonso; Serafín Marina Mabel; Díaz José Eugenio; Carrara Gustavo; Gazzoni Verónica Elvira; Lino Victor Abel; Somoza Adolfo Edgar; Quinteros Juan Pablo; Massare Viviana Cristina; Ciprian Carlos Alberto; Caffaratti Maria Elisa; Nicolas Miguel Osvaldo; Ferrando Ana María de las Mercedes; Capitani Darío Gustavo; Juez Daniel Alejandro; Arduh Orlando Victor; El Sukaria Soher; Vagni Amalia Andrea; Rins Benigno Antonio; Palloni Fernando José; Tinti Marcela Noemí</t>
  </si>
  <si>
    <t>ADHIRIENDO A LAS FIESTAS PATRONALES DE LA LOCALIDAD DE EL CHACHO, DPTO. MINAS, A CELEBRARSE EL DÍA 13 DE JUNIO EN HONOR A SAN ANTONIO.</t>
  </si>
  <si>
    <t>22177/D/17</t>
  </si>
  <si>
    <t>RECONOCIENDO LA TRAYECTORIA DEL PERIODISTA HÉCTOR "MINGO" AMAYA.</t>
  </si>
  <si>
    <t>22176/D/17</t>
  </si>
  <si>
    <t>ADHIRIENDO AL "DÍA DE LA AFIRMACIÓN DE LOS DERECHOS ARGENTINOS SOBRE LAS MALVINAS, ISLAS Y SECTOR ANTÁRTICO" QUE SE CELEBRA EL 10 DE JUNIO DE CADA AÑO.</t>
  </si>
  <si>
    <t>22173/D/17</t>
  </si>
  <si>
    <t>ADHIRIENDO A LA 3ª EXPO MALVINAS, A DESARROLLARSE LOS DÍAS 9 Y 10 DE JUNIO EN LA LOCALIDAD DE REDUCCIÓN, DPTO. JUÁREZ CELMAN.</t>
  </si>
  <si>
    <t>22172/D/17</t>
  </si>
  <si>
    <t>EXPRESANDO BENEPLÁCITO POR LA PRESENTACIÓN DEL LIBRO "PROMESAS BAJO LA LUNA" DE ANA EMILIA MOGLIA, QUE SE REALIZA EL DÍA 7 DE JUNIO EN LA LEGISLATURA PROVINCIAL.</t>
  </si>
  <si>
    <t>22171/D/17</t>
  </si>
  <si>
    <t>EXPRESANDO BENEPLÁCITO POR EL 50º ANIVERSARIO DEL EGRESO DE LOS INGENIEROS TECNOLÓGICOS PROMOCIÓN 1967.</t>
  </si>
  <si>
    <t>22170/D/17</t>
  </si>
  <si>
    <t>Gigena Silvia; Trigo Sandra Beatriz</t>
  </si>
  <si>
    <t>ADHIRIENDO AL 1º FESTIVAL DEL JINETE, A DESARROLLARSE LOS DÍAS 10 Y 11 DE JUNIO EN  LA LOCALIDAD DE IMPIRA, DPTO. RÍO SEGUNDO.</t>
  </si>
  <si>
    <t>22168/D/17</t>
  </si>
  <si>
    <t>EXPRESANDO BENEPLÁCITO EL ACTO INAUGURAL DEL JUZGADO DE PAZ DE LA LOCALIDAD DE MANFREDI, DPTO. RÍO SEGUNDO, A DESARROLLARSE EL DÍA 16 DE JUNIO.</t>
  </si>
  <si>
    <t>22167/D/17</t>
  </si>
  <si>
    <t>ADHIRIENDO AL 432º ANIVERSARIO DE FUNDACIÓN DE LA LOCALIDAD DE SANTA MARÍA DE PUNILLA, A CELEBRARSE EL DÍA 25 DE JUNIO.</t>
  </si>
  <si>
    <t>22166/D/17</t>
  </si>
  <si>
    <t>ADHIRIENDO AL 25º ANIVERSARIO DEL CENMA Nº 346 DE LA LOCALIDAD DE UCACHA, A CELEBRARSE EL DÍA 9 DE JUNIO.</t>
  </si>
  <si>
    <t>22163/D/17</t>
  </si>
  <si>
    <t>REPUDIANDO LA PROFANACIÓN DEL MAUSOLEO DEL EX PRESIDENTE RAÚL ALFONSÍN.</t>
  </si>
  <si>
    <t>22162/D/17</t>
  </si>
  <si>
    <t>Cuello Hugo Oscar; Ferrando Ana María de las Mercedes; Campana Héctor Oscar; López Julián María; Eslava María Emilia; Oviedo Adriana Miriam; Romero María A.; Miranda Franco Diego; Nebreda Carmen Rosa; Capitani Darío Gustavo; Juez Daniel Alejandro; Gutiérrez Carlos Mario; Bustos Ilda; Labat Maria Laura; Arduh Orlando Victor; Vissani Ricardo Omar; Iturria Dardo Alberto; El Sukaria Soher; Saillen Franco Gabriel; Calvo Manuel Fernando; Vagni Amalia Andrea; Rins Benigno Antonio; Buttarelli Eduardo German; Roldán Nilda Azucena; Papa Ana María del Valle; Montero Liliana Rosa; Palloni Fernando José; Tinti Marcela Noemí; Gigena Silvia; Massare Viviana Cristina; Quinteros Juan Pablo; Somoza Adolfo Edgar; Fresneda Juan Martín; Ciprian Carlos Alberto; Brarda Graciela Susana; Caffaratti Maria Elisa; Nicolas Miguel Osvaldo; Saieg Walter; Scarlatto Jose Luis; Pihen Jose Emilio; Carrara Gustavo; Passerini Daniel Alejandro; Lino Victor Abel; Caserio Mariana Alicia; Gazzoni Verónica Elvira; Viola Matias Marcelo; Trigo Sandra Beatriz; Pratto Germán Nestor; Farina Marcos César; Ceballos Maria del Carmen; Mercado Carlos Vidan; Majul Miguel Ángel; Salvi Fernando Edmundo; Gonzalez Oscar Félix; Lopez Isaac; Bedano Nora Esther; Díaz José Eugenio; Eslava Gustavo Alberto; Chiappello Vilma Catalina; Cuenca Miriam Gladys; Kyshakevych Tania Anabel; Cuassolo Romina; Serafín Marina Mabel; Capdevila Hugo Alfonso; Presas Carlos Alberto; Manzanares Maria Graciela</t>
  </si>
  <si>
    <t>ADHIRIENDO AL DÍA DE LA CRUZ ROJA ARGENTINA A CELEBRARSE EL 10 DE JUNIO.</t>
  </si>
  <si>
    <t>22160/D/17</t>
  </si>
  <si>
    <t>ADHIRIENDO AL DÍA NACIONAL DE LA SEGURIDAD VIAL A CELEBRARSE EL 10 DE JUNIO.</t>
  </si>
  <si>
    <t>22152/D/17</t>
  </si>
  <si>
    <t>ADHIRIENDO A LA JORNADA DE CAPACITACIÓN "LA REVALORIZACIÓN DE LAS TRADICIONES ORALES COMO ESTRATEGIA EDUCATIVA",  A LLEVARSE A CABO EL DÍA 10 DE JUNIO EN LA LOCALIDAD DE ALCIRA GIGENA.</t>
  </si>
  <si>
    <t>22151/D/17</t>
  </si>
  <si>
    <t>ADHIRIENDO A LA PRESENTACIÓN DEL LIBRO "LA HISTORIA PASA POR TEGUA, CAPILLA NUESTRA SEÑORA DEL ROSARIO", EL 7 DE JUNIO EN LA LOCALIDAD DE ALCIRA GIGENA.</t>
  </si>
  <si>
    <t>22150/D/17</t>
  </si>
  <si>
    <t>22149/D/17</t>
  </si>
  <si>
    <t>ADHIRIENDO AL DÍA DEL GEÓLOGO A CELEBRARSE EL 9 DE JUNIO. 
.</t>
  </si>
  <si>
    <t>22144/D/17</t>
  </si>
  <si>
    <t>ADHIRIENDO AL 127º ANIVERSARIO DE LA FUNDACIÓN DE LA LOCALIDAD DE SERREZUELA, DPTO. CRUZ DEL EJE, A CELEBRARSE EL DÍA 10 DE JUNIO.</t>
  </si>
  <si>
    <t>22143/D/17</t>
  </si>
  <si>
    <t>ADHIRIENDO A LAS FIESTAS PATRONALES DE LA CAPILLA SAN ANTONIO DE LA CIUDAD DE CRUZ DEL EJE, A CELEBRARSE EL DÍA 13 DE JUNIO.</t>
  </si>
  <si>
    <t>22142/D/17</t>
  </si>
  <si>
    <t>ADHIRIENDO A LA "SEMANA DE LA INGENIERÍA", QUE SE CELEBRA DEL 6 AL 16 DE JUNIO EN LA UNIVERSIDAD TECNOLÓGICA NACIONAL REGIONAL SAN FRANCISCO.</t>
  </si>
  <si>
    <t>22138/D/17</t>
  </si>
  <si>
    <t>EXPRESANDO BENEPLÁCITO POR LA PRESENTACIÓN DEL LIBRO "100 AÑOS HACIENDO HISTORIA", QUE REFLEJA LA TRAYECTORIA DE LA MUTUAL SOCIAL, DEPORTIVA, CULTURAL Y BIBLIOTECA SPORTING CLUB DE LA CIUDAD DE CORRAL DE BUSTOS-IFFLINGER.</t>
  </si>
  <si>
    <t>22137/D/17</t>
  </si>
  <si>
    <t>EXPRESANDO BENEPLÁCITO POR LA MEDALLA DE PLATA OBTENIDA POR LA EMPRESA PIEROBÓN S.A. -DE LA LOCALIDAD DE CRUZ ALTA- EN LA EXPOAGRO 2017 POR SU SISTEMA AIR FLAP EN SEMBRADORA PLANTER.</t>
  </si>
  <si>
    <t>22136/D/17</t>
  </si>
  <si>
    <t>ADHIRIENDO A LA 58ª FIESTA NACIONAL DEL TAMBO, A LLEVARSE A CABO LOS DÍAS 16 Y 17 DE JUNIO EN LA LOCALIDAD DE JAMES CRAIK, DPTO. TERCERO ARRIBA.</t>
  </si>
  <si>
    <t>22135/D/17</t>
  </si>
  <si>
    <t>ADHIRIENDO A LA 2ª CAMPAÑA "AL FRÍO...LE PONEMOS CORAZÓN", QUE SE DESARROLLA DESDE EL MES DE ABRIL Y HASTA EL MES DE JULIO EN LA CIUDAD DE SAN FRANCISCO, DPTO. SAN JUSTO.</t>
  </si>
  <si>
    <t>22125/D/17</t>
  </si>
  <si>
    <t>DECLARANDO DE INTERÉS LEGISLATIVO A LA 1ª EXPOSICIÓN DE INMOBILIARIA, ARQUITECTURA Y CONSTRUCCIÓN "EXPO INARCON 2017", A DESARROLLARSE LOS DÍAS 8 Y 9 DE JUNIO EN LA CIUDAD DE ALTA GRACIA, DPTO. SANTA MARÍA.</t>
  </si>
  <si>
    <t>22115/D/17</t>
  </si>
  <si>
    <t>EXPRESANDO BENEPLÁCITO POR LA PARTICIPACIÓN DEL DEPORTISTA JUAN MATÍAS DÍAZ EN LA SORDOOLIMPIADAS 2017, A DESARROLLARSE DEL 20 AL 27 DE JULIO EN TURQUÍA.</t>
  </si>
  <si>
    <t>22086/D/17</t>
  </si>
  <si>
    <t>EXPRESANDO BENEPLÁCITO POR LA PARTICIPACIÓN DE LA DEPORTISTA GIULIANA NOVAK, ÚNICA REPRESENTANTE ARGENTINA EN LA DISCIPLINA KARATE EN LOS JUEGOS MUNDIALES A DESARROLLARSE DEL 20 AL 27 DE JULIO EN POLONIA.</t>
  </si>
  <si>
    <t>22085/D/17</t>
  </si>
  <si>
    <t>DECLARANDO DE INTERÉS LEGISLATIVO LA 1ª FERIA INDUSTRIAL DEL GRAN RÍO CUARTO, EN EL MARCO DE LA 63ª EXPOSICIÓN RURAL DE OTOÑO, A LLEVARSE A CABO DEL 9 AL 11 DE JUNIO EN LA CIUDAD DE RÍO CUARTO.</t>
  </si>
  <si>
    <t>22081/D/17</t>
  </si>
  <si>
    <t>EXPRESANDO BENEPLÁCITO POR LA REALIZACIÓN DE LA EXPOSICIÓN NACIONAL DE FILATELIA, A DESARROLLARSE DEL 22 AL 27 DE NOVIEMBRE EN LA CIUDAD DE VILLA MARÍA.</t>
  </si>
  <si>
    <t>22031/D/17</t>
  </si>
  <si>
    <t>DECLARANDO DE INTERÉS LEGISLATIVO AL CÓRDOBA JAZZ CAMP, A REALIZARSE DEL 16 AL 21 DE JULIO EN VILLA LOS AROMOS.</t>
  </si>
  <si>
    <t>21947/D/17</t>
  </si>
  <si>
    <t>DECLARANDO DE INTERÉS LEGISLATIVO EL 20º CONGRESO ARGENTINO DE SALUD, A DESARROLLARSE EL DÍA 17 DE AGOSTO EN LA CIUDAD DE CÓRDOBA.</t>
  </si>
  <si>
    <t>21917/D/17</t>
  </si>
  <si>
    <t>DECLARANDO AL "HUMOR CORDOBÉS" PARTE INTEGRANTE DEL PATRIMONIO CULTURAL INTANGIBLE DE LA PROVINCIA EN LOS TÉRMINOS DE LA LEY Nº 9729, PROPICIANDO QUE TODAS LAS ACTIVIDADES CULTURALES, ACADÉMICAS, ARTÍSTICAS Y EDUCATIVAS RELACIONADAS SEAN DECLARADAS DE INTERÉS PROVINCIAL.</t>
  </si>
  <si>
    <t>22118/L/17</t>
  </si>
  <si>
    <t>Montero Liliana Rosa; Roldán Nilda Azucena; Papa Ana María del Valle; Palloni Fernando José; Tinti Marcela Noemí; Buttarelli Eduardo German; Gigena Silvia; Iturria Dardo Alberto; Saillen Franco Gabriel; El Sukaria Soher; Calvo Manuel Fernando; Vissani Ricardo Omar; Garcia Elorrio Aurelio Francisco; Capitani Darío Gustavo; Juez Daniel Alejandro; Labat Maria Laura; Gutiérrez Carlos Mario; Bustos Ilda; Nebreda Carmen Rosa; Eslava María Emilia; Oviedo Adriana Miriam; Romero María A.; Miranda Franco Diego; López Julián María; Campana Héctor Oscar; Cuello Hugo Oscar; Pihen Jose Emilio; Trigo Sandra Beatriz; Scarlatto Jose Luis; Pratto Germán Nestor; Farina Marcos César; Viola Matias Marcelo; Caserio Mariana Alicia; Passerini Daniel Alejandro; Saieg Walter; Somoza Adolfo Edgar; Quinteros Juan Pablo; Massare Viviana Cristina; Fresneda Juan Martín; Brarda Graciela Susana; Salvi Fernando Edmundo; Majul Miguel Ángel; Mercado Carlos Vidan; Gonzalez Oscar Félix; Lopez Isaac; Bedano Nora Esther; Ceballos Maria del Carmen; Eslava Gustavo Alberto; Chiappello Vilma Catalina; Cuassolo Romina; Serafín Marina Mabel; Kyshakevych Tania Anabel; Cuenca Miriam Gladys; Manzanares Maria Graciela; Presas Carlos Alberto</t>
  </si>
  <si>
    <t>NOTA DEL MINISTERIO DE FINANZAS, REMITIENDO LA CUENTA DE INVERSIÓN DEL EJERCICIO 2016 ELABORADA POR LA CONTADURÍA GENERAL DE LA PROVINCIA, CONTENIENDO ANEXO, BALANCES Y EJECUCIONES DE AGENCIAS Y ENTES, EN VIRTUD DE LO ESTABLECIDO EN LA LEY N° 9086 DE ADMINISTRACIÓN FINANCIERA.</t>
  </si>
  <si>
    <t>21469/N/17</t>
  </si>
  <si>
    <t>DECLARANDO DE INTERÉS LEGISLATIVO LA 1º EDICIÓN DEL TRAINING EN CAMPAÑAS POLÍTICA, A DESARROLLARSE DEL 17 DE JUNIO AL 18 DE NOVIEMBRE DE 2017 EN LA LEGISLATURA PROVINCIAL.</t>
  </si>
  <si>
    <t>22102/D/17</t>
  </si>
  <si>
    <t>RINDIENDO HOMENAJE A ROBERTO MERCADO, PRIMER CANTANTE DE CUARTETO, EN EL MARCO DE LA CONMEMORACIÓN EL 4 DE JUNIO DEL DÍA DEL CUARTETO.</t>
  </si>
  <si>
    <t>22098/D/17</t>
  </si>
  <si>
    <t>ADHIRIENDO AL 108º ANIVERSARIO DE LA ESCUELA SARA ALICIA GUTIÉRREZ DE LA LOCALIDAD DE PUNTA DEL AGUA, DPTO. TERCERO ARRIBA, A CELEBRARSE EL DÍA 8 DE JUNIO.</t>
  </si>
  <si>
    <t>22097/D/17</t>
  </si>
  <si>
    <t>ADHIRIENDO AL 64º ANIVERSARIO DEL IPEM Nº 266 GENERAL SAVIO DE LA CIUDAD DE RÍO TERCERO, A CELEBRARSE EL DÍA 10 DE JUNIO.</t>
  </si>
  <si>
    <t>22095/D/17</t>
  </si>
  <si>
    <t>DECLARANDO DE INTERÉS LEGISLATIVO LA PROPUESTA DE DOBLE TITULACIÓN ENTRE LAS CARRERAS DE INGENIERÍA INDUSTRIAL DE LA UTN Y LA CARRERA DE INGENIERÍA EN PRODUCCIÓN DE LA UNIVERSIDAD TECNOLÓGICA DE PARANÁ DE CAMPUS DE PUNTA GROSSA DE BRASIL.</t>
  </si>
  <si>
    <t>22094/D/17</t>
  </si>
  <si>
    <t>ADHIRIENDO AL DÍA DE LA REPÚBLICA DE ITALIA Y DEL DÍA DEL INMIGRANTE ITALIANO A CELEBRARSE EL 1 DE JUNIO EN LA LEGISLATURA PROVINCIAL.</t>
  </si>
  <si>
    <t>22093/D/17</t>
  </si>
  <si>
    <t>ADHIRIENDO AL XI FESTIVAL PENSAR CON HUMOR, A DESARROLLARSE DEL 7 AL 11 DE JUNIO EN LA DIFERENTES CIUDADES DE LA PROVINCIA.</t>
  </si>
  <si>
    <t>22092/D/17</t>
  </si>
  <si>
    <t>ADHIRIENDO AL 21º ANIVERSARIO DE LA FM VOX 103.3 UCACHA, QUE SE CELEBRA EL 31 DE MAYO EN LA MENCIONADA LOCALIDAD DEL DPTO. JUÁREZ CELMAN.</t>
  </si>
  <si>
    <t>22090/D/17</t>
  </si>
  <si>
    <t>EXPRESANDO BENEPLÁCITO Y RECONOCIMIENTO A LA TRAYECTORIA COMO BOCHÓFILO AL SR. AURELIO CIPRIANO CASTELLI, DE 105 AÑOS DE EDAD, DE LA LOCALIDAD DE HERNANDO.</t>
  </si>
  <si>
    <t>22089/D/17</t>
  </si>
  <si>
    <t>DECLARANDO DE INTERÉS LEGISLATIVO AL INTERCAMBIO ARTÍSTICO CULTURAL MUSICAL ARGENTINA FRANCIA, A REALIZARSE ENTRE UNA ORQUESTA FRANCESA Y EL CORO JUVENIL MIXTO DEL INSTITUTO DOMINGO ZÍPOLI DEL 8 AL 23 DE NOVIEMBRE EN FRANCIA.</t>
  </si>
  <si>
    <t>22087/D/17</t>
  </si>
  <si>
    <t>EXPRESANDO BENEPLÁCITO Y RECONOCIMIENTO AL INICIO DEL CICLO DEL PROYECTO "ENTRE EL HOSPITAL Y LA ESCUELA: UN PUENTE DE SALUD", CREADO POR PROFESIONALES DEL ÁREA DE SERVICIO SOCIAL DEL HOSPITAL SAN ROQUE DE LA CIUDAD DE CÓRDOBA, A REALIZARSE EL DÍA 9 DE JUNIO.</t>
  </si>
  <si>
    <t>22084/D/17</t>
  </si>
  <si>
    <t>DECLARANDO DE INTERÉS LEGISLATIVO LA NOVELA INFANTO-JUVENIL "PATAS DE RESORTE" DE LA ESCRITORA CORDOBESA PROF. SILVIA ANDREA LACHAISE.</t>
  </si>
  <si>
    <t>22082/D/17</t>
  </si>
  <si>
    <t>ADHIRIENDO AL 79º ANIVERSARIO DEL DÍA DEL PERIODISTA, A CONMEMORARSE EL 7 DE JUNIO, Y DISTINGUIENDO LA TRAYECTORIA DE FRANCISCO "PANCHO" COLOMBO.</t>
  </si>
  <si>
    <t>22080/D/17</t>
  </si>
  <si>
    <t>Bustos Ilda; Fresneda Juan Martín</t>
  </si>
  <si>
    <t>DECLARANDO DE INTERÉS LEGISLATIVO EL TRABAJO DE "CONSERVACIÓN PREVENTIVA Y DIVULGACIÓN DEL VALOR PATRIMONIAL DEL DIARIO CÓRDOBA", REALIZADO POR EL CENTRO DE DOCUMENTACIÓN JUAN C. GARAT DEL CISPREN.</t>
  </si>
  <si>
    <t>22079/D/17</t>
  </si>
  <si>
    <t>ADHIRIENDO AL "I ENCUENTRO NACIONAL DE FONOAUDIOLOGÍA", A REALIZARSE LOS DÍAS 2 Y 3 DE JUNIO EN LA UNC.</t>
  </si>
  <si>
    <t>22078/D/17</t>
  </si>
  <si>
    <t>ADHIRIENDO A LA CHARLA-DEBATE NI UNA MENOS, A REALIZARSE EL DÍA 1 DE JUNIO EN LA UNIVERSIDAD SIGLO 21.</t>
  </si>
  <si>
    <t>22077/D/17</t>
  </si>
  <si>
    <t>EXPRESANDO BENEPLÁCITO POR LA OBTENCIÓN DEL CAMPEONATO PROVINCIAL DE SELECCIONES MAYORES DE BÁSQUETBOL POR PARTE DE LA SELECCIÓN DE BÁSQUET DE LA ASOCIACIÓN SUDESTE.</t>
  </si>
  <si>
    <t>22076/D/17</t>
  </si>
  <si>
    <t>ADHIRIENDO AL DÍA INTERNACIONAL DE LA INFANCIA, QUE SE CONMEMORA CADA 1 DE JUNIO.</t>
  </si>
  <si>
    <t>22075/D/17</t>
  </si>
  <si>
    <t>RINDIENDO HOMENAJE A LA MEMORIA DEL EX CANCILLER CARLOS SAAVEDRA LAMAS, PRIMER PREMIO NOBEL DE LA PAZ LATINOAMERICANO, FALLECIDO EL DÍA 5 DE JUNIO DE 1959.</t>
  </si>
  <si>
    <t>22073/D/17</t>
  </si>
  <si>
    <t>ADHIRIENDO A LA CONMEMORACIÓN DEL NATALICIO DEL GENERAL DOCTOR MANUEL BELGRANO, A CELEBRARSE EL DÍA 3 DE JUNIO.</t>
  </si>
  <si>
    <t>22072/D/17</t>
  </si>
  <si>
    <t>ADHIRIENDO AL DÍA INTERNACIONAL DE LOS NIÑOS VÍCTIMAS INOCENTES DE LA AGRESIÓN, QUE SE CELEBRA EL 4 DE JUNIO DE CADA AÑO.</t>
  </si>
  <si>
    <t>22071/D/17</t>
  </si>
  <si>
    <t>ADHIRIENDO A LA PRIMERA CARAVANA Y MEGA PEÑA HÉROES DE MALVINAS, A DESARROLLARSE EL DÍA 4 DE JULIO EN LA CIUDAD DE VILLA CARLOS PAZ, DPTO. PUNILLA.</t>
  </si>
  <si>
    <t>22063/D/17</t>
  </si>
  <si>
    <t>ADHIRIENDO AL 10º CONCURSO "TU SEGUNDA LUNA DE MIEL", A DESARROLLARSE LOS DÍAS 23 Y 24 DE JUNIO EN LA CIUDAD DE VILLA CARLOS PAZ, DPTO. PUNILLA.</t>
  </si>
  <si>
    <t>22062/D/17</t>
  </si>
  <si>
    <t>DECLARANDO DE INTERÉS LEGISLATIVO LA JORNADA SOBRE "RESTITUCIÓN INTERNACIONAL DE MENORES", A DESARROLLARSE EL 5 DE JUNIO EN LA FACULTAD DE DERECHO DE LA UNC.</t>
  </si>
  <si>
    <t>22061/D/17</t>
  </si>
  <si>
    <t>EXPRESANDO BENEPLÁCITO POR LA CONMEMORACIÓN DEL DÍA NACIONAL DE LA DONACIÓN DE ÓRGANOS, QUE SE CELEBRA CADA 30 DE MAYO; ADHIRIENDO A LAS ACTIVIDADES ORGANIZADAS POR EL GOBIERNO DE CÓRDOBA BAJO EL LEMA "POR UNA SOCIEDAD DONANTE".</t>
  </si>
  <si>
    <t>22060/D/17</t>
  </si>
  <si>
    <t>Cuassolo Romina; Díaz José Eugenio; Oviedo Adriana Miriam</t>
  </si>
  <si>
    <t>EXPRESANDO BENEPLÁCITO POR EL COMIENZO DE LA OBRA DE GAS NATURAL RAMAL MALENA-RÍO CUARTO EN EL MES DE JUNIO.</t>
  </si>
  <si>
    <t>22059/D/17</t>
  </si>
  <si>
    <t>EXPRESANDO BENEPLÁCITO POR LA PARTICIPACIÓN DE LA ALUMNA RIOCUARTERENSE MARÍA PAZ MARENGO EN EL SIMPOSIO INTEROLÍMPICO NACIONAL REALIZADO LOS DÍAS 29 Y 30 DE MAYO EN LA CIUDAD AUTÓNOMA DE BUENOS AIRES.</t>
  </si>
  <si>
    <t>22058/D/17</t>
  </si>
  <si>
    <t>ADHIRIENDO A LA MARCHA "NI UNA MENOS" A REALIZARSE EL DÍA 3 DE JUNIO.</t>
  </si>
  <si>
    <t>22056/D/17</t>
  </si>
  <si>
    <t>EXPRESANDO PESAR POR EL FALLECIMIENTO DE CARLOS ENRIQUE "CACHI" GAMOND, DIRECTOR DEL DIARIO PUNTAL Y EX SUBSECRETARIO GENERAL DE LA PRESIDENCIA DE LA NACIÓN DEL DR. ALFONSÍN, ACAECIDO EL DÍA 28 DE MAYO EN LA CIUDAD DE RÍO CUARTO.</t>
  </si>
  <si>
    <t>22055/D/17</t>
  </si>
  <si>
    <t>Ferrando Ana María de las Mercedes; Rins Benigno Antonio; Nicolas Miguel Osvaldo; Ciprian Carlos Alberto; Lino Victor Abel; Carrara Gustavo; Gazzoni Verónica Elvira</t>
  </si>
  <si>
    <t>ADHIRIENDO AL SEMINARIO DE SUSTENTABILIDAD CONSTRUYENDO EL HÁBITAT SUSTENTABLE, A LLEVARSE A CABO EL DÍA 5 DE JUNIO EN LA CIUDAD DE RÍO CUARTO.</t>
  </si>
  <si>
    <t>22054/D/17</t>
  </si>
  <si>
    <t>ADHIRIENDO AL 50º ANIVERSARIO DE LA FUNDACIÓN DEL JARDÍN DE INFANTES HIPÓLITO YRIGOYEN DE LA LOCALIDAD DE CORRAL DEL BUSTOS, A CELEBRARSE EL DÍA 3 DE JUNIO.</t>
  </si>
  <si>
    <t>22051/D/17</t>
  </si>
  <si>
    <t>ADHIRIENDO A LA 2º EDICIÓN DE LA CEREMONIA DE LECTURA, A REALIZARSE EL DÍA 3 DE JUNIO EN EL PABELLÓN ARGENTINA DE LA UNC.</t>
  </si>
  <si>
    <t>22045/D/17</t>
  </si>
  <si>
    <t>EXPRESANDO PREOCUPACIÓN POR LA SITUACIÓN QUE ATRAVIESAN LOS JUBILADOS Y PENSIONADOS NACIONALES RESPECTO DE LOS RECORTES EN LA PROVISIÓN DE MEDICAMENTOS.</t>
  </si>
  <si>
    <t>22041/D/17</t>
  </si>
  <si>
    <t>Montero Liliana Rosa; Saillen Franco Gabriel; Nebreda Carmen Rosa; Bustos Ilda; Fresneda Juan Martín; Chiappello Vilma Catalina; Cuenca Miriam Gladys</t>
  </si>
  <si>
    <t>ADHIRIENDO AL DÍA MUNDIAL SIN TABACO, QUE SE CELEBRA CADA 31 DE MAYO.</t>
  </si>
  <si>
    <t>22034/D/17</t>
  </si>
  <si>
    <t>ADHIRIENDO AL DÍA MUNDIAL DEL AMBIENTE, A CELEBRARSE EL 5 DE JUNIO.</t>
  </si>
  <si>
    <t>22033/D/17</t>
  </si>
  <si>
    <t>Ferrando Ana María de las Mercedes; Capitani Darío Gustavo; Juez Daniel Alejandro; Arduh Orlando Victor; Palloni Fernando José; Tinti Marcela Noemí; El Sukaria Soher; Vagni Amalia Andrea; Rins Benigno Antonio; Díaz José Eugenio; Serafín Marina Mabel; Capdevila Hugo Alfonso; Gazzoni Verónica Elvira; Lino Victor Abel; Carrara Gustavo; Fresneda Juan Martín; Somoza Adolfo Edgar; Quinteros Juan Pablo; Massare Viviana Cristina; Ciprian Carlos Alberto; Caffaratti Maria Elisa; Nicolas Miguel Osvaldo</t>
  </si>
  <si>
    <t>ADHIRIENDO A LA 2ª CAMPAÑA SOLIDARIA DE RECOLECCIÓN DE FRAZADAS Y ROPA DE ABRIGO "CÓRDOBA TE ABRAZA", QUE SE DESARROLLA EN EL MES DE MAYO Y HASTA EL 2 DE JUNIO EN LA CIUDAD DE CÓRDOBA.</t>
  </si>
  <si>
    <t>21958/D/17</t>
  </si>
  <si>
    <t>Eslava María Emilia; Bedano Nora Esther</t>
  </si>
  <si>
    <t>DONANDO A FAVOR DE LA MUNICIPALIDAD DE SATURNINO MARÍA LASPIUR, DEPARTAMENTO SAN JUSTO, UN INMUEBLE PARA SER DESTINADO A ATENDER NECESIDADES DE DEPENDENCIAS PÚBLICAS.</t>
  </si>
  <si>
    <t>21563/L/17</t>
  </si>
  <si>
    <t>DONANDO A FAVOR DE LA MUNICIPALIDAD DE COLONIA ITALIANA, DPTO. MARCOS JUÁREZ, UN INMUEBLE PARA SER DESTINADO A LA CONSTRUCCIÓN DE VIVIENDAS SOCIALES.</t>
  </si>
  <si>
    <t>21507/L/17</t>
  </si>
  <si>
    <t>ADHIRIENDO AL RECONOCIMIENTO QUE EL CENTRO DE PELUQUEROS, PEINADORES ARTESANOS Y AFINES DE RÍO CUARTO, REALIZARÁ A LOS ESTILISTAS MARIELA MALACARNE Y OSCAR AGUILERA, QUIENES PARTICIPARÁN EN EL EVENTO SILKEY MUNDIAL LOS DÍAS 28 Y 29 DE MAYO EN LA CIUDAD DE BUENOS AIRES.</t>
  </si>
  <si>
    <t>22030/D/17</t>
  </si>
  <si>
    <t>ADHIRIENDO AL 1º DUATLÓN A DESARROLLARSE EL DÍA 28 DE MAYO EN LA LOCALIDAD DE SANTA CATALINA - HOLMBERG.</t>
  </si>
  <si>
    <t>22029/D/17</t>
  </si>
  <si>
    <t>EXPRESANDO BENEPLÁCITO POR EL ESPECTÁCULO QUE BRINDA EL CIRCO TIHANY SPECTACULAR.</t>
  </si>
  <si>
    <t>22027/D/17</t>
  </si>
  <si>
    <t>EXPRESANDO BENEPLÁCITO POR LA EDICIÓN DEL LIBRO "ANTOLOGÍA DEL SER 2017", QUE REÚNE EL TRABAJO LITERARIO DE CIEN ESCRITORES DEL SUR PROVINCIAL.</t>
  </si>
  <si>
    <t>22026/D/17</t>
  </si>
  <si>
    <t>ADHIRIENDO AL DÍA DE LA DONACIÓN DE ÓRGANOS, A CELEBRARSE EL 30 DE MAYO.</t>
  </si>
  <si>
    <t>22024/D/17</t>
  </si>
  <si>
    <t>ADHIRIENDO AL DÍA INTERNACIONAL DE ACCIÓN POR LA SALUD DE LAS MUJERES, A CELEBRARSE EL 28 DE MAYO.</t>
  </si>
  <si>
    <t>22023/D/17</t>
  </si>
  <si>
    <t>EXPRESANDO BENEPLÁCITO POR LA PRESENTACIÓN DEL LIBRO "EL MODELO SINDICAL ARGENTINO (PARTE III) -MODERNIZACIÓN, PRODUCTIVIDAD Y COMPETITIVIDAD", AUTORÍA DEL DR. LUCIO GARZÓN MACEDA, A LLEVARSE A CABO EL 29 DE MAYO EN EL MARCO DEL RECORDATORIO DEL CORDOBAZO.</t>
  </si>
  <si>
    <t>22021/D/17</t>
  </si>
  <si>
    <t>DECLARANDO DE INTERÉS LEGISLATIVO AL CENTENARIO DEL CLUB ATLÉTICO INDEPENDIENTE DE COSQUÍN, A CELEBRARSE EL DÍA 25 DE MAYO.</t>
  </si>
  <si>
    <t>22019/D/17</t>
  </si>
  <si>
    <t>ADHIRIENDO AL 6º FESTIVAL PROVINCIAL DEL PAN CASERO, A DESARROLLARSE EL DÍA 11 DE JUNIO EN LA LOCALIDAD DE CHALACEA, DPTO. RÍO PRIMERO.</t>
  </si>
  <si>
    <t>22018/D/17</t>
  </si>
  <si>
    <t>ADHIRIENDO AL 48º ANIVERSARIO DEL CORDOBAZO, A CONMEMORARSE EL 29 DE MAYO.</t>
  </si>
  <si>
    <t>22017/D/17</t>
  </si>
  <si>
    <t>EXPRESANDO PREOCUPACIÓN E INSTANDO AL ESCLARECIMIENTO DEL ASESINATO DE LA TESTIGO Y QUERELLANTE POR DELITOS DE LESA HUMANIDAD ELSA SOSA DE FAGETTI, ACAECIDO EL PASADO 19 DE MAYO.</t>
  </si>
  <si>
    <t>22015/D/17</t>
  </si>
  <si>
    <t>EXPRESANDO BENEPLÁCITO POR EL PRIMER LUGAR OBTENIDO EN LA COMPETENCIA NACIONAL DE PATÍN ARTÍSTICO POR ARANTXA COFANELLI, DE COLONIA ALMADA, DPTO. TERCERO ARRIBA.</t>
  </si>
  <si>
    <t>22011/D/17</t>
  </si>
  <si>
    <t>ADHIRIENDO AL 98º ANIVERSARIO DEL CLUB ATLÉTICO VILLA ASCASUBI, A CELEBRARSE EL DÍA 19 DE JUNIO.</t>
  </si>
  <si>
    <t>22009/D/17</t>
  </si>
  <si>
    <t>RECONOCIENDO LA TRAYECTORIA Y TAREA DESEMPEÑADA POR LOS BOMBEROS VOLUNTARIOS ARGENTINOS, EN SU 133º ANIVERSARIO A CONMEMORARSE EL DÍA 2 DE JUNIO.</t>
  </si>
  <si>
    <t>22008/D/17</t>
  </si>
  <si>
    <t>ADHIRIENDO AL 328º ANIVERSARIO DE LA FUNDACIÓN DE LA LOCALIDAD DE PUNTA DEL AGUA, DPTO. TERCERO ARRIBA, A CELEBRARSE EL DÍA 27 DE MAYO.</t>
  </si>
  <si>
    <t>22007/D/17</t>
  </si>
  <si>
    <t>DECLARANDO DE INTERÉS LEGISLATIVO LA CONMEMORACIÓN DE UN NUEVO ANIVERSARIO DE LA MUERTE DE JUANA AZURDUY, EL 25 DE MAYO.</t>
  </si>
  <si>
    <t>22006/D/17</t>
  </si>
  <si>
    <t>DECLARANDO DE INTERÉS LEGISLATIVO LA CONMEMORACIÓN, EL PASADO 22 DE MAYO, DEL 87º ANIVERSARIO DEL NATALICIO DE AGUSTÍN TOSCO.</t>
  </si>
  <si>
    <t>22005/D/17</t>
  </si>
  <si>
    <t>ADHIRIENDO AL 1ER ENCUENTRO DEL CÍRCULO DE MUJERES DE CAPILLA DEL MONTE, A DESARROLLARSE EL DÍA 27 DE MAYO EN LA MENCIONADA CIUDAD DEL DPTO. PUNILLA.</t>
  </si>
  <si>
    <t>22002/D/17</t>
  </si>
  <si>
    <t>ADHIRIENDO A LAS FIESTAS PATRONALES Y A LA CONMEMORACIÓN DE LA REVOLUCIÓN DE MAYO, A CELEBRARSE EL 25 DE MAYO EN LA LOCALIDAD DE CHARBONIER, DPTO. PUNILLA.</t>
  </si>
  <si>
    <t>22001/D/17</t>
  </si>
  <si>
    <t>EXPRESANDO BENEPLÁCITO POR LA CONMEMORACIÓN DEL 25º ANIVERSARIO DE LA RADIO CAPILLA DE RODRÍGUEZ DE LA LOCALIDAD DE VILLA ASCASUBI, DPTO. TERCERO ARRIBA, A CELEBRARSE EL 1 DE JUNIO.</t>
  </si>
  <si>
    <t>22000/D/17</t>
  </si>
  <si>
    <t>DECLARANDO DE INTERÉS LEGISLATIVO LA INAUGURACIÓN DEL BARRIO DE LA COOPERATIVA FELIPE VARELA A LLEVARSE A CABO EL DÍA 27 DE MAYO.</t>
  </si>
  <si>
    <t>21988/D/17</t>
  </si>
  <si>
    <t>REPUDIANDO LA REPRESIÓN SUFRIDA EL DÍA 18 DE MAYO POR ALUMNOS SECUNDARIOS DE LA ESCUELA MEDIA Nº 1 DE BERISSO, PROVINCIA DE BUENOS AIRES, QUE RECLAMABAN POR PROBLEMAS EDILICIOS.</t>
  </si>
  <si>
    <t>21987/D/17</t>
  </si>
  <si>
    <t>ADHIRIENDO AL 61º ANIVERSARIO DEL INSTITUTO PRIVADO ALEJANDRO DE LA LOCALIDAD DE ALEJANDRO ROCA, DPTO. JUÁREZ CELMAN, A CELEBRARSE EL DÍA 29 DE MAYO.</t>
  </si>
  <si>
    <t>21979/D/17</t>
  </si>
  <si>
    <t>ADHIRIENDO AL 42º ANIVERSARIO DEL IPEA 291 DE LA LOCALIDAD DE GENERAL CABRERA, A CELEBRARSE EL DÍA 25 DE MAYO.</t>
  </si>
  <si>
    <t>21978/D/17</t>
  </si>
  <si>
    <t>ADHIRIENDO AL DÍA DE LOS JARDINES DE INFANTES Y DE LAS MAESTRAS JARDINERAS, A CELEBRARSE EL 28 DE MAYO.</t>
  </si>
  <si>
    <t>21977/D/17</t>
  </si>
  <si>
    <t>EXPRESANDO RECONOCIMIENTO AL NADADOR Y  EX GUARDAVIDAS DE VILLA CARLOS PAZ, SANTIAGO GUTIÉRREZ, QUE ATRAVESARÁ EL CANAL DE BEAGLE, UNIENDO CHILE CON NUESTRO PAÍS.</t>
  </si>
  <si>
    <t>21200/D/17</t>
  </si>
  <si>
    <t>Fresneda Juan Martín; Massare Viviana Cristina; Quinteros Juan Pablo; Somoza Adolfo Edgar; Brarda Graciela Susana; Caffaratti Maria Elisa; Ciprian Carlos Alberto; Nicolas Miguel Osvaldo; Viola Matias Marcelo; Farina Marcos César; Gazzoni Verónica Elvira; Pratto Germán Nestor; Trigo Sandra Beatriz; Pihen Jose Emilio; Scarlatto Jose Luis; Caserio Mariana Alicia; Passerini Daniel Alejandro; Saieg Walter; Carrara Gustavo; Lino Victor Abel; Lopez Isaac; Bedano Nora Esther; Mercado Carlos Vidan; Majul Miguel Ángel; Salvi Fernando Edmundo; Gonzalez Oscar Félix; Díaz José Eugenio; Ceballos Maria del Carmen; Presas Carlos Alberto; Cuenca Miriam Gladys; Manzanares Maria Graciela; Solusolia Walter Osvaldo; Chiappello Vilma Catalina; Eslava Gustavo Alberto; Cuassolo Romina; Serafín Marina Mabel; Kyshakevych Tania Anabel; Capdevila Hugo Alfonso; Garcia Elorrio Aurelio Francisco; Capitani Darío Gustavo; Juez Daniel Alejandro; Salas Eduardo Pedro; Vissani Ricardo Omar; Gutiérrez Carlos Mario; Bustos Ilda; Labat Maria Laura; Arduh Orlando Victor; Vilches Laura; Miranda Franco Diego; López Julián María; Campana Héctor Oscar; Cuello Hugo Oscar; Nebreda Carmen Rosa; Oviedo Adriana Miriam; Romero María A.; Ferrando Ana María de las Mercedes; Peressini Ezequiel; El Sukaria Soher; Saillen Franco Gabriel; Iturria Dardo Alberto; Calvo Manuel Fernando; Vagni Amalia Andrea; Rins Benigno Antonio; Papa Ana María del Valle; Roldán Nilda Azucena; Montero Liliana Rosa; Palloni Fernando José; Tinti Marcela Noemí; Buttarelli Eduardo German; Gigena Silvia</t>
  </si>
  <si>
    <t>RECONOCIENDO LA TRAYECTORIA DEPORTIVA DEL BASQUETBOLISTA BRUNO LÁBAQUE.</t>
  </si>
  <si>
    <t>21932/D/17</t>
  </si>
  <si>
    <t>MODIFICANDO E INCORPORANDO DIVERSOS ARTÍCULOS DE LA LEY N° 8123, CÓDIGO PROCESAL PENAL DE LA PROVINCIA DE CÓRDOBA.</t>
  </si>
  <si>
    <t>20193/L/17</t>
  </si>
  <si>
    <t>ADHIRIENDO LA PROVINCIA A LAS DISPOSICIONES DEL TÍTULO I DE LA LEY NACIONAL Nº 27348, COMPLEMENTARIA DE LA LEY SOBRE RIESGOS DE TRABAJO Nº 27557, MODIFICANDO LA LEY Nº 7987 -CÓDIGO PROCESAL DEL TRABAJO-.</t>
  </si>
  <si>
    <t>21909/L/17</t>
  </si>
  <si>
    <t>SOLICITANDO ACUERDO PARA DESIGNAR A LOS ASPIRANTES A MAGISTRADOS, FISCALES Y ASESORES LETRADOS REEMPLAZANTES CONSIGNADOS EN EL PADRÓN PRINCIPAL Y SUBSIDIARIO CONFECCIONADO POR EL CONSEJO DE LA MAGISTRATURA.</t>
  </si>
  <si>
    <t>20889/P/17</t>
  </si>
  <si>
    <t>REPUDIANDO LA DESTRUCCIÓN DEL MEMORIAL UBICADO EN LA PUERTA DE RADIO NACIONAL DE LA CIUDAD DE CÓRDOBA EN HOMENAJE A JUAN ALBERTO CAFFARATTI, DIRIGENTE DEL PARTIDO COMUNISTA Y DEL SINDICATO DE LUZ Y FUERZA.</t>
  </si>
  <si>
    <t>21976/D/17</t>
  </si>
  <si>
    <t>Nebreda Carmen Rosa; Montero Liliana Rosa; Saillen Franco Gabriel; Fresneda Juan Martín; Chiappello Vilma Catalina</t>
  </si>
  <si>
    <t>ADHIRIENDO AL 78º ANIVERSARIO DEL CLUB ALMAFUERTENSE NÁUTICO Y PESCA, A CELEBRARSE EL DÍA 24 DE MAYO.</t>
  </si>
  <si>
    <t>21975/D/17</t>
  </si>
  <si>
    <t>ADHIRIENDO AL 81º ANIVERSARIO DE LA FÁBRICA MILITAR RÍO TERCERO, A CELEBRARSE EL DÍA 22 DE MAYO.</t>
  </si>
  <si>
    <t>21974/D/17</t>
  </si>
  <si>
    <t>ADHIRIENDO AL 92º ANIVERSARIO DEL CLUB INDEPENDIENTE DE LA LOCALIDAD DE HERNANDO, DPTO. TERCERO ARRIBA, A CELEBRARSE EL DÍA 22 DE MAYO.</t>
  </si>
  <si>
    <t>21973/D/17</t>
  </si>
  <si>
    <t>ADHIRIENDO AL CONGRESO NACIONAL DE EDUCACIÓN IELA 2017, A LLEVARSE A CABO LOS DÍAS 9 Y 10 DE JUNIO EN LA CIUDAD DE HUERTA GRANDE.</t>
  </si>
  <si>
    <t>21971/D/17</t>
  </si>
  <si>
    <t>Caserio Mariana Alicia; Miranda Franco Diego</t>
  </si>
  <si>
    <t>DECLARANDO DE INTERÉS LEGISLATIVO EL ENCUENTRO "IV NANOCÓRDOBA", A REALIZARSE LOS DÍAS 19 Y 20 DE MAYO EN LA CIUDAD DE CARLOS PAZ.</t>
  </si>
  <si>
    <t>21969/D/17</t>
  </si>
  <si>
    <t>Farina Marcos César; Caserio Mariana Alicia; Oviedo Adriana Miriam; Miranda Franco Diego; Gutiérrez Carlos Mario</t>
  </si>
  <si>
    <t>ADHIRIENDO AL TORNEO NACIONAL DE CLUBES DE HANDBALL - CATEGORÍA MENORES "B", QUE SE DESARROLLA DEL 17 AL 21 DE MAYO EN LA CIUDAD DE VILLA DOLORES, DPTO. SAN JAVIER.</t>
  </si>
  <si>
    <t>21967/D/17</t>
  </si>
  <si>
    <t>ADHIRIENDO AL TORNEO NACIONAL DE CLUBES DE HANDBALL - CATEGORÍA MENORES "A", QUE SE DESARROLLA DEL 17 AL 21 DE MAYO EN LA CIUDAD DE VILLA DOLORES, DPTO. SAN JAVIER.</t>
  </si>
  <si>
    <t>21966/D/17</t>
  </si>
  <si>
    <t>Gonzalez Oscar Félix; Mercado Carlos Vidan</t>
  </si>
  <si>
    <t>EXPRESANDO BENEPLÁCITO Y RECONOCIMIENTO A DON ARTURO RAMÓN ROZADOS POR SU TRAYECTORIA Y DEDICACIÓN POR LAS INSTITUCIONES Y HABITANTES DE LA CIUDAD DE CRUZ DEL EJE.</t>
  </si>
  <si>
    <t>21965/D/17</t>
  </si>
  <si>
    <t>ADHIRIENDO A LA CHARLA "PARTO HUMANIZADO", EN EL MARCO DE LA SEMANA MUNDIAL DEL PARTO RESPETADO 2017, QUE SE CELEBRA DEL 14 AL 20 DE MAYO.</t>
  </si>
  <si>
    <t>21963/D/17</t>
  </si>
  <si>
    <t>ADHIRIENDO A LA SEMANA DE MAYO.</t>
  </si>
  <si>
    <t>21962/D/17</t>
  </si>
  <si>
    <t>DECLARANDO DE INTERÉS LEGISLATIVO LA CHARLA SOBRE DROGADICCIÓN Y ALCOHOLISMO QUE SE DICTARÁ EN LA CIUDAD DE LABOULAYE EL DÍA 31 DE MAYO.</t>
  </si>
  <si>
    <t>21960/D/17</t>
  </si>
  <si>
    <t>DECLARANDO DE INTERÉS LEGISLATIVO A LA MUESTRA ESCULTÓRICA ITINERANTE "REENCONTRÁNDONOS CON NUESTROS HÉROES" DEL ESCULTOR JULIO INCARDONA, A DESARROLLARSE DEL 18 AL 25 DE MAYO</t>
  </si>
  <si>
    <t>21959/D/17</t>
  </si>
  <si>
    <t>ADHIRIENDO AL 4º ANIVERSARIO DE LA SOCIEDAD IBEROAMERICANA DE POETAS, ESCRITORES Y ARTISTAS -SIPEA- ARGENTINA, A CELEBRARSE EL DÍA 28 DE MAYO.</t>
  </si>
  <si>
    <t>21957/D/17</t>
  </si>
  <si>
    <t>ADHIRIENDO AL DÍA INTERNACIONAL DE LOS MUSEOS, A CELEBRARSE EL 18 DE MAYO.</t>
  </si>
  <si>
    <t>21956/D/17</t>
  </si>
  <si>
    <t>ADHIRIENDO A LA 7ª MARATÓN CARRERA DE AVENTURA, A DESARROLLARSE EL 27 DE JULIO EN LA LOCALIDAD DE VILLA RÍO ICHO CRUZ, DPTO. PUNILLA, EN EL MARCO CONMEMORATIVO DEL 30º ANIVERSARIO DEL IPEM Nº 117.</t>
  </si>
  <si>
    <t>21953/D/17</t>
  </si>
  <si>
    <t>ADHIRIENDO AL 30º ANIVERSARIO DE LA ESCUELA DANTE E. BONATI - IPEM Nº 117 DE LA LOCALIDAD DE VILLA RÍO ICHO CRUZ, DPTO. PUNILLA, A CELEBRARSE EL DÍA 27 DE JULIO.</t>
  </si>
  <si>
    <t>21952/D/17</t>
  </si>
  <si>
    <t>DECLARANDO DE INTERÉS LEGISLATIVO AL CORTOMETRAJE "LA ÚLTIMA PÁGINA", GANADOR DE LA CATEGORÍA MEJOR CORTOMETRAJE DE SUSPENSE DEL FESTIVAL INTERNACIONAL PREMIOS LATINOS 2017 DESARROLLADO EN MARBELLA, ESPAÑA.</t>
  </si>
  <si>
    <t>21949/D/17</t>
  </si>
  <si>
    <t>DECLARANDO DE INTERÉS LEGISLATIVO A LA PUBLICACIÓN REPORTE EPIDEMIOLÓGICO DE CÓRDOBA, DEL SERVICIO DE INFECTOLOGÍA DEL HOSPITAL NUESTRA SEÑORA DE LA MISERICORDIA.</t>
  </si>
  <si>
    <t>21948/D/17</t>
  </si>
  <si>
    <t>EXPRESANDO BENEPLÁCITO POR LA INAUGURACIÓN DE LA NUEVA SEDE DE LA COOPERATIVA DE PROVISIÓN RECTIFICADORES AUTOMOTOR CÓRDOBA, A REALIZARSE EL DÍA 19 DE MAYO EN BARRIO LOS GIGANTES DE LA CIUDAD DE CÓRDOBA.</t>
  </si>
  <si>
    <t>21946/D/17</t>
  </si>
  <si>
    <t>DECLARANDO DE INTERÉS LEGISLATIVO LA JORNADA SOBRE "EL CÓDIGO MUNICIPAL DE CONVIVENCIA URBANA", A DESARROLLARSE EL DÍA 30 DE MAYO EN LA LEGISLATURA PROVINCIAL.</t>
  </si>
  <si>
    <t>21939/D/17</t>
  </si>
  <si>
    <t>DECLARANDO DE INTERÉS LEGISLATIVO LA FIESTA PROVINCIAL DE LA TRADICIÓN GAUCHA, QUE SE DESARROLLAS LOS DÍAS 11, 13, 20 Y DEL 23 AL 25 DE MAYO EN LA LOCALIDAD DE EL ARAÑADO, DPTO. SAN JUSTO.</t>
  </si>
  <si>
    <t>21938/D/17</t>
  </si>
  <si>
    <t>RINDIENDO HOMENAJE A LA MEMORIA DE HORACIO GUARANY, CON MOTIVO DE CONMEMORARSE EL 15 DE MAYO EL 92º ANIVERSARIO DE SU NATALICIO.</t>
  </si>
  <si>
    <t>21936/D/17</t>
  </si>
  <si>
    <t>ADHIRIENDO AL 148º ANIVERSARIO DE FUNDACIÓN DE LA LOCALIDAD DE EL BRETE, DPTO. CRUZ DEL EJE, A CELEBRARSE EL DÍA 24 DE MAYO.</t>
  </si>
  <si>
    <t>21935/D/17</t>
  </si>
  <si>
    <t>ADHIRIENDO AL DÍA MUNDIAL DE LA DIVERSIDAD CULTURAL PARA EL DIÁLOGO Y EL DESARROLLO, A CELEBRARSE EL 21 DE MAYO.</t>
  </si>
  <si>
    <t>21934/D/17</t>
  </si>
  <si>
    <t>EXPRESANDO BENEPLÁCITO POR EL LANZAMIENTO DEL PERIÓDICO PERFIL CÓRDOBA, A DESARROLLARSE EL DÍA 18 DE MAYO EN LA CIUDAD DE CÓRDOBA.</t>
  </si>
  <si>
    <t>21933/D/17</t>
  </si>
  <si>
    <t>ADHIRIENDO A LAS FIESTAS PATRONALES, PATRIAS Y PEREGRINACIÓN A MARÍA AUXILIADORA DE COLONIA VIGNAUD, DPTO. SAN JUSTO, A LLEVARSE A CABO LOS DÍAS 21 Y 24 DE MAYO.</t>
  </si>
  <si>
    <t>21931/D/17</t>
  </si>
  <si>
    <t>ADHIRIENDO AL 1ER CONGRESO NACIONAL SOBRE INCLUSIÓN EDUCATIVA, A DESARROLLARSE DEL 1 AL 3 DE JUNIO EN EL INSTITUTO CABRED DE LA UNC.</t>
  </si>
  <si>
    <t>21929/D/17</t>
  </si>
  <si>
    <t>FELICITANDO A JUAN JOSÉ CECCÓN, MÚSICO ARROYITENSE, POR SU NOMINACIÓN A LOS PREMIOS GARDEL A LA MÚSICA 2017 EN LA CATEGORÍA MEJOR ÁLBUM NUEVO ARTISTA POP POR SU DISCO "ANTIHÉROE".</t>
  </si>
  <si>
    <t>21928/D/17</t>
  </si>
  <si>
    <t>DECLARANDO DE INTERÉS LEGISLATIVO EL PROYECTO EDUCATIVO "DEPOR VIDA", A DESARROLLARSE EL 24 DE MAYO EN EL INSTITUTO SECUNDARIO JOSÉ MARÍA PAZ DE LA LOCALIDAD DE INRIVILLE.</t>
  </si>
  <si>
    <t>21916/D/17</t>
  </si>
  <si>
    <t>ADHIRIENDO AL CINCUENTENARIO DE LA ESCUELA MATERNAL Nº 1 DE LA CIUDAD DE CÓRDOBA, A CELEBRARSE EL DÍA 2 DE JUNIO.</t>
  </si>
  <si>
    <t>21912/D/17</t>
  </si>
  <si>
    <t>EXPRESANDO BENEPLÁCITO POR LA VISITA, EL PASADO 9 DE MAYO, DEL EMBAJADOR, DEL CÓNSUL Y DE LA VICECÓNSUL DEL ESTADO PLURINACIONAL DE BOLIVIA EN LA REPÚBLICA ARGENTINA A LA CIUDAD DE MONTE CRISTO, OPORTUNIDAD EN QUE FIRMARON UNA PROCLAMA DE COOPERACIÓN.</t>
  </si>
  <si>
    <t>21911/D/17</t>
  </si>
  <si>
    <t>DECLARANDO DE INTERÉS LEGISLATIVO LA "MISIÓN COMERCIAL A ECUADOR", ORGANIZADA POR LA AGENCIA PROCÓRDOBA.</t>
  </si>
  <si>
    <t>21581/D/17</t>
  </si>
  <si>
    <t>Somoza Adolfo Edgar; Serafín Marina Mabel; Tinti Marcela Noemí; Palloni Fernando José; Juez Daniel Alejandro</t>
  </si>
  <si>
    <t>DECLARANDO A LA LOCALIDAD DE SALDÁN, DPTO. COLÓN, "CAPITAL PROVINCIAL DEL LOCRO".</t>
  </si>
  <si>
    <t>20434/D/17</t>
  </si>
  <si>
    <t>RECONOCIENDO LA TRAYECTORIA ARTÍSTICA DEL GRUPO QV4 DE LA CIUDAD DE VILLA CARLOS PAZ.</t>
  </si>
  <si>
    <t>21740/D/17</t>
  </si>
  <si>
    <t>ACTUALIZADO LA NORMATIVA EN MATERIA DE CATASTRO TERRITORIAL Y DEROGANDO LA LEY N° 5057 Y SUS MODIFICATORIAS.
MODIFICANDO LOS ARTÍCULOS 780 Y 781 DE LA LEY Nº 8465 -CÓDIGO PROCESAL CIVIL Y COMERCIAL DE LA PROVINCIA DE CÓRDOBA-, REFERIDOS A LA DOCUMENTACIÓN QUE DEBE ACOMPAÑARSE PARA MODIFICACIONES Y A LA APROBACIÓN POR PARTE DEL TRIBUNAL, RESPECTIVAMENTE.</t>
  </si>
  <si>
    <t>21126/L/17</t>
  </si>
  <si>
    <t>INSTITUYENDO EL 17 DE MAYO COMO "DÍA DEL INFECTÓLOGO", EN CONMEMORACIÓN POR EL FALLECIMIENTO DEL DR. REMO BERGOGLIO.</t>
  </si>
  <si>
    <t>21872/L/17</t>
  </si>
  <si>
    <t>Somoza Adolfo Edgar; Caffaratti Maria Elisa; Trigo Sandra Beatriz; Gazzoni Verónica Elvira; Passerini Daniel Alejandro; Cuassolo Romina; Gonzalez Oscar Félix; Montero Liliana Rosa; Papa Ana María del Valle; Palloni Fernando José; Salas Eduardo Pedro; Vissani Ricardo Omar; Oviedo Adriana Miriam; Ferrando Ana María de las Mercedes</t>
  </si>
  <si>
    <t>MODIFICANDO EL RADIO MUNICIPAL DE LA LOCALIDAD DE LA PAQUITA, DPTO. SAN JUSTO.</t>
  </si>
  <si>
    <t>21575/L/17</t>
  </si>
  <si>
    <t>SOLICITANDO ACUERDO PARA DESIGNAR AL ABOGADO SERGIO RUIZ MORENO COMO FISCAL DE CÁMARA EN LO CRIMINAL Y CORRECCIONAL EN LA FISCALÍA DE CÁMARA EN LO CRIMINAL Y CORRECCIONAL DE SÉPTIMA NOMINACIÓN DE LA PRIMERA CIRCUNSCRIPCIÓN JUDICIAL CON ASIENTO EN LA CIUDAD DE CÓRDOBA.</t>
  </si>
  <si>
    <t>21840/P/17</t>
  </si>
  <si>
    <t>SOLICITANDO ACUERDO PARA DESIGNAR AL ABOGADO LUIS MARÍA WERLEN ZBRUN COMO JUEZ DE CONTROL Y FALTAS EN EL JUZGADO DE CONTROL Y FALTAS DE LA TERCERA CIRCUNSCRIPCIÓN JUDICIAL CON ASIENTO EN LA CIUDAD DE BELL VILLE.</t>
  </si>
  <si>
    <t>21839/P/17</t>
  </si>
  <si>
    <t>SOLICITANDO ACUERDO PARA DESIGNAR AL ABOGADO ALBERTO RAMIRO DOMENECH COMO VOCAL DE CÁMARA EN LA CÁMARA DE APELACIONES EN LO CIVIL, COMERCIAL Y DE FAMILIA DE LA CUARTA CIRCUNSCRIPCIÓN JUDICIAL CON ASIENTO EN LA CIUDAD DE VILLA MARÍA.</t>
  </si>
  <si>
    <t>21134/P/17</t>
  </si>
  <si>
    <t>NOTA DE LA LEGISLADORA CAFFARATTI, SOLICITANDO LICENCIA SIN GOCE DE SUELDO DEL 24 AL 31 DE MAYO POR RAZONES DE ÍNDOLE PARTICULAR.</t>
  </si>
  <si>
    <t>21951/N/17</t>
  </si>
  <si>
    <t>EXPRESANDO PESAR POR EL FALLECIMIENTO DEL EX SENADOR Y EX INTENDENTE DE LA CIUDAD DE BELL VILLE, NELSO GONELLA, ACAECIDO EL PASADO 8 DE MAYO.</t>
  </si>
  <si>
    <t>21914/D/17</t>
  </si>
  <si>
    <t>EXPRESANDO PESAR POR EL FALLECIMIENTO DEL EX INTENDENTE DE LA CIUDAD DE VILLA MARÍA, CR. HORACIO CABEZAS, ACAECIDO EL 10 DE MAYO.</t>
  </si>
  <si>
    <t>21913/D/17</t>
  </si>
  <si>
    <t>Capitani Darío Gustavo; Arduh Orlando Victor; Bedano Nora Esther</t>
  </si>
  <si>
    <t>ADHIRIENDO AL 50º ANIVERSARIO DE FUNDACIÓN DEL MUNICIPIO DE MI GRANJA, DPTO. COLÓN, A CELEBRARSE EL DÍA 23 DE MAYO.</t>
  </si>
  <si>
    <t>21908/D/17</t>
  </si>
  <si>
    <t>RINDIENDO HOMENAJE A LA MEMORIA DE LA DRA. ALICIA MOREAU DE JUSTO EN EL ANIVERSARIO DE FALLECIMIENTO ACAECIDO EL 12 DE MAYO DE 1986.</t>
  </si>
  <si>
    <t>21907/D/17</t>
  </si>
  <si>
    <t>ADHIRIENDO AL LANZAMIENTO DEL PROGRAMA NACIONAL "HABLEMOS DE TODO", A DESARROLLARSE EL DÍA 11 DE MAYO.</t>
  </si>
  <si>
    <t>21906/D/17</t>
  </si>
  <si>
    <t>Roldán Nilda Azucena; El Sukaria Soher; Cuenca Miriam Gladys</t>
  </si>
  <si>
    <t>NADHIRIENDO AL CONGRESO REGIONAL DE EDUCACIÓN LOS DESAFÍO DEL TERCER MILENIO "ENSEÑAR Y APRENDER EN LA DIVERSIDAD", A DESARROLLARSE LOS DÍAS 12 Y 13 DE MAYO EN LA LOCALIDAD DE GENERAL DEHEZA, DPTO. JUÁREZ CELMAN.</t>
  </si>
  <si>
    <t>21903/D/17</t>
  </si>
  <si>
    <t>ADHIRIENDO AL SEMINARIO EXTERNO DE PATRIMONIO CULTURAL Y LEGISLACIÓN "EL PATRIMONIO QUE DEBEMOS CUIDAR", A DESARROLLARSE EL DÍA 16 DE MAYO EN LA CIUDAD AUTÓNOMA DE BUENOS AIRES.</t>
  </si>
  <si>
    <t>21902/D/17</t>
  </si>
  <si>
    <t>ADHIRIENDO A LOS FESTEJOS CONMEMORATIVOS DEL 25 DE MAYO DE 1810, A DESARROLLARSE ENE L CENTRO DE DESARROLLO REGIONAL DE LA LOCALIDAD DE LAS PERDICES, DPTO. TERCERO ARRIBA</t>
  </si>
  <si>
    <t>21900/D/17</t>
  </si>
  <si>
    <t>ADHIRIENDO AL 44º ANIVERSARIO DEL CENTRO DE APOYO AL NIÑO Y LA FAMILIA "HOGAR DEL CORAZÓN" DE LA CIUDAD DE HERNANDO, DPTO. TERCERO ARRIBA, A CELEBRARSE EL 12D E MAYO.</t>
  </si>
  <si>
    <t>21899/D/17</t>
  </si>
  <si>
    <t>EXPRESANDO BENEPLÁCITO POR EL EVENTO SOLIDARIO ENDOMINGATE, QUE DESARROLLARÁ LA ONG S.O.S VIDA DE LA CIUDAD DE HERNANDO EL DÍA 14 DE MAYO.</t>
  </si>
  <si>
    <t>21898/D/17</t>
  </si>
  <si>
    <t>DECLARANDO DE INTERÉS LEGISLATIVO EL X CONGRESO DE LA RED PIKLER ARGENTINA, QUE TENDRÁ LUGAR LOS DÍAS 23 Y 24 DE JUNIO EN LA CIUDAD DE RÍO CUARTO.</t>
  </si>
  <si>
    <t>21892/D/17</t>
  </si>
  <si>
    <t>ADHIRIENDO AL 114º ANIVERSARIO DE LA LOCALIDAD DE LABORDE, DPTO. UNIÓN, FUNDADA EL 19 DE MAYO DE 1903.</t>
  </si>
  <si>
    <t>21891/D/17</t>
  </si>
  <si>
    <t>ADHIRIENDO AL 95º ANIVERSARIO DEL CLUB A. CENTRAL DE LA CIUDAD DE BELL VILLE, DPTO. UNIÓN.</t>
  </si>
  <si>
    <t>21890/D/17</t>
  </si>
  <si>
    <t>DECLARANDO DE INTERÉS LEGISLATIVO LA 17º EDICIÓN DEL FESTIVAL "SEÑORES NIÑOS: AL TEATRO", A REALIZARSE DEL 5 AL 14 DE MAYO EN LA CIUDAD DE CÓRDOBA.</t>
  </si>
  <si>
    <t>21881/D/17</t>
  </si>
  <si>
    <t>ADHIRIENDO A LA ENTRONIZACIÓN DEL SANTO JOSÉ GABRIEL BROCHERO, EN EL MARCO DE LA 8ª FIESTA PROVINCIAL DE LOS SANTOS PATRONOS, A REALIZARSE EN LA LOCALIDAD DE LOS SURGENTES DEL 26 AL 28 DE MAYO.</t>
  </si>
  <si>
    <t>21879/D/17</t>
  </si>
  <si>
    <t>ADHIRIENDO AL DÍA INTERNACIONAL DE LA FAMILIA, A CELEBRARSE EL 15 DE MAYO.</t>
  </si>
  <si>
    <t>21877/D/17</t>
  </si>
  <si>
    <t>ADHIRIENDO A LAS FIESTAS PATRONALES DE COLONIA CUATRO ESQUINAS, DPTO. RÍO PRIMERO, A CELEBRARSE EL DÍA 13 DE MAYO.</t>
  </si>
  <si>
    <t>21876/D/17</t>
  </si>
  <si>
    <t>ADHIRIENDO AL 20º ANIVERSARIO DE LA TRANSFORMACIÓN DEL COLEGIO NACIONAL DE MONTSERRAT EN UNA INSTITUCIÓN MIXTA.</t>
  </si>
  <si>
    <t>21875/D/17</t>
  </si>
  <si>
    <t>DECLARANDO DE INTERÉS LEGISLATIVO EL XX CONGRESO ARGENTINO DE CATÁLISIS, A LLEVARSE A CABO DEL 1 AL 3 DE NOVIEMBRE EN LA FACULTAD REGIONAL CÓRDOBA DE LA UTN.</t>
  </si>
  <si>
    <t>21873/D/17</t>
  </si>
  <si>
    <t>ADHIRIENDO A LAS FIESTAS PATRONALES DE LA LOCALIDAD DE PORTEÑA, DPTO. SAN JUSTO, A CELEBRARSE EL DÍA 15 DE MAYO EN HONOR A SAN ISIDRO LABRADOR.</t>
  </si>
  <si>
    <t>21871/D/17</t>
  </si>
  <si>
    <t>ADHIRIENDO AL DÍA INTERNACIONAL DE LAS AVES MIGRATORIAS, QUE SE CELEBRA CADA 9 DE MAYO.</t>
  </si>
  <si>
    <t>21869/D/17</t>
  </si>
  <si>
    <t>21868/D/17</t>
  </si>
  <si>
    <t>DECLARANDO DE INTERÉS LEGISLATIVO EL 4º TORNEO PROVINCIAL DE TENIS DE MESA Y LIGA DE EQUIPOS, A LLEVARSE A CABO LOS DÍAS 13 Y 14 DE MAYO EN EL COLEGIO DANTE ALIGHIERI DE LA CIUDAD DE CÓRDOBA.</t>
  </si>
  <si>
    <t>21867/D/17</t>
  </si>
  <si>
    <t>DECLARANDO DE INTERÉS LEGISLATIVO EL PROGRAMA EL CANTO DEL PUEBLO, DE RADIO LA RANCHADA.</t>
  </si>
  <si>
    <t>21861/D/17</t>
  </si>
  <si>
    <t>ADHIRIENDO AL 105º ANIVERSARIO DE LA CIUDAD DE HERNANDO, A CELEBRARSE EL DÍA 24 DE MAYO.</t>
  </si>
  <si>
    <t>21852/D/17</t>
  </si>
  <si>
    <t>EXPRESANDO BENEPLÁCITO POR LA CONMEMORACIÓN DE LAS FIESTAS PATRONALES DE LA LOCALIDAD DE DALMACIO VÉLEZ SARSFIELD, DPTO. TERCERO ARRIBA, CELEBRADA EL PASADO 8 DE MAYO.</t>
  </si>
  <si>
    <t>21851/D/17</t>
  </si>
  <si>
    <t>RECONOCIENDO LA TRAYECTORIA Y TAREA DEL CUERPO DE BOMBEROS VOLUNTARIOS DE LA CIUDAD DE HERNANDO EN EL 40º ANIVERSARIO DE SU CREACIÓN, A CELEBRARSE EL DÍA 8 DE JUNIO.</t>
  </si>
  <si>
    <t>21850/D/17</t>
  </si>
  <si>
    <t>ADHIRIENDO A LAS FIESTAS PATRONALES DE LA CAPILLA NUESTRA SEÑORA DEL ROSARIO DE FÁTIMA DE LA CIUDAD DE CRUZ DEL EJE, A CELEBRARSE EL DÍA 11 DE MAYO.</t>
  </si>
  <si>
    <t>21848/D/17</t>
  </si>
  <si>
    <t>ADHIRIENDO AL ACTO CONMEMORATIVO DEL 25 DE MAYO Y AL 451º ANIVERSARIO DE LA LOCALIDAD DE VILLA DE MARÍA DE RÍO SECO, A CELEBRARSE EL DÍA 26 DE MAYO.</t>
  </si>
  <si>
    <t>21833/D/17</t>
  </si>
  <si>
    <t>EXPRESANDO RECONOCIMIENTO A LA MEMORIA DE DON ATAHUALPA YUPANQUI AL CONMEMORARSE EL DÍA 23 DE MAYO EL 25º ANIVERSARIO DE SU FALLECIMIENTO.</t>
  </si>
  <si>
    <t>21832/D/17</t>
  </si>
  <si>
    <t>ADHIRIENDO A LAS FIESTAS PATRONALES DE LA LOCALIDAD DE VILLA CANDELARIA, DPTO. RÍO SECO, A CELEBRARSE EL DÍA 21 DE MAYO EN HONOR A NUESTRA SEÑORA DE LA CANDELARIA.</t>
  </si>
  <si>
    <t>21831/D/17</t>
  </si>
  <si>
    <t>ADHIRIENDO AL 125º ANIVERSARIO DE FUNDACIÓN DE LA ESCUELA MIGUEL GERÓNIMO PONCE DE LA LOCALIDAD DE VILLA ASCASUBI, DPTO. TERCERO ARRIBA.</t>
  </si>
  <si>
    <t>21826/D/17</t>
  </si>
  <si>
    <t>EXPRESANDO BENEPLÁCITO POR LA IMPLEMENTACIÓN DEL PROGRAMA DE APOYO PARA PYMES AGROALIMENTARIAS.</t>
  </si>
  <si>
    <t>21823/D/17</t>
  </si>
  <si>
    <t>ADHIRIENDO A LOS 90 AÑOS DE LA FÁBRICA DE ALFAJORES LA COSTANERA, FUNDADA EL DÍA 1 DE MAYO.</t>
  </si>
  <si>
    <t>21785/D/17</t>
  </si>
  <si>
    <t>ADHIRIENDO A LA MUESTRA COLECTIVA DE ARTISTAS PLÁSTICOS "ENCUENTRO", A LLEVARSE A CABO DEL 15 AL 19 DE MAYO EN LA LEGISLATURA PROVINCIAL.</t>
  </si>
  <si>
    <t>21779/D/17</t>
  </si>
  <si>
    <t>ADHIRIENDO A LAS JORNADAS DÍA MUNDIAL DEL LUPUS, A LLEVARSE A CABO LOS DÍAS 10 Y 13 DE MAYO EN LA CIUDAD DE CÓRDOBA.</t>
  </si>
  <si>
    <t>21766/D/17</t>
  </si>
  <si>
    <t>DECLARANDO DE INTERÉS LEGISLATIVO "OÍD MORTALES INTERNACIONAL 3º NARRAENCUENTRO ARGENTINO DE ESCUELAS Y TALLERES DE CONTADORES DE HISTORIAS", A DESARROLLARSE DEL 10 AL 12 DE NOVIEMBRE EN LA LOCALIDAD DE HUERTA GRANDE.</t>
  </si>
  <si>
    <t>21584/D/17</t>
  </si>
  <si>
    <t>ADHIRIENDO AL "NARRAPALABRA, FESTIVAL INTERNACIONAL DE CONTADORES DE HISTORIAS", A DESARROLLARSE DEL 22 DE AGOSTO AL 10 DE SEPTIEMBRE EN LA CIUDAD DE CÓRDOBA.</t>
  </si>
  <si>
    <t>21583/D/17</t>
  </si>
  <si>
    <t>DECLARANDO DE INTERÉS LEGISLATIVO LA FUNDACIÓN JEAN MAGGI, CREADA PARA CONTRIBUIR A AYUDAR A LOS NIÑOS CON DISCAPACIDAD A TRAVÉS DEL DEPORTE.</t>
  </si>
  <si>
    <t>21582/D/17</t>
  </si>
  <si>
    <t>Tinti Marcela Noemí; Serafín Marina Mabel; Quinteros Juan Pablo</t>
  </si>
  <si>
    <t>MODIFICANDO LA LEY Nº 10.361, DECLARANDO DE UTILIDAD PÚBLICA Y SUJETO A EXPROPIACIÓN UN LOTE EN EL DPTO. CAPITAL PARA LA EJECUCIÓN DE LOTEOS DEL PROGRAMA "LOTENGO".</t>
  </si>
  <si>
    <t>21743/L/17</t>
  </si>
  <si>
    <t>DECLARANDO DE UTILIDAD PÚBLICA Y SUJETOS A EXPROPIACIÓN INMUEBLES UBICADOS EN VILLA RETIRO Y EN EL DENOMINADO ESTABLECIMIENTO EL CHINGOLO DE LA CIUDAD DE CÓRDOBA, PARA SER DESTINADOS A LA EJECUCIÓN DEL PLAN LOTENGO.</t>
  </si>
  <si>
    <t>20695/L/17</t>
  </si>
  <si>
    <t>COMUNICANDO A LA CORTE SUPREMA DE JUSTICIA DE LA NACIÓN EL RECHAZO AL FALLO DICTADO EN BENEFICIO DE GENOCIDAS CONDENADOS POR DELITOS DE LESA HUMANIDAD POR APLICACIÓN DE LA LEY Nº 24390.</t>
  </si>
  <si>
    <t>21896/R/17</t>
  </si>
  <si>
    <t>Bedano Nora Esther; Mercado Carlos Vidan; Ferrando Ana María de las Mercedes; Bustos Ilda; Capitani Darío Gustavo; El Sukaria Soher; Papa Ana María del Valle; Montero Liliana Rosa; Roldán Nilda Azucena</t>
  </si>
  <si>
    <t>ADHIRIENDO AL 124º ANIVERSARIO DE LA FUNDACIÓN DE LA LOCALIDAD DE CAPITÁN GENERAL BERNARDO O_x0092_HIGGINS, DPTO. MARCOS JUÁREZ.</t>
  </si>
  <si>
    <t>21820/D/17</t>
  </si>
  <si>
    <t>EXPRESANDO BENEPLÁCITO POR LA PARTICIPACIÓN DE ARTISTAS SANFRANCISQUEÑOS EN LA EDICIÓN ESPECIAL DE XV ENCUENTRO PARA NIÑOS, JÓVENES Y ADULTOS "RÍO HONDO 2017", A DESARROLLARSE DEL 5 AL 7 DE MAYO.</t>
  </si>
  <si>
    <t>21819/D/17</t>
  </si>
  <si>
    <t>ADHIRIENDO A LA 8º FERIA NACIONAL DE ARTESANÍAS, MANUALIDADES Y DISEÑO, A DESARROLLARSE DEL 5 AL 7 DE MAYO EN LA CIUDAD DE SAN FRANCISCO.</t>
  </si>
  <si>
    <t>21816/D/17</t>
  </si>
  <si>
    <t>ADHIRIENDO A LOS 90 AÑOS DEL COLEGIO FRANCISCO DOMINGO ZARCO DE LA LOCALIDAD DE REDUCCIÓN, DPTO. JUÁREZ CELMAN, A CELEBRARSE EL DÍA 9 DE MAYO.</t>
  </si>
  <si>
    <t>21815/D/17</t>
  </si>
  <si>
    <t>ADHIRIENDO AL PROYECTO INSTITUCIONAL "TERCERA CAMINATA ENTRE PASOS Y DIÁLOGOS", A REALIZARSE EL DÍA 13 DE MAYO EN LA LOCALIDAD DE ALEJANDRO ROCA, DPTO. JUÁREZ CELMAN.</t>
  </si>
  <si>
    <t>21814/D/17</t>
  </si>
  <si>
    <t>ADHIRIENDO AL 142º ANIVERSARIO DE LA FUNDACIÓN DE LA LOCALIDAD DE SAMPACHO, DPTO. RÍO CUARTO, A CELEBRARSE EL DÍA 5 DE MAYO.</t>
  </si>
  <si>
    <t>21813/D/17</t>
  </si>
  <si>
    <t>Gutiérrez Carlos Mario; Oviedo Adriana Miriam; Miranda Franco Diego; Rins Benigno Antonio; Farina Marcos César</t>
  </si>
  <si>
    <t>ADHIRIENDO AL 70º ANIVERSARIO DE LA CÁMARA DE INDUSTRIALES METALÚRGICOS Y DE COMPONENTES DE CÓRDOBA, A CELEBRARSE EL DÍA 9 DE MAYO.</t>
  </si>
  <si>
    <t>21811/D/17</t>
  </si>
  <si>
    <t>ADHIRIENDO AL DÍA INTERNACIONAL CONTRA EL ACOSO ESCOLAR CELEBRADO EL 2 DE MAYO.</t>
  </si>
  <si>
    <t>21810/D/17</t>
  </si>
  <si>
    <t>RECONOCIENDO LA LABOR Y TRAYECTORIA DE LA INSTITUCIÓN PROTECTORA DE ANIMALES DESAMPARADOS _x0096_IPAD- CON BASE EN LA CIUDAD DE VILLA CARLOS PAZ, DPTO. PUNILLA.</t>
  </si>
  <si>
    <t>21805/D/17</t>
  </si>
  <si>
    <t>DECLARANDO DE INTERÉS LEGISLATIVO AL VII SEMINARIO INTERNACIONAL ISLA DE MARGARITA DE DERECHO COMPARADO DE TRABAJO, A DESARROLLARSE DEL 7 AL 15 DE MAYO EN LA CIUDAD DE VILLA CARLOS PAZ, DPTO. PUNILLA.</t>
  </si>
  <si>
    <t>21804/D/17</t>
  </si>
  <si>
    <t>ADHIRIENDO AL 4º PATIO DEL CHAMAMÉ EN COSQUÍN, A DESARROLLARSE DEL 15 AL 17 DE SEPTIEMBRE EN LA MENCIONADA CIUDAD DEL DPTO. PUNILLA.</t>
  </si>
  <si>
    <t>21803/D/17</t>
  </si>
  <si>
    <t>ADHIRIENDO AL DÍA NACIONAL DE LA CELIAQUÍA, QUE SE CELEBRA CADA 5 DE MAYO.</t>
  </si>
  <si>
    <t>21802/D/17</t>
  </si>
  <si>
    <t>DECLARANDO DE INTERÉS LEGISLATIVO A LOS PROYECTOS LA BCCBA CON LA ESCUELA Y LA BCCBA SALE A LA CALLE, PROMOVIDOS EN EL MARCO DE SU 50º ANIVERSARIO POR LA BOLSA DE COMERCIO DE CÓRDOBA.</t>
  </si>
  <si>
    <t>21801/D/17</t>
  </si>
  <si>
    <t>DECLARANDO DE INTERÉS LEGISLATIVO LA PUBLICACIÓN DEL LIBRO "VIOLENCIA LABORAL" DEL ABOGADO CARLOS EMANUEL CAFURE.</t>
  </si>
  <si>
    <t>21799/D/17</t>
  </si>
  <si>
    <t>Arduh Orlando Victor; Garcia Elorrio Aurelio Francisco; Salas Eduardo Pedro; Vilches Laura; Peressini Ezequiel; Quinteros Juan Pablo; Caffaratti Maria Elisa; Nicolas Miguel Osvaldo</t>
  </si>
  <si>
    <t>DECLARANDO DE INTERÉS LEGISLATIVO LAS ACTIVIDADES PROGRAMADAS POR LA MUTUAL CARLOS MUGICA EN HOMENAJE AL 43º ANIVERSARIO DEL ASESINATO DEL PADRE CARLOS MUGICA, A DESARROLLARSE LOS DÍAS 11 Y 12 DE MAYO EN LA CIUDAD DE CÓRDOBA.</t>
  </si>
  <si>
    <t>21798/D/17</t>
  </si>
  <si>
    <t>ADHIRIENDO AL 129º ANIVERSARIO DE LA LOCALIDAD DE DEVOTO, DPTO. SAN JUSTO, A CELEBRARSE EL DÍA 22 DE MAYO.</t>
  </si>
  <si>
    <t>21797/D/17</t>
  </si>
  <si>
    <t>ADHIRIENDO AL 1º CONGRESO NACIONAL DE ESTILISTAS, A DESARROLLARSE EL DÍA 15 DE MAYO EN LA CIUDAD DE VILLA CARLOS PAZ, DPTO. PUNILLA.</t>
  </si>
  <si>
    <t>21796/D/17</t>
  </si>
  <si>
    <t>EXPRESANDO BENEPLÁCITO POR EL 5º ANIVERSARIO DE LA APROBACIÓN DE LA LEY NACIONAL Nº 26.743 -DE IDENTIDAD DE GÉNERO-, A CUMPLIRSE EL DÍA 9 DE MAYO.</t>
  </si>
  <si>
    <t>21795/D/17</t>
  </si>
  <si>
    <t>DECLARANDO DE INTERÉS EL DÍA NACIONAL CONTRA LA VIOLENCIA INSTITUCIONAL, REPUDIANDO TODA FORMA DE VIOLENCIA DESDE EL ESTADO CONTRA LOS CIUDADANOS.</t>
  </si>
  <si>
    <t>21793/D/17</t>
  </si>
  <si>
    <t>ADHIRIENDO AL DÍA DE LA CRUZ ROJA INTERNACIONAL A CELEBRARSE EL DÍA 8 DE MAYO.</t>
  </si>
  <si>
    <t>21791/D/17</t>
  </si>
  <si>
    <t>DECLARANDO DE INTERÉS LEGISLATIVO EL 100º ANIVERSARIO DE LA FUNDACIÓN DEL CLUB ATLÉTICO LABOULAYE A CELEBRARSE EL DÍA 5 DE MAYO.</t>
  </si>
  <si>
    <t>21790/D/17</t>
  </si>
  <si>
    <t>ADHIRIENDO AL 70º ANIVERSARIO DE LA FUNDACIÓN DE LA COOPERATIVA DE SERVICIOS PÚBLICOS DE COLONIA CAROYA Y JESÚS MARÍA LIMITADA, Y A LAS ACTIVIDADES QUE SE DESARROLLARÁN EL DÍA 15 DE MAYO.</t>
  </si>
  <si>
    <t>21788/D/17</t>
  </si>
  <si>
    <t>ADHIRIENDO A LA II EDICIÓN DE LA CORRIDA ATLÉTICA DÍA DEL TRABAJADOR, A DESARROLLARSE EL DÍA 14 DE MAYO EN LA CIUDAD DE RÍO CUARTO.</t>
  </si>
  <si>
    <t>21787/D/17</t>
  </si>
  <si>
    <t>ADHIRIENDO AL DÍA DEL HIMNO NACIONAL ARGENTINO A CELEBRARSE EL 11 DE MAYO.</t>
  </si>
  <si>
    <t>21781/D/17</t>
  </si>
  <si>
    <t>ADHIRIENDO A LA 4ª FIESTA DEL ALBAÑIL Y EMPLEADO DE LA CONSTRUCCIÓN, A LLEVARSE A CABO EL DÍA 5 DE MAYO EN LA CIUDAD DE LAGUNA LARGA, DPTO. RÍO SEGUNDO.</t>
  </si>
  <si>
    <t>21775/D/17</t>
  </si>
  <si>
    <t>ADHIRIENDO A LA 8ª JORNADA DE COLSECOR, A DESARROLLARSE LOS DÍAS 11 Y 12 DE MAYO EN LA CIUDAD DE CÓRDOBA.</t>
  </si>
  <si>
    <t>21771/D/17</t>
  </si>
  <si>
    <t>Rins Benigno Antonio; Lino Victor Abel</t>
  </si>
  <si>
    <t>ADHIRIENDO AL "DÍA NACIONAL DEL CRUCERO ARA GENERAL BELGRANO" CONMEMORADO EL PASADO 2 DE MAYO EN HONOR A LA VÍCTIMAS DEL CRUCERO ARGENTINO HUNDIDO EN EL AÑO 1982.</t>
  </si>
  <si>
    <t>21770/D/17</t>
  </si>
  <si>
    <t>Quinteros Juan Pablo; Juez Daniel Alejandro; Tinti Marcela Noemí</t>
  </si>
  <si>
    <t>ADHIRIENDO A LA 8ª FIESTA PROVINCIAL DE LOS SANTOS PATRONOS, A LLEVARSE A CABO DEL 26 AL 28 DE MAYO EN LA LOCALIDAD DE LOS SURGENTES.</t>
  </si>
  <si>
    <t>21768/D/17</t>
  </si>
  <si>
    <t>ADHIRIENDO A LAS CHARLAS "DE ESTO SÍ SE HABLA", A INICIARSE EL 13 DE MAYO EN LA LOCALIDAD DE LOS SURGENTES.</t>
  </si>
  <si>
    <t>21767/D/17</t>
  </si>
  <si>
    <t>DECLARANDO DE INTERÉS LEGISLATIVO LA OBRA LITERARIA "100 POETAS POR LA PAZ", CUYA PRESENTACIÓN SE REALIZARÁ EN ROMA, ITALIA, EN EL MES DE MAYO.</t>
  </si>
  <si>
    <t>21765/D/17</t>
  </si>
  <si>
    <t>EXPRESANDO BENEPLÁCITO POR LA INVESTIGACIÓN Y DESARROLLO DEL PROYECTO "PROTEÍNA AL ROJO VIVO", SOPA PROTEICA, EFECTUADO POR ALUMNOS DEL IPET 267 ANTONIO GRAZIANO DE LA CIUDAD DE BELL VILLE, DPTO. UNIÓN.</t>
  </si>
  <si>
    <t>21764/D/17</t>
  </si>
  <si>
    <t>RECONOCIENDO LA TRAYECTORIA DEL PERIODISTA DEPORTIVO CORDOBÉS JOSÉ LUIS MARCHINI AL CUMPLIR 50 AÑOS DE PROFESIÓN.</t>
  </si>
  <si>
    <t>21760/D/17</t>
  </si>
  <si>
    <t>ADHIRIENDO AL LANZAMIENTO DE LA LIGA BARRIAL DE FUTBOL CON PRESENTACIÓN DEL TORNEO SAN CURA BROCHERO Y COPA CARLOS DI FULVIO, A REALIZARSE EL DÍA 2 DE MAYO.</t>
  </si>
  <si>
    <t>21755/D/17</t>
  </si>
  <si>
    <t>Mercado Carlos Vidan; Roldán Nilda Azucena; Papa Ana María del Valle</t>
  </si>
  <si>
    <t>ADHIRIENDO AL 100º ANIVERSARIO DE LA FUNDACIÓN DEL COLEGIO DE LAS HERMANAS MERCEDARIAS DE LA CIUDAD DE ARROYITO, DPTO. SAN JUSTO, A CELEBRARSE EL DÍA 29 DE ABRIL.</t>
  </si>
  <si>
    <t>21754/D/17</t>
  </si>
  <si>
    <t>ADHIRIENDO A LOS ACTOS DE CONMEMORACIÓN DE UN NUEVO ANIVERSARIO DEL GENOCIDIO ARMENIO EL DÍA 24 DE ABRIL.</t>
  </si>
  <si>
    <t>21752/D/17</t>
  </si>
  <si>
    <t>ADHIRIENDO A LA 2º EDICIÓN DEL FESTIVAL DE CANTO Y BAILE "LA FAMILIA DE FIESTA", A LLEVARSE A CABO EL DÍA 7 DE MAYO EN LA CIUDAD DE UNQUILLO.</t>
  </si>
  <si>
    <t>21751/D/17</t>
  </si>
  <si>
    <t>Presas Carlos Alberto; Cuenca Miriam Gladys</t>
  </si>
  <si>
    <t>ADHIRIENDO AL "DÍA INTERNACIONAL DE LUCHA CONTRA EL MALTRATO INFANTIL", QUE SE CONMEMORA CADA 25 DE ABRIL.</t>
  </si>
  <si>
    <t>21750/D/17</t>
  </si>
  <si>
    <t>DECLARANDO DE INTERÉS LEGISLATIVO EL 1º CONGRESO NACIONAL DE ECOMMERCE Y COMMUNITY MANAGER, A DESARROLLARSE EL DÍA 3 DE MAYO EN LA CIUDAD DE SAN FRANCISCO, DPTO. SAN JUSTO.</t>
  </si>
  <si>
    <t>21748/D/17</t>
  </si>
  <si>
    <t>DECLARANDO DE INTERÉS CULTURAL LEGISLATIVO EL 16º FESTIVAL NACIONAL DE TÍTERES "EL BARRILETE", A DESARROLLARSE DEL 14 AL 18 DE JUNIO EN LA CIUDAD DE SAN FRANCISCO, Y DISTINTAS LOCALIDADES DEL DPTO. SAN JUSTO.</t>
  </si>
  <si>
    <t>21747/D/17</t>
  </si>
  <si>
    <t>ADHIRIENDO A LA 5º EDICIÓN DE LA EXPO GRANJA EDUCATIVA, ARTESANAL VIAMONTE 2017, A DESARROLLARSE DEL 4 AL 7 DE MAYO.</t>
  </si>
  <si>
    <t>21742/D/17</t>
  </si>
  <si>
    <t>RECONOCIENDO LA TRAYECTORIA ARTÍSTICA DE ANDRÉS TERUEL, ORIUNDO DE LA CIUDAD DE CAPILLA DEL MONTE, DPTO. PUNILLA.</t>
  </si>
  <si>
    <t>21739/D/17</t>
  </si>
  <si>
    <t>ADHIRIENDO AL 1º FESTIVAL DEL PASTELITERO, A LLEVARSE A CABO LOS DÍAS 6 Y 7 DE MAYO EN LA CIUDAD DE VILLA CARLOS PAZ.</t>
  </si>
  <si>
    <t>21738/D/17</t>
  </si>
  <si>
    <t>ADHIRIENDO AL 2º ENCUENTRO DE CUSCA HUAINA (JÓVENES) DE AMÉRICA MADRE - FILIAL RÍO TERCERO - CÓRDOBA, A DESARROLLARSE EL DÍA 12 DE MAYO EN LA CIUDAD DE RÍO TERCERO, DPTO. TERCERO ARRIBA.</t>
  </si>
  <si>
    <t>21736/D/17</t>
  </si>
  <si>
    <t>ADHIRIENDO AL 3º ENCUENTRO DE HUAHUITAS (NIÑOS) DE AMÉRICA MADRE - FILIAL RÍO TERCERO - CÓRDOBA, A DESARROLLARSE EL DÍA 11 DE MAYO EN LA CIUDAD DE RÍO TERCERO, DPTO. TERCERO ARRIBA.</t>
  </si>
  <si>
    <t>21735/D/17</t>
  </si>
  <si>
    <t>DECLARANDO DE INTERÉS LEGISLATIVO AL PANEL-DEBATE "LA LEGISLATURA Y EL CONTEXTO POLÍTICO INTERNACIONAL", A DESARROLLARSE EL DÍA 2 DE MAYO EN LA SALA REGINO MADERS DEL PALACIO LEGISLATIVO.</t>
  </si>
  <si>
    <t>21734/D/17</t>
  </si>
  <si>
    <t>DECLARANDO DE INTERÉS LEGISLATIVO AL "37º RALLY ARGENTINA", A DESARROLLARSE DEL 27 AL 30 DE ABRIL, TENIENDO COMO EJE A LA CIUDAD DE VILLA CARLOS PAZ Y RECORRIENDO LOS VALLES TURÍSTICOS DE LA PROVINCIA.</t>
  </si>
  <si>
    <t>21731/D/17</t>
  </si>
  <si>
    <t>Somoza Adolfo Edgar; Massare Viviana Cristina</t>
  </si>
  <si>
    <t>ADHIRIENDO A LAS FIESTAS PATRONALES DEL SEÑOR DE LA BUENA MUERTE, QUE SE CELEBRA EL 1 DE MAYO EN LA LOCALIDAD DE REDUCCIÓN DEL DPTO. JUÁREZ CELMAN.</t>
  </si>
  <si>
    <t>21730/D/17</t>
  </si>
  <si>
    <t>ADHIRIENDO A LA PRESENTACIÓN DEL LIBRO "TESTIMONIOS DE UN PERIODISTA. VIVENCIAS QUE NO TIENEN OLVIDO" DEL PERIODISTA ENNIO GARZÓN ITARTE, A DESARROLLARSE EL 29 DE ABRIL EN LA CIUDAD DE LA CARLOTA, DPTO. JUÁREZ CELMAN.</t>
  </si>
  <si>
    <t>21729/D/17</t>
  </si>
  <si>
    <t>DECLARANDO DE INTERÉS LEGISLATIVO LA MUESTRA "ARTE EN LIBERTAD 2017", QUE SE DESARROLLA EN EL 46º VIAJE DE LA FRAGATA A.R.A. LIBERTAD ALREDEDOR DEL MUNDO.</t>
  </si>
  <si>
    <t>21728/D/17</t>
  </si>
  <si>
    <t>ADHIRIENDO A LOS FESTEJOS DEL DÍA INTERNACIONAL DEL TRABAJADOR, A CELEBRARSE EL 1 DE MAYO.</t>
  </si>
  <si>
    <t>21727/D/17</t>
  </si>
  <si>
    <t>REPUDIANDO EL DESPLAZAMIENTO DEL PROCURADOR DEL TESORO NACIONAL, DR. CARLOS BALBÍN.</t>
  </si>
  <si>
    <t>21726/D/17</t>
  </si>
  <si>
    <t>EXPRESANDO RECONOCIMIENTO AL TANGO "LA CUMPARSITA", A 100 AÑOS DE LA FECHA DE SU ESTRENO EN VIVO, ACONTECIDO EL 19 DE ABRIL DE 1917.</t>
  </si>
  <si>
    <t>21724/D/17</t>
  </si>
  <si>
    <t>RINDIENDO HOMENAJE A OFELIA LARREA Y EN SU PERSONAL AL PUEBLO VASCO, A 80 AÑOS DEL BOMBARDEO DE GUERNICA.</t>
  </si>
  <si>
    <t>21723/D/17</t>
  </si>
  <si>
    <t>DECLARANDO DE INTERÉS LEGISLATIVO EL PROYECTO ESPACIOS TRUCK, QUE PROPONE CREAR LA PRIMERA CAFETERÍA ITINERANTE INCLUSIVA DE LA CIUDAD DE ALTA GRACIA.</t>
  </si>
  <si>
    <t>21722/D/17</t>
  </si>
  <si>
    <t>EXPRESANDO BENEPLÁCITO POR LA CELEBRACIÓN DE LOS 30 AÑOS DE TRAYECTORIA DE LA CLÍNICA DE OJOS CÓRDOBA DE LA CIUDAD CAPITAL DE LA PROVINCIA.</t>
  </si>
  <si>
    <t>21721/D/17</t>
  </si>
  <si>
    <t>Vagni Amalia Andrea; Carrara Gustavo; Caffaratti Maria Elisa</t>
  </si>
  <si>
    <t>ADHIRIENDO AL 109° ANIVERSARIO DE LA LOCALIDAD DE ITALÓ, DPTO. GENERAL ROCA, A CELEBRARSE EL 3 DE MAYO.</t>
  </si>
  <si>
    <t>21715/D/17</t>
  </si>
  <si>
    <t>ADHIRIENDO AL DÍA NACIONAL DE LA MINERÍA, A CELEBRARSE EL 7 DE MAYO.</t>
  </si>
  <si>
    <t>21714/D/17</t>
  </si>
  <si>
    <t>ADHIRIENDO A LA 10ª FIESTA DE LA PARRILLADA, A LLEVARSE A CABO EL DÍA 29 DE ABRIL EN LA LOCALIDAD DE TOSNO, DPTO. MINAS.</t>
  </si>
  <si>
    <t>21713/D/17</t>
  </si>
  <si>
    <t>CELEBRANDO LA RESTITUCIÓN DE LA IDENTIDAD DEL NIETO Nº 122 POR PARTE DE LAS ABUELAS DE PLAZA DE MAYO.</t>
  </si>
  <si>
    <t>21712/D/17</t>
  </si>
  <si>
    <t>DECLARANDO DE INTERÉS LEGISLATIVO EL LIBRO "ENCONTRAR A NUESTROS HIJOS. TESTIMONIO DE UNA MADRE", DE AUTORÍA DE LA SRA. SARA LUJÁN DE MOLINA.</t>
  </si>
  <si>
    <t>21710/D/17</t>
  </si>
  <si>
    <t>EXPRESANDO PREOCUPACIÓN POR LA GRAVE SITUACIÓN QUE ATRAVIESA EL HOSPITAL PRÍNCIPE DE ASTURIAS DE LA CIUDAD DE CÓRDOBA.</t>
  </si>
  <si>
    <t>21709/D/17</t>
  </si>
  <si>
    <t>Nebreda Carmen Rosa; Bustos Ilda; Vissani Ricardo Omar; Montero Liliana Rosa; Saillen Franco Gabriel; Fresneda Juan Martín; Chiappello Vilma Catalina</t>
  </si>
  <si>
    <t>EXPRESANDO BENEPLÁCITO POR LA OBTENCIÓN DEL CAMPEONATO DE CLUBES DE PRIMERA DIVISIÓN DE LA FEDERACIÓN CORDOBESA DE FÚTBOL LOGRADA POR EL CLUB SPORTIVO NORTE DE LABOULAYE.</t>
  </si>
  <si>
    <t>21708/D/17</t>
  </si>
  <si>
    <t>RECONOCIENDO AL PROFESOR DE MÚSICA Y DIRECTOR DE LA BANDA MUNICIPAL DE LA CIUDAD DE ARROYITO, GERARDO ENRIQUE LEMOS, QUIEN FUERA DISTINGUIDO POR SU COMPOSICIÓN DEL _x0091_HIMNO AL ESPÍRITU SANTO_x0092_ ELABORADO POR EL 50º ANIVERSARIO DEL JUBILEO DE LA RENOVACIÓN CARISMÁTICA CATÓLICA, A CELEBRARSE DEL 31 DE MAYO AL 4 DE JUNIO.</t>
  </si>
  <si>
    <t>21707/D/17</t>
  </si>
  <si>
    <t>EXPRESANDO BENEPLÁCITO POR LA PRESENTACIÓN, EL DÍA 2 DE MAYO, DEL PRIMER NÚMERO DE LA NUEVA MAÑANA EN PAPEL, A CARGO DE LA COOPERATIVA DE TRABAJO INTEGRADA POR LOS DESPEDIDOS EN JUNIO DE 2016.</t>
  </si>
  <si>
    <t>21696/D/17</t>
  </si>
  <si>
    <t>DECLARANDO DE INTERÉS LEGISLATIVO LAS JORNADAS NACIONALES SOBRE SALUD Y SEGURIDAD OCUPACIONES, A DESARROLLADAS LOS DÍAS 25 Y 26 DE ABRIL EN LA CIUDAD DE CÓRDOBA.</t>
  </si>
  <si>
    <t>21693/D/17</t>
  </si>
  <si>
    <t>ADHIRIENDO AL 107º ANIVERSARIO DE LA FUNDACIÓN DE LA LOCALIDAD DE ALTOS DE CHIPIÓN, DPTO. SAN JUSTO, A CELEBRARSE EL DÍA 6 DE MAYO.</t>
  </si>
  <si>
    <t>21684/D/17</t>
  </si>
  <si>
    <t>EXPRESANDO BENEPLÁCITO POR EL 98º ANIVERSARIO DEL NATALICIO DE MARÍA EVA DUARTE DE PERÓN, A CONMEMORARSE EL DÍA 7 DE MAYO.</t>
  </si>
  <si>
    <t>21614/D/17</t>
  </si>
  <si>
    <t>DECLARANDO DE INTERÉS LEGISLATIVO EL CURSO DE POS GRADO EN OSTEOPATÍA, A INICIARSE EL DÍA 17 DE ABRIL EN LA ESCUELA DE KINESIOLOGÍA Y FISIOTERAPIA DE LA UNC.</t>
  </si>
  <si>
    <t>21579/D/17</t>
  </si>
  <si>
    <t>RATIFICANDO LA AUTORIZACIÓN PARA EFECTUAR OPERACIONES DE CRÉDITO PÚBLICO, DISPUESTA POR LEY Nº 10339, RATIFICANDO LOS DECRETOS 20 Y 21, DE READECUACIÓN DE LA LICITACIÓN PARA LA EJECUCIÓN DE LA OBRA "PROGRAMA INTEGRAL DE GASODUCTOS TRONCALES DE LA PROVINCIA DE CÓRDOBA", RATIFICANDO LOS DECRETOS 504 Y 505 LOS CUALES DEJÓ SIN EFECTO LA ADJUDICACIÓN DE LA LICITACIÓN PARA LA EJECUCIÓN DE LA MENCIONADA OBRA.</t>
  </si>
  <si>
    <t>21753/L/17</t>
  </si>
  <si>
    <t>SOLICITANDO ACUERDO PARA DESIGNAR AL ABOGADO EDUARDO PEDRO BRUERA COMO JUEZ EN LO CIVIL Y COMERCIAL, DE CONCILIACIÓN Y DE FAMILIA EN EL JUZGADO CIVIL Y COMERCIAL, DE CONCILIACIÓN Y DE FAMILIA DE TERCERA NOMINACIÓN DE LA TERCERA CIRCUNSCRIPCIÓN JUDICIAL CON ASIENTO EN LA CIUDAD DE BELL VILLE.</t>
  </si>
  <si>
    <t>21503/P/17</t>
  </si>
  <si>
    <t>SOLICITANDO ACUERDO PARA DESIGNAR AL ABOGADO SERGIO ENRIQUE SÁNCHEZ COMO JUEZ EN LO CIVIL Y COMERCIAL, DE CONCILIACIÓN Y DE FAMILIA EN EL JUZGADO CIVIL Y COMERCIAL, DE CONCILIACIÓN Y DE FAMILIA DE PRIMERA NOMINACIÓN DE LA TERCERA CIRCUNSCRIPCIÓN JUDICIAL CON ASIENTO EN LA CIUDAD DE BELL VILLE.</t>
  </si>
  <si>
    <t>21502/P/17</t>
  </si>
  <si>
    <t>SOLICITANDO ACUERDO PARA DESIGNAR AL ABOGADO RUBÉN ALBERTO MUÑOZ COMO JUEZ EN LO CIVIL Y COMERCIAL, DE FAMILIA Y CONCILIACIÓN EN EL JUZGADO CIVIL Y COMERCIAL, DE FAMILIA Y CONCILIACIÓN DE LA SEGUNDA CIRCUNSCRIPCIÓN JUDICIAL CON ASIENTO EN LA CIUDAD DE LA CARLOTA.</t>
  </si>
  <si>
    <t>21501/P/17</t>
  </si>
  <si>
    <t>APROBANDO EL CONVENIO SUSCRIPTO ENTRE LA PROVINCIA Y LA EMPRESA NISSAN ARGENTINA SA PARA EL DESARROLLO DE UN PROGRAMA DE INVERSIÓN HASTA EL AÑO 2018, CONSISTENTE EN UNA NUEVA LÍNEA DE PRODUCCIÓN, A RADICARSE EN LA PLANTA DE BARRIO SANTA ISABEL DE LA CIUDAD DE CÓRDOBA.</t>
  </si>
  <si>
    <t>21445/L/17</t>
  </si>
  <si>
    <t>APROBANDO EL CONVENIO Nº 003/17 DE FECHA 5 DE DICIEMBRE DE 2016, SUSCRIPTO POR LA PROVINCIA DE CÓRDOBA Y LA EMPRESA RENAULT ARGENTINA SA PARA EL DESARROLLO DE UN PROGRAMA DE INVERSIÓN HASTA EL AÑO 2018 CONSISTENTE EN LA PRODUCCIÓN DE NUEVOS MODELOS Y AMPLIACIÓN Y MODERNIZACIÓN DE LAS ACTUALES LÍNEAS DE PRODUCCIÓN, GENERANDO NUEVAS FUENTES LABORALES.</t>
  </si>
  <si>
    <t>21354/L/17</t>
  </si>
  <si>
    <t>ADHIRIENDO AL 74º ANIVERSARIO DEL LEVANTAMIENTO DEL GHETTO DE VARSOVIA, RINDIENDO HOMENAJE A LAS VÍCTIMAS DEL HOLOCAUSTO, QUE SE CONMEMORA CADA 19 DE ABRIL.</t>
  </si>
  <si>
    <t>21677/D/17</t>
  </si>
  <si>
    <t>Palloni Fernando José; Tinti Marcela Noemí; Juez Daniel Alejandro; Serafín Marina Mabel; Quinteros Juan Pablo; Somoza Adolfo Edgar</t>
  </si>
  <si>
    <t>ADHIRIENDO AL 100º ANIVERSARIO DEL CLUB ATLÉTICO Y BIBLIOTECA ALMAFUERTE DE LA LOCALIDAD DE INRIVILLE, DPTO. MARCOS JUÁREZ, A CELEBRASE EL DÍA 29 DE ABRIL.</t>
  </si>
  <si>
    <t>21676/D/17</t>
  </si>
  <si>
    <t>ADHIRIENDO A LA CONCENTRACIÓN NACIONAL POR LOS DERECHOS DE LOS ANIMALES, A REALIZARSE EL DÍA 27 DE ABRIL EN DISTINTAS CIUDADES DEL PAÍS.</t>
  </si>
  <si>
    <t>21674/D/17</t>
  </si>
  <si>
    <t>Vagni Amalia Andrea; Caffaratti Maria Elisa</t>
  </si>
  <si>
    <t>ADHIRIENDO A LA CONMEMORACIÓN DEL 40º ANIVERSARIO DE LA PRIMERA RONDA DE LAS MADRES DE PLAZA DE MAYO, REALIZADA EL DÍA 30 DE ABRIL DE 1977.</t>
  </si>
  <si>
    <t>21673/D/17</t>
  </si>
  <si>
    <t>ADHIRIENDO A LOS 29 AÑOS DE LA INSTITUCIÓN DE VÓLEY REDES DEANFUNENSES A CELEBRARSE LOS DÍAS 22 Y 23 DE ABRIL.</t>
  </si>
  <si>
    <t>21672/D/17</t>
  </si>
  <si>
    <t>DECLARANDO DE INTERÉS LEGISLATIVO LA TERCER JORNADA INTERNACIONAL DE HOMEOPATÍA, A DESARROLLARSE LOS DÍAS 3 Y 4 DE NOVIEMBRE EN LA CIUDAD DE CÓRDOBA.</t>
  </si>
  <si>
    <t>21666/D/17</t>
  </si>
  <si>
    <t>ADHIRIENDO AL DÍA DE LOS OBREROS DE LA CONSTRUCCIÓN, A CELEBRARSE EL 22 DE ABRIL.</t>
  </si>
  <si>
    <t>21664/D/17</t>
  </si>
  <si>
    <t>EXPRESANDO BENEPLÁCITO POR LA REALIZACIÓN DE LA 1º REUNIÓN DE PAÍSES DE AMÉRICA LATINA Y EL CARIBE DE LA RED DE CIUDADES DEL APRENDIZAJE, DEL 26 AL 28 DE ABRIL EN LA CIUDAD DE VILLA MARÍA.</t>
  </si>
  <si>
    <t>21663/D/17</t>
  </si>
  <si>
    <t>ADHIRIENDO AL 22º ENCUENTRO ESPECIAL DEPORTIVO DE INTEGRACIÓN _x0096_ EDDI 2017, A DESARROLLARSE EL DÍA 28 DE ABRIL EN LA LOCALIDAD DE VILLA HUIDOBRO.</t>
  </si>
  <si>
    <t>21662/D/17</t>
  </si>
  <si>
    <t>DECLARANDO DE INTERÉS CULTURAL AL 7º ENCUENTRO DE LA DIVERSIDAD CULTURAL - PUEBLOS ORIGINARIOS, A DESARROLLARSE LOS DÍAS 28 Y 29 DE ABRIL EN LA LOCALIDAD DE VILLA HUIDOBRO.</t>
  </si>
  <si>
    <t>21661/D/17</t>
  </si>
  <si>
    <t>RECONOCIENDO A LOS PROTAGONISTAS DE LA DEFENSA DE LAS INSTITUCIONES DEMOCRÁTICAS EN LOS SUCESOS DE SEMANA SANTA DE 1987.</t>
  </si>
  <si>
    <t>21659/D/17</t>
  </si>
  <si>
    <t>DECLARANDO DE INTERÉS LEGISLATIVO AL FESTIVAL DEL BALNEARIO DE LA LOCALIDAD DE LA CRUZ, DPTO. CALAMUCHITA.</t>
  </si>
  <si>
    <t>21657/D/17</t>
  </si>
  <si>
    <t>DECLARANDO DE INTERÉS LEGISLATIVO AL 8º FESTIVAL REGIONAL DEL VIENTO, A DESARROLLARSE EL DÍA 22 DE ABRIL EN LA LOCALIDAD DE BERROTARÁN, DPTO. RÍO CUARTO.</t>
  </si>
  <si>
    <t>21656/D/17</t>
  </si>
  <si>
    <t>ADHIRIENDO AL 1º FORO Y ENCUENTRO DE ARTE POR LA DESMANICOMIALIZACIÓN "HACIA UN 2020 SIN MANICOMIOS", A DESARROLLARSE DEL 25 AL 30 DE ABRIL EN LA CIUDAD DE CÓRDOBA Y EN LA LOCALIDAD DE SANTA MARÍA DE PUNILLA.</t>
  </si>
  <si>
    <t>21655/D/17</t>
  </si>
  <si>
    <t>ADHIRIENDO AL 22º DESAFÍO RÍO PINTO 2017, PRUEBA DE MOUNTAIN BIKE A DESARROLLASE EL 30 DE ABRIL EN LA LOCALIDAD DE LA CUMBRE, DPTO. PUNILLA.</t>
  </si>
  <si>
    <t>21654/D/17</t>
  </si>
  <si>
    <t>EXPRESANDO BENEPLÁCITO POR LA PARTICIPACIÓN DEL GRUPO FOLKLÓRICO "EL CEIBO" EN EL 30º FESTIVAL ARGENTINO USA, A LLEVARSE A CABO LOS DÍAS 12 Y 13 DE MAYO.</t>
  </si>
  <si>
    <t>21651/D/17</t>
  </si>
  <si>
    <t>Viola Matias Marcelo; Caserio Mariana Alicia</t>
  </si>
  <si>
    <t>DECLARANDO DE INTERÉS LEGISLATIVO LA JORNADA SOBRE DIFICULTADES ESPECÍFICAS DEL APRENDIZAJE, A REALIZARSE EL DÍA 22 DE ABRIL EN LA CIUDAD DE JESÚS MARÍA.</t>
  </si>
  <si>
    <t>21650/D/17</t>
  </si>
  <si>
    <t>ADHIRIENDO AL DÍA MUNDIAL DE LA LIBERTAD DE PRENSA, A CELEBRARSE EL 3 DE MAYO.</t>
  </si>
  <si>
    <t>21647/D/17</t>
  </si>
  <si>
    <t>ADHIRIENDO A LA 26º REUNIÓN DEL CONSEJO FEDERAL DE DERECHOS HUMANOS, A DESARROLLARSE LOS DÍAS 19 Y 20 DE ABRIL EN LA CIUDAD DE CÓRDOBA.</t>
  </si>
  <si>
    <t>21646/D/17</t>
  </si>
  <si>
    <t>FELICITANDO A LOS RESPONSABLES E INTEGRANTES DEL PROGRAMA EL SHOW DE LA MAÑANA, CON MOTIVO DE CONMEMORARSE EL 12 ANIVERSARIO DE SU PUESTA AL AIRE EL DÍA 18 DE ABRIL.</t>
  </si>
  <si>
    <t>21645/D/17</t>
  </si>
  <si>
    <t>ADHIRIENDO AL 57º ANIVERSARIO DE CANAL 12, CONMEMORADO EL 18 DE ABRIL.</t>
  </si>
  <si>
    <t>21644/D/17</t>
  </si>
  <si>
    <t>REPUDIANDO LOS ACTOS DE VANDALISMO AL PASEO DE LA MEMORIA DE LA CIUDAD DE VILLA ALLENDE, INAUGURADO EL PASADO 24 DE MARZO.</t>
  </si>
  <si>
    <t>21643/D/17</t>
  </si>
  <si>
    <t>Nebreda Carmen Rosa; Saillen Franco Gabriel; Montero Liliana Rosa; Chiappello Vilma Catalina; Fresneda Juan Martín</t>
  </si>
  <si>
    <t>DECLARANDO DE INTERÉS LEGISLATIVO AL ACTO DE COLACIÓN DE GRADO E IMPOSICIÓN DE BANDERA DE LA UNIVERSIDAD DE MENDOZA, SEDE RÍO CUARTO, A LLEVARSE A CABO EL DÍA 18 DE MAYO.</t>
  </si>
  <si>
    <t>21642/D/17</t>
  </si>
  <si>
    <t>REPUDIANDO EL HECHO DE VIOLENCIA OCURRIDO EL DÍA 15 DE ABRIL EN EL ESTADIO MARIO ALBERTO KEMPES DE LA CIUDAD DE CÓRDOBA.</t>
  </si>
  <si>
    <t>21633/D/17</t>
  </si>
  <si>
    <t>Ferrando Ana María de las Mercedes; Arduh Orlando Victor; Vagni Amalia Andrea; Rins Benigno Antonio; Gazzoni Verónica Elvira; Carrara Gustavo; Lino Victor Abel; Caffaratti Maria Elisa; Ciprian Carlos Alberto; Nicolas Miguel Osvaldo; Capdevila Hugo Alfonso; Díaz José Eugenio</t>
  </si>
  <si>
    <t>ADHIRIENDO AL DÍA MUNDIAL DEL LIBRO Y DEL DERECHO DE AUTOR, A CELEBRARSE EL 23 DE ABRIL.</t>
  </si>
  <si>
    <t>21632/D/17</t>
  </si>
  <si>
    <t>21631/D/17</t>
  </si>
  <si>
    <t>ADHIRIENDO A LAS BODAS DE PLATA DEL CENTRO DE ENSEÑANZA DE NIVEL MEDIO PARA ADULTOS DE LA CIUDAD DE LA CARLOTA, DPTO. JUÁREZ CELMAN, A CELEBRARSE EL DÍA 21 DE ABRIL.</t>
  </si>
  <si>
    <t>21629/D/17</t>
  </si>
  <si>
    <t>EXPRESANDO BENEPLÁCITO POR LA INAUGURACIÓN DE LA NUEVA SEDE DEL JUZGADO DE PAZ DE LA CIUDAD DE MONTE CRISTO, A DESARROLLARSE EL DÍA 21 DE ABRIL.</t>
  </si>
  <si>
    <t>21627/D/17</t>
  </si>
  <si>
    <t>ADHIRIENDO A UN NUEVO ANIVERSARIO DE LA INSTITUCIÓN DEPORTIVA CARLOS PAZ RUGBY CLUB, A CONMEMORARSE EL 20 DE ABRIL.</t>
  </si>
  <si>
    <t>21625/D/17</t>
  </si>
  <si>
    <t>EXPRESANDO PESAR POR EL FALLECIMIENTO DEL DR. LUIS MOISSET DE ESPANÉS, ACAECIDO EL DÍA 13 DE ABRIL.</t>
  </si>
  <si>
    <t>21621/D/17</t>
  </si>
  <si>
    <t>Quinteros Juan Pablo; Tinti Marcela Noemí</t>
  </si>
  <si>
    <t>REPUDIANDO LA IRRUPCIÓN POLICIAL A LAS INSTALACIONES DE LA FACULTAD DE CIENCIAS AGRARIAS DE LA UNIVERSIDAD NACIONAL DE JUJUY EL DÍA 13 DE ABRIL.</t>
  </si>
  <si>
    <t>21618/D/17</t>
  </si>
  <si>
    <t>EXPRESANDO BENEPLÁCITO POR LA REALIZACIÓN DE LA SEGUNDA REUNIÓN PLENARIA DE LA COMISIÓN NACIONAL DE JÓVENES DE LA FEDERACIÓN ARGENTINA DE COLEGIOS DE ABOGADOS (FACA), A DESARROLLARSE EL DÍA 6 DE MAYO EN LA CIUDAD DE VILLA MARÍA, DPTO. GRAL. SAN MARTÍN.</t>
  </si>
  <si>
    <t>21617/D/17</t>
  </si>
  <si>
    <t>EXPRESANDO BENEPLÁCITO POR EL 71º ANIVERSARIO DE LA INDEPENDENCIA DE LA REPÚBLICA ÁRABE SIRIA CELEBRADO EL DÍA 17 DE ABRIL.</t>
  </si>
  <si>
    <t>21681/D/17</t>
  </si>
  <si>
    <t>Arduh Orlando Victor; El Sukaria Soher</t>
  </si>
  <si>
    <t>RECONOCIENDO A ROSEDAL RUGBY CLUB, INSTITUCIÓN MODELO EN LA FORMACIÓN, ACOMPAÑAMIENTO Y CONVIVENCIA.</t>
  </si>
  <si>
    <t>21428/D/17</t>
  </si>
  <si>
    <t>ADHIRIENDO AL 80º ANIVERSARIO DEL BOMBARDEO DE LA CIUDAD VASCA DE GUERNICA, ACAECIDO EL 26 DE ABRIL DE 1937, Y A LOS ACTOS A DESARROLLARSE EN ESE MARCO.</t>
  </si>
  <si>
    <t>21427/D/17</t>
  </si>
  <si>
    <t>EXPRESANDO BENEPLÁCITO POR LA PUESTA EN MARCHA DEL 21º PROYECTO GENTE BICHO DE LUZ QUE, DESTINADO A CONTRIBUIR CON LA PREVENCIÓN DE LAS ADICCIONES PROMOVIENDO LA SALUD, SE DESARROLLARÁ DESDE EL MES DE ABRIL Y HASTA EL MES DE OCTUBRE.</t>
  </si>
  <si>
    <t>21387/D/17</t>
  </si>
  <si>
    <t>RECONOCIENDO EL TRABAJO REALIZADO POR LAS AUTORIDADES Y TRABAJADORES DE LOS SITIOS DE LA MEMORIA, ASÍ COMO EL DE LOS INTEGRANTES DE LA COMISIÓN PROVINCIAL DE LA MEMORIA.</t>
  </si>
  <si>
    <t>21555/D/17</t>
  </si>
  <si>
    <t>Fresneda Juan Martín; Chiappello Vilma Catalina; Montero Liliana Rosa; Saillen Franco Gabriel; Nebreda Carmen Rosa</t>
  </si>
  <si>
    <t>ESTABLECIENDO MÉTODOS DE ATENCIÓN INTEGRAL DE NIÑOS, NIÑAS Y ADOLESCENTES CON DIFICULTADES ESPECÍFICAS DE APRENDIZAJE.</t>
  </si>
  <si>
    <t>19592/L/17</t>
  </si>
  <si>
    <t>IMPONIENDO EL NOMBRE DE GOBERNADOR RICARDO OBREGÓN CANO AL PUENTE QUE SE CONSTRUIRÁ SOBRE EL RÍO CHOCANCHARAVA EN AVENIDA ESPAÑA DE LA CIUDAD DE RÍO CUARTO.</t>
  </si>
  <si>
    <t>21227/L/17</t>
  </si>
  <si>
    <t>DENOMINANDO "GOBERNADOR DR. RAMÓN BAUTISTA MESTRE" AL PUENTE QUE SE CONSTRUIRÁ SOBRE EL RÍO SUQUÍA, EN LA INTERSECCIÓN DE LA CALLE FIGUEROA ALCORTA Y AV. COSTANERA DE LA CIUDAD DE CÓRDOBA.</t>
  </si>
  <si>
    <t>20753/L/17</t>
  </si>
  <si>
    <t>DECLARANDO AL AÑO 2017 COMO AÑO DEL TRIGÉSIMO ANIVERSARIO DE LA REFORMA CONSTITUCIONAL PROVINCIAL.</t>
  </si>
  <si>
    <t>21660/R/17</t>
  </si>
  <si>
    <t>SOLICITANDO ACUERDO PARA DESIGNAR A LA ABOGADA MARÍA ALEJANDRA GARAY MOYANO COMO JUEZ EN LO CIVIL, COMERCIAL Y DE FAMILIA EN EL JUZGADO CIVIL, COMERCIAL Y DE FAMILIA DE TERCERA NOMINACIÓN DE LA CUARTA CIRCUNSCRIPCIÓN JUDICIAL CON ASIENTO EN LA CIUDAD DE VILLA MARÍA.</t>
  </si>
  <si>
    <t>21506/P/17</t>
  </si>
  <si>
    <t>SOLICITANDO ACUERDO PARA DESIGNAR AL ABOGADO ÁLVARO BENJAMÍN VUCOVICH COMO JUEZ EN LO CIVIL, COMERCIAL Y DE FAMILIA EN EL JUZGADO CIVIL, COMERCIAL Y DE FAMILIA DE PRIMERA NOMINACIÓN DE LA CUARTA CIRCUNSCRIPCIÓN JUDICIAL CON ASIENTO EN LA CIUDAD DE VILLA MARÍA.</t>
  </si>
  <si>
    <t>21505/P/17</t>
  </si>
  <si>
    <t>SOLICITANDO ACUERDO PARA DESIGNAR AL ABOGADO SEBASTIÁN MONJO COMO JUEZ EN LO CIVIL, COMERCIAL Y DE FAMILIA EN EL JUZGADO CIVIL, COMERCIAL Y DE FAMILIA DE CUARTA NOMINACIÓN DE LA CUARTA CIRCUNSCRIPCIÓN JUDICIAL CON ASIENTO EN LA CIUDAD DE VILLA MARÍA.</t>
  </si>
  <si>
    <t>21500/P/17</t>
  </si>
  <si>
    <t>ADHIRIENDO A LA 1ª EDICIÓN ENDURO RALLY - DESAFÍO AL 4° VALLE, A DESARROLLARSE DEL 29 DE ABRIL AL 1 DE MAYO EN LA LOCALIDAD DE CIÉNAGA DEL CORO, DEPARTAMENTO MINAS.</t>
  </si>
  <si>
    <t>21611/D/17</t>
  </si>
  <si>
    <t>ADHIRIENDO AL 90º ANIVERSARIO DEL CENTRO EDUCATIVO MISIONEROS SALESIANOS DE LA LOCALIDAD DE ALEJANDRO ROCA, DPTO. JUÁREZ CELMAN, A CELEBRARSE EL DÍA 22 DE ABRIL.</t>
  </si>
  <si>
    <t>21610/D/17</t>
  </si>
  <si>
    <t>ADHIRIENDO AL 3º ENCUENTRO NACIONAL DE ADULTOS MAYORES Y GRUPOS ESPECIALES, A LLEVARSE A CABO EL DÍA 6 DE MAYO EN LA LOCALIDAD DE ALEJANDRO ROCA, DPTO. JUÁREZ CELMAN.</t>
  </si>
  <si>
    <t>21609/D/17</t>
  </si>
  <si>
    <t>ADHIRIENDO AL TORNEO ARGENTINO DE SELECCIONES DE HANDBALL _x0096_ CATEGORÍA MENORES, A LLEVARSE A CABO DEL 19 AL 23 DE ABRIL EN LA LOCALIDAD DE EMBALSE, DPTO. CALAMUCHITA.</t>
  </si>
  <si>
    <t>21608/D/17</t>
  </si>
  <si>
    <t>DECLARANDO DE INTERÉS LEGISLATIVO EL PROYECTO PARQUE AUTÓCTONO LLEVADO A CABO EN LA LOCALIDAD DE LABOULAYE, DENOMINADO PAISAJE NATIVO.</t>
  </si>
  <si>
    <t>21606/D/17</t>
  </si>
  <si>
    <t>DECLARANDO DE INTERÉS LEGISLATIVO EL 21º ANIVERSARIO DE LA CARRERA DEL ARTISTA DEL GÉNERO CUARTETO, JEAN CARLOS, A CELEBRARSE EL DÍA 29 DE ABRIL EN LA CIUDAD DE CÓRDOBA.</t>
  </si>
  <si>
    <t>21605/D/17</t>
  </si>
  <si>
    <t>Brarda Graciela Susana; Trigo Sandra Beatriz; Pratto Germán Nestor; Viola Matias Marcelo; Caserio Mariana Alicia; Farina Marcos César; Scarlatto Jose Luis; Passerini Daniel Alejandro; Pihen Jose Emilio; Saieg Walter; Gonzalez Oscar Félix; Bedano Nora Esther; Lopez Isaac; Ceballos Maria del Carmen; Mercado Carlos Vidan; Majul Miguel Ángel; Salvi Fernando Edmundo; Eslava Gustavo Alberto; Cuassolo Romina; Kyshakevych Tania Anabel; Cuenca Miriam Gladys; Presas Carlos Alberto; Manzanares Maria Graciela; Gigena Silvia; Papa Ana María del Valle; Roldán Nilda Azucena; Buttarelli Eduardo German; Iturria Dardo Alberto; Calvo Manuel Fernando; Bustos Ilda; Gutiérrez Carlos Mario; Labat Maria Laura; Vissani Ricardo Omar; Miranda Franco Diego; Oviedo Adriana Miriam; Romero María A.; Eslava María Emilia; López Julián María; Cuello Hugo Oscar; Campana Héctor Oscar</t>
  </si>
  <si>
    <t>DECLARANDO DE INTERÉS LEGISLATIVO EL 2º ENCUENTRO NACIONAL DE ESCRITORES, A LLEVARSE A CABO EL DÍA 21 DE ABRIL EN LA LEGISLATURA PROVINCIAL.</t>
  </si>
  <si>
    <t>21604/D/17</t>
  </si>
  <si>
    <t>ADHIRIENDO AL 80º ANIVERSARIO DE LA SOCIEDAD DE BOMBEROS VOLUNTARIOS DE LA CIUDAD DE SAN FRANCISCO, A CELEBRARSE EL DÍA 30 DE ABRIL.</t>
  </si>
  <si>
    <t>21603/D/17</t>
  </si>
  <si>
    <t>DECLARANDO DE INTERÉS LEGISLATIVO EL CONCIERTO POR LA PAZ, A LLEVARSE A CABO EL DÍA 6 DE MAYO EN EL AUDITORIO DIEGO DE TORRES DE LA UNIVERSIDAD CATÓLICA DE CÓRDOBA, CON MOTIVO DE AYUDAR A LOS NIÑOS REFUGIADOS Y VÍCTIMAS DE LA GUERRA EN MEDIO ORIENTE.</t>
  </si>
  <si>
    <t>21602/D/17</t>
  </si>
  <si>
    <t>DECLARANDO DE INTERÉS LEGISLATIVO EL 100º ANIVERSARIO DE LA ESCUELA PRIMARIA _x0091_VÍCTOR MERCANTE_x0092_ DE LA LOCALIDAD DE BERROTARÁN, DPTO. RÍO CUARTO, CONMEMORADO EL PASADO 11 DE ABRIL.</t>
  </si>
  <si>
    <t>21601/D/17</t>
  </si>
  <si>
    <t>ADHIRIENDO A LAS FESTIVIDADES DE SEMANA SANTA QUE SE DESARROLLARÁN EN EL DEPARTAMENTO CALAMUCHITA.</t>
  </si>
  <si>
    <t>21599/D/17</t>
  </si>
  <si>
    <t>DECLARANDO DE INTERÉS LEGISLATIVO AL CENTENARIO DEL COLEGIO DE ESCRIBANOS DE CÓRDOBA Y A TODAS LAS ACTIVIDADES QUE, EN ESE MARCO, SE DESARROLLEN.</t>
  </si>
  <si>
    <t>21596/D/17</t>
  </si>
  <si>
    <t>EXPRESANDO BENEPLÁCITO POR LA VISITA DEL ESCRITOR JOHN KATZENBACH EL DÍA 3 DE MAYO EN LA CIUDAD DE CÓRDOBA.</t>
  </si>
  <si>
    <t>21587/D/17</t>
  </si>
  <si>
    <t>ADHIRIENDO AL DÍA NACIONAL DE LA HIGIENE Y SEGURIDAD EN EL TRABAJO, A CELEBRARSE EL 21 DE ABRIL.</t>
  </si>
  <si>
    <t>21574/D/17</t>
  </si>
  <si>
    <t>ADHIRIENDO AL DÍA DE LA CONVIVENCIA EN LA DIVERSIDAD CULTURAL, A CONMEMORARSE EL 19 DE ABRIL.</t>
  </si>
  <si>
    <t>21572/D/17</t>
  </si>
  <si>
    <t>ADHIRIENDO AL DÍA INTERNACIONAL DE LA MADRE TIERRA, A CELEBRARSE EL 22 DE ABRIL.</t>
  </si>
  <si>
    <t>21569/D/17</t>
  </si>
  <si>
    <t>EXPRESANDO BENEPLÁCITO POR LA BECA OBTENIDA POR LA BAILARINA CLÁSICA MELANIE MACHADO GAONA, PARA PERFECCIONARSE EN NUEVA YORK.</t>
  </si>
  <si>
    <t>21568/D/17</t>
  </si>
  <si>
    <t>ADHIRIENDO A LA JORNADA BROCHERIANA, A LLEVARSE A CABO EL DÍA 4 DE MAYO EN LA LOCALIDAD DE GENERAL ROCA, DPTO. MARCOS JUÁREZ.</t>
  </si>
  <si>
    <t>21567/D/17</t>
  </si>
  <si>
    <t>DECLARANDO DE INTERÉS LEGISLATIVO LA 3º EDICIÓN DE LA NOCHE DE LAS VACUNAS, A LLEVARSE A CABO EL DÍA 21 DE ABRIL EN EL HOSPITAL PEDIÁTRICO DEL NIÑO JESÚS DE LA CIUDAD DE CÓRDOBA.</t>
  </si>
  <si>
    <t>21566/D/17</t>
  </si>
  <si>
    <t>EXPRESANDO PREOCUPACIÓN POR EL FEMICIDIO DE MICAELA GARCÍA DE LA CIUDAD DE GUALEGUAY, ENTRE RÍOS Y  EXIGIENDO JUSTICIA.</t>
  </si>
  <si>
    <t>21561/D/17</t>
  </si>
  <si>
    <t>REPUDIANDO LA REPRESIÓN LLEVADA A CABO CONTRA LOS TRABAJADORES DOCENTES EN LA PLAZA DE LOS DOS CONGRESOS EL DÍA 9 DE ABRIL.</t>
  </si>
  <si>
    <t>21559/D/17</t>
  </si>
  <si>
    <t>DECLARANDO DE INTERÉS LEGISLATIVO LA OBRA "EL ORDEN, EL CAOS, EL INFINITO Y EL ZERO", DE ARIEL BALDOVI.</t>
  </si>
  <si>
    <t>21557/D/17</t>
  </si>
  <si>
    <t>EXPRESANDO BENEPLÁCITO POR EL ACCIONAR DEL CABO AGUSTÍN GHEZZI Y DEL AGENTE LUCAS SARMIENTO DE LA POLICÍA DE LA PROVINCIA QUE PERMITIÓ SALVAR LA VIDA DE UN BEBÉ AFECTADO DE BRONCO-ESPASMO EN LA CIUDAD DE VILLA MARÍA, EL PASADO 29 DE MARZO.</t>
  </si>
  <si>
    <t>21552/D/17</t>
  </si>
  <si>
    <t>Salvi Fernando Edmundo; Bedano Nora Esther</t>
  </si>
  <si>
    <t>DECLARANDO DE INTERÉS LEGISLATIVO A LA 4ª LIGA DE VÓLEY SIERRAS CHICAS.</t>
  </si>
  <si>
    <t>21425/D/17</t>
  </si>
  <si>
    <t>EXIGIENDO JUSTICIA PARA EL JOVEN ASESINADO DAVID MORENO Y A TODAS LAS VÍCTIMAS DE LA REPRESIÓN POLICIAL DE LOS DÍAS 19 Y 20 DE DICIEMBRE DE 2001.</t>
  </si>
  <si>
    <t>20822/D/17</t>
  </si>
  <si>
    <t>DECLARANDO DE UTILIDAD PÚBLICA Y SUJETAS A EXPROPIACIÓN FACCIONES DE TERRENOS EN LA QUINTA 6 DE LA LOCALIDAD DE BUCHARDO, DPTO. GENERAL ROCA, PARA SER DESTINADAS A LA CONSTRUCCIÓN DE UN PARQUE INDUSTRIAL.</t>
  </si>
  <si>
    <t>21283/L/17</t>
  </si>
  <si>
    <t>RATIFICANDO EL DECRETO Nº 1793, DE FECHA 19 DE DICIEMBRE DE 2016, DE CREACIÓN DEL PROGRAMA PROVINCIAL DE APOYO AL JOVEN EMPRENDEDOR.</t>
  </si>
  <si>
    <t>21230/L/17</t>
  </si>
  <si>
    <t>DESÍGNANDO COMO MIEMBRO TITULAR DEL JURADO DE ENJUICIAMIENTO DE MAGISTRADOS Y FUNCIONARIOS DEL PODER JUDICIAL AL LEGISLADOR MIGUEL OSVALDO NICOLÁS EN REEMPLAZO DE LA LEGISLADORA SOHER EL SUKARIA.</t>
  </si>
  <si>
    <t>DESÍGNANDO PARA INTEGRAR EL FORO PROVINCIAL DE PLANIFICACIÓN DE POLÍTICAS DE GÉNERO, DEPENDIENTE DEL CONSEJO PROVINCIAL DE LAS MUJERES CREADO POR LEY Nº  10321 Y EN VIRTUD DE LO ESTABLECIDO EN EL ARTÍCULO 6º INCISO A) DEL DECRETO Nº 425/16, A LA  LEGISLADORA MARINA MABEL SERAFÍN EN REEMPLAZO DE LA LEGISLADORA ADRIANA MIRIAM OVIEDO, COMO TITULAR POR LA MINORÍA.</t>
  </si>
  <si>
    <t>ADHIRIENDO AL FORO INTERNACIONAL DE EMPRENDEDORES - EDICIÓN 2017, A DESARROLLASE DEL 8 AL 13 DE MAYO EN LA LOCALIDAD DE TANTI, DPTO. PUNILLA, INSTANDO AL PODER EJECUTIVO A INCLUIRLO EN LAS ACTIVIDADES DE LA PROVINCIA.</t>
  </si>
  <si>
    <t>21593/R/17</t>
  </si>
  <si>
    <t>EXPRESANDO BENEPLÁCITO POR LA LABOR QUE EMPRENDE EL PROYECTO DE SALUD PREVENTIVA HUMANITARIA INTERNACIONAL.</t>
  </si>
  <si>
    <t>21546/D/17</t>
  </si>
  <si>
    <t>EXPRESANDO PREOCUPACIÓN POR LA CRÍTICA SITUACIÓN ECONÓMICA QUE ATRAVIESA LA EMPRESA SANCOR COOPERATIVAS UNIDAS LIMITADA.</t>
  </si>
  <si>
    <t>21545/D/17</t>
  </si>
  <si>
    <t>Fresneda Juan Martín; Capitani Darío Gustavo; Garcia Elorrio Aurelio Francisco; Juez Daniel Alejandro; Gutiérrez Carlos Mario; Arduh Orlando Victor</t>
  </si>
  <si>
    <t>ADHIRIENDO AL 100º ANIVERSARIO DE LA CREACIÓN DEL COLEGIO DE ESCRIBANOS DE LA PROVINCIA DE CÓRDOBA, A CELEBRARSE EL DÍA 26 DE ABRIL.</t>
  </si>
  <si>
    <t>21544/D/17</t>
  </si>
  <si>
    <t>ADHIRIENDO A LAS JORNADAS PREPARATORIAS DEL XXIX CONGRESO NACIONAL DE DERECHO PROCESAL, A REALIZARSE EL DÍA 18 DE MAYO EN LA CIUDAD DE CÓRDOBA.</t>
  </si>
  <si>
    <t>21543/D/17</t>
  </si>
  <si>
    <t>ADHIRIENDO A LA REALIZACIÓN, DEL 13 AL 16 DE ABRIL, DE "CAPILLA DEL MONTE - COCINA DE RÍO Y SIERRAS".</t>
  </si>
  <si>
    <t>21541/D/17</t>
  </si>
  <si>
    <t>ADHIRIENDO A LA REALIZACIÓN, DEL 13 AL 16 DE ABRIL, DE "VILLA GIARDINO - DULCES PASCUAS".</t>
  </si>
  <si>
    <t>21540/D/17</t>
  </si>
  <si>
    <t>ADHIRIENDO A LA 35º FERIA INTERNACIONAL DE ARTESANÍAS, A DESARROLLARSE DEL 6 AL 16 DE ABRIL EN EL COMPLEJO FERIAL CÓRDOBA.</t>
  </si>
  <si>
    <t>21539/D/17</t>
  </si>
  <si>
    <t>FELICITANDO A LOS RESPONSABLES E INTEGRANTES DEL PROGRAMA VENÍ MAÑANA, DE CANAL 8 DE CÓRDOBA, CON MOTIVO DE CELEBRARSE 6 AÑOS EN EL AIRE EL DÍA 5 DE ABRIL.</t>
  </si>
  <si>
    <t>21538/D/17</t>
  </si>
  <si>
    <t>FELICITANDO A LOS RESPONSABLES E INTEGRANTES DE CANAL 8 DE CÓRDOBA, CON MOTIVO DE CONMEMORARSE 46 AÑOS EN EL AIRE EL DÍA 5 DE ABRIL</t>
  </si>
  <si>
    <t>21537/D/17</t>
  </si>
  <si>
    <t>ADHIRIENDO A LAS ACTIVIDADES QUE SE DESARROLLAN EN EL MES DE ABRIL EN EL MARCO CONMEMORATIVO DEL COMIENZO DE LA VIDA INSTITUCIONAL  DE LA CIUDAD DE LA CARLOTA, DPTO. JUÁREZ CELMAN, A CELEBRARSE EL DÍA 12 DE ABRIL.</t>
  </si>
  <si>
    <t>21536/D/17</t>
  </si>
  <si>
    <t>ADHIRIENDO AL 50º ANIVERSARIO DEL JARDÍN DE INFANTES CAPITÁN FRANCISCO DOMINGO ZARCO DE LA LOCALIDAD DE REDUCCIÓN, DPTO. JUÁREZ CELMAN, A CELEBRARSE EL DÍA 21 DE ABRIL.</t>
  </si>
  <si>
    <t>21535/D/17</t>
  </si>
  <si>
    <t>EXPRESANDO BENEPLÁCITO POR LA PROPUESTA FORMULA POR LA COMUNIDAD EDUCATIVA, PADRES Y CUERPO DOCENTE DEL IPEM Nº 393 DE LA LOCALIDAD DE SANTA MARÍA DE PUNILLA DE IMPONERLE EL NOMBRE DE MAESTRA AMELIA NÉLIDA INSAURRALDE.</t>
  </si>
  <si>
    <t>21530/D/17</t>
  </si>
  <si>
    <t>ADHIRIENDO AL 110º ANIVERSARIO DE LA BIBLIOTECA RAMÓN J. CÁRCANO DE LA CIUDAD DE BELL VILLE, DPTO. UNIÓN, QUE SE CELEBRA DEL 31 DE MARZO AL 23 DE ABRIL.</t>
  </si>
  <si>
    <t>21528/D/17</t>
  </si>
  <si>
    <t>ADHIRIENDO AL 125º ANIVERSARIO DE LA LOCALIDAD DE COLONIA BREMEN, DPTO. UNIÓN, CELEBRADO EL DÍA 2 DE ABRIL.</t>
  </si>
  <si>
    <t>21527/D/17</t>
  </si>
  <si>
    <t>21518/D/17</t>
  </si>
  <si>
    <t>ADHIRIENDO AL DÍA DE LAS AMÉRICAS A CELEBRARSE EL 14 DE ABRIL.</t>
  </si>
  <si>
    <t>21517/D/17</t>
  </si>
  <si>
    <t>ADHIRIENDO AL 45º ANIVERSARIO DEL IPEM Nº 37 CORONEL HILARIO ASCASUBI DE LA LOCALIDAD DE VILLA ASCASUBI, A CELEBRARSE EL DÍA 10 DE ABRIL.</t>
  </si>
  <si>
    <t>21515/D/17</t>
  </si>
  <si>
    <t>ADHIRIENDO AL 103º ANIVERSARIO DE LA ESCUELA SAN MARTÍN DE LA LOCALIDAD DE CORRALITO, DPTO. TERCERO ARRIBA, A CELEBRARSE EL DÍA 14 DE ABRIL.</t>
  </si>
  <si>
    <t>21514/D/17</t>
  </si>
  <si>
    <t>ADHIRIENDO AL 70º ANIVERSARIO DEL IPEM Nº 289 DE LA LOCALIDAD DE OLIVA, DPTO. TERCERO ARRIBA, CELEBRADO EL DÍA 4 DE ABRIL.</t>
  </si>
  <si>
    <t>21513/D/17</t>
  </si>
  <si>
    <t>ADHIRIENDO AL 103º ANIVERSARIO DE LA ESCUELA PRIMARIA MODESTO ACUÑA DE LA CIUDAD DE RÍO TERCERO, CELEBRADO EL DÍA 4 DE ABRIL.</t>
  </si>
  <si>
    <t>21512/D/17</t>
  </si>
  <si>
    <t>ADHIRIENDO AL 1º ANIVERSARIO DEL CENTRO TRADICIONALISTA "EL CHAÑAR" DE LA LOCALIDAD DE JAMES CRAIK, DPTO. TERCERO ARRIBA, A CELEBRARSE EL DÍA 9 DE ABRIL.</t>
  </si>
  <si>
    <t>21511/D/17</t>
  </si>
  <si>
    <t>ADHIRIENDO AL 35º ANIVERSARIO DE LA CREACIÓN DEL CUERPO DE BOMBEROS VOLUNTARIOS DE LA LOCALIDAD DE VILLA SANTA ROSA DE RÍO PRIMERO, A CELEBRARSE EL DÍA 8 DE ABRIL.</t>
  </si>
  <si>
    <t>21510/D/17</t>
  </si>
  <si>
    <t>ADHIRIENDO AL PRIMER ENCUENTRO DE LA ASOCIACIÓN DE MUSEOS DE LA PROVINCIA DE CÓRDOBA, A LLEVARSE A CABO EL DÍA 7 DE ABRIL EN LA SALA FONT DEL PARQUE ESTANCIA LA QUINTA - VILLA CARLOS PAZ.</t>
  </si>
  <si>
    <t>21509/D/17</t>
  </si>
  <si>
    <t>DECLARANDO DE INTERÉS LEGISLATIVO LA PRESENTACIÓN DEL LIBRO "LA ARGENTINA QUE NO SE MIRA", DE MIGUEL PEIRETTI Y SANTIAGO BARRA, EL DÍA 5 DE ABRIL EN LA LOCALIDAD DE MARULL, DPTO. SAN JUSTO.</t>
  </si>
  <si>
    <t>21498/D/17</t>
  </si>
  <si>
    <t>DECLARANDO DE INTERÉS LEGISLATIVO EL 3ER CONGRESO ARGENTINO DE ÁRIDOS 2017, A REALIZARSE EN LA CIUDAD DEL CÓRDOBA DEL 15 AL 17 DE NOVIEMBRE.</t>
  </si>
  <si>
    <t>21497/D/17</t>
  </si>
  <si>
    <t>ADHIRIENDO TORNEO PARA PROFESIONALES DE TENIS - PRIMERA DIVISIÓN MASCULINO, A DESARROLLARSE DEL 6 AL 8 DE ABRIL EN LA CIUDAD DE MORTEROS, DPTO. SAN JUSTO.</t>
  </si>
  <si>
    <t>21496/D/17</t>
  </si>
  <si>
    <t>ADHIRIENDO AL 100º ANIVERSARIO DE FUNDACIÓN DEL CLUB ATLÉTICO Y BIBLIOTECA RIVADAVIA DE LA LOCALIDAD DE ARROYO CABRAL, DPTO. GENERAL SAN MARTÍN, A CELEBRARSE EL DÍA 27 DE ABRIL.</t>
  </si>
  <si>
    <t>21495/D/17</t>
  </si>
  <si>
    <t>REPUDIANDO LA RUPTURA DEL ORDEN CONSTITUCIONAL OCURRIDO EN LA REPÚBLICA BOLIVARIANA DE VENEZUELA EL PASADO 30 DE MARZO.</t>
  </si>
  <si>
    <t>21494/D/17</t>
  </si>
  <si>
    <t>ADHIRIENDO AL 70º ANIVERSARIO DEL OLAYÓN CLUB DE LA CIUDAD DE CRUZ DEL EJE, A CELEBRARSE EL DÍA 7 DE ABRIL.</t>
  </si>
  <si>
    <t>21492/D/17</t>
  </si>
  <si>
    <t>ADHIRIENDO A LA 14ª FIESTA PROVINCIAL DEL TERNERO DE CRUZ DEL EJE, A DESARROLLARSE EL DÍA 7 DE ABRIL.</t>
  </si>
  <si>
    <t>21491/D/17</t>
  </si>
  <si>
    <t>ADHIRIENDO AL 1ER ENCUENTRO DE AGRUPACIONES GAUCHAS, A DESARROLLARSE EL DÍA 9 DE ABRIL EN LA LOCALIDAD DE MEDIA NARANJA, DPTO. CRUZ DEL EJE.</t>
  </si>
  <si>
    <t>21490/D/17</t>
  </si>
  <si>
    <t>ADHIRIENDO AL 2º ANIVERSARIO DE CREACIÓN DE LA PISTA EL GAUCHITO DE LA LOCALIDAD DE SAN MARCOS SIERRAS, A CELEBRARSE EL DÍA 9 DE ABRIL.</t>
  </si>
  <si>
    <t>21487/D/17</t>
  </si>
  <si>
    <t>REPUDIANDO LA REPRESIÓN DE LA POLICÍA EN EL COMEDOR _x0091_CARTONERITOS_x0092_ DE VILLA CARAZA, PARTIDO BONAERENSE DE LANÚS, HECHO ACAECIDO EL PASADO 30 DE MARZO, SOLIDARIZÁNDOSE CON LAS VÍCTIMAS Y BREGANDO POR EL ESCLARECIMIENTO DE LOS HECHOS.</t>
  </si>
  <si>
    <t>21486/D/17</t>
  </si>
  <si>
    <t>ADHIRIENDO A LA 20ª FIESTA PROVINCIAL DE LA VAQUILLONA HOLANDO-ARGENTINO, A DESARROLLARSE LOS DÍAS 7 Y 8 DE ABRIL EN LA LOCALIDAD DE SATURNINO MARÍA LASPIUR, DPTO. SAN JUSTO.</t>
  </si>
  <si>
    <t>21483/D/17</t>
  </si>
  <si>
    <t>ADHIRIENDO A LA 25ª FIESTA DE LA TRADICIÓN, A DESARROLLARSE LOS DÍAS 8 Y 9 DE ABRIL EN LA LOCALIDAD DE ADELIA MARÍA, DPTO. RÍO CUARTO.</t>
  </si>
  <si>
    <t>21479/D/17</t>
  </si>
  <si>
    <t>EXPRESANDO BENEPLÁCITO POR LA INAUGURACIÓN DE LAS OBRAS DEL CENTRO DEPORTIVO MUNICIPAL Nº 11 DE LA CIUDAD DE RÍO CUARTO.</t>
  </si>
  <si>
    <t>21478/D/17</t>
  </si>
  <si>
    <t>REPUDIANDO LAS DECLARACIONES DEL SR. JEFE DE GABINETE DE MINISTROS DE LA NACIÓN REFERIDAS AL PERONISMO.</t>
  </si>
  <si>
    <t>21477/D/17</t>
  </si>
  <si>
    <t>Caserio Mariana Alicia; Farina Marcos César</t>
  </si>
  <si>
    <t>ADHIRIENDO AL DÍA MUNDIAL DE LA SALUD, A CONMEMORARSE EL 7 DE ABRIL.</t>
  </si>
  <si>
    <t>21464/D/17</t>
  </si>
  <si>
    <t>DECLARANDO DE INTERÉS LEGISLATIVO EL 50° ANIVERSARIO DE LA ESCUELA NOCTURNA DEL INSTITUTO DE ENSEÑANZA SECUNDARIA Y SUPERIOR DE LA CIUDAD DE VILLA CARLOS PAZ, FUNDADA EL 27 DE MARZO DE 1967.</t>
  </si>
  <si>
    <t>21201/D/17</t>
  </si>
  <si>
    <t>EXPRESANDO BENEPLÁCITO POR LA DESTACADA ACTUACIÓN DEL CORDOBÉS Y EXCOMBATIENTE LUIS ESCUDERO QUE, CON SU EQUIPO ALMAS BRAVÍAS, GANÓ LA MARATÓN CORRIDA EN LAS ISLAS MALVINAS EL PASADO 19 DE MARZO.</t>
  </si>
  <si>
    <t>21321/D/17</t>
  </si>
  <si>
    <t>REPUDIANDO LAS EXPRESIONES DEL DIPUTADO NACIONAL FELIPE SOLÁ SOBRE LA CANCILLER ARGENTINA SUSANA MALCORRA EN LA SESIÓN INFORMATIVA DEL SR. JEFE DE GABINETE ANTE LA CÁMARA BAJA.</t>
  </si>
  <si>
    <t>21424/D/17</t>
  </si>
  <si>
    <t>DONANDO A FAVOR DE LA MUNICIPALIDAD DE LAS VERTIENTES, DPTO. RÍO CUARTO UN INMUEBLE DESTINADO A LA CONSTRUCCIÓN DE UNA TERMINAL DE TRANSPORTE INTERURBANO DE PASAJEROS.</t>
  </si>
  <si>
    <t>20849/L/17</t>
  </si>
  <si>
    <t>DONANDO A FAVOR DE LA MUNICIPALIDAD DE LAS VERTIENTES, DPTO. RÍO CUARTO, UN INMUEBLE DESTINADO AL FRACCIONAMIENTO, LOTEO Y VENTA PARA LA CONSTRUCCIÓN DE VIVIENDAS PARTICULARES.</t>
  </si>
  <si>
    <t>20848/L/17</t>
  </si>
  <si>
    <t>DECLARANDO DE UTILIDAD PÚBLICA Y SUJETO A EXPROPIACIÓN DOS PARCELAS DE TERRENO UBICADAS EN PUEBLO SAN VICENTE, DPTO. CAPITAL, PARA SER DESTINADAS A LA CONSTRUCCIÓN DE UN ESTABLECIMIENTO EDUCATIVO CON ORIENTACIÓN DEPORTIVA Y EN OFICIOS.</t>
  </si>
  <si>
    <t>21286/L/17</t>
  </si>
  <si>
    <t>SOLICITANDO ACUERDO PARA DESIGNAR A LA ABOGADA INÉS BEATRIZ MARIEL COMO ASESORA LETRADA EN LA ASESORÍA LETRADA CON COMPETENCIA EN NIÑEZ, ADOLESCENCIA, VIOLENCIA FAMILIAR Y DE GÉNERO DE DÉCIMO TURNO DE LA PRIMERA CIRCUNSCRIPCIÓN JUDICIAL CON ASIENTO EN LA CIUDAD DE CÓRDOBA.</t>
  </si>
  <si>
    <t>21225/P/17</t>
  </si>
  <si>
    <t>SOLICITANDO ACUERDO PARA DESIGNAR AL ABOGADO MAURICIO ADRIÁN MARIONSINI COMO VOCAL DE CÁMARA DE LA SALA CUARTA DE LA CÁMARA ÚNICA DEL TRABAJO DE LA PRIMERA CIRCUNSCRIPCIÓN JUDICIAL CON ASIENTO EN LA CIUDAD DE CÓRDOBA.</t>
  </si>
  <si>
    <t>21224/P/17</t>
  </si>
  <si>
    <t>APROBANDO LOS DERECHOS Y TÍTULO DE LA SEÑORA LEGISLADORA MARÍA EMILIA ESLAVA</t>
  </si>
  <si>
    <t>REPUDIANDO LOS DICHOS DE LA EX PRESIDENTE CRISTINA FERNÁNDEZ SOBRE DIRIGENTES POLÍTICOS Y SUS DESEOS QUE LOS INDUSTRIALES DE ESTE PAÍS SE FUNDAN.</t>
  </si>
  <si>
    <t>21443/D/17</t>
  </si>
  <si>
    <t>REPUDIANDO EL ATAQUE EFECTUADO A LA SEDE PARTIDARIA DEL PRO-PROPUESTA REPUBLICANA DISTRITO CÓRDOBA EL 24 DE MARZO.</t>
  </si>
  <si>
    <t>21456/D/17</t>
  </si>
  <si>
    <t>Caffaratti Maria Elisa; Arduh Orlando Victor</t>
  </si>
  <si>
    <t>ADHIRIENDO AL 3º CONGRESO NACIONAL DE IMPRESIÓN 3D, A DESARROLLARSE LOS DÍAS 7 Y 8 DE ABRIL EN LA CIUDAD AUTÓNOMA DE BUENOS AIRES.</t>
  </si>
  <si>
    <t>21455/D/17</t>
  </si>
  <si>
    <t>FELICITANDO AL JOVEN LEANDRO BUSTOS, ALUMNO DEL IPETYM 246 AMADEO SABATTINI DE BARRIO GÜEMES, GANADOR DE UNA BECA PARA CURSAR SU BACHILLERATO INTERNACIONAL EN INDIA.</t>
  </si>
  <si>
    <t>21454/D/17</t>
  </si>
  <si>
    <t>Brarda Graciela Susana; Quinteros Juan Pablo; Somoza Adolfo Edgar; Serafín Marina Mabel; Palloni Fernando José; Tinti Marcela Noemí; Juez Daniel Alejandro</t>
  </si>
  <si>
    <t>ADHIRIENDO AL CICLO ANUAL 2017 DENOMINADO "CIENTÍFICOS VOZ Y VOS", QUE DARÁ INICIO EL DÍA 31 DE MARZO.</t>
  </si>
  <si>
    <t>21453/D/17</t>
  </si>
  <si>
    <t>DECLARANDO DE INTERÉS LEGISLATIVO EL PROGRAMA RADIAL "MALVINAS, AÚN ESPERAN", QUE SE EMITE POR FM URBANA 91.3 DE LA CIUDAD DE LEONES.</t>
  </si>
  <si>
    <t>21451/D/17</t>
  </si>
  <si>
    <t>ADHIRIENDO A LAS JORNADAS "ADICCIONES E INTOXICACIONES DEL HOGAR", A LLEVARSE A CABO A LO LARGO DEL AÑO.</t>
  </si>
  <si>
    <t>21450/D/17</t>
  </si>
  <si>
    <t>DECLARANDO DE INTERÉS LEGISLATIVO EL EVENTO "MUJER MARATÓN 4K  - YO PLENA", A LLEVARSE A CABO EL DÍA 8 DE ABRIL EN LA CIUDAD DE CÓRDOBA.</t>
  </si>
  <si>
    <t>21442/D/17</t>
  </si>
  <si>
    <t>DECLARANDO DE INTERÉS LEGISLATIVO AL XXXIII ENCUENTRO DE HISTORIA DE LOS PUEBLOS DEL SUR DE CÓRDOBA, A LLEVARSE A CABO EL DÍA 8 DE ABRIL EN LA LOCALIDAD DE BULNES, DPTO. RÍO CUARTO.</t>
  </si>
  <si>
    <t>21440/D/17</t>
  </si>
  <si>
    <t>ADHIRIENDO A LA REALIZACIÓN DEL CIRCUITO CORDOBÉS DE SKATE.</t>
  </si>
  <si>
    <t>21437/D/17</t>
  </si>
  <si>
    <t>ADHIRIENDO AL 35º ANIVERSARIO DE LA FUNDACIÓN DE LA AGRUPACIÓN GAUCHA 2 DE ABRIL DE LA CIUDAD DE CRUZ DE EJE.</t>
  </si>
  <si>
    <t>21436/D/17</t>
  </si>
  <si>
    <t>EXPRESANDO BENEPLÁCITO POR LA DESIGNACIÓN DE MONSEÑOR SANTIAGO OLIVERA, OBISPO DE LA DIÓCESIS DE CRUZ DEL EJE, COMO OBISPO CASTRENSE PARA LA REPÚBLICA ARGENTINA.</t>
  </si>
  <si>
    <t>21435/D/17</t>
  </si>
  <si>
    <t>EXPRESANDO BENEPLÁCITO POR LA PRESENTACIÓN DEL LIBRO "MINA CLAVERO: MEMORIA, CON HISTORIAS PARA SER CONTADAS" DE AUTORÍA DEL SR. JORGE GUERRERO.</t>
  </si>
  <si>
    <t>21430/D/17</t>
  </si>
  <si>
    <t>EXPRESANDO BENEPLÁCITO POR LA INAUGURACIÓN DE AULAS Y GABINETES DE SIMULACIÓN DE CRUZ ROJA ARGENTINA EN LA ESCUELA DE ENFERMERÍA DE LA LOCALIDAD DE VILLA DEL ROSARIO, EVENTO A DESARROLLARSE EL DÍA 31 DE MARZO.</t>
  </si>
  <si>
    <t>21422/D/17</t>
  </si>
  <si>
    <t>REPUDIANDO LAS DECLARACIONES DEL GOBIERNO NACIONAL RELACIONADAS A POLÍTICAS DE DERECHOS HUMANOS.</t>
  </si>
  <si>
    <t>21421/D/17</t>
  </si>
  <si>
    <t>ADHIRIENDO AL DÍA MUNDIAL DE CONCIENTIZACIÓN DEL AUTISMO, A CELEBRARSE EL 2 DE ABRIL, Y A LAS ACTIVIDADES A REALIZARSE EN LA CIUDAD DE RÍO CUARTO.</t>
  </si>
  <si>
    <t>21417/D/17</t>
  </si>
  <si>
    <t>Trigo Sandra Beatriz; Farina Marcos César; Oviedo Adriana Miriam; Miranda Franco Diego; Gutiérrez Carlos Mario</t>
  </si>
  <si>
    <t>CELEBRANDO LA ABSOLUCIÓN DE LA JOVEN TUCUMANA BELÉN QUE HABÍA SIDO CONDENADA POR LA CÁMARA PENAL DE LA PROVINCIA.</t>
  </si>
  <si>
    <t>21411/D/17</t>
  </si>
  <si>
    <t>FELICITANDO A LOS JÓVENES CORDOBESES GOLDENHERSCH, ROSENCOVICH Y WAITMAN, RESPONSABLES DE LA APLICACIÓN MINDCOTINE, DIRIGIDA A TRATAR EL TABAQUISMO CON REALIDAD VIRTUAL.</t>
  </si>
  <si>
    <t>21407/D/17</t>
  </si>
  <si>
    <t>MANIFESTANDO PESAR POR EL FALLECIMIENTO DE CANTANTE DANIEL HUMBERTO REYNA, CONOCIDO COMO SEBASTIÁN, ACAECIDO EL DÍA 23 DE MARZO.</t>
  </si>
  <si>
    <t>21402/D/17</t>
  </si>
  <si>
    <t>ADHIRIENDO AL DÍA MUNDIAL DE CONCIENCIACIÓN SOBRE EL AUTISMO, A CELEBRARSE EL 2 DE ABRIL.</t>
  </si>
  <si>
    <t>21395/D/17</t>
  </si>
  <si>
    <t>EXPRESANDO BENEPLÁCITO POR LA CONMEMORACIÓN DEL DÍA DEL VETERANO Y DE LOS CAÍDOS EN LA GUERRA DE MALVINAS EL 2 DE ABRIL.</t>
  </si>
  <si>
    <t>21392/D/17</t>
  </si>
  <si>
    <t>REPUDIANDO LAS DECLARACIONES DEL CONCEJAL HUGO BUSTOS DE LA CIUDAD DE VILLA CARLOS PAZ RELACIONADAS A LA CONMEMORACIÓN DEL DÍA NACIONAL DE LA MEMORIA POR LA VERDAD Y LA JUSTICIA.</t>
  </si>
  <si>
    <t>21391/D/17</t>
  </si>
  <si>
    <t>Tinti Marcela Noemí; Palloni Fernando José; Juez Daniel Alejandro; Bustos Ilda; Quinteros Juan Pablo; Somoza Adolfo Edgar; Massare Viviana Cristina; Caserio Mariana Alicia; Serafín Marina Mabel</t>
  </si>
  <si>
    <t>DECLARANDO DE INTERÉS LEGISLATIVO AL CURSO DE EDUCACIÓN DE FORMACIÓN CONTINUA EN ADICCIONES Y AL CURSO DE PREVENTORES EN ADICCIONES, A DESARROLLARSE DESDE EL MES DE MARZO Y HASTA NOVIEMBRE.</t>
  </si>
  <si>
    <t>21389/D/17</t>
  </si>
  <si>
    <t>DECLARANDO DE INTERÉS LEGISLATIVO AL 22º CURSO DE EDUCACIÓN CONTINUA EN PEDIATRÍA 2017, QUE SE DESARROLLA DESDE EL MES DE MARZO Y HASTA DICIEMBRE EN LA CIUDAD DE CÓRDOBA.</t>
  </si>
  <si>
    <t>21388/D/17</t>
  </si>
  <si>
    <t>FELICITANDO AL EX ALUMNO DE LA ESCUELA DOMINGO FAUSTINO SARMIENTO DE LA CIUDAD DE SAN FRANCISCO, JUAN PABLO VIOLINO, POR SU DISEÑO DEL NUEVO ISOLOGOTIPO DE LA MENCIONADA INSTITUCIÓN EN EL MARCO DEL CENTENARIO DE SU CREACIÓN.</t>
  </si>
  <si>
    <t>21385/D/17</t>
  </si>
  <si>
    <t>REPUDIANDO LA DENUNCIA DEL SR. FISCAL DE LA CIUDAD DE LA PLATA, DR. MARCELO ROMERO, EN CONTRA DEL DIRIGENTE DEL MOVIMIENTO EVITA, EMILIO PÉRSICO, BAJO LA FIGURA DE APOLOGÍA DEL DELITO E INCITACIÓN A LA VIOLENCIA.</t>
  </si>
  <si>
    <t>21384/D/17</t>
  </si>
  <si>
    <t>EXPRESANDO BENEPLÁCITO POR LOS 20 AÑOS DEL DIARIO SUMARIO DE LA CIUDAD DE ALTA GRACIA, QUE SE CONMEMORA DURANTE EL MES DE MARZO.</t>
  </si>
  <si>
    <t>21350/D/17</t>
  </si>
  <si>
    <t>ADHIRIENDO AL CURSO DE PERFECCIONAMIENTO PIANÍSTICO E INTERPRETACIÓN MUSICAL, A LLEVARSE A CABO DEL 17 AL 22 DE ABRIL EN LA CIUDAD DE CÓRDOBA.</t>
  </si>
  <si>
    <t>21304/D/17</t>
  </si>
  <si>
    <t>EXPRESANDO BENEPLÁCITO POR EL XXII CONGRESO ARGENTINO DE KINESIOLOGÍA, II CONGRESO INTERDISCIPLINARIO DEL DEPORTE, I SIMPOSIO DE MOVIMIENTO, CIENCIA Y REHABILITACIÓN INTEGRAL, A LLEVARSE A CABO DEL 6 AL 8 DE ABRIL EN LA CIUDAD DE CÓRDOBA.</t>
  </si>
  <si>
    <t>21303/D/17</t>
  </si>
  <si>
    <t>INSTITUYENDO UNA AYUDA ECONÓMICA DESTINADA A HIJOS DE PERSONAL POLICIAL Y PENITENCIARIO, QUE NO DESEMPEÑEN ACTIVIDADES REMUNERADAS, CUYO PROGENITOR HAYA FALLECIDO EN ACTOS DE SERVICIO, SIENDO EXTENSIBLE LA MISMA A NIETOS QUE HAYAN ESTADO A CARGO DEL MENCIONADO PERSONAL; IMPLEMENTANDO UN PROGRAMA DE BECAS ESTIMULO DE ESTUDIO PARA LOS BENEFICIARIOS DE LA AYUDA ESTIPULADA.</t>
  </si>
  <si>
    <t>20994/L/17</t>
  </si>
  <si>
    <t>MODIFICANDO, INCORPORANDO Y DEROGANDO ARTÍCULOS DE LA LEY N° 9235 DE SEGURIDAD PÚBLICA Y MODIFICANDO EL ANEXO I DE LA REFERIDA NORMA, ESTRUCTURA ORGÁNICA DE LA POLICÍA DE LA PROVINCIA DE CÓRDOBA.</t>
  </si>
  <si>
    <t>20934/L/17</t>
  </si>
  <si>
    <t>CREANDO EL COLEGIO PROFESIONAL DE GEÓLOGOS DE LA PROVINCIA DE CÓRDOBA, ESTABLECIENDO EL RÉGIMEN LEGAL APLICABLE A LA ACTIVIDAD, Y DEROGANDO LA LEY N° 5759 -CONSEJO PROFESIONAL DE GEOLOGÍA-.</t>
  </si>
  <si>
    <t>19930/L/17</t>
  </si>
  <si>
    <t>RINDIENDO HOMENAJE Y RECONOCIMIENTO A LAS MUJERES QUE CUMPLÍAN LA FUNCIÓN DE CONTENCIÓN HUMANA Y ATENCIÓN SANITARIA A LOS COMBATIENTES HERIDOS EN LA GUERRA DEL MALVINAS.</t>
  </si>
  <si>
    <t>21458/R/17</t>
  </si>
  <si>
    <t>RECONOCIENDO LA LABOR DIARIA DE MANTENER VIVA LA MEMORIA DE MALVINAS REALIZADA POR LA AGRUPACIÓN DE VETERANOS DE GUERRA DE MALVINAS Y ATLÁNTICO SUR.</t>
  </si>
  <si>
    <t>21434/D/17</t>
  </si>
  <si>
    <t>ADHIRIENDO A LA MUESTRA DE ARTE DE MARTA CHIARLO, A DESARROLLARSE DEL DÍA 24 AL 31 DE MARZO EN LA LEGISLATURA DE LA PROVINCIA.</t>
  </si>
  <si>
    <t>21375/D/17</t>
  </si>
  <si>
    <t>DECLARANDO DE INTERÉS LEGISLATIVO EL "ENCUENTRO BINACIONAL DE TRABAJO ARGENTINA - BOLIVIA; HACIA UNA AGENDA BINACIONAL 2017-2010 PARA LA INSTITUCIONALIZACIÓN DE LA EVALUACIÓN DE POLÍTICAS PÚBLICAS", A DESARROLLARSE EL DÍA 23 DE MARZO EN LA UNIVERSIDAD PROVINCIAL DE CÓRDOBA.</t>
  </si>
  <si>
    <t>21374/D/17</t>
  </si>
  <si>
    <t>Iturria Dardo Alberto; Buttarelli Eduardo German; Cuello Hugo Oscar; Miranda Franco Diego; Capitani Darío Gustavo; Brarda Graciela Susana; Scarlatto Jose Luis; Eslava Gustavo Alberto; Kyshakevych Tania Anabel; Presas Carlos Alberto; Manzanares Maria Graciela; Lopez Isaac; Mercado Carlos Vidan; Majul Miguel Ángel</t>
  </si>
  <si>
    <t>ADHIRIENDO A LAS ACTIVIDADES A LLEVARSE A CABO EL 25 DE MARZO EN LA CIUDAD DE SAN FRANCISCO, CON MOTIVO DEL DÍA INTERNACIONAL DEL NIÑO POR NACER.</t>
  </si>
  <si>
    <t>21371/D/17</t>
  </si>
  <si>
    <t>DECLARANDO DE INTERÉS LEGISLATIVO LA CREACIÓN DEL MULTIESPACIO MUNICIPAL CULTURAL MARTELLI, EN HOMENAJE A UNO DE LOS FUNDADORES DE LA LOCALIDAD DE GENERAL LEVALLE.</t>
  </si>
  <si>
    <t>21369/D/17</t>
  </si>
  <si>
    <t>21368/D/17</t>
  </si>
  <si>
    <t>DECLARANDO DE INTERÉS LEGISLATIVO LAS ACTIVIDADES PROGRAMADAS POR LA UNIVERSIDAD PROVINCIAL DE CÓRDOBA EN EL MARCO DE LA SEMANA DE LA MEMORIA, QUE SE DESARROLLAN DEL 17 AL 24 DE MARZO.</t>
  </si>
  <si>
    <t>21367/D/17</t>
  </si>
  <si>
    <t>DECLARANDO DE INTERÉS LEGISLATIVO EL 2º CONGRESO NACIONAL DE LA FUNDACIÓN AGROPECUARIA PARA EL DESARROLLO DE ARGENTINA - FADA - IMAGINA, A LLEVARSE A CABO LOS DÍAS 11 Y 12 DE MAYO EN LA CIUDAD DE RÍO CUARTO.</t>
  </si>
  <si>
    <t>21366/D/17</t>
  </si>
  <si>
    <t>FELICITANDO A LOS SEÑORES FRANCISCO LUPERI, FRANCO SABBATINI Y FRANCO SOFFIETTI, INGENIEROS DE LA UNIVERSIDAD NACIONAL DE CÓRDOBA, QUE TRABAJAN EN EL DESARROLLO DE UNA IMPRESORA 3D PORTÁTIL DESTINADA A LA CONSTRUCCIÓN DE VIVIENDAS.</t>
  </si>
  <si>
    <t>21365/D/17</t>
  </si>
  <si>
    <t>EXPRESANDO BENEPLÁCITO POR LA 3ª FIESTA DEL VINO Y LA VID DE CALAMUCHITA, A DESARROLLARSE DEL 24 AL 26 DE MARZO EN DISTINTAS LOCALIDADES DEL VALLE DE CALAMUCHITA.</t>
  </si>
  <si>
    <t>21363/D/17</t>
  </si>
  <si>
    <t>EXPRESANDO RECONOCIMIENTO A LA MEMORIA DEL ESCRITOR, PERIODISTA Y MILITANTE RODOLFO WALSH, AL CUMPLIRSE EL 25 DE MARZO EL 40º ANIVERSARIO DE SU ASESINATO EN MANOS DE LA DICTADURA MILITAR</t>
  </si>
  <si>
    <t>21355/D/17</t>
  </si>
  <si>
    <t>Chiappello Vilma Catalina; Fresneda Juan Martín; Nebreda Carmen Rosa; Vilches Laura; Bustos Ilda; Montero Liliana Rosa; Saillen Franco Gabriel; Peressini Ezequiel</t>
  </si>
  <si>
    <t>ADHIRIENDO A LA 15ª MARATÓN CAMPO TRAVIESA - HÉROES DE MALVINAS, A DESARROLLARSE EL DÍA 2 DE ABRIL EN LA CIUDAD DE RÍO CUARTO.</t>
  </si>
  <si>
    <t>21353/D/17</t>
  </si>
  <si>
    <t>Farina Marcos César; Chiappello Vilma Catalina; Gutiérrez Carlos Mario; Oviedo Adriana Miriam; Miranda Franco Diego</t>
  </si>
  <si>
    <t>ADHIRIENDO A LOS FESTEJOS QUE LA EMPRESA MUNICIPAL DE OBRAS SANITARIAS DE AGUA Y CLOACAS DE LA CIUDAD DE RÍO CUARTO DESARROLLARÁ DEL 27 AL 31 DE MARZO EN EL MARCO DEL DÍA MUNDIAL DEL AGUA.</t>
  </si>
  <si>
    <t>21352/D/17</t>
  </si>
  <si>
    <t>Oviedo Adriana Miriam; Miranda Franco Diego; Gutiérrez Carlos Mario; Farina Marcos César</t>
  </si>
  <si>
    <t>REPUDIANDO EL FEMICIDIO DE ALICIA COPA E INSTANDO A LOS PODERES EJECUTIVO Y JUDICIAL A EXTREMAR LAS MEDIDAS DE PROTECCIÓN A LAS MUJERES DENUNCIANTES.</t>
  </si>
  <si>
    <t>21351/D/17</t>
  </si>
  <si>
    <t>ADHIRIENDO AL DÍA NACIONAL DE LA MEMORIA POR LA VERDAD Y LA JUSTICIA Y CONVOCANDO A TRADICIONAL MARCHA A REALIZARSE EL 24 DE MARZO.</t>
  </si>
  <si>
    <t>21336/D/17</t>
  </si>
  <si>
    <t>ADHIRIENDO A LA VIGILIA Y MARCHA EN CONMEMORACIÓN DEL DÍA NACIONAL DE LA MEMORIA POR LA VERDAD Y LA JUSTICIA, A REALIZARSE LOS DÍAS 23 Y 24 DE MARZO EN LA CIUDAD DE RÍO CUARTO.</t>
  </si>
  <si>
    <t>21334/D/17</t>
  </si>
  <si>
    <t>Montero Liliana Rosa; Saillen Franco Gabriel; Nebreda Carmen Rosa; Miranda Franco Diego; Farina Marcos César; Fresneda Juan Martín; Chiappello Vilma Catalina</t>
  </si>
  <si>
    <t>ADHIRIENDO AL EVENTO "LA CUMBRE FIVE O_x0092_CLOCK", A LLEVARSE A CABO DEL 14 AL 16 DE ABRIL EN LA MENCIONADA LOCALIDAD DEL VALLE DE PUNILLA.</t>
  </si>
  <si>
    <t>21332/D/17</t>
  </si>
  <si>
    <t>ADHIRIENDO A LA ENTREGA DE PREMIOS HÉCTOR MARÍA MONGUILLOT, A LLEVARSE A CABO EL DÍA 8 DE ABRIL EN LA CIUDAD DE COSQUÍN.</t>
  </si>
  <si>
    <t>21331/D/17</t>
  </si>
  <si>
    <t>ADHIRIENDO AL 100º ANIVERSARIO DE LA FUNDACIÓN DE LA ESCUELA DOMINGO FAUSTINO SARMIENTO DE LA CIUDAD DE SAN FRANCISCO, DPTO. SAN JUSTO, CONMEMORADO EL DÍA 20 DE MARZO.</t>
  </si>
  <si>
    <t>21324/D/17</t>
  </si>
  <si>
    <t>DECLARANDO DE INTERÉS LEGISLATIVO EL FESTIVAL DE TEATRO ADOLESCENTE "VAMOS QUE VENIMOS", REGIONAL CIUDAD DE CÓRDOBA, A LLEVARSE A CABO DEL 17 AL 19 DE JUNIO EN DISTINTOS ESPACIOS CULTURALES.</t>
  </si>
  <si>
    <t>21317/D/17</t>
  </si>
  <si>
    <t>Capitani Darío Gustavo; Arduh Orlando Victor; El Sukaria Soher; Massare Viviana Cristina</t>
  </si>
  <si>
    <t>EXPRESANDO PREOCUPACIÓN POR LA SITUACIÓN DE LOS TRABAJADORES DE LA COOPERATIVA QUE GESTIONA EL HOTEL BAUEN, POR UNA NUEVA ORDEN DE DESALOJO PARA EL DÍA 19 DE ABRIL.</t>
  </si>
  <si>
    <t>21316/D/17</t>
  </si>
  <si>
    <t>Fresneda Juan Martín; Chiappello Vilma Catalina; Saillen Franco Gabriel; Montero Liliana Rosa; Nebreda Carmen Rosa; Bustos Ilda</t>
  </si>
  <si>
    <t>REPUDIANDO LA COLOCACIÓN DE CARTELERÍA QUE TAPA LOS PAÑUELOS BLANCOS PINTADOS RODEANDO LA PIRÁMIDE DE MAYO LOS QUE IDENTIFICAN A LAS MADRES DE PLAZA DE MAYO, POR PARTE DEL GOBIERNO DE LA CIUDAD AUTÓNOMA DE BUENOS AIRES.</t>
  </si>
  <si>
    <t>21314/D/17</t>
  </si>
  <si>
    <t>ADHIRIENDO AL 9º TORNEO NACIONAL DE FÚTBOL INFANTIL "ROLANDO CAÑETE", A LLEVARSE A CABO DEL 24 AL 26 DE MARZO EN LA LOCALIDAD DE JOVITA, DPTO. GENERAL ROCA.</t>
  </si>
  <si>
    <t>21313/D/17</t>
  </si>
  <si>
    <t>DECLARANDO DE INTERÉS LEGISLATIVO EL 1° CONGRESO INTERNACIONAL DE NEUROCIENCIAS, INTELIGENCIA EMOCIONAL &amp; COACHING - CON CIENCIA EN ACCIÓN, A LLEVARSE A CABO LOS DÍAS 12 Y 13 DE MAYO EN LA CIUDAD DE CÓRDOBA.</t>
  </si>
  <si>
    <t>21312/D/17</t>
  </si>
  <si>
    <t>ADHIRIENDO AL DÍA MUNDIAL DEL SÍNDROME DE DOWN, CONMEMORADO EL 21 DE MARZO.</t>
  </si>
  <si>
    <t>21311/D/17</t>
  </si>
  <si>
    <t>FELICITANDO A LA TENISTA LUNA MORINI, ORIUNDA DE LA CIUDAD DE BRINKMANN, CONSAGRADA CAMPEONA NACIONAL DEL TORNEO GRADO 1, EN SINGLES Y DOBLES, DISPUTADO EN SANTA FE, ACCEDIENDO A LA SELECCIÓN ARGENTINA QUE JUGARÁ EL TORNEO SUDAMERICANO EN SANTA CRUZ DE LA SIERRA, BOLIVIA, EN EL MES DE MAYO.</t>
  </si>
  <si>
    <t>21310/D/17</t>
  </si>
  <si>
    <t>ADHIRIENDO AL DÍA MUNDIAL DEL AGUA, QUE SE CONMEMORA EL 22 DE MARZO DE CADA AÑO.</t>
  </si>
  <si>
    <t>21302/D/17</t>
  </si>
  <si>
    <t>ADHIRIENDO AL NUEVO ANIVERSARIO DE LA CREACIÓN DEL MERCOSUR, A CELEBRARSE EL DÍA 26 DE MARZO.</t>
  </si>
  <si>
    <t>21290/D/17</t>
  </si>
  <si>
    <t>ADHIRIENDO A LA CONMEMORACIÓN DE LA VIDA Y OBRA DEL DR. DALMACIO VÉLEZ SARSFIELD.</t>
  </si>
  <si>
    <t>21289/D/17</t>
  </si>
  <si>
    <t>ADHIRIENDO AL IV ENCUENTRO INTERNACIONAL DE MOTOS HARLEY DAVIDSON, A DESARROLLARSE DEL 20 AL 23 DE ABRIL EN LA CIUDAD DE VILLA MARÍA, DPTO. GENERAL SAN MARTÍN.</t>
  </si>
  <si>
    <t>21208/D/17</t>
  </si>
  <si>
    <t>DECLARANDO DE INTERÉS LEGISLATIVO EL PROYECTO DOCUMENTAL PESCA DE LA TAINHA, DESARROLLADO POR EL DIRECTOR VILLAMARIENSE SERGIO STOCCHERO Y EL PRODUCTOR CORDOBÉS ALBERTO BONAFÉ.</t>
  </si>
  <si>
    <t>21043/D/17</t>
  </si>
  <si>
    <t>APROBANDO EL CONVENIO ENTRE LA PROVINCIA Y EL MINISTERIO DE AGROINDUSTRIA DE LA NACIÓN, QUE TIENE POR OBJETO FINANCIAR EL PROYECTO DENOMINADO "PROGRAMA DE CONTROL DE ENFERMEDADES REPRODUCTIVAS Y MEJORA GENÉTICA".</t>
  </si>
  <si>
    <t>21127/L/17</t>
  </si>
  <si>
    <t>PRORROGANDO POR EL TÉRMINO DE CINCO AÑOS, DESDE SU VENCIMIENTO, LA VIGENCIA DE LA LEY Nº 9727 -PROGRAMA DE PROMOCIÓN Y DESARROLLO INDUSTRIAL DE CÓRDOBA-, MODIFICADA POR LA LEY Nº 10239,  Y MODIFICANDO LOS ARTÍCULOS 7º, 17 Y 36 DE LA LEY Nº 9727.</t>
  </si>
  <si>
    <t>21226/L/17</t>
  </si>
  <si>
    <t>ESTABLECIENDO COMPETENCIA EXCLUSIVA DEL ENTE REGULADOR DE LOS SERVICIOS PÚBLICOS (ERSEP) EN LA DETERMINACIÓN Y APROBACIÓN DE MODIFICACIONES, REVISIONES Y AJUSTES DE LOS CUADROS TARIFARIOS Y PRECIOS A CARGO DE LOS PRESTADORES DE SERVICIOS PÚBLICOS QUE ESTÉN EN LA ÓRBITA DE SU CONTROL.</t>
  </si>
  <si>
    <t>20922/L/17</t>
  </si>
  <si>
    <t>SOLICITANDO ACUERDO PARA DESIGNAR A LA ABOGADA ERCILIA ROSA EVE FLORES DE AIUTO COMO VOCAL DE CÁMARA EN LA CÁMARA EN LO CRIMINAL Y CORRECCIONAL DE LA CUARTA CIRCUNSCRIPCIÓN JUDICIAL CON ASIENTO EN LA CIUDAD DE VILLA MARÍA.</t>
  </si>
  <si>
    <t>21135/P/17</t>
  </si>
  <si>
    <t>RECONOCIENDO LA TRAYECTORIA DEL DR. MARIO SINAY, CON MOTIVO DE SU VISITA A CÓRDOBA A LAS ACTIVIDADES ORGANIZADAS POR EL OBSERVATORIO DE DERECHOS HUMANOS DE LA UNC.</t>
  </si>
  <si>
    <t>21300/D/17</t>
  </si>
  <si>
    <t>El Sukaria Soher</t>
  </si>
  <si>
    <t>EXPRESANDO BENEPLÁCITO POR EL EVENTO CAMINATA DE MENTOREO, DESARROLLADO EL 11 DE MARZO EN LA CIUDAD DE CÓRDOBA, EN MARCO DE LA CONMEMORACIÓN DEL DÍA DE LA MUJER.</t>
  </si>
  <si>
    <t>21299/D/17</t>
  </si>
  <si>
    <t>EXPRESANDO BENEPLÁCITO POR EL 103º ANIVERSARIO DE LA ESCUELA BERNARDINO RIVADAVIA DE LA CIUDAD DE HERNANDO, DPTO. TERCERO ARRIBA, A CELEBRARSE EL DÍA 27 DE MARZO.</t>
  </si>
  <si>
    <t>21298/D/17</t>
  </si>
  <si>
    <t>ADHIRIENDO AL ENCUENTRO LITERARIO "VUELO DE PALABRAS", A DESARROLLARSE EL DÍA 19 DE MARZO EN LA CIUDAD DE SAN FRANCISCO, EN EL MARCO DE LOS FESTEJOS DEL DÍA MUNDIAL DE LA POESÍA A CONMEMORARSE EL 21 DE MARZO.</t>
  </si>
  <si>
    <t>21297/D/17</t>
  </si>
  <si>
    <t>ADHIRIENDO  A LA INAUGURACIÓN DEL NUEVO EDIFICIO DEL JARDÍN DE INFANTES GENERAL MITRE DE LA CIUDAD DE SAN FRANCISCO, DPTO. SAN JUSTO, A CELEBRARSE EL DÍA 17 DE MARZO.</t>
  </si>
  <si>
    <t>21296/D/17</t>
  </si>
  <si>
    <t>EXPRESANDO BENEPLÁCITO POR EL 112º ANIVERSARIO DE LA ESCUELA FRAY LUIS BELTRÁN DE LA LOCALIDAD DE DALMACIO VÉLEZ SARSFIELD, DPTO. TERCERO ARRIBA, CELEBRADO EL DÍA 2 DE MARZO.</t>
  </si>
  <si>
    <t>21295/D/17</t>
  </si>
  <si>
    <t>EXPRESANDO BENEPLÁCITO POR LAS FIESTAS PATRONALES DE LA LOCALIDAD DE PAMPAYASTA NORTE, DPTO. TERCERO ARRIBA, A CELEBRARSE EL DÍA 19 DE MARZO EN HONOR A SAN JOSÉ.</t>
  </si>
  <si>
    <t>21294/D/17</t>
  </si>
  <si>
    <t>ADHIRIENDO A LA XK RACE NONO 2017, COMPETENCIA DEPORTIVA DE TRES DISCIPLINAS, TREKKING, MOUNTAIN BIKE Y KAYAK, A DESARROLLARSE DEL 24 AL 26 DE MARZO EN LA LOCALIDAD DE NONO.</t>
  </si>
  <si>
    <t>21292/D/17</t>
  </si>
  <si>
    <t>Mercado Carlos Vidan; Romero María A.</t>
  </si>
  <si>
    <t>ADHIRIENDO AL 108º ANIVERSARIO DE LA FUNDACIÓN DE LA ESCUELA EL GRAN CAPITÁN DE LA LOCALIDAD DE ALEJANDRO ROCA, DPTO. JUÁREZ CELMAN, QUE SE CELEBRA EL 15 DE MARZO.</t>
  </si>
  <si>
    <t>21291/D/17</t>
  </si>
  <si>
    <t>ADHIRIENDO A LAS FIESTAS PATRONALES DE LA COMUNIDAD DE PASO VIEJO, DPTO. CRUZ DEL EJE, A LLEVARSE A CABO EL DÍA 19 DE MARZO EN HONOR A SAN JOSÉ.</t>
  </si>
  <si>
    <t>21288/D/17</t>
  </si>
  <si>
    <t>EXPRESANDO BENEPLÁCITO POR LA CONMEMORACIÓN 50º ANIVERSARIO DEL INSTITUTO SAN FRANCISCO DE ASÍS DE LA CIUDAD DE SANTA ROSA DE CALAMUCHITA.</t>
  </si>
  <si>
    <t>21282/D/17</t>
  </si>
  <si>
    <t>EXPRESANDO BENEPLÁCITO POR LA CONMEMORACIÓN DE LAS FIESTAS PATRONALES DE LA LOCALIDAD DE AMBOY, DPTO. CALAMUCHITA, A CELEBRARSE EL DÍA 19 DE MARZO EN HONOR A SAN JOSÉ.</t>
  </si>
  <si>
    <t>21280/D/17</t>
  </si>
  <si>
    <t>ADHIRIENDO AL 75º ANIVERSARIO DE LA ASOCIACIÓN MUTUAL CLUB ATLÉTICO GUATIMOZÍN, A CELEBRARSE EL DÍA 18 DE MARZO.</t>
  </si>
  <si>
    <t>21279/D/17</t>
  </si>
  <si>
    <t>EXPRESANDO BENEPLÁCITO POR LA ACTIVIDAD DEL MOVIMIENTO TRANSERRANO _x0091_SENDEROS DEL CURA BROCHERO_x0092_ EN LA XXIII CABALGATA BROCHERIANA DESARROLLADA DEL 10 AL 14 DE MARZO.</t>
  </si>
  <si>
    <t>21278/D/17</t>
  </si>
  <si>
    <t>ADHIRIENDO AL 27º ANIVERSARIO DEL PROGRAMA RADIAL CENTINELAS DE LA PATRIA, A CELEBRARSE EL DÍA 19 DE MARZO.</t>
  </si>
  <si>
    <t>21277/D/17</t>
  </si>
  <si>
    <t>EXPRESANDO BENEPLÁCITO POR EL 10º ANIVERSARIO DEL IPEA 217 JOSÉ BARRIONUEVO ANEXO SINSACATE, CELEBRADO EL PASADO 14 DE MARZO.</t>
  </si>
  <si>
    <t>21276/D/17</t>
  </si>
  <si>
    <t>EXPRESANDO BENEPLÁCITO POR LA REALIZACIÓN DEL "DIPLOMADO EN POLÍTICAS PÚBLICAS PARA EL DESARROLLO LOCAL Y REGIONAL", QUE TENDRÁ LUGAR EN LA LEGISLATURA PROVINCIAL A PARTIR DEL 16 DE MARZO.</t>
  </si>
  <si>
    <t>21270/D/17</t>
  </si>
  <si>
    <t>EXPRESANDO BENEPLÁCITO POR EL 1° TORNEO NACIONAL DE MAXI VÓLEY RÍO CUARTO, A LLEVARSE A CABO DEL 24 AL 26 DE MARZO.</t>
  </si>
  <si>
    <t>21269/D/17</t>
  </si>
  <si>
    <t>DECLARANDO DE INTERÉS LEGISLATIVO EL "DÍA NACIONAL DE LA AUDICIÓN", A CONMEMORARSE EL 28 DE MARZO DE CADA AÑO, Y A LAS ACTIVIDADES PROGRAMADAS EN LA SEMANA DEL 27 AL 31.</t>
  </si>
  <si>
    <t>21268/D/17</t>
  </si>
  <si>
    <t>ADHIRIENDO AL 100° ANIVERSARIO DEL COLEGIO HERMANAS MERCEDARIAS DEL NIÑO JESÚS DE LA CIUDAD DE CÓRDOBA.</t>
  </si>
  <si>
    <t>21258/D/17</t>
  </si>
  <si>
    <t>ADHIRIENDO AL DÍA MUNDIAL DE LOS DERECHOS DEL CONSUMIDOR, QUE SE CELEBRA EL 15 DE MARZO DE CADA AÑO.</t>
  </si>
  <si>
    <t>21253/D/17</t>
  </si>
  <si>
    <t>ADHIRIENDO AL DÍA DE LA JURA DE LA NUEVA CONSTITUCIÓN NACIONAL DEL AÑO 1949, QUE SE CONMEMORA EL 16 DE MARZO DE CADA AÑO.</t>
  </si>
  <si>
    <t>21252/D/17</t>
  </si>
  <si>
    <t>ADHIRIENDO AL DÍA DEL RURALISTA, QUE SE CONMEMORA EL 18 DE MARZO DE CADA AÑO.</t>
  </si>
  <si>
    <t>21251/D/17</t>
  </si>
  <si>
    <t>ADHIRIENDO A LAS FIESTAS PATRONALES DE LA LOCALIDAD DE ALCIRA GIGENA, A CELEBRARSE EL DÍA 19 DE MARZO.</t>
  </si>
  <si>
    <t>21248/D/17</t>
  </si>
  <si>
    <t>ADHIRIENDO AL NUEVO ANIVERSARIO DE LA FUNDACIÓN DE LA COMUNA DE MAQUINISTA GALLINI, A CELEBRARSE EL DÍA 19 DE MARZO.</t>
  </si>
  <si>
    <t>21247/D/17</t>
  </si>
  <si>
    <t>ADHIRIENDO AL 35° ANIVERSARIO DE LA ASOCIACIÓN DE BOMBEROS VOLUNTARIOS DE LA LOCALIDAD DE RÍO PRIMERO, A CONMEMORARSE EL DÍA 17 DE MARZO.</t>
  </si>
  <si>
    <t>21246/D/17</t>
  </si>
  <si>
    <t>EXPRESANDO BENEPLÁCITO POR LAS ACTIVIDADES DESARROLLAS DURANTE EL PERIODO 2016-2017, EN EL MARCO DEL PROYECTO DE INTERCAMBIO ARTÍSTICO MUSICAL DENOMINADO "YA ME ESTOY VOLVIENDO CANCIÓN", QUE CONGREGA A LA ORQUESTA OLDA DE LA REPÚBLICA FRANCESA Y AL CORO JUVENIL MIXTO DEL INSTITUTO DOMINGO ZÍPOLI DE LA CIUDAD DE CÓRDOBA.</t>
  </si>
  <si>
    <t>21244/D/17</t>
  </si>
  <si>
    <t>DECLARANDO DE INTERÉS LEGISLATIVO EL 98° ANIVERSARIO DEL CLUB ATLÉTICO LIBERTAD DE LA CIUDAD DE CÓRDOBA, A CONMEMORARSE EL DÍA 19 DE MARZO.</t>
  </si>
  <si>
    <t>21242/D/17</t>
  </si>
  <si>
    <t>DECLARANDO DE INTERÉS LEGISLATIVO LA 1ª CAMINATA FAMILIAR DENOMINADA "CAMINA CONMIGO, CELEBRANDO EL DERECHO A LA INCLUSIÓN DE PERSONAS CON SÍNDROME DE DOWN", A LLEVARSE A CABO EL DÍA 19 DE MARZO EN LA CIUDAD DE CÓRDOBA.</t>
  </si>
  <si>
    <t>21241/D/17</t>
  </si>
  <si>
    <t>Trigo Sandra Beatriz; Bustos Ilda; Papa Ana María del Valle</t>
  </si>
  <si>
    <t>ADHIRIENDO A LAS FIESTAS PATRONALES DE LA LOCALIDAD DE DEVOTO, DPTO. SAN JUSTO, A CELEBRARSE EL DÍA 19 DE MARZO EN HONOR A SAN JOSÉ.</t>
  </si>
  <si>
    <t>21238/D/17</t>
  </si>
  <si>
    <t>DECLARANDO DE INTERÉS LEGISLATIVO LA RECOPILACIÓN Y RECONSTRUCCIÓN REALIZADA POR EL MUSICÓLOGO INGLÉS DOCTOR BARRY COOPER  DE LA DÉCIMA SINFONÍA DE BEETHOVEN.</t>
  </si>
  <si>
    <t>21229/D/17</t>
  </si>
  <si>
    <t>ADHIRIENDO AL 34º FESTIVAL DE LA PAISANITA, A DESARROLLARSE EL DÍA 25 DE MARZO EN LA LOCALIDAD DE SEEBER, DPTO. SAN JUSTO.</t>
  </si>
  <si>
    <t>21228/D/17</t>
  </si>
  <si>
    <t>RECONOCIENDO LA TRAYECTORIA Y TAREA DESEMPEÑADA, EN EL 44º ANIVERSARIO DE SU CREACIÓN, POR EL CUERPO DE BOMBEROS VOLUNTARIOS DE LA CIUDAD DE OLIVA, A CELEBRARSE EL DÍA 18 DE MARZO.</t>
  </si>
  <si>
    <t>21213/D/17</t>
  </si>
  <si>
    <t>EXPRESANDO BENEPLÁCITO POR EL 130º ANIVERSARIO DE LA FUNDACIÓN DE LA LOCALIDAD DE LAS PERDICES, DPTO. TERCERO ARRIBA, A CELEBRARSE EL DÍA 17 DE MARZO.</t>
  </si>
  <si>
    <t>21211/D/17</t>
  </si>
  <si>
    <t>ADHIRIENDO AL 158º ANIVERSARIO DE LA FUNDACIÓN DE LA LOCALIDAD DE JAMES CRAIK, DPTO. TERCERO ARRIBA, A CELEBRARSE EL DÍA 18 DE MARZO.</t>
  </si>
  <si>
    <t>21210/D/17</t>
  </si>
  <si>
    <t>FELICITANDO A LAS GEMELAS ANA Y VICTORIA BOC-HO, ORIUNDAS DE LA CIUDAD DE ARROYITO, DPTO. SAN JUSTO, POR SU PARTICIPACIÓN COMO ÚNICAS FINALISTAS DE AMÉRICA LATINA EN EL CONCURSO DE CANCIONES EN JAPONÉS, A DESARROLLARSE EN EL MES DE ABRIL DE 2017 EN TOKIO.</t>
  </si>
  <si>
    <t>21209/D/17</t>
  </si>
  <si>
    <t>DECLARANDO DE INTERÉS LEGISLATIVO "LA CARRERA DE MIGUEL", ORGANIZADA POR LA COMISIÓN POR LA MEMORIA Y LOS DD.HH. DE LA LOCALIDAD DE BERROTARÁN, A DESARROLLARSE EL DÍA 26 DE MARZO DE 2017.</t>
  </si>
  <si>
    <t>21172/D/17</t>
  </si>
  <si>
    <t>ESTABLECIENDO QUE LA DIRECCIÓN GENERAL DE CATASTRO SERÁ EL ORGANISMO ENCARGO DE LA PROTOCOLIZACIÓN DEFINITIVA DE LOS PLANOS DE AGRIMENSURA Y MODIFICANDO ARTÍCULOS DE LAS LEYES N° 5057 Y 5771.</t>
  </si>
  <si>
    <t>20608/L/17</t>
  </si>
  <si>
    <t>APROBANDO EL CONVENIO N° 88 DEL 11 DE NOVIEMBRE DE 2016, SUSCRIPTO POR LA PROVINCIA DE CÓRDOBA REPRESENTADA POR EL SEÑOR GOBERNADOR Y LOS SEÑORES MINISTROS DE INDUSTRIA, COMERCIO Y MINERÍA Y DE INVERSIÓN Y FINANCIAMIENTO DE LA PROVINCIA DE CÓRDOBA CON LAS EMPRESAS FCA AUTOMÓVILES ARGENTINA SA Y FCA FIAT CHRYSLER AUTOMOVEIS BRASIL LTDA., DESTINADO A LA PRODUCCIÓN DE UN NUEVO VEHÍCULO EN LA PLANTA DE FIAT EN LA CIUDAD CÓRDOBA.</t>
  </si>
  <si>
    <t>20920/L/17</t>
  </si>
  <si>
    <t>EXPRESANDO RECONOCIMIENTO AL 32° CAMPEONATO PROVINCIAL DE MENORES Y JUVENILES Y TORNEO INTERNACIONAL, A DESARROLLARSE DEL 17 AL 19 DE MARZO EN LA LOCALIDAD DE LA CUMBRE; SOLICITANDO AL PODER EJECUTIVO INCLUYA AL EVENTO EN LOS PROGRAMAS TURÍSTICOS Y CULTURALES DE LA PROVINCIA.</t>
  </si>
  <si>
    <t>21239/R/17</t>
  </si>
  <si>
    <t>SOLICITANDO ACUERDO PARA DESIGNAR A LA ABOGADA CARLA OLOCCO COMO JUEZ DE NIÑEZ, ADOLESCENCIA, VIOLENCIA FAMILIAR Y DE GÉNERO EN EL JUZGADO DE NIÑEZ, ADOLESCENCIA, VIOLENCIA FAMILIAR Y DE GÉNERO DE 5ª NOMINACIÓN DE LA PRIMERA CIRCUNSCRIPCIÓN JUDICIAL CON ASIENTO EN LA CIUDAD DE CÓRDOBA.</t>
  </si>
  <si>
    <t>21007/P/17</t>
  </si>
  <si>
    <t>SOLICITANDO ACUERDO PARA DESIGNAR A LA ABOGADA ZULMA MARIEL PALMERO COMO JUEZ DE NIÑEZ, ADOLESCENCIA, VIOLENCIA FAMILIAR Y DE GÉNERO EN EL JUZGADO DE NIÑEZ, ADOLESCENCIA, VIOLENCIA FAMILIAR Y DE GÉNERO DE 6ª NOMINACIÓN DE LA PRIMERA CIRCUNSCRIPCIÓN JUDICIAL CON ASIENTO EN LA CIUDAD DE CÓRDOBA.</t>
  </si>
  <si>
    <t>21006/P/17</t>
  </si>
  <si>
    <t>SOLICITANDO ACUERDO PARA DESIGNAR A LA ABOGADA MALVINA MAFFINI COMO ASESORA LETRADA EN LA ASESORÍA LETRADA CON COMPETENCIA EN NIÑEZ, ADOLESCENCIA, VIOLENCIA FAMILIAR Y DE GÉNERO DE 9° TURNO DE LA PRIMERA CIRCUNSCRIPCIÓN JUDICIAL CON ASIENTO EN LA CIUDAD DE CÓRDOBA.</t>
  </si>
  <si>
    <t>21004/P/17</t>
  </si>
  <si>
    <t>SOLICITANDO ACUERDO PARA DESIGNAR A LA ABOGADA SUSANA IRIS OTTOGALLI DE AICARDI COMO JUEZ DE NIÑEZ, ADOLESCENCIA, VIOLENCIA FAMILIAR Y DE GÉNERO EN EL JUZGADO DE NIÑEZ, ADOLESCENCIA, VIOLENCIA FAMILIAR Y DE GÉNERO DE 7ª NOMINACIÓN DE LA PRIMERA CIRCUNSCRIPCIÓN JUDICIAL CON ASIENTO EN LA CIUDAD DE CÓRDOBA.</t>
  </si>
  <si>
    <t>21003/P/17</t>
  </si>
  <si>
    <t>SOLICITANDO ACUERDO PARA DESIGNAR AL ABOGADO JUAN MANUEL FERNÁNDEZ LÓPEZ COMO JUEZ DE CONTROL Y FALTAS EN EL JUZGADO DE CONTROL Y FALTAS N° 10 DE LA PRIMERA CIRCUNSCRIPCIÓN JUDICIAL CON ASIENTO EN LA CIUDAD DE CÓRDOBA.</t>
  </si>
  <si>
    <t>21005/P/17</t>
  </si>
  <si>
    <t>SOLICITANDO ACUERDO PARA DESIGNAR AL ABOGADO FERNANDO EPELDE PAYGÉS COMO FISCAL DE INSTRUCCIÓN Y DE FAMILIA EN LA FISCALÍA DE INSTRUCCIÓN Y DE FAMILIA DE LA TERCERA CIRCUNSCRIPCIÓN JUDICIAL CON ASIENTO EN LA CIUDAD DE MARCOS JUÁREZ.</t>
  </si>
  <si>
    <t>21133/P/17</t>
  </si>
  <si>
    <t>SOLICITANDO ACUERDO PARA DESIGNAR AL ABOGADO MARCELINO ANTONIO MORALES COMO JUEZ DE EJECUCIÓN PENAL "REEMPLAZANTE" DEL JUZGADO DE EJECUCIÓN PENAL N° 3 DE LA PRIMERA CIRCUNSCRIPCIÓN JUDICIAL CON ASIENTO EN LA CIUDAD DE CÓRDOBA.</t>
  </si>
  <si>
    <t>20921/P/17</t>
  </si>
  <si>
    <t>REPUDIANDO LOS ACTOS DE VANDALISMO PERPETRADOS CONTRA LA SEDE DEL PARTIDO DEL PRO EL DÍA 7 DE MARZO.</t>
  </si>
  <si>
    <t>21221/D/17</t>
  </si>
  <si>
    <t>Montero Liliana Rosa; Roldán Nilda Azucena; Papa Ana María del Valle; Palloni Fernando José; Buttarelli Eduardo German; Tinti Marcela Noemí; Gigena Silvia; Rins Benigno Antonio; Vagni Amalia Andrea; Saillen Franco Gabriel; El Sukaria Soher; Calvo Manuel Fernando; Iturria Dardo Alberto; Cuello Hugo Oscar; Campana Héctor Oscar; Nebreda Carmen Rosa; Romero María A.; Oviedo Adriana Miriam; López Julián María; Ferrando Ana María de las Mercedes; Miranda Franco Diego; Gutiérrez Carlos Mario; Garcia Elorrio Aurelio Francisco; Labat Maria Laura; Bustos Ilda; Capitani Darío Gustavo; Juez Daniel Alejandro; Vissani Ricardo Omar; Arduh Orlando Victor; Fresneda Juan Martín; Somoza Adolfo Edgar; Nicolas Miguel Osvaldo; Massare Viviana Cristina; Quinteros Juan Pablo; Brarda Graciela Susana; Caffaratti Maria Elisa; Ciprian Carlos Alberto; Lino Victor Abel; Trigo Sandra Beatriz; Pihen Jose Emilio; Saieg Walter; Scarlatto Jose Luis; Caserio Mariana Alicia; Farina Marcos César; Carrara Gustavo; Viola Matias Marcelo; Gazzoni Verónica Elvira; Pratto Germán Nestor; Passerini Daniel Alejandro; Ceballos Maria del Carmen; Lopez Isaac; Bedano Nora Esther; Gonzalez Oscar Félix; Salvi Fernando Edmundo; Majul Miguel Ángel; Díaz José Eugenio; Mercado Carlos Vidan; Presas Carlos Alberto; Manzanares Maria Graciela; Solusolia Walter Osvaldo; Chiappello Vilma Catalina; Eslava Gustavo Alberto; Cuassolo Romina; Kyshakevych Tania Anabel; Cuenca Miriam Gladys; Serafín Marina Mabel; Capdevila Hugo Alfonso</t>
  </si>
  <si>
    <t>RINDIENDO HOMENAJE AL DR. RAMÓN BAUTISTA MESTRE, AL HABERSE CONMEMORADO EL DÍA 6 DE MARZO EL 14° ANIVERSARIO DE SU FALLECIMIENTO.</t>
  </si>
  <si>
    <t>21217/D/17</t>
  </si>
  <si>
    <t>Vagni Amalia Andrea; Arduh Orlando Victor; Ferrando Ana María de las Mercedes; Lino Victor Abel; Ciprian Carlos Alberto; Caffaratti Maria Elisa</t>
  </si>
  <si>
    <t>DECLARANDO DE INTERÉS LEGISLATIVO EL PROYECTO "ALBERGO ÉTICO", HOTEL GESTIONADO POR PERSONAS CON SÍNDROME DE DOWN, QUE SE PRESENTARÁ EL DÍA 9 DE MARZO EN LA CIUDAD DE VILLA CARLOS PAZ.</t>
  </si>
  <si>
    <t>21216/D/17</t>
  </si>
  <si>
    <t>MANIFESTANDO PESAR POR EL FALLECIMIENTO DE LA TITULAR DE FAMILIARES DE DETENIDOS Y DESAPARECIDOS POR RAZONES POLÍTICAS DE CÓRDOBA, SRA. EMILIA VILLARES DE D_x0092_AMBRA, ACAECIDO EL PASADO 7 DE MARZO, RINDIENDO HOMENAJE A SU MEMORIA.</t>
  </si>
  <si>
    <t>21215/D/17</t>
  </si>
  <si>
    <t>ADHIRIENDO A LOS FESTEJOS QUE POR LA CONMEMORACIÓN DEL DÍA INTERNACIONAL DE LA MUJER QUE SE DESARROLLARÁN LOS DÍAS 9 Y 10 DE MARZO EN LA CIUDAD DE RÍO CUARTO.</t>
  </si>
  <si>
    <t>21214/D/17</t>
  </si>
  <si>
    <t>EXPRESANDO BENEPLÁCITO POR EL 26º ANIVERSARIO DE LA CREACIÓN DE LA ESCUELA DR. JUSTO ABEL CARTAS DE LA CIUDAD DE ALMAFUERTE, DPTO. TERCERO ARRIBA, QUE SE CELEBRA EL DÍA 8 DE MARZO.</t>
  </si>
  <si>
    <t>21212/D/17</t>
  </si>
  <si>
    <t>ADHIRIENDO AL 34º ANIVERSARIO DE LA CREACIÓN DEL SINDICATO DE AMAS DE CASAS DE LA REPÚBLICA ARGENTINA, A CELEBRARSE EL 12 DE MARZO.</t>
  </si>
  <si>
    <t>21205/D/17</t>
  </si>
  <si>
    <t>ADHIRIENDO A LA EXPOSICIÓN DE MUJERES EMPRENDEDORAS DENOMINADO "CÓRDOBA TIERRA DE MUJERES PRODUCTORAS", A DESARROLLARSE DEL 8 AL 10 DE MARZO.</t>
  </si>
  <si>
    <t>21204/D/17</t>
  </si>
  <si>
    <t>ADHIRIENDO AL DESFILE "MUJERAZAS - MUJERES SIN MEDIDAS", A DESARROLLARSE EL DÍA 9 DE MARZO EN LA CIUDAD DE CÓRDOBA.</t>
  </si>
  <si>
    <t>21203/D/17</t>
  </si>
  <si>
    <t>Bustos Ilda; Nebreda Carmen Rosa; Romero María A.; El Sukaria Soher; Roldán Nilda Azucena; Papa Ana María del Valle; Tinti Marcela Noemí; Gigena Silvia; Serafín Marina Mabel; Chiappello Vilma Catalina; Cuassolo Romina; Kyshakevych Tania Anabel; Manzanares Maria Graciela; Ceballos Maria del Carmen; Bedano Nora Esther; Massare Viviana Cristina; Brarda Graciela Susana; Trigo Sandra Beatriz</t>
  </si>
  <si>
    <t>ADHIRIENDO A LA REGATA DE REMO CARLOS PAZ 2017, A DESARROLLARSE LOS DÍAS 8 Y 9 DE ABRIL EN LA CIUDAD DE VILLA CARLOS PAZ.</t>
  </si>
  <si>
    <t>21198/D/17</t>
  </si>
  <si>
    <t>ADHIRIENDO AL PRIMER CAMPAMENTO DE LIDERAZGO FUTURAS LÍDERES DE ANSENUZA, QUE SE DESARROLLA DEL 3 AL 9 DE MARZO EN LA LOCALIDAD DE MIRAMAR.</t>
  </si>
  <si>
    <t>21197/D/17</t>
  </si>
  <si>
    <t>DECLARANDO DE INTERÉS LEGISLATIVO LA SEMANA BROCHERIANA, A DESARROLLARSE DEL 12 AL 18 DE MARZO EN LA LOCALIDAD DE VILLA SANTA ROSA, EN EL MARCO DE LOS FESTEJOS DEL ANIVERSARIO DEL NATALICIO DE SAN JOSÉ GABRIEL DEL ROSARIO BROCHERO.</t>
  </si>
  <si>
    <t>21195/D/17</t>
  </si>
  <si>
    <t>ADHIRIENDO AL 112° ANIVERSARIO DE LA FUNDACIÓN DE LA LOCALIDAD DE ALEJANDRO ROCA, DPTO. JUÁREZ CELMAN, A CELEBRARSE EL DÍA 17 DE MARZO.</t>
  </si>
  <si>
    <t>21191/D/17</t>
  </si>
  <si>
    <t>ADHIRIENDO AL "DÍA DEL NIÑO POR NACER", A CONMEMORARSE EL 25 DE MARZO DE CADA AÑO.</t>
  </si>
  <si>
    <t>21190/D/17</t>
  </si>
  <si>
    <t>ADHIRIENDO AL 200° ANIVERSARIO DE LA LOCALIDAD DE VILLA CONCEPCIÓN DEL TÍO, DPTO. SAN JUSTO, A CELEBRARSE EL DÍA 27 DE MARZO.</t>
  </si>
  <si>
    <t>21189/D/17</t>
  </si>
  <si>
    <t>ADHIRIENDO AL 1° EVENTO MUNDIAL HUMANITARIO POR EL AGUA POTABLE, A REALIZARSE EL DÍA 8 DE ABRIL EN EL ESTADIO MARIO ALBERTO KEMPES DE LA CIUDAD DE CÓRDOBA.</t>
  </si>
  <si>
    <t>21188/D/17</t>
  </si>
  <si>
    <t>ADHIRIENDO AL PRIMER ENCUENTRO NACIONAL DE ÉTICA, A LLEVARSE A CABO LOS DÍAS 16 Y 17 DE MARZO EN LA CIUDAD DE CÓRDOBA.</t>
  </si>
  <si>
    <t>21187/D/17</t>
  </si>
  <si>
    <t>ADHIRIENDO AL 100° ANIVERSARIO DEL CLUB SARMIENTO DE LA LOCALIDAD DE IDIAZÁBAL, DPTO. UNIÓN, A CELEBRARSE EL DÍA 12 DE MARZO.</t>
  </si>
  <si>
    <t>21186/D/17</t>
  </si>
  <si>
    <t>ADHIRIENDO AL "ENCUENTRO LATINOAMERICANO DE SALUD COLECTIVA, UN APORTE PARA LA EQUIDAD", A LLEVARSE A CABO LOS DÍAS 30 Y 31 DE MARZO EN LA CIUDAD UNIVERSITARIA DE LA UNC.</t>
  </si>
  <si>
    <t>21183/D/17</t>
  </si>
  <si>
    <t>ADHIRIENDO A LA DOBLE MUESTRA ARTÍSTICA, EN LA QUE SE RENDIRÁ HOMENAJE A NILDO VIGNOLA Y SE EXPONDRÁ LA OBRA DE ELSA FILIPPA, A REALIZARSE EL DÍA 10 DE MARZO EN EL MUSEO DE LA CIUDAD DE SAN FRANCISCO, DPTO. SAN JUSTO.</t>
  </si>
  <si>
    <t>21182/D/17</t>
  </si>
  <si>
    <t>EXPRESANDO BENEPLÁCITO POR LA REALIZACIÓN DE LA 48ª FIESTA PROVINCIAL DE LA VENDIMIA Y LA 23ª FIESTA NACIONAL DE LA FRUTIHORTICULTURA, A DESARROLLARSE EL DÍA 11 DE MARZO EN LA CIUDAD DE COLONIA CAROYA.</t>
  </si>
  <si>
    <t>21178/D/17</t>
  </si>
  <si>
    <t>EXPRESANDO BENEPLÁCITO POR LA REALIZACIÓN DE LA 38ª FIESTA NACIONAL DE LA SAGRA DE LA UVA, A DESARROLLARSE EL DÍA 12 DE MARZO EN LA CIUDAD DE COLONIA CAROYA.</t>
  </si>
  <si>
    <t>21177/D/17</t>
  </si>
  <si>
    <t>REPUDIANDO LAS AMENAZAS SUFRIDAS POR EL TITULAR DEL SINDICATO UNIFICADO DE TRABAJADORES DE LA EDUCACIÓN DE BUENOS AIRES, ROBERTO BARADEL, Y BREGANDO POR EL PRONTO ESCLARECIMIENTO.</t>
  </si>
  <si>
    <t>21167/D/17</t>
  </si>
  <si>
    <t>Chiappello Vilma Catalina; Fresneda Juan Martín; Vissani Ricardo Omar; Bustos Ilda; Nebreda Carmen Rosa; Saillen Franco Gabriel; Montero Liliana Rosa</t>
  </si>
  <si>
    <t>ADHIRIENDO A LA 26ª EDICIÓN DEL GRAN FESTIVAL ZONAL NOCTURNO DE JINETEADA Y FOLKLORE: EL FESTIVAL SOLIDARIO, A REALIZARSE EL DÍA 11 DE MARZO EN EL PREDIO DE LA ASOCIACIÓN CIVIL VILLA MAINE, DPTO. SAN JUSTO.</t>
  </si>
  <si>
    <t>21164/D/17</t>
  </si>
  <si>
    <t>ADHIRIENDO AL ANIVERSARIO DE FUNDACIÓN DE LA CIUDAD DE DEÁN FUNES, DPTO. ISCHILÍN, A CELEBRARSE EL DÍA 8 DE MARZO.</t>
  </si>
  <si>
    <t>21156/D/17</t>
  </si>
  <si>
    <t>ADHIRIENDO AL DÍA INTERNACIONAL DE LA MUJER, QUE SE CELEBRA CADA 8 DE MARZO.</t>
  </si>
  <si>
    <t>21155/D/17</t>
  </si>
  <si>
    <t>Trigo Sandra Beatriz; Pratto Germán Nestor; Viola Matias Marcelo; Farina Marcos César; Caserio Mariana Alicia; Scarlatto Jose Luis; Passerini Daniel Alejandro; Saieg Walter; Pihen Jose Emilio; Brarda Graciela Susana; Fresneda Juan Martín; Manzanares Maria Graciela; Solusolia Walter Osvaldo; Presas Carlos Alberto; Cuenca Miriam Gladys; Cuassolo Romina; Chiappello Vilma Catalina; Eslava Gustavo Alberto; Kyshakevych Tania Anabel; Ceballos Maria del Carmen; Majul Miguel Ángel; Mercado Carlos Vidan; Salvi Fernando Edmundo; Bedano Nora Esther; Lopez Isaac; Gonzalez Oscar Félix; Nebreda Carmen Rosa; Oviedo Adriana Miriam; Romero María A.; Miranda Franco Diego; López Julián María; Campana Héctor Oscar; Cuello Hugo Oscar; Gutiérrez Carlos Mario; Bustos Ilda; Labat Maria Laura; Vissani Ricardo Omar; Iturria Dardo Alberto; Calvo Manuel Fernando; Saillen Franco Gabriel; Montero Liliana Rosa; Papa Ana María del Valle; Buttarelli Eduardo German; Roldán Nilda Azucena; Gigena Silvia</t>
  </si>
  <si>
    <t>ADHIRIENDO AL CAMPEONATO PROVINCIAL RALLY CORDOBÉS, QUE SE LLEVA A CABO TODOS LOS AÑOS Y CONSTA DE NUEVE FECHAS.</t>
  </si>
  <si>
    <t>21117/D/17</t>
  </si>
  <si>
    <t>EXPRESANDO RECONOCIMIENTO Y ADHESIÓN AL 2° ENCUENTRO DE ARTISTAS Y ARTESANOS DE ARGENTINA Y AMÉRICA LATINA "PIEZA ÚNICA, OBRAS DE AUTOR 2017", A DESARROLLARSE DEL 12 AL 16 DE ABRIL EN LA CIUDAD DE LA FALDA, DPTO. PUNILLA, E INSTANDO AL PODER EJECUTIVO A INCLUIRLO EN LOS PROGRAMAS SOCIO CULTURALES.</t>
  </si>
  <si>
    <t>21185/R/17</t>
  </si>
  <si>
    <t>ADHIRIENDO AL CONCURSO DE JINETEADA, PIALADA DE TERNEROS POR EQUIPOS Y JUEGOS DE RIENDAS, A LLEVARSE A CABO EL DÍA 5 DE MARZO EN LA LOCALIDAD DE JOVITA, DPTO. GENERAL ROCA.</t>
  </si>
  <si>
    <t>21154/D/17</t>
  </si>
  <si>
    <t>ADHIRIENDO AL 21° ANIVERSARIO DEL ARCHIVO GRÁFICO Y MUSEO HISTÓRICO DE LA CIUDAD DE SAN FRANCISCO Y LA REGIÓN, DPTO. SAN JUSTO, QUE SE CONMEMORA EL DÍA 1 DE MARZO.</t>
  </si>
  <si>
    <t>21153/D/17</t>
  </si>
  <si>
    <t>ADHIRIENDO AL CICLO TARDECITAS EN LA PLAZA, QUE SE LLEVAN A CABO LOS DOMINGOS EN LA LOCALIDAD DE SANTA CATALINA, HOLMBERG.</t>
  </si>
  <si>
    <t>21152/D/17</t>
  </si>
  <si>
    <t>ADHIRIENDO AL DÍA DEL BAILARÍN, CELEBRADO EL 28 DE FEBRERO, EN HONOR AL NATALICIO DE JORGE DONN.</t>
  </si>
  <si>
    <t>21151/D/17</t>
  </si>
  <si>
    <t>ADHIRIENDO AL DÍA NACIONAL DE LA MEMORIA POR LA VERDAD Y LA JUSTICIA, A CONMEMORARSE EL 24 DE MARZO.</t>
  </si>
  <si>
    <t>21148/D/17</t>
  </si>
  <si>
    <t>ADHIRIENDO A LA 26° FIESTA DE LAS COLECTIVIDADES, A DESARROLLARSE EL DÍA 11 DE MARZO EN LA LOCALIDAD DE GENERAL DEHEZA, DPTO. JUÁREZ CELMAN.</t>
  </si>
  <si>
    <t>21147/D/17</t>
  </si>
  <si>
    <t>EXPRESANDO RECONOCIMIENTO Y FELICITACIÓN A LOS RESPONSABLES E INTEGRANTES DEL PROGRAMA NOTICIERO DOCE, DE CANAL 12 DE CÓRDOBA, EN LA CONMEMORACIÓN DE SU 50º ANIVERSARIO EL DÍA 1 MARZO.</t>
  </si>
  <si>
    <t>21146/D/17</t>
  </si>
  <si>
    <t>ADHIRIENDO AL 2º PARO INTERNACIONAL DE MUJERES TRABAJADORAS, A DESARROLLARSE EN EL MARCO DEL DÍA INTERNACIONAL DE LA MUJER EL 8 DE MARZO.</t>
  </si>
  <si>
    <t>21145/D/17</t>
  </si>
  <si>
    <t>Bustos Ilda; Nebreda Carmen Rosa; Saillen Franco Gabriel; Tinti Marcela Noemí; Montero Liliana Rosa; Chiappello Vilma Catalina; Serafín Marina Mabel; Fresneda Juan Martín</t>
  </si>
  <si>
    <t>ADHIRIENDO A LA 1ª JORNADA DE FÚTBOL MIXTO, A DESARROLLARSE EN EL MARCO DEL DÍA INTERNACIONAL DE LA MUJER, EL 4 DE MARZO EN LA CIUDAD DE CÓRDOBA.</t>
  </si>
  <si>
    <t>21144/D/17</t>
  </si>
  <si>
    <t>ADHIRIENDO AL 3° FESTIVAL REGIONAL DEL LADRILLO, A LLEVARSE A CABO EL DÍA 11 DE MARZO EN LA LOCALIDAD DE PALO PARADO-MEDIA NARANJA, DPTO. CRUZ DEL EJE.</t>
  </si>
  <si>
    <t>21141/D/17</t>
  </si>
  <si>
    <t>EXPRESANDO BENEPLÁCITO POR LA PRESENTACIÓN DE LA OBRA LITERARIA "EL LIBRO DE CHITO", AUTORÍA DE VICTORIA PLANTÉ DE LA LOCALIDAD DE DEVOTO, A LLEVARSE A CABO EL DÍA 10 DE MARZO EN LA LEGISLATURA PROVINCIAL.</t>
  </si>
  <si>
    <t>21139/D/17</t>
  </si>
  <si>
    <t>FELICITANDO A LA TENISTA LUNA MORINI, DE 14 AÑOS DE EDAD, DE LA CIUDAD DE BRINKMANN, POR CONSAGRARSE EN EL 4° LUGAR DEL TENIS SUDAMERICANO Y BECADA PARA PARTICIPAR EN TORNEOS EUROPEOS EN LOS MESES DE JULIO Y AGOSTO.</t>
  </si>
  <si>
    <t>21137/D/17</t>
  </si>
  <si>
    <t>EXPRESANDO BENEPLÁCITO POR EL DICTADO DE LOS "CURSOS BÁSICOS, SUPERIORES Y TALLER DE CAPACITACIÓN EN CRIMINALÍSTICA, CRIMINOLOGÍA Y CIENCIAS FORENSES 2017", QUE SE DESARROLLAN DE FEBRERO A DICIEMBRE.</t>
  </si>
  <si>
    <t>21095/D/17</t>
  </si>
  <si>
    <t>RATIFICANDO EL ACTA ACUERDO N° 441 CELEBRADA ENTRE EL GOBIERNO PROVINCIAL Y LAS AUTORIDADES QUE CONFORMAN LA "MESA PROVINCIA-MUNICIPIOS" Y APROBADA POR DECRETO N° 1671 DEL 1 DE DICIEMBRE DE 2016, POR EL QUE SE ESTABLECEN LINEAMIENTOS EN MATERIA DE DISTRIBUCIÓN DE RECURSOS.</t>
  </si>
  <si>
    <t>20850/L/17</t>
  </si>
  <si>
    <t>SOLICITANDO AL PODER EJECUTIVO NACIONAL LA RECTIFICACIÓN, REPARACIÓN, BACHEO Y SEÑALIZACIÓN DE LA RUTA NACIONAL N° 158, EN EL TRAMO SAN FRANCISCO-VILLA MARÍA.</t>
  </si>
  <si>
    <t>21138/R/17</t>
  </si>
  <si>
    <t>Brarda Graciela Susana; Pratto Germán Nestor; Bedano Nora Esther; Cuassolo Romina</t>
  </si>
  <si>
    <t>ADHIRIENDO A LA 7° EDICIÓN DE LOS RECITALES DE VERANO, QUE SE VIENEN REALIZANDO DESDE EL MES DE ENERO EN LA LOCALIDAD DE SANTA EUFEMIA, DPTO. JUÁREZ CELMAN.</t>
  </si>
  <si>
    <t>21120/D/17</t>
  </si>
  <si>
    <t>ADHIRIENDO AL 29° FESTIVAL DEL CARBÓN, A LLEVARSE A CABO LOS DÍAS 24 Y 25 DE FEBRERO EN LA LOCALIDAD DE LAS ARRIAS, DPTO. TULUMBA.</t>
  </si>
  <si>
    <t>21119/D/17</t>
  </si>
  <si>
    <t>ADHIRIENDO AL CARNAVAL RÍO CUARTO 2017, A DESARROLLARSE DEL 26 AL 28 DE FEBRERO.</t>
  </si>
  <si>
    <t>21118/D/17</t>
  </si>
  <si>
    <t>ADHIRIENDO AL 71° ANIVERSARIO DEL PRIMER TRIUNFO ELECTORAL DEL PERONISMO, ACONTECIDO EL 24 DE FEBRERO DE 1946, CONSAGRANDO A JUAN DOMINGO PERÓN COMO PRESIDENTE.</t>
  </si>
  <si>
    <t>21116/D/17</t>
  </si>
  <si>
    <t>RINDIENDO HOMENAJE AL ARTISTA FERNANDO FADER, AL CONMEMORARSE EL 28 DE FEBRERO UN NUEVO ANIVERSARIO DE SU FALLECIMIENTO.</t>
  </si>
  <si>
    <t>21115/D/17</t>
  </si>
  <si>
    <t>ADHIRIENDO A LA CONMEMORACIÓN DE LA CREACIÓN DE LA BANDERA, ACONTECIDO EL 27 DE FEBRERO DE 1812.</t>
  </si>
  <si>
    <t>21114/D/17</t>
  </si>
  <si>
    <t>REPUDIANDO EL PEDIDO DE JUICIO POLÍTICO REALIZADO POR EL MINISTERIO DE TRABAJO DE LA NACIÓN A LOS JUECES ENRIQUE ARIAS GILBERT Y GRACIELA MARINO, QUIENES ORDENARON HACER EFECTIVO EL ACUERDO SALARIAL DE LOS BANCARIOS, MANIFESTANDO PREOCUPACIÓN POR ESTE HECHO Y SOLIDARIZÁNDOSE CON LOS MENCIONADOS CAMARISTAS.</t>
  </si>
  <si>
    <t>21113/D/17</t>
  </si>
  <si>
    <t>Saillen Franco Gabriel; Montero Liliana Rosa; Bustos Ilda; Nebreda Carmen Rosa; Chiappello Vilma Catalina; Pihen Jose Emilio; Fresneda Juan Martín</t>
  </si>
  <si>
    <t>EXPRESANDO PREOCUPACIÓN POR LA GRAVE SITUACIÓN QUE AFECTA A LOS TRABAJADORES DE TALLERES GRÁFICOS CASTELAR SRL, SOLIDARIZÁNDOSE CON QUIENES PADECEN INSEGURIDAD EN SUS LEGÍTIMOS DERECHOS LABORALES.</t>
  </si>
  <si>
    <t>21112/D/17</t>
  </si>
  <si>
    <t>Fresneda Juan Martín; Pihen Jose Emilio; Chiappello Vilma Catalina; Nebreda Carmen Rosa; Bustos Ilda; Montero Liliana Rosa; Saillen Franco Gabriel</t>
  </si>
  <si>
    <t>FELICITANDO A LA FOTÓGRAFA PATRICIA DELIONARDIS POR SU PARTICIPACIÓN, EN CARÁCTER DE INVITADA, EN LA EXPOSICIÓN DE ARTE MODERNO Y CONTEMPORÁNEO _x0091_OXFORD INTERNATIONAL ART FAIR 2017_x0092_, EVENTO A DESARROLLARSE DEL 24 AL 26 DE FEBRERO EN GRAN BRETAÑA.</t>
  </si>
  <si>
    <t>21111/D/17</t>
  </si>
  <si>
    <t>EXPRESANDO BENEPLÁCITO POR EL SEMINARIO DE PREVENCIÓN COMUNITARIA -DROGADEPENDENCIA-, QUE SE DICTARÁ LOS DÍAS 23 Y 24 DE FEBRERO EN LA LOCALIDAD DE EMBALSE, DPTO. CALAMUCHITA.</t>
  </si>
  <si>
    <t>21105/D/17</t>
  </si>
  <si>
    <t>FELICITANDO AL JOVEN RAMIRO MACAGNO DE LA LOCALIDAD DE ALICIA, DPTO. SAN JUSTO, POR SU DESEMPEÑO COMO ARQUERO DE LA SELECCIÓN NACIONAL DE FÚTBOL SUB 20, CLASIFICADA PARA COMPETIR POR LA COPA MUNDIAL EN COREA DEL SUR.</t>
  </si>
  <si>
    <t>21097/D/17</t>
  </si>
  <si>
    <t>EXPRESANDO BENEPLÁCITO POR LA TAREA QUE DESARROLLA APADIM DE LA CIUDAD DE SAN FRANCISCO, DPTO. SAN JUSTO.</t>
  </si>
  <si>
    <t>21088/D/17</t>
  </si>
  <si>
    <t>ADHIRIENDO AL 75° ANIVERSARIO DE LA FUNDACIÓN DE LA ASOCIACIÓN DEPORTIVA 9 DE JULIO DE LA CIUDAD DE MORTEROS, DEPTO. SAN JUSTO, A CELEBRARSE LOS DÍAS 24 Y 25 DE FEBRERO.</t>
  </si>
  <si>
    <t>21086/D/17</t>
  </si>
  <si>
    <t>ADHIRIENDO A LOS CARNAVALES DE BRINKMANN, QUE SE LLEVARON A CABO EL DÍA 11 Y PROSIGUEN EL 24 DE FEBRERO.</t>
  </si>
  <si>
    <t>21085/D/17</t>
  </si>
  <si>
    <t>ADHIRIENDO A LOS MEGACORSOS 2017, A DESARROLLARSE LOS DÍAS 25 Y 27 DE FEBRERO EN LA LOCALIDAD DE PORTEÑA, DPTO. SAN JUSTO.</t>
  </si>
  <si>
    <t>21084/D/17</t>
  </si>
  <si>
    <t>ADHIRIENDO A UN NUEVO ANIVERSARIO DEL NACIMIENTO DEL GENERAL JOSÉ DE SAN MARTÍN A CONMEMORARSE EL DÍA 25 DE FEBRERO.</t>
  </si>
  <si>
    <t>21083/D/17</t>
  </si>
  <si>
    <t>EXPRESANDO BENEPLÁCITO POR HABER MANTENIDO NUESTRA LEGISLATURA LA CERTIFICACIÓN DE CALIDAD Y HABER MIGRADO A LA NORMA ISO 9001:2015.</t>
  </si>
  <si>
    <t>21080/D/17</t>
  </si>
  <si>
    <t>Capitani Darío Gustavo; El Sukaria Soher; Roldán Nilda Azucena; Massare Viviana Cristina</t>
  </si>
  <si>
    <t>ADHIRIENDO A LOS "CARNAVALES MONTE LEÑA", A REALIZARSE EL DÍA 25 DE FEBRERO EN LA MENCIONADA LOCALIDAD DEL DPTO. UNIÓN.</t>
  </si>
  <si>
    <t>21079/D/17</t>
  </si>
  <si>
    <t>EXPRESANDO BENEPLÁCITO POR LA DETENCIÓN DEL GENOCIDA CÉSAR MILANI, RECONOCIENDO A LAS ORGANIZACIONES DE DERECHOS HUMANOS, SOCIALES Y POLÍTICAS QUE LUCHAN INCANSABLEMENTE CONTRA LA IMPUNIDAD.</t>
  </si>
  <si>
    <t>21077/D/17</t>
  </si>
  <si>
    <t>REPUDIANDO LOS DESPIDOS SIN CAUSA DE TRABAJADORES CON ENFERMEDADES LABORALES EN LA EMBOTELLADORA COCA COLA SITA EN RUTA NACIONAL Nº 19.</t>
  </si>
  <si>
    <t>21074/D/17</t>
  </si>
  <si>
    <t>Salas Eduardo Pedro; Bustos Ilda; Vilches Laura; Peressini Ezequiel</t>
  </si>
  <si>
    <t>ADHIRIENDO A LA APERTURA DEL CICLO LECTIVO 2017 DE LA FUNDACIÓN UNIVERSIDAD RÍO TERCERO, EVENTO A DESARROLLARSE EL DÍA 21 DE FEBRERO EN LA CIUDAD DE RÍO TERCERO.</t>
  </si>
  <si>
    <t>21073/D/17</t>
  </si>
  <si>
    <t>DECLARANDO DE INTERÉS LEGISLATIVO AL "XIII CONGRESO INTERNACIONAL CULTURA DEL TRABAJO: CONECTANDO PASADO, PRESENTE Y FUTURO", A DESARROLLARSE LOS DÍAS 26 Y 27 DE ABRIL EN LA CIUDAD DE CÓRDOBA.</t>
  </si>
  <si>
    <t>21064/D/17</t>
  </si>
  <si>
    <t>FELICITANDO A LA JOVEN SANFRANCISQUEÑA CIELO OCHOA POR LA OBTENCIÓN DEL CAMPEONATO ARGENTINO, CATEGORÍA MENORES, EN EL FESTIVAL NACIONAL DE DANZA Y MALAMBO DESARROLLADO EN LA LOCALIDAD DE SANTA MARÍA DE PUNILLA.</t>
  </si>
  <si>
    <t>21062/D/17</t>
  </si>
  <si>
    <t>EXPRESANDO BENEPLÁCITO POR EL DESEMPEÑO DE LOS BOMBEROS VOLUNTARIOS DE LA LOCALIDAD DE MENDIOLAZA, DPTO. COLÓN, EN LOS INCENDIOS FORESTALES DE LA REPÚBLICA DE CHILE.</t>
  </si>
  <si>
    <t>21060/D/17</t>
  </si>
  <si>
    <t>Nebreda Carmen Rosa; Presas Carlos Alberto</t>
  </si>
  <si>
    <t>DECLARANDO DE INTERÉS LEGISLATIVO AL 29° CERTAMEN NACIONAL DE TANGO Y FOLKLORE - CÓRDOBA CITA A LA PATRIA, A DESARROLLARSE LOS DÍAS 14 Y 15 DE OCTUBRE EN LA CIUDAD DE CÓRDOBA.</t>
  </si>
  <si>
    <t>20947/D/17</t>
  </si>
  <si>
    <t>MODIFICANDO EL RADIO MUNICIPAL DE LA LOCALIDAD DE LAS ACEQUIAS, DPTO. RÍO CUARTO.</t>
  </si>
  <si>
    <t>21002/L/17</t>
  </si>
  <si>
    <t>MODIFICANDO EL RADIO MUNICIPAL DE LA LOCALIDAD DE CORRALITO, DPTO. TERCERO ARRIBA.</t>
  </si>
  <si>
    <t>20936/L/17</t>
  </si>
  <si>
    <t>RECONOCIENDO Y ADHIRIENDO A LOS CARNAVALES DE HUERTA GRANDE, DPTO. PUNILLA, A DESARROLLARSE LOS DÍAS 25 Y 26 DE FEBRERO; E INSTANDO AL PODER EJECUTIVO INCLUYA ESTA CELEBRACIÓN EN LOS PROGRAMAS SOCIOCULTURALES DE LA PROVINCIA.</t>
  </si>
  <si>
    <t>21109/R/17</t>
  </si>
  <si>
    <t>NOTA DEL LEGISLADOR SOLUSOLIA, SOLICITANDO LICENCIA POR RAZONES DE SALUD.</t>
  </si>
  <si>
    <t>21069/N/17</t>
  </si>
  <si>
    <t>Solusolia Walter Osvaldo</t>
  </si>
  <si>
    <t>NOTA DEL LEGISLADOR QUINTEROS, SOLICITANDO LICENCIA SIN GOCE DE SUELDO DEL 20 AL 24 DE FEBRERO POR RAZONES DE ÍNDOLE PARTICULAR.</t>
  </si>
  <si>
    <t>21066/N/17</t>
  </si>
  <si>
    <t>ADHIRIENDO AL DÍA MUNDIAL DE LA JUSTICIA SOCIAL, A CONMEMORARSE EL 20 DE FEBRERO.</t>
  </si>
  <si>
    <t>21059/D/17</t>
  </si>
  <si>
    <t>ADHIRIENDO A LA PRESENTACIÓN OFICIAL DE LA PRIMERA ESCUELA DE FÚTBOL PARA NIÑOS CON SÍNDROME DE DOWN, A LLEVARSE A CABO EL DÍA 16 DE FEBRERO EN LA CIUDAD DE CÓRDOBA.</t>
  </si>
  <si>
    <t>21057/D/17</t>
  </si>
  <si>
    <t>ADHIRIENDO AL CAMPEONATO ARGENTINO DE CICLISMO DE RUTA PARA MENORES Y JUVENILES DE CÓRDOBA 2017, A LLEVARSE A CABO DEL 23 AL 26 DE FEBRERO EN EL ESTADIO MARIO ALBERTO KEMPES DE LA CIUDAD DE CÓRDOBA.</t>
  </si>
  <si>
    <t>21056/D/17</t>
  </si>
  <si>
    <t>ADHIRIENDO A LA 21° COPA DAVID FUENTES, TORNEO DE BEACH VÓLEY, A LLEVARSE A CABO DEL 17 AL 19 DE FEBRERO EN LA LOCALIDAD DE GENERAL CABRERA, DPTO. JUÁREZ CELMAN.</t>
  </si>
  <si>
    <t>21055/D/17</t>
  </si>
  <si>
    <t>ADHIRIENDO AL 1° ENCUENTRO DE NARRADORES "CUENTO CON VOS", A LLEVARSE A CABO EL DÍA 19 DE FEBRERO EN LA LOCALIDAD DE CARNERILLO, DPTO. JUÁREZ CELMAN.</t>
  </si>
  <si>
    <t>21054/D/17</t>
  </si>
  <si>
    <t>ADHIRIENDO AL 12° FESTIVAL DE LA FAMILIA, A DESARROLLARSE EL DÍA 18 DE FEBRERO EN LA LOCALIDAD DE CORONEL MOLDES.</t>
  </si>
  <si>
    <t>21053/D/17</t>
  </si>
  <si>
    <t>Gutiérrez Carlos Mario; Miranda Franco Diego; Oviedo Adriana Miriam; Farina Marcos César</t>
  </si>
  <si>
    <t>FELICITANDO A LA EMPRESA CORDOBESA DE VIDEOJUEGOS SUREKSU POR LA OBTENCIÓN DEL PRIMER LUGAR EN EL CASUAL CONNECT 2017, EVENTO MUNDIAL EN LA INDUSTRIA DEL VIDEOJUEGO DESARROLLADO EN LA CIUDAD DE BERLÍN, ALEMANIA.</t>
  </si>
  <si>
    <t>21042/D/17</t>
  </si>
  <si>
    <t>EXPRESANDO BENEPLÁCITO POR LA 58ª  FIESTA NACIONAL DEL TAMBO, DESARROLLADA EL PASADO13 DE FEBRERO EN LA LOCALIDAD DE JAMES CRAICK, DPTO. TERCERO ARRIBA.</t>
  </si>
  <si>
    <t>21041/D/17</t>
  </si>
  <si>
    <t>ADHIRIENDO A LA 30ª EDICIÓN DE LA TRAVESÍA GAUCHA "ENLAZANDO VALLES A TRAVÉS DEL COMECHINGONES", A DESARROLLARSE DEL 16 AL 19 DE MARZO, UNIENDO LAS LOCALIDADES DE RÍO DE LOS SAUCES, DPTO. CALAMUCHITA, Y CORTADERAS, PROVINCIA DE SAN LUIS.</t>
  </si>
  <si>
    <t>21039/D/17</t>
  </si>
  <si>
    <t>EXPRESANDO BENEPLÁCITO POR LA 61ª  FIESTA NACIONAL DEL TRIGO, DESARROLLADA DEL 5 AL 12 DE FEBRERO EN LA CIUDAD DE LEONES, DPTO. MARCOS JUÁREZ.</t>
  </si>
  <si>
    <t>21037/D/17</t>
  </si>
  <si>
    <t>EXPRESANDO BENEPLÁCITO POR LA 9ª  FIESTA DEL ANDÉN, DESARROLLADA EL PASADO12 DE FEBRERO EN LA LOCALIDAD DE INRIVILLE, DPTO. MARCOS JUÁREZ.</t>
  </si>
  <si>
    <t>21036/D/17</t>
  </si>
  <si>
    <t>EXPRESANDO BENEPLÁCITO POR LOS 31° CARNAVALES DE LOS SURGENTES, DESARROLLADOS LOS DÍAS 2, 3 Y 4 DE FEBRERO EN LA LOCALIDAD MENCIONADA DEL DPTO. MARCOS JUÁREZ.</t>
  </si>
  <si>
    <t>21035/D/17</t>
  </si>
  <si>
    <t>ADHIRIENDO A LOS 20° CARNAVALES DE ARIAS, QUE SE DESARROLLAN LOS FINES DE SEMANA DEL MES DE FEBRERO EN LA LOCALIDAD MENCIONADA DEL DPTO. MARCOS JUÁREZ.</t>
  </si>
  <si>
    <t>21034/D/17</t>
  </si>
  <si>
    <t>ADHIRIENDO AL DÍA INTERNACIONAL DE LA LUCHA CONTRA EL CÁNCER INFANTIL, QUE SE CONMEMORA CADA 15 DE FEBRERO.</t>
  </si>
  <si>
    <t>21029/D/17</t>
  </si>
  <si>
    <t>EXPRESANDO BENEPLÁCITO POR LA REALIZACIÓN DE LA FERIA AGROECOLÓGICA EN LA CIUDAD DE SANTA ROSA DE CALAMUCHITA.</t>
  </si>
  <si>
    <t>21028/D/17</t>
  </si>
  <si>
    <t>ADHIRIENDO AL FESTIVAL DEL CANTO Y LA ALEGRÍA, A DESARROLLARSE EL DÍA 18 DE FEBRERO EN LA LOCALIDAD DE TOSNO, DPTO. MINAS.</t>
  </si>
  <si>
    <t>21022/D/17</t>
  </si>
  <si>
    <t>EXPRESANDO BENEPLÁCITO POR LA FIRMA DEL CONVENIO IMPULSADO POR EL MINISTERIO DE JUSTICIA Y DERECHOS HUMANOS PARA LA REALIZACIÓN DEL DOCUMENTAL DENOMINADO LA SENTENCIA. UN DÍA DE JUSTICIA.</t>
  </si>
  <si>
    <t>21021/D/17</t>
  </si>
  <si>
    <t>Serafín Marina Mabel; Bustos Ilda; Vissani Ricardo Omar</t>
  </si>
  <si>
    <t>ADHIRIENDO AL DÍA INTERNACIONAL DE LAS CARDIOPATÍAS CONGÉNITAS, CONMEMORADO EL 14 DE FEBRERO.</t>
  </si>
  <si>
    <t>21020/D/17</t>
  </si>
  <si>
    <t>ADHIRIENDO AL 8° FESTIVAL DE LA ACEITUNA, A LLEVARSE A CABO EL DÍA 25 DE FEBRERO EN LA COMUNA DE OLIVARES SAN NICOLÁS, DPTO. ISCHILÍN.</t>
  </si>
  <si>
    <t>21019/D/17</t>
  </si>
  <si>
    <t>DECLARANDO DE INTERÉS LEGISLATIVO EL "SEVEN FEMENINO SUDAMERICANO DE RUGBY 2017", A LLEVARSE A CABO LOS DÍAS 18 Y 19 DE FEBRERO EN LA CIUDAD DE VILLA CARLOS PAZ.</t>
  </si>
  <si>
    <t>21015/D/17</t>
  </si>
  <si>
    <t>Caserio Mariana Alicia; Quinteros Juan Pablo; Somoza Adolfo Edgar; Serafín Marina Mabel; Papa Ana María del Valle; Palloni Fernando José; Tinti Marcela Noemí; Campana Héctor Oscar; Juez Daniel Alejandro</t>
  </si>
  <si>
    <t>ADHIRIENDO AL 12° ENCUENTRO DE DOMADORES Y AL 1º FESTIVAL NOCTURNO DE DOMA Y FOLCLORE, A LLEVARSE A CABO EL DÍA 18 DE FEBRERO EN LA LOCALIDAD DE MATTALDI, DPTO. GENERAL ROCA.</t>
  </si>
  <si>
    <t>21014/D/17</t>
  </si>
  <si>
    <t>ADHIRIENDO AL 33° FESTIVAL PROVINCIAL DE LA PALMA, A LLEVARSE A CABO LOS DÍAS 17 Y 18 DE FEBRERO EN LA LOCALIDAD DE SAN FRANCISCO DEL CHAÑAR, DPTO. SOBREMONTE.</t>
  </si>
  <si>
    <t>21009/D/17</t>
  </si>
  <si>
    <t>ADHIRIENDO A LA FIESTA DENOMINADA "LA PARA RECICLA", A CELEBRARSE DEL 18 AL 20 DE FEBRERO.</t>
  </si>
  <si>
    <t>21008/D/17</t>
  </si>
  <si>
    <t>ADHIRIENDO AL 41° FESTIVAL DE DOMA Y FOLCLORE DE LA FAMILIA Y LA JUVENTUD, A DESARROLLARSE EL DÍA 4 DE MARZO EN LA LOCALIDAD DE LA PAQUITA, DPTO. SAN JUSTO.</t>
  </si>
  <si>
    <t>21001/D/17</t>
  </si>
  <si>
    <t>DECLARANDO DE INTERÉS LEGISLATIVO LA INICIATIVA DE LAS ORGANIZACIONES REPRESENTATIVAS DE MÚSICOS DE TRABAJAR EN CONJUNTO EN UN PROYECTO DE LEY DE LA MÚSICA PARA LA PROVINCIA.</t>
  </si>
  <si>
    <t>20963/D/17</t>
  </si>
  <si>
    <t>MODIFICANDO EL RADIO MUNICIPAL DE LA CIUDAD DE RÍO TERCERO, DPTO. TERCERO ARRIBA.</t>
  </si>
  <si>
    <t>20820/L/17</t>
  </si>
  <si>
    <t>MODIFICANDO EL RADIO MUNICIPAL DE LA LOCALIDAD DE NONO, DPTO. SAN ALBERTO.</t>
  </si>
  <si>
    <t>20821/L/17</t>
  </si>
  <si>
    <t>SOLICITANDO ACUERDO PARA DESIGNAR A LA ABOGADA MARÍA CELESTE FERREYRA COMO JUEZ DE CONTROL Y FALTAS EN EL JUZGADO DE CONTROL Y FALTAS Nº 9 DE LA PRIMERA CIRCUNSCRIPCIÓN JUDICIAL CON ASIENTO EN LA CIUDAD DE CÓRDOBA.</t>
  </si>
  <si>
    <t>20918/P/17</t>
  </si>
  <si>
    <t>SOLICITANDO ACUERDO PARA DESIGNAR AL ABOGADO JOSÉ MILTON PERALTA COMO JUEZ DE EJECUCIÓN PENAL "REEMPLAZANTE" DEL JUZGADO DE EJECUCIÓN PENAL N° 1 DE LA PRIMERA CIRCUNSCRIPCIÓN JUDICIAL CON ASIENTO EN LA CIUDAD DE CÓRDOBA.</t>
  </si>
  <si>
    <t>20919/P/17</t>
  </si>
  <si>
    <t>SOLICITANDO ACUERDO PARA DESIGNAR AL ABOGADO SERGIO RUIZ MORENO COMO VOCAL DE CÁMARA EN LO CRIMINAL Y CORRECCIONAL "REEMPLAZANTE" EN LA CÁMARA EN LO CRIMINAL Y CORRECCIONAL DE 7ª NOMINACIÓN DE LA PRIMERA CIRCUNSCRIPCIÓN JUDICIAL CON ASIENTO EN LA CIUDAD DE CÓRDOBA.</t>
  </si>
  <si>
    <t>20917/P/17</t>
  </si>
  <si>
    <t>REPUDIANDO LA PROPUESTA OFICIAL DEL ABOGADO CARLOS HORACIO DE CASAS PARA INTEGRAR LA COMISIÓN INTERAMERICANA DE DERECHOS HUMANOS.</t>
  </si>
  <si>
    <t>20971/D/17</t>
  </si>
  <si>
    <t>ADHIRIENDO A LAS FIESTAS PATRONALES DE LA LOCALIDAD DE OJO DE AGUA DE TOTOX, DPTO. MINAS, A CELEBRARSE EL DÍA 11 DE FEBRERO.</t>
  </si>
  <si>
    <t>20995/D/17</t>
  </si>
  <si>
    <t>ADHIRIENDO A LA 7° FIESTA DEL CHOPP, A REALIZARSE EL DÍA 12 DE FEBRERO EN LA LOCALIDAD DE SAMPACHO, DPTO. RÍO CUARTO.</t>
  </si>
  <si>
    <t>20993/D/17</t>
  </si>
  <si>
    <t>REPUDIANDO LAS MÚLTIPLES SITUACIONES DE MALTRATO HACIA ANIMALES DOMÉSTICOS REGISTRADAS EN DISTINTAS CIUDADES DE LA PROVINCIA.</t>
  </si>
  <si>
    <t>20992/D/17</t>
  </si>
  <si>
    <t>Cuenca Miriam Gladys; Serafín Marina Mabel; Majul Miguel Ángel; Tinti Marcela Noemí; Labat Maria Laura; Miranda Franco Diego</t>
  </si>
  <si>
    <t>ADHIRIENDO AL 111° ANIVERSARIO DE LA LOCALIDAD DE CHARRAS, DPTO. JUÁREZ CELMAN, A CELEBRARSE EL DÍA 15 DE FEBRERO.</t>
  </si>
  <si>
    <t>20988/D/17</t>
  </si>
  <si>
    <t>ADHIRIENDO AL PICNIC A LA CANASTA DEL CLUB ATLÉTICO COLONIA, A DESARROLLARSE EL DÍA 11 DE FEBRERO EN LA LOCALIDAD DE ALEJANDRO ROCA, DPTO. JUÁREZ CELMAN.</t>
  </si>
  <si>
    <t>20987/D/17</t>
  </si>
  <si>
    <t>ADHIRIENDO AL 15° FESTIVAL DEL ARROPE, A REALIZARSE EL DÍA 11 DE FEBRERO EN LA COMUNA DE CHUÑA, DPTO. ISCHILÍN.</t>
  </si>
  <si>
    <t>20986/D/17</t>
  </si>
  <si>
    <t>ADHIRIENDO A LAS FIESTAS PATRONALES DE LA LOCALIDAD DE CERRO COLORADO, DPTO. RÍO SECO, QUE SE CELEBRAN DEL 2 AL 11 DE FEBRERO EN HONOR A NUESTRA SEÑORA DE GUADALUPE.</t>
  </si>
  <si>
    <t>20985/D/17</t>
  </si>
  <si>
    <t>EXPRESANDO BENEPLÁCITO POR EL PREMIO CARLOS 2017 OTORGADO AL HUMORISTA CORDOBÉS MARCELO JOSSET.</t>
  </si>
  <si>
    <t>20983/D/17</t>
  </si>
  <si>
    <t>ADHIRIENDO A LAS FIESTAS PATRONALES DE LA CIUDAD DE UNQUILLO, DPTO. COLÓN, A CELEBRARSE EL DÍA 11 DE FEBRERO EN HONOR A LA VIRGEN DE LOURDES.</t>
  </si>
  <si>
    <t>20982/D/17</t>
  </si>
  <si>
    <t>ADHIRIENDO AL 9º FESTIVAL PROVINCIAL DEL HUEVO, A DESARROLLARSE LOS DÍAS 10 Y 11 DE FEBRERO EN LA LOCALIDAD DE MI GRANJA, DPTO. COLÓN.</t>
  </si>
  <si>
    <t>20981/D/17</t>
  </si>
  <si>
    <t>ADHIRIENDO AL 30º FESTIVAL DE LA SOLIDARIDAD, A DESARROLLARSE LOS DÍAS 11 Y 12 DE FEBRERO EN LA CIUDAD DE VILLA ALLENDE, DPTO. COLÓN.</t>
  </si>
  <si>
    <t>20980/D/17</t>
  </si>
  <si>
    <t>EXPRESANDO BENEPLÁCITO AL CUERPO DE BOMBEROS VOLUNTARIOS DE CÓRDOBA QUE AYUDARON A COMBATIR LOS INCENDIOS FORESTALES EN CHILE.</t>
  </si>
  <si>
    <t>20979/D/17</t>
  </si>
  <si>
    <t>ADHIRIENDO AL COSQUÍN ROCK 2017, A LLEVARSE A CABO DEL 25 AL 27 DE FEBRERO EN LA LOCALIDAD DE SANTA MARÍA DE PUNILLA.</t>
  </si>
  <si>
    <t>20974/D/17</t>
  </si>
  <si>
    <t>ADHIRIENDO A LAS EXPRESIONES INSTITUCIONALES DEL GOBIERNO, POLICÍA Y ORGANIZACIONES PÚBLICAS POR EL ASESINATO DE LA SUBOFICIAL GABRIELA MICHAEL, OCURRIDO EN DÍA 2 DE FEBRERO EN LA CIUDAD DE CÓRDOBA.</t>
  </si>
  <si>
    <t>20972/D/17</t>
  </si>
  <si>
    <t>ADHIRIENDO AL 2° FESTIVAL DE LA ALEGRÍA, A LLEVARSE A CABO LOS DÍAS 11, 18 Y 25 DE FEBRERO EN LA LOCALIDAD DE REDUCCIÓN, DPTO. JUÁREZ CELMAN.</t>
  </si>
  <si>
    <t>20966/D/17</t>
  </si>
  <si>
    <t>ADHIRIENDO AL 125° ANIVERSARIO DE LA FUNDACIÓN DE LA LOCALIDAD DE PORTEÑA, DPTO. SAN JUSTO, A CONMEMORARSE EL DÍA 13 DE FEBRERO.</t>
  </si>
  <si>
    <t>20965/D/17</t>
  </si>
  <si>
    <t>ADHIRIENDO AL 16° FESTIVAL DEL HUMOR, LA BUENA MESA Y LA CANCIÓN, A DESARROLLARSE DEL 10 AL 12 DE FEBRERO EN LA CIUDAD DE SAN FRANCISCO, DPTO. SAN JUSTO.</t>
  </si>
  <si>
    <t>20964/D/17</t>
  </si>
  <si>
    <t>ADHIRIENDO AL 1ER ENCUENTRO DE ARTE TEXTIL EN EL CENTRO DEL PAÍS, A DESARROLLARSE DEL 7 AL 10 DE SEPTIEMBRE EN LA CIUDAD DE RÍO CUARTO.</t>
  </si>
  <si>
    <t>20962/D/17</t>
  </si>
  <si>
    <t>ADHIRIENDO AL 106º ANIVERSARIO DE FUNDACIÓN DE LA LOCALIDAD DE JUSTINIANO POSSE, DPTO. UNIÓN, A CELEBRARSE EL DÍA 1 DE MARZO.</t>
  </si>
  <si>
    <t>20959/D/17</t>
  </si>
  <si>
    <t>EXPRESANDO BENEPLÁCITO POR EL FALLO DE LA CÁMARA DE APELACIONES DEL TRABAJO QUE HIZO LUGAR A LA MEDIDA CAUTELAR INTERPUESTA POR LA ASOCIACIÓN BANCARIA GARANTIZANDO EL CUMPLIMIENTO DEL ACUERDO PARITARIO DE FECHA 23 DE NOVIEMBRE.</t>
  </si>
  <si>
    <t>20956/D/17</t>
  </si>
  <si>
    <t>Bustos Ilda; Nebreda Carmen Rosa; Roldán Nilda Azucena</t>
  </si>
  <si>
    <t>ADHIRIENDO A LA 7? EDICIÓN DE LOS CARNAVALES REGIONALES EN EL DEPARTAMENTO RÍO PRIMERO.</t>
  </si>
  <si>
    <t>20950/D/17</t>
  </si>
  <si>
    <t>ADHIRIENDO AL 15° FESTIVAL SOLIDARIO, A DESARROLLARSE EL DÍA 19 DE FEBRERO EN LA COMUNA DE LAS CAÑADAS, DPTO. CRUZ DEL EJE.</t>
  </si>
  <si>
    <t>20946/D/17</t>
  </si>
  <si>
    <t>ADHIRIENDO AL 14° FESTIVAL PROVINCIAL DEL LECHÓN, A DESARROLLARSE LOS DÍAS 10 Y 11 DE FEBRERO EN LA LOCALIDAD DE BAÑADO DE SOTO, DPTO. CRUZ DEL EJE.</t>
  </si>
  <si>
    <t>20945/D/17</t>
  </si>
  <si>
    <t>RECONOCIENDO AL MÚSICO Y COMPOSITOR CRUZDELEJEÑO HUGO OSCAR QUIROGA.</t>
  </si>
  <si>
    <t>20944/D/17</t>
  </si>
  <si>
    <t>ADHIRIENDO A LA 63ª FIESTA NACIONAL DEL OLIVO, A DESARROLLARSE DEL 9 AL 12 DE FEBRERO EN LA CIUDAD DE CRUZ DEL EJE.</t>
  </si>
  <si>
    <t>20943/D/17</t>
  </si>
  <si>
    <t>ADHIRIENDO AL 31° FESTIVAL DEL CUARZO, A DESARROLLARSE EL DÍA 18 DE FEBRERO EN LA LOCALIDAD DE SERREZUELA, DPTO. CRUZ DEL EJE.</t>
  </si>
  <si>
    <t>20942/D/17</t>
  </si>
  <si>
    <t>ADHIRIENDO AL 112° ANIVERSARIO DE LA LOCALIDAD DE DESPEÑADEROS, DPTO. SANTA MARÍA, QUE SE CONMEMORA EL DÍA 15 DE FEBRERO.</t>
  </si>
  <si>
    <t>20937/D/17</t>
  </si>
  <si>
    <t>ADHIRIENDO AL 22° FESTIVAL DEL CANTO Y LA AMISTAD, A DESARROLLARSE EL DÍA 11 DE FEBRERO EN LA LOCALIDAD DE CAPILLA DE SITÓN, DPTO. TOTORAL.</t>
  </si>
  <si>
    <t>20935/D/17</t>
  </si>
  <si>
    <t>ADHIRIENDO AL FESTIVAL INTERNACIONAL ISLA VERDE BRONCES 2017, QUE SE DESARROLLA DEL 5 AL 11 DE FEBRERO EN LA MENCIONADA LOCALIDAD DEL DPTO. MARCOS JUÁREZ.</t>
  </si>
  <si>
    <t>20932/D/17</t>
  </si>
  <si>
    <t>REPUDIANDO LA PRESENCIA DE FUERZAS DE SEGURIDAD EN LA EMPRESA ARTES GRÁFICAS RIOPLATENSE DEL GRUPO CLARÍN ANTE UN CONFLICTO LABORAL, SOLICITANDO QUE EL GOBIERNO NACIONAL INFORME AL RESPECTO.</t>
  </si>
  <si>
    <t>20929/D/17</t>
  </si>
  <si>
    <t>EXPRESANDO BENEPLÁCITO POR LA INSTAURACIÓN DEL PRIMER PLANETARIO DE LA CIUDAD DE CÓRDOBA.</t>
  </si>
  <si>
    <t>20914/D/17</t>
  </si>
  <si>
    <t>DECLARANDO DE INTERÉS PÚBLICO Y SUJETO A EXPROPIACIÓN INMUEBLES EN LOS SUBURBIOS SUD DEL DPTO. CAPITAL PARA LA REGULARIZACIÓN DOMINIAL Y SANEAMIENTO DE TÍTULOS CORRESPONDIENTES AL ASENTAMIENTO DENOMINADO LA TABLITA.</t>
  </si>
  <si>
    <t>20369/L/17</t>
  </si>
  <si>
    <t>SOLICITANDO ACUERDO PARA DESIGNAR AL ABOGADO GUSTAVO ALBERTO AROCENA COMO VOCAL DE CÁMARA EN LO CRIMINAL Y CORRECCIONAL "REEMPLAZANTE" EN LA CÁMARA EN LOS CRIMINAL Y CORRECCIONAL DE 9ª NOMINACIÓN DE LA PRIMERA CIRCUNSCRIPCIÓN JUDICIAL CON ASIENTO EN LA CIUDAD DE CÓRDOBA.</t>
  </si>
  <si>
    <t>20888/P/17</t>
  </si>
  <si>
    <t>EXPRESANDO BENEPLÁCITO POR LA CONMEMORACIÓN EL DÍA 2 DE FEBRERO DEL 178° ANIVERSARIO DE LA LOCALIDAD DE LAS VERTIENTES, DPTO. RÍO CUARTO.</t>
  </si>
  <si>
    <t>20907/D/16</t>
  </si>
  <si>
    <t>ADHIRIENDO A LA 14° EDICIÓN DEL FESTIVAL DE VERANO, A DESARROLLARSE DEL 7 AL 14 DE ENERO EN LAS ACEQUIAS.</t>
  </si>
  <si>
    <t>20906/D/16</t>
  </si>
  <si>
    <t>ADHIRIENDO AL "III TANTANAKUY DE ARTE TEXTIL Y SABERES", A DESARROLLARSE DEL 6 AL 8 DE ENERO EN LA LOCALIDAD DE CERRO COLORADO.</t>
  </si>
  <si>
    <t>20905/D/16</t>
  </si>
  <si>
    <t>Eslava Gustavo Alberto; Solusolia Walter Osvaldo; Lopez Isaac; Roldán Nilda Azucena</t>
  </si>
  <si>
    <t>EXPRESANDO BENEPLÁCITO POR LA INCORPORACIÓN DEL BRAZO ROBÓTICO AL AULA TALLER ELVIO J. BRUNO, INAUGURADA EN EL IPET N° 50 DE LA CIUDAD DE SAN FRANCISCO EL DÍA 26 DE DICIEMBRE, DONADO POR EL EX ALUMNO ING. RAÚL MARCHETTI.</t>
  </si>
  <si>
    <t>20904/D/16</t>
  </si>
  <si>
    <t>EXPRESANDO BENEPLÁCITO POR LA EDICIÓN DEL LIBRO "CONVENCIÓN SOBRE LOS DERECHOS DE LAS PERSONAS CON DISCAPACIDAD - COMENTARIOS Y HERRAMIENTAS", DE LA ESCRITORA CORDOBESA DRA. SUSANA PARÉS.</t>
  </si>
  <si>
    <t>20903/D/16</t>
  </si>
  <si>
    <t>DECLARANDO DE INTERÉS LEGISLATIVO LOS 40 AÑOS DEL PESEBRE VIVIENTE, A REALIZARSE EN LAS CALERAS, DPTO. CALAMUCHITA.</t>
  </si>
  <si>
    <t>20899/D/16</t>
  </si>
  <si>
    <t>ADHIRIENDO AL 12° FESTIVAL DE LA ALGARROBEADA, A LLEVARSE A CABO LOS DÍAS 27 Y 28 DE ENERO EN LA LOCALIDAD DE CERRO COLORADO, DPTO. RÍO SECO.</t>
  </si>
  <si>
    <t>20898/D/16</t>
  </si>
  <si>
    <t>ADHIRIENDO AL 34° FESTIVAL PROVINCIAL DE LA MINERÍA, A REALIZARSE LOS DÍAS 8 Y 9 DE ENERO EN LA LOCALIDAD DE SAN CARLOS MINAS.</t>
  </si>
  <si>
    <t>20895/D/16</t>
  </si>
  <si>
    <t>ADHIRIENDO AL FESTIVAL PROVINCIAL DEL GRIS MARA, A REALIZARSE EL DÍA 28 DE ENERO EN LA LOCALIDAD DE LA PLAYA, DPTO. MINAS.</t>
  </si>
  <si>
    <t>20894/D/16</t>
  </si>
  <si>
    <t>BRINDANDO RECONOCIMIENTO A LAS ACTIVIDADES LLEVADAS A CABO POR LA FACULTAD DE CIENCIAS AGROPECUARIAS DE LA UNC CON MOTIVO DE LOS FESTEJOS DE SU 50° ANIVERSARIO.</t>
  </si>
  <si>
    <t>20893/D/16</t>
  </si>
  <si>
    <t>ADHIRIENDO AL 101° ANIVERSARIO DE PERIÓDICO LA VOZ DE SAN JUSTO DE LA CIUDAD DE SAN FRANCISCO, A CELEBRARSE EL 1 DE ENERO.</t>
  </si>
  <si>
    <t>20892/D/16</t>
  </si>
  <si>
    <t>EXPRESANDO BENEPLÁCITO POR LA LABOR DEL OBISPO DE LA DIÓCESIS DE CRUZ DEL EJE, MONSEÑOR SANTIAGO OLIVERA, COMO POR SU PARTICIPACIÓN EN LA CANONIZACIÓN Y SANTIFICACIÓN DE SAN JOSÉ GABRIEL DEL ROSARIO BROCHERO.</t>
  </si>
  <si>
    <t>20890/D/16</t>
  </si>
  <si>
    <t>EXPRESANDO PESAR POR LA DESAPARICIÓN FÍSICA DEL ESCRITOR Y PERIODISTA ANDRÉS RIVERA, ACAECIDA EL DÍA 23 DE DICIEMBRE EN LA CIUDAD DE CÓRDOBA.</t>
  </si>
  <si>
    <t>20887/D/16</t>
  </si>
  <si>
    <t>ADHIRIENDO AL 62º ANIVERSARIO DEL CLUB SOCIAL Y DEPORTIVO SANCALA, A CONMEMORARSE EL 8 DE ENERO EN LA LOCALIDAD DE SAN CARLOS MINAS.</t>
  </si>
  <si>
    <t>20884/D/16</t>
  </si>
  <si>
    <t>ADHIRIENDO AL 176º ANIVERSARIO DE LA BATALLA DE SAN CALA, LIBRADA EL 8 DE ENERO DE 1841, CUYOS HABITANTES SE TRASLADARON LUEGO AL ACTUAL PUEBLO DE SAN CARLOS MINAS.</t>
  </si>
  <si>
    <t>20883/D/16</t>
  </si>
  <si>
    <t>ADHIRIENDO AL 8º ANIVERSARIO DE LA RECREACIÓN DE LA CAMPAÑA DEL CRUCE DE LOS ANDES QUE REALIZARÁ LA AGRUPACIÓN DE RECREADORES HISTÓRICOS "ESCUADRÓN DE CABALLERÍA HISTÓRICA".</t>
  </si>
  <si>
    <t>20881/D/16</t>
  </si>
  <si>
    <t>ADHIRIENDO AL 44º FESTIVAL PROVINCIAL DEL CABRITO Y LA ARTESANÍA, A DESARROLLARSE DEL 26 AL 30 DE ENERO DE 2017 EN LA LOCALIDAD DE QUILINO.</t>
  </si>
  <si>
    <t>20721/D/16</t>
  </si>
  <si>
    <t>ADHIRIENDO A LA 47° FIESTA NACIONAL DEL ORO BLANCO, A REALIZARSE DEL 7 AL 14 DE ENERO EN LA LOCALIDAD DE CANALS, DPTO. UNIÓN.</t>
  </si>
  <si>
    <t>20710/D/16</t>
  </si>
  <si>
    <t>ADHIRIENDO AL 50° ANIVERSARIO DE LA FIESTA NACIONAL DEL MALAMBO, A REALIZARSE DEL 8 AL 14 DE ENERO EN LA LOCALIDAD DE LABORDE, DPTO. UNIÓN.</t>
  </si>
  <si>
    <t>20709/D/16</t>
  </si>
  <si>
    <t>DECLARANDO CAPITAL PROVINCIAL DEL TEATRO A LA CIUDAD DE VILLA CARLOS PAZ.</t>
  </si>
  <si>
    <t>20826/L/16</t>
  </si>
  <si>
    <t>Vagni Amalia Andrea; Rins Benigno Antonio; El Sukaria Soher; Montero Liliana Rosa; Ferrando Ana María de las Mercedes; Capitani Darío Gustavo; Arduh Orlando Victor; Gazzoni Verónica Elvira; Caserio Mariana Alicia; Carrara Gustavo; Lino Victor Abel; Ciprian Carlos Alberto; Nicolas Miguel Osvaldo; Caffaratti Maria Elisa; Massare Viviana Cristina; Font Jorge Horacio; Díaz José Eugenio; Capdevila Hugo Alfonso</t>
  </si>
  <si>
    <t>MODIFICANDO LOS ARTÍCULOS 8º, 11, 13, 14 Y 20 DE LA LEY Nº 8560 -T.O. LEY Nº 9169- DE TRÁNSITO, REFERIDOS A ARMONIZAR LA LEGISLACIÓN PROVINCIAL EN MATERIA DE TRÁNSITO Y SEGURIDAD VIAL CON LAS LEYES NACIONALES NROS. 24449 Y 26363 RELACIONADAS A LA LICENCIA NACIONAL DE CONDUCIR Y AL REGISTRO NACIONAL DE ANTECEDENTES DE TRÁNSITO.</t>
  </si>
  <si>
    <t>20875/L/16</t>
  </si>
  <si>
    <t>MODIFICANDO EL INCISO F) DEL ARTÍCULO 12 DE LA LEY 8614 Y SUS MODIFICATORIAS, DE OBRAS PÚBLICAS, SUPRIMIENDO LA RESTRICCIÓN DE PARTICIPAR EN PROCESOS LICITATORIOS A PERSONAS QUE TENGAN CAUSAS JUDICIALES PENDIENTES EN CALIDAD DE PROCESADO POR DELITOS CONTRA LA PROPIEDAD, LA ADMINISTRACIÓN PÚBLICA, POR LAVADO DE ACTIVOS O POR CORRUPCIÓN.</t>
  </si>
  <si>
    <t>20872/L/16</t>
  </si>
  <si>
    <t>EXPRESANDO BENEPLÁCITO POR EL 55º ANIVERSARIO DE CREACIÓN DE LA CÁMARA DE INDUSTRIALES METALÚRGICOS DE RÍO CUARTO, A CELEBRARSE EL 22 DE DICIEMBRE.</t>
  </si>
  <si>
    <t>20876/D/16</t>
  </si>
  <si>
    <t>ADHIRIENDO AL XXIII FESTIVAL DEL REENCUENTRO, A DESARROLLARSE EL DÍA 21 DE ENERO DE 2017 EN LA LOCALIDAD DE CIÉNAGA DEL CORO, DPTO. MINAS.</t>
  </si>
  <si>
    <t>20879/D/16</t>
  </si>
  <si>
    <t>ADHIRIENDO A LA FIESTA DE LA FAMILIA, A DESARROLLARSE EL DÍA 30 DE DICIEMBRE EN LA LOCALIDAD DE LA FRANCIA, DPTO. SAN JUSTO.</t>
  </si>
  <si>
    <t>20877/D/16</t>
  </si>
  <si>
    <t>COMPROMETIÉNDOSE LA LEGISLATURA  A TOMAR RECAUDOS QUE GARANTICEN EL LIBRE ACCESO AL CENTRO DE LA CIUDAD EN LO QUE RESTA DEL PERIODO LEGISLATIVO, INSTANDO A LA MILITANCIA POLÍTICA Y A ACTIVISTAS QUE PARTICIPEN DE LAS DISCUSIONES Y MANIFESTACIONES A HACERLO CON RESPETO Y SIN AFECTAR LA CIRCULACIÓN DE CIUDADANOS EN LA ZONA CÉNTRICA.</t>
  </si>
  <si>
    <t>20874/D/16</t>
  </si>
  <si>
    <t>DECLARANDO DE INTERÉS LEGISLATIVO AL PROGRAMA 24MUJER, CONDUCIDO POR LA LIC. MÓNICO REVIGLIO EN CANAL CBA24N.</t>
  </si>
  <si>
    <t>20873/D/16</t>
  </si>
  <si>
    <t>Bustos Ilda; Roldán Nilda Azucena; Papa Ana María del Valle; Mercado Carlos Vidan; Trigo Sandra Beatriz</t>
  </si>
  <si>
    <t>ADHIRIENDO AL 124° ANIVERSARIO DE LA FUNDACIÓN DE LA CIUDAD DE BRINKMANN, DPTO. SAN JUSTO, A CELEBRARSE EL DÍA 30 DE DICIEMBRE.</t>
  </si>
  <si>
    <t>20871/D/16</t>
  </si>
  <si>
    <t>DECLARANDO DE INTERÉS LEGISLATIVO A "LA MARATÓN DE LOS DOS AÑOS", A DESARROLLARSE EL DÍA 31 DE DICIEMBRE Y 1 DE ENERO EN LA CIUDAD DE RÍO CUARTO.</t>
  </si>
  <si>
    <t>20870/D/16</t>
  </si>
  <si>
    <t>ADHIRIENDO A LA 76ª EDICIÓN DE LA SEMANA DE TULUMBA, A REALIZARSE DISTINTOS DÍAS DE LOS MESES DE ENERO Y FEBRERO DE 2017 EN LA LOCALIDAD DE VILLA TULUMBA.</t>
  </si>
  <si>
    <t>20863/D/16</t>
  </si>
  <si>
    <t>DECLARANDO DE INTERÉS LEGISLATIVO EL "POSGRADO. ESPECIALIZACIÓN EN BIOÉTICA SOCIAL" CREADO POR LA UNIVERSIDAD CATÓLICA DE CÓRDOBA.</t>
  </si>
  <si>
    <t>20862/D/16</t>
  </si>
  <si>
    <t>EXPRESANDO BENEPLÁCITO POR LA REALIZACIÓN DEL FESTIVAL DE LA ESPERANZA, EL DÍA 4 DE FEBRERO EN ESTANCIA GUADALUPE, DPTO. MINAS.</t>
  </si>
  <si>
    <t>20861/D/16</t>
  </si>
  <si>
    <t>ADHIRIENDO A LA 24ª EDICIÓN DEL FESTIVAL DE LA NAVIDAD, A LLEVARSE A CABO EL DÍA 22 DE DICIEMBRE EN LA CIUDAD DE DEÁN FUNES, DPTO. ISCHILÍN.</t>
  </si>
  <si>
    <t>20858/D/16</t>
  </si>
  <si>
    <t>ADHIRIENDO A LA 61ª SEMANA DE LA TRADICIÓN DEL NORTE CORDOBÉS, A DESARROLLARSE DEL 20 AL 22 DE ENERO DE 2017 EN LA CIUDAD DE DEÁN FUNES, DPTO. ISCHILÍN.</t>
  </si>
  <si>
    <t>20857/D/16</t>
  </si>
  <si>
    <t>ADHIRIENDO AL FESTIVAL DE LA NAVIDAD CRIOLLA, A REALIZARSE EL DÍA 23 DE DICIEMBRE EN LA LOCALIDAD DE GUASAPAMPA, DPTO. MINAS.</t>
  </si>
  <si>
    <t>20856/D/16</t>
  </si>
  <si>
    <t>EXPRESANDO BENEPLÁCITO POR LA REALIZACIÓN DE LA 4ª CAMINATA Y CORRIDA SOLIDARIA - NINGÚN NIÑO SIN SONRISA, EL DÍA 18 DE DICIEMBRE EN LA LOCALIDAD DE CORONEL MOLDES, DPTO. RÍO CUARTO.</t>
  </si>
  <si>
    <t>20854/D/16</t>
  </si>
  <si>
    <t>REPUDIANDO LA DETENCIÓN DE LA JOVEN GOROSITO DE LA LOCALIDAD DE UNQUILLO Y ACOMPAÑANDO LAS ACCIONES DE LA RED DE VECINAS QUE BREGAN POR SU LIBERACIÓN.</t>
  </si>
  <si>
    <t>20851/D/16</t>
  </si>
  <si>
    <t>ADHIRIENDO AL 157° ANIVERSARIO DE LA CATEDRAL NUESTRA SEÑORA DEL CARMEN DE LA CIUDAD DE CRUZ DEL EJE, A CELEBRARSE EL DÍA 6 DE ENERO DE 2017.</t>
  </si>
  <si>
    <t>20846/D/16</t>
  </si>
  <si>
    <t>HOMENAJEANDO AL CORDOBÉS NICOLÁS PRETTO, QUIEN LOGRARA SU SEGUNDO TÍTULO MUNDIAL Y EL QUINTO PARA LA ARGENTINA, AL IMPONERSE EN LA FINAL DE TIRO DE PRECISIÓN EN EL CAMPEONATO MUNDIAL DE BOCHAS DE LA JUVENTUD SUB-18 Y SUB-23, REALIZADO EN EL PRINCIPADO DE MÓNACO.</t>
  </si>
  <si>
    <t>20845/D/16</t>
  </si>
  <si>
    <t>Massare Viviana Cristina; Carrara Gustavo</t>
  </si>
  <si>
    <t>ADHIRIENDO A LA 7ª FIESTA PROVINCIAL DE LA SANDÍA, A REALIZARSE EL DÍA 4 DE FEBRERO DE 2017 EN EL SIMBOLAR, DPTO. CRUZ DEL EJE.</t>
  </si>
  <si>
    <t>20701/D/16</t>
  </si>
  <si>
    <t>ADHIRIENDO A LA 41ª FIESTA PROVINCIAL DE LA MIEL, A REALIZARSE DEL 3 AL 5 DE FEBRERO DE 2017 EN LA LOCALIDAD DE SAN MARCOS SIERRA, DPTO. CRUZ DEL EJE.</t>
  </si>
  <si>
    <t>20700/D/16</t>
  </si>
  <si>
    <t>ADHIRIENDO AL 14º FESTIVAL REGIONAL DEL CABRITO, A REALIZARSE EL DÍA 28 DE ENERO DE 2017 EN LA COMUNA DE ALTOS DE LOS QUEBRACHOS, DPTO. CRUZ DEL EJE.</t>
  </si>
  <si>
    <t>20699/D/16</t>
  </si>
  <si>
    <t>ADHIRIENDO A LA 12ª FIESTA PROVINCIAL DEL ALGARROBO, A REALIZARSE LOS DÍAS 20 Y 21 DE ENERO DE 2017 EN LA LOCALIDAD DE GUANACO MUERTO, DPTO. CRUZ DEL EJE.</t>
  </si>
  <si>
    <t>20698/D/16</t>
  </si>
  <si>
    <t>ADHIRIENDO AL 22º FESTIVAL DEL ALGODÓN, A REALIZARSE EL DÍA 14 DE ENERO DE 2017 EN LA COMUNA DE PASO VIEJO, DPTO. CRUZ DEL EJE.</t>
  </si>
  <si>
    <t>20697/D/16</t>
  </si>
  <si>
    <t>ADHIRIENDO A LA 28ª FIESTA PROVINCIAL DE LOS COSECHEROS, A REALIZARSE EL DÍA 14 DE ENERO DE 2017 EN LA LOCALIDAD DE EL BRETE, DPTO. CRUZ DEL EJE.</t>
  </si>
  <si>
    <t>20696/D/16</t>
  </si>
  <si>
    <t>ADHIRIENDO AL 14ª FESTIVAL DE LA FAMILIA AGRÍCOLA DE TUCLAME, A DESARROLLARSE EL DÍA 30 DE DICIEMBRE EN LA MENCIONADA COMUNA DEL DPTO. CRUZ DEL EJE.</t>
  </si>
  <si>
    <t>20688/D/16</t>
  </si>
  <si>
    <t>ADHIRIENDO A LA 33ª FIESTA REGIONAL DE LA AMISTAD, A DESARROLLARSE EL DÍA 1 DE ENERO DE 2017 EN LA COMUNA DE LA HIGUERA, DPTO. CRUZ DEL EJE.</t>
  </si>
  <si>
    <t>20687/D/16</t>
  </si>
  <si>
    <t>ADHIRIENDO A LA 37ª FIESTA NACIONAL DE LA SERENATA DE VILLA DE SOTO, A DESARROLLARSE LOS DÍAS 6, 7 Y 15 DE ENERO DE 2017 EN LA MENCIONADA LOCALIDAD DEL DPTO. CRUZ DEL EJE.</t>
  </si>
  <si>
    <t>20686/D/16</t>
  </si>
  <si>
    <t>ADHIRIENDO A LA 56ª FIESTA REGIONAL DEL TOMATE, A DESARROLLARSE EL DÍA 7 DE ENERO DE 2017 EN LA LOCALIDAD DE MEDIA NARANJA, DPTO. CRUZ DEL EJE.</t>
  </si>
  <si>
    <t>20685/D/16</t>
  </si>
  <si>
    <t>INCORPORANDO INCISOS Y MODIFICANDO ARTÍCULOS DE LA LEY N° 10058, DE DECLARACIÓN DE VOLUNTAD ANTICIPADA, MUERTE DIGNA; Y MODIFICANDO EL ARTÍCULO 5° DE LA LEY Nº 6222, DEL EJERCICIO DE LAS PROFESIONES RELACIONADAS CON LA SALUD.</t>
  </si>
  <si>
    <t>20838/L/16</t>
  </si>
  <si>
    <t>Trigo Sandra Beatriz; Passerini Daniel Alejandro; Cuassolo Romina; Manzanares Maria Graciela; Gonzalez Oscar Félix; Vissani Ricardo Omar; Montero Liliana Rosa; Papa Ana María del Valle</t>
  </si>
  <si>
    <t>INCORPORANDO TECNOLOGÍA ELECTRÓNICA INFORMÁTICA EN EL PROCESO ELECTORAL, Y MODIFICANDO ARTÍCULOS DE LA LEY N° 9571, CÓDIGO ELECTORAL.</t>
  </si>
  <si>
    <t>20747/L/16</t>
  </si>
  <si>
    <t>Passerini Daniel Alejandro; Gonzalez Oscar Félix; Gutiérrez Carlos Mario</t>
  </si>
  <si>
    <t>REGULANDO EL PROCEDIMIENTO PARA LA APLICACIÓN DE LOS CONVENIOS SOBRE RESTITUCIÓN INTERNACIONAL DE NIÑOS, NIÑAS Y ADOLESCENTES, ASÍ COMO EL RÉGIMEN DE VISITAS O CONTACTO INTERNACIONAL, ESTABLECIDOS POR EL CONVENIO DE LA HAYA DE 1980.</t>
  </si>
  <si>
    <t>17040/L/16</t>
  </si>
  <si>
    <t>MODIFICANDO ARTÍCULOS DE LAS LEYES N° 9571, CÓDIGO ELECTORAL; 8102, ORGÁNICA MUNICIPAL; 8234, NORMATIVA ELECTORAL PARA LAS COMUNAS; Y 9572, RÉGIMEN JURÍDICO PARA LOS PARTIDOS POLÍTICOS.</t>
  </si>
  <si>
    <t>20748/L/16</t>
  </si>
  <si>
    <t>Gutiérrez Carlos Mario; Miranda Franco Diego; Gonzalez Oscar Félix; Passerini Daniel Alejandro</t>
  </si>
  <si>
    <t>SOLICITANDO ACUERDO PARA DESIGNAR AL ABOGADO WALTER CLAUDIO GUZMÁN COMO FISCAL DE CÁMARA EN LA FISCALÍA EN LO CRIMINAL Y CORRECCIONAL, EN LO CIVIL, COMERCIAL, DE FAMILIA Y DEL TRABAJO DE LA OCTAVA CIRCUNSCRIPCIÓN JUDICIAL CON ASIENTO EN LA CIUDAD DE LABOULAYE.</t>
  </si>
  <si>
    <t>20767/P/16</t>
  </si>
  <si>
    <t>FIJANDO LOS DÍAS MIÉRCOLES EN HORARIO ALTERNATIVO DE LAS 11.00 HORAS Y 14.30 HORAS -CON TREINTA MINUTOS DE TOLERANCIA, RESPECTIVAMENTE- PARA EL DESARROLLO DE LAS SESIONES ORDINARIAS DEL 139º PERIODO LEGISLATIVO (AÑO 2017).
ESTABLECIENDO QUE, EXCEPCIONALMENTE, LA COMISIÓN DE LABOR PARLAMENTARIA PUEDA FIJAR NUEVOS DÍAS DE SESIÓN DURANTE EL 139º PERIODO LEGISLATIVO.</t>
  </si>
  <si>
    <t>DESIGNANDO AL SEÑOR MARIANO HERNÁN ALMADA, D.N.I. Nº 22.123.427, COMO PROSECRETARIO DE COORDINACIÓN OPERATIVA Y COMISIONES DE LA LEGISLATURA DE LA PROVINCIA DE CÓRDOBA.</t>
  </si>
  <si>
    <t>DESIGNANDO AL SEÑOR JUAN CARLOS JODAR, D.N.I. Nº 23.282.282, COMO PROSECRETARIO TÉCNICO PARLAMENTARIO DE LA LEGISLATURA DE LA PROVINCIA DE CÓRDOBA.</t>
  </si>
  <si>
    <t>DESIGNANDO AL SEÑOR JOSÉ EMILIO ORTEGA, D.N.I. Nº 20.542.803, COMO PROSECRETARIO LEGISLATIVO DE LA LEGISLATURA DE LA PROVINCIA DE CÓRDOBA.</t>
  </si>
  <si>
    <t>DESIGNANDO AL SEÑOR DAVID ALFREDO CONSALVI, D.N.I. Nº 28.816.826, COMO PROSECRETARIO ADMINISTRATIVO DE LA LEGISLATURA DE LA PROVINCIA DE CÓRDOBA.</t>
  </si>
  <si>
    <t>DESIGNANDO AL SEÑOR FREDY HORACIO DANIELE, D.N.I. Nº 12.122.437, COMO SECRETARIO DE COORDINACIÓN OPERATIVA Y COMISIONES DE LA LEGISLATURA DE LA PROVINCIA DE CÓRDOBA.</t>
  </si>
  <si>
    <t>DESIGNANDO AL SEÑOR JUAN MARCELO RODIO RAMÍREZ, D.N.I. Nº 28.650.979, COMO SECRETARIO TÉCNICO PARLAMENTARIO DE LA LEGISLATURA DE LA PROVINCIA DE CÓRDOBA.</t>
  </si>
  <si>
    <t>DESIGNANDO AL SEÑOR GUILLERMO CARLOS ARIAS, D.N.I. Nº 17.153.565, COMO SECRETARIO LEGISLATIVO DE LA LEGISLATURA DE LA PROVINCIA DE CÓRDOBA.</t>
  </si>
  <si>
    <t>DESIGNANDO AL SEÑOR SEBASTIÁN MATÍAS ROSSA, D.N.I. Nº 29.015.113, COMO SECRETARIO ADMINISTRATIVO DE LA LEGISLATURA DE LA PROVINCIA DE CÓRDOBA.</t>
  </si>
  <si>
    <t>DESIGNANDO AL SEÑOR LEGISLADOR JUAN PABLO QUINTEROS, D.N.I. Nº 18.175.021, VICEPRESIDENTE 2º DE LA LEGISLATURA DE LA PROVINCIA DE CÓRDOBA, PARA EL 139º PERIODO LEGISLATIVO (AÑO 2017).</t>
  </si>
  <si>
    <t>DESIGNANDO A LA SEÑORA LEGISLADORA MARÍA ELISA CAFFARATTI, D.N.I. Nº 18.504.120, VICEPRESIDENTE 1ª  DE LA LEGISLATURA DE LA PROVINCIA DE CÓRDOBA, PARA EL 139º PERIODO LEGISLATIVO (AÑO 2017).</t>
  </si>
  <si>
    <t>DESIGNANDO AL SEÑOR LEGISLADOR DANIEL ALEJANDRO PASSERINI, D.N.I. Nº 17.262.220, VICEPRESIDENTE DE LA LEGISLATURA DE LA PROVINCIA DE CÓRDOBA, PARA EL 139º PERIODO LEGISLATIVO (AÑO 2017).</t>
  </si>
  <si>
    <t>DESÍGNANDO AL SEÑOR LEGISLADOR OSCAR FÉLIX GONZÁLEZ, D.N.I. Nº 8.652.911, PRESIDENTE PROVISORIO DE LA LEGISLATURA DE LA PROVINCIA DE CÓRDOBA, PARA EL 139º PERIODO LEGISLATIVO (AÑO 2017).</t>
  </si>
  <si>
    <t>ADHIRIENDO A LA PRESENTACIÓN DEL LIBRO "LA FALDA EN TIEMPO DE ROCK" DE NÉSTOR POUSA, A REALIZARSE EL DÍA 22 DE DICIEMBRE EN LA LEGISLATURA PROVINCIAL.</t>
  </si>
  <si>
    <t>20840/D/16</t>
  </si>
  <si>
    <t>Roldán Nilda Azucena; Caserio Mariana Alicia</t>
  </si>
  <si>
    <t>ADHIRIENDO A LA PRESENTACIÓN DEL LIBRO "POR TU CULPA" DE MIRTA BALDOVINO, A REALIZARSE EL DÍA 20 DE DICIEMBRE EN LA LEGISLATURA PROVINCIAL.</t>
  </si>
  <si>
    <t>20839/D/16</t>
  </si>
  <si>
    <t>FELICITANDO A LA GIMNASTA SANFRANCISQUEÑA DAIANA NANZER, GANADORA DEL PREMIO "CÓRDOBA CUNA DE CAMPEONES" Y ASPIRANTE AL ROMBO DE ORO 2016 A LLEVARSE A CABO EL DÍA 14 DE DICIEMBRE EN LA CIUDAD DE CÓRDOBA.</t>
  </si>
  <si>
    <t>20837/D/16</t>
  </si>
  <si>
    <t>ADHIRIENDO AL 200° ANIVERSARIO DEL PASO DEL GENERAL JOSÉ DE SAN MARTÍN POR LA LOCALIDAD DE ACHIRAS.</t>
  </si>
  <si>
    <t>20836/D/16</t>
  </si>
  <si>
    <t>ADHIRIENDO AL 31° ENCUENTRO NACIONAL DE FÚTBOL INFANTIL "ENFI", A DESARROLLARSE DEL 16 AL 18 DE DICIEMBRE EN LA LOCALIDAD DE VILLA HUIDOBRO.</t>
  </si>
  <si>
    <t>20832/D/16</t>
  </si>
  <si>
    <t>EXPRESANDO BENEPLÁCITO POR LA CONSTRUCCIÓN DE LA PRIMERA IGLESIA DE LA REGIÓN EN HONOR A SAN JOSÉ GABRIEL DEL ROSARIO BROCHERO, QUE SE ESTÁ EJECUTANDO EN LA CIUDAD DE ARROYITO, DPTO. SAN JUSTO.</t>
  </si>
  <si>
    <t>20831/D/16</t>
  </si>
  <si>
    <t>ADHIRIENDO AL 109° ANIVERSARIO DEL NATALICIO DE DON ATAHUALPA YUPANQUI, A CONMEMORARSE EL DÍA 31 DE ENERO.</t>
  </si>
  <si>
    <t>20829/D/16</t>
  </si>
  <si>
    <t>ADHIRIENDO A LA CONMEMORACIÓN DEL 15° ANIVERSARIO DE LA MASACRE DEL 19 Y 20 DE DICIEMBRE DE 2001, RINDIENDO HOMENAJE A LAS VÍCTIMAS FATALES Y REPUDIANDO LOS HECHOS ACONTECIDOS.</t>
  </si>
  <si>
    <t>20828/D/16</t>
  </si>
  <si>
    <t>ADHIRIENDO A LA PRESENTACIÓN DEL LIBRO "LA SERPIENTE Y EL LEÓN", AUTORÍA DE GERMÁN MARETTO, A REALIZARSE EL DÍA 19 DE DICIEMBRE EN LA LEGISLATURA PROVINCIAL.</t>
  </si>
  <si>
    <t>20827/D/16</t>
  </si>
  <si>
    <t>ADHIRIENDO AL 17° ANIVERSARIO DEL DÍA INTERNACIONAL DEL MIGRANTE A CELEBRARSE EL 18 DE DICIEMBRE.</t>
  </si>
  <si>
    <t>20819/D/16</t>
  </si>
  <si>
    <t>RECONOCIENDO LA LABOR DEL CURA MARIANO OBERLIN, DISTINGUIDO POR EL DIARIO LA VOZ DEL INTERIOR COMO "CORDOBÉS DEL AÑO".</t>
  </si>
  <si>
    <t>20818/D/16</t>
  </si>
  <si>
    <t>Capitani Darío Gustavo; Ferrando Ana María de las Mercedes; Nebreda Carmen Rosa; El Sukaria Soher; Saillen Franco Gabriel; Montero Liliana Rosa; Serafín Marina Mabel; Chiappello Vilma Catalina; Salvi Fernando Edmundo; Bedano Nora Esther; Trigo Sandra Beatriz; Passerini Daniel Alejandro; Fresneda Juan Martín; Massare Viviana Cristina</t>
  </si>
  <si>
    <t>ADHIRIENDO AL 35° ANIVERSARIO DE LA SOCIEDAD DE BOMBEROS VOLUNTARIOS DE LA CIUDAD DE DEÁN FUNES, DPTO. ISCHILÍN, A CELEBRARSE EL DÍA 16 DE DICIEMBRE.</t>
  </si>
  <si>
    <t>20815/D/16</t>
  </si>
  <si>
    <t>ADHIRIENDO A LA 40ª FIESTA DEL DEPORTE REGIONAL, A LLEVARSE A CABO EL DÍA 19 DE DICIEMBRE EN LA CIUDAD DE MORTEROS, DPTO. SAN JUSTO.</t>
  </si>
  <si>
    <t>20814/D/16</t>
  </si>
  <si>
    <t>RECONOCIENDO LA TRAYECTORIA DEL ARQUERO JUAN CARLOS OLAVE EN EL CLUB ATLÉTICO BELGRANO Y EL APORTE SOCIAL SOLIDARIO CON SU BARRIO Y EL CLUB ATLÉTICO LAS PALMAS.</t>
  </si>
  <si>
    <t>20813/D/16</t>
  </si>
  <si>
    <t>ADHIRIENDO A LA 25ª FIESTA NACIONAL DEL TAMBERO Y SU FAMILIA, A CELEBRARSE EL DÍA 17 DE DICIEMBRE EN LA LOCALIDAD DE TRÁNSITO, DEPARTAMENTO SAN JUSTO.</t>
  </si>
  <si>
    <t>20810/D/16</t>
  </si>
  <si>
    <t>DECLARANDO DE INTERÉS LEGISLATIVO LA REVISTA VIVENCIAS, PRODUCIDA POR ALUMNOS DEL TALLER DE COMUNICACIÓN POPULAR DEL CENTRO EDUCATIVO CORONEL PASCUAL PRINGLES DE LA LOCALIDAD DE SINSACATE.</t>
  </si>
  <si>
    <t>20808/D/16</t>
  </si>
  <si>
    <t>MODIFICANDO E INCORPORANDO ARTÍCULOS A LA LEY Nº 8614 -DE OBRAS PÚBLICAS-; MODIFICANDO INCISOS DEL DECRETO 1791/15 RATIFICADO POR LEY Nº 10337, Y DEROGANDO ARTÍCULOS Y PÁRRAFOS DE LA LEY 5901 Y EL INCISO 7º DEL ARTÍCULO 29 DEL DECRETO 1791/15.</t>
  </si>
  <si>
    <t>20642/L/16</t>
  </si>
  <si>
    <t>AUTORIZANDO AL CENTRO DE EXCELENCIA EN PRODUCTOS Y PROCESOS -CEPROCOR- A EFECTUAR OPERACIONES DE CRÉDITO PÚBLICO CON LA AGENCIA NACIONAL DE PROMOCIÓN CIENTÍFICA Y TECNOLÓGICA, EN EL MARCO DE LA LÍNEA ARSET-I0054, DESTINADO A NUEVOS SERVICIOS TECNOLÓGICOS.</t>
  </si>
  <si>
    <t>20641/L/16</t>
  </si>
  <si>
    <t>RATIFICANDO EL DECRETO N° 1307/16, ADHIRIENDO A LA RESOLUCIÓN N° 327/16, PRORROGADA POR LA RESOLUCIÓN N° 423/16 DEL MINISTERIO DE PRODUCCIÓN DE LA NACIÓN, REFERIDAS A LA IMPLEMENTACIÓN DEL SISTEMA DE AYUDA ECONÓMICA A EMPRESAS PRODUCTIVAS, EN VIRTUD DEL CAMBIO EN EL ESQUEMA TARIFARIO DEL SERVICIO PÚBLICO DE ELECTRICIDAD.</t>
  </si>
  <si>
    <t>20537/L/16</t>
  </si>
  <si>
    <t>DEROGANDO EL ESCALAFÓN DEL PERSONAL DE LA DIRECCIÓN PROVINCIAL DE HIDRÁULICA APROBADO POR RESOLUCIÓN N° 768/87, INCORPORANDO LA TOTALIDAD DEL PERSONAL AL ESCALAFÓN PARA EL PERSONAL DE LA ADMINISTRACIÓN PÚBLICA PROVINCIAL - LEY N° 9361.</t>
  </si>
  <si>
    <t>17619/L/16</t>
  </si>
  <si>
    <t>SOLICITANDO ACUERDO PARA DESIGNAR A LA ABOGADA ANAHÍ CRISTINA HAMPARTZOUNIAN COMO JUEZ DE CONTROL EN EL JUGADO DE CONTROL N° 4 DE LA PRIMERA CIRCUNSCRIPCIÓN JUDICIAL CON ASIENTO EN LA CIUDAD DE CÓRDOBA.</t>
  </si>
  <si>
    <t>20742/P/16</t>
  </si>
  <si>
    <t>INCORPORANDO A LOS LEGISLADORES RICARDO VISANI, NORA BEDANO Y FERNANDO SALVI, QUE PERTENECÍAN A LA BANCADA DE CÓRDOBA PODEMOS, Y LA LEGISLADORA ADRIANA OVIEDO, QUIEN INTEGRABA EL BLOQUE DEL FRENTE CÍVICO, AL BLOQUE UNIÓN POR CÓRDOBA</t>
  </si>
  <si>
    <t>ADHIRIENDO AL EVENTO FIN DE CICLO Y ENTREGA DE PREMIOS DE LA LIGA DEPORTIVA SOCIAL DE CÓRDOBA, A LLEVARSE A CABO EL DÍA 11 DE DICIEMBRE.</t>
  </si>
  <si>
    <t>20805/D/16</t>
  </si>
  <si>
    <t>DECLARANDO DE INTERÉS LEGISLATIVO LA APROBACIÓN DEL PROYECTO DE LEY DE EMERGENCIA SOCIAL POR PARTE DE LA H. CÁMARA DE DIPUTADOS Y SU POSTERIOR REVISIÓN POR EL H. SENADO DE LA NACIÓN.</t>
  </si>
  <si>
    <t>20804/D/16</t>
  </si>
  <si>
    <t>ADHIRIENDO AL DÍA INTERNACIONAL DE LOS DERECHOS DE LOS ANIMALES, A CONMEMORARSE EL 10 DE DICIEMBRE.</t>
  </si>
  <si>
    <t>20803/D/16</t>
  </si>
  <si>
    <t>Calvo Manuel Fernando; Iturria Dardo Alberto; Gigena Silvia; Roldán Nilda Azucena; Papa Ana María del Valle; Buttarelli Eduardo German; Romero María A.; López Julián María; Miranda Franco Diego; Cuello Hugo Oscar; Campana Héctor Oscar; Gutiérrez Carlos Mario; Labat Maria Laura; Bustos Ilda; Vissani Ricardo Omar; Gonzalez Oscar Félix; Mercado Carlos Vidan; Majul Miguel Ángel; Lopez Isaac; Ceballos Maria del Carmen; Presas Carlos Alberto; Manzanares Maria Graciela; Solusolia Walter Osvaldo; Eslava Gustavo Alberto; Kyshakevych Tania Anabel; Cuassolo Romina; Cuenca Miriam Gladys; Passerini Daniel Alejandro; Pratto Germán Nestor; Pihen Jose Emilio; Saieg Walter; Scarlatto Jose Luis; Trigo Sandra Beatriz; Viola Matias Marcelo; Caserio Mariana Alicia; Farina Marcos César; Brarda Graciela Susana</t>
  </si>
  <si>
    <t>ADHIRIENDO AL DÍA NACIONAL DEL TANGO A CONMEMORARSE EL 11 DE DICIEMBRE.</t>
  </si>
  <si>
    <t>20802/D/16</t>
  </si>
  <si>
    <t>Brarda Graciela Susana; Scarlatto Jose Luis; Farina Marcos César; Caserio Mariana Alicia; Pratto Germán Nestor; Viola Matias Marcelo; Trigo Sandra Beatriz; Passerini Daniel Alejandro; Pihen Jose Emilio; Saieg Walter; Eslava Gustavo Alberto; Cuassolo Romina; Kyshakevych Tania Anabel; Cuenca Miriam Gladys; Presas Carlos Alberto; Solusolia Walter Osvaldo; Manzanares Maria Graciela; Gonzalez Oscar Félix; Lopez Isaac; Mercado Carlos Vidan; Majul Miguel Ángel; Ceballos Maria del Carmen; Bustos Ilda; Gutiérrez Carlos Mario; Labat Maria Laura; Vissani Ricardo Omar; Campana Héctor Oscar; Cuello Hugo Oscar; Miranda Franco Diego; Romero María A.; López Julián María; Roldán Nilda Azucena; Buttarelli Eduardo German; Papa Ana María del Valle; Gigena Silvia; Calvo Manuel Fernando; Iturria Dardo Alberto</t>
  </si>
  <si>
    <t>ADHIRIENDO A LA 36° FIESTA DEL DEPORTE, A REALIZARSE EL DÍA 14 DE DICIEMBRE EN LA CIUDAD DE SAN FRANCISCO.</t>
  </si>
  <si>
    <t>20801/D/16</t>
  </si>
  <si>
    <t>EXPRESANDO BENEPLÁCITO POR LA REALIZACIÓN DEL 2° FESTIVAL MEDIEVAL, A DESARROLLARSE DEL 8 AL 11 DE DICIEMBRE EN VILLA GENERAL BELGRANO, DPTO. CALAMUCHITA.</t>
  </si>
  <si>
    <t>20797/D/16</t>
  </si>
  <si>
    <t>ADHIRIENDO AL 139° ANIVERSARIO DE LA CIUDAD DE SANTA ROSA DE CALAMUCHITA, A CELEBRARSE EL DÍA 10 DE DICIEMBRE.</t>
  </si>
  <si>
    <t>20796/D/16</t>
  </si>
  <si>
    <t>ADHIRIENDO A LAS FIESTAS PATRONALES DE VILLA DE POCHO, A CELEBRARSE EL DÍA 8 DE DICIEMBRE EN HONOR A LA VIRGEN INMACULADA CONCEPCIÓN DE MARÍA.</t>
  </si>
  <si>
    <t>20795/D/16</t>
  </si>
  <si>
    <t>EXPRESANDO BENEPLÁCITO POR LA INAUGURACIÓN DEL PRIMER MUSEO FERROVIARIO "RAÚL SCALABRINI ORTIZ", A LLEVARSE A CABO EL DÍA 9 DE DICIEMBRE EN LA CIUDAD DE SAN FRANCISCO, DPTO. SAN JUSTO.</t>
  </si>
  <si>
    <t>20793/D/16</t>
  </si>
  <si>
    <t>EXPRESANDO BENEPLÁCITO POR LA INAUGURACIÓN DE LA NUEVA TERMINAL DE ÓMNIBUS DE LA LOCALIDAD DE VILLA DE MARÍA, DPTO. RÍO SECO, A DESARROLLARSE EL DÍA 7 DE DICIEMBRE.</t>
  </si>
  <si>
    <t>20788/D/16</t>
  </si>
  <si>
    <t>SOLICITANDO A VIALIDAD NACIONAL LA URGENTE REPARACIÓN, BACHEO, DESMALEZAMIENTO Y MANTENIMIENTO DE LA RUTA NACIONAL Nº 9 NORTE EN EL TRAMO QUE UNE LA LOCALIDAD DE SANTA ELENA Y EL LÍMITE CON LA PROVINCIA DE SANTIAGO DEL ESTERO.</t>
  </si>
  <si>
    <t>20787/D/16</t>
  </si>
  <si>
    <t>ADHIRIENDO AL DÍA INTERNACIONAL DE LA SOLIDARIDAD HUMANA, A CONMEMORARSE EL 20 DE DICIEMBRE.</t>
  </si>
  <si>
    <t>20786/D/16</t>
  </si>
  <si>
    <t>El Sukaria Soher; Palloni Fernando José; Tinti Marcela Noemí; Juez Daniel Alejandro; Capitani Darío Gustavo; Oviedo Adriana Miriam; Massare Viviana Cristina; Quinteros Juan Pablo; Serafín Marina Mabel</t>
  </si>
  <si>
    <t>FELICITANDO A LA BICAMPEONA NACIONAL EN LA CATEGORÍA LEVANTAMIENTO OLÍMPICO DE PESAS GEORGINA CAPPONI.</t>
  </si>
  <si>
    <t>20784/D/16</t>
  </si>
  <si>
    <t>RINDIENDO HOMENAJE AL CICLISTA RAMIRO BORIGLIO DE LA CIUDAD DE MORTEROS, AL HABERSE CUMPLIDO EL PASADO 5 DE DICIEMBRE EL 20° ANIVERSARIO DE SU MUERTE.</t>
  </si>
  <si>
    <t>20783/D/16</t>
  </si>
  <si>
    <t>FELICITANDO A ANDRÉS GONZÁLES, ORIUNDO DE LA LOCALIDAD DE EL TÍO, POR LA OBTENCIÓN DEL CAMPEONATO ARGENTINO DE VELOCIDAD EN LA CATEGORÍA 600CC SÚPER SPORT A.</t>
  </si>
  <si>
    <t>20782/D/16</t>
  </si>
  <si>
    <t>ADHIRIENDO 106° FIESTAS PATRONALES DE LA CIUDAD DE MONTE CRISTO, A CELEBRARSE EL DÍA 8 DE DICIEMBRE.</t>
  </si>
  <si>
    <t>20781/D/16</t>
  </si>
  <si>
    <t>20779/D/16</t>
  </si>
  <si>
    <t>20778/D/16</t>
  </si>
  <si>
    <t>ADHIRIENDO A LAS FIESTAS PATRONALES DE LA COMUNA DE AVELLANEDA, DPTO. ISCHILÍN, A CELEBRARSE EL DÍA 8 DE DICIEMBRE EN HONOR A LA VIRGEN DE LA INMACULADA CONCEPCIÓN.</t>
  </si>
  <si>
    <t>20774/D/16</t>
  </si>
  <si>
    <t>ADHIRIENDO AL 1ER FESTIVAL DEL MATE Y LA FAMILIA, A DESARROLLARSE EL DÍA 10 DE DICIEMBRE EN LA LOCALIDAD DE LA PUERTA, DPTO. RÍO PRIMERO.</t>
  </si>
  <si>
    <t>20773/D/16</t>
  </si>
  <si>
    <t>FELICITANDO A LOS JUGADORES Y CUERPO TÉCNICO DEL SANTA ISABEL CLUB ATLÉTICO -SICA- POR LA OBTENCIÓN DEL CAMPEONATO DE LA LIGA NACIONAL DE BÁSQUET EN SILLA DE RUEDAS, CONSIGUIENDO EL PASE AL CAMPEONATO SUDAMERICANO DE CLUBES.</t>
  </si>
  <si>
    <t>20771/D/16</t>
  </si>
  <si>
    <t>EXPRESANDO RECONOCIMIENTO A LOS ORGANISMOS DE DERECHOS HUMANOS DE LA PROVINCIA EN LA CONMEMORACIÓN DEL 66º ANIVERSARIO DEL DÍA INTERNACIONAL DE LOS DERECHOS HUMANOS, A CELEBRARSE EL 10 DE DICIEMBRE.</t>
  </si>
  <si>
    <t>20769/D/16</t>
  </si>
  <si>
    <t>Nebreda Carmen Rosa; Saillen Franco Gabriel; Montero Liliana Rosa; Fresneda Juan Martín; Chiappello Vilma Catalina; Bedano Nora Esther; Salvi Fernando Edmundo</t>
  </si>
  <si>
    <t>EXPRESANDO BENEPLÁCITO POR EL 1ER CURSO-TALLER DE ESPECIALIZACIÓN DE INFORMES, DICTAMEN PERICIAL, REDACCIÓN, ALCANCE Y ESTRUCTURA, DESARROLLADO EN LOS MESES DE OCTUBRE Y NOVIEMBRE EN LA CIUDAD DE CÓRDOBA.</t>
  </si>
  <si>
    <t>20763/D/16</t>
  </si>
  <si>
    <t>EXPRESANDO BENEPLÁCITO POR LA INAUGURACIÓN DEL PROYECTO COMERCIAL, TURÍSTICO Y RECREATIVO DE LA CIUDAD DE DEÁN FUNES, EVENTO DESARROLLADO EL DÍA 6 DE DICIEMBRE.</t>
  </si>
  <si>
    <t>20720/D/16</t>
  </si>
  <si>
    <t>ESTABLECIENDO UN RÉGIMEN DE DIFERIMIENTO DEL IMPUESTO SOBRE LOS INGRESOS BRUTOS, INCLUIDOS LOS FONDOS ADICIONALES, A QUIENES DESARROLLAN VENTA AL POR MENOR EN SUPERMERCADOS Y MINIMERCADOS CON PREDOMINIO DE PRODUCTOS ALIMENTARIOS Y BEBIDAS.</t>
  </si>
  <si>
    <t>20679/L/16</t>
  </si>
  <si>
    <t>Gonzalez Oscar Félix; Gutiérrez Carlos Mario; Calvo Manuel Fernando</t>
  </si>
  <si>
    <t>LEY IMPOSITIVA PARA EL EJERCICIO 2017.</t>
  </si>
  <si>
    <t>20574/L/16</t>
  </si>
  <si>
    <t>MODIFICANDO LA LEY Nº 6006 (TO 2015) CÓDIGO TRIBUTARIO PROVINCIAL; LAS LEYES Nº 8751, N° 9456, Nº 9505, Nº 9703, Nº 10012, Nº 10117, Nº 10323 (TODAS DE CARÁCTER TRIBUTARIO Y SUS MODIFICATORIAS), LAS LEYES Nº 5057, Nº 5771, Nº 7182, Nº 7854, Nº 8002, Nº 8024, N° 10110, Nº 10249, Nº 10336 Y Nº 10347; Y DEROGANDO LEY Nº 6427.</t>
  </si>
  <si>
    <t>20573/L/16</t>
  </si>
  <si>
    <t>ESTABLECIENDO EL PRESUPUESTO GENERAL DE LA ADMINISTRACIÓN PÚBLICA PROVINCIAL PARA EL AÑO 2017.</t>
  </si>
  <si>
    <t>20572/L/16</t>
  </si>
  <si>
    <t>ADHIRIENDO A LA LEY NACIONAL N° 27.328, QUE IMPLEMENTA EL RÉGIMEN DE CONTRATOS DE PARTICIPACIÓN PÚBLICO-PRIVADA.</t>
  </si>
  <si>
    <t>20752/L/16</t>
  </si>
  <si>
    <t>DENOMINANDO "BROCHERO, SANTO PATRONO DE LOS CAMINOS RURALES" A LOS CAMINOS QUE UNEN VILLA GIULIO CESARE, TANTI, LOS GIGANTES, SAGRADA FAMILIA, AMBUL Y VILLA CURA BROCHERO; CREANDO EL PROGRAMA DE REVALORIZACIÓN Y PROMOCIÓN HISTÓRICA, CULTURAL Y RELIGIOSA DE LOS MISMOS.</t>
  </si>
  <si>
    <t>19743/L/16</t>
  </si>
  <si>
    <t>NOTA DEL LEGISLADOR FORTUNA, SOLICITANDO PRÓRROGA DE LA LICENCIA OTORGADA OPORTUNAMENTE, CONFORME EL ARTÍCULO 16 DEL REGLAMENTO INTERNO.</t>
  </si>
  <si>
    <t>20777/N/16</t>
  </si>
  <si>
    <t>NOTA DEL LEGISLADOR CRUCIANELLI, SOLICITANDO PRÓRROGA DE LA LICENCIA OTORGADA OPORTUNAMENTE, CONFORME EL ARTÍCULO 16 DEL REGLAMENTO INTERNO.</t>
  </si>
  <si>
    <t>20768/N/16</t>
  </si>
  <si>
    <t>NOTA DEL LEGISLADOR BEE SELLARES, SOLICITANDO PRÓRROGA DE LA LICENCIA OTORGADA OPORTUNAMENTE, CONFORME EL ARTÍCULO 16 DEL REGLAMENTO INTERNO.</t>
  </si>
  <si>
    <t>20733/N/16</t>
  </si>
  <si>
    <t>NOTA DEL LEGISLADOR ALTAMIRANO, SOLICITANDO PRÓRROGA DE LA LICENCIA OTORGADA OPORTUNAMENTE, CONFORME EL ARTÍCULO 16 DEL REGLAMENTO INTERNO.</t>
  </si>
  <si>
    <t>20725/N/16</t>
  </si>
  <si>
    <t>NOTA DEL LEGISLADOR ALESANDRI, SOLICITANDO PRÓRROGA DE LA LICENCIA OTORGADA OPORTUNAMENTE, CONFORME EL ARTÍCULO 16 DEL REGLAMENTO INTERNO.</t>
  </si>
  <si>
    <t>20712/N/16</t>
  </si>
  <si>
    <t>APROBANDO LOS DERECHOS Y TÍTULO DEL SEÑOR LEGISLADOR ADOLFO EDGAR SOMOZA, DISPONIENDO SU INCORPORACIÓN A LA LEGISLATURA DE LA PROVINCIA DE CÓRDOBA A PARTIR DEL DÍA DE LA FECHA.</t>
  </si>
  <si>
    <t>EXPRESANDO BENEPLÁCITO POR EL 50º ANIVERSARIO DEL JARDÍN DE INFANTES JOSÉ MANUEL ESTRADA DE LA CIUDAD DE JESÚS MARÍA, A CELEBRARSE EL DÍA 2 DE DICIEMBRE.</t>
  </si>
  <si>
    <t>20762/D/16</t>
  </si>
  <si>
    <t>ADHIRIENDO AL 50º FESTIVAL DE PEÑAS DE VILLA MARÍA, A DESARROLLARSE DEL 3 AL 7 DE FEBRERO DE 2017.</t>
  </si>
  <si>
    <t>20761/D/16</t>
  </si>
  <si>
    <t>ADHIRIENDO AL 28° ANIVERSARIO DE LA REPETIDORA DE VHF, SITUADA EN LA CIMA DEL CERRO CHAMPAQUÍ, PERTENECIENTE A LA RADIO CLUB DE RÍO TERCERO, A CONMEMORARSE EL DÍA 8 DE DICIEMBRE.</t>
  </si>
  <si>
    <t>20758/D/16</t>
  </si>
  <si>
    <t>INSTANDO A LOS DIPUTADOS Y SENADORES NACIONALES POR CÓRDOBA A DEBATIR EN EL CONGRESO LA REFORMA CON LA LEY DE SIDA, HEPATITIS VIRALES Y ITS.</t>
  </si>
  <si>
    <t>20757/D/16</t>
  </si>
  <si>
    <t>Salas Eduardo Pedro; Vilches Laura; Peressini Ezequiel; Saillen Franco Gabriel</t>
  </si>
  <si>
    <t>EXPRESANDO BENEPLÁCITO POR EL FORO PROVINCIAL DE PARTICIPACIÓN JUVENIL, A LLEVARSE A CABO EL DÍA 3 DE DICIEMBRE EN LA CIUDAD DE CÓRDOBA.</t>
  </si>
  <si>
    <t>20756/D/16</t>
  </si>
  <si>
    <t>Kyshakevych Tania Anabel; Trigo Sandra Beatriz</t>
  </si>
  <si>
    <t>ADHIRIENDO A LOS 10 AÑOS DE GRACIA Y MISERICORDIA DE DIOS DE LA FAZENDA ARGENTINA, A CELEBRARSE EL DÍA 11 DE DICIEMBRE.</t>
  </si>
  <si>
    <t>20755/D/16</t>
  </si>
  <si>
    <t>ADHIRIENDO AL "I ENCUENTRO DE HACEDORES CULTURALES", A LLEVARSE A CABO DEL 7 AL 9 DE DICIEMBRE EN LA LOCALIDAD DE SANTA MARÍA DE PUNILLA.</t>
  </si>
  <si>
    <t>20751/D/16</t>
  </si>
  <si>
    <t>EXPRESANDO BENEPLÁCITO POR LA CONCLUSIÓN DEL AÑO ACADÉMICO DEL CENMA MANUEL DORREGO, SEDE HOSPITAL ONCOLÓGICO Y ESCUELA NOCTURNA JOSÉ HERNÁNDEZ _x0096_ EXTENSIÓN ÁULICA HOSPITAL ONCOLÓGICO, QUE SE LLEVA A CABO EL 1 DE DICIEMBRE.</t>
  </si>
  <si>
    <t>20750/D/16</t>
  </si>
  <si>
    <t>ADHIRIENDO AL ENCUENTRO DE JÓVENES A DESARROLLARSE EL DÍA 3 DE DICIEMBRE EN LA LOCALIDAD DE REDUCCIÓN, DPTO. RÍO CUARTO.</t>
  </si>
  <si>
    <t>20749/D/16</t>
  </si>
  <si>
    <t>EXPRESANDO BENEPLÁCITO POR EL LANZAMIENTO DEL CALENDARIO 2017 DE LA FUNDACIÓN SIN COMPLEJOS CONTRA VIOLENCIA FAMILIAR PROARTE, EVENTO A DESARROLLARSE EL DÍA 6 DE DICIEMBRE</t>
  </si>
  <si>
    <t>20746/D/16</t>
  </si>
  <si>
    <t>EXPRESANDO BENEPLÁCITO POR LA INAUGURACIÓN DE LAS NUEVAS INSTALACIONES Y LA PUESTA EN MARCHA DE LOS TALLERES CULTURALES Y DE RECREACIÓN DE LA ASOCIACIÓN DE JUBILADOS DE CRUZ ALTA, EVENTOS A DESARROLLARSE EL 5 DE DICIEMBRE.</t>
  </si>
  <si>
    <t>20745/D/16</t>
  </si>
  <si>
    <t>ADHIRIENDO A LA REALIZACIÓN DEL EVENTO INCLUSIVO MODELO 365 DÍAS, A DESARROLLARSE EL 2 DE DICIEMBRE EN LA LEGISLATURA PROVINCIAL.</t>
  </si>
  <si>
    <t>20744/D/16</t>
  </si>
  <si>
    <t>EXPRESANDO BENEPLÁCITO POR EL DÍA NACIONAL DE MATE, QUE SE CELEBRA CADA 30 DE NOVIEMBRE.</t>
  </si>
  <si>
    <t>20743/D/16</t>
  </si>
  <si>
    <t>Saillen Franco Gabriel; Montero Liliana Rosa; Nebreda Carmen Rosa; Chiappello Vilma Catalina; Bedano Nora Esther; Salvi Fernando Edmundo; Fresneda Juan Martín</t>
  </si>
  <si>
    <t>ADHIRIENDO AL ENCUENTRO POR LA IGUALDAD DE GÉNERO, A REALIZARSE LOS DÍAS 3 Y 4 DE DICIEMBRE EN LA LOCALIDAD DE VILLA DE SOTO, DPTO. CRUZ DEL EJE.</t>
  </si>
  <si>
    <t>20740/D/16</t>
  </si>
  <si>
    <t>ADHIRIENDO AL FESTIVAL DE DOMA Y FOLKLORE "CUMBRE DE GASPAR", A LLEVARSE A CABO EL DÍA 10 DE DICIEMBRE EN LA COMUNA DE SAN GERÓNIMO, DPTO. POCHO.</t>
  </si>
  <si>
    <t>20738/D/16</t>
  </si>
  <si>
    <t>EXPRESANDO BENEPLÁCITO POR LA PUBLICACIÓN DEL LIBRO "DOY MI DES/NOMBRE A MÉXICO" DE LA ESCRITORA, PERIODISTA E INVESTIGADORA GRISELDA GÓMEZ.</t>
  </si>
  <si>
    <t>20732/D/16</t>
  </si>
  <si>
    <t>ADHIRIENDO AL DÍA DEL AMA DE CASA, QUE SE CELEBRA CADA 1 DE DICIEMBRE.</t>
  </si>
  <si>
    <t>20731/D/16</t>
  </si>
  <si>
    <t>Farina Marcos César; Pratto Germán Nestor; Viola Matias Marcelo; Pihen Jose Emilio; Trigo Sandra Beatriz; Caserio Mariana Alicia; Scarlatto Jose Luis; Saieg Walter; Passerini Daniel Alejandro; Brarda Graciela Susana; Cuenca Miriam Gladys; Kyshakevych Tania Anabel; Cuassolo Romina; Eslava Gustavo Alberto; Presas Carlos Alberto; Manzanares Maria Graciela; Solusolia Walter Osvaldo; Lopez Isaac; Gonzalez Oscar Félix; Mercado Carlos Vidan; Majul Miguel Ángel; Ceballos Maria del Carmen; Miranda Franco Diego; López Julián María; Romero María A.; Campana Héctor Oscar; Cuello Hugo Oscar; Bustos Ilda; Vissani Ricardo Omar; Labat Maria Laura; Gutiérrez Carlos Mario; Calvo Manuel Fernando; Iturria Dardo Alberto; Papa Ana María del Valle; Roldán Nilda Azucena; Buttarelli Eduardo German; Gigena Silvia</t>
  </si>
  <si>
    <t>EXPRESANDO BENEPLÁCITO POR LA REMODELACIÓN E INAUGURACIÓN DE DISTINTAS ÁREAS DEL HOSPITAL REGIONAL EVA PERÓN DE LA CIUDAD DE SANTA ROSA DE CALAMUCHITA.</t>
  </si>
  <si>
    <t>20729/D/16</t>
  </si>
  <si>
    <t>EXPRESANDO BENEPLÁCITO POR LA INAUGURACIÓN DE LA PLANTA DE EXPENDIO DE COMBUSTIBLE COMUNAL, LA PUESTA EN MARCHA DE LA COOPERATIVA DE OBRAS Y SERVICIOS PÚBLICOS Y LA ENTREGA DE LOTES, EVENTOS DESARROLLADOS EN EL MARCO DE LAS FIESTAS PATRONALES DE LA COMUNA DE LAS CALERAS, DPTO. CALAMUCHITA.</t>
  </si>
  <si>
    <t>20728/D/16</t>
  </si>
  <si>
    <t>ADHIRIENDO A LAS FIESTAS PATRONALES DE LA LOCALIDAD DE SAN CARLOS MINAS, DPTO. MINAS, A CELEBRARSE EL DÍA 8 DE DICIEMBRE EN HONOR A LA INMACULADA CONCEPCIÓN DE MARÍA.</t>
  </si>
  <si>
    <t>20727/D/16</t>
  </si>
  <si>
    <t>ADHIRIENDO A LA NOVENA Y FIESTAS PATRONALES DE LA PARROQUIA NUESTRA SEÑORA DEL VALLE, A CELEBRARSE EL DÍA 8 DE DICIEMBRE EN LA CIUDAD DE CRUZ DEL EJE.</t>
  </si>
  <si>
    <t>20726/D/16</t>
  </si>
  <si>
    <t>ADHIRIENDO A LAS FIESTAS PATRONALES DE LA COMUNIDAD DE ESTACIÓN SOTO, DPTO. CRUZ DEL EJE, A CELEBRARSE EL DÍA 8 DE DICIEMBRE EN HONOR A LA VIRGEN DEL VALLE.</t>
  </si>
  <si>
    <t>20724/D/16</t>
  </si>
  <si>
    <t>ADHIRIENDO A LAS FIESTAS PATRONALES DE LA COMUNIDAD DE EL SIMBOLAR, DPTO. CRUZ DEL EJE, A CELEBRARSE EL DÍA 8 DE DICIEMBRE EN HONOR A LA VIRGEN DEL VALLE.</t>
  </si>
  <si>
    <t>20723/D/16</t>
  </si>
  <si>
    <t>ADHIRIENDO A LAS FIESTAS PATRONALES DE LOS BAÑOS DE UNQUILLO, DPTO. CRUZ DEL EJE, A CELEBRARSE EL DÍA 8 DE DICIEMBRE EN HONOR A LA VIRGEN DEL VALLE.</t>
  </si>
  <si>
    <t>20722/D/16</t>
  </si>
  <si>
    <t>ADHIRIENDO A LA REALIZACIÓN DEL PARTIDO FINAL DE LA LIGA NACIONAL "A" DE BÁSQUET EN SILLA DE RUEDAS ENTRE EL CLUB SICA DE CÓRDOBA Y EL CLUB RIVER PLATE DE BUENOS AIRES, A DESARROLLARSE DEL 2 AL 4 DE DICIEMBRE EN LA CIUDAD DE CÓRDOBA.</t>
  </si>
  <si>
    <t>20719/D/16</t>
  </si>
  <si>
    <t>ADHIRIENDO AL DÍA INTERNACIONAL DE LOS VOLUNTARIOS, QUE SE CELEBRA CADA 5 DE DICIEMBRE.</t>
  </si>
  <si>
    <t>20716/D/16</t>
  </si>
  <si>
    <t>EXPRESANDO BENEPLÁCITO POR LA REALIZACIÓN DEL 13° CAMPEONATO PROVINCIAL DE LA FEDERACIÓN DE AJEDREZ DE LA PROVINCIA DE CÓRDOBA, A LLEVARSE A CABO LOS DÍAS 3 Y 4 DE DICIEMBRE EN LA CIUDAD DE CÓRDOBA.</t>
  </si>
  <si>
    <t>20714/D/16</t>
  </si>
  <si>
    <t>ADHIRIENDO AL 4° FESTIVAL DE GUITARREADAS DE OBISPO TREJO, A DESARROLLARSE LOS DÍAS 8 Y 9 DE DICIEMBRE EN LA MENCIONADA LOCALIDAD DEL DPTO. RÍO PRIMERO.</t>
  </si>
  <si>
    <t>20713/D/16</t>
  </si>
  <si>
    <t>ADHIRIENDO AL CAMPAMENTO 3D, A REALIZARSE POR LOS GRUPOS DE SCOUT, DISTRITO 3 DE LA ZONA 23, DEL 5 AL 8 DE ENERO EN LA LOCALIDAD DE UNQUILLO.</t>
  </si>
  <si>
    <t>20708/D/16</t>
  </si>
  <si>
    <t>ADHIRIENDO A LA LABOR REALIZADA POR CINETENARIO, CICLO DE CINE MÓVIL PARA LA DIVULGACIÓN DE LA HISTORIA ARGENTINA Y LEONENSE, EN EL MARCO DEL CENTENARIO LA CIUDAD DE LEONES.</t>
  </si>
  <si>
    <t>20707/D/16</t>
  </si>
  <si>
    <t>EXPRESANDO PESAR POR LA DESAPARICIÓN FÍSICA DE FIDEL CASTRO EL PASADO 25 DE NOVIEMBRE.</t>
  </si>
  <si>
    <t>20704/D/16</t>
  </si>
  <si>
    <t>ADHIRIENDO AL NUEVO ANIVERSARIO DE LA FUNDACIÓN DE LA LOCALIDAD DE VILLA HUIDOBRO, DPTO. GENERAL ROCA, A CELEBRARSE EL DÍA 1 DE ENERO DE 2017.</t>
  </si>
  <si>
    <t>20703/D/16</t>
  </si>
  <si>
    <t>ADHIRIENDO A LA 58ª FIESTA PROVINCIAL DEL TRIGO, A REALIZARSE EL DÍA 4 DE FEBRERO DE 2017 EN LA LOCALIDAD DE VILLA HUIDOBRO, DPTO. GENERAL ROCA.</t>
  </si>
  <si>
    <t>20702/D/16</t>
  </si>
  <si>
    <t>ADHIRIENDO A LA 20ª FIESTA NACIONAL DEL SOL Y AGRO, A REALIZARSE EL DÍA 10 DE DICIEMBRE EN LA LOCALIDAD DE LAS PLAYAS, DPTO. CRUZ DEL EJE.</t>
  </si>
  <si>
    <t>20694/D/16</t>
  </si>
  <si>
    <t>EXPRESANDO BENEPLÁCITO POR EL 80º ANIVERSARIO DEL CLUB ATLÉTICO VÉLEZ SARSFIELD MUTUAL, SOCIAL Y CULTURAL DE LA CIUDAD DE OLIVA, A CELEBRARSE EL DÍA 6 DE DICIEMBRE.</t>
  </si>
  <si>
    <t>20693/D/16</t>
  </si>
  <si>
    <t>EXPRESANDO BENEPLÁCITO POR LAS ACTIVIDADES DESARROLLADAS EN LA CIUDAD DE SAN FRANCISCO, EN EL MARCO DE LA CAMPAÑA DENOMINADA "16 DÍAS DE ACTIVISMO CONTRA LA VIOLENCIA HACIA LAS MUJERES".</t>
  </si>
  <si>
    <t>20691/D/16</t>
  </si>
  <si>
    <t>ADHIRIENDO AL 15º ENCUENTRO DE AGRUPACIONES GAUCHAS, A DESARROLLARSE EL DÍA 4 DE DICIEMBRE EN LA CIUDAD DE CRUZ DEL EJE.</t>
  </si>
  <si>
    <t>20690/D/16</t>
  </si>
  <si>
    <t>ADHIRIENDO A LA 12ª FIESTA PROVINCIAL DE LA EMPANADA CORDOBESA, A DESARROLLARSE EL DÍA 7 DE DICIEMBRE EN LA COMUNA DE LAS PLAYAS, DPTO. CRUZ DEL EJE.</t>
  </si>
  <si>
    <t>20689/D/16</t>
  </si>
  <si>
    <t>EXPRESANDO BENEPLÁCITO POR LA REALIZACIÓN DEL ENCUENTRO DE EX BECARIOS DEL PROGRAMA DE INTERCAMBIO - MERCOSUR, DESARROLLADO EL PASADO FIN DE SEMANA EN LA CIUDAD DE DEÁN FUNES.</t>
  </si>
  <si>
    <t>20684/D/16</t>
  </si>
  <si>
    <t>ADHIRIENDO AL 115º ANIVERSARIO DE LA LOCALIDAD DE HUINCA RENANCÓ, DPTO. GENERAL ROCA, A CELEBRARSE EL 1 DE DICIEMBRE.</t>
  </si>
  <si>
    <t>20678/D/16</t>
  </si>
  <si>
    <t>EXPRESANDO BENEPLÁCITO POR LA REALIZACIÓN DE LA "GIRA DE FORMACIÓN Y ACTUALIZACIÓN EN JUEGO, MOTRICIDAD Y ENTRENAMIENTO DEPORTIVO DEL NORTE CORDOBÉS", DESARROLLADA DEL 24 AL 26 DE NOVIEMBRE.</t>
  </si>
  <si>
    <t>20677/D/16</t>
  </si>
  <si>
    <t>ADHIRIENDO AL DÍA INTERNACIONAL DE LAS PERSONAS CON DISCAPACIDAD, QUE SE CONMEMORA EL 3 DE DICIEMBRE DE CADA AÑO.</t>
  </si>
  <si>
    <t>20615/D/16</t>
  </si>
  <si>
    <t>Passerini Daniel Alejandro; Cuenca Miriam Gladys</t>
  </si>
  <si>
    <t>EXPRESANDO BENEPLÁCITO POR EL 1º PREMIO OBTENIDO EN LAS OLIMPÍADAS NACIONALES DE INFORMÁTICA, INNOVACIÓN, ELECTRÓNICA Y TELECOMUNICACIONES POR FEDERICO BOSSA, FABIÁN SAIZ, MARTÍN TROVATO Y MATÍAS WELTER, ALUMNOS DEL COLEGIO LUIS MANUEL ROBLES DE LA CIUDAD DE CÓRDOBA.</t>
  </si>
  <si>
    <t>20683/D/16</t>
  </si>
  <si>
    <t>EXPRESANDO BENEPLÁCITO POR EL 30º ANIVERSARIO DEL PROGRAMA RADIAL "LA CIUDAD DONDE VIVIMOS", CONDUCIDO POR EL DR. AMÉRICO TATIAN.</t>
  </si>
  <si>
    <t>20680/D/16</t>
  </si>
  <si>
    <t>Peressini Ezequiel; Montero Liliana Rosa; Gutiérrez Carlos Mario; Arduh Orlando Victor; Garcia Elorrio Aurelio Francisco; Capitani Darío Gustavo; Salas Eduardo Pedro; Nebreda Carmen Rosa; Vilches Laura; Fresneda Juan Martín</t>
  </si>
  <si>
    <t>MODIFICANDO LOS ARTÍCULOS 44, 164, 167 Y 171 DE LA LEY Nº 9571 -CÓDIGO ELECTORAL DE LA PROVINCIA- Y LOS ARTÍCULOS 30, 49, 136, 142, 143, 200, 216, 218 Y 219 DE LA LEY Nº 8102 -ORGÁNICA DE MUNICIPIOS Y COMUNAS-, REFERIDOS A LA UNIFICACIÓN DE LAS FECHAS ELECTORALES.</t>
  </si>
  <si>
    <t>20583/L/16</t>
  </si>
  <si>
    <t>Gonzalez Oscar Félix; Passerini Daniel Alejandro; Pratto Germán Nestor; Farina Marcos César; Trigo Sandra Beatriz; Calvo Manuel Fernando; Miranda Franco Diego; López Julián María; Gutiérrez Carlos Mario</t>
  </si>
  <si>
    <t>MODIFICANDO LOS ARTÍCULOS 166 Y 170 DE LA LEY Nº 9571 -CÓDIGO ELECTORAL DE LA PROVINCIA- Y LOS ARTÍCULOS 13, 39, 78 Y 195 DE LA LEY Nº 8102 -ORGÁNICA DE MUNICIPIOS Y COMUNAS-, REFERIDOS A LIMITAR LA REELECCIÓN INDEFINIDA DE LEGISLADORES, TRIBUNOS DE CUENTAS, AUTORIDADES MUNICIPALES Y COMUNALES.</t>
  </si>
  <si>
    <t>20582/L/16</t>
  </si>
  <si>
    <t>Gutiérrez Carlos Mario; López Julián María; Miranda Franco Diego; Calvo Manuel Fernando; Farina Marcos César; Pratto Germán Nestor; Trigo Sandra Beatriz; Passerini Daniel Alejandro; Gonzalez Oscar Félix</t>
  </si>
  <si>
    <t>MODIFICANDO EL RADIO MUNICIPAL DE LA LOCALIDAD DE LA GRANJA, DPTO. COLÓN.</t>
  </si>
  <si>
    <t>20335/L/16</t>
  </si>
  <si>
    <t>SOLICITANDO ACUERDO PARA DESIGNAR AL ABOGADO GUSTAVO ENRIQUE HIDALGO COMO JUEZ DE CONTROL EN EL JUZGADO DE CONTROL EN LO PENAL ECONÓMICO DE LA PRIMERA CIRCUNSCRIPCIÓN JUDICIAL CON ASIENTO EN LA CIUDAD DE CÓRDOBA.</t>
  </si>
  <si>
    <t>20339/P/16</t>
  </si>
  <si>
    <t>SOLICITANDO ACUERDO PARA DESIGNAR AL ABOGADO MAURICIO ADRIAN MARIONSINI COMO VOCAL DE CÁMARA "REEMPLAZANTE" EN LA SALA CUARTA DE LA CÁMARA ÚNICA DEL TRABAJO DE LA PRIMERA CIRCUNSCRIPCIÓN JUDICIAL CON ASIENTO EN LA CIUDAD DE CÓRDOBA.</t>
  </si>
  <si>
    <t>20284/P/16</t>
  </si>
  <si>
    <t>SOLICITANDO ACUERDO PARA DESIGNAR AL ABOGADO AL SR. ABOGADO GUILLERMO JULIO RABINO, COMO VOCAL DE CÁMARA EN LA CÁMARA EN LO CRIMINAL Y CORRECCIONAL DE LA QUINTA CIRCUNSCRIPCIÓN JUDICIAL CON ASIENTO EN LA CIUDAD DE SAN FRANCISCO.</t>
  </si>
  <si>
    <t>20191/P/16</t>
  </si>
  <si>
    <t>SOLICITANDO ACUERDO PARA DESIGNAR A LA SRA. MARIELA SILVANA LE ROUX COMO JUEZ DE PAZ CORRESPONDIENTE A LA SEDE CHILIBROSTE, DPTO. UNIÓN.</t>
  </si>
  <si>
    <t>19678/P/16</t>
  </si>
  <si>
    <t>SOLICITANDO ACUERDO PARA DESIGNAR AL SR. ROBERTO LUIS CABRERA COMO JUEZ DE PAZ CORRESPONDIENTE A LA SEDE IDIAZÁBAL, DPTO. UNIÓN.</t>
  </si>
  <si>
    <t>19677/P/16</t>
  </si>
  <si>
    <t>SOLICITANDO ACUERDO PARA DESIGNAR AL SR. CARLOS ALBERTO CERUTTI COMO JUEZ DE PAZ CORRESPONDIENTE A LA SEDE PUEBLO ITALIANO, DPTO. UNIÓN.</t>
  </si>
  <si>
    <t>19676/P/16</t>
  </si>
  <si>
    <t>SOLICITANDO ACUERDO PARA DESIGNAR A LA SRA. MARIELA CRISTINA ANINO COMO JUEZ DE PAZ CORRESPONDIENTE A LA SEDE COLONIA BISMARCK, DPTO. UNIÓN.</t>
  </si>
  <si>
    <t>19675/P/16</t>
  </si>
  <si>
    <t>SOLICITANDO ACUERDO PARA DESIGNAR AL SR. LUIS OSCAR GUERRERO COMO JUEZ DE PAZ CORRESPONDIENTE A LA SEDE CINTRA, DPTO. UNIÓN.</t>
  </si>
  <si>
    <t>19674/P/16</t>
  </si>
  <si>
    <t>SOLICITANDO ACUERDO PARA DESIGNAR A LA SRA. ELCIRA EMILCE LATORRE COMO JUEZ DE PAZ CORRESPONDIENTE A LA SEDE BENJAMÍN GOULD, DPTO. UNIÓN.</t>
  </si>
  <si>
    <t>19673/P/16</t>
  </si>
  <si>
    <t>SOLICITANDO ACUERDO PARA DESIGNAR A LA SRA. MARÍA EUGENIA BÓPOLO COMO JUEZ DE PAZ CORRESPONDIENTE A LA SEDE BALLESTEROS SUD, DPTO. UNIÓN.</t>
  </si>
  <si>
    <t>19672/P/16</t>
  </si>
  <si>
    <t>SOLICITANDO ACUERDO PARA DESIGNAR AL SR. GUSTAVO ALFREDO RAMÓN RE COMO JUEZ DE PAZ CORRESPONDIENTE A LA SEDE BALLESTEROS, DPTO. UNIÓN.</t>
  </si>
  <si>
    <t>19671/P/16</t>
  </si>
  <si>
    <t>EXPRESANDO BENEPLÁCITO POR LA RADICACIÓN DEL GRUPO BIMBO EN LA PROVINCIA, ADHIRIENDO A LOS ACTOS INAUGURALES Y PUESTA EN MARCHA DE SU PLANTA DE PRODUCCIÓN EN LA CIUDAD DE MALVINAS ARGENTINAS.</t>
  </si>
  <si>
    <t>20681/D/16</t>
  </si>
  <si>
    <t>ADHIRIENDO A LA DISERTACIÓN DE MIEMBROS DE LA SINGULARITY UNIVERSITY DE EE.UU., EN EL MARCO DEL PROGRAMA ARGENTINA MIRA AL FUTURO, A LLEVARSE A CABO EL DÍA 29 DE NOVIEMBRE EN LA CIUDAD DE CÓRDOBA.</t>
  </si>
  <si>
    <t>20676/D/16</t>
  </si>
  <si>
    <t>EXPRESANDO BENEPLÁCITO POR LA INAUGURACIÓN DE "LA CASA DEL BOCHÓFILO JULIO CASTELARI" DE LA CIUDAD DE RÍO TERCERO.</t>
  </si>
  <si>
    <t>20675/D/16</t>
  </si>
  <si>
    <t>EXPRESANDO PESAR POR EL FALLECIMIENTO DEL EX MINISTRO DE LA CORTE SUPREMA DE JUSTICIA DE LA NACIÓN, CARLOS FAYT.</t>
  </si>
  <si>
    <t>20674/D/16</t>
  </si>
  <si>
    <t>Massare Viviana Cristina; Quinteros Juan Pablo; Caffaratti Maria Elisa; Serafín Marina Mabel; Capitani Darío Gustavo; Juez Daniel Alejandro; Palloni Fernando José; Tinti Marcela Noemí; El Sukaria Soher</t>
  </si>
  <si>
    <t>ADHIRIENDO A LA 3° EDICIÓN DE MESAS, ARTE &amp; MÚSICA, A DESARROLLARSE EL DÍA 6 DE DICIEMBRE EN LA CIUDAD DE CÓRDOBA, A BENEFICIO DE "PROYECTO VASO DE LECHE ASOCIACIÓN CIVIL".</t>
  </si>
  <si>
    <t>20673/D/16</t>
  </si>
  <si>
    <t>FELICITANDO AL JOVEN LUIGI FINETTI, DE LA CIUDAD DE SAN FRANCISCO, QUE PARTICIPARÁ, EN REPRESENTACIÓN DE NUESTRO PAÍS, EN LOS SELECTIVOS DE LAS OLIMPÍADAS IBEROAMERICANA E INTERNACIONAL DE MATEMÁTICA EL AÑO PRÓXIMO.</t>
  </si>
  <si>
    <t>20672/D/16</t>
  </si>
  <si>
    <t>DECLARANDO DE INTERÉS LEGISLATIVO LA 6° EDICIÓN DE "SIETE REINAS", A DESARROLLARSE EL DÍA 24 DE NOVIEMBRE EN LA CIUDAD DE CÓRDOBA.</t>
  </si>
  <si>
    <t>20671/D/16</t>
  </si>
  <si>
    <t>ADHIRIENDO A LA "CAMPAÑA DE VACUNACIÓN DE PERROS Y GATOS", A REALIZARSE EL DÍA 24 DE NOVIEMBRE EN LA LOCALIDAD DE ALEJANDRO ROCA, DPTO. JUÁREZ CELMAN.</t>
  </si>
  <si>
    <t>20670/D/16</t>
  </si>
  <si>
    <t>ADHIRIENDO AL 25° ANIVERSARIO DEL JARDÍN DE INFANTES DORA REGIS DE HERRERO DE LA CIUDAD DE HERNANDO, DPTO. TERCERO ARRIBA, A CELEBRARSE EL DÍA 29 DE NOVIEMBRE.</t>
  </si>
  <si>
    <t>20669/D/16</t>
  </si>
  <si>
    <t>ADHIRIENDO AL 103° ANIVERSARIO DE LA LOCALIDAD DE CORRALITO, DPTO. TERCERO ARRIBA, A CONMEMORARSE EL DÍA 1 DE DICIEMBRE.</t>
  </si>
  <si>
    <t>20668/D/16</t>
  </si>
  <si>
    <t>ADHIRIENDO AL 52° ANIVERSARIO DEL INSTITUTO DE ENSEÑANZA SECUNDARIA PRIVADA DE LA LOCALIDAD DE CORRALITO, DPTO. TERCERO ARRIBA, A CONMEMORARSE EL DÍA 6 DE DICIEMBRE.</t>
  </si>
  <si>
    <t>20667/D/16</t>
  </si>
  <si>
    <t>ADHIRIENDO AL 12° ANIVERSARIO DE LA AGRUPACIÓN CANCHA DE BOCHAS "LOS JUBILADITOS" DE LA CIUDAD DE ALMAFUERTE, DPTO. TERCERO ARRIBA, A CONMEMORARSE EL DÍA 4 DE DICIEMBRE.</t>
  </si>
  <si>
    <t>20666/D/16</t>
  </si>
  <si>
    <t>RECONOCIENDO LA TRAYECTORIA Y TAREA DESEMPEÑADA POR EL CUERPO DE BOMBEROS VOLUNTARIOS DE JAMES CRAIK EN SU 44° ANIVERSARIO.</t>
  </si>
  <si>
    <t>20665/D/16</t>
  </si>
  <si>
    <t>ADHIRIENDO A LA REALIZACIÓN DEL DOCUMENTAL SOBRE EL GÉNERO MUSICAL CUARTETO, "NO TE MUERAS NUNCA", A ESTRENARSE EL DÍA 4 DE JULIO DE 2017.</t>
  </si>
  <si>
    <t>20661/D/16</t>
  </si>
  <si>
    <t>ADHIRIENDO AL 4° ENCUENTRO DE LA CABALGATA YUPANQUIANA, A LLEVARSE A CABO LOS DÍAS 26 Y 27 DE NOVIEMBRE EN LOS ALREDEDORES DEL CERRO COLORADO, DPTO. RÍO SECO.</t>
  </si>
  <si>
    <t>20660/D/16</t>
  </si>
  <si>
    <t>ADHIRIENDO AL DÍA INTERNACIONAL DE LOS DERECHOS HUMANOS, A CONMEMORARSE EL 10 DE DICIEMBRE.</t>
  </si>
  <si>
    <t>20659/D/16</t>
  </si>
  <si>
    <t>ADHIRIENDO AL DÍA INTERNACIONAL PARA LA ABOLICIÓN DE LA ESCLAVITUD, A CONMEMORARSE EL 2 DE DICIEMBRE.</t>
  </si>
  <si>
    <t>20657/D/16</t>
  </si>
  <si>
    <t>ADHIRIENDO AL DÍA NACIONAL DE LA GRATUIDAD DE LA ENSEÑANZA UNIVERSITARIA, CONMEMORADO EL DÍA 22 DE NOVIEMBRE.</t>
  </si>
  <si>
    <t>20656/D/16</t>
  </si>
  <si>
    <t>EXPRESANDO BENEPLÁCITO POR LA PRESENTACIÓN DEL LIBRO EL PERFUME DE LAS GARDENIAS, DE BRIANNA CALLUM, A DESARROLLARSE EL DÍA 1 DE DICIEMBRE EN LA LEGISLATURA DE LA PROVINCIA.</t>
  </si>
  <si>
    <t>20655/D/16</t>
  </si>
  <si>
    <t>ADHIRIENDO A LA PRESENTACIÓN DEL LIBRO CONOCER TUS DERECHOS ES LEY DE VIDA, DE AUTORÍA DE JOANA PELLICER Y MARTÍNEZ, ALEJANDRA LÓPEZ OLIVEIRA Y KALILA BOLTON, EVENTO A DESARROLLARSE EL DÍA 30 DE NOVIEMBRE EN LA SALA REGINO MADERS DEL PALACIO LEGISLATIVO DE CÓRDOBA.</t>
  </si>
  <si>
    <t>20654/D/16</t>
  </si>
  <si>
    <t>ADHIRIENDO AL SEMINARIO ABIERTO "CAMBIOS EN LAS HERRAMIENTAS DE COMUNICACIÓN POLÍTICA", A DESARROLLARSE LOS DÍAS 1 Y 2 DE DICIEMBRE EN LA CIUDAD DE CÓRDOBA.</t>
  </si>
  <si>
    <t>20653/D/16</t>
  </si>
  <si>
    <t>FELICITANDO A LOS MÁS DE SETECIENTOS CINCUENTA ALUMNOS DE LA ESCUELA DE OFICIOS DE LA UNC QUE RECIBIERON SU TÍTULO DE FORMACIÓN EL PASADO 16 DE NOVIEMBRE.</t>
  </si>
  <si>
    <t>20652/D/16</t>
  </si>
  <si>
    <t>EXPRESANDO BENEPLÁCITO POR LA PRESENTACIÓN DE LA OBRA LITERARIA 200 PASOS, ANTOLOGÍA DE TRABAJOS REALIZADOS EN EL TALLER LITERARIO LA PALABRERÍA, EVENTO A DESARROLLARSE EL 6 DE DICIEMBRE EN LA SALA REGINO MADERS DE LA LEGISLATURA PROVINCIAL.</t>
  </si>
  <si>
    <t>20650/D/16</t>
  </si>
  <si>
    <t>ADHIRIENDO AL ACTO DE CIERRE DE ACTIVIDADES DE LA BIBLIOTECA GRAZIA DELEDDA, A LA ENTREGA DE PREMIOS DE LOS GANADORES DEL CONCURSO DE FOTOGRAFÍA ITALIA EN CÓRDOBA Y AL HOMENAJE MARIANO, EN VÍSPERAS DE LA INMACULADA CONCEPCIÓN DE MARÍA.</t>
  </si>
  <si>
    <t>20649/D/16</t>
  </si>
  <si>
    <t>ADHIRIENDO AL 33º ANIVERSARIO DE CREACIÓN DE LA ASOCIACIÓN CIVIL CÍRCULO DE ABUELOS DE VILLA ALLENDE.</t>
  </si>
  <si>
    <t>20648/D/16</t>
  </si>
  <si>
    <t>ADHIRIENDO AL 75º ANIVERSARIO DE LA ESCUELA DOMINGO FAUSTINO SARMIENTO DE LA CIUDAD DE VILLA MARÍA, DPTO. GRAL. SAN MARTÍN, A CELEBRARSE EL DÍA 22 DE NOVIEMBRE.</t>
  </si>
  <si>
    <t>20647/D/16</t>
  </si>
  <si>
    <t>REPUDIANDO LA AMENAZA RECIBIDA POR EL DIPUTADO NACIONAL NÉSTOR PITROLA DEL PARTIDO OBRERO-FRENTE DE IZQUIERDA, LUEGO DE LA APROBACIÓN DEL PROYECTO PROHIBIENDO LAS CARRERAS DE GALGOS, PIDIENDO LA INVESTIGACIÓN Y ESCLARECIMIENTO DEL HECHO.</t>
  </si>
  <si>
    <t>20646/D/16</t>
  </si>
  <si>
    <t>Serafín Marina Mabel; Massare Viviana Cristina; Salas Eduardo Pedro; Juez Daniel Alejandro; Vilches Laura; Tinti Marcela Noemí; Peressini Ezequiel</t>
  </si>
  <si>
    <t>EXPRESANDO BENEPLÁCITO POR EL ESTRENO DE LA PELÍCULA HUELLAS DE LA MEDIA LUNA, REALIZADA POR ARTISTAS Y TÉCNICOS DE LA CIUDAD DE RÍO TERCERO.</t>
  </si>
  <si>
    <t>20645/D/16</t>
  </si>
  <si>
    <t>EXPRESANDO BENEPLÁCITO POR LA DESTACADA PARTICIPACIÓN DE LA DELEGACIÓN CORDOBESA EN LA FERIA NACIONAL DE EDUCACIÓN, ARTES, CIENCIAS Y TECNOLOGÍA QUE SE LLEVÓ A CABO DEL 1 AL 4 DE NOVIEMBRE EN LA CIUDAD DE CÓRDOBA.</t>
  </si>
  <si>
    <t>20639/D/16</t>
  </si>
  <si>
    <t>ADHIRIENDO A LAS MUESTRA ARTÍSTICA DE COMPARSAS CORDOBESAS, A LLEVARSE A CABO EL DÍA 24 DE NOVIEMBRE EN LA CIUDAD DE CÓRDOBA.</t>
  </si>
  <si>
    <t>20637/D/16</t>
  </si>
  <si>
    <t>Roldán Nilda Azucena; Papa Ana María del Valle; Mercado Carlos Vidan</t>
  </si>
  <si>
    <t>ADHIRIENDO A LAS CAMPAÑAS DE CONCIENTIZACIÓN "RETRATOS POSITIVOS Y DOCUMENTAL PEDALEANDO VIVO", EN EL MARCO DE LA DÍA MUNDIAL DE LA ACCIÓN CONTRA EL VIH/SIDA, A CONMEMORARSE EL 1 DE DICIEMBRE.</t>
  </si>
  <si>
    <t>20636/D/16</t>
  </si>
  <si>
    <t>ADHIRIENDO A LAS FIESTAS PATRONALES DE LA COMUNA DE EL BARRIAL, DPTO. CRUZ DEL EJE, A CELEBRARSE EL DÍA 27 DE NOVIEMBRE EN HONOR A LA VIRGEN DE LA MEDALLA MILAGROSA.</t>
  </si>
  <si>
    <t>20633/D/16</t>
  </si>
  <si>
    <t>ADHIRIENDO AL EVENTO "4.000 PONCHOS" QUE, SALIENDO DESDE CÓRDOBA LLEGARÁ A PLUMERILLO, REPRODUCIENDO EL APORTE QUE LA PROVINCIA HIZO A LA GESTA DEL CRUCE DE LOS ANDES.</t>
  </si>
  <si>
    <t>20632/D/16</t>
  </si>
  <si>
    <t>ADHIRIENDO AL DÍA DE LA MÚSICA, CONMEMORADO EL 22 DE NOVIEMBRE EN HONOR A SANTA CECILIA.</t>
  </si>
  <si>
    <t>20631/D/16</t>
  </si>
  <si>
    <t>EXPRESANDO BENEPLÁCITO POR EL ENCUENTRO ARTÍSTICO - PEDAGÓGICO QUE EL MAESTRO CARLOS DI FULVIO REALIZARÁ EN EL CONSERVATORIO SUPERIOR DE MÚSICA "GILARDO GILARDI" DE LA CIUDAD DE BELL VILLE EL DÍA 25 DE NOVIEMBRE.</t>
  </si>
  <si>
    <t>20629/D/16</t>
  </si>
  <si>
    <t>ADHIRIENDO AL XLIX ENCUENTRO DE LA ASOCIACIÓN CIVIL DE DIRECTORES DE MUSEOS DE LA REPÚBLICA ARGENTINA -ADIMRA-, A DESARROLLARSE DEL 2 AL 4 DE DICIEMBRE EN CÓRDOBA Y CALAMUCHITA.</t>
  </si>
  <si>
    <t>20626/D/16</t>
  </si>
  <si>
    <t>EXPRESANDO BENEPLÁCITO POR LA MUESTRA ARTÍSTICA DÍA INTERNACIONAL DE LA ELIMINACIÓN DE LA VIOLENCIA CONTRA LA MUJER, QUE SE DESARROLLA DEL 21 AL 24 DE NOVIEMBRE EN EL PABELLÓN ARGENTINA DE LA UNC.</t>
  </si>
  <si>
    <t>20625/D/16</t>
  </si>
  <si>
    <t>ADHIRIENDO A LA FIESTA DE LA FAMILIA - BAILANDO BAJO LAS ESTRELLAS, A DESARROLLARSE EL DÍA 26 DE NOVIEMBRE EN LA LOCALIDAD DE COLONIA TIROLESA.</t>
  </si>
  <si>
    <t>20621/D/16</t>
  </si>
  <si>
    <t>El Sukaria Soher; Capitani Darío Gustavo; Ferrando Ana María de las Mercedes; Nicolas Miguel Osvaldo; Massare Viviana Cristina; Ciprian Carlos Alberto</t>
  </si>
  <si>
    <t>ADHIRIENDO AL DÍA MUNDIAL DE LA ACCIÓN CONTRA EL SIDA, A CELEBRARSE EL 1 DE DICIEMBRE.</t>
  </si>
  <si>
    <t>20620/D/16</t>
  </si>
  <si>
    <t>DECLARANDO DE INTERÉS LEGISLATIVO EL PROYECTO DE LEY QUE ESTABLECE COMO CAPITAL FEDERAL ALTERNA DE LA REPÚBLICA ARGENTINA A LA CIUDAD DE CÓRDOBA, PRESENTADO EN LA CÁMARA DE DIPUTADOS DE LA NACIÓN EL PASADO 15 DE NOVIEMBRE.</t>
  </si>
  <si>
    <t>20619/D/16</t>
  </si>
  <si>
    <t>MANIFESTANDO BENEPLÁCITO POR LA PUBLICACIÓN DE LA REVISTA SALTOS, DIFUNDIENDO LA CULTURA Y LA CIENCIA CORDOBESA QUE REALIZA LA FUNDACIÓN SALTOS.</t>
  </si>
  <si>
    <t>20618/D/16</t>
  </si>
  <si>
    <t>DECLARANDO DE INTERÉS LEGISLATIVO LA 5ª EDICIÓN DE LA MARATÓN VÍCTOR BRIZUELA, A DESARROLLARSE EL DÍA 26 DE NOVIEMBRE EN LA CIUDAD DE CÓRDOBA.</t>
  </si>
  <si>
    <t>20611/D/16</t>
  </si>
  <si>
    <t>EXPRESANDO BENEPLÁCITO POR LA REALIZACIÓN DEL ARTE PÚBLICO _x0091_ZAPATOS ROJOS_x0092_ DE LA ARTISTA MEXICANA ELINA CHAUVET, A DESARROLLARSE LOS DÍAS 25 Y 26 DE NOVIEMBRE EN LAS CIUDADES DE CÓRDOBA Y MENDIOLAZA, RESPECTIVAMENTE, EN EL MARCO DE LA CELEBRACIÓN DEL DÍA INTERNACIONAL DE LA ELIMINACIÓN DE LA VIOLENCIA CONTRA LA MUJER.</t>
  </si>
  <si>
    <t>20610/D/16</t>
  </si>
  <si>
    <t>ADHIRIENDO AL 238º ANIVERSARIO DEL ORIGEN DE LA CIUDAD DE ARROYITO, DPTO. SAN JUSTO, A CELEBRARSE EL DÍA 23 DE NOVIEMBRE.</t>
  </si>
  <si>
    <t>20606/D/16</t>
  </si>
  <si>
    <t>ADHIRIENDO A LA 21ª EDICIÓN DE LA ENTREGA DE LOS PREMIOS IMAGEN DE ORO, LLEVADA A CABO EL 19 DE NOVIEMBRE EN LA CIUDAD DE RÍO TERCERO.</t>
  </si>
  <si>
    <t>20605/D/16</t>
  </si>
  <si>
    <t>ADHIRIENDO AL 13ER FESTIVAL DEL HUMOR Y LA CANCIÓN, A LLEVARSE A CABO EL DÍA 27 DE NOVIEMBRE EN LA CIUDAD DE BRINKMANN, DPTO. SAN JUSTO.</t>
  </si>
  <si>
    <t>20603/D/16</t>
  </si>
  <si>
    <t>ADHIRIENDO AL 27° ENCUENTRO DE CULTURA, ARTE Y TRADICIÓN, LLEVADO A CABO EL DÍA 18 DE NOVIEMBRE EN LA LOCALIDAD DE JAMES CRAIK, DPTO. TERCERO ARRIBA.</t>
  </si>
  <si>
    <t>20600/D/16</t>
  </si>
  <si>
    <t>DECLARANDO DE INTERÉS LEGISLATIVO LA JORNADA DE TRABAJO DE NACIONES UNIDAS DE LAS LETRAS Y SEMILLAS DE  JUVENTUD, A DESARROLLARSE EL DÍA 29 DE NOVIEMBRE EN LA CIUDAD DE CÓRDOBA.</t>
  </si>
  <si>
    <t>20598/D/16</t>
  </si>
  <si>
    <t>FELICITANDO A LOS SRES. ANDRÉS CALCAGNO, EUGENIA DÍAZ, CAROLINA CHAVES Y FLORENCIA AIMAR, DISTINGUIDOS COMO JÓVENES SOBRESALIENTES 2016 DE LA CIUDAD DE SAN FRANCISCO EL DÍA 5 DE NOVIEMBRE.</t>
  </si>
  <si>
    <t>20593/D/16</t>
  </si>
  <si>
    <t>ADHIRIENDO AL "ENCUENTRO DE CONSORCIOS CAMINEROS - REGIONAL I", A DESARROLLARSE EL DÍA 9 DE DICIEMBRE EN LA LOCALIDAD DE BAÑADO DE SOTO, DPTO. CRUZ DEL EJE.</t>
  </si>
  <si>
    <t>20585/D/16</t>
  </si>
  <si>
    <t>EXPRESANDO BENEPLÁCITO POR EL 12° ANIVERSARIO DE RADIO CHATY FM 107.1 DE LA LOCALIDAD DE MALVINAS ARGENTINAS, DPTO. COLÓN, CONMEMORADO EL 1 DE NOVIEMBRE.</t>
  </si>
  <si>
    <t>20576/D/16</t>
  </si>
  <si>
    <t>EXPRESANDO BENEPLÁCITO POR EL 25° ANIVERSARIO DEL JARDÍN DE INFANTES DE ESTACIÓN COLONIA TIROLESA, A FESTEJARSE EL DÍA 30 DE NOVIEMBRE.</t>
  </si>
  <si>
    <t>20575/D/16</t>
  </si>
  <si>
    <t>EXPRESANDO BENEPLÁCITO POR EL 108° ANIVERSARIO DE LA UNIÓN ITALIANA DE MUTUO SOCORRO DE LA LOCALIDAD DE JAMES CRAIK, DPTO. TERCERO ARRIBA, CELEBRADO EL PASADO 12 DE NOVIEMBRE.</t>
  </si>
  <si>
    <t>20525/D/16</t>
  </si>
  <si>
    <t>ADHIRIENDO AL 4° ENCUENTRO DE FAMILIAS HOMOPARENTALES Y DIVERSAS DE LA PROVINCIA DE CÓRDOBA, A LLEVARSE A CABO LOS DÍAS 26 Y 27 DE NOVIEMBRE EN LA LOCALIDAD DE AGUA DE ORO.</t>
  </si>
  <si>
    <t>20183/D/16</t>
  </si>
  <si>
    <t>Caffaratti Maria Elisa; Pratto Germán Nestor; Ceballos Maria del Carmen; Cuenca Miriam Gladys; Presas Carlos Alberto; El Sukaria Soher; Montero Liliana Rosa; Papa Ana María del Valle; Roldán Nilda Azucena; Vilches Laura</t>
  </si>
  <si>
    <t>RINDIENDO RECONOCIMIENTO Y HOMENAJE AL PILOTO DE AUTOMOVILISMO DEPORTIVO DE LA CIUDAD DE CRUZ DEL EJE, RICARDO OMAR "CHUECO" DAPARTE.</t>
  </si>
  <si>
    <t>20563/D/16</t>
  </si>
  <si>
    <t>MODIFICANDO DIVERSOS ARTÍCULOS DE LA LEY N° 9553 -COLEGIO PROFESIONAL DE LICENCIADOS Y TÉCNICOS UNIVERSITARIOS EN QUÍMICA INDUSTRIAL E INDUSTRIAS ALIMENTICIAS DE LA PROVINCIA DE CÓRDOBA-.</t>
  </si>
  <si>
    <t>19533/L/16</t>
  </si>
  <si>
    <t>Gonzalez Oscar Félix; Mercado Carlos Vidan; Majul Miguel Ángel; Lopez Isaac; Ceballos Maria del Carmen; Díaz José Eugenio; Font Jorge Horacio; Salvi Fernando Edmundo; Bedano Nora Esther; Cuenca Miriam Gladys; Serafín Marina Mabel; Chiappello Vilma Catalina; Eslava Gustavo Alberto; Kyshakevych Tania Anabel; Cuassolo Romina; Solusolia Walter Osvaldo; Presas Carlos Alberto; Manzanares Maria Graciela; Capdevila Hugo Alfonso; Nicolas Miguel Osvaldo; Caffaratti Maria Elisa; Fresneda Juan Martín; Massare Viviana Cristina; Quinteros Juan Pablo; Brarda Graciela Susana; Ciprian Carlos Alberto; Gazzoni Verónica Elvira; Viola Matias Marcelo; Caserio Mariana Alicia; Carrara Gustavo; Farina Marcos César; Trigo Sandra Beatriz; Pihen Jose Emilio; Saieg Walter; Scarlatto Jose Luis; Pratto Germán Nestor; Passerini Daniel Alejandro; Lino Victor Abel; Arduh Orlando Victor; Capitani Darío Gustavo; Juez Daniel Alejandro; Salas Eduardo Pedro; Vissani Ricardo Omar; Labat Maria Laura; Bustos Ilda; Garcia Elorrio Aurelio Francisco; Gutiérrez Carlos Mario; Oviedo Adriana Miriam; Campana Héctor Oscar; Vilches Laura; Cuello Hugo Oscar; Miranda Franco Diego; Ferrando Ana María de las Mercedes; López Julián María; Nebreda Carmen Rosa; Romero María A.; Iturria Dardo Alberto; Peressini Ezequiel; Calvo Manuel Fernando; El Sukaria Soher; Saillen Franco Gabriel; Rins Benigno Antonio; Vagni Amalia Andrea; Roldán Nilda Azucena; Papa Ana María del Valle; Montero Liliana Rosa; Palloni Fernando José; Tinti Marcela Noemí; Buttarelli Eduardo German; Gigena Silvia</t>
  </si>
  <si>
    <t>ADHIRIENDO A LA 3ª FIESTA DE POLLO AL DISCO, A DESARROLLARSE EL DÍA 27 DE NOVIEMBRE EN LA LOCALIDAD DE VICUÑA MACKENNA, DPTO. RÍO CUARTO.</t>
  </si>
  <si>
    <t>20592/D/16</t>
  </si>
  <si>
    <t>ADHIRIENDO AL "FESTIVAL CULTURAL", A DESARROLLARSE EL DÍA 20 DE NOVIEMBRE EN LA LOCALIDAD DE HUANCHILLA, DPTO. JUÁREZ CELMAN.</t>
  </si>
  <si>
    <t>20591/D/16</t>
  </si>
  <si>
    <t>DECLARANDO DE INTERÉS LEGISLATIVO LA SEMANA DE LA ACCIÓN MUNICIPAL CONTRA LA VIOLENCIA DE GÉNERO, EN SU 4° EDICIÓN, A DESARROLLARSE DEL 21 AL 25 DE NOVIEMBRE.</t>
  </si>
  <si>
    <t>20590/D/16</t>
  </si>
  <si>
    <t>ADHIRIENDO AL "TALLER DE PRODUCCIÓN ESPACIO PÚBLICO- CREAR PARA CRECER", A DESARROLLARSE DEL 24 AL 26 DE NOVIEMBRE EN LA CIUDAD DE RÍO CUARTO.</t>
  </si>
  <si>
    <t>20588/D/16</t>
  </si>
  <si>
    <t>EXPRESANDO BENEPLÁCITO POR LA REALIZACIÓN QUINCENAL DEL CICLO MUSICAL SUENA RÍO EN LA CIUDAD DE RÍO CEBALLOS, Y ADHIRIENDO A LA AL ENCUENTRO DE ARTISTAS INDEPENDIENTES.</t>
  </si>
  <si>
    <t>20581/D/16</t>
  </si>
  <si>
    <t>RECONOCIENDO EL TRABAJO QUE DESARROLLA LA ESCUELA HOSPITALARIA ATRAPASUEÑOS DESDE EL AÑO 2002.</t>
  </si>
  <si>
    <t>20577/D/16</t>
  </si>
  <si>
    <t>DECLARANDO DE INTERÉS LEGISLATIVO EL 1ER CONCIERTO DE PIANO CLÁSICO, A REALIZARSE DEL 18 AL 20 DE NOVIEMBRE EN LA CIUDAD DE ALTA GRACIA.</t>
  </si>
  <si>
    <t>20570/D/16</t>
  </si>
  <si>
    <t>EXPRESANDO BENEPLÁCITO POR LA CONVOCATORIA PEDAGÓGICA COMUNITARIA, A REALIZARSE EL DÍA 18 DE NOVIEMBRE EN LA CIUDAD DE LA FALDA.</t>
  </si>
  <si>
    <t>20564/D/16</t>
  </si>
  <si>
    <t>EXPRESANDO BENEPLÁCITO POR LA REALIZACIÓN DEL PROGRAMA CULTURAL _x0091_DIBUJE MAESTRO_x0092_, DESARROLLADO EL PASADO 15 DE NOVIEMBRE EN LA CIUDAD DE CÓRDOBA.</t>
  </si>
  <si>
    <t>20560/D/16</t>
  </si>
  <si>
    <t>EXPRESANDO BENEPLÁCITO POR LA OBTENCIÓN DEL CAMPEONATO Y EL SUBCAMPEONATO ARGENTINO DE BOCHAS POR PARTE DE MATÍAS NAHUEL PERALTA Y DE MATÍAS LEONARDO ANINO, RESPECTIVAMENTE.</t>
  </si>
  <si>
    <t>20559/D/16</t>
  </si>
  <si>
    <t>DECLARANDO DE INTERÉS LEGISLATIVO EL "1ER FORO DE PARTICIPACIÓN INTERDISCIPLINARIO SOBRE ABUSO DE MEDICAMENTOS Y DROGAS", A LLEVARSE A CABO EL DÍA 29 DE DE NOVIEMBRE EN LA CIUDAD DE CÓRDOBA</t>
  </si>
  <si>
    <t>20556/D/16</t>
  </si>
  <si>
    <t>ADHIRIENDO AL DÍA UNIVERSAL DEL NIÑO, QUE SE CELEBRA CADA 20 DE NOVIEMBRE.</t>
  </si>
  <si>
    <t>20554/D/16</t>
  </si>
  <si>
    <t>ADHIRIENDO AL DÍA INTERNACIONAL DE LA ERRADICACIÓN DE LA VIOLENCIA CONTRA LA MUJER, A CELEBRARSE EL 25 DE NOVIEMBRE.</t>
  </si>
  <si>
    <t>20553/D/16</t>
  </si>
  <si>
    <t>ADHIRIENDO AL 114º ANIVERSARIO DE LA LOCALIDAD DE CHAZÓN, DPTO. GENERAL SAN MARTÍN, A CELEBRARSE EL DÍA 6 DE DICIEMBRE.</t>
  </si>
  <si>
    <t>20552/D/16</t>
  </si>
  <si>
    <t>SOLICITANDO AL PODER EJECUTIVO PROVINCIAL ADHIERA AL DÍA INTERNACIONAL DE LA ERRADICACIÓN DE LA VIOLENCIA CONTRA LA MUJER ILUMINANDO TODAS LAS DEPENDENCIAS PÚBLICAS DE COLOR NARANJA, DIFUNDIENDO LOS MOTIVOS DE LA ACCIÓN REFERIDA.</t>
  </si>
  <si>
    <t>20551/D/16</t>
  </si>
  <si>
    <t>DECLARANDO DE INTERÉS LEGISLATIVO LO EVENTOS CONMEMORATIVOS DEL DÍA DE LA TRADICIÓN, A REALIZARSE EN LA CIUDAD DE VILLA DOLORES LOS DÍAS 20 DE NOVIEMBRE Y 1 DE DICIEMBRE.</t>
  </si>
  <si>
    <t>20548/D/16</t>
  </si>
  <si>
    <t>EXPRESANDO BENEPLÁCITO POR LA PRESENTACIÓN DEL LIBRO "ARROYITO EN LOS CAMINOS DE LA HISTORIA: EL CAMINO REAL DEL RÍO SEGUNDO", AUTORÍA DE LOS PROFESORES COLAZO, VINOVO Y MARTINATTO DE LA CIUDAD DE ARROYITO, DPTO. SAN JUSTO.</t>
  </si>
  <si>
    <t>20547/D/16</t>
  </si>
  <si>
    <t>EXPRESANDO BENEPLÁCITO POR LA INAUGURACIÓN DEL PARQUE INDUSTRIAL REGIONAL DEL NORESTE, PREDIO UBICADO EN CERCANÍAS DEL CRUCE DE LAS RUTAS PROVINCIALES 1 Y 17.</t>
  </si>
  <si>
    <t>20546/D/16</t>
  </si>
  <si>
    <t>ADHIRIENDO AL 111° ANIVERSARIO DE LA LOCALIDAD DE DEL CAMPILLO, DPTO. GENERAL ROCA, A CONMEMORARSE EL DÍA 18 DE NOVIEMBRE.</t>
  </si>
  <si>
    <t>20544/D/16</t>
  </si>
  <si>
    <t>RINDIENDO HOMENAJE A LOS 50 AÑOS CON LA MÚSICA Y 45 AÑOS DE TRAYECTORIA DISCOGRÁFICA DEL ARTISTA CORDOBÉS ALDO MONGES.</t>
  </si>
  <si>
    <t>20541/D/16</t>
  </si>
  <si>
    <t>DECLARANDO DE INTERÉS LEGISLATIVO EL "CARNAVAL DE ONCATIVO", A DESARROLLARSE LOS DÍAS 3 Y 4 DE FEBRERO DE 2017.</t>
  </si>
  <si>
    <t>20536/D/16</t>
  </si>
  <si>
    <t>DECLARANDO DE INTERÉS LEGISLATIVO LA CAMPAÑA "PINTÓ EL AMOR...? QUE SEA SIN VIOLENCIA", DE FORMACIÓN DE MULTIPLICADORES CONTRA LA VIOLENCIA DE GÉNERO, DESARROLLADA DESDE ABRIL A NOVIEMBRE, EXPRESANDO BENEPLÁCITO POR LA JORNADA DE CIERRE DESARROLLADA EL PASADO 15 DE NOVIEMBRE.</t>
  </si>
  <si>
    <t>20535/D/16</t>
  </si>
  <si>
    <t>Nicolas Miguel Osvaldo; Caffaratti Maria Elisa</t>
  </si>
  <si>
    <t>RINDIENDO AL 39º ANIVERSARIO DEL DÍA INTERNACIONAL DE LA SOLIDARIDAD CON EL PUEBLO PALESTINO, A CELEBRARSE EL 29 DE NOVIEMBRE.</t>
  </si>
  <si>
    <t>20529/D/16</t>
  </si>
  <si>
    <t>RINDIENDO HOMENAJE A LA MEMORIA DEL DIRIGENTE SINDICAL TOMÁS DI TOFFINO, AL CUMPLIRSE EL 30 DE NOVIEMBRE EL 40º ANIVERSARIO DE SU DESAPARICIÓN FORZADA Y FUSILAMIENTO.</t>
  </si>
  <si>
    <t>20528/D/16</t>
  </si>
  <si>
    <t>EXPRESANDO BENEPLÁCITO POR LA TRAYECTORIA DE LA ENTREGA DE PREMIOS DISTINCIÓN ARCO DE CÓRDOBA.</t>
  </si>
  <si>
    <t>20527/D/16</t>
  </si>
  <si>
    <t>EXPRESANDO BENEPLÁCITO POR LA REALIZACIÓN, EL DÍA 17 DE NOVIEMBRE, DE LA CARRERA DEL PATO SOLIDARIO.</t>
  </si>
  <si>
    <t>20489/D/16</t>
  </si>
  <si>
    <t>ADHIRIENDO AL EVENTO "HISTORIA DEL ENDURO EN CÓRDOBA", A LLEVARSE A CABO EL DÍA 17 DE NOVIEMBRE EN EL MUSEO DE LA INDUSTRIA DE LA CIUDAD DE CÓRDOBA.</t>
  </si>
  <si>
    <t>20476/D/16</t>
  </si>
  <si>
    <t>Campana Héctor Oscar; Massare Viviana Cristina; Carrara Gustavo; Bedano Nora Esther</t>
  </si>
  <si>
    <t>EXPRESANDO RECONOCIMIENTO A LA TRAYECTORIA DE FRANCISCO HÉCTOR GARCÍA, POR SU DESEMPEÑO Y PROMOCIÓN DE LA PRÁCTICA DEL ENDURO EN LA PROVINCIA.</t>
  </si>
  <si>
    <t>20475/D/16</t>
  </si>
  <si>
    <t>Bedano Nora Esther; Carrara Gustavo; Massare Viviana Cristina; Campana Héctor Oscar</t>
  </si>
  <si>
    <t>DECLARANDO DE INTERÉS LEGISLATIVO LA PROPUESTA DENOMINADA "ZONA LIBERADA", COMO MODELO DE INICIATIVA PARA LA PREVENCIÓN DE LAS ADICCIONES, A REALIZARSE EL DÍA 19 DE NOVIEMBRE.</t>
  </si>
  <si>
    <t>20461/D/16</t>
  </si>
  <si>
    <t>Serafín Marina Mabel; Ferrando Ana María de las Mercedes; Tinti Marcela Noemí</t>
  </si>
  <si>
    <t>ADHIRIENDO A LAS "XXIV JORNADAS ARGENTINAS DE TAQUIGRAFÍA PARLAMENTARIA", A DESARROLLARSE DEL 18 AL 20 DE NOVIEMBRE EN LA LOCALIDAD DE EL CALAFATE, PROVINCIA DE SANTA CRUZ.</t>
  </si>
  <si>
    <t>20258/D/16</t>
  </si>
  <si>
    <t>EXPRESANDO BENEPLÁCITO POR EL 30º ANIVERSARIO DEL ESPACIO SOCIOCULTURAL Y RECREATIVO PARA ADULTOS MAYORES "ARTURO ILLIA".</t>
  </si>
  <si>
    <t>19507/D/16</t>
  </si>
  <si>
    <t>DECLARANDO DE INTERÉS LEGISLATIVO EL 4º CONGRESO ARGENTINO DE INGENIERÍA AERONÁUTICA, A DESARROLLARSE DEL 23 AL 25 DE NOVIEMBRE EN LA CIUDAD DE CÓRDOBA.</t>
  </si>
  <si>
    <t>19428/D/16</t>
  </si>
  <si>
    <t>SUPRIMIENDO LOS JUZGADOS Y FISCALÍAS CORRECCIONALES DE 1ª, 2ª, 3ª Y 4ª NOMINACIÓN, EL JUZGADO DE FALTAS DE 1ª NOMINACIÓN, CREANDO DOS JUZGADOS DE CONTROL Y FALTAS, DISPONIENDO CAMBIO DE DENOMINACIONES; CREANDO UNA FISCALÍA DE EJECUCIÓN PENAL; SUSTITUYENDO LA NOMENCLATURA DE LA CÁMARA EN LO CRIMINAL DE 12ª NOMINACIÓN POR LA DE CÁMARA DE ACUSACIÓN, SUSTITUYENDO OTRAS NOMENCLATURAS DE CÁMARAS EN LO CRIMINAL DE DISTINTAS NOMINACIONES, TODAS CORRESPONDIENTES A LA PRIMERA CIRCUNSCRIPCIÓN JUDICIAL CON ASIENTO EN LA CIUDAD DE CÓRDOBA; E INCORPORANDO EL ARTÍCULO 112 TER A LA LEY N° 8035, REFERIDO A LA OFICINA JUDICIAL.</t>
  </si>
  <si>
    <t>20337/L/16</t>
  </si>
  <si>
    <t>CREANDO JUZGADOS Y ASESORÍAS LETRADAS EN LAS CIUDADES DE CÓRDOBA Y DE RÍO CUARTO CON COMPETENCIA EN NIÑEZ, ADOLESCENCIA, VIOLENCIA FAMILIAR Y DE GÉNERO.</t>
  </si>
  <si>
    <t>20252/L/16</t>
  </si>
  <si>
    <t>ESTABLECIENDO PROCEDIMIENTOS PARA HACER EFECTIVOS LOS DERECHOS SUSTANCIALES ESTABLECIDOS EN LA LEY NACIONAL Nº 26485 DE PROTECCIÓN INTEGRAL PARA PREVENIR, SANCIONAR Y ERRADICAR LA VIOLENCIA CONTRA LAS MUJERES, A LA QUE LA PROVINCIA ADHIRIÓ MEDIANTE LEY Nº 10352.</t>
  </si>
  <si>
    <t>20254/L/16</t>
  </si>
  <si>
    <t>MODIFICANDO ARTÍCULOS, DEROGANDO EL ARTÍCULO 29 E INCORPORANDO EL ARTÍCULO 33 BIS A LA LEY N° 9283, LEY DE VIOLENCIA FAMILIAR, ADECUÁNDOLA A LA NORMATIVA NACIONAL ESTABLECIDA EN LA LEY NACIONAL Nº 26485.</t>
  </si>
  <si>
    <t>20253/L/16</t>
  </si>
  <si>
    <t>DISPONIENDO LA DONACIÓN DE UNA PARCELA A FAVOR DEL CLUB SOCIAL Y DEPORTIVO "COMERCIO" DE LA CIUDAD DE VILLA DOLORES, DPTO. SAN JAVIER.</t>
  </si>
  <si>
    <t>20396/L/16</t>
  </si>
  <si>
    <t>ADHIRIENDO A LA PRESENTACIÓN DE LA ANTOLOGÍA IV CONGRESO UNIVERSAL DE POESÍA HISPANOAMERICANA, A PRESENTARSE EN EL MARCO DEL PRIMER CONGRESO UNIVERSAL DE POESÍA QUE SE DESARROLLARÁ DEL 15 AL 20 DE NOVIEMBRE EN LA LOCALIDAD DE VILLA GIARDINO, DPTO. PUNILLA.</t>
  </si>
  <si>
    <t>20521/D/16</t>
  </si>
  <si>
    <t>ADHIRIENDO AL 6º ENCUENTRO DE ESCRITORES EN EL NORTE CORDOBÉS, A DESARROLLARSE LOS DÍAS 11 Y 12 DE NOVIEMBRE EN LA LOCALIDAD DE VILLA TULUMBA.</t>
  </si>
  <si>
    <t>20520/D/16</t>
  </si>
  <si>
    <t>ADHIRIENDO AL DÍA MUNDIAL DE LA DIABETES, QUE SE CELEBRA CADA 14 DE NOVIEMBRE.</t>
  </si>
  <si>
    <t>20519/D/16</t>
  </si>
  <si>
    <t>EXPRESANDO BENEPLÁCITO POR EL TÍTULO OBTENIDO POR EL CLUB NEWBERY &amp; EVERTON - LOS ZORROS, CAMPEONES DE LA COPA DE BRONCE 2016 DEL TORNEO DESARROLLO DE LA UNIÓN DE RUGBY DE ROSARIO.</t>
  </si>
  <si>
    <t>20511/D/16</t>
  </si>
  <si>
    <t>ADHIRIENDO AL VI CONGRESO INTERNACIONAL SOBRE GESTIÓN Y TRATAMIENTO INTEGRAL DEL AGUA, A DESARROLLARSE DEL 9 AL 11 DE NOVIEMBRE EN LA UNIVERSIDAD BLAS PASCAL DE LA CIUDAD DE CÓRDOBA.</t>
  </si>
  <si>
    <t>20510/D/16</t>
  </si>
  <si>
    <t>ADHIRIENDO AL FIESTÓN CRIOLLO, A REALIZARSE EL DÍA 12 DE NOVIEMBRE EN EL PARAJE PIEDRA GRANDE-OJO DE AGUA DE TOTOX, DPTO. MINAS.</t>
  </si>
  <si>
    <t>20506/D/16</t>
  </si>
  <si>
    <t>DECLARANDO DE INTERÉS LEGISLATIVO LA JORNADA DE CONMEMORACIÓN DEL CENTENARIO DE LA VISITA DE ORTEGA Y GASSET A CÓRDOBA, A REALIZARSE EL DÍA 24 DE NOVIEMBRE EN LA UNC.</t>
  </si>
  <si>
    <t>20505/D/16</t>
  </si>
  <si>
    <t>DECLARANDO DE INTERÉS LEGISLATIVO EL III ENCUENTRO INTERINSTITUCIONAL ODONTOLÓGICO, A DESARROLLARSE EL DÍA 11 DE NOVIEMBRE EN LA FACULTAD DE ODONTOLOGÍA DE LA UNC.</t>
  </si>
  <si>
    <t>20504/D/16</t>
  </si>
  <si>
    <t>ADHIRIENDO AL CENTENARIO DE LA ESCUELA RAMÓN L. FALCÓN JC Y AA DE LA LOCALIDAD DE CINTRA, DPTO. UNIÓN, A CELEBRARSE EL DÍA 12 DE NOVIEMBRE.</t>
  </si>
  <si>
    <t>20503/D/16</t>
  </si>
  <si>
    <t>EXPRESANDO BENEPLÁCITO POR EL PREMIO PROYECTO DESTACADO 2016 EN EL ÁREA MATEMÁTICA, CON SU PROPUESTA "TIC TAC, UNA CUESTIÓN DE TIEMPO", DE LOS ALUMNOS DE 3° GRADO DEL INSTITUTO LEONARDO DA VINCI, EN LA FERIA NACIONAL DE EDUCACIÓN, ARTES, CIENCIAS Y TECNOLOGÍA 2016.</t>
  </si>
  <si>
    <t>20502/D/16</t>
  </si>
  <si>
    <t>ADHIRIENDO AL 7° ANIVERSARIO DE LA CREACIÓN DE LA PISTA EL DESCUIDO DE LA LOCALIDAD DE EL BRETE, DPTO. CRUZ DEL EJE, A CELEBRARSE EL DÍA 13 DE NOVIEMBRE.</t>
  </si>
  <si>
    <t>20501/D/16</t>
  </si>
  <si>
    <t>EXPRESANDO BENEPLÁCITO POR EL PROYECTO DE PROMOCIÓN DE LA LECTURA "ENTREGA DEL DIPLOMA DE LECTOR", DE LA BIBLIOTECA POPULAR JUSTO JOSÉ DE URQUIZA DE LA CIUDAD DE RÍO TERCERO, QUE SE DESARROLLA EN EL MES DE NOVIEMBRE.</t>
  </si>
  <si>
    <t>20500/D/16</t>
  </si>
  <si>
    <t>ADHIRIENDO A LA "RETRETA DE LA CIUDAD DE SAN FRANCISCO", A LLEVARSE A CABO EL DÍA 13 DE NOVIEMBRE.</t>
  </si>
  <si>
    <t>20499/D/16</t>
  </si>
  <si>
    <t>ADHIRIENDO A LA BICICLETEADA SOCIAL, A DESARROLLARSE EL DÍA 20 DE NOVIEMBRE EN LA CIUDAD DE RÍO CUARTO.</t>
  </si>
  <si>
    <t>20494/D/16</t>
  </si>
  <si>
    <t>ADHIRIENDO A LAS XVI JORNADAS DE INDUSTRIAS DE LOS ALIMENTOS DEL NOROESTE CORDOBÉS Y A LA II JORNADA DE LA CONSTRUCCIÓN DEL NOROESTE CORDOBÉS, A REALIZARSE LOS DÍAS 10 Y 11 DE NOVIEMBRE EN LA CIUDAD DE CRUZ DEL EJE.</t>
  </si>
  <si>
    <t>20493/D/16</t>
  </si>
  <si>
    <t>ADHIRIENDO AL DÍA DEL PERIODISTA DEPORTIVO, CELEBRADO EL 7 DE NOVIEMBRE.</t>
  </si>
  <si>
    <t>20492/D/16</t>
  </si>
  <si>
    <t>DECLARANDO DE INTERÉS LEGISLATIVO LA "FIESTA PROVINCIAL DEL FÚTBOL INFANTIL - CÓRDOBA CUP 2016", A DESARROLLARSE DEL 7 AL 13 DE DICIEMBRE EN LA CIUDAD DE CÓRDOBA.</t>
  </si>
  <si>
    <t>20491/D/16</t>
  </si>
  <si>
    <t>ADHIRIENDO AL DÍA DEL CANILLITA, CELEBRADO EL 7 DE NOVIEMBRE.</t>
  </si>
  <si>
    <t>20490/D/16</t>
  </si>
  <si>
    <t>Bustos Ilda; Pihen Jose Emilio; Mercado Carlos Vidan</t>
  </si>
  <si>
    <t>ADHIRIENDO A LA 53° FIESTA DE LA TRADICIÓN, A DESARROLLARSE LOS DÍAS 12 Y 13 DE NOVIEMBRE EN LA CIUDAD DE LA CARLOTA, DPTO. JUÁREZ CÉLMAN.</t>
  </si>
  <si>
    <t>20487/D/16</t>
  </si>
  <si>
    <t>ADHIRIENDO A LA 9° EDICIÓN DE LA FIESTA DEL JAMÓN CRUDO, A REALIZARSE EL DÍA 12 DE NOVIEMBRE EN LA LOCALIDAD DE MANFREDI, DPTO. RÍO SEGUNDO.</t>
  </si>
  <si>
    <t>20485/D/16</t>
  </si>
  <si>
    <t>DECLARANDO DE INTERÉS LEGISLATIVO LA MUESTRA FOTOGRÁFICA "DESDE ADENTRO", DE PATRICIA DELIONARDIS, A DESARROLLARSE DEL 14 DE NOVIEMBRE AL 2 DE DICIEMBRE EN LA UNIVERSIDAD NACIONAL DE CÓRDOBA.</t>
  </si>
  <si>
    <t>20484/D/16</t>
  </si>
  <si>
    <t>ADHIRIENDO A LA FIESTA NACIONAL DE LA PELOTA DE FÚTBOL, A REALIZARSE DEL 11 AL 13 DE NOVIEMBRE EN LA CIUDAD DE BELL VILLE, DPTO. UNIÓN.</t>
  </si>
  <si>
    <t>20483/D/16</t>
  </si>
  <si>
    <t>EXPRESANDO PESAR POR EL FALLECIMIENTO DEL PRESTIGIOSO ABOGADO LABORALISTA DR. LUIS REINAUDI, ACAECIDO EL PASADO 3 DE NOVIEMBRE.</t>
  </si>
  <si>
    <t>20481/D/16</t>
  </si>
  <si>
    <t>Pihen Jose Emilio; Fresneda Juan Martín; Cuenca Miriam Gladys; Nebreda Carmen Rosa; Bustos Ilda; Salas Eduardo Pedro</t>
  </si>
  <si>
    <t>ADHIRIENDO AL 25° ANIVERSARIO DE LA CREACIÓN DEL INSTITUTO SUPERIOR MARÍA JUSTA MOYANO DE EZPELETA DE LA CIUDAD DE MORTEROS, DPTO. SAN JUSTO, A CELEBRARSE EL DÍA 11 DE NOVIEMBRE.</t>
  </si>
  <si>
    <t>20480/D/16</t>
  </si>
  <si>
    <t>ADHIRIENDO AL 105° ANIVERSARIO DE LA FUNDACIÓN DE LA LOCALIDAD DE LA PAQUITA, DPTO. SAN JUSTO, A CELEBRARSE EL DÍA 11 DE NOVIEMBRE.</t>
  </si>
  <si>
    <t>20479/D/16</t>
  </si>
  <si>
    <t>ADHIRIENDO AL 353° ANIVERSARIO DE LA FUNDACIÓN DE LA LOCALIDAD DE TOSNO, DPTO. MINAS, CELEBRADO EL DÍA 6 DE NOVIEMBRE.</t>
  </si>
  <si>
    <t>20474/D/16</t>
  </si>
  <si>
    <t>DECLARANDO DE INTERÉS LEGISLATIVO LA MUESTRA HOMENAJE A JOSÉ HERNÁNDEZ Y AL MARTÍN FIERRO, A REALIZARSE EN EL MARCO DEL DÍA DE LA TRADICIÓN, EL DÍA 10 DE NOVIEMBRE EN LA CIUDAD DE SAN FRANCISCO, DPTO. SAN JUSTO.</t>
  </si>
  <si>
    <t>20469/D/16</t>
  </si>
  <si>
    <t>ADHIRIENDO A LA 9° EDICIÓN DE LA SEVEN COPA LA ESTANCIA, A DESARROLLARSE LOS DÍAS 19 Y 20 DE NOVIEMBRE EN LA LOCALIDAD DE SANTA ROSA DE CALAMUCHITA.</t>
  </si>
  <si>
    <t>20466/D/16</t>
  </si>
  <si>
    <t>ADHIRIENDO AL DÍA DE LA SOBERANÍA NACIONAL, A CONMEMORARSE EL 20 DE NOVIEMBRE.</t>
  </si>
  <si>
    <t>20463/D/16</t>
  </si>
  <si>
    <t>ADHIRIENDO AL 8° CONGRESO NACIONAL DE INSTRUCTORES DE ÁRBITROS DE FÚTBOL, A DESARROLLARSE DEL 18 AL 20 DE NOVIEMBRE EN LA CIUDAD DE CÓRDOBA.</t>
  </si>
  <si>
    <t>20422/D/16</t>
  </si>
  <si>
    <t>Farina Marcos César; Miranda Franco Diego; Campana Héctor Oscar; Gutiérrez Carlos Mario</t>
  </si>
  <si>
    <t>EXPRESANDO BENEPLÁCITO POR EL 35º ANIVERSARIO DEL PERIÓDICO TRIBUNA DIGITAL DE LA CIUDAD DE RÍO TERCERO, A CELEBRARSE EL DÍA 5 DE NOVIEMBRE.</t>
  </si>
  <si>
    <t>20314/D/16</t>
  </si>
  <si>
    <t>Salvi Fernando Edmundo; Scarlatto Jose Luis; Labat Maria Laura</t>
  </si>
  <si>
    <t>ADHIRIENDO A LA 8° MARCHA DEL ORGULLO Y LA DIVERSIDAD 2016, A LLEVARSE A CABO EL DÍA 12 DE NOVIEMBRE EN LA CIUDAD DE CÓRDOBA.</t>
  </si>
  <si>
    <t>20182/D/16</t>
  </si>
  <si>
    <t>Vilches Laura; Montero Liliana Rosa; Papa Ana María del Valle; Roldán Nilda Azucena; El Sukaria Soher; Cuenca Miriam Gladys; Ceballos Maria del Carmen; Pratto Germán Nestor; Caffaratti Maria Elisa</t>
  </si>
  <si>
    <t>INSTRUYENDO A LOS LEGISLADORES NACIONALES POR CÓRDOBA PARA QUE SE AVOQUEN AL TRATAMIENTO DEL PROYECTO DE LEY POR EL CUAL SE MODIFICA LA LEY N° 23966, A EFECTOS DE AMPLIAR LA EXENCIÓN DE IMPUESTOS A LOS COMBUSTIBLES ALCANZANDO AL DPTO. GENERAL ROCA.</t>
  </si>
  <si>
    <t>19758/R/16</t>
  </si>
  <si>
    <t>ADHIRIENDO AL 230º ANIVERSARIO DE FUNDACIÓN DE LA CIUDAD DE RÍO CUARTO, A CELEBRARSE EL DÍA 11 DE NOVIEMBRE</t>
  </si>
  <si>
    <t>20240/D/16</t>
  </si>
  <si>
    <t>Rins Benigno Antonio; Nebreda Carmen Rosa; Miranda Franco Diego; Oviedo Adriana Miriam; Farina Marcos César; Chiappello Vilma Catalina</t>
  </si>
  <si>
    <t>FELICITANDO A LOS ALUMNOS CORDOBESES DEL INSTITUTO SECUNDARIO PABLO ANTONIO PIZZURNO DE SAMPACHO Y DEL IPEM 280 AGUSTÍN TOSCO DE CORONEL MOLDES POR SU DESEMPEÑO EN LAS OLIMPÍADAS NACIONALES DE GEOGRAFÍA DESARROLLADAS EN LA CIUDAD DE SANTA FE.</t>
  </si>
  <si>
    <t>20349/D/16</t>
  </si>
  <si>
    <t>DONANDO A FAVOR DE LA MUNICIPALIDAD DE GENERAL BALDISSERA, DPTO. MARCOS JUÁREZ, UN INMUEBLE PROPIEDAD DE LA PROVINCIA.</t>
  </si>
  <si>
    <t>20338/L/16</t>
  </si>
  <si>
    <t>ADHIRIENDO A LA LEY NACIONAL N° 26190 Y SU MODIFICATORIA LEY N° 27191, RÉGIMEN DE FOMENTO NACIONAL PARA EL USO DE FUENTES RENOVABLES DE ENERGÍA DESTINADA A LA PRODUCCIÓN DE ENERGÍA ELÉCTRICA.</t>
  </si>
  <si>
    <t>20019/L/16</t>
  </si>
  <si>
    <t>ADHIRIENDO A LA LEY NACIONAL N° 27264, PROGRAMA DE RECUPERACIÓN PRODUCTIVA.</t>
  </si>
  <si>
    <t>20120/L/16</t>
  </si>
  <si>
    <t>NOTA DEL LEGISLADOR SAIEG, SOLICITANDO LICENCIA SIN GOCE DE HABERES DEL 11 AL 25 DE NOVIEMBRE, CONFORME ARTÍCULO 15 DEL REGLAMENTO INTERNO.</t>
  </si>
  <si>
    <t>20526/N/16</t>
  </si>
  <si>
    <t>INSTANDO AL PODER EJECUTIVO A SOSTENER Y REGULARIZAR EL FUNCIONAMIENTO DEL PROGRAMA FINALIZACIÓN DE ESTUDIOS PARA JÓVENES Y ADULTOS (FINES).</t>
  </si>
  <si>
    <t>20155/R/16</t>
  </si>
  <si>
    <t>RINDIENDO HOMENAJE A LA TRAYECTORIA DEL CANTANTE Y MÚSICO MIGUEL ÁNGEL CALDERÓN, CONOCIDO CON EL NOMBRE ARTÍSTICO DE "REY PELUSA".</t>
  </si>
  <si>
    <t>20462/D/16</t>
  </si>
  <si>
    <t>EXPRESANDO BENEPLÁCITO POR EL CONVENIO DE COOPERACIÓN EN MATERIA DE SALUD, CELEBRADO ENTRE LOS GOBIERNOS DE LA REPÚBLICA ARGENTINA Y CHILE, APROBADO POR LEY N° 25.130.</t>
  </si>
  <si>
    <t>20460/D/16</t>
  </si>
  <si>
    <t>Vagni Amalia Andrea; Buttarelli Eduardo German; Miranda Franco Diego; Nebreda Carmen Rosa; Cuello Hugo Oscar; Juez Daniel Alejandro; Garcia Elorrio Aurelio Francisco; Arduh Orlando Victor; Salas Eduardo Pedro; Scarlatto Jose Luis; Kyshakevych Tania Anabel; Eslava Gustavo Alberto; Presas Carlos Alberto; Solusolia Walter Osvaldo; Manzanares Maria Graciela; Lopez Isaac; Majul Miguel Ángel; Salvi Fernando Edmundo; Mercado Carlos Vidan</t>
  </si>
  <si>
    <t>ADHIRIENDO AL 124° ANIVERSARIO DE LA FUNDACIÓN DE LA LOCALIDAD DE BENJAMÍN GOULD, DPTO. UNIÓN, QUE SE CELEBRA EL 2 DE NOVIEMBRE.</t>
  </si>
  <si>
    <t>20459/D/16</t>
  </si>
  <si>
    <t>ADHIRIENDO AL 64° ANIVERSARIO DE LA LLEGADA DE ALCOHÓLICOS ANÓNIMOS A LA ARGENTINA, A CELEBRARSE LOS DÍAS 5 Y 6 DE NOVIEMBRE EN VILLA GIARDINO, DPTO. PUNILLA.</t>
  </si>
  <si>
    <t>20458/D/16</t>
  </si>
  <si>
    <t>Iturria Dardo Alberto; Caserio Mariana Alicia</t>
  </si>
  <si>
    <t>ADHIRIENDO AL 25° ANIVERSARIO DE LA FUNDACIÓN PARA LA ENSEÑANZA UNIVERSITARIA "DR. ELVIO LERDA", DPTO. UNIÓN, CONMEMORADO EL DÍA 30 DE AGOSTO.</t>
  </si>
  <si>
    <t>20457/D/16</t>
  </si>
  <si>
    <t>DECLARANDO DE INTERÉS LEGISLATIVO EL ACTO DE CONMEMORACIÓN DEL "15° ANIVERSARIO DE LA MURALLA", EL DÍA 3 DE NOVIEMBRE, FECHA QUE SE RECUERDA LA INMINENTE INUNDACIÓN DE LA CIUDAD DE LABOULAYE.</t>
  </si>
  <si>
    <t>20456/D/16</t>
  </si>
  <si>
    <t>ADHIRIENDO AL XVII FESTIVAL ESTUDIANTIL DE FOLCLORE DEL COLEGIO SAGRADO CORAZÓN DE JESÚS DE LA CIUDAD DE DEÁN FUNES, A REALIZARSE LOS DÍAS 11 Y 12 DE NOVIEMBRE.</t>
  </si>
  <si>
    <t>20455/D/16</t>
  </si>
  <si>
    <t>ADHIRIENDO A LA OFERTA ACADÉMICA UNIVERSITARIA _x0093_YO ESTUDIO EN DEÁN FUNES_x0094_, A REALIZARSE LOS DÍAS 3 Y 4 DE NOVIEMBRE EN LA MENCIONADA CIUDAD DEL DPTO. ISCHILÍN.</t>
  </si>
  <si>
    <t>20454/D/16</t>
  </si>
  <si>
    <t>ADHIRIENDO AL EVENTO "UNIENDO ESLABONES SOLIDARIOS", A REALIZARSE EL DÍA 20 DE NOVIEMBRE EN LA CIUDAD DE CÓRDOBA.</t>
  </si>
  <si>
    <t>20451/D/16</t>
  </si>
  <si>
    <t>ADHIRIENDO AL 5° FESTIVAL DE JINETEADA, PRUEBA DE RIENDA Y MONTAS ESPECIALES, A DESARROLLARSE LOS DÍAS 19 Y 20 DE NOVIEMBRE EN LA LOCALIDAD DE SINSACATE.</t>
  </si>
  <si>
    <t>20449/D/16</t>
  </si>
  <si>
    <t>ADHIRIENDO A LAS 1° OLIMPÍADAS DE MATEMÁTICAS, A DESARROLLARSE EL DÍA 4 DE NOVIEMBRE EN LA LOCALIDAD DE VILLA DE MARÍA, DPTO. RÍO SECO.</t>
  </si>
  <si>
    <t>20448/D/16</t>
  </si>
  <si>
    <t>ADHIRIENDO AL 7° ENCUENTRO POPULAR DEL LOCRO, A LLEVARSE A CABO EL DÍA 13 DE NOVIEMBRE EN LA LOCALIDAD DE VILLA DE MARÍA, DPTO. RÍO SECO.</t>
  </si>
  <si>
    <t>20447/D/16</t>
  </si>
  <si>
    <t>EXPRESANDO BENEPLÁCITO POR EL 33° ANIVERSARIO DEL TRIUNFO ELECTORAL DE RAÚL RICARDO ALFONSÍN, OCURRIDO EL DÍA 30 DE OCTUBRE DE 1983, MARCANDO ASÍ EL RETORNO A LA DEMOCRACIA EN NUESTRO PAÍS.</t>
  </si>
  <si>
    <t>20446/D/16</t>
  </si>
  <si>
    <t>Vagni Amalia Andrea; Nicolas Miguel Osvaldo; Caffaratti Maria Elisa; Ciprian Carlos Alberto; Carrara Gustavo; Gazzoni Verónica Elvira; Lino Victor Abel</t>
  </si>
  <si>
    <t>ADHIRIENDO A LA JORNADA DE TRANSPARENCIA INSTITUCIONAL Y CIUDADANÍA, QUE SE REALIZA EL 2 DE NOVIEMBRE EN LA LEGISLATURA PROVINCIAL.</t>
  </si>
  <si>
    <t>20445/D/16</t>
  </si>
  <si>
    <t>DECLARANDO DE INTERÉS PROVINCIAL AL PESEBRE VIVIENTE LAS CALERAS DE CALAMUCHITA, A DESARROLLARSE EN EL MES DE DICIEMBRE.</t>
  </si>
  <si>
    <t>20443/D/16</t>
  </si>
  <si>
    <t>ADHIRIENDO A LA FERIA DE ONGS, A DESARROLLARSE EL DÍA 6 DE NOVIEMBRE EN LA CIUDAD DE SAN FRANCISCO.</t>
  </si>
  <si>
    <t>20442/D/16</t>
  </si>
  <si>
    <t>ADHIRIENDO AL 11º FESTIVAL DE LA AGRICULTURA, A DESARROLLARSE EL DÍA 5 DE NOVIEMBRE EN LA LOCALIDAD DE RAYO CORTADO, DPTO. RÍO SECO.</t>
  </si>
  <si>
    <t>20441/D/16</t>
  </si>
  <si>
    <t>ADHIRIENDO AL 121º ANIVERSARIO DE LA MUNICIPALIDAD DE LAS HIGUERAS, DPTO. RÍO CUARTO, A CELEBRARSE EL DÍA 5 DE NOVIEMBRE.</t>
  </si>
  <si>
    <t>20439/D/16</t>
  </si>
  <si>
    <t>ADHIRIENDO AL 90° ANIVERSARIO DE LA PARROQUIA SAN CARLOS BORROMEO DE LA LOCALIDAD DE LOS SURGENTES, A CONMEMORARSE EL DÍA 4 DE NOVIEMBRE.</t>
  </si>
  <si>
    <t>20437/D/16</t>
  </si>
  <si>
    <t>ADHIRIENDO AL 105° ANIVERSARIO DE LA FUNDACIÓN DE LA LOCALIDAD DE LOS SURGENTES, A CELEBRARSE EL DÍA 4 DE NOVIEMBRE.</t>
  </si>
  <si>
    <t>20436/D/16</t>
  </si>
  <si>
    <t>RINDIENDO HOMENAJE A LA MEMORIA DEL EX SECRETARIO GENERAL DE LA CGT REPÚBLICA ARGENTINA, SAÚL UBALDINI, AL CONMEMORARSE EL DÍA 19 DE NOVIEMBRE EL 10° ANIVERSARIO DE SU DESAPARICIÓN FÍSICA.</t>
  </si>
  <si>
    <t>20435/D/16</t>
  </si>
  <si>
    <t>Mercado Carlos Vidan; Pihen Jose Emilio; Bustos Ilda</t>
  </si>
  <si>
    <t>ADHIRIENDO AL "DÍA MUNDIAL DE LA CIENCIA PARA LA PAZ Y EL DESARROLLO", A CELEBRARSE EL 10 DE NOVIEMBRE.</t>
  </si>
  <si>
    <t>20433/D/16</t>
  </si>
  <si>
    <t>ADHIRIENDO AL 19° ANIVERSARIO DE LA AGENCIA PARA EL DESARROLLO ECONÓMICO DE LA CIUDAD DE CÓRDOBA, A CELEBRARSE EL DÍA 7 DE NOVIEMBRE.</t>
  </si>
  <si>
    <t>20432/D/16</t>
  </si>
  <si>
    <t>DECLARANDO DE INTERÉS LEGISLATIVO LA 24° FIESTA PROVINCIAL DEL DURAZNO, A REALIZARSE EN LA LOCALIDAD DE PAMPAYASTA SUD EN EL MES DE ENERO DE 2017.</t>
  </si>
  <si>
    <t>20431/D/16</t>
  </si>
  <si>
    <t>DECLARANDO DE INTERÉS LEGISLATIVO EL PRIMER CONGRESO INTERNACIONAL DE LAS INDUSTRIAS AERONÁUTICAS, DEFENSA Y ESPACIO, A REALIZARSE LOS DÍAS 3 Y 4 DE NOVIEMBRE EN LA CIUDAD DE CÓRDOBA.</t>
  </si>
  <si>
    <t>20430/D/16</t>
  </si>
  <si>
    <t>ADHIRIENDO AL TORNEO DE BOCHAS A DESARROLLARSE EL DÍA 20 DE NOVIEMBRE EN LA LOCALIDAD DE ALEJANDRO ROCA, DPTO. JUÁREZ CELMAN.</t>
  </si>
  <si>
    <t>20426/D/16</t>
  </si>
  <si>
    <t>ADHIRIENDO AL 97° ANIVERSARIO DEL CLUB ATLÉTICO COLONIA DE LA LOCALIDAD DE ALEJANDRO ROCA, DPTO. JUÁREZ CELMAN, A CELEBRARSE EL DÍA 4 DE NOVIEMBRE.</t>
  </si>
  <si>
    <t>20425/D/16</t>
  </si>
  <si>
    <t>ADHIRIENDO A LA MUESTRA INSTITUCIONAL 2016, A DESARROLLARSE EL DÍA 4 DE NOVIEMBRE EN LA LOCALIDAD DE VILLA HUIDOBRO.</t>
  </si>
  <si>
    <t>20423/D/16</t>
  </si>
  <si>
    <t>ADHIRIENDO A LA "EXPOSICIÓN RURAL DEL BICENTENARIO - CRUZ DEL EJE 2016", A DESARROLLARSE LOS DÍAS 11 Y 12 DE NOVIEMBRE.</t>
  </si>
  <si>
    <t>20418/D/16</t>
  </si>
  <si>
    <t>DECLARANDO DE INTERÉS LEGISLATIVO LA ACTIVIDAD "JÁUREGUI EN CÓRDOBA", A DESARROLLARSE EL DÍA 11 DE NOVIEMBRE.</t>
  </si>
  <si>
    <t>20415/D/16</t>
  </si>
  <si>
    <t>ADHIRIENDO AL DÍA DE LOS PARQUES NACIONALES, A CONMEMORARSE EL 6 DE NOVIEMBRE.</t>
  </si>
  <si>
    <t>20414/D/16</t>
  </si>
  <si>
    <t>ADHIRIENDO AL DÍA DE LA TRADICIÓN, A CONMEMORARSE EL 10 DE NOVIEMBRE.</t>
  </si>
  <si>
    <t>20413/D/16</t>
  </si>
  <si>
    <t>ADHIRIENDO AL 13° FESTIVAL NACIONAL DEL HUMOR Y LA CANCIÓN, A DESARROLLARSE EL DÍA 27 DE NOVIEMBRE EN LA CIUDAD DE BRINKMANN, DPTO. SAN JUSTO.</t>
  </si>
  <si>
    <t>20412/D/16</t>
  </si>
  <si>
    <t>ADHIRIENDO AL 19° ENCUENTRO NACIONAL DE PINTORES PAISAJISTAS, A DESARROLLARSE DEL 26 AL 28 DE NOVIEMBRE EN LA CIUDAD DE COLONIA CAROYA.</t>
  </si>
  <si>
    <t>20411/D/16</t>
  </si>
  <si>
    <t>ADHIRIENDO AL DÍA DEL PENSAMIENTO NACIONAL, A CONMEMORARSE EL 13 DE NOVIEMBRE, EN HOMENAJE AL NACIMIENTO DEL ESCRITOR Y PENSADOR ARTURO MARTÍN JAURETCHE.</t>
  </si>
  <si>
    <t>20410/D/16</t>
  </si>
  <si>
    <t>DECLARANDO DE INTERÉS Y BENEPLÁCITO PARA LA PROMOCIÓN Y DEFENSA DE LOS DERECHOS HUMANOS A LA AGENDA "IDENTIDAD", EDITADA POR LA ASOCIACIÓN ABUELAS DE LA PAZ DESDE EL AÑO 2013.</t>
  </si>
  <si>
    <t>20408/D/16</t>
  </si>
  <si>
    <t>ADHIRIENDO A LA 5° EDICIÓN DEL "FESTIRÍO", A DESARROLLARSE LOS DÍAS 12 Y 13 DE NOVIEMBRE EN LA LOCALIDAD DE RÍO PRIMERO.</t>
  </si>
  <si>
    <t>20399/D/16</t>
  </si>
  <si>
    <t>EXPRESANDO BENEPLÁCITO POR EL ANUNCIO DEL VATICANO Y LA CONFERENCIA EPISCOPAL ARGENTINA DE LA APERTURA DE ARCHIVOS DE LA DICTADURA MILITAR.</t>
  </si>
  <si>
    <t>20398/D/16</t>
  </si>
  <si>
    <t>ADHIRIENDO AL 16° CONGRESO INTERNACIONAL DE METALURGIA Y MATERIALES SAM-CONAMET 2016 Y AL SIMPOSIO MATERIALES Y TECNOLOGÍAS PARA LA INDUSTRIA METALMECÁNICA Y AEROESPACIAL, A DESARROLLARSE DEL 22 AL 25 DE NOVIEMBRE EN LA CIUDAD DE CÓRDOBA.</t>
  </si>
  <si>
    <t>20397/D/16</t>
  </si>
  <si>
    <t>RECONOCIENDO LA TRAYECTORIA DEL CÍRCULO CORDOBÉS DE SKATE.</t>
  </si>
  <si>
    <t>20388/D/16</t>
  </si>
  <si>
    <t>DECLARANDO DE INTERÉS LEGISLATIVO AL "VI CONGRESO INTERNACIONAL DE ONCOLOGÍA DEL INTERIOR" Y "XV JORNADAS DE ONCOLOGÍA DEL INTERIOR", A DESARROLLARSE DEL 9 AL 11 DE NOVIEMBRE EN LA CIUDAD DE CÓRDOBA.</t>
  </si>
  <si>
    <t>20382/D/16</t>
  </si>
  <si>
    <t>Viola Matias Marcelo; Passerini Daniel Alejandro</t>
  </si>
  <si>
    <t>EXPRESANDO BENEPLÁCITO POR LA ELECCIÓN DE CAMILA MACÍAS, DE LA LOCALIDAD DE SATURNINO MARÍA LASPIUR, DPTO. SAN JUSTO, PARA PARTICIPAR DE LA 66ª EDICIÓN DEL CERTAMEN MISS MUNDO, A DESARROLLARSE EN LA CIUDAD DE WASHINGTON EL 18 DE DICIEMBRE.</t>
  </si>
  <si>
    <t>20377/D/16</t>
  </si>
  <si>
    <t>ADHIRIENDO A LA "REQUENA CULTURAL V", A DESARROLLARSE LOS DÍAS 10 Y 11 DE NOVIEMBRE EN EL IPEM N° 207, EDUARDO RAÚL REQUENA, DE BARRIO ITUZAINGÓ DE LA CIUDAD DE CÓRDOBA.</t>
  </si>
  <si>
    <t>20370/D/16</t>
  </si>
  <si>
    <t>ADHIRIENDO A LA "7ª CONFERENCIA INTERNACIONAL SOBRE LOS AVANCES DE LAS NUEVAS TECNOLOGÍAS, LAS INTERFACES INTERACTIVAS Y LA COMUNICABILIDAD" Y AL "5° CONGRESO ARGENTINO DE INTERACCIÓN PERSONA, COMPUTADORA, TELECOMUNICACIONES, INFORMÁTICA E INFORMACIÓN CIENTÍFICA", A DESARROLLARSE DEL 7 AL 9 DE NOVIEMBRE EN LA LOCALIDAD DE HUERTA GRANDE.</t>
  </si>
  <si>
    <t>20344/D/16</t>
  </si>
  <si>
    <t>APROBANDO LOS ACUERDOS SUSCRIPTOS CON LA ANSES, DENOMINADOS DE RECONOCIMIENTO DE DEUDA ENTRE LA ADMINISTRACIÓN NACIONAL DE LA SEGURIDAD SOCIAL Y LA PROVINCIA; Y DE COLABORACIÓN ENTRE AMBOS; Y DEL CONVENIO ENTRE EL MINISTERIO DE HACIENDA Y FINANZAS PÚBLICAS DE LA NACIÓN, LA ADMINISTRACIÓN NACIONAL DE LA SEGURIDAD SOCIAL Y LA PROVINCIA; Y DEROGANDO A PARTIR DEL 1 DE SEPTIEMBRE DE 2016 LA VIGENCIA DEL ART. 3° DE LA LEY N° 10077.</t>
  </si>
  <si>
    <t>20419/L/16</t>
  </si>
  <si>
    <t>SOLICITADO ACUERDO PARA DESIGNAR A LA LICENCIADA RAQUEL KRAWCHIK RECTORA NORMALIZADORA DE LA UNIVERSIDAD PROVINCIAL DE CÓRDOBA, EN LOS TÉRMINOS DEL ART. 14 DE LA LEY 9375, CESANDO EN EL EJERCICIO DE DICHO CARGO LA DRA. ISABEL ESPERANZA BOHORQUEZ.</t>
  </si>
  <si>
    <t>20368/P/16</t>
  </si>
  <si>
    <t>REGULANDO EL EJERCICIO DE LA PROFESIÓN DENOMINADA "ACOMPAÑANTE TERAPÉUTICO" Y DE LA ACTIVIDAD DENOMINADA "CUIDADOR DOMICILIARIO".</t>
  </si>
  <si>
    <t>15090/L/16</t>
  </si>
  <si>
    <t>DECLARANDO DE INTERÉS LEGISLATIVO LA FERIA NACIONAL DE EDUCACIÓN, ARTES, CIENCIAS Y TECNOLOGÍA 2016, A DESARROLLARSE DEL 1 AL 4 DE NOVIEMBRE EN LA CIUDAD DE CÓRDOBA.</t>
  </si>
  <si>
    <t>20384/D/16</t>
  </si>
  <si>
    <t>RINDIENDO HOMENAJE A LA MEMORIA DEL MÚSICO FOLKLÓRICO Y CANTANTE JACINTO PIEDRA, AL HABERSE CONMEMORADO EL PASADO 25 DE OCTUBRE EL 25º ANIVERSARIO DE SU DESAPARICIÓN FÍSICA.</t>
  </si>
  <si>
    <t>20383/D/16</t>
  </si>
  <si>
    <t>ADHIRIENDO AL 1° CONGRESO INTERDISCIPLINARIO DE RESPUESTA ANTE EMERGENCIA SAN FRANCISCO 2016, A DESARROLLARSE EL DÍA 5 DE NOVIEMBRE EN LA CIUDAD MENCIONADA DEL DPTO. SAN JUSTO.</t>
  </si>
  <si>
    <t>20381/D/16</t>
  </si>
  <si>
    <t>EXPRESANDO BENEPLÁCITO POR LA PARTICIPACIÓN DE 13 INSTITUCIONES EDUCATIVAS DE LA PROVINCIA EN EL ENCUENTRO "TECNICAMENTE" Y DEL ENCUENTRO DE DOCENTES DE NIVEL SECUNDARIO "EXPERIENCIAS PEDAGÓGICAS INNOVADORAS EN EL NIVEL MEDIO DE LA ETP", QUE SE ESTÁ DESARROLLANDO EN LA CIUDAD DE SALTA DEL 25 AL 27 DE OCTUBRE.</t>
  </si>
  <si>
    <t>20380/D/16</t>
  </si>
  <si>
    <t>DECLARANDO DE INTERÉS LEGISLATIVO EL CURSO DE CAPACITACIÓN EN GESTIONES ADMINISTRATIVAS PÚBLICAS, A DESARROLLARSE LOS DÍAS 18, 24 Y 25 DE NOVIEMBRE EN LA LEGISLATURA PROVINCIAL.</t>
  </si>
  <si>
    <t>20379/D/16</t>
  </si>
  <si>
    <t>DECLARANDO DE INTERÉS LEGISLATIVO LA "CONVENCIÓN HÉROES AMBIENTALES 2016", A DESARROLLARSE LOS DÍAS 10 Y 11 DE NOVIEMBRE EN EL JARDÍN BOTÁNICO DE LA CIUDAD DE CÓRDOBA.</t>
  </si>
  <si>
    <t>20378/D/16</t>
  </si>
  <si>
    <t>ADHIRIENDO AL EVENTO "PRIMAVERA DEL FOLKLORE", A DESARROLLARSE EL DÍA 27 DE NOVIEMBRE EN LA CIUDAD DE CÓRDOBA.</t>
  </si>
  <si>
    <t>20376/D/16</t>
  </si>
  <si>
    <t>EXPRESANDO BENEPLÁCITO POR LA INAUGURACIÓN DE UN NUEVO CONCEPTO EDUCATIVO "EXPERIMENTA 21", REALIZADO POR LA UNIVERSIDAD SIGLO 21, A DESARROLLARSE EL DÍA 27 DE OCTUBRE EN LA CIUDAD DE CÓRDOBA.</t>
  </si>
  <si>
    <t>20374/D/16</t>
  </si>
  <si>
    <t>EXPRESANDO BENEPLÁCITO Y RECONOCIMIENTO A LOS PROGRAMAS BIEN DE CÓRDOBA, BIEN DESPIERTOS Y LATE CÓRDOBA, MAGAZINES BARRIALES DE TELEVISIÓN UNIVERSITARIA EMITIDOS POR CANAL 10 DE CÓRDOBA.</t>
  </si>
  <si>
    <t>20373/D/16</t>
  </si>
  <si>
    <t>EXPRESANDO BENEPLÁCITO POR LA MARATÓN 72° ANIVERSARIO ILAC, A REALIZARSE EL DÍA 3 DE NOVIEMBRE EN LA CIUDAD UNIVERSITARIA.</t>
  </si>
  <si>
    <t>20372/D/16</t>
  </si>
  <si>
    <t>DECLARANDO DE INTERÉS LEGISLATIVO EL 50° ANIVERSARIO DE LA COOPERATIVA DE ELECTRICIDAD, CRÉDITO, OBRAS, SERVICIOS PÚBLICOS Y VIVIENDA DE MELO LTDA., A CELEBRARSE EL DÍA 28 DE OCTUBRE.</t>
  </si>
  <si>
    <t>20371/D/16</t>
  </si>
  <si>
    <t>ADHIRIENDO A LA 53ª  FIESTA NACIONAL DEL SORGO Y LA COSECHA GRUESA, A DESARROLLARSE EL DÍA 12 DE NOVIEMBRE EN LA LOCALIDAD DE FREYRE, DPTO. SAN JUSTO.</t>
  </si>
  <si>
    <t>20366/D/16</t>
  </si>
  <si>
    <t>ADHIRIENDO A LA PRESENTACIÓN DEL LIBRO "DANDO VUELTAS" DEL AUTOR CORDOBÉS ALEJANDRO BUSTOS CHESTA, EVENTO A REALIZARSE EL DÍA 27 DE OCTUBRE EN LA LEGISLATURA PROVINCIAL.</t>
  </si>
  <si>
    <t>20365/D/16</t>
  </si>
  <si>
    <t>ADHIRIENDO A LA CONMEMORACIÓN DEL 40° ANIVERSARIO DE LA "MASACRE DE LOS SURGENTES", CUYAS VÍCTIMAS FATALES FUERON ENCONTRADAS DENTRO DEL EJIDO MUNICIPAL DE LOS SURGENTES EL 17 DE OCTUBRE DE 1976.</t>
  </si>
  <si>
    <t>20364/D/16</t>
  </si>
  <si>
    <t>EXPRESANDO BENEPLÁCITO POR EL 14º ANIVERSARIO DE CREACIÓN DE LA FUNDACIÓN ESPACIOS DE LA CIUDAD DE ALTA GRACIA, CONMEMORADO EL DÍA 25 DE OCTUBRE.</t>
  </si>
  <si>
    <t>20362/D/16</t>
  </si>
  <si>
    <t>ADHIRIENDO AL 14º ANIVERSARIO DE EMISIÓN DEL PROGRAMA DE TV "CAMINOS DEL INTERIOR", A CELEBRARSE EL DÍA 5 DE NOVIEMBRE EN LA LOCALIDAD DE PIQUILLÍN, DPTO. RÍO PRIMERO.</t>
  </si>
  <si>
    <t>20360/D/16</t>
  </si>
  <si>
    <t>ADHIRIENDO A LA CAMPAÑA DE PREVENCIÓN DEL CONSUMO PROBLEMÁTICO DE DROGAS "SÉ VOS", ÚNICA PROPUESTA DE LA PROVINCIA EN EL MARCO DE LA EXPERIENCIA PANÓPTICA 360 GRADOS DE MIRADA SOCIAL, A REALIZARSE EL DÍA 29 DE OCTUBRE EN LA CIUDAD AUTÓNOMA DE BUENOS AIRES.</t>
  </si>
  <si>
    <t>20354/D/16</t>
  </si>
  <si>
    <t>ADHIRIENDO AL 110° ANIVERSARIO DEL CLUB ATLÉTICO AERONÁUTICO BIBLIOTECA Y MUTUAL SARMIENTO DE LA CIUDAD DE LEONES, DPTO. MARCOS JUÁREZ, A CELEBRARSE EL DÍA 30 DE OCTUBRE.</t>
  </si>
  <si>
    <t>20350/D/16</t>
  </si>
  <si>
    <t>EXPRESANDO BENEPLÁCITO POR LA REALIZACIÓN DEL 1ER PREFESTIVAL DE POLLO AL DISCO, A REALIZARSE EL DÍA 30 DE OCTUBRE EN LA CIUDAD DE HUINCA RENANCÓ.</t>
  </si>
  <si>
    <t>20348/D/16</t>
  </si>
  <si>
    <t>REPUDIANDO EL ATAQUE A LA MOVILIZACIÓN DE LOS TRABAJADORES FERROVIARIOS, EN EL QUE FUERA ASESINADO MARIANO FERREYRA Y HERIDAS GRAVES A ELSA RODRÍGUEZ, SOSTENIENDO EL RECLAMO DE JUICIO Y CASTIGO PARA LOS RESPONSABLES.</t>
  </si>
  <si>
    <t>20347/D/16</t>
  </si>
  <si>
    <t>DECLARANDO DE INTERÉS LEGISLATIVO EL TRABAJO REALIZADO POR LA AGENCIA TERRITORIAL DE ACCESO A LA JUSTICIA, DENTRO DEL PROGRAMA DE ACCESO COMUNITARIO A LA JUSTICIA - ATAJO.</t>
  </si>
  <si>
    <t>20340/D/16</t>
  </si>
  <si>
    <t>ADHIRIENDO A LA 3ª MARATÓN ORGANIZADA POR EL CENTRO EDUCATIVO NUEVO SIGLO, A REALIZARSE EL DÍA 6 DE NOVIEMBRE EN LA CIUDAD DE CÓRDOBA.</t>
  </si>
  <si>
    <t>20332/D/16</t>
  </si>
  <si>
    <t>ADHIRIENDO A LA 7° EDICIÓN DE LA FIESTA DE LA VAQUILLONA CON CUERO, FOLCLORE Y HUMOR, A LLEVARSE A CABO EL DÍA 26 DE NOVIEMBRE EN LA LOCALIDAD DE RINCÓN, DPTO. RÍO SEGUNDO.</t>
  </si>
  <si>
    <t>20330/D/16</t>
  </si>
  <si>
    <t>ADHIRIENDO AL "PRIMER ENCUENTRO PROVINCIAL DE ESTUDIANTES DE TURISMO", A DESARROLLARSE EL DÍA 27 DE OCTUBRE EN LA CIUDAD DE CAPILLA DEL MONTE, DPTO. PUNILLA.</t>
  </si>
  <si>
    <t>20326/D/16</t>
  </si>
  <si>
    <t>DECLARANDO DE INTERÉS LEGISLATIVO LA 16° EDICIÓN DEL RALLY DE AUTOS ANTIGUOS Y CLÁSICOS, A DESARROLLARSE DEL 28 AL 30 DE OCTUBRE EN LA LOCALIDAD DE MIRAMAR, DPTO. SAN JUSTO.</t>
  </si>
  <si>
    <t>20324/D/16</t>
  </si>
  <si>
    <t>ADHIRIENDO AL 50° ANIVERSARIO DEL JARDÍN DE INFANTES "TAMBOR DE TACUARÍ" DE LA LOCALIDAD DE ALICIA, DPTO. SAN JUSTO.</t>
  </si>
  <si>
    <t>20323/D/16</t>
  </si>
  <si>
    <t>EXPRESANDO BENEPLÁCITO POR LA APROBACIÓN DE LA LEY NACIONAL DE DISLEXIA, QUE DECLARA DE INTERÉS NACIONAL EL ABORDAJE INTEGRAL E INTERDISCIPLINARIO DE LOS SUJETOS CON DIFICULTADES ESPECÍFICAS DEL APRENDIZAJE.</t>
  </si>
  <si>
    <t>20322/D/16</t>
  </si>
  <si>
    <t>ADHIRIENDO A LA VI EDICIÓN DE LA NOCHE DE LOS MUSEOS, A LLEVARSE A CABO EL DÍA 4 DE NOVIEMBRE EN LA CIUDAD DE CÓRDOBA.</t>
  </si>
  <si>
    <t>20321/D/16</t>
  </si>
  <si>
    <t>DECLARANDO DE INTERÉS LEGISLATIVO A LA OLIMPIADA DE MATEMÁTICA REGIÓN ATALCAR, DEL 19 AL 22 DE OCTUBRE EN EMBALSE, DPTO. CALAMUCHITA.</t>
  </si>
  <si>
    <t>20318/D/16</t>
  </si>
  <si>
    <t>ADHIRIENDO AL 111º ANIVERSARIO DE LA LOCALIDAD DE JOVITA, DPTO. GENERAL ROCA, A CELEBRARSE EL DÍA 28 DE OCTUBRE.</t>
  </si>
  <si>
    <t>20317/D/16</t>
  </si>
  <si>
    <t>EXPRESANDO BENEPLÁCITO POR EL 83º ANIVERSARIO DEL CLUB ATLÉTICO LAS PALMAS, A CELEBRARSE EL DÍA 10 DE NOVIEMBRE.</t>
  </si>
  <si>
    <t>20303/D/16</t>
  </si>
  <si>
    <t>EXPRESANDO BENEPLÁCITO POR LA REALIZACIÓN DEL EVENTO LA SEMANA DEL BARRIO LAS PALMAS, A DESARROLLARSE DESDE EL DÍA 11 DE NOVIEMBRE EN EL CLUB ATLÉTICO LAS PALMAS DE LA CIUDAD DE CÓRDOBA.</t>
  </si>
  <si>
    <t>20302/D/16</t>
  </si>
  <si>
    <t>RINDIENDO HOMENAJE AL EX PRESIDENTE DE LA NACIÓN NÉSTOR CARLOS KIRCHNER AL CUMPLIRSE EL 6° ANIVERSARIO DE SU FALLECIMIENTO EL DÍA 27 DE OCTUBRE.</t>
  </si>
  <si>
    <t>20132/D/16</t>
  </si>
  <si>
    <t>Nebreda Carmen Rosa; Saillen Franco Gabriel; Montero Liliana Rosa; Fresneda Juan Martín; Salvi Fernando Edmundo; Bedano Nora Esther; Chiappello Vilma Catalina</t>
  </si>
  <si>
    <t>DECLARANDO DE UTILIDAD PÚBLICA Y SUJETO A EXPROPIACIÓN UN INMUEBLE UBICADO EN BARRIO BAJO PUEYRREDÓN DE LA CIUDAD DE CÓRDOBA, PARA LA REGULARIZACIÓN DOMINIAL Y EL CORRESPONDIENTE SANEAMIENTO DE TÍTULOS.</t>
  </si>
  <si>
    <t>20106/L/16</t>
  </si>
  <si>
    <t>MODIFICANDO EL RADIO MUNICIPAL DE LA LOCALIDAD DE MORRISON, DPTO. UNIÓN.</t>
  </si>
  <si>
    <t>20192/L/16</t>
  </si>
  <si>
    <t>ADHIRIENDO A LA ORDENANZA 1207/16 DE LA LOCALIDAD DE HUERTA GRANDE, POR LA QUE CAMBIA EL NOMBRE DE LA CALLE PRESIDENTE EUGENIO ARAMBURU POR EL DE YAMILA CANDELA GARAY, VÍCTIMA FATAL DE VIOLENCIA DE GÉNERO.</t>
  </si>
  <si>
    <t>20351/R/16</t>
  </si>
  <si>
    <t>ADHIRIENDO A LA MUESTRA DE ARTE "AURA", DE LUCÍA BELÉN ÁLVAREZ QUIROGA, A LLEVARSE A CABO DEL 24 AL 28 DE OCTUBRE EN EL PATIO DE LA LEGISLATURA.</t>
  </si>
  <si>
    <t>20313/D/16</t>
  </si>
  <si>
    <t>RECONOCIENDO A ANDRÉS CALCAGNO POR LA OBTENCIÓN DEL PREMIO DE DISEÑO "GRAN CAMPEÓN NACIONAL EXPERIMENTAL EAA 2016" DE CREADORES DE AEROPLANOS, CERTAMEN REALIZADO EN LA CIUDAD DE GENERAL RODRÍGUEZ, PROVINCIA DE BUENOS AIRES.</t>
  </si>
  <si>
    <t>20312/D/16</t>
  </si>
  <si>
    <t>ADHIRIENDO AL 70° ANIVERSARIO DE LA ELEVACIÓN A SANTUARIO DEL TEMPLO PARROQUIAL NUESTRA SEÑORA DE LA CONSOLATA DE LA LOCALIDAD DE SAMPACHO, A CELEBRARSE EL DÍA 6 DE NOVIEMBRE.</t>
  </si>
  <si>
    <t>20311/D/16</t>
  </si>
  <si>
    <t>EXPRESANDO BENEPLÁCITO POR LA PRESENTACIÓN DEL LIBRO "LA PROTESTA SOCIAL. INTENTOS DE REGULACIÓN LEGAL", ELABORADO EN EL AÑO 2014 POR ALUMNOS DE LAS CARRERAS DE PROFESORADO EN CIENCIAS JURÍDICAS, POLÍTICAS Y SOCIALES Y LA LICENCIATURA EN CIENCIA POLÍTICA DE LA UNIVERSIDAD NACIONAL DE RÍO CUARTO.</t>
  </si>
  <si>
    <t>20310/D/16</t>
  </si>
  <si>
    <t>ADHIRIENDO AL 125° ANIVERSARIO DEL CENTRO EDUCATIVO JUAN PASCUAL PRINGLES DE LA LOCALIDAD DE LABOULAYE, A CONMEMORASE EL DÍA 20 DE OCTUBRE.</t>
  </si>
  <si>
    <t>20309/D/16</t>
  </si>
  <si>
    <t>RECONOCIENDO AL OFICIAL INSPECTOR ANDRÉS MAXIMILIANO OZÁN POR SALVARLE LA VIDA A UN NIÑO EL PASADO 3 DE OCTUBRE EN LA CIUDAD DE LA CARLOTA, DPTO. JUÁREZ CELMAN.</t>
  </si>
  <si>
    <t>20304/D/16</t>
  </si>
  <si>
    <t>ADHIRIENDO A LOS ACTOS CONMEMORATIVOS POR EL 10º ANIVERSARIO DEL CENTRO CULTURAL VILLA HUIDOBRO - ISLAS CANARIAS, A DESARROLLARSE EL DÍA 20 DE OCTUBRE.</t>
  </si>
  <si>
    <t>20301/D/16</t>
  </si>
  <si>
    <t>DECLARANDO DE INTERÉS LEGISLATIVO A LA VI INTEGRATÓN BRUNO MARGARÍA, A DESARROLLARSE EL DÍA 20 DE OCTUBRE EN LA CIUDAD DE ALTA GRACIA.</t>
  </si>
  <si>
    <t>20298/D/16</t>
  </si>
  <si>
    <t>EXPRESANDO BENEPLÁCITO POR LA REALIZACIÓN DEL PRE-CONGRESO DE CIENCIA POLÍTICA DE LA UNIVERSIDAD NACIONAL DE VILLA MARÍA, A DESARROLLARSE LOS DÍAS 27 Y 28 DE OCTUBRE.</t>
  </si>
  <si>
    <t>20297/D/16</t>
  </si>
  <si>
    <t>ADHIRIENDO A LA 10ª FIESTA DE LA TRADICIÓN SERRANA, A DESARROLLARSE DEL 25 AL 27 DE NOVIEMBRE EN LA LOCALIDAD DE NONO, DPTO. SAN ALBERTO.</t>
  </si>
  <si>
    <t>20296/D/16</t>
  </si>
  <si>
    <t>EXPRESANDO BENEPLÁCITO POR LA PRESENTACIÓN DE LA PUBLICACIÓN "EL ACOSO LEGAL EN LA NIÑEZ - ESTRATEGIAS JUDICIALES PARA LA NEGACIÓN DEL ABUSO SEXUAL CONTRA NIÑOS, NIÑAS Y ADOLESCENTES", EVENTO A DESARROLLARSE EL DÍA 28 DE OCTUBRE EN EL PALACIO LEGISLATIVO.</t>
  </si>
  <si>
    <t>20294/D/16</t>
  </si>
  <si>
    <t>DECLARANDO DE INTERÉS LEGISLATIVO AL ENCUENTRO "LOS 50 AÑOS DEL TORINO DE INDUSTRIA CORDOBESA" A DESARROLLARSE DEL 25 AL 27 DE NOVIEMBRE EN LAS CIUDADES DE CÓRDOBA Y VILLA CARLOS PAZ.</t>
  </si>
  <si>
    <t>20293/D/16</t>
  </si>
  <si>
    <t>Caserio Mariana Alicia; Gutiérrez Carlos Mario</t>
  </si>
  <si>
    <t>ADHIRIENDO AL DICTADO DEL 1ER TALLER CLAVES DE GESTIÓN PARA NEGOCIOS QUE ESTÁN DE MODA, A DESARROLLARSE DESDE EL 20 DE OCTUBRE AL 10 DE NOVIEMBRE EN LA UNIVERSIDAD PROVINCIA DE CÓRDOBA.</t>
  </si>
  <si>
    <t>20292/D/16</t>
  </si>
  <si>
    <t>Gutiérrez Carlos Mario; Miranda Franco Diego; Farina Marcos César</t>
  </si>
  <si>
    <t>ADHIRIENDO AL 30º ANIVERSARIO DE RADIO CENTENARIO DE LA CIUDAD DE MARCOS JUÁREZ, A CONMEMORARSE EL DÍA 19 DE OCTUBRE; RECONOCIENDO A SU FUNDADOR EL PERIODISTA RICARDO AGUSTI.</t>
  </si>
  <si>
    <t>20290/D/16</t>
  </si>
  <si>
    <t>ADHIRIENDO AL 125º ANIVERSARIO DEL COLEGIO 25 DE MAYO DE LA CIUDAD DE MONTE CRISTO, DPTO. RÍO PRIMERO, A CELEBRARSE EL DÍA 9 DE NOVIEMBRE.</t>
  </si>
  <si>
    <t>20287/D/16</t>
  </si>
  <si>
    <t>ADHIRIENDO AL 3ER ENCUENTRO DE JÓVENES SOLIDARIOS DEL CONSEJO REGIONAL DEL CENTRO DE CÓRDOBA, A DESARROLLARSE EL DÍA 21 DE OCTUBRE EN LA LOCALIDAD DE LUQUE, DPTO. RÍO SEGUNDO.</t>
  </si>
  <si>
    <t>20286/D/16</t>
  </si>
  <si>
    <t>EXPRESANDO BENEPLÁCITO POR LA REALIZACIÓN DE LA MARATÓN NACIONAL DE YOGA Y MEDITACIÓN, A DESARROLLARSE EL DÍA 23 DE OCTUBRE EN LA CIUDAD DE CÓRDOBA.</t>
  </si>
  <si>
    <t>20285/D/16</t>
  </si>
  <si>
    <t>DECLARANDO DE INTERÉS LEGISLATIVO AL 1ER CONGRESO PROVINCIAL DE ADICCIONES, A DESARROLLARSE LOS DÍAS 28 Y 29 DE OCTUBRE EN LA CIUDAD DE RÍO TERCERO.</t>
  </si>
  <si>
    <t>20283/D/16</t>
  </si>
  <si>
    <t>ADHIRIENDO A LAS FIESTAS PATRONALES DE LA LOCALIDAD DE CHAÑAR VIEJO, DPTO. RÍO SECO, A CELEBRARSE EL 24 DE OCTUBRE EN HONOR A SAN RAFAEL ARCÁNGEL.</t>
  </si>
  <si>
    <t>20279/D/16</t>
  </si>
  <si>
    <t>DECLARANDO DE INTERÉS LEGISLATIVO AL PROGRAMA DE PREVENCIÓN DE LA DROGADICCIÓN DENOMINADO  "VIVE SIN DROGAS".</t>
  </si>
  <si>
    <t>20277/D/16</t>
  </si>
  <si>
    <t>EXPRESANDO BENEPLÁCITO POR EL LANZAMIENTO DEL PROYECTO "SUMARTE: CINE POR LA INCLUSIÓN", EVENTO DESARROLLADO EL PASADO 14 DE OCTUBRE.</t>
  </si>
  <si>
    <t>20272/D/16</t>
  </si>
  <si>
    <t>EXPRESANDO BENEPLÁCITO POR EL 110º ANIVERSARIO DE LA LOCALIDAD DE LUCA, DPTO. GRAL. SAN MARTÍN, CONMEMORADO EL PASADO 18 DE OCTUBRE.</t>
  </si>
  <si>
    <t>20271/D/16</t>
  </si>
  <si>
    <t>DECLARANDO DE INTERÉS LEGISLATIVO AL DÍA MUNDIAL DE LA LUCHA CONTRA EL CÁNCER DE MAMA, QUE SE CONMEMORA CADA 19 DE OCTUBRE.</t>
  </si>
  <si>
    <t>20264/D/16</t>
  </si>
  <si>
    <t>ADHIRIENDO A LA JORNADA NACIONAL, A DESARROLLARSE EL DÍA 19 DE OCTUBRE, RECLAMANDO POR JUSTICIA EN EL ASESINATO DE LA ADOLESCENTE LUCÍA PÉREZ ACAECIDO EN LA CIUDAD DE MAR DEL PLATA.</t>
  </si>
  <si>
    <t>20263/D/16</t>
  </si>
  <si>
    <t>RINDIENDO HOMENAJE A LA MEMORIA DEL DIRIGENTE SINDICAL AGUSTÍN TOSCO EN EL 41º ANIVERSARIO DE SU MUERTE, A CONMEMORARSE EL 5 DE NOVIEMBRE.</t>
  </si>
  <si>
    <t>20260/D/16</t>
  </si>
  <si>
    <t>ADHIRIENDO AL CICLO DE ACTIVIDADES DENOMINADO PRIMAVERA TECNOLÓGICA 2016, QUE SE DESARROLLA DEL 11 DE OCTUBRE AL 10 DE NOVIEMBRE EN LA UTN DE LA CIUDAD DE SAN FRANCISCO, DPTO. SAN JUSTO.</t>
  </si>
  <si>
    <t>20250/D/16</t>
  </si>
  <si>
    <t>ADHIRIENDO AL 12º ANIVERSARIO DEL DÍA NACIONAL DEL DERECHOS A LA IDENTIDAD, A CELEBRARSE EL 22 DE OCTUBRE EN VIRTUD DE LO ESTABLECIDO POR LEY NACIONAL Nº 26001.</t>
  </si>
  <si>
    <t>20249/D/16</t>
  </si>
  <si>
    <t>EXPRESANDO BENEPLÁCITO POR LA CONMEMORACIÓN DEL DÍA INTERNACIONAL DEL BASTÓN BLANCO, CELEBRADO EL PASADO 15 DE OCTUBRE.</t>
  </si>
  <si>
    <t>20243/D/16</t>
  </si>
  <si>
    <t>EXPRESANDO BENEPLÁCITO POR EL CENTENARIO DE LA ESCUELA JUAN BAUTISTA ALBERDI DE LA LOCALIDAD DE LAS JUNTURAS, DPTO. RÍO SEGUNDO, A CELEBRARSE EL DÍA 22 DE OCTUBRE.</t>
  </si>
  <si>
    <t>20242/D/16</t>
  </si>
  <si>
    <t>EXPRESANDO BENEPLÁCITO POR EL PROYECTO "ENTRE EL HOSPITAL Y LA ESCUELA: UN PUENTE DE SALUD", CREADO POR EL EQUIPO DE PROFESIONALES DEL ÁREA DE SERVICIO SOCIAL DEL HOSPITAL SAN ROQUE DE LA CIUDAD DE CÓRDOBA.</t>
  </si>
  <si>
    <t>20000/D/16</t>
  </si>
  <si>
    <t>RINDIENDO HOMENAJE Y RECONOCIMIENTO AL CUERPO DE BOMBEROS VOLUNTARIOS, EN ESPECIAL AL SR. FEDERICO MACHUCA, DE LA LOCALIDAD DE ALEJANDRO ROCA, DPTO. JUÁREZ CELMAN.</t>
  </si>
  <si>
    <t>20079/D/16</t>
  </si>
  <si>
    <t>DONANDO UN INMUEBLE A FAVOR DE LA MUNICIPALIDAD DE COLONIA SAN BARTOLOMÉ, DPTO. SAN JUSTO.</t>
  </si>
  <si>
    <t>20018/L/16</t>
  </si>
  <si>
    <t>DONANDO UN INMUEBLE A FAVOR DEL CUERPO DE BOMBEROS VOLUNTARIOS DE LA LOCALIDAD DE ETRURIA, DPTO. GENERAL SAN MARTÍN.</t>
  </si>
  <si>
    <t>20017/L/16</t>
  </si>
  <si>
    <t>SOLICITANDO ACUERDO PARA DESIGNAR A LA ABOGADA GABRIELA ADRIANA CÁCERES COMO VOCAL DE LA CÁMARA CONTENCIOSO ADMINISTRATIVA DE PRIMERA NOMINACIÓN DE LA PRIMERA CIRCUNSCRIPCIÓN JUDICIAL CON ASIENTO EN LA CIUDAD DE CÓRDOBA.</t>
  </si>
  <si>
    <t>19857/P/16</t>
  </si>
  <si>
    <t>SOLICITANDO ACUERDO PARA DESIGNAR AL ABOGADO HORACIO ANTONIO SAAD COMO VOCAL DE CÁMARA EN LA SALA DÉCIMA DE LA CÁMARA ÚNICA DEL TRABAJO DE LA PRIMERA CIRCUNSCRIPCIÓN JUDICIAL CON ASIENTO EN LA CIUDAD DE CÓRDOBA.</t>
  </si>
  <si>
    <t>19856/P/16</t>
  </si>
  <si>
    <t>EXPRESANDO BENEPLÁCITO POR EL 21º ANIVERSARIO DEL PROGRAMA TELEVISIVO LA CASA DEL TROVADOR, CELEBRADO EL PASADO 1 DE OCTUBRE.</t>
  </si>
  <si>
    <t>20237/D/16</t>
  </si>
  <si>
    <t>EXPRESANDO BENEPLÁCITO POR LA 7ª ENTREGA DE LOS PREMIOS EBER LIMA, A DESARROLLARSE EL DÍA 15 DE OCTUBRE EN LA CIUDAD DE RÍO CUARTO.</t>
  </si>
  <si>
    <t>20236/D/16</t>
  </si>
  <si>
    <t>ADHIRIENDO AL 75º ANIVERSARIO DE LA ESCUELA JOSÉ MARÍA PAZ DE LA LOCALIDAD DE HUANCHILLA, DPTO. JUÁREZ CELMAN, A CELEBRARSE EL DÍA 15 DE OCTUBRE.</t>
  </si>
  <si>
    <t>20235/D/16</t>
  </si>
  <si>
    <t>EXPRESANDO BENEPLÁCITO POR EL TRIUNFO DE LOS ALUMNOS DEL INSTITUTO SECUNDARIO DE HUANCHILLA EN EL PROGRAMA CÓRDOBA JUEGA 2016.</t>
  </si>
  <si>
    <t>20234/D/16</t>
  </si>
  <si>
    <t>ADHIRIENDO AL 63º ANIVERSARIO DE HERNANDO BOCHÍN CLUB.</t>
  </si>
  <si>
    <t>20233/D/16</t>
  </si>
  <si>
    <t>ADHIRIENDO AL 142º ANIVERSARIO DE FUNDACIÓN DE LA LOCALIDAD DE LOS ZORROS, DPTO. TERCERO ARRIBA, A CELEBRARSE EL DÍA 24 DE OCTUBRE.</t>
  </si>
  <si>
    <t>20232/D/16</t>
  </si>
  <si>
    <t>EXPRESANDO BENEPLÁCITO POR LA NOMINACIÓN DEL CICLO TELEVISIVO CULTURALIA, TIERRA DE CULTURA, A LOS PREMIOS ACORCA, EN EL RUBRO MEJOR PROGRAMA EDUCATIVO CULTURAL.</t>
  </si>
  <si>
    <t>20231/D/16</t>
  </si>
  <si>
    <t>ADHIRIENDO AL 140º ANIVERSARIO DE FUNDACIÓN DE LA FACULTAD DE CIENCIAS EXACTAS, FÍSICAS Y NATURALES DE LA UNC, A CELEBRARSE EL DÍA 14 DE OCTUBRE.</t>
  </si>
  <si>
    <t>20226/D/16</t>
  </si>
  <si>
    <t>FELICITANDO Y RECONOCIENDO A LAS JUGADORAS Y DIRECTORA TÉCNICA DEL CLUB UNIÓN ELÉCTRICA POR LA OBTENCIÓN DEL CAMPEONATO NACIONAL DE CLUBES DE HANDBALL ADULTOS _x0091_A_x0092_, CONSIGUIENDO LA REPRESENTACIÓN NACIONAL PARA EL CAMPEONATO PANAMERICANO DE CLUBES 2017.</t>
  </si>
  <si>
    <t>20225/D/16</t>
  </si>
  <si>
    <t>ADHIRIENDO AL 103º ANIVERSARIO DE LA LOCALIDAD DE CINTRA, DPTO. UNIÓN, A CELEBRARSE EL DÍA 26 DE OCTUBRE.</t>
  </si>
  <si>
    <t>20224/D/16</t>
  </si>
  <si>
    <t>ADHIRIENDO AL 150º ANIVERSARIO DE LA LOCALIDAD DE BALLESTEROS, DPTO. UNIÓN, A CELEBRARSE EL DÍA 27 DE OCTUBRE.</t>
  </si>
  <si>
    <t>20223/D/16</t>
  </si>
  <si>
    <t>ADHIRIENDO A LA 6ª GALA DE PREMIACIÓN DEL PROYECTO DE ARQUITECTOS SOCIALES, A DESARROLLARSE EL 14 DE OCTUBRE EN LA CIUDAD DE SAN FRANCISCO, DPTO. SAN JUSTO.</t>
  </si>
  <si>
    <t>20222/D/16</t>
  </si>
  <si>
    <t>ADHIRIENDO AL TALLER EXPERIENCIAL _x0091_LIDERARME PARA LIDERAR_x0092_, A DESARROLLARSE EL DÍA 15 DE OCTUBRE EN LA CIUDAD DE CÓRDOBA.</t>
  </si>
  <si>
    <t>20221/D/16</t>
  </si>
  <si>
    <t>DECLARANDO DE INTERÉS LEGISLATIVO AL FESTIVAL INTERNACIONAL DE CULTURA ÁRABE -FICA-, QUE SE DESARROLLARÁ DEL 14 AL 16 DE OCTUBRE EN LA CIUDAD DE SAN FRANCISCO, DPTO. SAN JUSTO.</t>
  </si>
  <si>
    <t>20220/D/16</t>
  </si>
  <si>
    <t>ADHIRIENDO A LAS FIESTAS PATRONALES DE LA LOCALIDAD DE EL TÍO, DPTO. SAN JUSTO, A CELEBRARSE DEL 1 AL 29 DE OCTUBRE.</t>
  </si>
  <si>
    <t>20218/D/16</t>
  </si>
  <si>
    <t>EXPRESANDO BENEPLÁCITO POR LA CONMEMORACIÓN, EL 12 OCTUBRE, DEL CENTENARIO DE LA ASUNCIÓN DE HIPÓLITO YRIGOYEN A LA PRESIDENCIA DE LA NACIÓN, SIENDO EL PRIMERO EN HACERLO BAJO LA LEY SÁENZ PEÑA.</t>
  </si>
  <si>
    <t>20217/D/16</t>
  </si>
  <si>
    <t>Vagni Amalia Andrea; Rins Benigno Antonio; Arduh Orlando Victor; Ferrando Ana María de las Mercedes; Díaz José Eugenio; Font Jorge Horacio; Capdevila Hugo Alfonso; Gazzoni Verónica Elvira; Carrara Gustavo; Lino Victor Abel; Ciprian Carlos Alberto; Caffaratti Maria Elisa; Nicolas Miguel Osvaldo</t>
  </si>
  <si>
    <t>EXPRESANDO BENEPLÁCITO POR LA CONMEMORACIÓN DEL DÍA DE LOS CUIDADOS PALIATIVOS, QUE SE CELEBRA CADA 11 DE OCTUBRE.</t>
  </si>
  <si>
    <t>20211/D/16</t>
  </si>
  <si>
    <t>ADHIRIENDO AL ENCUENTRO DE ESCRITORES _x0091_UNA PALABRA PARA UN HOMBRE_x0092_, A DESARROLLARSE DEL 14 AL 16 DE OCTUBRE EN LA LOCALIDAD DE SAN MARCOS SIERRA Y EN LA CIUDAD DE CRUZ DEL EJE.</t>
  </si>
  <si>
    <t>20210/D/16</t>
  </si>
  <si>
    <t>ADHIRIENDO A LA 5ª MUESTRA AGROPECUARIA ESCOLAR 2016 - INSTITUTO TÉCNICO PARROQUIAL JOSÉ MANUEL ESTRADA, A DESARROLLARSE EL DÍA 14 DE OCTUBRE EN LA LOCALIDAD DE OBISPO TREJO, DPTO. RÍO PRIMERO.</t>
  </si>
  <si>
    <t>20209/D/16</t>
  </si>
  <si>
    <t>EXPRESANDO BENEPLÁCITO POR EL 89º ANIVERSARIO DE LA FÁBRICA ARGENTINA DE AVIONES -FADEA-, CONMEMORADO EL PASADO 11 DE OCTUBRE.</t>
  </si>
  <si>
    <t>20207/D/16</t>
  </si>
  <si>
    <t>Gazzoni Verónica Elvira; Carrara Gustavo; Lino Victor Abel; Quinteros Juan Pablo; Massare Viviana Cristina; Ciprian Carlos Alberto; Caffaratti Maria Elisa; Nicolas Miguel Osvaldo; Díaz José Eugenio; Font Jorge Horacio; Capdevila Hugo Alfonso; Serafín Marina Mabel; Capitani Darío Gustavo; Juez Daniel Alejandro; Arduh Orlando Victor; Oviedo Adriana Miriam; Ferrando Ana María de las Mercedes; Tinti Marcela Noemí; Palloni Fernando José; El Sukaria Soher; Vagni Amalia Andrea; Rins Benigno Antonio</t>
  </si>
  <si>
    <t>ADHIRIENDO A LAS FIESTAS PATRONALES DE LA LOCALIDAD DE ALTOS DE CHIPIÓN, DPTO. SAN JUSTO, QUE SE CELEBRAN DEL 1 DE OCTUBRE AL 6 DE NOVIEMBRE.</t>
  </si>
  <si>
    <t>20206/D/16</t>
  </si>
  <si>
    <t>ADHIRIENDO AL 113º ANIVERSARIO DE LA LOCALIDAD DE LA PLAYOSA, DPTO. GENERAL SAN MARTÍN, A CELEBRARSE EL DÍA 15 DE OCTUBRE.</t>
  </si>
  <si>
    <t>20205/D/16</t>
  </si>
  <si>
    <t>ADHIRIENDO A LAS FIESTAS PATRONALES DE LA LOCALIDAD DE LA LAGUNA, A CELEBRARSE EL 15 DE OCTUBRE EN HONOR A SANTA TERESA DE JESÚS.</t>
  </si>
  <si>
    <t>20204/D/16</t>
  </si>
  <si>
    <t>DECLARANDO DE INTERÉS LEGISLATIVO AL LIBRO VER PARA CONFIAR DE AUTORÍA DE LA RELIGIOSA SILVIA SOMARÉ.</t>
  </si>
  <si>
    <t>20203/D/16</t>
  </si>
  <si>
    <t>ADHIRIENDO A LA 3ª FECHA DEL CAMPEONATO PROVINCIAL DE KARTING DE TIERRA, A DESARROLLARSE LOS DÍAS 22 Y 23 DE OCTUBRE EN LA LOCALIDAD DE ISLA VERDE.</t>
  </si>
  <si>
    <t>20201/D/16</t>
  </si>
  <si>
    <t>DECLARANDO DE INTERÉS LEGISLATIVO EL 125º ANIVERSARIO DE LA LOCALIDAD DE COLONIA TIROLESA, DPTO. COLÓN, A CELEBRARSE EL DÍA 18 DE OCTUBRE.</t>
  </si>
  <si>
    <t>20199/D/16</t>
  </si>
  <si>
    <t>EXPRESANDO BENEPLÁCITO POR LA REALIZACIÓN DE LA MISA DE ACCIÓN DE GRACIAS EN LA CELEBRACIÓN DE LA CANONIZACIÓN DE JOSÉ GABRIEL BROCHERO, CEREMONIA A DESARROLLARSE EL DÍA 29 DE OCTUBRE EN LA LOCALIDAD DE VILLA CURA BROCHERO, DPTO. SAN ALBERTO.</t>
  </si>
  <si>
    <t>20198/D/16</t>
  </si>
  <si>
    <t>EXPRESANDO BENEPLÁCITO POR LA CAPACITACIÓN EN REANIMACIÓN CARDIOPULMONAR RCP QUE SE DICTARÁ EL DÍA 20 DE OCTUBRE EL IPEM Nº 165 PRESBÍTERO JOSÉ BONORIS DE  LA CIUDAD DE COLONIA CAROYA .</t>
  </si>
  <si>
    <t>20197/D/16</t>
  </si>
  <si>
    <t>DECLARANDO DE INTERÉS LEGISLATIVO AL DIARIO SERÁ JUSTICIA QUE REALIZA LA COBERTURA DE JUICIOS POR DELITOS DE LESA HUMANIDAD.</t>
  </si>
  <si>
    <t>20194/D/16</t>
  </si>
  <si>
    <t>ADHIRIENDO AL "24º CONGRESO INTERPROVINCIAL, 16° NACIONAL E INTERNACIONAL, 12° DEL MERCOSUR Y 9° LATINOAMERICANO DE ENTIDADES VECINALES", A DESARROLLARSE DEL 28 AL 30 DE OCTUBRE EN LA CIUDAD DE VILLA CARLOS PAZ.</t>
  </si>
  <si>
    <t>20190/D/16</t>
  </si>
  <si>
    <t>DECLARANDO DE INTERÉS LEGISLATIVO AL V CONGRESO LATINOAMERICANO DE SALUD, A REALIZARSE DEL 14 AL 16 DE OCTUBRE EN LA LOCALIDAD DE MIRAMAR, DPTO. SAN JUSTO.</t>
  </si>
  <si>
    <t>20189/D/16</t>
  </si>
  <si>
    <t>ADHIRIENDO AL 120° ANIVERSARIO DE LA LOCALIDAD DE ARROYO CABRAL, DPTO. GRAL. SAN MARTÍN, A CONMEMORARSE EL DÍA 27 DE OCTUBRE.</t>
  </si>
  <si>
    <t>20186/D/16</t>
  </si>
  <si>
    <t>DECLARANDO DE INTERÉS PROVINCIAL LA 6ª EDICIÓN DE "GASTRO MARKETING", A DESARROLLARSE LOS DÍAS 19 Y 20 DE OCTUBRE EN LA CIUDAD DE VILLA CARLOS PAZ.</t>
  </si>
  <si>
    <t>20185/D/16</t>
  </si>
  <si>
    <t>ADHIRIENDO A LAS ACTIVIDADES CULTURALES ENMARCADAS EN EL "MES DEL ORGULLO Y LA DIVERSIDAD CÓRDOBA 2016", QUE SE DESARROLLARÁN DEL 20 DE OCTUBRE AL 27 DE NOVIEMBRE EN DISTINTAS LOCALIDADES DE LA PROVINCIA.</t>
  </si>
  <si>
    <t>20181/D/16</t>
  </si>
  <si>
    <t>Caffaratti Maria Elisa; Pratto Germán Nestor; Ceballos Maria del Carmen; Cuenca Miriam Gladys; El Sukaria Soher; Montero Liliana Rosa; Roldán Nilda Azucena; Papa Ana María del Valle; Vilches Laura</t>
  </si>
  <si>
    <t>RECONOCIENDO LA TRAYECTORIA DEL CUERPO DE BOMBEROS VOLUNTARIOS DE LA LOCALIDAD DE TANCACHA, DPTO. TERCERO ARRIBA, AL CONMEMORARSE SU 36° ANIVERSARIO EL DÍA 15 DE OCTUBRE.</t>
  </si>
  <si>
    <t>20179/D/16</t>
  </si>
  <si>
    <t>RECONOCIENDO LA TRAYECTORIA DEL CUERPO DE BOMBEROS VOLUNTARIOS DE LA CIUDAD DE ALMAFUERTE, DPTO. TERCERO ARRIBA, AL CONMEMORARSE SU 37° ANIVERSARIO EL DÍA 15 DE OCTUBRE.</t>
  </si>
  <si>
    <t>20178/D/16</t>
  </si>
  <si>
    <t>ADHIRIENDO AL 103° ANIVERSARIO DE LA FUNDACIÓN DE LA LOCALIDAD DE TANCACHA, DPTO. TERCERO ARRIBA, A CONMEMORARSE EL DÍA 15 DE OCTUBRE.</t>
  </si>
  <si>
    <t>20177/D/16</t>
  </si>
  <si>
    <t>EXPRESANDO BENEPLÁCITO Y RECONOCIMIENTO A LA "SMALL JAZZ BAND", EN SU 35° ANIVERSARIO.</t>
  </si>
  <si>
    <t>20150/D/16</t>
  </si>
  <si>
    <t>DECLARANDO DE INTERÉS LEGISLATIVO LAS IV JORNADAS PROVINCIALES DE DERECHO DEL TRABAJO, A DESARROLLARSE EL DÍA 11 DE NOVIEMBRE EN LA CIUDAD DE ALTA GRACIA.</t>
  </si>
  <si>
    <t>20144/D/16</t>
  </si>
  <si>
    <t>RINDIENDO HOMENAJE A LA CONCEJALA Y LEGISLADORA MARTA JUÁREZ, AL CONMEMORARSE EL 1° ANIVERSARIO DE SU FALLECIMIENTO EL DÍA 13 DE OCTUBRE.</t>
  </si>
  <si>
    <t>20115/D/16</t>
  </si>
  <si>
    <t>ADHIRIENDO A LA LEY NACIONAL N° 26.689 DE PROMOCIÓN DEL CUIDADO INTEGRAL DE LA SALUD DE LAS PERSONAS CON ENFERMEDADES POCO FRECUENTES -EPF-, CREANDO UN REGISTRO Y DISPONIENDO QUE LA APROSS ADECUE LAS PRESTACIONES A LA LEY.</t>
  </si>
  <si>
    <t>16853/L/16</t>
  </si>
  <si>
    <t>DECLARANDO DE UTILIDAD PÚBLICA Y SUJETOS A EXPROPIACIÓN LOS INMUEBLES NECESARIOS O CONVENIENTES PARA LA EJECUCIÓN DE LA OBRA AUTOVÍA RUTA PROVINCIAL Nº 6 - TRAMO: RÍO TERCERO - ALMAFUERTE.</t>
  </si>
  <si>
    <t>20107/L/16</t>
  </si>
  <si>
    <t>MODIFICANDO EL RADIO MUNICIPAL DE LA LOCALIDAD DE EL TÍO, DPTO. SAN JUSTO.</t>
  </si>
  <si>
    <t>19957/L/16</t>
  </si>
  <si>
    <t>MODIFICANDO EL RADIO MUNICIPAL DE LA LOCALIDAD DE PORTEÑA, DPTO. SAN JUSTO.</t>
  </si>
  <si>
    <t>19956/L/16</t>
  </si>
  <si>
    <t>DESIGNANDO PARA INTEGRAR LA COMISIÓN DE SEGUIMIENTO DE LOS FONDOS OBTENIDOS EN EL MARCO DEL PROGRAMA GLOBAL DE EMISIÓN DE TÍTULOS DE DEUDA CREADO POR LEY Nº 10340, EN VIRTUD DE LO ESTABLECIDO EN LA RESOLUCIÓN Nº 2997/16, A LOS LEGISLADORES OSCAR FÉLIX GONZÁLEZ EN SU CARÁCTER DE PRESIDENTE PROVISORIO DEL PODER LEGISLATIVO, MANUEL FERNANDO CALVO PRESIDENTE DE LA COMISIÓN DE ECONOMÍA, PRESUPUESTO, GESTIÓN PÚBLICA E INNOVACIÓN, CARLOS MARIO GUTIÉRREZ, MARÍA DEL CARMEN CEBALLOS, JULIÁN MARÍA LÓPEZ, MARÍA GRACIELA MANZANARES Y SANDRA BEATRIZ TRIGO -POR LA MAYORÍA-, Y A LOS LEGISLADORES ORLANDO VÍCTOR ARDUH, DANIEL ALEJANDRO JUEZ, SOHER EL SUKARIA POR LA PRIMER MINORÍA, CARMEN ROSA NEBREDA, LILIANA ROSA MONTERO POR LA SEGUNDA MINORÍA, Y EDUARDO PEDRO SALAS POR LAS RESTANTES MINORÍAS</t>
  </si>
  <si>
    <t>ADHIRIENDO AL FESTIVAL "LA TORDILLA BIEN CRIOLLA", A DESARROLLARSE EL DÍA 9 DE OCTUBRE EN LA MENCIONADA LOCALIDAD DEL DPTO. SAN JUSTO.</t>
  </si>
  <si>
    <t>20174/D/16</t>
  </si>
  <si>
    <t>EXPRESANDO BENEPLÁCITO POR EL 50° ANIVERSARIO DEL CENTRO EDUCATIVO CONGRESO DE TUCUMÁN DE COLONIA LAS PICHANAS, DPTO. SAN JUSTO, A CELEBRARSE EL DÍA 9 DE OCTUBRE.</t>
  </si>
  <si>
    <t>20173/D/16</t>
  </si>
  <si>
    <t>DECLARANDO DE INTERÉS LEGISLATIVO LA 3° MUESTRA REGIONAL DEL SUR, A DESARROLLARSE EL DÍA 9 DE OCTUBRE EN LA CIUDAD DE LABOULAYE, DPTO. PTE. ROQUE SÁENZ PEÑA.</t>
  </si>
  <si>
    <t>20172/D/16</t>
  </si>
  <si>
    <t>ADHIRIENDO AL 112° ANIVERSARIO DE LA FUNDACIÓN Y A LAS FIESTAS PATRONALES DE LA LOCALIDAD DE LAS ACEQUIAS, DPTO. RÍO CUARTO, A CELEBRARSE LOS DÍAS 7 Y 8 DE OCTUBRE.</t>
  </si>
  <si>
    <t>20171/D/16</t>
  </si>
  <si>
    <t>Farina Marcos César; Gutiérrez Carlos Mario; Miranda Franco Diego</t>
  </si>
  <si>
    <t>RINDIENDO HOMENAJE A LA DOCENTE MARTA JUANA GONZÁLEZ, CON MOTIVO DE CUMPLIRSE EL 40° ANIVERSARIO DEL ASESINATO EL DÍA 11 DE OCTUBRE.</t>
  </si>
  <si>
    <t>20170/D/16</t>
  </si>
  <si>
    <t>Nebreda Carmen Rosa; Bustos Ilda; Vissani Ricardo Omar; Fresneda Juan Martín</t>
  </si>
  <si>
    <t>DECLARANDO DE INTERÉS LEGISLATIVO LA XV OLIMPÍADA COMUNICACIONAL, A LLEVARSE A CABO LOS DÍAS 20 Y 21 DE OCTUBRE EN LA CIUDAD DE LABOULAYE, DPTO. PTE. ROQUE SÁENZ PEÑA.</t>
  </si>
  <si>
    <t>20169/D/16</t>
  </si>
  <si>
    <t>ADHIRIENDO AL 130° ANIVERSARIO DE LA CIUDAD DE LABOULAYE, DPTO. PTE. ROQUE SÁENZ PEÑA, A CELEBRARSE EL DÍA 8 DE OCTUBRE.</t>
  </si>
  <si>
    <t>20168/D/16</t>
  </si>
  <si>
    <t>ADHIRIENDO AL 109° ANIVERSARIO DE VILLA VALERIA, DPTO. GENERAL ROCA, A CONMEMORARSE EL DÍA 12 DE OCTUBRE.</t>
  </si>
  <si>
    <t>20164/D/16</t>
  </si>
  <si>
    <t>ADHIRIENDO AL MES ANIVERSARIO DE LA LOCALIDAD DE BUCHARDO, DPTO. GENERAL ROCA, CUYA CELEBRACIÓN CENTRAL SE LLEVARÁ A CABO EL DÍA 14 DE OCTUBRE.</t>
  </si>
  <si>
    <t>20163/D/16</t>
  </si>
  <si>
    <t>RECONOCIENDO LA TRAYECTORIA INTELECTUAL DE ROBERTO A. FERRERO, EX PRESIDENTE DE LA JUNTA PROVINCIAL DE HISTORIA Y AUTOR DE OBRAS LITERARIAS, ARTÍCULOS Y ENSAYOS SOBRE HISTORIA.</t>
  </si>
  <si>
    <t>20161/D/16</t>
  </si>
  <si>
    <t>Bedano Nora Esther; Brarda Graciela Susana</t>
  </si>
  <si>
    <t>EXPRESANDO BENEPLÁCITO POR LA FIRMA DEL ACUERDO QUE SE REALIZARÁ EL DÍA 6 DE OCTUBRE ENTRE EL OBSERVATORIO REGIONAL DE RESPONSABILIDAD SOCIAL PARA AMÉRICA LATINA Y EL CARIBE Y LA UNIVERSIDAD NACIONAL DE VILLA MARÍA, POR LA QUE ÉSTA SE CONSTITUIRÁ EN SEDE Y COORDINADORA DEL OBSERVATORIO PARA ARGENTINA.</t>
  </si>
  <si>
    <t>20160/D/16</t>
  </si>
  <si>
    <t>Brarda Graciela Susana; Bedano Nora Esther</t>
  </si>
  <si>
    <t>ADHIRIENDO AL 6ª TORNEO DE MAMI HOCKEY, LUCHA CONTRA EL CÁNCER DE MAMAS, A DESARROLLARSE DEL 8 AL 10 DE OCTUBRE.</t>
  </si>
  <si>
    <t>20159/D/16</t>
  </si>
  <si>
    <t>ADHIRIENDO AL CIERRE DE LA 6ª JORNADA DE CAPACITACIÓN PARA MUJERES DEL TORNEO DE FÚTBOL NI UNA MENOS.</t>
  </si>
  <si>
    <t>20158/D/16</t>
  </si>
  <si>
    <t>EXPRESANDO BENEPLÁCITO POR LA PARTICIPACIÓN DEL EQUIPO NACIONAL DE BEISBOL EN EL TORNEO PANAMERICANO PRE-INFANTIL, A DESARROLLARSE DEL 13 AL 23 DE OCTUBRE EN LA CIUDAD DE MANAGUA, NICARAGUA; DESTACANDO LA PARTICIPACIÓN DE JÓVENES CORDOBESES.</t>
  </si>
  <si>
    <t>20157/D/16</t>
  </si>
  <si>
    <t>ADHIRIENDO AL 40° ANIVERSARIO DEL CENMA N° 61 DE LA LOCALIDAD DE ALCIRA GIGENA, DPTO. RÍO CUARTO, A CELEBRARSE EL DÍA 14 DE OCTUBRE.</t>
  </si>
  <si>
    <t>20156/D/16</t>
  </si>
  <si>
    <t>Miranda Franco Diego; Gutiérrez Carlos Mario; Farina Marcos César</t>
  </si>
  <si>
    <t>ADHIRIENDO A LA MUESTRA "CONTEMPORÁNEA", FERIA ITINERANTE DE ARTE 2016, A DESARROLLARSE DEL 17 AL 21 DE OCTUBRE EN LA CIUDAD DE CRUZ DEL EJE.</t>
  </si>
  <si>
    <t>20154/D/16</t>
  </si>
  <si>
    <t>ADHIRIENDO AL 22° ENCUENTRO DE AGRUPACIONES GAUCHAS CUENCAS DEL SOL, A LLEVARSE A CABO DEL 8 AL 10 DE OCTUBRE EN LA SEDE DE LA AGRUPACIÓN UBICADA EN CAMINO A LA LOCALIDAD DE MEDIA NARANJA, DPTO. CRUZ DEL EJE.</t>
  </si>
  <si>
    <t>20153/D/16</t>
  </si>
  <si>
    <t>ADHIRIENDO A LAS FIESTAS PATRONALES DE LA LOCALIDAD DE LA HIGUERA, DPTO. CRUZ DEL EJE, A CELEBRARSE EL DÍA 7 DE OCTUBRE EN HONOR A NUESTRA SEÑORA DEL ROSARIO.</t>
  </si>
  <si>
    <t>20152/D/16</t>
  </si>
  <si>
    <t>EXPRESANDO BENEPLÁCITO POR EL PREMIO "MAESTROS ARGENTINOS", DEL MINISTERIO DE EDUCACIÓN DE LA NACIÓN, OBTENIDO POR EL IPEM 276 DR. RICARDO LUIS COLOCCINI DE LA LOCALIDAD DE CRUZ ALTA.</t>
  </si>
  <si>
    <t>20151/D/16</t>
  </si>
  <si>
    <t>ADHIRIENDO AL 7° ANIVERSARIO DEL FALLECIMIENTO DE LA CANTORA POPULAR MERCEDES SOSA, CONMEMORADO EL DÍA 4 DE OCTUBRE.</t>
  </si>
  <si>
    <t>20149/D/16</t>
  </si>
  <si>
    <t>Nebreda Carmen Rosa; Salvi Fernando Edmundo; Fresneda Juan Martín</t>
  </si>
  <si>
    <t>EXPRESANDO BENEPLÁCITO POR EL SIMPOSIO BIOECONOMÍA ARGENTINA, REALIZADO LOS DÍAS 4 Y 5 DE OCTUBRE EN LA CIUDAD DE CÓRDOBA.</t>
  </si>
  <si>
    <t>20146/D/16</t>
  </si>
  <si>
    <t>ADHIRIENDO AL DÍA INTERNACIONAL DE LA MUJER RURAL, A CELEBRARSE EL DÍA 15 DE OCTUBRE.</t>
  </si>
  <si>
    <t>20145/D/16</t>
  </si>
  <si>
    <t>ADHIRIENDO AL 190° ANIVERSARIO DE LA CIUDAD DE VILLA NUEVA, DPTO. GENERAL SAN MARTÍN, A CELEBRARSE EL DÍA 7 DE OCTUBRE.</t>
  </si>
  <si>
    <t>20143/D/16</t>
  </si>
  <si>
    <t>ADHIRIENDO A LA 6ª FERIA INTERNACIONAL DE RUBROS GRÁFICOS Y AFINES DEL INTERIOR DEL PAÍS, A LLEVARSE A CABO DEL 6 AL 8 DE OCTUBRE EN LA CIUDAD DE CÓRDOBA.</t>
  </si>
  <si>
    <t>20141/D/16</t>
  </si>
  <si>
    <t>ADHIRIENDO A LAS FIESTAS PATRONALES DE LA LOCALIDAD DE SALSACATE, DPTO. POCHO, A CELEBRARSE EL DÍA 7 DE OCTUBRE EN HONOR A NUESTRA SEÑORA DEL ROSARIO.</t>
  </si>
  <si>
    <t>20138/D/16</t>
  </si>
  <si>
    <t>EXPRESANDO BENEPLÁCITO POR LA RECUPERACIÓN DE IDENTIDAD DEL NIETO NÚMERO 121 POR PARTE DE LAS ORGANIZACIONES DE DERECHOS HUMANOS.</t>
  </si>
  <si>
    <t>20136/D/16</t>
  </si>
  <si>
    <t>ADHIRIENDO AL "FESTIVAL DE PUBLICIDAD SOCIAL", A DESARROLLARSE LOS DÍAS 20 Y 21 DE OCTUBRE EN LA CIUDAD DE CÓRDOBA.</t>
  </si>
  <si>
    <t>20133/D/16</t>
  </si>
  <si>
    <t>ADHIRIENDO AL 50° ANIVERSARIO DEL CLUB JUVENTUD UNIDA CAPILLA DEL SITÓN, DPTO. TOTORAL, A CELEBRARSE EL DÍA 22 DE OCTUBRE.</t>
  </si>
  <si>
    <t>20130/D/16</t>
  </si>
  <si>
    <t>ADHIRIENDO AL 113° ANIVERSARIO DE LA LOCALIDAD DE WENCESLAO ESCALANTE, DPTO. UNIÓN, CELEBRADO EL DÍA 4 DE OCTUBRE.</t>
  </si>
  <si>
    <t>20129/D/16</t>
  </si>
  <si>
    <t>ADHIRIENDO AL 104° ANIVERSARIO DE LA LOCALIDAD DE ALTO ALEGRE, DPTO. UNIÓN, A CELEBRARSE EL DÍA 12 DE OCTUBRE.</t>
  </si>
  <si>
    <t>20128/D/16</t>
  </si>
  <si>
    <t>ADHIRIENDO AL CENTENARIO DE LA ESCUELA SEMANA DE MAYO DE LA LOCALIDAD DE COLAZO, DPTO. RÍO SEGUNDO, A CELEBRARSE EL DÍA 9 DE OCTUBRE.</t>
  </si>
  <si>
    <t>20126/D/16</t>
  </si>
  <si>
    <t>ADHIRIENDO A LAS FIESTAS PATRONALES DE LA CIUDAD DE VILLA DE MARÍA, DPTO. RÍO SECO, QUE SE CELEBRA DEL 29 DE SEPTIEMBRE AL 9 DE OCTUBRE.</t>
  </si>
  <si>
    <t>20124/D/16</t>
  </si>
  <si>
    <t>EXPRESANDO BENEPLÁCITO POR EL CENTENARIO DE LA "SOCIEDAD RECREATIVA Y ATLÉTICA CENTENARIO" DE LA LOCALIDAD DE LA PUERTA, DPTO. RÍO PRIMERO, A CELEBRARSE EL DÍA 12 DE OCTUBRE.</t>
  </si>
  <si>
    <t>20123/D/16</t>
  </si>
  <si>
    <t>ADHIRIENDO A LA XIX FIESTA NACIONAL DEL ALFAJOR, A DESARROLLARSE DEL 8 AL 10 DE OCTUBRE EN LA CIUDAD DE LA FALDA.</t>
  </si>
  <si>
    <t>20122/D/16</t>
  </si>
  <si>
    <t>ADHIRIENDO AL 45° ANIVERSARIO DE LA LOCALIDAD DE MONTE LEÑA, DPTO. UNIÓN, A CELEBRARSE EL DÍA 7 DE OCTUBRE.</t>
  </si>
  <si>
    <t>20121/D/16</t>
  </si>
  <si>
    <t>ADHIRIENDO A LAS FIESTAS PATRONALES Y AL 122° ANIVERSARIO DE LA LOCALIDAD DE LA PALESTINA, DPTO. GRAL SAN MARTÍN, A CELEBRARSE EL DÍA 7 DE OCTUBRE.</t>
  </si>
  <si>
    <t>20119/D/16</t>
  </si>
  <si>
    <t>ADHIRIENDO A LA 36ª FIESTA PROVINCIAL DEL SALAME TÍPICO DE COLONIA CAROYA, A DESARROLLARSE EL DÍA 9 DE OCTUBRE EN LA MENCIONADA CIUDAD DEL DEPARTAMENTO COLÓN.</t>
  </si>
  <si>
    <t>20118/D/16</t>
  </si>
  <si>
    <t>FELICITANDO A LOS JUGADORES Y CUERPO TÉCNICO DE LA SELECCIÓN NACIONAL DE FÚTBOL DE SALÓN -FUTSAL- POR LA OBTENCIÓN DEL CAMPEONATO MUNDIAL EN EL TORNEO DESARROLLADO EN LA REPÚBLICA DE COLOMBIA.</t>
  </si>
  <si>
    <t>20113/D/16</t>
  </si>
  <si>
    <t>ADHIRIENDO AL DÍA DE LAS COOPERADORAS ESCOLARES, QUE SE CONMEMORA CADA 15 DE OCTUBRE.</t>
  </si>
  <si>
    <t>20112/D/16</t>
  </si>
  <si>
    <t>EXPRESANDO BENEPLÁCITO POR EL PREMIO "MAESTROS ARGENTINOS" OTORGADO POR LA PRESIDENCIA DE LA NACIÓN AL IPEM N° 276 SR. RICARDO L. COLOCCINI DE LA LOCALIDAD DE CRUZ ALTA Y AL COLEGIO NACIONAL DE MONSERRAT, POR LOS PROYECTOS DOCENTES INNOVADORES.</t>
  </si>
  <si>
    <t>20102/D/16</t>
  </si>
  <si>
    <t>ADHIRIENDO A XII MUESTRA INTERNACIONAL DE LECHERÍA, A DESARROLLARSE DEL 12 AL 17 DE OCTUBRE EN LA CIUDAD DE MORTEROS, DPTO. SAN JUSTO.</t>
  </si>
  <si>
    <t>20101/D/16</t>
  </si>
  <si>
    <t>ADHIRIENDO AL 86º ANIVERSARIO DE LV3 - RADIO CÓRDOBA, QUE SE CONMEMORA EL DÍA 5 DE OCTUBRE.</t>
  </si>
  <si>
    <t>20100/D/16</t>
  </si>
  <si>
    <t>ADHIRIENDO A LA EXPO MATTALDI 2016, A DESARROLLARSE LOS DÍAS 8 Y 9 DE OCTUBRE EN LA MENCIONADA LOCALIDAD DEL DPTO. GENERAL ROCA.</t>
  </si>
  <si>
    <t>20099/D/16</t>
  </si>
  <si>
    <t>ADHIRIENDO AL 5º FESTIVAL DEL HUMOR Y LAS COMIDAS TÍPICAS, A DESARROLLARSE DEL 7 AL 10 DE OCTUBRE EN LA CIUDAD DE PILAR, DPTO. RÍO SEGUNDO.</t>
  </si>
  <si>
    <t>20097/D/16</t>
  </si>
  <si>
    <t>ADHIRIENDO AL DÍA DEL RESPETO A LA DIVERSIDAD CULTURAL, QUE SE CELEBRA CADA 12 DE OCTUBRE.</t>
  </si>
  <si>
    <t>20096/D/16</t>
  </si>
  <si>
    <t>ADHIRIENDO AL 71º ANIVERSARIO DEL DÍA DE LA LEALTAD, QUE SE CONMEMORA RECORDANDO LA GESTA POPULAR  DEL 17 DE OCTUBRE DE 1945.</t>
  </si>
  <si>
    <t>20095/D/16</t>
  </si>
  <si>
    <t>ADHIRIENDO AL DÍA INTERNACIONAL PARA LA ERRADICACIÓN DE LA POBREZA, QUE SE CELEBRA POR RESOLUCIÓN DE LA ONU CADA 17 DE OCTUBRE.</t>
  </si>
  <si>
    <t>20094/D/16</t>
  </si>
  <si>
    <t>ADHIRIENDO A LA 11ª FERIA DEL LIBRO DEL IPEM Nº 141 DR. DALMACIO VÉLEZ SARSFIELD DE LA LOCALIDAD DE HUINCA RENANCÓ, A DESARROLLARSE DEL 13 AL 15 DE OCTUBRE.</t>
  </si>
  <si>
    <t>20089/D/16</t>
  </si>
  <si>
    <t>ADHIRIENDO AL CENTENARIO DEL CENTRO EDUCATIVO JOSÉ MARÍA PAZ DE LA LOCALIDAD DE BUCHARDO, DPTO. GENERAL ROCA, A CONMEMORARSE EL DÍA 7 DE OCTUBRE.</t>
  </si>
  <si>
    <t>20088/D/16</t>
  </si>
  <si>
    <t>RECONOCIENDO LA TRAYECTORIA DEL MUSEO MUNICIPAL DE ARTE MOLINA ROSA DE LA LOCALIDAD DE PAMPAYASTA SUD, EN EL 10º ANIVERSARIO DE SU CREACIÓN, A CELEBRARSE EL DÍA 7 DE OCTUBRE.</t>
  </si>
  <si>
    <t>20087/D/16</t>
  </si>
  <si>
    <t>DECLARANDO DE INTERÉS LEGISLATIVO LA JORNADA PRE CONGRESO DEL "XII CONGRESO NACIONAL DE ACOMPAÑAMIENTO TERAPÉUTICO", A DESARROLLARSE EL DÍA 14 DE OCTUBRE EN LA FACULTAD DE PSICOLOGÍA DE LA UNC.</t>
  </si>
  <si>
    <t>20085/D/16</t>
  </si>
  <si>
    <t>ADHIRIENDO AL CURSO DE CAPACITACIÓN SOBRE ACCIDENTES DE TRÁNSITO, A DESARROLLARSE LOS DÍAS 3 Y 5 DE OCTUBRE EN LA CIUDAD DE CÓRDOBA.</t>
  </si>
  <si>
    <t>20081/D/16</t>
  </si>
  <si>
    <t>EXPRESANDO BENEPLÁCITO POR EL 121° ANIVERSARIO DEL NATALICIO DEL GENERAL JUAN DOMINGO PERÓN, A CONMEMORARSE EL DÍA 8 DE OCTUBRE.</t>
  </si>
  <si>
    <t>20076/D/16</t>
  </si>
  <si>
    <t>ADHIRIENDO AL 45° ANIVERSARIO DEL CENTRO COMERCIAL E INDUSTRIAL DE LA LOCALIDAD DE TANCACHA, DPTO. TERCERO ARRIBA, A CONMEMORARSE EL DÍA 11 DE OCTUBRE.</t>
  </si>
  <si>
    <t>20072/D/16</t>
  </si>
  <si>
    <t>ADHIRIENDO AL 77° ANIVERSARIO DEL CENTRO EDUCATIVO ESTEBAN ECHEVERRÍA DE LA LOCALIDAD PAMPAYASTA SUD, DPTO. TERCERO ARRIBA, A CONMEMORARSE EL DÍA 10 DE OCTUBRE.</t>
  </si>
  <si>
    <t>20071/D/16</t>
  </si>
  <si>
    <t>DECLARANDO DE INTERÉS LEGISLATIVO A LA CONFERENCIA "LA HORA CERO EN LA EMERGENCIA", EXPERIENCIA DE ALBERTO CRESCENTI EN LA TRAGEDIA DE ONCE, A DESARROLLARSE EL 15 DE OCTUBRE EN LA CIUDAD DE CÓRDOBA.</t>
  </si>
  <si>
    <t>19977/D/16</t>
  </si>
  <si>
    <t>Vissani Ricardo Omar; Passerini Daniel Alejandro</t>
  </si>
  <si>
    <t>RECONOCIENDO LA IMPORTANCIA DE LA GESTIÓN Y MANEJO DE LA INFORMACIÓN EN EL JUICIO DE LA MEGACAUSA LA PERLA, RECONOCIENDO LA LABOR DE PERIODISTAS Y DECLARANDO DE INTERÉS LEGISLATIVO LA COBERTURA PERIODÍSTICA Y CONTEMPLAR SUS PUBLICACIONES DENTRO DEL PROGRAMA DE ESTÍMULO A LAS PRODUCCIONES LITERARIAS CORDOBESAS, LEY 10.246.</t>
  </si>
  <si>
    <t>19739/R/16</t>
  </si>
  <si>
    <t>Fresneda Juan Martín; Bedano Nora Esther; Chiappello Vilma Catalina; Nebreda Carmen Rosa; Saillen Franco Gabriel; Montero Liliana Rosa</t>
  </si>
  <si>
    <t>DECLARANDO DE INTERÉS LEGISLATIVO EL II CONGRESO INTERNACIONAL DE PSICOLOGÍA Y V CONGRESO NACIONAL DE PSICOLOGÍA, CIENCIA Y PROFESIÓN: "DESAFÍOS PARA LA CONSTRUCCIÓN DE UNA PSICOLOGÍA REGIONAL", A DESARROLLARSE DEL 6 AL 8 DE OCTUBRE EN LA CIUDAD DE CÓRDOBA.</t>
  </si>
  <si>
    <t>18227/D/16</t>
  </si>
  <si>
    <t>MODIFICANDO EL RADIO MUNICIPAL DE LA LOCALIDAD DE COLONIA TIROLESA, DPTO. COLÓN.</t>
  </si>
  <si>
    <t>19943/L/16</t>
  </si>
  <si>
    <t>MODIFICANDO EL RADIO MUNICIPAL DE LA CIUDAD DE COLONIA CAROYA, DPTO. COLÓN.</t>
  </si>
  <si>
    <t>19901/L/16</t>
  </si>
  <si>
    <t>MODIFICANDO EL RADIO MUNICIPAL DE LA LOCALIDAD DE HUANCHILLA, DPTO. JUÁREZ CELMAN.</t>
  </si>
  <si>
    <t>19900/L/16</t>
  </si>
  <si>
    <t>DE FOMENTO Y PROMOCIÓN PARA LA INDUSTRIA AUDIOVISUAL DE LA PROVINCIA DE CÓRDOBA.</t>
  </si>
  <si>
    <t>19754/L/16</t>
  </si>
  <si>
    <t>ESTABLECIENDO EL 9 DE OCTUBRE DE CADA AÑO COMO EL "DÍA PROVINCIAL DEL ÁRBITRO DE FÚTBOL".</t>
  </si>
  <si>
    <t>17875/L/16</t>
  </si>
  <si>
    <t>ADHIRIENDO AL DÍA MUNDIAL DE LA PARÁLISIS CEREBRAL, A CONMEMORARSE EL 1 DE OCTUBRE.</t>
  </si>
  <si>
    <t>20083/D/16</t>
  </si>
  <si>
    <t>ADHIRIENDO A LA 33° FIESTA DEL CONTRATISTA RURAL, A LLEVARSE A CABO DEL 30 DE SEPTIEMBRE AL 2 DE OCTUBRE EN LA LOCALIDAD DE ALCIRA GIGENA, DPTO. RÍO CUARTO.</t>
  </si>
  <si>
    <t>20080/D/16</t>
  </si>
  <si>
    <t>ADHIRIENDO AL 65° ANIVERSARIO DE LA PUESTA EN AIRE DE LA RADIO LV16 DE LA CIUDAD DE RÍO CUARTO.</t>
  </si>
  <si>
    <t>20078/D/16</t>
  </si>
  <si>
    <t>ADHIRIENDO AL 81° ANIVERSARIO DE LA FUNDACIÓN DE LA LOCALIDAD DE LA CESIRA, DPTO. PRESIDENTE ROQUE SÁENZ PEÑA,  A CONMEMORARSE EL DÍA 28 DE SEPTIEMBRE.</t>
  </si>
  <si>
    <t>20077/D/16</t>
  </si>
  <si>
    <t>ADHIRIENDO A LA 84° EXPOSICIÓN AGROPECUARIA, INDUSTRIAL Y COMERCIAL, LA 21° FERIA ÍTALO-ARGENTINA HACIA EL MERCOSUR Y LA 17° FERIA DE LA REGIÓN CENTRO "SAN FRANCISCO EXPONE 2016", A DESARROLLARSE DEL 30 DE SEPTIEMBRE AL 2 DE OCTUBRE EN LA CIUDAD CABECERA DEL DPTO. SAN JUSTO.</t>
  </si>
  <si>
    <t>20075/D/16</t>
  </si>
  <si>
    <t>EXPRESANDO BENEPLÁCITO POR LA REALIZACIÓN DEL RALLY DEL CENTRO CORDOBÉS - 24 HORAS 2016, 7° FECHA DEL CAMPEONATO PROVINCIAL, DEL 30 DE SEPTIEMBRE AL 2 DE OCTUBRE.</t>
  </si>
  <si>
    <t>20074/D/16</t>
  </si>
  <si>
    <t>EXPRESANDO RECONOCIMIENTO A LA TRAYECTORIA DEL CENTRO EDUCATIVO Y JARDÍN DE INFANTES DR. JUSTO ABEL CARTAS DE LA LOCALIDAD DE ALMAFUERTE, DPTO. TERCERO ARRIBA, AL CONMEMORARSE SU 25° ANIVERSARIO EL DÍA 7 DE OCTUBRE.</t>
  </si>
  <si>
    <t>20073/D/16</t>
  </si>
  <si>
    <t>ADHIRIENDO AL 77° ANIVERSARIO DEL DIARIO "COMERCIO Y JUSTICA" A CONMEMORARSE EL DÍA 2 DE OCTUBRE.</t>
  </si>
  <si>
    <t>20070/D/16</t>
  </si>
  <si>
    <t>ADHIRIENDO A LA 3° EDICIÓN DEL CAMPUS DE HANDBALL 2016, A LLEVARSE A CABO DEL 30 DE SEPTIEMBRE AL 2 DE OCTUBRE EN LA CIUDAD DE RÍO CEBALLOS.</t>
  </si>
  <si>
    <t>20069/D/16</t>
  </si>
  <si>
    <t>ADHIRIENDO A LA NOVENA Y FIESTAS PATRONALES DE LA CAPILLA NUESTRA SEÑORA DEL ROSARIO DEL MILAGRO DE LA COMUNIDAD DE LOS CHAÑARITOS, DPTO. CRUZ DEL EJE, A CELEBRARSE EL DÍA 2 DE OCTUBRE.</t>
  </si>
  <si>
    <t>20068/D/16</t>
  </si>
  <si>
    <t>ADHIRIENDO AL 2° ENCUENTRO EDUCATIVO PROVINCIAL DE DANZAS "RUNA MISHKY 2016", A DESARROLLARSE EL DÍA 8 DE OCTUBRE EN LA LOCALIDAD DE SAN MARCOS SIERRA, DPTO. CRUZ DEL EJE.</t>
  </si>
  <si>
    <t>20067/D/16</t>
  </si>
  <si>
    <t>ADHIRIENDO AL 105° ANIVERSARIO DE LA LOCALIDAD DE CAÑADA DE LUQUE, DPTO. TOTORAL, A CELEBRARSE EL DÍA 30 DE SEPTIEMBRE.</t>
  </si>
  <si>
    <t>20066/D/16</t>
  </si>
  <si>
    <t>EXPRESANDO BENEPLÁCITO POR LA CENA DEL DÍA DEL PROFESIONAL UNIVERSITARIO EN EL BICENTENARIO DE LA INDEPENDENCIA, A LLEVARSE A CABO EL 29 DE SEPTIEMBRE.</t>
  </si>
  <si>
    <t>20065/D/16</t>
  </si>
  <si>
    <t>ADHIRIENDO AL "DÍA DEL PROFESIONAL UNIVERSITARIO ARGENTINO" CONMEMORADO EL 15 DE SEPTIEMBRE.</t>
  </si>
  <si>
    <t>20064/D/16</t>
  </si>
  <si>
    <t>DECLARANDO DE INTERÉS LEGISLATIVO LA JORNADA DE FORMACIÓN EN POLÍTICAS PÚBLICAS EN PROBLEMÁTICAS CONTEMPORÁNEAS: SEGURIDAD Y CONSUMO PROBLEMÁTICO, A REALIZARSE EN EL CENTRO CÍVICO DEL BICENTENARIO EL DÍA 3 DE OCTUBRE.</t>
  </si>
  <si>
    <t>20063/D/16</t>
  </si>
  <si>
    <t>EXPRESANDO BENEPLÁCITO POR LA DONACIÓN DE UNA ESCULTURA EN HOMENAJE A RÓMULO MARTÍNEZ, DEL ESCULTOR ALBERTO PEDRO SARASIBAR, CUYA INAUGURACIÓN TENDRÁ LUGAR EL DÍA 30 DE SEPTIEMBRE EN LA CIUDAD DE SAN FRANCISCO.</t>
  </si>
  <si>
    <t>20062/D/16</t>
  </si>
  <si>
    <t>FELICITANDO A LOS SRES. MIGUEL ÁNGEL ARÉVALO Y VÍCTOR HUGO MANSILLA, POR LA LETRA, INTERPRETACIÓN Y MÚSICA DEL TEMA "ELLA Y EL BAR SOROCABANA".</t>
  </si>
  <si>
    <t>20061/D/16</t>
  </si>
  <si>
    <t>EXPRESANDO BENEPLÁCITO POR LA CONMEMORACIÓN DEL 86° ANIVERSARIO DE LA CREACIÓN DE LA CONFEDERACIÓN GENERAL DEL TRABAJO DE LA REPÚBLICA ARGENTINA, EL 27 DE SEPTIEMBRE.</t>
  </si>
  <si>
    <t>20060/D/16</t>
  </si>
  <si>
    <t>Bustos Ilda; Saillen Franco Gabriel; Pihen Jose Emilio</t>
  </si>
  <si>
    <t>EXPRESANDO BENEPLÁCITO POR LOS FESTEJOS DEL DÍA DEL NIÑO REALIZADOS POR EL CÍRCULO DE SUBOFICIALES Y AGENTES - ASOCIACIÓN MUTUAL DE POLICÍA DE CÓRDOBA EN DISTINTAS LOCALIDADES DEL DEPARTAMENTO POCHO.</t>
  </si>
  <si>
    <t>20059/D/16</t>
  </si>
  <si>
    <t>DECLARANDO DE INTERÉS LEGISLATIVO LA 2ª EDICIÓN DEL LIBRO EL CAMINO DE LAS ESTANCIAS. LAS ESTANCIAS JESUÍTICAS Y LA MANZANA DE LA COMPAÑÍA DE JESÚS. CÓRDOBA, DE AUTORÍA DEL DR. CARLOS PAGE.</t>
  </si>
  <si>
    <t>20058/D/16</t>
  </si>
  <si>
    <t>ADHIRIENDO AL 115º ANIVERSARIO DE LA LOCALIDAD DE COLONIA BISMARCK, DPTO. UNIÓN, A CELEBRARSE EL DÍA 29 DE SEPTIEMBRE.</t>
  </si>
  <si>
    <t>20055/D/16</t>
  </si>
  <si>
    <t>ADHIRIENDO A LA 18ª FERIA DE CIENCIAS Y TECNOLOGÍA DE ESCUELAS RURALES, A DESARROLLARSE EL DÍA 30 DE SEPTIEMBRE EN LA LOCALIDAD DE CHUCUL, DPTO. RÍO CUARTO.</t>
  </si>
  <si>
    <t>20054/D/16</t>
  </si>
  <si>
    <t>DECLARANDO DE INTERÉS LEGISLATIVO LA 48ª FERIA DE CIENCIA Y TECNOLOGÍA, INSTANCIA ZONAL, A DESARROLLARSE LOS DÍAS 29 Y 30 DE SEPTIEMBRE EN LA CIUDAD DE SANTA ROSA DE CALAMUCHITA.</t>
  </si>
  <si>
    <t>20052/D/16</t>
  </si>
  <si>
    <t>ADHIRIENDO AL FORO DE PARTICIPACIÓN JUVENIL, A DESARROLLARSE EL DÍA 1 DE OCTUBRE EN LA CIUDAD DE ARROYITO, DPTO. SAN JUSTO.</t>
  </si>
  <si>
    <t>20050/D/16</t>
  </si>
  <si>
    <t>DECLARANDO DE INTERÉS LEGISLATIVO AL PRIMER ENCUENTRO DE LA UNIÓN DE MUTUALES DE RÍO CUARTO Y ZONA SUDOESTE, A DESARROLLARSE EL 30 DE SEPTIEMBRE EN LA CIUDAD DE RÍO CUARTO.</t>
  </si>
  <si>
    <t>20049/D/16</t>
  </si>
  <si>
    <t>ADHIRIENDO AL 87° ANIVERSARIO DEL CLUB ATLÉTICO Y BIBLIOTECA CENTRAL ARGENTINO DE LA CIUDAD DE LA CARLOTA, DPTO. JUÁREZ CELMAN, A CELEBRARSE EL DÍA 1 DE OCTUBRE.</t>
  </si>
  <si>
    <t>20048/D/16</t>
  </si>
  <si>
    <t>Viola Matias Marcelo; Carrara Gustavo; Viola Matias Marcelo; Solusolia Walter Osvaldo; Kyshakevych Tania Anabel; Capdevila Hugo Alfonso; Bedano Nora Esther; Mercado Carlos Vidan; Campana Héctor Oscar; Peressini Ezequiel</t>
  </si>
  <si>
    <t>ADHIRIENDO AL ENCUENTRO REGIONAL EN CONMEMORACIÓN DEL DÍA DEL ADULTO MAYOR, A DESARROLLARSE EL DÍA 1 DE OCTUBRE EN LA LOCALIDAD DE CARNERILLO, DPTO. JUÁREZ CELMAN.</t>
  </si>
  <si>
    <t>20047/D/16</t>
  </si>
  <si>
    <t>ADHIRIENDO AL 21° ANIVERSARIO DE LA ACADEMIA IDAF- INSTITUTO DE ARTE FOLKLÓRICO DE LA LOCALIDAD DE OLAETA, DPTO. JUÁREZ CELMAN, A CELEBRARSE EL DÍA 8 DE OCTUBRE.</t>
  </si>
  <si>
    <t>20046/D/16</t>
  </si>
  <si>
    <t>EXPRESANDO RECONOCIMIENTO A LA TRAYECTORIA DEL DR. HÉCTOR CÓRDOBA CARRANZA POR SU DESEMPEÑO EN EL EJERCICIO DE LA DOCENCIA, DEPORTIVO Y ACADÉMICO.</t>
  </si>
  <si>
    <t>20045/D/16</t>
  </si>
  <si>
    <t>DECLARANDO DE INTERÉS LEGISLATIVO LA XX OLIMPÍADA ARGENTINA DE FILOSOFÍA: TRADUCCIÓN, INMIGRACIÓN Y GEOPOLÍTICA ¿ES POSIBLE UN NOSOTROS HOSPITALARIO?, A REALIZARSE EL DÍA 7 DE OCTUBRE EN LA CIUDAD DE HERNANDO.</t>
  </si>
  <si>
    <t>20042/D/16</t>
  </si>
  <si>
    <t>DECLARANDO DE INTERÉS LEGISLATIVO LA II BIENAL INTERNACIONAL DE ARQUITECTURA ARGENTINA 2016, A DESARROLLARSE DEL 11 AL 14 DE OCTUBRE EN LA UNC.</t>
  </si>
  <si>
    <t>20041/D/16</t>
  </si>
  <si>
    <t>DECLARANDO DE INTERÉS LEGISLATIVO LA II MUESTRA ITINERANTE DE ARTE.</t>
  </si>
  <si>
    <t>20039/D/16</t>
  </si>
  <si>
    <t>ADHIRIENDO AL XII CONGRESO INTERNACIONAL DE TURISMO RELIGIOSO Y SUSTENTABLE, A DESARROLLARSE DEL 26 AL 28 DE OCTUBRE EN LA CIUDAD DE CÓRDOBA.</t>
  </si>
  <si>
    <t>20036/D/16</t>
  </si>
  <si>
    <t>ADHIRIENDO AL CERTAMEN "DIEZ JÓVENES SOBRESALIENTES DEL AÑO", EDICIÓN 2016, PRESENTADO POR LA BOLSA DE COMERCIO DE CÓRDOBA.</t>
  </si>
  <si>
    <t>20035/D/16</t>
  </si>
  <si>
    <t>El Sukaria Soher; Capitani Darío Gustavo; Juez Daniel Alejandro; Massare Viviana Cristina</t>
  </si>
  <si>
    <t>RINDIENDO HOMENAJE A LA COMUNIDAD DE LA LOCALIDAD DE SAN CARLOS MINAS, EN EL 163° ANIVERSARIO DE SU FUNDACIÓN EL 1 DE OCTUBRE.</t>
  </si>
  <si>
    <t>20033/D/16</t>
  </si>
  <si>
    <t>EXPRESANDO BENEPLÁCITO POR LA CONMEMORACIÓN, EL DÍA 7 DE OCTUBRE, DE LAS FIESTAS PATRONALES DE LA CIUDAD DE RÍO PRIMERO.</t>
  </si>
  <si>
    <t>20032/D/16</t>
  </si>
  <si>
    <t>ADHIRIENDO AL 150° ANIVERSARIO DE LA FUNDACIÓN DE LA LOCALIDAD DE ESQUINA Y A SUS FIESTAS PATRONALES EN HONOR A LA VIRGEN DEL ROSARIO, A CELEBRARSE EL DÍA 2 DE OCTUBRE.</t>
  </si>
  <si>
    <t>20031/D/16</t>
  </si>
  <si>
    <t>EXPRESANDO BENEPLÁCITO POR LA CANONIZACIÓN DEL CURA JESUITA JOSÉ GABRIEL DEL ROSARIO BROCHERO, A LLEVARSE A CABO EL DÍA 16 DE OCTUBRE EN EL VATICANO.</t>
  </si>
  <si>
    <t>20025/D/16</t>
  </si>
  <si>
    <t>Quinteros Juan Pablo; Serafín Marina Mabel; Tinti Marcela Noemí; Palloni Fernando José; Oviedo Adriana Miriam; Juez Daniel Alejandro</t>
  </si>
  <si>
    <t>EXPRESANDO BENEPLÁCITO POR EL LANZAMIENTO DEL DIARIO COOPERATIVO LA NUEVA MAÑANA, ACAECIDO EL DÍA 26 DE SEPTIEMBRE.</t>
  </si>
  <si>
    <t>20024/D/16</t>
  </si>
  <si>
    <t>Vissani Ricardo Omar; Bustos Ilda; Vilches Laura; Saillen Franco Gabriel; Fresneda Juan Martín</t>
  </si>
  <si>
    <t>ADHIRIENDO AL 50° ANIVERSARIO DEL OPERATIVO CÓNDOR, CONMEMORADO EL 28 DE SEPTIEMBRE.</t>
  </si>
  <si>
    <t>20023/D/16</t>
  </si>
  <si>
    <t>ADHIRIENDO AL 40° ANIVERSARIO DE LA ASOCIACIÓN FAMILIARES DE DESAPARECIDOS Y DETENIDOS POR RAZONES POLÍTICAS.</t>
  </si>
  <si>
    <t>20022/D/16</t>
  </si>
  <si>
    <t>Vissani Ricardo Omar; Bustos Ilda; Fresneda Juan Martín</t>
  </si>
  <si>
    <t>ADHIRIENDO A LA 8ª JORNADA DE INTEGRACIÓN Y SOCIALIZACIÓN DE EXPERIENCIAS COOPERATIVISTAS, QUE SE DESARROLLA EL 28 DE SEPTIEMBRE EN EL  IPET N° 89 "PAULA ALBARRACÍN" DE LA LOCALIDAD DE DEVOTO, DPTO. SAN JUSTO.</t>
  </si>
  <si>
    <t>20015/D/16</t>
  </si>
  <si>
    <t>ADHIRIENDO AL 122° ANIVERSARIO DE LA LOCALIDAD DE SILVIO PELLICO, DPTO. GENERAL SAN MARTÍN, A CONMEMORARSE EL DÍA 23 DE OCTUBRE.</t>
  </si>
  <si>
    <t>20014/D/16</t>
  </si>
  <si>
    <t>EXPRESANDO BENEPLÁCITO POR LA CREACIÓN DE LA ESCUELA DE INICIACIÓN DEPORTIVA MUNICIPAL DE LA LOCALIDAD DE SILVIO PELLICO, A DESARROLLARSE EL DÍA 23 DE OCTUBRE.</t>
  </si>
  <si>
    <t>20013/D/16</t>
  </si>
  <si>
    <t>ADHIRIENDO A LA 4ª MARATÓN "PRIMAVERA SANA 2016", A DESARROLLARSE EL DÍA 1 DE OCTUBRE EN LA CIUDAD DE CÓRDOBA.</t>
  </si>
  <si>
    <t>20012/D/16</t>
  </si>
  <si>
    <t>DECLARANDO DE INTERÉS LEGISLATIVO "CURA BROCHERO - LA PELÍCULA", UNA PRODUCCIÓN DE MARANATAH, ASOCIACIÓN CIVIL SIN FINES DE LUCRO.</t>
  </si>
  <si>
    <t>19867/D/16</t>
  </si>
  <si>
    <t>Serafín Marina Mabel; Quinteros Juan Pablo; Oviedo Adriana Miriam; Juez Daniel Alejandro; Tinti Marcela Noemí</t>
  </si>
  <si>
    <t>MODIFICANDO EL RADIO MUNICIPAL DE LA LOCALIDAD DE MONTE BUEY, DPTO. MARCOS JUÁREZ.</t>
  </si>
  <si>
    <t>19950/L/16</t>
  </si>
  <si>
    <t>MODIFICANDO EL RADIO MUNICIPAL DE LA LOCALIDAD DE POZO DEL MOLLE, DPTO. RÍO SEGUNDO.</t>
  </si>
  <si>
    <t>19899/L/16</t>
  </si>
  <si>
    <t>APROBANDO EL CONVENIO CELEBRADO PARA LA INTEGRACIÓN DE LA COMISIÓN INTERJURISDICCIONAL DE LA CUENCA DE LA LAGUNA LA PICASA, SUSCRIPTO EL 15 DE JUNIO DE 2016 ENTRE EL SEÑOR MINISTRO DEL INTERIOR, OBRAS PÚBLICAS Y VIVIENDA DE LA NACIÓN Y LOS SEÑORES GOBERNADORES DE LAS PROVINCIAS DE BUENOS AIRES, CÓRDOBA Y SANTA FE.</t>
  </si>
  <si>
    <t>19855/L/16</t>
  </si>
  <si>
    <t>SOLICITANDO AL MINISTERIO DE GOBIERNO INFORME (ART. 102 CP) SOBRE LOS RESULTADOS OBTENIDOS CON EL GRABADO DE AUTOPARTES, IMPUESTO POR LEY N° 10110.</t>
  </si>
  <si>
    <t>19467/R/16</t>
  </si>
  <si>
    <t>FELICITANDO A LAS INTEGRANTES DEL PLANTEL Y CUERPO TÉCNICO DE LA SELECCIÓN CORDOBESA DE HANDBALL -CATEGORÍA MENORES- POR EL 3º PUESTO OBTENIDO EN EL TORNEO ARGENTINO DE SELECCIONES DESARROLLADO EN LA PROVINCIA DE MENDOZA.</t>
  </si>
  <si>
    <t>20011/D/16</t>
  </si>
  <si>
    <t>Campana Héctor Oscar; Mercado Carlos Vidan; Kyshakevych Tania Anabel; Solusolia Walter Osvaldo; Viola Matias Marcelo</t>
  </si>
  <si>
    <t>ADHIRIENDO A LA REALIZACIÓN DEL CICLO DE CAPACITACIÓN "VIOLENCIA FAMILIAR - GESTIÓN JUDICIAL - JUSTICIA VECINAL", A DESARROLLARSE LOS DÍAS 28 Y 29 DE SEPTIEMBRE EN LA CIUDAD DE CRUZ DEL EJE.</t>
  </si>
  <si>
    <t>20009/D/16</t>
  </si>
  <si>
    <t>ADHIRIENDO AL DÍA DEL ESTUDIANTE, QUE SE CONMEMORA EL 21 DE SEPTIEMBRE.</t>
  </si>
  <si>
    <t>20008/D/16</t>
  </si>
  <si>
    <t>ADHIRIENDO AL 130° ANIVERSARIO DE LA FUNDACIÓN DE COLONIA ITURRASPE, DPTO. SAN JUSTO, A CELEBRARSE EL DÍA 25 DE SEPTIEMBRE.</t>
  </si>
  <si>
    <t>20007/D/16</t>
  </si>
  <si>
    <t>DECLARANDO DE INTERÉS LEGISLATIVO LA 2° JORNADA "RECICLAR EN CÓRDOBA", A DESARROLLARSE EL DÍA 24 DE SEPTIEMBRE.</t>
  </si>
  <si>
    <t>20006/D/16</t>
  </si>
  <si>
    <t>ADHIRIENDO A LA 8° EXPOSICIÓN PEÑA CORRE CAMINO, A DESARROLLARSE EL DÍA 25 DE SEPTIEMBRE EN LA LOCALIDAD DE UCACHA, DPTO. JUÁREZ CELMAN.</t>
  </si>
  <si>
    <t>20005/D/16</t>
  </si>
  <si>
    <t>Viola Matias Marcelo; Kyshakevych Tania Anabel; Labat Maria Laura; Miranda Franco Diego</t>
  </si>
  <si>
    <t>ADHIRIENDO A LAS FIESTAS PATRONALES DE LA LOCALIDAD DE LA CARLOTA, DPTO. JUÁREZ CELMAN, CUYOS FESTEJOS CULMINAN EL DÍA 24 DE SEPTIEMBRE EN HONOR A LA VIRGEN DE LA MERCED.</t>
  </si>
  <si>
    <t>20004/D/16</t>
  </si>
  <si>
    <t>FELICITANDO A LA BANDA "LA BARRA", AL CUMPLIRSE 22 AÑOS EN LA MÚSICA CORDOBESA.</t>
  </si>
  <si>
    <t>20003/D/16</t>
  </si>
  <si>
    <t>ADHIRIENDO A LA GRAN PEÑA HUELLERA, A DESARROLLARSE EL DÍA 23 DE SEPTIEMBRE EN LA LOCALIDAD DE SAMPACHO, DPTO. RÍO CUARTO.</t>
  </si>
  <si>
    <t>19999/D/16</t>
  </si>
  <si>
    <t>EXPRESANDO BENEPLÁCITO POR LA DISTINCIÓN "BRIGADIER GENERAL JUAN BAUTISTA BUSTOS", OTORGADA POR EL GOBIERNO PROVINCIAL AL EX GOBERNADOR EDUARDO CÉSAR ANGELOZ, EL DÍA 19 DE SEPTIEMBRE.</t>
  </si>
  <si>
    <t>19998/D/16</t>
  </si>
  <si>
    <t>Vagni Amalia Andrea; Rins Benigno Antonio; Ferrando Ana María de las Mercedes; Arduh Orlando Victor; Gazzoni Verónica Elvira; Lino Victor Abel; Carrara Gustavo; Ciprian Carlos Alberto; Caffaratti Maria Elisa; Nicolas Miguel Osvaldo; Capdevila Hugo Alfonso; Díaz José Eugenio; Font Jorge Horacio</t>
  </si>
  <si>
    <t>ADHIRIENDO A LA PRESENTACIÓN DEL LIBRO "CON AMOR Y FORTALEZA ESTOY GANANDO LA BATALLA", DE MÓNICA BARIS ARAGÓN, A LLEVARSE A CABO EL DÍA 23 DE SEPTIEMBRE EN LA LEGISLATURA.</t>
  </si>
  <si>
    <t>19996/D/16</t>
  </si>
  <si>
    <t>DECLARANDO DE INTERÉS LEGISLATIVO EL CONGRESO UNIVERSAL DE LA POESÍA HISPANOAMERICANA CUPHI IV, DESRROLLADO EN LA LOCALIDAD DE VILLA GIARDINO.</t>
  </si>
  <si>
    <t>19995/D/16</t>
  </si>
  <si>
    <t>Caserio Mariana Alicia; Roldán Nilda Azucena</t>
  </si>
  <si>
    <t>ADHIRIENDO A LAS FIESTAS PATRONALES DE LA LOCALIDAD DE SEBASTIÁN ELCANO, DPTO. RÍO SECO, CUYOS FESTEJOS CULMINAN EL DÍA 24 DE SEPTIEMBRE EN HONOR A LA VIRGEN DE LA MERCED.</t>
  </si>
  <si>
    <t>19994/D/16</t>
  </si>
  <si>
    <t>EXPRESANDO BENEPLÁCITO POR LA FIRMA DEL CONVENIO DE COLABORACIÓN RECÍPROCA DEL "PLAN DE GESTIÓN TURÍSTICA SUSTENTABLE DEL NOROESTE CORDOBÉS", A LLEVARSE A CABO EL DÍA 23 DE SEPTIEMBRE EN LA CIUDAD DE CRUZ DEL EJE.</t>
  </si>
  <si>
    <t>19992/D/16</t>
  </si>
  <si>
    <t>ADHIRIENDO AL 150° ANIVERSARIO DE LA FUNDACIÓN DE LA LOCALIDAD D ESQUINA, DPTO. RÍO PRIMERO, CONMEMORADO EL DÍA 17 DE SEPTIEMBRE Y A CELEBRARSE EL 2 DE OCTUBRE.</t>
  </si>
  <si>
    <t>19991/D/16</t>
  </si>
  <si>
    <t>ADHIRIENDO AL DÍA NACIONAL DE LA CONCIENCIA AMBIENTAL, A CONMEMORARSE EL 27 DE SEPTIEMBRE.</t>
  </si>
  <si>
    <t>19990/D/16</t>
  </si>
  <si>
    <t>ADHIRIENDO AL DÍA DE LAS BIBLIOTECAS POPULARES, A CONMEMORARSE EL 23 DE SEPTIEMBRE.</t>
  </si>
  <si>
    <t>19989/D/16</t>
  </si>
  <si>
    <t>EXPRESANDO BENEPLÁCITO POR LA REALIZACIÓN DE LA 14° MARATÓN NACIONAL DE LECTURA, EL PASADO 16 DE SEPTIEMBRE EN DISTINTOS ESTABLECIMIENTOS EDUCATIVOS.</t>
  </si>
  <si>
    <t>19988/D/16</t>
  </si>
  <si>
    <t>DECLARANDO DE INTERÉS LEGISLATIVO AL "3º CONGRESO PROVINCIAL DE CAMINERÍA HISTÓRICA", A DESARROLLARSE EL 1 DE OCTUBRE EN  VILLA YACANTO, DPTO. CALAMUCHITA.</t>
  </si>
  <si>
    <t>19985/D/16</t>
  </si>
  <si>
    <t>ADHIRIENDO AL CAMPEONATO ARGENTINO DAMAS Y CABALLEROS - SUB 21 DE HOCKEY SOBRE CÉSPED, A DESARROLLARSE DEL 22 AL 25 DE SEPTIEMBRE EN LA CIUDAD DE CÓRDOBA.</t>
  </si>
  <si>
    <t>19981/D/16</t>
  </si>
  <si>
    <t>Campana Héctor Oscar; Viola Matias Marcelo; Kyshakevych Tania Anabel; Solusolia Walter Osvaldo; Mercado Carlos Vidan</t>
  </si>
  <si>
    <t>DECLARANDO DE INTERÉS LEGISLATIVO EL 2º FESTIVAL INTERNACIONAL DE CINE TERROR Y FANTÁSTICO "TERROR CÓRDOBA", A DESARROLLARSE DEL 15 AL 19 DE OCTUBRE EN LA CIUDAD DE CÓRDOBA.</t>
  </si>
  <si>
    <t>19980/D/16</t>
  </si>
  <si>
    <t>ADHIRIENDO AL 75º ANIVERSARIO DEL CLUB SOCIEDAD BELGRANO DE LA CIUDAD DE CÓRDOBA, A CELEBRARSE EL DÍA 12 DE OCTUBRE.</t>
  </si>
  <si>
    <t>19979/D/16</t>
  </si>
  <si>
    <t>ADHIRIENDO AL 149º ANIVERSARIO DE LA CIUDAD DE VILLA MARÍA, A CELEBRARSE EL 27 DE SEPTIEMBRE.</t>
  </si>
  <si>
    <t>19978/D/16</t>
  </si>
  <si>
    <t>ADHIRIENDO A LAS FIESTAS PATRONALES DE LA LOCALIDAD DE MOGOTE ÁSPERO, DPTO. MINAS, A CELEBRARSE EL DÍA 25 DE SEPTIEMBRE EN HONOR A LA VIRGEN DEL ROSARIO DE SAN NICOLÁS.</t>
  </si>
  <si>
    <t>19975/D/16</t>
  </si>
  <si>
    <t>RINDIENDO HOMENAJE A LA FIGURA DE JOHN WILLIAM COOKE, AL CUMPLIRSE EL 48° ANIVERSARIO DE SU FALLECIMIENTO.</t>
  </si>
  <si>
    <t>19974/D/16</t>
  </si>
  <si>
    <t>Fresneda Juan Martín; Chiappello Vilma Catalina; Salvi Fernando Edmundo; Bedano Nora Esther; Bustos Ilda; Nebreda Carmen Rosa; Saillen Franco Gabriel; Montero Liliana Rosa</t>
  </si>
  <si>
    <t>EXPRESANDO PESAR POR EL FALLECIMIENTO DEL PADRE OSVALDO POL, ACONTECIDO EL 19 DE SEPTIEMBRE EN LA CIUDAD DE CÓRDOBA.</t>
  </si>
  <si>
    <t>19972/D/16</t>
  </si>
  <si>
    <t>ADHIRIENDO A LA 48° FERIA PROVINCIAL DE CIENCIAS Y TECNOLOGÍA, A DESARROLLARSE DEL 5 AL 7 DE OCTUBRE EN LA CIUDAD DE VILLA CARLOS PAZ.</t>
  </si>
  <si>
    <t>19970/D/16</t>
  </si>
  <si>
    <t>DECLARANDO DE INTERÉS LEGISLATIVO EL "PRIMER CONGRESO INTERNACIONAL DE EMERGENCIAS PSICOSOCIALES", A LLEVARSE A CABO LOS DÍAS 8 Y 9 DE OCTUBRE EN LA CIUDAD AUTÓNOMA DE BUENOS AIRES.</t>
  </si>
  <si>
    <t>19969/D/16</t>
  </si>
  <si>
    <t>ADHIRIENDO AL X FESTIVAL DE LAÚDES Y GUITARRAS ANTIGUAS 2016, A REALIZARSE EL DÍA 1 DE OCTUBRE EN LA LOCALIDAD DE SAN MARCOS SIERRA, DPTO. CRUZ DEL EJE.</t>
  </si>
  <si>
    <t>19968/D/16</t>
  </si>
  <si>
    <t>ADHIRIENDO AL DÍA NACIONAL DE LA SANIDAD QUE SE CONMEMORA CADA 21 DE SEPTIEMBRE.</t>
  </si>
  <si>
    <t>19966/D/16</t>
  </si>
  <si>
    <t>ADHIRIENDO A LA VI FERIA DEL LIBRO, A DESARROLLARSE LOS DÍAS 7 Y 8 DE OCTUBRE EN LA LOCALIDAD DE LA PUERTA, DPTO. RÍO PRIMERO.</t>
  </si>
  <si>
    <t>19964/D/16</t>
  </si>
  <si>
    <t>ADHIRIENDO AL I CONGRESO INTERNACIONAL Y III CONGRESO DE GERONTOGERIATRÍA DEL CENTRO, A DESARROLLARSE LOS DÍAS 28 Y 29 DE OCTUBRE EN LA LOCALIDAD DE LA FRANCIA, DPTO. SAN JUSTO.</t>
  </si>
  <si>
    <t>19962/D/16</t>
  </si>
  <si>
    <t>ADHIRIENDO AL 40° ANIVERSARIO DE LA ASOCIACIÓN BOMBEROS VOLUNTARIOS DE MORTEROS, A CELEBRARSE EL DÍA 24 DE SEPTIEMBRE.</t>
  </si>
  <si>
    <t>19961/D/16</t>
  </si>
  <si>
    <t>ADHIRIENDO A LAS FIESTAS PATRONALES DE LA CIUDAD DE ARROYITO, DPTO. SAN JUSTO, A CONMEMORARSE EL DÍA 24 DE SEPTIEMBRE.</t>
  </si>
  <si>
    <t>19960/D/16</t>
  </si>
  <si>
    <t>ADHIRIENDO AL DÍA DE LA VIRGEN DE LA MERCED, GENERALA DEL EJÉRCITO ARGENTINO, A CELEBRARSE EL 24 DE SEPTIEMBRE.</t>
  </si>
  <si>
    <t>19958/D/16</t>
  </si>
  <si>
    <t>ADHIRIENDO A LA NOVENA Y FIESTAS PATRONALES DE PALO PARADO, DPTO. CRUZ DEL EJE, QUE SE CELEBRAN DEL 15 AL 24 DE SEPTIEMBRE EN HONOR A NUESTRA SEÑORA DE LA MERCED.</t>
  </si>
  <si>
    <t>19955/D/16</t>
  </si>
  <si>
    <t>ADHIRIENDO A LAS FIESTAS PATRONALES DE BAÑADO DE SOTO, DPTO. CRUZ DEL EJE, QUE SE CELEBRAN DEL 15 AL 24 DE SEPTIEMBRE EN HONOR A NUESTRA SEÑORA DE LA MERCED.</t>
  </si>
  <si>
    <t>19954/D/16</t>
  </si>
  <si>
    <t>ADHIRIENDO AL 75° ANIVERSARIO DEL COLEGIO SAN ROQUE DE LA LOCALIDAD DE SANTA MARÍA DE PUNILLA, A CELEBRARSE EL DÍA 7 DE OCTUBRE.</t>
  </si>
  <si>
    <t>19948/D/16</t>
  </si>
  <si>
    <t>ADHIRIENDO A LA XIX VERSIÓN DEL MODELO DE LAS NACIONES UNIDAS, A DESARROLLARSE DEL 7 AL 9 DE OCTUBRE EN LA CIUDAD DE SAN FRANCISCO, DPTO. SAN JUSTO.</t>
  </si>
  <si>
    <t>19945/D/16</t>
  </si>
  <si>
    <t>ADHIRIENDO AL LANZAMIENTO DEL CONGRESO "ECONOMÍA VERDE: CONCIENCIA Y ACCIÓN", REALIZADO EL DÍA 20 DE SEPTIEMBRE EN LA CIUDAD DE CÓRDOBA.</t>
  </si>
  <si>
    <t>19937/D/16</t>
  </si>
  <si>
    <t>DECLARANDO DE INTERÉS LEGISLATIVO LA EXPOSICIÓN DE ARTE "CONTEMPORÁNEA 2016", A DESARROLLARSE DEL 3 AL 8 DE OCTUBRE EN LA CIUDAD DE ALTA GRACIA.</t>
  </si>
  <si>
    <t>19907/D/16</t>
  </si>
  <si>
    <t>EXPRESANDO BENEPLÁCITO Y RECONOCIMIENTO POR SU LABOR AL ARTISTA PLÁSTICO JUAN CARLOS JACHYMIAK DE LA LOCALIDAD DE CORRAL DE BUSTOS, DPTO. MARCOS JUÁREZ.</t>
  </si>
  <si>
    <t>19866/D/16</t>
  </si>
  <si>
    <t>MODIFICANDO EL RADIO MUNICIPAL DE LA LOCALIDAD DE VILLA ASCASUBI, DPTO. TERCERO ARRIBA.</t>
  </si>
  <si>
    <t>19898/L/16</t>
  </si>
  <si>
    <t>MODIFICANDO EL RADIO MUNICIPAL DE LA CIUDAD DE LAS VARILLAS, DPTO. SAN JUSTO.</t>
  </si>
  <si>
    <t>19897/L/16</t>
  </si>
  <si>
    <t>APROBANDO EL CONVENIO CELEBRADO PARA LA CREACIÓN DE LA COMISIÓN INTERJURISDICCIONAL DE LA CUENCA DEL RÍO CARCARAÑÁ, SUSCRIPTO ENTRE EL MINISTRO DEL INTERIOR, OBRAS PÚBLICAS Y VIVIENDA DE LA NACIÓN Y LOS GOBERNADORES DE LAS PROVINCIAS DE CÓRDOBA Y SANTA FE, CUYO OBJETO ES EL APROVECHAMIENTO DE LOS RECURSOS HÍDRICOS, LA PRESERVACIÓN DEL AMBIENTE Y LA TOMA DE CONCIENCIA SOBRE EL USO DEL AGUA.</t>
  </si>
  <si>
    <t>19752/L/16</t>
  </si>
  <si>
    <t>SOLICITANDO ACUERDO PARA DESIGNAR AL ABOGADO MARCELO NORBERTO CASSINI COMO VOCAL DE CÁMARA EN LA CÁMARA DEL TRABAJO DE LA SEGUNDA CIRCUNSCRIPCIÓN JUDICIAL CON ASIENTO EN LA CIUDAD DE RÍO CUARTO.</t>
  </si>
  <si>
    <t>19757/P/16</t>
  </si>
  <si>
    <t>SOLICITANDO ACUERDO PARA DESIGNAR AL ABOGADO HORACIO ADRIÁN VÁZQUEZ COMO FISCAL PENAL JUVENIL "REEMPLAZANTE" EN LA FISCALÍA PENAL JUVENIL DE PRIMER TURNO DE LA PRIMERA CIRCUNSCRIPCIÓN JUDICIAL CON ASIENTO EN LA CIUDAD DE CÓRDOBA.</t>
  </si>
  <si>
    <t>19755/P/16</t>
  </si>
  <si>
    <t>ADHIRIENDO A LA "SEMANA TIC RÍO CUARTO", QUE TENDRÁ LUGAR DEL 19 AL 24 DE SEPTIEMBRE.</t>
  </si>
  <si>
    <t>19938/D/16</t>
  </si>
  <si>
    <t>DECLARANDO DE INTERÉS LEGISLATIVO EL SEGUNDO ENCUENTRO INTERCULTURAL DE LOS PUEBLOS ORIGINARIOS, A REALIZARSE DEL 6 AL 9 DE OCTUBRE EN LA CIUDAD DE RÍO CUARTO.</t>
  </si>
  <si>
    <t>19933/D/16</t>
  </si>
  <si>
    <t>ADHIRIENDO AL SEMINARIO INTERNACIONAL "INSPIRANDO TALENTOS. NEUROPOTENCIAL DEL DESARROLLO E INTELIGENCIA INFANTIL", A LLEVARSE A CABO EL DÍA 16 DE SEPTIEMBRE EN LA CIUDAD DE BRINKMANN, DPTO. SAN JUSTO.</t>
  </si>
  <si>
    <t>19931/D/16</t>
  </si>
  <si>
    <t>ADHIRIENDO A LA PRESENTACIÓN DEL LIBRO "PASIÓN POR CONSTRUIR", EN CONMEMORACIÓN DEL 70° ANIVERSARIO DE LA CÁMARA ARGENTINA DE LA CONSTRUCCIÓN, DELEGACIÓN CÓRDOBA, A LLEVARSE A CABO EL DÍA 22 DE SEPTIEMBRE EN LA LEGISLATURA PROVINCIAL, EN EL MARCO DE LA FERIA DEL LIBRO 2016.</t>
  </si>
  <si>
    <t>19929/D/16</t>
  </si>
  <si>
    <t>DECLARANDO DE INTERÉS LEGISLATIVO EL "DEPARTAMENTO ESPECIAL PROTECCIÓN DE TESTIGOS Y LA CONMEMORACIÓN DE SU X ANIVERSARIO", A CONMEMORASE EL DÍA 25 DE OCTUBRE.</t>
  </si>
  <si>
    <t>19928/D/16</t>
  </si>
  <si>
    <t>DECLARANDO DE INTERÉS LEGISLATIVO EL VI ENCUENTRO ESTUDIANTIL DE TEATRO "EL ARTE ES LA EVOLUCIÓN DE LOS PUEBLOS", A DESARROLLARSE DEL 26 AL 29 DE SEPTIEMBRE EN LA CIUDAD DE RÍO CUARTO.</t>
  </si>
  <si>
    <t>19926/D/16</t>
  </si>
  <si>
    <t>ADHIRIENDO AL 35° ANIVERSARIO DEL CENTRO DE JUBILADOS DE LA LOCALIDAD DE UCACHA, DPTO. JUÁREZ CELMAN, CELEBRADO EL DÍA 4 DE SEPTIEMBRE.</t>
  </si>
  <si>
    <t>19924/D/16</t>
  </si>
  <si>
    <t>ADHIRIENDO AL DÍA NACIONAL DE LOS DERECHOS POLÍTICOS DE LA MUJER, A CONMEMORARSE EL 23 DE SEPTIEMBRE.</t>
  </si>
  <si>
    <t>19923/D/16</t>
  </si>
  <si>
    <t>Bustos Ilda; Serafín Marina Mabel</t>
  </si>
  <si>
    <t>ADHIRIENDO A LA V FERIA LITERARIA INFANTO-JUVENIL, A DESARROLLARSE LOS DÍAS 14 Y 16 DE SEPTIEMBRE EN LA CIUDAD DE CÓRDOBA.</t>
  </si>
  <si>
    <t>19922/D/16</t>
  </si>
  <si>
    <t>Serafín Marina Mabel; Bustos Ilda</t>
  </si>
  <si>
    <t>ADHIRIENDO A LA PRESENTACIÓN DEL LIBRO "OCUPACIÓN VOCACIONAL CONTINUA PARA JÓVENES Y ADULTOS" DE AUTORÍA DEL MAGISTER INGENIERO LUIS ANTONIO GÓMEZ ORSINI, A DESARROLLARSE EN EL MARCO DE LA FERIA DEL LIBRO 2016 EL DÍA 20 DE SEPTIEMBRE EN LA SALA REGINO MADERS DE LA LEGISLATURA PROVINCIAL.</t>
  </si>
  <si>
    <t>19919/D/16</t>
  </si>
  <si>
    <t>ADHIRIENDO AL SEMINARIO "FORMACIÓN DE LÍDERES", A DESARROLLARSE EL DÍA 1 DE OCTUBRE EN LA UNIVERSIDAD TECNOLÓGICA NACIONAL REGIONAL CÓRDOBA.</t>
  </si>
  <si>
    <t>19918/D/16</t>
  </si>
  <si>
    <t>DECLARANDO DE INTERÉS LEGISLATIVO LA 48ª FERIA ZONAL DE CIENCIA Y TECNOLOGÍA, A DESARROLLARSE EL DÍA 15 DE SEPTIEMBRE EN EL IPET Nº 50 ING. EMILIO OLMOS DE LA CIUDAD DE SAN FRANCISCO.</t>
  </si>
  <si>
    <t>19917/D/16</t>
  </si>
  <si>
    <t>ADHIRIENDO AL ACTO CONMEMORATIVO DEL DÍA INTERNACIONAL DE LA PAZ, A DESARROLLARSE EL 24 DE SEPTIEMBRE EN EL JARDÍN BOTÁNICO DE LA CIUDAD DE CÓRDOBA.</t>
  </si>
  <si>
    <t>19916/D/16</t>
  </si>
  <si>
    <t>EXPRESANDO BENEPLÁCITO POR LA DISTINCIÓN OTORGADA POR EL MINISTRO DE EDUCACIÓN DE LA PROVINCIA, EN EL MARCO DEL DÍA DEL MAESTRO, A LA DIRECTORA DE LA ESCUELA PRIMARIA PASO DE LOS ANDES DE LA CIUDAD DE HUINCA RENANCÓ, GRACIELA NIETO.</t>
  </si>
  <si>
    <t>19912/D/16</t>
  </si>
  <si>
    <t>EXPRESANDO BENEPLÁCITO POR LA REALIZACIÓN DE LA PRIMERA EDICIÓN DE SEPTIEMBRE MUSICAL EN LA CIUDAD DE SANTA ROSA, DPTO. CALAMUCHITA, QUE SE DESARROLLA LOS DÍAS 10, 17 Y 23 DE SEPTIEMBRE.</t>
  </si>
  <si>
    <t>19911/D/16</t>
  </si>
  <si>
    <t>EXPRESANDO BENEPLÁCITO POR LA REALIZACIÓN DE LA FIESTA DE LA PRIMAVERA EN EMBALSE, DPTO. CALAMUCHITA, A DESARROLLARSE LOS DÍAS 24 Y 25 DE SEPTIEMBRE.</t>
  </si>
  <si>
    <t>19910/D/16</t>
  </si>
  <si>
    <t>EXPRESANDO BENEPLÁCITO POR LAS ACTIVIDADES PROTOCOLARES Y ACADÉMICAS DESARROLLADAS POR LA FEDERACIÓN INTERAMERICANA DE ABOGADOS Y LA INTERAMERICAN BAR ASSOCIATION LOS DÍAS 12 Y 13 DE SEPTIEMBRE EN LA CIUDAD DE CÓRDOBA.</t>
  </si>
  <si>
    <t>19909/D/16</t>
  </si>
  <si>
    <t>ADHIRIENDO AL 7º CARLOS PAZ DE FIESTA, A DESARROLLARSE DEL 28 AL 30 DE SEPTIEMBRE; Y AL DÍA INTERNACIONAL DEL ADULTO MAYOR, A LLEVARSE A CABO EL DÍA 1 DE OCTUBRE, SOLICITANDO AL PODER EJECUTIVO INCLUYA AMBOS EVENTOS EN LOS PROGRAMAS CULTURALES Y TURÍSTICOS DE LA PROVINCIA.</t>
  </si>
  <si>
    <t>19908/D/16</t>
  </si>
  <si>
    <t>ADHIRIENDO AL IX ENCUENTRO NACIONAL DE POETAS Y ESCRITORES, A DESARROLLARSE DEL 30 DE SEPTIEMBRE AL 2 DE OCTUBRE EN LA LOCALIDAD DE CHEPES, PCIA. DE LA RIOJA.</t>
  </si>
  <si>
    <t>19906/D/16</t>
  </si>
  <si>
    <t>DECLARANDO DE INTERÉS LEGISLATIVO A LA 1ª JORNADA DE ACTUALIZACIÓN PROFESIONAL "INFANCIAS Y DISCAPACIDAD: DIALOGANDO ENTRE DISCIPLINAS", A DESARROLLARSE EL DÍA 18 DE NOVIEMBRE EN LA CIUDAD DE CÓRDOBA.</t>
  </si>
  <si>
    <t>19905/D/16</t>
  </si>
  <si>
    <t>ADHIRIENDO AL VI FORO DE DEBATE JÓVENES CIUDADANOS, A REALIZARSE EL DÍA 30 DE SEPTIEMBRE EN LA LOCALIDAD DE DEVOTO, DPTO. SAN JUSTO.</t>
  </si>
  <si>
    <t>19902/D/16</t>
  </si>
  <si>
    <t>ADHIRIENDO A LAS "11ª OLIMPÍADAS INTERCOLEGIALES DE LENGUA" A DESARROLLARSE LOS DÍAS 16 DE SEPTIEMBRE Y 28 DE OCTUBRE EN LA LOCALIDAD DE ALEJANDRO ROCA DEL DPTO. JUÁREZ CELMAN.</t>
  </si>
  <si>
    <t>19896/D/16</t>
  </si>
  <si>
    <t>Gutiérrez Carlos Mario; Miranda Franco Diego; Viola Matias Marcelo; Farina Marcos César</t>
  </si>
  <si>
    <t>ADHIRIENDO AL DÍA INTERNACIONAL DE LA PAZ, CONMEMORARSE EL 21 DE SEPTIEMBRE, Y A LAS ACTIVIDADES QUE SE REALIZARÁN EN LA CIUDAD DE CAPILLA DEL MONTE.</t>
  </si>
  <si>
    <t>19894/D/16</t>
  </si>
  <si>
    <t>EXPRESANDO RECONOCIMIENTO A LA ACADEMIA DE DANZA FOLCLÓRICA "LA FORESTAL" DE LA CIUDAD DE CÓRDOBA, DIRIGIDA POR EL PROF. JUAN JOSÉ RODRÍGUEZ, AL CONMEMORARSE EL DÍA 17 DE SEPTIEMBRE SUS BODAS DE PLATA.</t>
  </si>
  <si>
    <t>19888/D/16</t>
  </si>
  <si>
    <t>Mercado Carlos Vidan; Cuenca Miriam Gladys; Pihen Jose Emilio; Bustos Ilda; Roldán Nilda Azucena; Buttarelli Eduardo German</t>
  </si>
  <si>
    <t>ADHIRIENDO AL 281° ANIVERSARIO DE LA CIUDAD DE CRUZ DEL EJE A CONMEMORARSE EL DÍA 22 DE SEPTIEMBRE.</t>
  </si>
  <si>
    <t>19887/D/16</t>
  </si>
  <si>
    <t>ADHIRIENDO AL 4° ENCUENTRO DE AGRUPACIONES GAUCHAS, A REALIZARSE EL DÍA 18 DE SEPTIEMBRE EN LA LOCALIDAD DE PUESTO DE GALLO, DPTO. CRUZ DEL EJE.</t>
  </si>
  <si>
    <t>19886/D/16</t>
  </si>
  <si>
    <t>DECLARANDO DE INTERÉS LEGISLATIVO LA "PRIMERA CONVENCIÓN DE EMPRENDEDORES EN TECNOLOGÍA APLICADA 2016 - ALTA GRACIA TECNOLÓGICA PARA EL MUNDO", A DESARROLLARSE LOS DÍAS 16 Y 17 DE SEPTIEMBRE.</t>
  </si>
  <si>
    <t>19884/D/16</t>
  </si>
  <si>
    <t>ADHIRIENDO AL DÍA NACIONAL DE LA JUVENTUD, A CELEBRARSE EL 16 DE SEPTIEMBRE.</t>
  </si>
  <si>
    <t>19883/D/16</t>
  </si>
  <si>
    <t>19882/D/16</t>
  </si>
  <si>
    <t>19881/D/16</t>
  </si>
  <si>
    <t>SU BENEPLÁCITO POR EL TÍTULO DE "CAMPEONES NACIONALES" QUE OBTUVIERON LOS BOMBEROS VOLUNTARIOS DE MARCOS JUÁREZ EN EL DESAFÍO DE HABILIDADES BOMBERILES 2016 DESARROLLADO EN LA CIUDAD AUTÓNOMA DE BUENOS AIRES.</t>
  </si>
  <si>
    <t>19878/D/16</t>
  </si>
  <si>
    <t>ADHIRIENDO A LA EXPOSICIÓN COMERCIAL, CULTURAL, INDUSTRIAL, AGRÍCOLA Y GANADERA "33º EXPO SANTA ROSA", A DESARROLLARSE DEL 16 AL 18 DE SEPTIEMBRE EN LA CIUDAD DE SANTA ROSA, DPTO. RÍO PRIMERO.</t>
  </si>
  <si>
    <t>19877/D/16</t>
  </si>
  <si>
    <t>ADHIRIENDO AL 103º ANIVERSARIO DE CREACIÓN DEL BOLETÍN OFICIAL DE LA PROVINCIA DE CÓRDOBA, A CELEBRARSE EL DÍA 16 DE SEPTIEMBRE.</t>
  </si>
  <si>
    <t>19876/D/16</t>
  </si>
  <si>
    <t>DECLARANDO DE INTERÉS CULTURAL Y LEGISLATIVO AL PROYECTO SOCIOEDUCATIVO MULTIDISCIPLINAR "TUMBANDO REJAS" DEL CENTRO EDUCATIVO COMPLEJO ESPERANZA.</t>
  </si>
  <si>
    <t>19875/D/16</t>
  </si>
  <si>
    <t>Fresneda Juan Martín; Nebreda Carmen Rosa</t>
  </si>
  <si>
    <t>ADHIRIENDO AL QUINCUAGÉSIMO ANIVERSARIO DE LA FUNDACIÓN DEL INSTITUTO PARROQUIAL "MONTE CRISTO", A CELEBRARSE EL 27 DE OCTUBRE.</t>
  </si>
  <si>
    <t>19872/D/16</t>
  </si>
  <si>
    <t>ADHIRIENDO AL PROYECTO "CONSTRUYENDO LAZOS DE PAZ - POR UNA NIÑEZ Y ADOLESCENCIA SIN VIOLENCIAS".</t>
  </si>
  <si>
    <t>19871/D/16</t>
  </si>
  <si>
    <t>ADHIRIENDO A LA "SUELTA DE LIBROS", A DESARROLLARSE LOS DÍAS 14 Y 16 DE SEPTIEMBRE EN LA CIUDAD DE CÓRDOBA.</t>
  </si>
  <si>
    <t>19870/D/16</t>
  </si>
  <si>
    <t>ADHIRIENDO AL DÍA INTERNACIONAL CONTRA LA EXPLOTACIÓN SEXUAL Y LA TRATA DE MUJERES, NIÑAS Y NIÑOS, A CONMEMORARSE EL 23 DE SEPTIEMBRE.</t>
  </si>
  <si>
    <t>19869/D/16</t>
  </si>
  <si>
    <t>DECLARANDO DE INTERÉS LEGISLATIVO EL EMPRENDIMIENTO ARTÍSTICO "TRIBUTO AL MAR", DEL FOTÓGRAFO SUBMARINO Y DE VIDA SILVESTRE LUIS PÉREZ SUÁREZ DE LA CIUDAD DE MORTEROS, DPTO. SAN JUSTO.</t>
  </si>
  <si>
    <t>19868/D/16</t>
  </si>
  <si>
    <t>EXPRESANDO BENEPLÁCITO POR EL 101º ANIVERSARIO DEL CLUB ATLÉTICO SAN CARLOS DE LA LOCALIDAD DE LOS SURGENTES, DPTO. MARCOS JUÁREZ, CONMEMORADO EL PASADO 7 DE SEPTIEMBRE.</t>
  </si>
  <si>
    <t>19858/D/16</t>
  </si>
  <si>
    <t>ADHIRIENDO AL ANIVERSARIO DE LA FUNDACIÓN DE LA LOCALIDAD DE CANALS, DPTO. UNIÓN, A CELEBRARSE EL DÍA 14 DE SEPTIEMBRE.</t>
  </si>
  <si>
    <t>19840/D/16</t>
  </si>
  <si>
    <t>EXPRESANDO BENEPLÁCITO POR EL 106º ANIVERSARIO DE LA FUNDACIÓN DE LA LOCALIDAD DE IDIAZÁBAL, DPTO. UNIÓN, CELEBRADO EL PASADO 12 DE SEPTIEMBRE.</t>
  </si>
  <si>
    <t>19839/D/16</t>
  </si>
  <si>
    <t>DESTACANDO LA PARTICIPACIÓN DE LOS OCHO DEPORTISTAS CORDOBESES EN LOS JUEGOS PARALÍMPICOS RÍO 2016, QUE SE DESARROLLAN DEL 7 AL 18 DE SEPTIEMBRE.</t>
  </si>
  <si>
    <t>19832/D/16</t>
  </si>
  <si>
    <t>Nebreda Carmen Rosa; Chiappello Vilma Catalina; Bedano Nora Esther</t>
  </si>
  <si>
    <t>EXPRESANDO BENEPLÁCITO POR EL 60º ANIVERSARIO DE LA COOPERATIVA DE SERVICIOS PÚBLICOS, VIVIENDA Y CRÉDITO DE TÍO PUJIO LTDA., A CELEBRARSE EL DÍA 26 DE SEPTIEMBRE.</t>
  </si>
  <si>
    <t>19713/D/16</t>
  </si>
  <si>
    <t>EXPRESANDO RECONOCIMIENTO Y AGRADECIMIENTO A LOS INTEGRANTES DEL TRIBUNAL ORAL EN LO CRIMINAL FEDERAL Nº 1 Y AUXILIARES DE LA JUSTICIA QUE INTERVINIERON EN LA MEGA CAUSA LA PERLA, EN LA SENTENCIA DICTADA EL PASADO 28 DE AGOSTO.</t>
  </si>
  <si>
    <t>19711/D/16</t>
  </si>
  <si>
    <t>Montero Liliana Rosa; Saillen Franco Gabriel; Nebreda Carmen Rosa; Fresneda Juan Martín; Chiappello Vilma Catalina; Bedano Nora Esther; Salvi Fernando Edmundo</t>
  </si>
  <si>
    <t>APROBANDO EL CONVENIO MARCO SUSCRIPTO ENTRE EL INDEC Y LA DIRECCIÓN GENERAL DE ESTADÍSTICAS Y CENSOS DE LA PROVINCIA A EFECTOS DE DAR CUMPLIMIENTO AL PROGRAMA DE ESTADÍSTICA 2016.</t>
  </si>
  <si>
    <t>19753/L/16</t>
  </si>
  <si>
    <t>EXIMIENDO A LOS VETERANOS DE GUERRA DE MALVINAS, COMPRENDIDOS EN EL ARTÍCULO 2º DE LA LEY Nº 9223, DEL PAGO DEL PEAJE EN LAS AUTOPISTAS, AUTOVÍAS, RUTAS PROVINCIALES Y EN LAS NACIONALES ADMINISTRADAS POR LA PROVINCIA.</t>
  </si>
  <si>
    <t>19510/L/16</t>
  </si>
  <si>
    <t>Trigo Sandra Beatriz; Pratto Germán Nestor; Farina Marcos César; Viola Matias Marcelo; Saieg Walter; Passerini Daniel Alejandro; Caserio Mariana Alicia; Pihen Jose Emilio; Scarlatto Jose Luis; Brarda Graciela Susana; Mercado Carlos Vidan; Majul Miguel Ángel; Gonzalez Oscar Félix; Ceballos Maria del Carmen; Lopez Isaac; Eslava Gustavo Alberto; Cuassolo Romina; Kyshakevych Tania Anabel; Cuenca Miriam Gladys; Presas Carlos Alberto; Manzanares Maria Graciela; Solusolia Walter Osvaldo; Gutiérrez Carlos Mario; Bustos Ilda; Labat Maria Laura; Vissani Ricardo Omar; Romero María A.; López Julián María; Miranda Franco Diego; Campana Héctor Oscar; Cuello Hugo Oscar; Gigena Silvia; Buttarelli Eduardo German; Papa Ana María del Valle; Roldán Nilda Azucena; Calvo Manuel Fernando; Iturria Dardo Alberto</t>
  </si>
  <si>
    <t>SOLICITANDO ACUERDO PARA DESIGNAR AL ABOGADO JUAN PABLO KLINGER COMO FISCAL PENAL JUVENIL "REEMPLAZANTE" EN LA FISCALÍA PENAL JUVENIL DE SEGUNDO TURNO DE LA PRIMERA CIRCUNSCRIPCIÓN JUDICIAL CON ASIENTO EN LA CIUDAD DE CÓRDOBA.</t>
  </si>
  <si>
    <t>19756/P/16</t>
  </si>
  <si>
    <t>SOLICITANDO ACUERDO PARA DESIGNAR AL ABOGADO IVÁN JAVIER RODRÍGUEZ COMO FISCAL DE INSTRUCCIÓN EN LA FISCALÍA DE INSTRUCCIÓN DE 15ª NOMINACIÓN DE LA PRIMERA CIRCUNSCRIPCIÓN JUDICIAL CON ASIENTO EN LA CIUDAD DE CÓRDOBA.</t>
  </si>
  <si>
    <t>19456/P/16</t>
  </si>
  <si>
    <t>SOLICITANDO ACUERDO PARA DESIGNAR A LA ABOGADA INGRID VERÓNICA LAURA VAGO COMO FISCAL DE INSTRUCCIÓN EN LA FISCALÍA DE INSTRUCCIÓN DE 4° TURNO DE LA PRIMERA CIRCUNSCRIPCIÓN JUDICIAL CON ASIENTO EN LA CIUDAD DE CÓRDOBA.</t>
  </si>
  <si>
    <t>19455/P/16</t>
  </si>
  <si>
    <t>SOLICITANDO ACUERDO PARA DESIGNAR A LA ABOGADA CLAUDIA RITA PALACIOS COMO FISCAL DE INSTRUCCIÓN EN LA FISCALÍA DE INSTRUCCIÓN DE 18ª NOMINACIÓN DE LA PRIMERA CIRCUNSCRIPCIÓN JUDICIAL CON ASIENTO EN LA CIUDAD DE CÓRDOBA.</t>
  </si>
  <si>
    <t>19454/P/16</t>
  </si>
  <si>
    <t>SOLICITANDO ACUERDO PARA DESIGNAR AL ABOGADO FERNANDO LÓPEZ VILLAGRA COMO FISCAL DE INSTRUCCIÓN EN LA FISCALÍA DE 5° TURNO DE LA PRIMERA CIRCUNSCRIPCIÓN JUDICIAL CON ASIENTO EN LA CIUDAD DE CÓRDOBA.</t>
  </si>
  <si>
    <t>19453/P/16</t>
  </si>
  <si>
    <t>SOLICITANDO ACUERDO PARA DESIGNAR AL ABOGADO CARLOS MARÍA CORNEJO COMO FISCAL DE INSTRUCCIÓN EN LA FISCALÍA DE INSTRUCCIÓN DE LUCHA CONTRA EL NARCOTRÁFICO DE 2° TURNO DE LA PRIMERA CIRCUNSCRIPCIÓN JUDICIAL CON ASIENTO EN LA CIUDAD DE CÓRDOBA.</t>
  </si>
  <si>
    <t>19452/P/16</t>
  </si>
  <si>
    <t>CREANDO LA COMISIÓN DE SEGUIMIENTO DEL PROGRAMA GLOBAL DE EMISIÓN DE TÍTULOS DE DEUDA, CREADA POR LEY Nº 10340.</t>
  </si>
  <si>
    <t>19939/R/16</t>
  </si>
  <si>
    <t>REPUDIANDO LAS AMENAZAS SUFRIDAS POR VÍA TELEFÓNICA EN SU DESPACHO DE LA CÁMARA DE DIPUTADOS DE LA NACIÓN POR LA DIPUTADA NACIONAL DEL PTS-FRENTE DE IZQUIERDA MYRIAM BREGMAN, BREGANDO POR EL ESCLARECIMIENTO DEL CASO.</t>
  </si>
  <si>
    <t>19843/D/16</t>
  </si>
  <si>
    <t>Chiappello Vilma Catalina; Font Jorge Horacio; Salvi Fernando Edmundo; Caffaratti Maria Elisa; Nicolas Miguel Osvaldo; Fresneda Juan Martín; Garcia Elorrio Aurelio Francisco; Salas Eduardo Pedro; Juez Daniel Alejandro; Vilches Laura; Oviedo Adriana Miriam; El Sukaria Soher; Peressini Ezequiel; Montero Liliana Rosa</t>
  </si>
  <si>
    <t>ADHIRIENDO A LA 69º EXPO RURAL DE JESÚS MARÍA, A DESARROLLARSE DEL 9 AL 11 DE SEPTIEMBRE EN CONCORDANCIA CON LA CONMEMORACIÓN CON EL 70º ANIVERSARIO DE LA SOCIEDAD RURAL DE JESÚS MARÍA.</t>
  </si>
  <si>
    <t>19842/D/16</t>
  </si>
  <si>
    <t>ADHIRIENDO A LA 23ª FERIA ZONAL DE CIENCIAS Y GRUPOS DE COORDINADORES, A DESARROLLARSE LOS DÍAS 15 Y 16 DE SEPTIEMBRE EN LA CIUDAD DE DEÁN FUNES, DPTO. ISCHILÍN.</t>
  </si>
  <si>
    <t>19838/D/16</t>
  </si>
  <si>
    <t>ADHIRIENDO AL "DÍA DEL MAESTRO", QUE SE CELEBRA CADA 11 DE SEPTIEMBRE.</t>
  </si>
  <si>
    <t>19837/D/16</t>
  </si>
  <si>
    <t>DECLARANDO DE INTERÉS LEGISLATIVO EL "CONGRESO DE EDUCACIÓN 2016: CONVIVENCIA ESCOLAR", A DESARROLLARSE LOS DÍAS 7 Y 8 DE SEPTIEMBRE EN LA CIUDAD DE BRINKMANN, DPTO. SAN JUSTO. (</t>
  </si>
  <si>
    <t>19836/D/16</t>
  </si>
  <si>
    <t>ADHIRIENDO A LA PRESENTACIÓN DE LOS LIBROS "HOY DECIDÍ. EMPRENDER PARA SER", DE JORGE LAWSON, Y "CON LOS $ QUE TENGO, ¿QUÉ HAGO?" DE MATÍAS DAGHERO Y LUCAS CROCE,  A LLEVARSE A CABO EL DÍA 12 DE SEPTIEMBRE EN LA LEGISLATURA PROVINCIAL.</t>
  </si>
  <si>
    <t>19835/D/16</t>
  </si>
  <si>
    <t>ADHIRIENDO AL EVENTO DENOMINADO "SAN FRANCISCO LIBRE DE GROOMING", A DESARROLLARSE EN LA CIUDAD CABECERA DEL DPTO. SAN JUSTO.</t>
  </si>
  <si>
    <t>19834/D/16</t>
  </si>
  <si>
    <t>ADHIRIENDO AL SEMINARIO "LA LEY EN CONFLICTO: PERSPECTIVAS DE LA REALIDAD CRIMINAL ACTUAL DESDE UN ENFOQUE PSICOLÓGICO Y JURÍDICO, DELITOS Y REACCIÓN SOCIAL", A DESARROLLARSE EN EL MES DE OCTUBRE EN LA CIUDAD DE CÓRDOBA.</t>
  </si>
  <si>
    <t>19833/D/16</t>
  </si>
  <si>
    <t>ADHIRIENDO AL 29° ANIVERSARIO DEL JARDÍN DE INFANTES MARÍA FLORIDO SÁNCHEZ DE LA LOCALIDAD DE COLONIA ALMADA, DPTO. TERCERO ARRIBA, QUE SE CONMEMORA EL DÍA 7 DE SEPTIEMBRE.</t>
  </si>
  <si>
    <t>19831/D/16</t>
  </si>
  <si>
    <t>ADHIRIENDO AL 103° ANIVERSARIO DE LA FUNDACIÓN DE LA CIUDAD DE RÍO TERCERO, DPTO. TERCERO ARRIBA, A CELEBRARSE EL DÍA 9 DE SEPTIEMBRE.</t>
  </si>
  <si>
    <t>19830/D/16</t>
  </si>
  <si>
    <t>ADHIRIENDO AL 103° ANIVERSARIO DE LA FUNDACIÓN DE LA CIUDAD DE OLIVA, DPTO. TERCERO ARRIBA, A CELEBRARSE EL DÍA 9 DE SEPTIEMBRE.</t>
  </si>
  <si>
    <t>19829/D/16</t>
  </si>
  <si>
    <t>ADHIRIENDO AL 130° ANIVERSARIO DE LA FUNDACIÓN DE LA LOCALIDAD DE FREYRE, DPTO. SAN JUSTO, A CELEBRARSE EL DÍA 9 DE SEPTIEMBRE.</t>
  </si>
  <si>
    <t>19827/D/16</t>
  </si>
  <si>
    <t>ADHIRIENDO AL 325° ANIVERSARIO DE LA LOCALIDAD DE REDUCCIÓN, DPTO. JUÁREZ CELMAN, A CELEBRARSE EL DÍA 11 DE SEPTIEMBRE.</t>
  </si>
  <si>
    <t>19826/D/16</t>
  </si>
  <si>
    <t>ADHIRIENDO AL 50° ANIVERSARIO DEL CENTRO EDUCATIVO CURA BROCHERO DE LA LOCALIDAD DE LAS MARAVILLAS, DPTO. TULUMBA, A CELEBRARSE EL DÍA 16 DE SEPTIEMBRE.</t>
  </si>
  <si>
    <t>19825/D/16</t>
  </si>
  <si>
    <t>19824/D/16</t>
  </si>
  <si>
    <t>ADHIRIENDO A LAS FIESTAS PATRONALES DE LA LOCALIDAD DE GUTEMBERG, DPTO. RÍO SECO, A CELEBRARSE DEL DÍA 15 AL 24 DE SEPTIEMBRE EN HONOR A LA VIRGEN DE LA MERCED.</t>
  </si>
  <si>
    <t>19823/D/16</t>
  </si>
  <si>
    <t>ADHIRIENDO A LAS FIESTAS PATRONALES DE LA LOCALIDAD DE SANTA ELENA, DPTO. RÍO SECO, A CELEBRARSE EL DÍA 11 DE SEPTIEMBRE.</t>
  </si>
  <si>
    <t>19822/D/16</t>
  </si>
  <si>
    <t>DECLARANDO DE INTERÉS LEGISLATIVO EL TALLER DEL COMPORTAMIENTO EMPRENDEDOR - EMPRETEC NACIONES UNIDAS, A DESARROLLARSE DEL 24 AL 29 DE OCTUBRE EN LA CIUDAD DE RÍO CUARTO.</t>
  </si>
  <si>
    <t>19821/D/16</t>
  </si>
  <si>
    <t>ADHIRIENDO AL 50º ANIVERSARIO DEL INSTITUTO TÉCNICO JOSÉ HERNÁNDEZ DE LA LOCALIDAD DE WENCESLAO ESCALANTE, DPTO. UNIÓN, A CELEBRARSE EL 10 DE SEPTIEMBRE.</t>
  </si>
  <si>
    <t>19820/D/16</t>
  </si>
  <si>
    <t>Miranda Franco Diego; Iturria Dardo Alberto; Ceballos Maria del Carmen; Farina Marcos César</t>
  </si>
  <si>
    <t>19818/D/16</t>
  </si>
  <si>
    <t>ADHIRIENDO A LAS JORNADAS "EN LA BANDA TAMBIÉN SE LEE", A DESARROLLARSE DEL 8 AL 16 DE SEPTIEMBRE EN BANDA NORTE, RÍO CUARTO.</t>
  </si>
  <si>
    <t>19815/D/16</t>
  </si>
  <si>
    <t>ADHIRIENDO AL 444° ANIVERSARIO DE LA FUNDACIÓN DE LA LOCALIDAD DE CAPILLA DEL SITÓN, DPTO. TOTORAL, A CONMEMORARSE EL DÍA 10 DE SEPTIEMBRE.</t>
  </si>
  <si>
    <t>19814/D/16</t>
  </si>
  <si>
    <t>ADHIRIENDO A LA 3° FECHA DEL CIRCUITO CORDOBÉS DE SKATE RÍO CUARTO 2016, A DESARROLLARSE EL DÍA 10 DE SEPTIEMBRE.</t>
  </si>
  <si>
    <t>19810/D/16</t>
  </si>
  <si>
    <t>FELICITANDO AL PILOTO DE LA CIUDAD DE RÍO TERCERO, JOSÉ MARÍA "PECHITO" LÓPEZ, POR LA OBTENCIÓN DEL 3ER TÍTULO MUNDIAL DE AUTOS DE TURISMO.</t>
  </si>
  <si>
    <t>19809/D/16</t>
  </si>
  <si>
    <t>Labat Maria Laura; Campana Héctor Oscar; Scarlatto Jose Luis</t>
  </si>
  <si>
    <t>DECLARANDO DE INTERÉS LEGISLATIVO LA 30ª FIESTA PROVINCIAL DE LA SOJA, A LLEVARSE A CABO EL DÍA 11 DE SEPTIEMBRE EN LA CIUDAD DE RÍO SEGUNDO.</t>
  </si>
  <si>
    <t>19805/D/16</t>
  </si>
  <si>
    <t>EXPRESANDO BENEPLÁCITO POR EL 25° ANIVERSARIO DE LA CREACIÓN DEL SINDICATO DE EMPLEADOS LEGISLATIVOS DE CÓRDOBA, CONMEMORADO EL DÍA 3 DE SEPTIEMBRE.</t>
  </si>
  <si>
    <t>19804/D/16</t>
  </si>
  <si>
    <t>ADHIRIENDO A LA CONMEMORACIÓN DEL 40° ANIVERSARIO DE "LA NOCHE DE LOS LÁPICES", ACAECIDA EL DÍA 16 DE SEPTIEMBRE DE 1976.</t>
  </si>
  <si>
    <t>19803/D/16</t>
  </si>
  <si>
    <t>RINDIENDO HOMENAJE AL EX VICEGOBERNADOR Y DIRIGENTE SINDICAL HIPÓLITO ATILIO LÓPEZ, AL CONMEMORARSE EL 42° ANIVERSARIO DE SU FALLECIMIENTO EL DÍA 16 DE SEPTIEMBRE.</t>
  </si>
  <si>
    <t>19802/D/16</t>
  </si>
  <si>
    <t>ADHIRIENDO AL DÍA INTERNACIONAL DE LA DEMOCRACIA, A CELEBRASE EL 15 DE SEPTIEMBRE.</t>
  </si>
  <si>
    <t>19801/D/16</t>
  </si>
  <si>
    <t>ADHIRIENDO AL 86° ANIVERSARIO DE LA FUNDACIÓN DE LA LOCALIDAD DE GENERAL FOTHERINGHAM, A CELEBRARSE EL DÍA 29 DE SEPTIEMBRE.</t>
  </si>
  <si>
    <t>19798/D/16</t>
  </si>
  <si>
    <t>DECLARANDO DE INTERÉS LEGISLATIVO LA 17ª FIESTA NACIONAL DE LA SIEMBRA DIRECTA, A DESARROLLARSE LOS DÍAS 1 Y 2 DE OCTUBRE EN LA LOCALIDAD DE MONTE BUEY, DPTO. MARCOS JUÁREZ.</t>
  </si>
  <si>
    <t>19796/D/16</t>
  </si>
  <si>
    <t>ADHIRIENDO AL 150° ANIVERSARIO DEL CENTRO EDUCATIVO "DOMINGO FAUSTINO SARMIENTO" DE LA LOCALIDAD DE NONO, DPTO. SAN ALBERTO, A CELEBRARSE EL DÍA 11 DE SEPTIEMBRE.</t>
  </si>
  <si>
    <t>19792/D/16</t>
  </si>
  <si>
    <t>ADHIRIENDO AL 1ER MEGAEVENTO DE PELUQUERÍA EN LA CIUDAD DE RÍO CUARTO EN QUE ESTARÁ EN JUEGO EL PREMIO REVELACIÓN 2017, A DESARROLLARSE EL DÍA 19 DE SEPTIEMBRE.</t>
  </si>
  <si>
    <t>19788/D/16</t>
  </si>
  <si>
    <t>RECONOCIENDO LA TRAYECTORIA DEL COLEGIO DE ABOGADOS DE RÍO TERCERO EN SU 25º ANIVERSARIO CONMEMORADO EL 2 DE SEPTIEMBRE</t>
  </si>
  <si>
    <t>19786/D/16</t>
  </si>
  <si>
    <t>ADHIRIENDO AL 70° ANIVERSARIO DE VILLA LOS AROMOS, DPTO. SANTA MARÍA, QUE SE CONMEMORA EL DÍA 7 DE SEPTIEMBRE.</t>
  </si>
  <si>
    <t>19781/D/16</t>
  </si>
  <si>
    <t>ADHIRIENDO AL CENTENARIO DEL SANTUARIO NUESTRA SEÑORA DE LOURDES DE LA CIUDAD DE ALTA GRACIA, DPTO. SAN MARÍA, A CONMEMORARSE EL DÍA 10 DE SEPTIEMBRE.</t>
  </si>
  <si>
    <t>19780/D/16</t>
  </si>
  <si>
    <t>DECLARANDO DE INTERÉS LEGISLATIVO EL PROYECTO CULTURAL "SAN JOSÉ GABRIEL DEL ROSARIO BROCHERO ESTÁ POR ACÁ", VIDEOCLIP DE COROS DE ESCUELAS RURALES CORDOBESAS QUE SERÁ PRESENTADO AL PAPA FRANCISCO.</t>
  </si>
  <si>
    <t>19779/D/16</t>
  </si>
  <si>
    <t>Pratto Germán Nestor; Farina Marcos César; Viola Matias Marcelo; Trigo Sandra Beatriz; Scarlatto Jose Luis; Pihen Jose Emilio; Caserio Mariana Alicia; Passerini Daniel Alejandro; Saieg Walter; Brarda Graciela Susana; Gonzalez Oscar Félix; Mercado Carlos Vidan; Majul Miguel Ángel; Lopez Isaac; Ceballos Maria del Carmen; Eslava Gustavo Alberto; Cuassolo Romina; Kyshakevych Tania Anabel; Cuenca Miriam Gladys; Solusolia Walter Osvaldo; Manzanares Maria Graciela; Presas Carlos Alberto; Vissani Ricardo Omar; Gutiérrez Carlos Mario; Bustos Ilda; Labat Maria Laura; Romero María A.; Miranda Franco Diego; López Julián María; Campana Héctor Oscar; Cuello Hugo Oscar; Iturria Dardo Alberto; Calvo Manuel Fernando; Papa Ana María del Valle; Roldán Nilda Azucena; Buttarelli Eduardo German; Gigena Silvia</t>
  </si>
  <si>
    <t>ADHIRIENDO A LA EXPO DELICIAS PIAMONTESAS Y LA 53ª EXPOSICIÓN GANADERA DE ALICIA, A DESARROLLARSE DEL 15 AL 17 DE SEPTIEMBRE EN LA MENCIONADA LOCALIDAD DEL DPTO. SAN JUSTO.</t>
  </si>
  <si>
    <t>19778/D/16</t>
  </si>
  <si>
    <t>ADHIRIENDO A LAS FIESTAS PATRONALES DE LA LOCALIDAD DE LA FRANCIA, DPTO. SAN JUSTO, QUE SE CELEBRA DEL 4 DE SEPTIEMBRE AL 9 DE OCTUBRE.</t>
  </si>
  <si>
    <t>19777/D/16</t>
  </si>
  <si>
    <t>ADHIRIENDO A LA "61ª FIESTA NACIONAL DEL MANÍ", A DESARROLLARSE DEL 3 AL 6 DE NOVIEMBRE EN LA CIUDAD DE HERNANDO, DPTO. TERCERO ARRIBA.</t>
  </si>
  <si>
    <t>19762/D/16</t>
  </si>
  <si>
    <t>DECLARANDO DE INTERÉS LEGISLATIVO EL "PARLAMENTO FEDERAL DEL CLIMA. DE PARÍS A MARRAKECH POR LAS PERSONAL Y EL PLANETA", A DESARROLLARSE LOS DÍAS 19 Y 20 DE SEPTIEMBRE EN LA LEGISLATURA DE TUCUMÁN.</t>
  </si>
  <si>
    <t>19761/R/16</t>
  </si>
  <si>
    <t>ADHIRIENDO AL "DÍA MUNDIAL DE LA FIBROSIS QUÍSTICA", A CONMEMORARSE EL 8 DE SEPTIEMBRE.</t>
  </si>
  <si>
    <t>19669/D/16</t>
  </si>
  <si>
    <t>REPUDIANDO EL FALLO DE LA SALA III DE LA CÁMARA PENAL DE LA PROVINCIA DE TUCUMÁN, CONDENANDO A 8 AÑOS DE PRISIÓN A UNA JOVEN DE APODO BELÉN POR PRACTICARSE UN ABORTO, SOLIDARIZÁNDOSE CON EL RECLAMO DE LAS ORGANIZACIONES QUE EXIGEN LA NULIDAD DEL PROCESO Y SOLICITANDO A LA CÁMARA DE DIPUTADOS DE LA NACIÓN ABORDE EL TRATAMIENTO DEL PROYECTO DE LEGALIZACIÓN DE LA INTERRUPCIÓN VOLUNTARIA DEL EMBARAZO.</t>
  </si>
  <si>
    <t>18651/D/16</t>
  </si>
  <si>
    <t>ESTABLECIENDO QUE LOS BENEFICIARIOS DEL RÉGIMEN DE SINCERAMIENTO FISCAL ESTABLECIDO EN EL LIBRO II - TÍTULO I DE LA LEY NACIONAL Nº 27260, QUEDARÁN LIBERADOS DEL PAGO DEL IMPUESTO A LOS INGRESOS BRUTOS POR LOS INGRESOS QUE HUBIERAN OMITIDO DECLARAR EN PERIODOS FISCALES NO PRESCRIPTOS, Y MODIFICANDO EL ARTÍCULO 4º DE LA LEY Nº 9024, REFERIDO A CITACIÓN DEL DEUDOR.</t>
  </si>
  <si>
    <t>19745/L/16</t>
  </si>
  <si>
    <t>ADHIRIENDO A LA PRUEBA DE MOUNTAIN BIKE "1ª REVANCHA LA CUMBRE", A DESARROLLARSE LOS DÍAS 8 Y 9 DE OCTUBRE EN LA MENCIONADA LOCALIDAD DEL DPTO. PUNILLA, Y SOLICITANDO AL PODER EJECUTIVO LO INCLUYA EN LOS PROGRAMAS DEPORTIVOS Y TURÍSTICOS DE LA PROVINCIA.</t>
  </si>
  <si>
    <t>19749/R/16</t>
  </si>
  <si>
    <t>SOLICITANDO ACUERDO PARA DESIGNAR AL ABOGADO MARTÍN NORBERTO BERGER COMO FISCAL CORRECCIONAL "REEMPLAZANTE" EN MATERIA DE EJECUCIÓN PENAL DE LA FISCALÍA CORRECCIONAL DE PRIMER TURNO DE LA PRIMERA CIRCUNSCRIPCIÓN JUDICIAL CON ASIENTO EN LA CIUDAD DE CÓRDOBA.</t>
  </si>
  <si>
    <t>19462/P/16</t>
  </si>
  <si>
    <t>SOLICITANDO ACUERDO PARA DESIGNAR A LA ABOGADA VALERIA PAULA RISSI COMO FISCAL DE INSTRUCCIÓN EN LA FISCALÍA DE INSTRUCCIÓN DE 27ª NOMINACIÓN DE LA PRIMERA CIRCUNSCRIPCIÓN JUDICIAL CON ASIENTO EN LA CIUDAD DE CÓRDOBA.</t>
  </si>
  <si>
    <t>19451/P/16</t>
  </si>
  <si>
    <t>SOLICITANDO ACUERDO PARA DESIGNAR A LA ABOGADA PATRICIA VERÓNICA GARCÍA RAMÍREZ COMO FISCAL DE INSTRUCCIÓN EN LA FISCALÍA DE INSTRUCCIÓN DE 2° TURNO DE LA PRIMERA CIRCUNSCRIPCIÓN JUDICIAL CON ASIENTO EN LA CIUDAD DE CÓRDOBA.</t>
  </si>
  <si>
    <t>19450/P/16</t>
  </si>
  <si>
    <t>SOLICITANDO ACUERDO PARA DESIGNAR A LA ABOGADA MARÍA DE LOS MILAGROS GORGAS COMO FISCAL DE INSTRUCCIÓN EN LA FISCALÍA DE INSTRUCCIÓN DE 25ª NOMINACIÓN DE LA PRIMERA CIRCUNSCRIPCIÓN JUDICIAL CON ASIENTO EN LA CIUDAD DE CÓRDOBA.</t>
  </si>
  <si>
    <t>19449/P/16</t>
  </si>
  <si>
    <t>SOLICITANDO ACUERDO PARA DESIGNAR A LA ABOGADA MARÍA EUGENIA PÉREZ MORENO COMO FISCAL DE INSTRUCCIÓN EN LA FISCALÍA DE INSTRUCCIÓN DE 20ª NOMINACIÓN DE LA PRIMERA CIRCUNSCRIPCIÓN JUDICIAL CON ASIENTO EN LA CIUDAD DE CÓRDOBA.</t>
  </si>
  <si>
    <t>19448/P/16</t>
  </si>
  <si>
    <t>EXPRESANDO BENEPLÁCITO POR LAS FIESTAS PATRONALES DE LA LOCALIDAD DE SAN AGUSTÍN, DPTO. CALAMUCHITA, CELEBRADAS DEL 23 DEL 28 DE AGOSTO.</t>
  </si>
  <si>
    <t>19710/D/16</t>
  </si>
  <si>
    <t>SOLICITANDO AL PODER EJECUTIVO INFORME (ART. 102 CP) SOBRE LAS DENUNCIAS DE ABUSOS SEXUALES EN EL CENTRO DE EDUCACIÓN E INVESTIGACIONES MUSICALES "COLLEGIUM" DE LA CIUDAD DE CÓRDOBA.</t>
  </si>
  <si>
    <t>19396/R/16</t>
  </si>
  <si>
    <t>Salas Eduardo Pedro; Garcia Elorrio Aurelio Francisco</t>
  </si>
  <si>
    <t>ADHIRIENDO AL CICLO DE ENCUENTROS DEL SECTOR PÚBLICO. "EL ROL DE LOS ORGANISMOS DE CONTROL EN TIEMPOS DE GOBIERNO ABIERTO Y REDES SOCIALES", A DESARROLLARSE DÍA 8 DE SEPTIEMBRE EN LA CIUDAD DE CÓRDOBA.</t>
  </si>
  <si>
    <t>19767/D/16</t>
  </si>
  <si>
    <t>ADHIRIENDO AL CURSO DE CAPACITACIÓN INTENSIVO "MOTIVAR PARA UN MEJOR DESEMPEÑO" A LLEVARSE A CABO LOS DÍAS 2 Y 3 DE SEPTIEMBRE EN LA CIUDAD DE RÍO CUARTO.</t>
  </si>
  <si>
    <t>19765/D/16</t>
  </si>
  <si>
    <t>ADHIRIENDO A LA 46° SEMANA SARMIENTINA Y AL 10° ANIVERSARIO DEL DÍA DEL PUEBLO DE SARMIENTO, A DESARROLLARSE EL DÍA 11 DE SEPTIEMBRE EN LA MENCIONADA LOCALIDAD DEL DPTO. TOTORAL.</t>
  </si>
  <si>
    <t>19759/D/16</t>
  </si>
  <si>
    <t>EXPRESANDO BENEPLÁCITO POR EL "DÍA DEL INMIGRANTE", A CONMEMORARSE EL 4 DE SEPTIEMBRE.</t>
  </si>
  <si>
    <t>19750/D/16</t>
  </si>
  <si>
    <t>EXPRESANDO BENEPLÁCITO POR LA PARTICIPACIÓN DEL CORO DE LA UNIVERSIDAD NACIONAL DE RÍO CUARTO EN EL 5º FESTIVAL INTERNACIONAL DE COROS "UN MAR DE VOCES", A DESARROLLARSE DEL 25 AL 30 DE SEPTIEMBRE EN EL MUNICIPIO DE PUERTO COLOMBIA.</t>
  </si>
  <si>
    <t>19746/D/16</t>
  </si>
  <si>
    <t>ADHIRIENDO AL 70º ANIVERSARIO DEL INSTITUTO PROVINCIAL DE EDUCACIÓN FÍSICA, A CONMEMORARSE EL 8 DE SEPTIEMBRE.</t>
  </si>
  <si>
    <t>19744/D/16</t>
  </si>
  <si>
    <t>ADHIRIENDO AL 60º ANIVERSARIO DE LA ASOCIACIÓN DE INDUSTRIALES METALÚRGICOS DE SAN FRANCISCO.</t>
  </si>
  <si>
    <t>19741/D/16</t>
  </si>
  <si>
    <t>EXPRESANDO RECONOCIMIENTO AL PROGRAMA RADIAL "ME EXTRAÑA ARAÑA", EMITIDO POR RADIO UNIVERSIDAD AM 580, EN SU 10° ANIVERSARIO.</t>
  </si>
  <si>
    <t>19740/D/16</t>
  </si>
  <si>
    <t>FELICITANDO A LOS ALUMNOS DEL 7° B DEL IPET 50 "ING. EMILIO F. OLMOS" DE LA CIUDAD DE SAN FRANCISCO, QUE OBTUVIERON EL PRIMER PREMIO POR LA PRESENTACIÓN DEL PROYECTO "ESTACIÓN METEOROLÓGICA", EN EL EVENTO "TECNICAMENTE" DESARROLLADO EN LA CIUDAD DE VILLA CARLOS PAZ.</t>
  </si>
  <si>
    <t>19735/D/16</t>
  </si>
  <si>
    <t>ADHIRIENDO AL 130° ANIVERSARIO DE LA FUNDACIÓN DE LA CIUDAD DE SAN FRANCISCO, DPTO. SAN JUSTO, A CONMEMORARSE EL DÍA 9 DE SEPTIEMBRE.</t>
  </si>
  <si>
    <t>19734/D/16</t>
  </si>
  <si>
    <t>ADHIRIENDO A LAS FIESTAS PATRONALES DE LA LOCALIDAD DE LA PAQUITA, DPTO. SAN JUSTO, A DESARROLLARSE DEL 3 AL 25 DE SEPTIEMBRE.</t>
  </si>
  <si>
    <t>19733/D/16</t>
  </si>
  <si>
    <t>ADHIRIENDO AL 11° TORNEO INTERPROVINCIAL DE BABY FÚTBOL: COLOMBITO HOMENAJE, A LLEVARSE A CABO LOS DÍAS 11 Y 18 DE SEPTIEMBRE EN LA CIUDAD DE MORTEROS, DPTO. SAN JUSTO.</t>
  </si>
  <si>
    <t>19732/D/16</t>
  </si>
  <si>
    <t>EXPRESANDO BENEPLÁCITO POR LA PUBLICACIÓN DEL EJEMPLAR N° 20 DEL CUADERNO CULTURAL "ABROJO", EDITADO POR EL ARCHIVO Y MUSEO HISTÓRICO DE LA MUNICIPALIDAD DE PORTEÑA, DPTO. SAN JUSTO.</t>
  </si>
  <si>
    <t>19731/D/16</t>
  </si>
  <si>
    <t>DECLARANDO DE INTERÉS LEGISLATIVO EL 49° CAMPEONATO ARGENTINO DE KARATE, A LLEVARSE A CABO LOS DÍAS 10 Y 11 DE SEPTIEMBRE EN LA CIUDAD DE CÓRDOBA.</t>
  </si>
  <si>
    <t>19729/D/16</t>
  </si>
  <si>
    <t>ADHIRIENDO A LA EXPO GRANJA, COMERCIAL E INDUSTRIAL, A LLEVARSE A CABO DEL 16 AL 18 DE SEPTIEMBRE EN LA LOCALIDAD DE LA CARLOTA, DPTO. JUÁREZ CELMAN.</t>
  </si>
  <si>
    <t>19727/D/16</t>
  </si>
  <si>
    <t>ADHIRIENDO AL CENTENARIO DEL CLUB PABELLÓN ARGENTINO DE LA LOCALIDAD DE ALEJANDRO ROCA, DPTO. JUÁREZ CELMAN, A CELEBRARSE EL DÍA 10 DE SEPTIEMBRE.</t>
  </si>
  <si>
    <t>19726/D/16</t>
  </si>
  <si>
    <t>ADHIRIENDO A LA 54° FIESTA DEL ESTUDIANTE, A DESARROLLARSE DEL 2 AL 10 DE SEPTIEMBRE EN LA CIUDAD DE HERNANDO DPTO. TERCERO ARRIBA.</t>
  </si>
  <si>
    <t>19722/D/16</t>
  </si>
  <si>
    <t>ADHIRIENDO AL 126° ANIVERSARIO DE LA FUNDACIÓN DE LA LOCALIDAD DE LOS CHAÑARITOS, DPTO. CRUZ DEL EJE, A CONMEMORARSE EL DÍA 4 DE SEPTIEMBRE.</t>
  </si>
  <si>
    <t>19721/D/16</t>
  </si>
  <si>
    <t>ADHIRIENDO AL 27° ANIVERSARIO DEL CUERPO DE BOMBEROS VOLUNTARIOS DE LA LOCALIDAD DE VILLA ASCASUBI, DPTO. TERCERO ARRIBA, A CONMEMORARSE EL DÍA 25 DE SEPTIEMBRE.</t>
  </si>
  <si>
    <t>19717/D/16</t>
  </si>
  <si>
    <t>ADHIRIENDO AL 127° ANIVERSARIO DE LA FUNDACIÓN DE LA LOCALIDAD DE VILLA ASCASUBI, DPTO. TERCERO ARRIBA, A CONMEMORARSE EL DÍA 25 DE SEPTIEMBRE.</t>
  </si>
  <si>
    <t>19716/D/16</t>
  </si>
  <si>
    <t>ADHIRIENDO A LA 7° EXPO PRODUCTIVA 2016, A LLEVARSE A CABO DEL 16 AL 18 DE SEPTIEMBRE EN LA LOCALIDAD DE VILLA ASCASUBI.</t>
  </si>
  <si>
    <t>19715/D/16</t>
  </si>
  <si>
    <t>DECLARANDO DE INTERÉS LEGISLATIVO EL FESTIVAL CULTURAL DE INCLUSIÓN "DÚO POR LA VIDA TANGO", A LLEVARSE A CABO EL DÍA 7 DE OCTUBRE EN LA CIUDAD DE VILLA MARÍA.</t>
  </si>
  <si>
    <t>19714/D/16</t>
  </si>
  <si>
    <t>EXPRESANDO BENEPLÁCITO POR EL ACUERDO DE PAZ ALCANZADO EN COLOMBIA ENTRE EL GOBIERNO Y LAS FUERZAS ARMADAS REVOLUCIONARIAS.</t>
  </si>
  <si>
    <t>19708/D/16</t>
  </si>
  <si>
    <t>ADHIRIENDO A LA 3° EXPOSICIÓN AGRÍCOLA, GANADERA, COMERCIAL Y ARTESANAL, A DESARROLLARSE DEL 9 AL 11 DE SEPTIEMBRE EN LA LOCALIDAD DE BUCHARDO, DPTO. GENERAL ROCA.</t>
  </si>
  <si>
    <t>19707/D/16</t>
  </si>
  <si>
    <t>EXPRESANDO BENEPLÁCITO POR LOS 80 AÑOS DE LA INAUGURACIÓN DEL MONUMENTO A MYRIAM STEFFORD.</t>
  </si>
  <si>
    <t>19706/D/16</t>
  </si>
  <si>
    <t>DECLARANDO DE INTERÉS LEGISLATIVO EL DOCUMENTAL "UN DÍA DE JUSTICIA", LA SENTENCIA DEL JUICIO LA PERLA, COORDINADO Y PRODUCIDO POR LOS LICENCIADOS WALDO CEBRERO Y GUILLERMO IPARRAGUIRRE.</t>
  </si>
  <si>
    <t>19699/D/16</t>
  </si>
  <si>
    <t>ADHIRIENDO A LA CONMEMORACIÓN DEL 206° ANIVERSARIO DEL FUSILAMIENTO DEL VIRREY SANTIAGO DE LINIERS, PRODUCIDO EL 26 DE AGOSTO DE 1810 EN LA LOCALIDAD DE LOS SURGENTES, DPTO. MARCOS JUÁREZ.</t>
  </si>
  <si>
    <t>19698/D/16</t>
  </si>
  <si>
    <t>ADHIRIENDO AL DÍA INTERNACIONAL DEL ÁRBOL, CONMEMORADO EL PASADO 29 DE AGOSTO.</t>
  </si>
  <si>
    <t>19697/D/16</t>
  </si>
  <si>
    <t>ADHIRIENDO A LAS FIESTAS PATRONALES DE LA LOCALIDAD DE COLONIA PROSPERIDAD, DPTO. SAN JUSTO, A CELEBRARSE EL DÍA 8 DE SEPTIEMBRE.</t>
  </si>
  <si>
    <t>19687/D/16</t>
  </si>
  <si>
    <t>ADHIRIENDO AL TALLER DOCENTE CON PUNTAJE OFICIAL LLAMADO "PROYECTO DE EDUCACIÓN VIAL: DEFENDAMOS LA VIDA", A DESARROLLARSE EL DÍA 2 DE SEPTIEMBRE EN LA LOCALIDAD DE SEEBER, DPTO. SAN JUSTO.</t>
  </si>
  <si>
    <t>19686/D/16</t>
  </si>
  <si>
    <t>ADHIRIENDO AL 130° ANIVERSARIO DE LA FUNDACIÓN DE COLONIA ITURRASPE, DPTO. SAN JUSTO, A CONMEMORARSE EL DÍA 9 DE SEPTIEMBRE.</t>
  </si>
  <si>
    <t>19685/D/16</t>
  </si>
  <si>
    <t>DECLARANDO DE INTERÉS LEGISLATIVO EL "10º FESTIVAL INTERNACIONAL DE CINE MÉDICO Y CIENTÍFICO - VIDEOMED CÓRDOBA", A REALIZARSE DEL 22 AL 24 DE SEPTIEMBRE EN LA CIUDAD DE CÓRDOBA.</t>
  </si>
  <si>
    <t>19668/D/16</t>
  </si>
  <si>
    <t>ADHIRIENDO A LA 82ª EXPOSICIÓN GANADERA, AGRÍCOLA, INDUSTRIAL Y COMERCIAL DE HUINCA RENANCÓ, A DESARROLLARSE DEL 7 AL 10 DE SEPTIEMBRE.</t>
  </si>
  <si>
    <t>19667/D/16</t>
  </si>
  <si>
    <t>EXPRESANDO BENEPLÁCITO POR LA REALIZACIÓN DEL  PRIMER ENCUENTRO DE ESTUDIANTES DE EDUCACIÓN TÉCNICO PROFESIONAL DENOMINADO "TÉCNICAMENTE", DESARROLLADO DEL 22 AL 24 DE AGOSTO EN LA CIUDAD DE VILLA CARLOS PAZ.</t>
  </si>
  <si>
    <t>19666/D/16</t>
  </si>
  <si>
    <t>EXPRESANDO BENEPLÁCITO A LA ESCUELA DE DANZAS ÁRABES "ANABELA BELLY DANCE_x0094_"DE LA CIUDAD DE RÍO CUARTO POR HABER SIDO SELECCIONADA PARA PARTICIPAR DEL FOURTH INTERNACIONAL FOLK FITNESS DANCE CONFERENCE, A DESARROLLASE DEL 13 AL 19 DE OCTUBRE EN LA REPÚBLICA POPULAR CHINA. (</t>
  </si>
  <si>
    <t>19445/D/16</t>
  </si>
  <si>
    <t>CREANDO UN JUZGADO DE PAZ EN LA LOCALIDAD DE EL BRETE, DPTO. CRUZ DEL EJE Y SUPRIMIENDO EL DE CAÑADA HONDA, DPTO. RÍO PRIMERO.</t>
  </si>
  <si>
    <t>19728/L/16</t>
  </si>
  <si>
    <t>Gazzoni Verónica Elvira; Nicolas Miguel Osvaldo; Díaz José Eugenio; Gonzalez Oscar Félix; Arduh Orlando Victor</t>
  </si>
  <si>
    <t>INSTITUYENDO EL 25 DE AGOSTO COMO "DÍA PROVINCIAL DE LA LUCHA CONTRA LA IMPUNIDAD".</t>
  </si>
  <si>
    <t>19429/L/16</t>
  </si>
  <si>
    <t>Solusolia Walter Osvaldo; Bustos Ilda; Vissani Ricardo Omar</t>
  </si>
  <si>
    <t>RATIFICANDO EL DECRETO Nº 578, DE FECHA 18 DE MAYO DE 2016, APROBANDO EL CONVENIO MARCO CELEBRADO ENTRE LA DIRECCIÓN NACIONAL DE VIALIDAD Y EL GOBIERNO PROVINCIAL ACORDANDO LA CONSTRUCCIÓN Y FINANCIACIÓN DE OBRAS VIALES EN EL MARCO DEL PLAN FEDERAL VIAL Y DEL PLAN VIAL DE LA PROVINCIA.</t>
  </si>
  <si>
    <t>19362/L/16</t>
  </si>
  <si>
    <t>ADHIRIENDO AL 7° RALLY DE QUILINO Y VILLA QUILINO, A DESARROLLARSE LOS DÍAS 10 Y 11 DE SEPTIEMBRE.</t>
  </si>
  <si>
    <t>19655/D/16</t>
  </si>
  <si>
    <t>ADHIRIENDO A LAS FIESTAS PATRONALES DE LA LOCALIDAD DE GENERAL LEVALLE, DPTO. PTE. ROQUE SÁENZ PEÑA, A CELEBRARSE EL DÍA 30 DE AGOSTO EN HONOR A SANTA ROSA DE LIMA.</t>
  </si>
  <si>
    <t>19654/D/16</t>
  </si>
  <si>
    <t>ADHIRIENDO A LAS FIESTAS PATRONALES DE LA LOCALIDAD DE ROSALES, DPTO. PTE. ROQUE SÁENZ PEÑA, A CELEBRARSE EL DÍA 30 DE AGOSTO EN HONOR A SANTA ROSA DE LIMA.</t>
  </si>
  <si>
    <t>19653/D/16</t>
  </si>
  <si>
    <t>ADHIRIENDO A LAS FIESTAS PATRONALES DE LA LOCALIDAD DE OLAETA, DPTO. JUÁREZ CELMAN, A CELEBRARSE EL DÍA 30 DE AGOSTO EN HONOR A SANTA ROSA.</t>
  </si>
  <si>
    <t>19652/D/16</t>
  </si>
  <si>
    <t>ADHIRIENDO AL 113° ANIVERSARIO DE LA FUNDACIÓN DE LA LOCALIDAD DE BENGOLEA, DPTO. JUÁREZ CELMAN, A CELEBRARSE EL DÍA 27 DE AGOSTO.</t>
  </si>
  <si>
    <t>19651/D/16</t>
  </si>
  <si>
    <t>ADHIRIENDO A LAS FIESTAS PATRONALES DE LA LOCALIDAD DE BENGOLEA, DPTO. JUÁREZ CELMAN, A CELEBRARSE EL DÍA 7 DE SEPTIEMBRE EN HONOR A SAN GRATO.</t>
  </si>
  <si>
    <t>19650/D/16</t>
  </si>
  <si>
    <t>DECLARANDO DE INTERÉS LEGISLATIVO EL "DÍA INTERNACIONAL DEL RECUERDO DE LA TRATA DE ESCLAVOS Y DE SU ABOLICIÓN", CONMEMORADO EL 23 DE AGOSTO.</t>
  </si>
  <si>
    <t>19649/D/16</t>
  </si>
  <si>
    <t>19647/D/16</t>
  </si>
  <si>
    <t>ADHIRIENDO AL 125° ANIVERSARIO DE LA FUNDACIÓN DE COLONIA PROSPERIDAD, DPTO. SAN JUSTO, A CELEBRARSE EL DÍA 25 DE AGOSTO.</t>
  </si>
  <si>
    <t>19646/D/16</t>
  </si>
  <si>
    <t>EXPRESANDO BENEPLÁCITO POR LA REALIZACIÓN DE LA 10° EXPOVINO RÍO CUARTO 2016 REALIZADA LOS DÍAS 19 Y 20 DE AGOSTO.</t>
  </si>
  <si>
    <t>19645/D/16</t>
  </si>
  <si>
    <t>FELICITANDO A LOS INTEGRANTES DEL PROGRAMA DEPORTES EN MARCHA EN LA CONMEMORACIÓN DE SU 25° ANIVERSARIO.</t>
  </si>
  <si>
    <t>19644/D/16</t>
  </si>
  <si>
    <t>DECLARANDO DE INTERÉS LEGISLATIVO EL II FORO NACIONAL DE TURISMO RURAL MIL POR MIL, A LLEVARSE A CABO EL DÍA 4 DE NOVIEMBRE EN LAS CIUDADES DE JESÚS MARÍA Y COLONIA CAROYA.</t>
  </si>
  <si>
    <t>19640/D/16</t>
  </si>
  <si>
    <t>ADHIRIENDO AL 107° ANIVERSARIO DE LA LOCALIDAD DE CANDELARIA SUD, DPTO. TOTORAL, A CONMEMORARSE EL DÍA 28 DE AGOSTO.</t>
  </si>
  <si>
    <t>19639/D/16</t>
  </si>
  <si>
    <t>FELICITANDO A LA BIÓLOGA E INVESTIGADORA DEL CONICET, DRA. SANDRA MYRNA DÍAZ, POR SU DESIGNACIÓN COMO CO-PRESIDENTE DE LA EVALUACIÓN GLOBAL SOBRE BIODIVERSIDAD Y BENEFICIOS SOCIALES DE LA NATURALEZA, AUSPICIADA POR LAS NACIONES UNIDAS.</t>
  </si>
  <si>
    <t>19638/D/16</t>
  </si>
  <si>
    <t>DECLARANDO DE INTERÉS LEGISLATIVO EL "ENCUENTRO INTERNACIONAL SOBRE RESILIENCIA URBANA Y ADAPTACIÓN AL CAMBIO CLIMÁTICO", A DESARROLLARSE DEL 15 AL 17 DE SEPTIEMBRE EN LA CIUDAD DE CÓRDOBA.</t>
  </si>
  <si>
    <t>19627/D/16</t>
  </si>
  <si>
    <t>ADHIRIENDO A LA 48ª FIESTA NACIONAL DEL MATE, A REALIZARSE LOS DÍAS 10, 11 Y 18 DE SEPTIEMBRE EN COLONIA ITALIANA.</t>
  </si>
  <si>
    <t>19626/D/16</t>
  </si>
  <si>
    <t>ADHIRIENDO A LAS "PRIMERAS JORNADAS DE TECNOLOGÍA, SALUD Y EMPRENDIMIENTO", A DESARROLLARSE EL DÍA 26 DE AGOSTO EN LA CIUDAD DE LA FALDA, DPTO. PUNILLA.</t>
  </si>
  <si>
    <t>19624/D/16</t>
  </si>
  <si>
    <t>ADHIRIENDO AL "DÍA DE LA SOLIDARIDAD NACIONAL", A CONMEMORASE EL 26 DE AGOSTO.</t>
  </si>
  <si>
    <t>19623/D/16</t>
  </si>
  <si>
    <t>ADHIRIENDO AL "DÍA INTERNACIONAL DE LAS VÍCTIMAS DE DESAPARICIONES FORZADAS", A CONMEMORASE EL 30 DE AGOSTO.</t>
  </si>
  <si>
    <t>19622/D/16</t>
  </si>
  <si>
    <t>ADHIRIENDO A LA 8° JORNADA DE INTEGRACIÓN Y SOCIALIZACIÓN DE EXPERIENCIAS COOPERATIVISTAS, A DESARROLLARSE EL DÍA 26 DE AGOSTO EN LA LOCALIDAD DE BALNEARIA, DPTO. SAN JUSTO.</t>
  </si>
  <si>
    <t>19620/D/16</t>
  </si>
  <si>
    <t>ADHIRIENDO A LA 18° FIESTA DEL CHACINADO CASERO, A LLEVARSE A CABO EL DÍA 27 DE AGOSTO EN LA LOCALIDAD DE MATORRALES, DPTO. RÍO SEGUNDO.</t>
  </si>
  <si>
    <t>19619/D/16</t>
  </si>
  <si>
    <t>EXPRESANDO BENEPLÁCITO POR LA REALIZACIÓN DE LAS FIESTAS PATRONALES DE LA LOCALIDAD DE RARA FORTUNA, DPTO. MINAS, A CELEBRARSE EL DÍA 30 DE AGOSTO EN HONOR A SANTA ROSA DE LIMA.</t>
  </si>
  <si>
    <t>19618/D/16</t>
  </si>
  <si>
    <t>ADHIRIENDO A LA NOVENA Y A LAS FIESTAS PATRONALES DE LA CIUDAD DE CRUZ DEL EJE, QUE SE DESARROLLA DEL 19 AL 28 DE AGOSTO EN HONOR A SANTA ROSA DE LIMA.</t>
  </si>
  <si>
    <t>19617/D/16</t>
  </si>
  <si>
    <t>DECLARANDO DE INTERÉS LEGISLATIVO EL XXIV ELEA, ENCUENTRO LATINOAMERICANO DE ESTUDIANTES DE ARQUITECTURA, A REALIZARSE DEL 17 AL 24 DE SEPTIEMBRE EN LA CIUDAD DE CÓRDOBA.</t>
  </si>
  <si>
    <t>19615/D/16</t>
  </si>
  <si>
    <t>DECLARANDO DE INTERÉS LEGISLATIVO LA CREACIÓN DEL CONSEJO FEDERAL DE LEGISLADORES DE MEDIO AMBIENTE, REALIZADA EL PASADO 10 DE JUNIO EN LA CASA DE SALTA EN LA CIUDAD AUTÓNOMA DE BUENOS AIRES.</t>
  </si>
  <si>
    <t>19614/R/16</t>
  </si>
  <si>
    <t>DECLARANDO DE INTERÉS LEGISLATIVO LA REUNIÓN PLENARIA Nº 95 DEL CONSEJO FEDERAL DEL TRABAJO, A DESARROLLARSE LOS DÍAS 25 Y 26 DE AGOSTO EN LA CIUDAD DE CÓRDOBA.</t>
  </si>
  <si>
    <t>19612/D/16</t>
  </si>
  <si>
    <t>RINDIENDO HOMENAJE AL DIRIGENTE GREMIAL Y POLÍTICO MIGUEL ÁNGEL CORREA, AL CUMPLIRSE EL 26 DE AGOSTO EL 21º ANIVERSARIO DE SU DESAPARICIÓN FÍSICA.</t>
  </si>
  <si>
    <t>19611/D/16</t>
  </si>
  <si>
    <t>Pihen Jose Emilio; Bustos Ilda; Saillen Franco Gabriel</t>
  </si>
  <si>
    <t>EXPRESANDO BENEPLÁCITO POR LA PARTICIPACIÓN DE ALUMNOS DEL INSTITUTO JOSÉ MARÍA PAZ DE LA LOCALIDAD DE DEVOTO, DPTO. SAN JUSTO, EN LA 3ª VERSIÓN DEL MODELO DE LAS NACIONES UNIDAS A NIVEL INTERNACIONAL, A DESARROLLARSE DEL 26 AL 28 DE AGOSTO EN RANCAGUA, REPÚBLICA DE CHILE.</t>
  </si>
  <si>
    <t>19603/D/16</t>
  </si>
  <si>
    <t>EXPRESANDO RECONOCIMIENTO A LA TRAYECTORIA Y TAREA DE LOS BOMBEROS VOLUNTARIOS DE LA LOCALIDAD DE LAS PERDICES, DPTO. TERCERO ARRIBA, EN EL 10º ANIVERSARIO DE SU CREACIÓN CELEBRADO EL PASADO 19 DE AGOSTO.</t>
  </si>
  <si>
    <t>19599/D/16</t>
  </si>
  <si>
    <t>ADHIRIENDO AL 73º ANIVERSARIO DEL CENTRO COMERCIAL, INDUSTRIAL, DE SERVICIOS Y AGROPECUARIO DE LA CIUDAD DE RÍO TERCERO, DPTO. TERCERO ARRIBA, A CELEBRARSE EL DÍA 1 DE SEPTIEMBRE.</t>
  </si>
  <si>
    <t>19598/D/16</t>
  </si>
  <si>
    <t>EXPRESANDO BENEPLÁCITO POR LA CONMEMORACIÓN DEL 64º ANIVERSARIO DEL INSTITUTO SECUNDARIO PABLO A. PIZZURNO DE LA CIUDAD DE HERNANDO, DPTO. TERCERO ARRIBA, CELEBRADO EL PASADO 19 DE AGOSTO.</t>
  </si>
  <si>
    <t>19597/D/16</t>
  </si>
  <si>
    <t>EXPRESANDO BENEPLÁCITO POR LA CONMEMORACIÓN DEL 90º ANIVERSARIO DE LA ESCUELA GRAL. JOSÉ DE SAN MARTÍN DE LA LOCALIDAD DE TANCACHA, DPTO. TERCERO ARRIBA, CELEBRADO EL PASADO 20 DE AGOSTO.</t>
  </si>
  <si>
    <t>19596/D/16</t>
  </si>
  <si>
    <t>ADHIRIENDO AL "TORNEO AMATEUR, PARA BOXEADORES CADETES, NACIDOS EN LOS AÑOS 2000 Y 2001", A DESARROLLARSE EN EL MARCO DEL PROYECTO OLÍMPICO BUENOS AIRES 2018 DEL 31 DE AGOSTO AL 3 DE SEPTIEMBRE EN LA LOCALIDAD DE BIALET MASSÉ, DPTO. PUNILLA.</t>
  </si>
  <si>
    <t>19593/D/16</t>
  </si>
  <si>
    <t>ADHIRIENDO A LAS VI JORNADAS FORESTALES DE CÓRDOBA, A DESARROLLARSE LOS DÍAS 25 Y 26 DE AGOSTO EN LA LOCALIDAD DE VILLA GENERAL BELGRANO, DPTO. CALAMUCHITA.</t>
  </si>
  <si>
    <t>19585/D/16</t>
  </si>
  <si>
    <t>ADHIRIENDO A LA REALIZACIÓN DEL CURSO DE FORMACIÓN PRÁCTICA EN AMBIENTE Y CONSUMO - CAPACITACIÓN PARA LA PREVENCIÓN Y BUENAS PRÁCTICAS PARA EL DESARROLLO SUSTENTABLE, A DESARROLLARSE DEL 15 DE SEPTIEMBRE AL 24 DE NOVIEMBRE EN LA CIUDAD DE CÓRDOBA.</t>
  </si>
  <si>
    <t>19584/D/16</t>
  </si>
  <si>
    <t>DECLARANDO DE INTERÉS LEGISLATIVO A LAS XIV JORNADAS INTERUNIVERSITARIAS DE DERECHO CONSTITUCIONAL Y DERECHOS HUMANOS, CONTANDO CON REPRESENTACIÓN DE ESTUDIANTES DE LA FACULTAD DE DERECHO Y CIENCIAS SOCIALES DE LA UNC, A DESARROLLARSE DEL 6 AL 10 DE SEPTIEMBRE EN SANTIAGO DE CHILE.</t>
  </si>
  <si>
    <t>19581/D/16</t>
  </si>
  <si>
    <t>Caffaratti Maria Elisa; Font Jorge Horacio; Vagni Amalia Andrea</t>
  </si>
  <si>
    <t>INSTANDO AL PODER EJECUTIVO A DECRETAR ASUETO ADMINISTRATIVO EL DÍA 25 DE AGOSTO A PARTIR DE LAS 11 HS. PARA PROPICIAR EL ACOMPAÑAMIENTO A LA LECTURA DE LA SENTENCIA DE LA MEGA CAUSA DE LA PERLA Y A REALIZAR JORNADAS DE REFLEXIÓN EN LOS ESTABLECIMIENTOS EDUCATIVOS.</t>
  </si>
  <si>
    <t>19492/R/16</t>
  </si>
  <si>
    <t>Fresneda Juan Martín; Salvi Fernando Edmundo; Bedano Nora Esther; Chiappello Vilma Catalina; Montero Liliana Rosa; Saillen Franco Gabriel; Peressini Ezequiel; Salas Eduardo Pedro; Vilches Laura; Nebreda Carmen Rosa</t>
  </si>
  <si>
    <t>DECLARANDO DE INTERÉS LEGISLATIVO LA "17ª NARRAPALABRA, FESTIVAL INTERNACIONAL DE CONTADORES DE HISTORIAS", A DESARROLLARSE DEL 22 DE AGOSTO AL 9 DE SEPTIEMBRE EN NUESTRA PROVINCIA.</t>
  </si>
  <si>
    <t>19478/D/16</t>
  </si>
  <si>
    <t>MODIFICANDO EL ARTÍCULO 281 E INCORPORANDO LOS 281 BIS Y TER A LA LEY N° 8123, CÓDIGO PROCESAL PENAL, REFERIDOS A PRISIÓN PREVENTIVA, PELIGRO DE FUGA DEL IMPUTADO Y PELIGRO DE ENTORPECIMIENTO.</t>
  </si>
  <si>
    <t>18951/L/16</t>
  </si>
  <si>
    <t>SOLICITANDO ACUERDO PARA DESIGNAR AL ABOGADO LEONARDO MIATELLO COMO JUEZ DE CONCILIACIÓN  DE LA CUARTA CIRCUNSCRIPCIÓN JUDICIAL CON ASIENTO EN LA CIUDAD DE VILLA MARÍA.</t>
  </si>
  <si>
    <t>19361/P/16</t>
  </si>
  <si>
    <t>SOLICITANDO ACUERDO PARA DESIGNAR AL ABOGADO JOSÉ DANIEL CESANO COMO VOCAL DE CÁMARA EN LA CÁMARA EN LO CRIMINAL DE SÉPTIMA NOMINACIÓN DE LA PRIMERA CIRCUNSCRIPCIÓN JUDICIAL CON SEDE EN LA CIUDAD DE CÓRDOBA.</t>
  </si>
  <si>
    <t>19268/P/16</t>
  </si>
  <si>
    <t>RECONOCIENDO AL 54º ENCUENTRO NACIONAL INFANTIL DE FOLCLORE, A DESARROLLARSE DEL 17 AL 19 DE NOVIEMBRE EN LA LOCALIDAD DE LA CUMBRE, DPTO. PUNILLA, Y SOLICITANDO AL PODER EJECUTIVO LO INCLUYA EN LOS PROGRAMAS SOCIO CULTURALES DE LA PROVINCIA.</t>
  </si>
  <si>
    <t>19637/R/16</t>
  </si>
  <si>
    <t>ADHIRIENDO A LA MUESTRA DE OBRAS DE ARTISTAS PLÁSTICOS QUE, EN EL MARCO DEL PROGRAMA "UNIENDO PUEBLOS A TRAVÉS DE LA CULTURA", SE DESARROLLARÁ EL DÍA 19 DE AGOSTO EN LA SEDE DE GOBIERNO EN LA CIUDAD DE SAN FRANCISCO.</t>
  </si>
  <si>
    <t>19578/D/16</t>
  </si>
  <si>
    <t>ADHIRIENDO A LA "FIESTA DEL INMIGRANTE", A DESARROLLARSE EL DÍA 17 DE SEPTIEMBRE EN LA LOCALIDAD DE CARNERILLO, DPTO. JUÁREZ CELMAN.</t>
  </si>
  <si>
    <t>19577/D/16</t>
  </si>
  <si>
    <t>EXPRESANDO REPUDIO A LAS AGRESIONES SUFRIDAS EN LA PROVINCIA DE CATAMARCA, EL PASADO 15 DE AGOSTO, POR UN GRUPO DE MUJERES MILITANTES DE LA UNIÓN CÍVICA RADICAL EN SU VIAJE DE REGRESO A MENDOZA.</t>
  </si>
  <si>
    <t>19571/D/16</t>
  </si>
  <si>
    <t>Ferrando Ana María de las Mercedes; Arduh Orlando Victor; Vagni Amalia Andrea; Rins Benigno Antonio; Caffaratti Maria Elisa; Ciprian Carlos Alberto; Nicolas Miguel Osvaldo; Carrara Gustavo; Gazzoni Verónica Elvira; Lino Victor Abel; Díaz José Eugenio; Font Jorge Horacio; Capdevila Hugo Alfonso</t>
  </si>
  <si>
    <t>EXPRESANDO BENEPLÁCITO POR LA FIESTA EN HONOR A LA VIRGEN DE URKUPIÑA, A DESARROLLARSE EL DÍA 20 DE AGOSTO EN BARRIO VILLA EL LIBERTADOR DE LA CIUDAD DE CÓRDOBA.</t>
  </si>
  <si>
    <t>19569/D/16</t>
  </si>
  <si>
    <t>ADHIRIENDO A LAS FIESTAS PATRONALES DE COLONIA SAN BARTOLOMÉ, DPTO. SAN JUSTO, A CELEBRARSE EL DÍA 24 DE AGOSTO.</t>
  </si>
  <si>
    <t>19568/D/16</t>
  </si>
  <si>
    <t>ADHIRIENDO AL CAMPEONATO PROVINCIAL DE CASÍN, A DESARROLLARSE LOS DÍAS 20 Y 21 DE AGOSTO EN LA CIUDAD DE RÍO CUARTO.</t>
  </si>
  <si>
    <t>19565/D/16</t>
  </si>
  <si>
    <t>ADHIRIENDO AL 101º ANIVERSARIO DE FUNDACIÓN DEL MUSEO DE ANATOMÍA PATOLÓGICA, SITO EN EL HOSPITAL DE CLÍNICAS DE LA CIUDAD DE CÓRDOBA, A CELEBRARSE EL DÍA 18 DE AGOSTO, OPORTUNIDAD EN QUE EL MISMO SERÁ ABIERTO AL PÚBLICO PARA VISITAS.</t>
  </si>
  <si>
    <t>19563/D/16</t>
  </si>
  <si>
    <t>ADHIRIENDO A LA JORNADA DE ACTUALIZACIÓN DE CONTRATOS INFORMÁTICOS Y CONTRATOS ELECTRÓNICOS, A DESARROLLARSE EL DÍA 19 DE AGOSTO EN LA CIUDAD DE SAN FRANCISCO, DPTO. SAN JUSTO.</t>
  </si>
  <si>
    <t>19562/D/16</t>
  </si>
  <si>
    <t>ADHIRIENDO AL "DÍA DEL NIÑO", A CELEBRARSE EL 21 DE AGOSTO.</t>
  </si>
  <si>
    <t>19561/D/16</t>
  </si>
  <si>
    <t>DECLARANDO DE INTERÉS LEGISLATIVO EL "WORKSHOP - CREANDO UN FUTURO DESEADO PARA LA EDUCACIÓN Y LA PRÁCTICA PROFESIONAL DE LA FARMACIA", A DESARROLLARSE LOS DÍAS 25 Y 26 DE AGOSTO EN LA CIUDAD DE CÓRDOBA.</t>
  </si>
  <si>
    <t>19560/D/16</t>
  </si>
  <si>
    <t>Majul Miguel Ángel; Passerini Daniel Alejandro</t>
  </si>
  <si>
    <t>DECLARANDO DE INTERÉS LEGISLATIVO LA OBRA "BULLA DE LÁGRIMAS EN RUINA", QUE SE PRESENTARÁ LOS DÍAS 24 DE AGOSTO Y 20 DE OCTUBRE EN LA CIUDAD DE LAS ARTES</t>
  </si>
  <si>
    <t>19559/D/16</t>
  </si>
  <si>
    <t>ADHIRIENDO AL 90º ANIVERSARIO DE LA IGLESIA ARMENIA "SURP KEVORK" DE LA CIUDAD DE CÓRDOBA.</t>
  </si>
  <si>
    <t>19556/D/16</t>
  </si>
  <si>
    <t>DECLARANDO DE INTERÉS LEGISLATIVO AL CONGRESO EDUCATIVO Y A LAS JORNADAS PEDAGÓGICAS "LA SEMANA GARZONERA", A DESARROLLARSE DEL 26 AL 29 DE SEPTIEMBRE DESTINADA A TODOS LOS DOCENTES DE LA PROVINCIA.</t>
  </si>
  <si>
    <t>19555/D/16</t>
  </si>
  <si>
    <t>EXPRESANDO BENEPLÁCITO POR LA 4ª FIESTA DEL PRODUCTOR AGROPECUARIO, A DESARROLLARSE EL 10 DE SEPTIEMBRE EN LA CIUDAD DE LA CARLOTA.</t>
  </si>
  <si>
    <t>19554/D/16</t>
  </si>
  <si>
    <t>EXPRESANDO BENEPLÁCITO POR EL 75º ANIVERSARIO DE LA ESCUELA NORMAL SUPERIOR "DR. AGUSTÍN GARZÓN AGULLA" DE LA CIUDAD DE CÓRDOBA, A CELEBRARSE EL DÍA 26 DE SEPTIEMBRE.</t>
  </si>
  <si>
    <t>19553/D/16</t>
  </si>
  <si>
    <t>El Sukaria Soher; Capitani Darío Gustavo; Massare Viviana Cristina; Serafín Marina Mabel</t>
  </si>
  <si>
    <t>RECONOCIENDO LA TRAYECTORIA DEL CAMPEÓN ARGENTINO Y SUDAMERICANO DE KICKBOXING, ALEJANDRO AMICUCCI, QUIEN PELEARÁ EN NOVIEMBRE EN ESPAÑA POR EL TÍTULO MUNDIAL.</t>
  </si>
  <si>
    <t>19552/D/16</t>
  </si>
  <si>
    <t>EXPRESANDO BENEPLÁCITO POR LA CONMEMORACIÓN DE LAS FIESTAS PATRONALES DE LA COMUNA DE CAÑADA DE MACHADO, DPTO. RÍO PRIMERO, CELEBRADAS EL PASADO 15 DE AGOSTO.</t>
  </si>
  <si>
    <t>19549/D/16</t>
  </si>
  <si>
    <t>ADHIRIENDO AL DÍA MUNDIAL DE LA ASISTENCIA HUMANITARIA, QUE SE CONMEMORA CADA 19 DE AGOSTO.</t>
  </si>
  <si>
    <t>19547/D/16</t>
  </si>
  <si>
    <t>DECLARANDO DE INTERÉS LEGISLATIVO AL LIBRO "EL TERRITORIO INVISIBLE" DEL DR. RICARDO MALE.</t>
  </si>
  <si>
    <t>19546/D/16</t>
  </si>
  <si>
    <t>EXPRESANDO RECONOCIMIENTO AL GENERAL DON JOSÉ FRANCISCO DE SAN MARTÍN Y MATORRAS, AL CONMEMORARSE UN NUEVO ANIVERSARIO DE SU FALLECIMIENTO.</t>
  </si>
  <si>
    <t>19543/D/16</t>
  </si>
  <si>
    <t>EXPRESANDO REPUDIO A LOS DICHOS DEL PRESIDENTE DE LA NACIÓN EN RELACIÓN A LOS 30000 DESAPARECIDOS DE LA ÚLTIMA DICTADURA CÍVICO-MILITAR DE 1976.</t>
  </si>
  <si>
    <t>19540/D/16</t>
  </si>
  <si>
    <t>ADHIRIENDO A LA CONMEMORACIÓN DEL 44º ANIVERSARIO DE LA MASACRE DE TRELEW, OCURRIDA EL 22 DE AGOSTO DE 1972 EN EL PENAL DE RAWSON PROVINCIA DE CHUBUT; RINDIENDO HOMENAJE A LAS VÍCTIMAS Y REPUDIANDO LOS ILEGALES Y BRUTALES HECHOS ACONTECIDOS.</t>
  </si>
  <si>
    <t>19539/D/16</t>
  </si>
  <si>
    <t>ADHIRIENDO A LA CONMEMORACIÓN DEL 40º ANIVERSARIO DE LA MASACRE DE FÁTIMA, UNO DE HECHOS GENOCIDAS MÁS BRUTALES COMETIDOS POR LA DICTADURA CÍVICO MILITAR EN LA MADRUGADA DEL 20 DE AGOSTO DE 1976; Y RINDIENDO HOMENAJE A SUS VÍCTIMAS.</t>
  </si>
  <si>
    <t>19538/D/16</t>
  </si>
  <si>
    <t>REPUDIANDO LAS EXPRESIONES DISCRIMINATORIAS REALIZADAS POR EL MÚSICO GUSTAVO CORDERA, EN OCASIÓN DE UN ENCUENTRO CON ALUMNOS EN LA ESCUELA DE PERIODISMO TEA ARTE, EL DÍA 9 DE AGOSTO DE 2016.</t>
  </si>
  <si>
    <t>19536/D/16</t>
  </si>
  <si>
    <t>DECLARANDO DE INTERÉS LEGISLATIVO AL "28º CERTAMEN NACIONAL DE TANGO Y FOLKLORE. CÓRDOBA CITA A LA PATRIA", A REALIZARSE LOS DÍAS 8 Y 9 DE OCTUBRE EN LA CIUDAD DE CÓRDOBA.</t>
  </si>
  <si>
    <t>19532/D/16</t>
  </si>
  <si>
    <t>DECLARANDO DE INTERÉS LEGISLATIVO LA "SEMANA DE CINE CORDOBÉS", QUE SE LLEVA A CABO DESDE EL 11 AL 17 DE AGOSTO, DESTACANDO ESTA INICIATIVA DE PROMOCIONAR Y APOYAR A PRODUCCIONES CORDOBESAS Y, EN ESTA OPORTUNIDAD, CON LA PROYECCIÓN EN LAS SALAS DEL GRAN REX, DE LAS PELÍCULAS "EL DEPORTIVO", "NOSOTRAS. ELLAS" Y "LAS CALLES".</t>
  </si>
  <si>
    <t>19531/D/16</t>
  </si>
  <si>
    <t>EXPRESANDO RECONOCIMIENTO A LA ESCRITORA EBE MARÍA BAIMA CERRI, POR LA POESÍA INTITULADA "BICENTENARIO DE ARGENTINA....MI PATRIA", CON MOTIVO DE LA CELEBRACIÓN DE LOS 200 AÑOS DE INDEPENDENCIA DE NUESTRO PAÍS.</t>
  </si>
  <si>
    <t>19529/D/16</t>
  </si>
  <si>
    <t>ADHIRIENDO A LA JORNADA DE ACTUALIZACIÓN PROFESIONAL "GESTIÓN BIM FRIENDLY", A REALIZARSE EN EL AUDITORIO DE FACULTAD DE ARQUITECTURA, URBANISMO Y DISEÑO DE LA UNC EL DÍA 5 DE SEPTIEMBRE.</t>
  </si>
  <si>
    <t>19524/D/16</t>
  </si>
  <si>
    <t>ADHIRIENDO A LA JORNADA DENOMINADA "JUEGOS OLÍMPICOS LABOULAYE", A DESARROLLARSE EL DÍA 9 DE SEPTIEMBRE.</t>
  </si>
  <si>
    <t>19512/D/16</t>
  </si>
  <si>
    <t>CREANDO UN JUZGADO DE PAZ EN LA LOCALIDAD DE LAS TAPIAS, DPTO. SAN JAVIER; SUPRIMIENDO EL JUZGADO DE PAZ CON SEDE EN HIGUERILLAS-SAN MIGUEL DEL DPTO. RÍO SECO.</t>
  </si>
  <si>
    <t>19307/L/16</t>
  </si>
  <si>
    <t>MODIFICANDO EL RADIO COMUNAL DE LA LOCALIDAD DE GENERAL FOTHERINGHAM, DPTO. TERCERO ARRIBA.</t>
  </si>
  <si>
    <t>19233/L/16</t>
  </si>
  <si>
    <t>SOLICITANDO ACUERDO PARA DESIGNAR AL ABOGADO CARLOS MARIANO ANTUÑA COMO FISCAL DE CÁMARA EN LA CÁMARA EN LO CRIMINAL DE 13ª NOMINACIÓN DE LA PRIMERA CIRCUNSCRIPCIÓN JUDICIAL CON ASIENTO EN LA CIUDAD DE CÓRDOBA.</t>
  </si>
  <si>
    <t>19360/P/16</t>
  </si>
  <si>
    <t>SOLICITANDO ACUERDO PARA DESIGNAR A LA ABOGADA MIRTHA ADRIANA ABAD COMO FISCAL DE CÁMARA EN LO CRIMINAL SUBROGANTE DE LA PRIMERA CIRCUNSCRIPCIÓN JUDICIAL CON ASIENTO EN LA CIUDAD DE CÓRDOBA.</t>
  </si>
  <si>
    <t>19359/P/16</t>
  </si>
  <si>
    <t>SOLICITANDO ACUERDO PARA DESIGNAR AL SR. JUAN MARCELO DE ANA COMO JUEZ DE PAZ CORRESPONDIENTE A LA SEDE VILLA TULUMBA, DPTO. TULUMBA.</t>
  </si>
  <si>
    <t>18519/P/16</t>
  </si>
  <si>
    <t>SOLICITANDO ACUERDO PARA DESIGNAR A LA SR. CARLOS GABRIEL PORTA COMO JUEZ DE PAZ CORRESPONDIENTE A LA SEDE SANTA CRUZ, DPTO. TULUMBA.</t>
  </si>
  <si>
    <t>18518/P/16</t>
  </si>
  <si>
    <t>SOLICITANDO ACUERDO PARA DESIGNAR AL SR. RUBÉN JOSÉ DI GAUDIO COMO JUEZ DE PAZ CORRESPONDIENTE A LA SEDE SAN PEDRO NORTE, DPTO. TULUMBA.</t>
  </si>
  <si>
    <t>18517/P/16</t>
  </si>
  <si>
    <t>SOLICITANDO ACUERDO PARA DESIGNAR A LA SRA. SILVANA LORENA MONTOYA COMO JUEZ DE PAZ CORRESPONDIENTE A LA SEDE CHURQUI CAÑADA, DPTO. TULUMBA.</t>
  </si>
  <si>
    <t>18516/P/16</t>
  </si>
  <si>
    <t>EXPRESANDO BENEPLÁCITO POR "DÍA DE LA RECONQUISTA DE BUENOS AIRES", QUE SE CONMEMORA EL 12 DE AGOSTO.</t>
  </si>
  <si>
    <t>19522/D/16</t>
  </si>
  <si>
    <t>DECLARANDO DE INTERÉS LEGISLATIVO LA 9º EDICIÓN DEL "ENCUENTRO NACIONAL DE LOCUTORES", A DESARROLLARSE DEL 30 DE SEPTIEMBRE AL 2 DE OCTUBRE DE 2016 EN LA CIUDAD DE EMBALSE, DPTO. CALAMUCHITA.</t>
  </si>
  <si>
    <t>19521/D/16</t>
  </si>
  <si>
    <t>ADHIRIENDO AL CENTENARIO DE LA FUNDACIÓN DEL CENTRO EDUCATIVO PADRE DIEGO DE TORRES DE BARRIO ALEM DE LA CIUDAD DE CÓRDOBA, A CELEBRARSE EL DÍA 12 DE AGOSTO.</t>
  </si>
  <si>
    <t>19519/D/16</t>
  </si>
  <si>
    <t>ADHIRIENDO AL 17° ANIVERSARIO DE LA FUNDACIÓN DE LA ASOCIACIÓN DE BOMBEROS VOLUNTARIOS DE LA LOCALIDAD DE DALMACIO VÉLEZ SARSFIELD, A CONMEMORARSE EL DÍA 16 DE AGOSTO.</t>
  </si>
  <si>
    <t>19518/D/16</t>
  </si>
  <si>
    <t>ADHIRIENDO AL 38° ANIVERSARIO DE LA IGLESIA BIBLIA ABIERTA DE LA CIUDAD DE HERNANDO, DPTO. TERCERO ARRIBA, A CELEBRARSE EL DÍA 15 DE AGOSTO.</t>
  </si>
  <si>
    <t>19517/D/16</t>
  </si>
  <si>
    <t>ADHIRIENDO AL "ENCUENTRO INTERLOCAL DE RUGBY BARRIAL", A REALIZARSE EL DÍA 13 DE AGOSTO EN LA CIUDAD DE RÍO CUARTO, EN EL MARCO DEL FESTEJO POR EL DÍA DEL NIÑO.</t>
  </si>
  <si>
    <t>19516/D/16</t>
  </si>
  <si>
    <t>ADHIRIENDO AL EVENTO "MEDIO SIGLO TRABAJANDO PARA EL SECTOR AGROPECUARIO CORDOBÉS", A DESARROLLARSE EL DÍA 17 DE AGOSTO.</t>
  </si>
  <si>
    <t>19514/D/16</t>
  </si>
  <si>
    <t>Ciprian Carlos Alberto; Lino Victor Abel</t>
  </si>
  <si>
    <t>ADHIRIENDO A LAS FIESTAS PATRONALES DEL PARAJE SAN ROQUE, PERTENECIENTE A LA COMUNA DE AMBOY, DPTO. CALAMUCHITA, A CELEBRARSE EL 20 DE AGOSTO.</t>
  </si>
  <si>
    <t>19511/D/16</t>
  </si>
  <si>
    <t>EXPRESANDO BENEPLÁCITO POR LA REALIZACIÓN DE LA 7º FESTIVAL DE GUITARRAS "ANDES Y SIERRAS", A DESARROLLARSE EL DÍA 30 DE AGOSTO EN LA CIUDAD DE CAPILLA DEL MONTE, DPTO. PUNILLA.</t>
  </si>
  <si>
    <t>19501/D/16</t>
  </si>
  <si>
    <t>ADHIRIENDO AL 110º ANIVERSARIO DE LA LOCALIDAD DE BULNES, DPTO. RÍO CUARTO.</t>
  </si>
  <si>
    <t>19500/D/16</t>
  </si>
  <si>
    <t>ADHIRIENDO A LA JORNADA "PENSANDO LA VIDA ESCOLAR", A DESARROLLARSE EL DÍA 13 DE AGOSTO EN LA CIUDAD DE CÓRDOBA.</t>
  </si>
  <si>
    <t>19498/D/16</t>
  </si>
  <si>
    <t>ADHIRIENDO LAS FIESTAS PATRONALES DE LA LOCALIDAD DE MARULL, DPTO. SAN JUSTO, A CELEBRARSE EL DÍA 15 DE AGOSTO.</t>
  </si>
  <si>
    <t>19496/D/16</t>
  </si>
  <si>
    <t>ADHIRIENDO AL 125º ANIVERSARIO DE FUNDACIÓN DE LA CIUDAD DE MORTEROS, DPTO. SAN JUSTO, A CELEBRARSE EL DÍA 12 DE AGOSTO.</t>
  </si>
  <si>
    <t>19495/D/16</t>
  </si>
  <si>
    <t>EXPRESANDO BENEPLÁCITO POR LA OBTENCIÓN DEL CARGO DE DIPUTADO DEL PARLAMENTO ITALIANO POR SUDAMÉRICA DEL DR. MARIO ALEJANDRO BORGHESE.</t>
  </si>
  <si>
    <t>19494/D/16</t>
  </si>
  <si>
    <t>ADHIRIENDO A LA INAUGURACIÓN DE LA RÉPLICA DE LA FACHADA DE LA CASA DE TUCUMÁN EN LA LOCALIDAD DE PORTEÑA, EVENTO A DESARROLLARSE EL DÍA 17 DE AGOSTO.</t>
  </si>
  <si>
    <t>19490/D/16</t>
  </si>
  <si>
    <t>ADHIRIENDO AL CENTENARIO DEL CLUB ATLÉTICO Y BIBLIOTECA SARMIENTO DE LA LOCALIDAD DE ALEJO LEDESMA, A CONMEMORARSE EL DÍA 16 DE AGOSTO.</t>
  </si>
  <si>
    <t>19489/D/16</t>
  </si>
  <si>
    <t>ADHIRIENDO A LA 42ª FIESTA NACIONAL DEL SALAME CASERO, A DESARROLLARSE EL DÍA 14 DE AGOSTO EN LA CIUDAD DE ONCATIVO, DPTO. RÍO SEGUNDO.</t>
  </si>
  <si>
    <t>19488/D/16</t>
  </si>
  <si>
    <t>DECLARANDO DE INTERÉS LEGISLATIVO A LOS EVENTOS DE ARTES MARCIALES MIXTAS DENOMINADOS FINAL CONFLICT, A DESARROLLARSE LOS DÍAS 13 DE AGOSTO Y 12 DE NOVIEMBRE EN LA CIUDAD DE CÓRDOBA, Y EL DÍA 8 DE OCTUBRE EN LA CIUDAD DE VILLA CARLOS PAZ.</t>
  </si>
  <si>
    <t>19484/D/16</t>
  </si>
  <si>
    <t>DECLARANDO DE INTERÉS LEGISLATIVO A LA "7ª CABALGATA POR LA INTEGRACIÓN", A DESARROLLARSE LOS DÍAS 12 Y 13 DE AGOSTO EN LA CIUDAD DE LA CARLOTA Y LA LOCALIDAD DE LOS CISNES.</t>
  </si>
  <si>
    <t>19483/D/16</t>
  </si>
  <si>
    <t>EXPRESANDO RECONOCIMIENTO Y FELICITACIÓN AL PROGRAMA TELEVISIVO DE CANAL 12 "ARRIBA CÓRDOBA", AL CONMEMORARSE EL 9 DE AGOSTO EL 12º ANIVERSARIO DE SU PUESTA EN EL AIRE.</t>
  </si>
  <si>
    <t>19481/D/16</t>
  </si>
  <si>
    <t>DECLARANDO DE INTERÉS LEGISLATIVO LA PELÍCULA CORDOBESA "LAS CALLES", DIRIGIDA POR MARÍA APARICIO.</t>
  </si>
  <si>
    <t>19479/D/16</t>
  </si>
  <si>
    <t>ADHIRIENDO AL 20° DESFILE CÍVICO MILITAR Y FIESTA GAUCHA DE LA CIUDAD DE MONTE CRISTO, DPTO. RÍO PRIMERO, A DESARROLLARSE EL DÍA 14 DE AGOSTO.</t>
  </si>
  <si>
    <t>19475/D/16</t>
  </si>
  <si>
    <t>ADHIRIENDO AL 40° ANIVERSARIO DEL INSTITUTO SUPERIOR DE FORMACIÓN DOCENTE "SANTA TERESITA" DE LA LOCALIDAD DE BALNEARIA, DPTO. SAN JUSTO.</t>
  </si>
  <si>
    <t>19474/D/16</t>
  </si>
  <si>
    <t>ADHIRIENDO AL 55° ANIVERSARIO DEL CENTRO DE JUBILADOS Y PENSIONADOS DE LOS SURGENTES A CELEBRARSE EN EL MES DE SEPTIEMBRE.</t>
  </si>
  <si>
    <t>19471/D/16</t>
  </si>
  <si>
    <t>ADHIRIENDO AL 127º ANIVERSARIO DE LA LOCALIDAD DE ARIAS, DPTO. MARCOS JUÁREZ, QUE SE CELEBRA EL 10 DE AGOSTO.</t>
  </si>
  <si>
    <t>19466/D/16</t>
  </si>
  <si>
    <t>Passerini Daniel Alejandro; Majul Miguel Ángel; Buttarelli Eduardo German</t>
  </si>
  <si>
    <t>EXPRESANDO BENEPLÁCITO POR EL 80º ANIVERSARIO DE LA ESCUELA PATRICIAS MENDOCINAS DE BARRIO VILLA EL LIBERTADOR DE LA CIUDAD DE CÓRDOBA.</t>
  </si>
  <si>
    <t>19465/D/16</t>
  </si>
  <si>
    <t>ADHIRIENDO AL "DÍA INTERNACIONAL DE LA JUVENTUD", A CELEBRARSE EL 12 DE AGOSTO.</t>
  </si>
  <si>
    <t>19464/D/16</t>
  </si>
  <si>
    <t>EXPRESANDO BENEPLÁCITO POR LA CONMEMORACIÓN DEL "DÍA INTERNACIONAL DE LOS PUEBLOS INDÍGENAS", QUE SE CELEBRA CADA 9 DE AGOSTO. (C. DE EDUCACIÓN, CULTURA, CIENCIA, TECNOLOGÍA E INFORMÁTICA).</t>
  </si>
  <si>
    <t>19463/D/16</t>
  </si>
  <si>
    <t>DECLARANDO DE INTERÉS LEGISLATIVO LAS IV JORNADAS PROVINCIALES DE DERECHO PÚBLICO, A DESARROLLARSE LOS DÍAS 25 Y 26 DE AGOSTO EN LA CIUDAD DE CÓRDOBA.</t>
  </si>
  <si>
    <t>19459/D/16</t>
  </si>
  <si>
    <t>Font Jorge Horacio; Quinteros Juan Pablo; López Julián María; Montero Liliana Rosa; El Sukaria Soher</t>
  </si>
  <si>
    <t>FELICITANDO A LA YUDOCA PAULA PARETO, PRIMERA MUJER ARGENTINA EN LOGRAR LA MEDALLA DE ORO EN LOS JUEGOS OLÍMPICOS DE RÍO DE JANEIRO 2016.</t>
  </si>
  <si>
    <t>19457/D/16</t>
  </si>
  <si>
    <t>DECLARANDO DE INTERÉS LEGISLATIVO LAS JORNADAS DE ACTUALIZACIÓN: PRESENTE Y FUTURO DEL DERECHO DEL TRABAJO, A DESARROLLARSE LOS DÍAS 30 DE SEPTIEMBRE, 6 Y 13 DE OCTUBRE EN LA CIUDAD DE RÍO CUARTO.</t>
  </si>
  <si>
    <t>19446/D/16</t>
  </si>
  <si>
    <t>ADHIRIENDO AL 1ER ENCUENTRO DE JÓVENES ESCRITORES DEPORTISTAS DE "AMÉRICA MADRE" - FILIAL RÍO TERCERO JUNTO A LA EMART, A DESARROLLARSE EL DÍA 10 DE SEPTIEMBRE.</t>
  </si>
  <si>
    <t>19443/D/16</t>
  </si>
  <si>
    <t>DECLARANDO DE INTERÉS LEGISLATIVO LA "XI COMPETENCIA INTERUNIVERSITARIA DE DERECHOS HUMANOS", QUE TENDRÁ LUGAR DEL 23 AL 26 DE AGOSTO EN LA CIUDAD DE LA PLATA.</t>
  </si>
  <si>
    <t>19441/D/16</t>
  </si>
  <si>
    <t>ADHIRIENDO A LAS FIESTAS PATRONALES DE LA LOCALIDAD DE VILLA GIARDINO, DPTO. PUNILLA, A CELEBRARSE EL 24 DE SEPTIEMBRE EN HONOR A LA VIRGEN DE LA MERCED.</t>
  </si>
  <si>
    <t>19410/R/16</t>
  </si>
  <si>
    <t>DECLARANDO DE INTERÉS LEGISLATIVO EL EMPRENDIMIENTO "OTTAA PROJECT", DESARROLLADO POR LOS JÓVENES ARGENTINOS CARLOS Y HÉCTOR COSTA Y CRISTIAN GUTIÉRREZ, QUE TIENE POR OBJETO FACILITAR LA COMUNICACIÓN DE PERSONAS CON DISCAPACIDAD.</t>
  </si>
  <si>
    <t>19403/D/16</t>
  </si>
  <si>
    <t>EXPRESANDO BENEPLÁCITO POR LA PARTICIPACIÓN DE LA ESCUELA PABLO PIZZURNO DE LA LOCALIDAD DE SAN ANTONIO DE LITÍN EN LA COMPETENCIA CONTINENTAL "EL RALLY PARA PRINCIPIANTES".</t>
  </si>
  <si>
    <t>19402/D/16</t>
  </si>
  <si>
    <t>EXPRESANDO BENEPLÁCITO POR EL SEGUNDO PREMIO ALCANZADO EN LA BIENAL INTERNACIONAL DE ESCULTURA 2016, POR PARTE DE LOS ALUMNOS GIORDANO, TACCONI Y MENEGOTTO DE LA ESCUELA DE BELLAS ARTES EMILIANO GÓMEZ CLARA DE LA CIUDAD DE VILLA MARÍA.</t>
  </si>
  <si>
    <t>19401/D/16</t>
  </si>
  <si>
    <t>SOLICITANDO AL PODER EJECUTIVO NACIONAL IMPLEMENTE EL PROGRAMA INGRESO SOCIAL CON TRABAJO EN LA PROVINCIA DE CÓRDOBA.</t>
  </si>
  <si>
    <t>19101/R/16</t>
  </si>
  <si>
    <t>ADHIRIENDO A LA LEY NACIONAL N° 26279 -RÉGIMEN PARA LA DETECCIÓN Y POSTERIOR TRATAMIENTO DE DETERMINADAS PATOLOGÍAS EN EL RECIÉN NACIDO- Y ESTABLECE ESTUDIOS PARA LA DETECCIÓN DE METABOLITOS DE COCAÍNA Y MARIHUANA.</t>
  </si>
  <si>
    <t>18352/L/16</t>
  </si>
  <si>
    <t>FELICITANDO A LOS ARQUITECTOS AUTORES DE "EMERGENTE", OBRA GANADORA, Y A QUIENES OBTUVIERON MENCIONES HONORÍFICAS POR SUS OBRAS "CISMA-01" Y AVE", EN EL MARCO DE LA CELEBRACIÓN DEL BICENTENARIO DE LA INDEPENDENCIA DE ARGENTINA DESARROLLADA EN LA CIUDAD DE BRINKMANN.</t>
  </si>
  <si>
    <t>19442/D/16</t>
  </si>
  <si>
    <t>EXPRESANDO BENEPLÁCITO POR 100° ANIVERSARIO DEL CLUB ATLÉTICO Y BIBLIOTECA PASCANAS, A CONMEMORARSE EL DÍA 8 DE AGOSTO .</t>
  </si>
  <si>
    <t>19440/D/16</t>
  </si>
  <si>
    <t>ADHIRIENDO AL 90° ANIVERSARIO DE LA CREACIÓN DEL CENTRO CULTURAL Y BIBLIOTECA POPULAR SAN FRANCISCO, DE LA CIUDAD CABECERA DEL DPTO. SAN JUSTO, A CONMEMORARSE EL DÍA 5 DE AGOSTO.</t>
  </si>
  <si>
    <t>19438/D/16</t>
  </si>
  <si>
    <t>ADHIRIENDO A LAS FIESTAS PATRONALES DEL PUEBLO CHUÑA, DPTO. ISCHILÍN, A CELEBRARSE EL DÍA 7 DE AGOSTO.</t>
  </si>
  <si>
    <t>19435/D/16</t>
  </si>
  <si>
    <t>ADHIRIENDO A LA REINAUGURACIÓN DE LA CANCHA DEL CLUB DEÁN FUNES, DPTO. ISCHILÍN.</t>
  </si>
  <si>
    <t>19434/D/16</t>
  </si>
  <si>
    <t>DECLARANDO DE INTERÉS LEGISLATIVO EL 17° CONGRESO DE EDUCACIÓN "PENSANDO LA ESCUELA... DESDE LO QUE SUCEDE EN LAS AULAS" A DESARROLLARSE LOS DÍAS 5 Y 6 DE AGOSTO EN LA CIUDAD DE LA CARLOTA, DPTO. JUÁREZ CELMAN.</t>
  </si>
  <si>
    <t>19433/D/16</t>
  </si>
  <si>
    <t>EXPRESANDO BENEPLÁCITO POR LA OBRA MUSICAL CRISTIANA "CANTO POR LA PAZ", AUTORÍA DE ROBERTO GÓMEZ, A DESARROLLARSE EL DÍA 14 DE AGOSTO EN LA LOCALIDAD DE ALEJANDRO ROCA, DPTO. JUÁREZ CELMAN.</t>
  </si>
  <si>
    <t>19432/D/16</t>
  </si>
  <si>
    <t>ADHIRIENDO A LA JORNADA DE PREVENCIÓN "INTOXICACIÓN EN EL HOGAR- REANIMACIÓN CARDIORRESPIRATORIA. PCR", A LLEVARSE A CABO EL DÍA 18 DE AGOSTO EN LA SEDE DEL SINDICATO DE EMPLEADOS PÚBLICOS.</t>
  </si>
  <si>
    <t>19431/D/16</t>
  </si>
  <si>
    <t>Pihen Jose Emilio; Viola Matias Marcelo</t>
  </si>
  <si>
    <t>EXPRESANDO PESAR POR EL FALLECIMIENTO DE JUAN CARLOS MESA, ACTOR, LOCUTOR, ANIMADOR, GUIONISTA Y DIRECTOR DE CINE Y TELEVISIÓN.</t>
  </si>
  <si>
    <t>19430/D/16</t>
  </si>
  <si>
    <t>ADHIRIENDO A LA INAUGURACIÓN DE LA NUEVA SEDE SINDICAL DE LA UNIÓN OBRERA METALÚRGICA DE LA REPÚBLICA ARGENTINA, SECCIONAL SAN FRANCISCO, A REALIZARSE EL DÍA 4 DE AGOSTO EN LA CIUDAD DE SAN FRANCISCO, DPTO. SAN JUSTO.</t>
  </si>
  <si>
    <t>19427/D/16</t>
  </si>
  <si>
    <t>DECLARANDO DE INTERÉS LEGISLATIVO EL "I CONGRESO CIENTÍFICO PROFESIONAL DE BIOQUÍMICA", A REALIZARSE DEL 5 AL 8 DE OCTUBRE EN LA CIUDAD DE CÓRDOBA.</t>
  </si>
  <si>
    <t>19425/D/16</t>
  </si>
  <si>
    <t>Brarda Graciela Susana; Passerini Daniel Alejandro</t>
  </si>
  <si>
    <t>DECLARANDO DE INTERÉS LEGISLATIVO LA 8° EDICIÓN DE LA SEMANA DE LA CULTURA_x0094_, QUE SE DESARROLLA DEL 29 DE JULIO AL 7 DE AGOSTO EN LA CIUDAD DE RÍO CUARTO.</t>
  </si>
  <si>
    <t>19422/D/16</t>
  </si>
  <si>
    <t>DECLARANDO DE INTERÉS LA SENTENCIA POR EL 7° JUICIO POR TERRORISMO DE ESTADO EN LA PROVINCIA DE CÓRDOBA, DENOMINADO MEGACAUSA LA PERLA.</t>
  </si>
  <si>
    <t>19421/D/16</t>
  </si>
  <si>
    <t>Fresneda Juan Martín; Salvi Fernando Edmundo; Bedano Nora Esther; Chiappello Vilma Catalina; Montero Liliana Rosa; Nebreda Carmen Rosa</t>
  </si>
  <si>
    <t>EXPRESANDO BENEPLÁCITO AL GRUPO MUSICAL Y ACTORAL "ARDE TROYA" POR SU LABOR SOCIAL PARA CON LOS ESTABLECIMIENTOS EDUCATIVOS DE LA CIUDAD DE SANTA ROSA, DPTO. CALAMUCHITA.</t>
  </si>
  <si>
    <t>19418/D/16</t>
  </si>
  <si>
    <t>EXPRESANDO AGRADECIMIENTO POR EL ACTO SOLIDARIO DEL INGENIERO MIGUEL RAFAEL PARA LA CONSTRUCCIÓN Y EQUIPAMIENTO DE LA ESCUELA DOMINGO FAUSTINO SARMIENTO DE LA LOCALIDAD DE LA CRUZ, DPTO. CALAMUCHITA.</t>
  </si>
  <si>
    <t>19417/D/16</t>
  </si>
  <si>
    <t>DECLARANDO DE INTERÉS LEGISLATIVO EL 25º ANIVERSARIO DEL JARDÍN DE INFANTES "ESTER SANDRONE DE PICCO" DE LA COMUNA DE LAS PEÑAS SUD, DPTO. RÍO CUARTO, A CELEBRARSE EL DÍA 20 DE AGOSTO.</t>
  </si>
  <si>
    <t>19415/D/16</t>
  </si>
  <si>
    <t>Farina Marcos César; Gutiérrez Carlos Mario</t>
  </si>
  <si>
    <t>ADHIRIENDO A LAS FIESTAS PATRONALES DE LA LOCALIDAD DE VILLA DE SOTO, DPTO. CRUZ DEL EJE, A DESARROLLARSE EL DÍA 18 DE AGOSTO EN HONOR A SAN ROQUE.</t>
  </si>
  <si>
    <t>19414/D/16</t>
  </si>
  <si>
    <t>ADHIRIENDO A LOS FESTEJOS DEL DÍA DEL PUEBLO DE LA HIGUERA Y SU HISTORIA ABORIGEN PREHISPÁNICA, QUE SE DESARROLLAN DURANTE TODO EL MES DE AGOSTO.</t>
  </si>
  <si>
    <t>19413/D/16</t>
  </si>
  <si>
    <t>ADHIRIENDO A LA 5ª FIESTA DEL PAN Y DEL TRABAJO, A DESARROLLARSE EL DÍA 6 DE AGOSTO EN LA CIUDAD DE LAS VARILLAS, DPTO. SAN JUSTO.</t>
  </si>
  <si>
    <t>19412/D/16</t>
  </si>
  <si>
    <t>ADHIRIENDO A LA 7ª GIRA INTERNACIONAL DEL INSTITUTO DE ARTES FOLKLÓRICAS _x0091_HERMANOS ÁBALOS_x0092_ DE LA CIUDAD DE RÍO CUARTO, QUIENES PARTICIPARÁN DEL FESTIVAL INTERNACIONAL DE DANZA Y MÚSICA QUE SE DESARROLLARÁ DEL 14 AL 24 DE AGOSTO EN LA REPÚBLICA DEL PERÚ.</t>
  </si>
  <si>
    <t>19411/D/16</t>
  </si>
  <si>
    <t>ADHIRIENDO AL 10º FESTIVAL INTERNACIONAL DE TÍTERES ITINERANTE DEL NIÑO CAMPESINO, A DESARROLLARSE EL DÍA 12 DE AGOSTO EN LOCALIDADES DE LOS DEPARTAMENTOS RÍO SECO, TULUMBA, TOTORAL, ISCHILÍN Y SOBREMONTE.</t>
  </si>
  <si>
    <t>19409/D/16</t>
  </si>
  <si>
    <t>DECLARANDO DE INTERÉS LEGISLATIVO EL LIBRO "LA PUERTA ABIERTA A LA MISERICORDIA", AUTORÍA DE MALETTI, DI PAOLA, OJEA, LOZANO, RIVAS, OLIVERO Y CARRARA.</t>
  </si>
  <si>
    <t>19408/D/16</t>
  </si>
  <si>
    <t>ADHIRIENDO AL EVENTO SOLIDARIO DEL DÍA DEL NIÑO "MUCHOS MILAGRITOS HACEN UN MILAGRO", A DESARROLLARSE EL 18 DE AGOSTO EN LA CIUDAD DE CÓRDOBA.</t>
  </si>
  <si>
    <t>19407/D/16</t>
  </si>
  <si>
    <t>ADHIRIENDO A LA PROPUESTA DE CÁRITAS ARQUIDIOCESANA DE CÓRDOBA QUE INVITA A CELEBRAR "AGOSTO EL MES DE LA SOLIDARIDAD".</t>
  </si>
  <si>
    <t>19406/D/16</t>
  </si>
  <si>
    <t>EXPRESANDO BENEPLÁCITO POR LA PARTICIPACIÓN DE ARTISTAS DE LOS TALLERES DE LA MUNICIPALIDAD DE LA LOCALIDAD DE FREYRE EN LA EXPOSICIÓN REALIZADA EN LA SEDE DEL GOBIERNO PROVINCIAL EN LA CIUDAD DE SAN FRANCISCO EL DÍA 29 DE JULIO.</t>
  </si>
  <si>
    <t>19405/D/16</t>
  </si>
  <si>
    <t>FELICITANDO AL PROGRAMA TELEOCHO NOTICIAS, CON MOTIVO DE LA CONMEMORACIÓN DE LOS 22 AÑOS EN EL AIRE.</t>
  </si>
  <si>
    <t>19400/D/16</t>
  </si>
  <si>
    <t>EXPRESANDO BENEPLÁCITO POR LA PRESENTACIÓN DEL LIBRO "LA ARGENTINA QUE NO SE MIRA", DE LOS ESCRITORES MIGUEL PEIRETTI Y SANTIAGO BARRO, A LLEVARSE A CABO EL DÍA 4 DE AGOSTO EN LA CIUDAD DE MORTEROS, DPTO. SAN JUSTO.</t>
  </si>
  <si>
    <t>19399/D/16</t>
  </si>
  <si>
    <t>ADHIRIENDO A LAS FIESTAS PATRONALES DE LA LOCALIDAD DE SATURNINO MARÍA LASPIUR, DPTO. SAN JUSTO, A LLEVARSE A CABO EL DÍA 8 DE AGOSTO EN HONOR A SANTO DOMINGO DE GUZMÁN.</t>
  </si>
  <si>
    <t>19398/D/16</t>
  </si>
  <si>
    <t>EXPRESANDO BENEPLÁCITO POR LA CONMEMORACIÓN DEL DÍA DE LA PACHAMAMA, CELEBRADO EL PASADO 1 DE AGOSTO.</t>
  </si>
  <si>
    <t>19397/D/16</t>
  </si>
  <si>
    <t>ADHIRIENDO AL PRIMER CAMPEONATO REGIONAL DE FÚTBOL FEMENINO, A LLEVARSE A CABO EL DÍA 14 DE AGOSTO EN LA LOCALIDAD DE ALEJANDRO ROCA, DPTO. JUÁREZ CELMAN.</t>
  </si>
  <si>
    <t>19395/D/16</t>
  </si>
  <si>
    <t>DECLARANDO DE INTERÉS LEGISLATIVO EL HOMENAJE AL EX-PRESIDENTE DE LA NACIÓN, DR. ARTURO UMBERTO ILLIA, QUE SE REALIZA DEL 2 AL 5 DE AGOSTO EN LA CIUDAD DE CRUZ DEL EJE.</t>
  </si>
  <si>
    <t>19394/D/16</t>
  </si>
  <si>
    <t>Font Jorge Horacio; Díaz José Eugenio; Capdevila Hugo Alfonso; Gazzoni Verónica Elvira; Carrara Gustavo; Lino Victor Abel; Caffaratti Maria Elisa; Ciprian Carlos Alberto; Nicolas Miguel Osvaldo; Vagni Amalia Andrea; Rins Benigno Antonio; Arduh Orlando Victor; Ferrando Ana María de las Mercedes</t>
  </si>
  <si>
    <t>DECLARANDO DE INTERÉS LEGISLATIVO EL "XXII CONGRESO NACIONAL SOBRE MÉTODOS NUMÉRICOS Y SUS APLICACIONES - EINEF 2016", A DESARROLLARSE DEL 8 AL 10 DE NOVIEMBRE EN LA UTN REGIONAL CÓRDOBA.</t>
  </si>
  <si>
    <t>19393/D/16</t>
  </si>
  <si>
    <t>EXPRESANDO BENEPLÁCITO POR LA CELEBRACIÓN DE LAS FIESTAS PATRONALES DE LA LOCALIDAD DE TOSNO, DPTO. MINAS, A REALIZARSE EL DÍA 7 DE AGOSTO EN HONOR A SAN CAYETANO.</t>
  </si>
  <si>
    <t>19391/D/16</t>
  </si>
  <si>
    <t>DECLARANDO DE INTERÉS LEGISLATIVO LAS "JORNADAS INTERNACIONALES DE REFORMA PROCESAL-ORALIDAD EN EL PROCESO CIVIL", A DESARROLLARSE LOS DÍAS 9 Y 10 DE AGOSTO EN EL AULA MAGNA DE LA UNC.</t>
  </si>
  <si>
    <t>19390/D/16</t>
  </si>
  <si>
    <t>EXPRESANDO PESAR POR EL FALLECIMIENTO DEL DIRIGENTE GRÁFICO, GREMIALISTA, FUNDADOR Y JEFE DE LA CGT, RAIMUNDO ONGARO, ACAECIDO EL DÍA 1 DE AGOSTO.</t>
  </si>
  <si>
    <t>19389/D/16</t>
  </si>
  <si>
    <t>Saillen Franco Gabriel; Bustos Ilda; Vissani Ricardo Omar</t>
  </si>
  <si>
    <t>ADHIRIENDO A LA 4ª EXPO CARRERAS REGIONAL 2016, A DESARROLLARSE EL DÍA 4 DE AGOSTO EN LA LOCALIDAD DE LA PUERTA, DPTO. RÍO PRIMERO.</t>
  </si>
  <si>
    <t>19383/D/16</t>
  </si>
  <si>
    <t>DECLARANDO DE INTERÉS LEGISLATIVO EL ACTO CONMEMORATIVO POR EL 204 ANIVERSARIO DEL ÉXODO JUJEÑO, A DESARROLLARSE EL DÍA 19 DE AGOSTO EN EL PALACIO LEGISLATIVO.</t>
  </si>
  <si>
    <t>19382/D/16</t>
  </si>
  <si>
    <t>RINDIENDO HOMENAJE A LA MAESTRA Y VICEDIRECTORA MARÍA DEL CARMEN OLMOS, DE LA ESCUELA PROVINCIAL MARCOS SASTRE DE LA CIUDAD DE CRUZ DEL EJE.</t>
  </si>
  <si>
    <t>19379/D/16</t>
  </si>
  <si>
    <t>19378/D/16</t>
  </si>
  <si>
    <t>ADHIRIENDO A LA CONMEMORACIÓN, EL DÍA 4 DE AGOSTO, DEL 40° ANIVERSARIO DEL ASESINATO DE MONSEÑOR ENRIQUE ANGELELLI.</t>
  </si>
  <si>
    <t>19375/D/16</t>
  </si>
  <si>
    <t>EXPRESANDO BENEPLÁCITO POR LA CONMEMORACIÓN, EL DÍA 2 DE AGOSTO, DEL 92° ANIVERSARIO DE LA FUNDACIÓN DE LA LOCALIDAD DE VILLA FONTANA, DPTO. TERCERO ARRIBA.</t>
  </si>
  <si>
    <t>19374/D/16</t>
  </si>
  <si>
    <t>EXPRESANDO BENEPLÁCITO POR LA CREACIÓN DEL PROGRAMA CONCEJO DELIBERANTE ESTUDIANTIL, DE VILLA SANTA ROSA.</t>
  </si>
  <si>
    <t>19373/D/16</t>
  </si>
  <si>
    <t>ADHIRIENDO AL 28° ANIVERSARIO DE FM 2000 DE LA CIUDAD DE HERNANDO,  DPTO. TERCERO ARRIBA, A CONMEMORARSE EL DÍA 15 DE AGOSTO.</t>
  </si>
  <si>
    <t>19372/D/16</t>
  </si>
  <si>
    <t>ADHIRIENDO AL 57° ANIVERSARIO DE LA ESCUELA RURAL MARIANO MORENO DE CAMPO LA ROSA, LOCALIDAD DE LAS PERDICES, DPTO. TERCERO ARRIBA, A CONMEMORARSE EL DÍA 10 DE AGOSTO.</t>
  </si>
  <si>
    <t>19371/D/16</t>
  </si>
  <si>
    <t>DECLARANDO DE INTERÉS LEGISLATIVO EL ENCUENTRO NACIONAL DE ESCRITORES, A DESARROLLARSE LOS DÍAS 6 Y 7 DE AGOSTO EN LA CIUDAD DE VILLA MARÍA.</t>
  </si>
  <si>
    <t>19367/D/16</t>
  </si>
  <si>
    <t>ADHIRIENDO AL 65° ANIVERSARIO DE LA LIGA REGIONAL RIOTERCERENSE DE FÚTBOL, A CONMEMORARSE EL DÍA 15 DE AGOSTO.</t>
  </si>
  <si>
    <t>19363/D/16</t>
  </si>
  <si>
    <t>Salvi Fernando Edmundo; Labat Maria Laura</t>
  </si>
  <si>
    <t>SOLICITANDO AL PODER EJECUTIVO PROVINCIAL SE CAPACITE AL PERSONAL POLICIAL RESPECTO A LOS DERECHOS DE LAS MUJERES, NIÑOS Y NIÑAS, EN PARTICULAR RESPECTO AL DERECHO A LA LACTANCIA MATERNA.</t>
  </si>
  <si>
    <t>19358/D/16</t>
  </si>
  <si>
    <t>Ferrando Ana María de las Mercedes; Arduh Orlando Victor; Vagni Amalia Andrea; Caffaratti Maria Elisa; Nicolas Miguel Osvaldo</t>
  </si>
  <si>
    <t>ADHIRIENDO AL 50º ANIVERSARIO DE "LA NOCHE DE LOS BASTONES LARGOS", SANGRIENTO HECHO ACAECIDO EL 29 DE JULIO DE 1966, RINDIENDO HOMENAJE A LAS VÍCTIMAS.</t>
  </si>
  <si>
    <t>19356/D/16</t>
  </si>
  <si>
    <t>Bustos Ilda; Vissani Ricardo Omar; Saillen Franco Gabriel</t>
  </si>
  <si>
    <t>DECLARANDO DE INTERÉS LEGISLATIVO LAS "1AS JORNADAS SOBRE EL RIÑÓN EN LAS LLAMADAS ENFERMEDADES RARAS - DESDE LA NIÑEZ A LA VIDA ADULTA" Y EL "4º ENCUENTRO REGIONAL SOBRE LA ENFERMEDAD DE VON HIPPEL LINDAU - VHL-", A DESARROLLARSE EL DÍA 19 DE AGOSTO EN LA CIUDAD DE CÓRDOBA.</t>
  </si>
  <si>
    <t>19352/D/16</t>
  </si>
  <si>
    <t>ADHIRIENDO A LA 2ª JORNADA UNIVERSITARIA "EL PUENTE DE ESTUDIAR A CONSTRUIR", A DESARROLLARSE EL DÍA 10 DE AGOSTO EN EL AUDITORIO DE LA UNIVERSIDAD TECNOLÓGICA NACIONAL - REGIONAL CÓRDOBA.</t>
  </si>
  <si>
    <t>19351/D/16</t>
  </si>
  <si>
    <t>DECLARANDO DE INTERÉS LEGISLATIVO LAS "XXXIV JORNADAS INTERDISCIPLINARIAS DE TOXICOLOGÍA DE LA ASOCIACIÓN ARGENTINA DE TOXICOLOGÍA", A DESARROLLARSE DEL 21 AL 24 DE SEPTIEMBRE EN LA CIUDAD DE CÓRDOBA.</t>
  </si>
  <si>
    <t>19349/D/16</t>
  </si>
  <si>
    <t>Ferrando Ana María de las Mercedes; Gonzalez Oscar Félix; Passerini Daniel Alejandro</t>
  </si>
  <si>
    <t>ADHIRIENDO AL 25º ENCUENTRO NACIONAL DE POETAS BAJO EL LEMA "25 AÑOS SEMBRANDO VERSOS PARA COSECHAR ABRAZOS, BRINKMANN, UN LUGAR DONDE AMANECE LA POESÍA", A DESARROLLARSE DEL 10 AL 13 DE AGOSTO EN LA MENCIONADA CIUDAD DEL DPTO. SAN JUSTO.</t>
  </si>
  <si>
    <t>19348/D/16</t>
  </si>
  <si>
    <t>DECLARANDO DE INTERÉS LEGISLATIVO LA ACTIVIDAD "CIENTÍFICOS CON VOZ Y VOS" QUE PONE EN CONTACTO A CIENTÍFICOS CORDOBESES CON LA COMUNIDAD.</t>
  </si>
  <si>
    <t>19327/D/16</t>
  </si>
  <si>
    <t>REGULANDO EL TRÁMITE DE AUTORIZACIÓN, FRACCIONAMIENTO Y URBANIZACIONES QUE SE PROYECTEN Y REALICEN EN EL MARCO DEL PROGRAMA LO TENGO O LAS PROMOVIDAS POR EL ESTADO PROVINCIAL.</t>
  </si>
  <si>
    <t>19081/L/16</t>
  </si>
  <si>
    <t>Gutiérrez Carlos Mario; Bustos Ilda; Vissani Ricardo Omar; Labat Maria Laura; Campana Héctor Oscar; Cuello Hugo Oscar; Miranda Franco Diego; Romero María A.; López Julián María; Iturria Dardo Alberto; Calvo Manuel Fernando; Buttarelli Eduardo German; Roldán Nilda Azucena; Papa Ana María del Valle; Gigena Silvia; Brarda Graciela Susana; Scarlatto Jose Luis; Viola Matias Marcelo; Trigo Sandra Beatriz; Farina Marcos César; Caserio Mariana Alicia; Pratto Germán Nestor; Saieg Walter; Pihen Jose Emilio; Passerini Daniel Alejandro; Kyshakevych Tania Anabel; Eslava Gustavo Alberto; Cuassolo Romina; Cuenca Miriam Gladys; Presas Carlos Alberto; Manzanares Maria Graciela; Solusolia Walter Osvaldo; Ceballos Maria del Carmen; Mercado Carlos Vidan; Majul Miguel Ángel; Gonzalez Oscar Félix; Lopez Isaac</t>
  </si>
  <si>
    <t>INSTRUYENDO A LOS SENADORES NACIONALES E INSTANDO LOS DIPUTADOS POR CÓRDOBA PARA QUE PROMUEVAN QUE LA "FIESTA PROVINCIAL DEL CHACINADO CASERO" QUE SE REALIZA EN LA LOCALIDAD DE LAS JUNTURAS SEA DECLARADA FIESTA NACIONAL.</t>
  </si>
  <si>
    <t>18608/R/16</t>
  </si>
  <si>
    <t>SOLICITANDO ACUERDO PARA DESIGNAR AL SR. FRANCISCO ROBERTO SORIA COMO JUEZ DE PAZ CORRESPONDIENTE A LA SEDE LA RINCONADA, DPTO. RÍO SECO.</t>
  </si>
  <si>
    <t>18524/P/16</t>
  </si>
  <si>
    <t>SOLICITANDO ACUERDO PARA DESIGNAR AL SR. MARCELO FABIÁN FARÍAS COMO JUEZ DE PAZ CORRESPONDIENTE A LA SEDE RAYO CORTADO, DPTO. RÍO SECO.</t>
  </si>
  <si>
    <t>18523/P/16</t>
  </si>
  <si>
    <t>SOLICITANDO ACUERDO PARA DESIGNAR AL SR. ALÍ EL KADRE COMO JUEZ DE PAZ CORRESPONDIENTE A LA SEDE SAN BASILIO, DPTO. RÍO CUARTO.</t>
  </si>
  <si>
    <t>18522/P/16</t>
  </si>
  <si>
    <t>DESIGNANDO E PARA INTEGRAR EL CONSEJO PROVINCIAL DE SEGURIDAD CIUDADANA, EN VIRTUD DE LO DISPUESTO POR RESOLUCIÓN MINISTERIAL Nº 128/16</t>
  </si>
  <si>
    <t>NOTA DEL LEGISLADOR GARCÍA ELORRIO, SOLICITANDO LICENCIA SIN GOCE DE SUELDO DEL 1 AL 5 DE AGOSTO POR RAZONES DE ÍNDOLE PARTICULAR.</t>
  </si>
  <si>
    <t>19420/N/16</t>
  </si>
  <si>
    <t>ADHIRIENDO AL II ENCUENTRO DE CINE Y EDUCACIÓN DEL RÍO CUARTO Y LOS CUATRO DPTOS. DEL SUR DE CÓRDOBA, CUYO LANZAMIENTO SERÁ EL 28 DE JULIO EN LA CASA DE LA CULTURA DE LA CIUDAD DE RÍO CUARTO.</t>
  </si>
  <si>
    <t>19346/D/16</t>
  </si>
  <si>
    <t>DECLARANDO DE INTERÉS LEGISLATIVO EL "II FESTIVAL DE CINE SOCIAL INVICINES (EL CINE DE LOS INVISIBLES)", A LLEVARSE A CABO DEL 3 AL 10 DE SEPTIEMBRE EN LA CIUDAD DE CÓRDOBA.</t>
  </si>
  <si>
    <t>19344/D/16</t>
  </si>
  <si>
    <t>ADHIRIENDO A LAS "CAMPAÑAS PREVENTIVAS EN ATENCIÓN PRIMARIA DE LA SALUD - APS Y A LAS MISIONES COMUNITARIAS DE LA SALUD", QUE SE REALIZA A LO LARGO DEL AÑO 2016.</t>
  </si>
  <si>
    <t>19342/D/16</t>
  </si>
  <si>
    <t>Viola Matias Marcelo; Pihen Jose Emilio; Bustos Ilda</t>
  </si>
  <si>
    <t>ADHIRIENDO A LA JORNADA DE NUTRICIÓN ANIMAL - AVES Y CERDOS, A DESARROLLARSE EL DÍA 29 DE JULIO EN LA FACULTAD DE CIENCIAS AGROPECUARIAS DE LA UNC</t>
  </si>
  <si>
    <t>19341/D/16</t>
  </si>
  <si>
    <t>EXPRESANDO BENEPLÁCITO POR LA PUESTA EN MARCHA DEL PROGRAMA "LA LEGISLATURA A LO GRANDE", CONVENIO CELEBRADO CON EL ESPACIO ILLIA DEPENDIENTE DE LA CAJA DE JUBILACIONES, PENSIONES Y RETIROS DE CÓRDOBA.</t>
  </si>
  <si>
    <t>19338/D/16</t>
  </si>
  <si>
    <t>ADHIRIENDO AL DÍA DEL ANTROPÓLOGO, QUE SE CELEBRA CADA 27 DE JULIO Y DESTACANDO LA TAREA DESEMPEÑADA POR EL EQUIPO ARGENTINO DE ANTROPOLOGÍA FORENSE, EN LA RECUPERACIÓN E IDENTIFICAS DE LOS RESTOS DE LOS DESAPARECIDOS DURANTE LA ÚLTIMA DICTADURA MILITAR.</t>
  </si>
  <si>
    <t>19337/D/16</t>
  </si>
  <si>
    <t>EXPRESANDO BENEPLÁCITO Y RECONOCIMIENTO A LOS EQUIPOS DE HANDBALL DE LOS CLUBES GENERAL PAZ JUNIOR (MASCULINO) Y UNIÓN ELÉCTRICA (FEMENINO) POR LA OBTENCIÓN DEL SUBCAMPEONATO Y TERCER PUESTO, RESPECTIVAMENTE, EN EL TORNEO NACIONAL DE MENORES "C", LLEVADO A CABO EN LA CIUDAD DE SAN JUAN ENTRE LOS DÍAS 10 Y 16  DE JULIO.</t>
  </si>
  <si>
    <t>19336/D/16</t>
  </si>
  <si>
    <t>FELICITANDO A LA COMUNIDAD EDUCATIVA DEL IPEM 153 JUAN MARTÍN DE PUEYRREDÓN, DEL BARRIO GENERAL PAZ DE LA CIUDAD DE CÓRDOBA, POR LA INICIATIVA DE ARMAR SOBRE LA FACHADA DE LA ESCUELA UNA RÉPLICA DE LA HISTÓRICA CASA DE TUCUMÁN, EN EL MARCO DEL FESTEJO DEL BICENTENARIO.</t>
  </si>
  <si>
    <t>19335/D/16</t>
  </si>
  <si>
    <t>DECLARANDO DE INTERÉS LEGISLATIVO LA CAMPAÑA SOLIDARIA DENOMINADA "AL FRÍO...LE PONEMOS CORAZÓN", DESARROLLADA ENTRE LOS DÍAS 5 Y 22 DE JULIO EN LA CIUDAD DE SAN FRANCISCO.</t>
  </si>
  <si>
    <t>19334/D/16</t>
  </si>
  <si>
    <t>ADHIRIENDO AL TERCER ENCUENTRO DE MUJERES AFROAMERICANAS EN CÓRDOBA, A REALIZARSE LOS DÍAS 29 Y 30 DE JULIO.</t>
  </si>
  <si>
    <t>19333/D/16</t>
  </si>
  <si>
    <t>ADHIRIENDO AL CICLO DE CONFERENCIAS DE LA ESCUELA DE LIDERAZGO Y FORMACIÓN, EDICIÓN 2016.</t>
  </si>
  <si>
    <t>19332/D/16</t>
  </si>
  <si>
    <t>ADHIRIENDO A LA "1RA. GRAN FIESTA REGIONAL DEL CHACINADO ARTESANAL", A LLEVARSE A CABO LOS DÍAS 13 Y 14 DE AGOSTO EN LA COMUNA DE NICOLÁS BRUZONE.</t>
  </si>
  <si>
    <t>19331/D/16</t>
  </si>
  <si>
    <t>DECLARANDO DE INTERÉS LEGISLATIVO EL CURSO DE PATOLOGÍA DE TOBILLO Y ANTEPIÉ, A LLEVARSE A CABO LOS DÍAS 12 Y 13 DE AGOSTO EN LA CIUDAD DE CÓRDOBA.</t>
  </si>
  <si>
    <t>19330/D/16</t>
  </si>
  <si>
    <t>ADHIRIENDO AL FORO DE TURISMO AGROINDUSTRIAL "TURIND", A REALIZARSE EL DÍA 5 DE AGOSTO EN LA LOCALIDAD DE GENERAL DEHEZA, DPTO. JUÁREZ CELMAN.</t>
  </si>
  <si>
    <t>19328/D/16</t>
  </si>
  <si>
    <t>DECLARANDO DE INTERÉS LEGISLATIVO EL ENCUENTRO DEPORTIVO INTERNACIONAL DE BÁSQUETBOL "SÚPER CUATRO", A DESARROLLARSE DEL 29 DE JULIO AL 1 DE AGOSTO EN LA CIUDAD DE CÓRDOBA</t>
  </si>
  <si>
    <t>19326/D/16</t>
  </si>
  <si>
    <t>Gigena Silvia; Buttarelli Eduardo German; Papa Ana María del Valle; Roldán Nilda Azucena; Calvo Manuel Fernando; Iturria Dardo Alberto; Gutiérrez Carlos Mario; Bustos Ilda; Labat Maria Laura; Vissani Ricardo Omar; Campana Héctor Oscar; López Julián María; Miranda Franco Diego; Romero María A.; Cuello Hugo Oscar; Trigo Sandra Beatriz; Viola Matias Marcelo; Pratto Germán Nestor; Farina Marcos César; Pihen Jose Emilio; Saieg Walter; Scarlatto Jose Luis; Caserio Mariana Alicia; Passerini Daniel Alejandro; Brarda Graciela Susana; Cuenca Miriam Gladys; Presas Carlos Alberto; Manzanares Maria Graciela; Solusolia Walter Osvaldo; Cuassolo Romina; Kyshakevych Tania Anabel; Eslava Gustavo Alberto; Lopez Isaac; Gonzalez Oscar Félix; Majul Miguel Ángel; Mercado Carlos Vidan; Ceballos Maria del Carmen</t>
  </si>
  <si>
    <t>EXPRESANDO BENEPLÁCITO POR LA INAUGURACIÓN, EL PASADO 21 DE JULIO, DE LA PRIMERA SALA CUNA EN LA LOCALIDAD DE SAN AGUSTÍN, DPTO. CALAMUCHITA.</t>
  </si>
  <si>
    <t>19325/D/16</t>
  </si>
  <si>
    <t>DECLARANDO DE INTERÉS LEGISLATIVO EL 40º ANIVERSARIO DEL DÍA DEL NIÑO EN BARRIO PROGRESO DE LA LOCALIDAD DE BERROTARÁN, A DESARROLLARSE EL 21 DE AGOTO.</t>
  </si>
  <si>
    <t>19323/D/16</t>
  </si>
  <si>
    <t>ADHIRIENDO AL CONGRESO PROVINCIAL DE JÓVENES MUTUALISTAS, A DESARROLLARSE EL DÍA 30 DE JULIO EN LA LOCALIDAD DE LA PARA, DPTO. RÍO PRIMERO.</t>
  </si>
  <si>
    <t>19313/D/16</t>
  </si>
  <si>
    <t>DECLARANDO DE INTERÉS LEGISLATIVO LAS "I JORNADAS INTERNACIONALES DE AVANCES EN PEDIATRÍA", A DESARROLLARSE DEL 10 AL 12 DE AGOSTO EN LA CIUDAD DE CÓRDOBA.</t>
  </si>
  <si>
    <t>19306/D/16</t>
  </si>
  <si>
    <t>EXPRESANDO BENEPLÁCITO POR LA OBTENCIÓN DE DOS MEDALLAS DE ORO POR PARTE DE LA CORREDORA MARIANA DÍAZ EN EL CAMPEONATO NACIONAL DE PISTA EN BOLIVIA, DESARROLLADO DEL 15 AL 17 DE JULIO.</t>
  </si>
  <si>
    <t>19303/D/16</t>
  </si>
  <si>
    <t>ADHIRIENDO A LA DENOMINADA  "SEMANA NACIONAL DE LA JUVENTUD", A DESARROLLARSE DEL 4 AL 6 DE AGOSTO EN LA CIUDAD DE CÓRDOBA.</t>
  </si>
  <si>
    <t>19301/D/16</t>
  </si>
  <si>
    <t>DECLARANDO DE INTERÉS LEGISLATIVO LA SEMANA MUNDIAL DE LA LACTANCIA MATERNA 2016, A DESARROLLARSE DEL 1 AL 7 DE AGOSTO.</t>
  </si>
  <si>
    <t>19294/D/16</t>
  </si>
  <si>
    <t>RINDIENDO HOMENAJE A MARÍA EVA DUARTE DE PERÓN, AL HABERSE CONMEMORADO EL DÍA 26 DE JULIO EL 64° ANIVERSARIO DE SU FALLECIMIENTO.</t>
  </si>
  <si>
    <t>19287/D/16</t>
  </si>
  <si>
    <t>Bustos Ilda; Gutiérrez Carlos Mario; Labat Maria Laura; Vissani Ricardo Omar; López Julián María; Romero María A.; Miranda Franco Diego; Campana Héctor Oscar; Cuello Hugo Oscar; Iturria Dardo Alberto; Calvo Manuel Fernando; Buttarelli Eduardo German; Roldán Nilda Azucena; Papa Ana María del Valle; Gigena Silvia; Brarda Graciela Susana; Farina Marcos César; Pratto Germán Nestor; Caserio Mariana Alicia; Viola Matias Marcelo; Trigo Sandra Beatriz; Scarlatto Jose Luis; Saieg Walter; Pihen Jose Emilio; Passerini Daniel Alejandro; Cuassolo Romina; Kyshakevych Tania Anabel; Cuenca Miriam Gladys; Eslava Gustavo Alberto; Manzanares Maria Graciela; Presas Carlos Alberto; Solusolia Walter Osvaldo; Bedano Nora Esther; Ceballos Maria del Carmen; Gonzalez Oscar Félix; Majul Miguel Ángel; Mercado Carlos Vidan; Lopez Isaac</t>
  </si>
  <si>
    <t>ADHIRIENDO A LA CONMEMORACIÓN DEL 40° ANIVERSARIO DEL OPERATIVO CONOCIDO COMO _x0093_LA NOCHE DEL APAGÓN_x0094_, EFECTUADO ENTRE LOS DÍAS 20 Y 27 DE JULIO DE 1976 EN LA PROVINCIA DE JUJUY.</t>
  </si>
  <si>
    <t>19281/D/16</t>
  </si>
  <si>
    <t>DECLARANDO DE INTERÉS LEGISLATIVO LA FILMACIÓN DE LA PELÍCULA "EL PRECIO DE LA CULPA" DE LUCIANO SMUT, REALIZACIÓN CINEMATOGRÁFICA PRODUCIDA Y DESARROLLADA EN LA CIUDAD DE MORTEROS, DPTO. SAN JUSTO.</t>
  </si>
  <si>
    <t>19280/D/16</t>
  </si>
  <si>
    <t>REPUDIANDO LA REPRESIÓN SUFRIDA POR LOS TRABAJADORES DEL INGENIO LEDESMA DE LA PROVINCIA DE JUJUY EL PASADO 14 DE JULIO, RECHAZANDO LA CRIMINALIZACIÓN DE LA PROTESTA SOCIAL Y BREGANDO POR EL ESCLARECIMIENTO DE LOS HECHOS.</t>
  </si>
  <si>
    <t>19279/D/16</t>
  </si>
  <si>
    <t>Salas Eduardo Pedro; Bustos Ilda; Peressini Ezequiel</t>
  </si>
  <si>
    <t>SOLICITANDO AL PODER EJECUTIVO NACIONAL LA EJECUCIÓN DE LA AUTOPISTA EN RUTA NACIONAL Nº 158, EN EL TRAMO SAN FRANCISCO-LAS VARILLAS-VILLA MARÍA, Y REQUIRIENDO A LOS DIPUTADOS Y SENADORES NACIONALES POR CÓRDOBA PROPICIEN LA INCLUSIÓN DE LOS FONDOS NECESARIOS EN EL PRESUPUESTO 2017.</t>
  </si>
  <si>
    <t>19254/D/16</t>
  </si>
  <si>
    <t>Calvo Manuel Fernando; Pratto Germán Nestor; Brarda Graciela Susana; Bedano Nora Esther; Cuassolo Romina</t>
  </si>
  <si>
    <t>ADHIRIENDO AL 78º ANIVERSARIO DE CREACIÓN DE LA GENDARMERÍA NACIONAL ARGENTINA A CONMEMORARSE EL DÍA 28 DE JULIO, Y RINDIENDO HOMENAJE A LOS GENDARMES INVOLUCRADOS EN EL TRÁGICO ACCIDENTE AUTOMOVILÍSTICO OCURRIDO EL 14 DE MARZO DE 2015, CUANDO SE DIRIGÍAN A AYUDAR A LOS DAMNIFICADOS POR LAS INUNDACIONES EN LAS SIERRAS CHICAS.</t>
  </si>
  <si>
    <t>19240/D/16</t>
  </si>
  <si>
    <t>Carrara Gustavo; Gazzoni Verónica Elvira; Lino Victor Abel; Ciprian Carlos Alberto; Caffaratti Maria Elisa; Nicolas Miguel Osvaldo; Vagni Amalia Andrea; Rins Benigno Antonio; Arduh Orlando Victor; Ferrando Ana María de las Mercedes</t>
  </si>
  <si>
    <t>DECLARANDO DE UTILIDAD PÚBLICA Y SUJETO A EXPROPIACIÓN PARTE DE UN INMUEBLE UBICADO EN BARRIO LOS BOULEVARES DE LA CIUDAD DE CÓRDOBA, DPTO. CAPITAL, PARA LA REGULARIZACIÓN DOMINIAL Y SANEAMIENTO DE TÍTULOS.</t>
  </si>
  <si>
    <t>19115/L/16</t>
  </si>
  <si>
    <t>SOLICITANDO ACUERDO PARA DESIGNAR AL ABOGADO RICARDO AGUSTÍN GILETTA COMO VOCAL DE CÁMARA EN LA SALA PRIMERA DE LA CÁMARA ÚNICA DEL TRABAJO DE LA PRIMERA CIRCUNSCRIPCIÓN JUDICIAL CON ASIENTO EN LA CIUDAD DE CÓRDOBA.</t>
  </si>
  <si>
    <t>19018/P/16</t>
  </si>
  <si>
    <t>SOLICITANDO ACUERDO PARA DESIGNAR A LA ABOGADA VALERIA ELISA MIMESSI COMO VOCAL DE CÁMARA EN LA SALA SÉPTIMA DE LA CÁMARA ÚNICA DEL TRABAJO DE LA PRIMERA CIRCUNSCRIPCIÓN JUDICIAL CON ASIENTO EN LA CIUDAD DE CÓRDOBA.</t>
  </si>
  <si>
    <t>19017/P/16</t>
  </si>
  <si>
    <t>SOLICITANDO ACUERDO PARA DESIGNAR AL ABOGADO JORGE ALBERTO VEGA COMO VOCAL DE CÁMARA EN LA SALA OCTAVA DE LA CÁMARA ÚNICA DEL TRABAJO DE LA PRIMERA CIRCUNSCRIPCIÓN JUDICIAL CON ASIENTO EN LA CIUDAD DE CÓRDOBA.</t>
  </si>
  <si>
    <t>19016/P/16</t>
  </si>
  <si>
    <t>SOLICITANDO ACUERDO PARA DESIGNAR AL ABOGADO ENRIQUE ANDRÉS MARÍA ROLÓN COMO VOCAL DE CÁMARA EN LA SALA PRIMERA DE LA CÁMARA ÚNICA DEL TRABAJO DE LA PRIMERA CIRCUNSCRIPCIÓN JUDICIAL CON ASIENTO EN LA CIUDAD DE CÓRDOBA.</t>
  </si>
  <si>
    <t>18953/P/16</t>
  </si>
  <si>
    <t>ADHIRIENDO AL 99º ANIVERSARIO DE LA SOCIEDAD ITALIANA DE SOCORROS MUTUOS CESARE BATTISTI DE LA CIUDAD DE HERNANDO, DPTO. TERCERO ARRIBA, A CELEBRARSE EL DÍA 22 DE JULIO.</t>
  </si>
  <si>
    <t>19222/D/16</t>
  </si>
  <si>
    <t>EXPRESANDO PREOCUPACIÓN POR EL PLANTEO DE VECINOS DE BARRIO AMPLIACIÓN LOS GIGANTES DE LA CIUDAD DE CÓRDOBA DEBIDO AL GRAVE ESTADO DE LA VÍA PÚBLICA, ALERTANDO AL DEM POR LA FALTA DE OBRAS.</t>
  </si>
  <si>
    <t>19250/D/16</t>
  </si>
  <si>
    <t>Trigo Sandra Beatriz; Roldán Nilda Azucena</t>
  </si>
  <si>
    <t>SOLICITANDO AL GOBIERNO NACIONAL REALICE UNA REVISIÓN DEL ESQUEMA DE AUMENTOS EN SERVICIOS DE ENERGÍA ANTE EL FALLO DE CÁMARA FEDERAL DE APELACIONES DE CÓRDOBA QUE LOS SUSPENDE POR 3 MESES.</t>
  </si>
  <si>
    <t>19249/D/16</t>
  </si>
  <si>
    <t>EXPRESANDO BENEPLÁCITO POR EL CENTENARIO DEL CLUB SPORTIVO Y BIBLIOTECA ATENAS DE LA CIUDAD DE RÍO CUARTO A CONMEMORARSE EL DÍA 9 DE JULIO.</t>
  </si>
  <si>
    <t>19248/D/16</t>
  </si>
  <si>
    <t>ADHIRIENDO A LA "MARCHA CORAL DEL BICENTENARIO", A LLEVARSE A CABO EL DÍA 7 DE JULIO EN LA CIUDAD DE RÍO CUARTO.</t>
  </si>
  <si>
    <t>19247/D/16</t>
  </si>
  <si>
    <t>ADHIRIENDO AL "DÍA DE LA CONSERVACIÓN DEL SUELO", A CONMEMORARSE EL 7 DE JULIO.</t>
  </si>
  <si>
    <t>19245/D/16</t>
  </si>
  <si>
    <t>EXPRESANDO BENEPLÁCITO POR LA PRESENTACIÓN DEL LIBRO "EL COLOR DEL ALMA", DE LA AUTORA MIRTA FACHINI, A REALIZARSE EL DÍA 18 DE AGOSTO EN LA LEGISLATURA PROVINCIAL.</t>
  </si>
  <si>
    <t>19244/D/16</t>
  </si>
  <si>
    <t>EXPRESANDO BENEPLÁCITO POR LA REALIZACIÓN DE LA DIPLOMATURA EN PERICIAS, A DICTARSE DE AGOSTO A OCTUBRE EN LA ASOCIACIÓN DE MAGISTRADOS Y FUNCIONARIOS DE LA PROVINCIA DE CÓRDOBA.</t>
  </si>
  <si>
    <t>19243/D/16</t>
  </si>
  <si>
    <t>EXPRESANDO BENEPLÁCITO POR LA PRESENTACIÓN DEL LIBRO "LIBERTADES DEL ALMA", DE LA AUTORA FABIOLA SAAL, A REALIZARSE EL DÍA 26 DE JULIO EN LA LEGISLATURA PROVINCIAL.</t>
  </si>
  <si>
    <t>19242/D/16</t>
  </si>
  <si>
    <t>ADHIRIENDO AL 79° ANIVERSARIO DE LA FUNDACIÓN DE LA COMUNA LAS ALBAHACAS, DPTO. RÍO CUARTO, A CELEBRARSE EL DÍA 16 DE JULIO.</t>
  </si>
  <si>
    <t>19241/D/16</t>
  </si>
  <si>
    <t>ADHIRIENDO AL EVENTO DE BOXEO PROFESIONAL, A DESARROLLARSE EL DÍA 15 DE JULIO EN LA LOCALIDAD DE ALEJANDRO ROCA, DPTO. JUÁREZ CELMAN.</t>
  </si>
  <si>
    <t>19239/D/16</t>
  </si>
  <si>
    <t>ADHIRIENDO A LAS FIESTAS PATRONALES Y POPULARES DE LA LOCALIDAD DE SEEBER, DPTO. SAN JUSTO, QUE SE CELEBRA DEL 24 DE JUNIO AL 19 DE AGOSTO.</t>
  </si>
  <si>
    <t>19238/D/16</t>
  </si>
  <si>
    <t>ADHIRIENDO A LAS FIESTAS PATRONALES DE LA LOCALIDAD DE COLONIA MARINA, DPTO. SAN JUSTO, QUE SE CELEBRA DEL 3 DE JULIO AL 20 DE AGOSTO.</t>
  </si>
  <si>
    <t>19237/D/16</t>
  </si>
  <si>
    <t>ADHIRIENDO AL PROGRAMA TELEVISIVO INDEPENDIENTE "EL JINETE INSOMNE", DE ENTREVISTAS A ARTISTAS CORDOBESES.</t>
  </si>
  <si>
    <t>19236/D/16</t>
  </si>
  <si>
    <t>EXPRESANDO BENEPLÁCITO POR EL PROGRAMA APOYO VINCULAR "CIENTÍFICOS CON VOZ Y VOS", QUE SE IMPLEMENTARÁ DURANTE EL AÑO 2016 EN LA PROVINCIA.</t>
  </si>
  <si>
    <t>19235/D/16</t>
  </si>
  <si>
    <t>EXPRESANDO BENEPLÁCITO POR LA REALIZACIÓN, EL DÍA 2 DE JULIO EN LA CIUDAD DE CÓRDOBA, DEL FORO DE PARTICIPACIÓN ADOLESCENTE "MI VOZ SE ESCUCHA".</t>
  </si>
  <si>
    <t>19234/D/16</t>
  </si>
  <si>
    <t>DECLARANDO DE INTERÉS LEGISLATIVO LA RÉPLICA A ESCALA DE LA HISTÓRICA CASA DE TUCUMÁN REALIZADA EN LA LOCALIDAD DE SAN ANTONIO DE LITÍN.</t>
  </si>
  <si>
    <t>19232/D/16</t>
  </si>
  <si>
    <t>ADHIRIENDO A LAS FIESTAS PATRONALES DE LA LOCALIDAD DE SANTA ANA, DPTO. CRUZ DEL EJE, A CELEBRARSE EL DÍA 26 DE JULIO.</t>
  </si>
  <si>
    <t>19231/D/16</t>
  </si>
  <si>
    <t>ADHIRIENDO A LAS FIESTAS PATRONALES DE LA CIUDAD DE CRUZ DEL EJE, A CELEBRARSE EL DÍA 16 DE JULIO EN HONOR A NUESTRA SEÑORA DEL CARMEN.</t>
  </si>
  <si>
    <t>19230/D/16</t>
  </si>
  <si>
    <t>ADHIRIENDO AL 39º ANIVERSARIO DE LA NOCHE DE LAS CORBATAS, DESARROLLADA EN MAR DEL PLATA ENTRE EL 6 Y EL 13 DE JULIO DE 1977, Y ADHIRIENDO AL DÍA DEL ABOGADO LABORALISTA QUE SE CONMEMORA EL 7 DE JULIO EN HOMENAJE A LOS ABOGADOS ASESINADOS EN EL SANGRIENTO SUCESO.</t>
  </si>
  <si>
    <t>19228/D/16</t>
  </si>
  <si>
    <t>Fresneda Juan Martín; Bustos Ilda; Nebreda Carmen Rosa</t>
  </si>
  <si>
    <t>ADHIRIENDO AL 44º ANIVERSARIO DE LA ESCUELA DE MODALIDAD ESPECIAL APADIM DE LA CIUDAD DE RÍO TERCERO, DPTO. TERCERO ARRIBA, A CONMEMORARSE EL DÍA 20 DE JULIO.</t>
  </si>
  <si>
    <t>19226/D/16</t>
  </si>
  <si>
    <t>ADHIRIENDO AL 30º ANIVERSARIO DEL CENTRO DE JUBILADOS Y PENSIONADOS DE LA LOCALIDAD DE JAMES CRAIK, DPTO. TERCERO ARRIBA, A CELEBRARSE EL DÍA 1 DE AGOSTO.</t>
  </si>
  <si>
    <t>19225/D/16</t>
  </si>
  <si>
    <t>ADHIRIENDO AL 51º ANIVERSARIO DE LA ASOCIACIÓN CUERPO DE BOMBEROS VOLUNTARIOS DE LA CIUDAD DE RÍO TERCERO, DPTO. TERCERO ARRIBA, A CELEBRARSE EL DÍA 30 DE JULIO.</t>
  </si>
  <si>
    <t>19224/D/16</t>
  </si>
  <si>
    <t>ADHIRIENDO AL 22º ANIVERSARIO DEL HOGAR DE NIÑOS LA CASITA DEL HORNERO DE LA LOCALIDAD DE JAMES CRAIK, DPTO. TERCERO ARRIBA, A CELEBRARSE EL DÍA 27 DE JULIO.</t>
  </si>
  <si>
    <t>19223/D/16</t>
  </si>
  <si>
    <t>ADHIRIENDO AL 34º ANIVERSARIO DE RH1- RADIO INTEGRACIÓN DE LA CIUDAD DE HERNANDO, DPTO. TERCERO ARRIBA, A CELEBRARSE EL DÍA 12 DE JULIO.</t>
  </si>
  <si>
    <t>19221/D/16</t>
  </si>
  <si>
    <t>ADHIRIENDO AL 34º ANIVERSARIO DEL CLUB DEFENSORES DE LA LOCALIDAD DE JAMES CRAIK, DPTO. TERCERO ARRIBA, A CELEBRARSE EL DÍA 8 DE JULIO.</t>
  </si>
  <si>
    <t>19220/D/16</t>
  </si>
  <si>
    <t>EXPRESANDO BENEPLÁCITO POR EL 102º ANIVERSARIO DEL HOSPITAL EMILIO VIDAL ABAL DE LA CIUDAD DE OLIVA, DPTO. TERCERO ARRIBA, CELEBRADO EL PASADO 4 DE JULIO.</t>
  </si>
  <si>
    <t>19219/D/16</t>
  </si>
  <si>
    <t>ADHIRIENDO AL 25º ANIVERSARIO DEL GRUPO SCOUT SAN ROQUE DE LA LOCALIDAD DE JAMES CRAIK, DPTO. TERCERO ARRIBA, A CELEBRARSE EL DÍA 7 DE JULIO.</t>
  </si>
  <si>
    <t>19218/D/16</t>
  </si>
  <si>
    <t>EXPRESANDO BENEPLÁCITO POR LA REALIZACIÓN DEL ENCUENTRO NACIONAL DE FORMACIÓN DE LA JUVENTUD LIBANESA, A DESARROLLARSE EL DÍA 8 DE JULIO EN LA CIUDAD DE CÓRDOBA.</t>
  </si>
  <si>
    <t>19217/D/16</t>
  </si>
  <si>
    <t>Capitani Darío Gustavo; El Sukaria Soher</t>
  </si>
  <si>
    <t>ADHIRIENDO AL EVENTO "UN MURAL DE CORAZONES DE MOSAICOS PARA EL DR. FAVALORO", A DESARROLLARSE DEL 8 AL 10 DE JULIO EN LA PLAZA LINDANTE AL IPEM Nº 27 DE LA CIUDAD DE RÍO CUARTO, EL QUE LLEVA EL NOMBRE DEL RECONOCIDO NEUROCIRUJANO ARGENTINO.</t>
  </si>
  <si>
    <t>19216/D/16</t>
  </si>
  <si>
    <t>REPUDIANDO EL ATAQUE SUFRIDO POR TRABAJADORES DEL DIARIO TIEMPO ARGENTINO Y RADIO AMÉRICA, EN LA MADRUGADA DEL PASADO 4 DE JULIO.</t>
  </si>
  <si>
    <t>19215/D/16</t>
  </si>
  <si>
    <t>Vilches Laura; Nebreda Carmen Rosa; Salvi Fernando Edmundo; Fresneda Juan Martín</t>
  </si>
  <si>
    <t>ADHIRIENDO AL IV CERTAMEN NACIONAL DE TANGO Y FOLCLORE "DEL ALGARROBO AL OMBÚ, FESTIVAL DE LA JOTA CORDOBESA", A DESARROLLARSE LOS DÍAS 16 Y 17 DE JULIO EN LA CIUDAD DE LA CARLOTA.</t>
  </si>
  <si>
    <t>19212/D/16</t>
  </si>
  <si>
    <t>EXPRESANDO BENEPLÁCITO POR EL 74º ANIVERSARIO DEL CLUB SOCIAL Y DEPORTIVO "LOS CÓNDORES_x0094_"DE LA LOCALIDAD DE LOS HORNILLOS, A CELEBRARSE EL DÍA 9 DE JULIO.</t>
  </si>
  <si>
    <t>19211/D/16</t>
  </si>
  <si>
    <t>ADHIRIENDO AL 25º ANIVERSARIO DE LA GALERÍA DE ARTE VÍA MARGUTTA DE LA CIUDAD DE CÓRDOBA, A CELEBRARSE EL DÍA 10 DE AGOSTO EN EL MUSEO EVITA DE LA CAPITAL PROVINCIAL.</t>
  </si>
  <si>
    <t>19210/D/16</t>
  </si>
  <si>
    <t>DECLARANDO DE INTERÉS LEGISLATIVO EL "PLAN DE CAPACITACIÓN REGIONAL: ADULTOS MAYORES: CONCEPTOS, PROBLEMÁTICAS Y DESAFÍOS 2016", A LLEVARSE A CABO LOS DÍAS 5 Y 27 DE JULIO EN LAS LOCALIDADES DE MARCOS JUÁREZ Y VILLA DE TULUMBA, RESPECTIVAMENTE.</t>
  </si>
  <si>
    <t>19208/D/16</t>
  </si>
  <si>
    <t>DECLARANDO DE INTERÉS LEGISLATIVO AL SEGUNDO ENCUENTRO INTERNACIONAL DE ARQUITECTOS, A LLEVARSE A CABO DEL 31 DE AGOSTO AL 2 DE SEPTIEMBRE EN LA FACULTAD DE ARQUITECTURA DE LA UNC.</t>
  </si>
  <si>
    <t>19207/D/16</t>
  </si>
  <si>
    <t>RECONOCIENDO EL EVENTO COSQUÍN DE PEÑAS QUE SE DESARROLLA EN LA CIUDAD DE COSQUÍN, DPTO. PUNILLA, Y SOLICITANDO AL PODER EJECUTIVO LO INCLUYA EN LOS PROGRAMAS CULTURALES Y TURÍSTICOS DE LA PROVINCIA.</t>
  </si>
  <si>
    <t>19204/R/16</t>
  </si>
  <si>
    <t>RECONOCIENDO AL EVENTO FIESTAS PATRONALES EN EL CENTENARIO DE LA IGLESIA PARROQUIAL EN HONOR A NUESTRA SEÑORA DEL CARMEN, A DESARROLLARSE LOS DÍAS 15 Y 16 DE JULIO EN LA LOCALIDAD DE HUERTA GRANDE, DPTO. PUNILLA, Y SOLICITANDO AL PODER EJECUTIVO LO INCLUYA EN LOS PROGRAMAS CULTURALES DE LA PROVINCIA.</t>
  </si>
  <si>
    <t>19201/R/16</t>
  </si>
  <si>
    <t>ADHIRIENDO A LAS FIESTAS PATRONALES DE LA LOCALIDAD DE PIEDRAS ANCHAS, DPTO. MINAS, A CELEBRARSE EL DÍA 6 DE JULIO.</t>
  </si>
  <si>
    <t>19196/D/16</t>
  </si>
  <si>
    <t>ADHIRIENDO AL DÍA NACIONAL DEL MÉDICO RURAL, CONMEMORADO EL 4 DE JULIO, NATALICIO DEL DR. ESTEBAN LAUREANO MARADONA.</t>
  </si>
  <si>
    <t>19180/D/16</t>
  </si>
  <si>
    <t>Passerini Daniel Alejandro; Fresneda Juan Martín</t>
  </si>
  <si>
    <t>ADHIRIENDO AL ACTO CENTRAL DE CONMEMORACIÓN POR EL BICENTENARIO DE LA DECLARACIÓN DE LA INDEPENDENCIA NACIONAL, A CELEBRARSE EL DÍA 9 DE JULIO EN LA LOCALIDAD DE SALSACATE, DPTO. POCHO.</t>
  </si>
  <si>
    <t>19177/D/16</t>
  </si>
  <si>
    <t>EXPRESANDO BENEPLÁCITO POR EL CINCUENTENARIO DEL IPEM Nº 97 "INDEPENDENCIA" DE LA CIUDAD DE ALTA GRACIA, DPTO. SANTA MARÍA.</t>
  </si>
  <si>
    <t>19176/D/16</t>
  </si>
  <si>
    <t>ADHIRIENDO AL XIV FESTIVAL ARTÍSTICO DESAFIARTE, V NACIONAL Y III CON PAÍSES LIMÍTROFES, A REALIZARSE DEL 8 AL 19 DE AGOSTO EN LA CIUDAD DE CÓRDOBA.</t>
  </si>
  <si>
    <t>19146/D/16</t>
  </si>
  <si>
    <t>EXPRESANDO BENEPLÁCITO POR LA CLASIFICACIÓN DE LOS DEPORTISTAS CORDOBESES PARA LOS JUEGOS OLÍMPICOS 2016.</t>
  </si>
  <si>
    <t>18730/D/16</t>
  </si>
  <si>
    <t>Capitani Darío Gustavo; Garcia Elorrio Aurelio Francisco; Salas Eduardo Pedro; Campana Héctor Oscar; Saillen Franco Gabriel; El Sukaria Soher; Peressini Ezequiel; Papa Ana María del Valle; Viola Matias Marcelo; Carrara Gustavo; Massare Viviana Cristina; Kyshakevych Tania Anabel; Capdevila Hugo Alfonso; Solusolia Walter Osvaldo; Bedano Nora Esther; Mercado Carlos Vidan</t>
  </si>
  <si>
    <t>EXPRESANDO BENEPLÁCITO POR LA CELEBRACIÓN, EL 9 DE JULIO, DEL BICENTENARIO DE LA DECLARACIÓN DE LA INDEPENDENCIA.</t>
  </si>
  <si>
    <t>19118/D/16</t>
  </si>
  <si>
    <t>DONANDO A FAVOR DE LA ENTIDAD DENOMINADA "ALEGRÍA" ASOCIACIÓN CIVIL DE LA CIUDAD DE CÓRDOBA, UN INMUEBLE PARA LA CONSTRUCCIÓN DE UNA NUEVA SEDE DEL CENTRO DE DÍA DE DICHA ASOCIACIÓN, DESTINADO A LA ATENCIÓN INTEGRAL DE NIÑOS, JÓVENES Y ADULTOS CON DISCAPACIDAD NEUROLÓGICA SEVERA.</t>
  </si>
  <si>
    <t>18846/L/16</t>
  </si>
  <si>
    <t>SOLICITANDO AL GOBIERNO NACIONAL UBIQUE COMO TEMA IMPOSTERGABLE EN LA AGENDA DE LA CARTERA DE AGROINDUSTRIA EL DESARROLLO DE LA BIOENERGÍA EN CÓRDOBA Y LA ZONA CENTRAL DEL PAÍS, APOYE, PROMUEVA, INCENTIVE, GARANTICE UN MARCO JURÍDICO ESTABLE Y ELABORE PLANES ESTRATÉGICOS PARA EL DESARROLLO DE LA BIOENERGÍA.</t>
  </si>
  <si>
    <t>19246/R/16</t>
  </si>
  <si>
    <t>INSTRUYENDO A LOS SENADORES NACIONALES POR CÓRDOBA (ART. 104 CP) E INSTANDO A LOS DIPUTADOS A AGOTAR TODAS LAS INSTANCIAS PARA GARANTIZAR LA CONTINUIDAD Y EL FINANCIAMIENTO DE LAS CARRERAS UNIVERSITARIAS Y SU AMPLIACIÓN EN LOS DISTINTOS CENTROS REGIONALES DE EDUCACIÓN SUPERIOR Y SEDES UNIVERSITARIAS DENTRO DE LA PROVINCIA, CREADAS EN EL MARCO DEL PROGRAMA DE EXPANSIÓN TERRITORIAL DE EDUCACIÓN SUPERIOR.</t>
  </si>
  <si>
    <t>19227/R/16</t>
  </si>
  <si>
    <t>Brarda Graciela Susana; Gonzalez Oscar Félix; Cuassolo Romina</t>
  </si>
  <si>
    <t>RECONOCIENDO EL EVENTO FESTIVAL NACIONAL DEL TANGO QUE SE DESARROLLA EN LA CIUDAD DE LA FALDA, DPTO. PUNILLA, Y SOLICITANDO AL PODER EJECUTIVO LO INCLUYA EN LOS PROGRAMAS CULTURALES Y TURÍSTICOS DE LA PROVINCIA.</t>
  </si>
  <si>
    <t>19203/R/16</t>
  </si>
  <si>
    <t>RECONOCIENDO EL EVENTO FIESTA DEL TEJIDO ARTESANAL QUE SE DESARROLLA EN LA CIUDAD DE CAPILLA DEL MONTE, DPTO. PUNILLA, Y SOLICITANDO AL PODER EJECUTIVO LO INCLUYA EN LOS PROGRAMAS CULTURALES Y TURÍSTICOS DE LA PROVINCIA.</t>
  </si>
  <si>
    <t>19202/R/16</t>
  </si>
  <si>
    <t>SOLICITANDO A LOS DIPUTADOS NACIONALES POR CÓRDOBA QUE PRESTEN APROBACIÓN AL PROYECTO DE DECLARACIÓN DE EMERGENCIA PÚBLICA POR VIOLENCIA DE GÉNERO QUE CUENTA CON MEDIA SANCIÓN DEL HONORABLE SENADO DE LA NACIÓN.</t>
  </si>
  <si>
    <t>19173/R/16</t>
  </si>
  <si>
    <t>Montero Liliana Rosa; Roldán Nilda Azucena; Papa Ana María del Valle; Palloni Fernando José; Tinti Marcela Noemí; Buttarelli Eduardo German; Gigena Silvia; Saillen Franco Gabriel; El Sukaria Soher; Peressini Ezequiel; Iturria Dardo Alberto; Calvo Manuel Fernando; Vagni Amalia Andrea; Rins Benigno Antonio; Vilches Laura; Oviedo Adriana Miriam; Nebreda Carmen Rosa; Romero María A.; López Julián María; Ferrando Ana María de las Mercedes; Miranda Franco Diego; Cuello Hugo Oscar; Campana Héctor Oscar; Capitani Darío Gustavo; Juez Daniel Alejandro; Gutiérrez Carlos Mario; Bustos Ilda; Arduh Orlando Victor; Salas Eduardo Pedro; Vissani Ricardo Omar; Labat Maria Laura; Quinteros Juan Pablo; Massare Viviana Cristina; Brarda Graciela Susana; Nicolas Miguel Osvaldo; Ciprian Carlos Alberto; Caffaratti Maria Elisa; Fresneda Juan Martín; Viola Matias Marcelo; Gazzoni Verónica Elvira; Carrara Gustavo; Farina Marcos César; Pratto Germán Nestor; Trigo Sandra Beatriz; Scarlatto Jose Luis; Pihen Jose Emilio; Caserio Mariana Alicia; Passerini Daniel Alejandro; Saieg Walter; Lino Victor Abel; Serafín Marina Mabel; Kyshakevych Tania Anabel; Cuassolo Romina; Cuenca Miriam Gladys; Eslava Gustavo Alberto; Chiappello Vilma Catalina; Presas Carlos Alberto; Solusolia Walter Osvaldo; Manzanares Maria Graciela; Capdevila Hugo Alfonso; Majul Miguel Ángel; Salvi Fernando Edmundo; Mercado Carlos Vidan; Bedano Nora Esther; Font Jorge Horacio; Ceballos Maria del Carmen; Lopez Isaac; Gonzalez Oscar Félix; Díaz José Eugenio</t>
  </si>
  <si>
    <t>SOLICITANDO ACUERDO PARA DESIGNAR A LA ABOGADA ERCILIA ROSA EVE FLORES DE AIUTO COMO VOCAL DE CÁMARA REEMPLAZANTE EN LA CÁMARA EN LO CRIMINAL Y CORRECCIONAL DE LA TERCERA CIRCUNSCRIPCIÓN JUDICIAL CON ASIENTO EN LA CIUDAD DE BELL VILLE.</t>
  </si>
  <si>
    <t>18952/P/16</t>
  </si>
  <si>
    <t>NOTA DEL LEGISLADOR EN USO DE LICENCIA CARLOS ALESANDRI, SOLICITANDO PRÓRROGA DE LA LICENCIA OTORGADA, DE CONFORMIDAD CON EL ARTÍCULO 16 DEL REGLAMENTO INTERNO.</t>
  </si>
  <si>
    <t>19205/N/16</t>
  </si>
  <si>
    <t>NOTA DEL LEGISLADOR EN USO DE LICENCIA ALFREDO ALTAMIRANO, SOLICITANDO PRÓRROGA DE LA LICENCIA OTORGADA, DE CONFORMIDAD CON EL ARTÍCULO 16 DEL REGLAMENTO INTERNO.</t>
  </si>
  <si>
    <t>19198/N/16</t>
  </si>
  <si>
    <t>NOTA DEL LEGISLADOR EN USO DE LICENCIA GUILLERMO CRUCIANELLI, SOLICITANDO PRÓRROGA DE LA LICENCIA OTORGADA, DE CONFORMIDAD CON EL ARTÍCULO 16 DEL REGLAMENTO INTERNO.</t>
  </si>
  <si>
    <t>19179/N/16</t>
  </si>
  <si>
    <t>ADHIRIENDO A LA INICIATIVA DE LOS PROFESORES DE EDUCACIÓN FÍSICA LUCAS LEDESMA, LUIS PAOLINI Y FRANCO RODRÍGUEZ DE UNIR EN BICICLETA LAS CIUDADES DE CÓRDOBA Y RÍO DE JANEIRO PROMOVIENDO E INCENTIVANDO EL USO DE ESTE VEHÍCULO.</t>
  </si>
  <si>
    <t>19162/D/16</t>
  </si>
  <si>
    <t>ADHIRIENDO A LAS FIESTAS PATRONALES DE COLONIA SAN PEDRO, DPTO. SAN JUSTO, A CELEBRARSE EL DÍA 29 DE JUNIO.</t>
  </si>
  <si>
    <t>19161/D/16</t>
  </si>
  <si>
    <t>ADHIRIENDO AL 35° ANIVERSARIO DE LA ESCUELA ESPECIAL DR. JORGE LOINAS DE LA LOCALIDAD DE MARCOS JUÁREZ.</t>
  </si>
  <si>
    <t>19158/D/16</t>
  </si>
  <si>
    <t>ADHIRIENDO AL DÍA DE LA CONSERVACIÓN DE LOS SUELOS, A CELEBRARSE EL 7 DE JULIO EN LA LOCALIDAD DE LAS ISLETILLAS, DPTO. TERCERO ARRIBA, EN CONMEMORACIÓN DE LA CONSTITUCIÓN DEL CONSORCIO.</t>
  </si>
  <si>
    <t>19157/D/16</t>
  </si>
  <si>
    <t>ADHIRIENDO AL 123° ANIVERSARIO DE LA FUNDACIÓN DE LA CIUDAD DE GENERAL CABRERA, DPTO. JUÁREZ CELMAN, A CELEBRARSE EL DÍA 6 DE JULIO.</t>
  </si>
  <si>
    <t>19156/D/16</t>
  </si>
  <si>
    <t>ADHIRIENDO AL 7° CONCURSO DEL ASADO CRIOLLO, A LLEVARSE A CABO EL DÍA 9 DE JULIO EN LA COMUNA DE PINCÉN, DPTO. GENERAL ROCA.</t>
  </si>
  <si>
    <t>19155/D/16</t>
  </si>
  <si>
    <t>EXPRESANDO BENEPLÁCITO POR LA CELEBRACIÓN DE LAS FIESTAS PATRONALES DE LA LOCALIDAD DE LAS VARAS, DPTO. SAN JUSTO, QUE SE DESARROLLAN DEL 15 DE JUNIO AL 3 DE JULIO.</t>
  </si>
  <si>
    <t>19153/D/16</t>
  </si>
  <si>
    <t>ADHIRIENDO AL NUEVO ANIVERSARIO DE LA FUNDACIÓN DE LA CIUDAD DE CÓRDOBA, A CONMEMORARSE EL DÍA 6 DE JULIO.</t>
  </si>
  <si>
    <t>19152/D/16</t>
  </si>
  <si>
    <t>DECLARANDO DE INTERÉS LEGISLATIVO LA 2° JORNADA PROVINCIAL DE SUELOS, A REALIZARSE EL DÍA 7 DE JULIO EN LA CIUDAD DE VILLA MARÍA.</t>
  </si>
  <si>
    <t>19151/D/16</t>
  </si>
  <si>
    <t>DECLARANDO DE INTERÉS LEGISLATIVO EL 70° ANIVERSARIO DEL CENTRO DE EMPLEADOS DE COMERCIO DE LABOULAYE, A CONMEMORARSE EL DÍA 13 DE JULIO.</t>
  </si>
  <si>
    <t>19150/D/16</t>
  </si>
  <si>
    <t>BRINDANDO RECONOCIMIENTO A LA TRAYECTORIA DEL CLUB ATLÉTICO ALMAFUERTE, DPTO. TERCERO ARRIBA, AL CONMEMORASE SU CENTENARIO EL DÍA 9 DE JULIO.</t>
  </si>
  <si>
    <t>19149/D/16</t>
  </si>
  <si>
    <t>BRINDANDO RECONOCIMIENTO A LA TRAYECTORIA DE LA ESCUELA SARA ALICIA GUTIÉRREZ, AL CONMEMORARSE SU 107° ANIVERSARIO, Y AL 327° ANIVERSARIO DE LA FUNDACIÓN DE LA LOCALIDAD DE PUNTA DEL AGUA, DPTO. TERCERO ARRIBA, A CELEBRARSE EL DÍA 10 DE JULIO.</t>
  </si>
  <si>
    <t>19148/D/16</t>
  </si>
  <si>
    <t>DECLARANDO DE INTERÉS LEGISLATIVO EL CONGRESO MEDIO AMBIENTE, CONCIENCIA Y ACCIÓN, A DESARROLLARSE LOS DÍAS 1 Y 2 DE DICIEMBRE EN LA CIUDAD DE CÓRDOBA.</t>
  </si>
  <si>
    <t>19139/D/16</t>
  </si>
  <si>
    <t>DECLARANDO DE INTERÉS LEGISLATIVO LA XXV OLIMPÍADA ACADÉMICA NACIONAL PARA ALUMNOS DE MEDICINA, A REALIZARSE DEL 30 DE SEPTIEMBRE AL 2 DE OCTUBRE EN LA CIUDAD DE LA FALDA.</t>
  </si>
  <si>
    <t>19137/D/16</t>
  </si>
  <si>
    <t>DECLARANDO DE INTERÉS LEGISLATIVO EL 20° CERTAMEN Y 9° ENCUENTRO FOLCLÓRICO "DANZAS EN LA TRAPALANDA", A LLEVARSE A CABO EL DÍA 2 DE JULIO EN LA CIUDAD DE RÍO CUARTO.</t>
  </si>
  <si>
    <t>19133/D/16</t>
  </si>
  <si>
    <t>EXPRESANDO BENEPLÁCITO POR LA PUESTA AL AIRE DEL PROGRAMA "COMPROMISO LÍDER", EN SU TERCER CICLO, A CARGO DE RADIO SUCESOS Y FARMACIAS LÍDER.</t>
  </si>
  <si>
    <t>19132/D/16</t>
  </si>
  <si>
    <t>EXPRESANDO RECONOCIMIENTO Y HOMENAJE AL "JUGLAR CORDOBÉS" DON CRISTINO TAPIA, AL CONMEMORARSE EL 24 DE JUNIO EL 125° ANIVERSARIO DE SU NATALICIO.</t>
  </si>
  <si>
    <t>19131/D/16</t>
  </si>
  <si>
    <t>ADHIRIENDO AL DÍA INTERNACIONAL DE LAS COOPERATIVAS Y AL DÍA NACIONAL DEL COOPERATIVISMO, QUE SE CELEBRAN EL PRIMER SÁBADO DE JULIO DE CADA AÑO.</t>
  </si>
  <si>
    <t>19129/D/16</t>
  </si>
  <si>
    <t>RINDIENDO HOMENAJE A LA MEMORIA DEL EX PRESIDENTE DE LA NACIÓN Y FUNDADOR DEL MOVIMIENTO JUSTICIALISTA, JUAN DOMINGO PERÓN, AL CUMPLIRSE EL 1 DE JULIO EL 42º ANIVERSARIO DE SU FALLECIMIENTO.</t>
  </si>
  <si>
    <t>19128/D/16</t>
  </si>
  <si>
    <t>ADHIRIENDO A LA FIESTA REGIONAL DEL MATAMBRE Y AL 69º ANIVERSARIO DEL CLUB ATLÉTICO 25 DE MAYO DE LA LOCALIDAD DE LAS JUNTURAS, DPTO. RÍO SEGUNDO, EVENTOS A DESARROLLARSE EL 2 DE JULIO.</t>
  </si>
  <si>
    <t>19127/D/16</t>
  </si>
  <si>
    <t>ADHIRIENDO A LAS FIESTAS PATRONALES DE LA CIUDAD DE BRINKMANN, DPTO. SAN JUSTO, A CELEBRARSE DEL 23 AL 26 DE JUNIO.</t>
  </si>
  <si>
    <t>19119/D/16</t>
  </si>
  <si>
    <t>ADHIRIENDO AL DÍA NACIONAL DEL CAMARÓGRAFO ARGENTINO, QUE SE CELEBRA EL 29 DE JUNIO; Y EXPRESANDO BENEPLÁCITO POR LA CONSTITUCIÓN DE LA ASOCIACIÓN CIVIL DE FOTÓGRAFOS Y CAMARÓGRAFOS PROFESIONALES DE LA PROVINCIA.</t>
  </si>
  <si>
    <t>19075/D/16</t>
  </si>
  <si>
    <t>REPUDIANDO EL GOLPE DE ESTADO QUE EL DÍA 28 DE JUNIO DE 1966 DERROCÓ AL PRESIDENTE DE LA NACIÓN DR. ARTURO UMBERTO ILLIA Y RINDIÉNDOLE HOMENAJE AL CUMPLIRSE 50 AÑOS DE SU DESTITUCIÓN.</t>
  </si>
  <si>
    <t>19145/D/16</t>
  </si>
  <si>
    <t>Gazzoni Verónica Elvira; Carrara Gustavo; Lino Victor Abel; Ciprian Carlos Alberto; Caffaratti Maria Elisa; Nicolas Miguel Osvaldo; Capdevila Hugo Alfonso; Font Jorge Horacio; Díaz José Eugenio; Arduh Orlando Victor; Ferrando Ana María de las Mercedes; Vagni Amalia Andrea; Rins Benigno Antonio</t>
  </si>
  <si>
    <t>APROBANDO EL TRATADO INTERJURISDICCIONAL DE LA REGIÓN HÍDRICA DEL NOROESTE DE LA LLANURA PAMPEANA, SUSCRIPTO ENTRE EL GOBIERNO DE LA NACIÓN Y LAS PROVINCIAS DE BUENOS AIRES, LA PAMPA, CÓRDOBA Y SANTA FE, CON EL OBJETO DE PROPONER EL MANEJO COORDINADO Y RACIONAL DEL AGUA.</t>
  </si>
  <si>
    <t>18921/L/16</t>
  </si>
  <si>
    <t>SOLICITANDO ACUERDO PARA DESIGNAR A LA SRA. NANCY CRISTINA CASCO COMO JUEZ DE PAZ CORRESPONDIENTE A LA SEDE QUEBRACHO HERRADO, DPTO. SAN JUSTO.</t>
  </si>
  <si>
    <t>18521/P/16</t>
  </si>
  <si>
    <t>SOLICITANDO ACUERDO PARA DESIGNAR A LA SRA. ALEJANDRA SILVIA ALBERTO COMO JUEZ DE PAZ CORRESPONDIENTE A LA SEDE LAS VARAS, DPTO. SAN JUSTO.</t>
  </si>
  <si>
    <t>18520/P/16</t>
  </si>
  <si>
    <t>ADHIRIENDO AL 25° ANIVERSARIO DE LA CREACIÓN DE LA ESCUELA Y JARDÍN DE INFANTES "LUCÍA VAIRA DE AIMETTA", DEL BARRIO LA MILKA DE LA CIUDAD DE SAN FRANCISCO, DPTO. SAN JUSTO, A CELEBRARSE EL DÍA 4 DE JULIO.</t>
  </si>
  <si>
    <t>19117/D/16</t>
  </si>
  <si>
    <t>EXPRESANDO BENEPLÁCITO POR EL CICLO DE JORNADAS SOBRE LA IMPORTANCIA DE LA NUTRICIÓN TEMPRANA, EN EL MARCO DEL PROGRAMA "NUTRICADEMIA POR EL PAÍS", QUE SE PRESENTARÁ LOS DÍAS 23, 25 Y 26 DE JUNIO EN LA CIUDAD DE CÓRDOBA.</t>
  </si>
  <si>
    <t>19116/D/16</t>
  </si>
  <si>
    <t>ADHIRIENDO AL 24° ANIVERSARIO DE A.PA.HU.D. DE LA CIUDAD DE RÍO TERCERO, DPTO. TERCERO ARRIBA, A CONMEMORARSE EL DÍA 26 DE JUNIO.</t>
  </si>
  <si>
    <t>19114/D/16</t>
  </si>
  <si>
    <t>ADHIRIENDO AL 69° ANIVERSARIO DEL INSTITUTO JOSÉ MANUEL ESTRADA DE LA LOCALIDAD DE ALMAFUERTE, DPTO. TERCERO ARRIBA, A CONMEMORARSE EL DÍA 23 DE JUNIO.</t>
  </si>
  <si>
    <t>19113/D/16</t>
  </si>
  <si>
    <t>DECLARANDO DE INTERÉS LEGISLATIVO EL LANZAMIENTO DE LAS "GUÍAS ALIMENTARIAS PARA LA POBLACIÓN ARGENTINA", A LLEVARSE A CABO EL DÍA 24 DE JUNIO EN LA CIUDAD DE CÓRDOBA.</t>
  </si>
  <si>
    <t>19112/D/16</t>
  </si>
  <si>
    <t>ADHIRIENDO AL 2º FESTIVAL GASTRONÓMICO SABORES DEL MANÍ, A DESARROLLARSE LOS DÍAS 25 Y 26 DE JUNIO EN LA LOCALIDAD DE GENERAL CABRERA, DPTO. JUÁREZ CELMAN.</t>
  </si>
  <si>
    <t>19106/D/16</t>
  </si>
  <si>
    <t>ADHIRIENDO AL 1º ENCUENTRO REGIONAL DE VALOR AGREGADO EN ORIGEN, A DESARROLLARSE LOS DÍAS 24 Y 25 DE JUNIO EN LA LOCALIDAD DE HUINCA RENANCÓ, DPTO. GENERAL ROCA.</t>
  </si>
  <si>
    <t>19104/D/16</t>
  </si>
  <si>
    <t>DECLARANDO DE INTERÉS LEGISLATIVO LA IX CUMBRE LATINOAMERICANA PARA EL DESARROLLO DE LAS NACIONES - 2016, A LLEVARSE A CABO DEL 23 AL 25 DE JUNIO EN LA CIUDAD DE CÓRDOBA.</t>
  </si>
  <si>
    <t>19103/D/16</t>
  </si>
  <si>
    <t>EXPRESANDO BENEPLÁCITO POR LA REALIZACIÓN DE LA CARRERA DE OTOÑO DEL "DESAFÍO DE LAS CUATRO ESTACIONES", EL DÍA 11 DE JUNIO EN AGUA DE ORO.</t>
  </si>
  <si>
    <t>19097/D/16</t>
  </si>
  <si>
    <t>DECLARANDO DE INTERÉS LEGISLATIVO LA EJECUCIÓN DE OBRAS DEL CORREDOR BIOCEÁNICO PASO DE AGUA NEGRA, QUE UNE BRASIL CON LAS REGIONES PRODUCTIVAS DEL CENTRO Y CUYO DE ARGENTINA Y CON LA REGIÓN DE COQUIMBO, CHILE.</t>
  </si>
  <si>
    <t>19096/D/16</t>
  </si>
  <si>
    <t>19095/D/16</t>
  </si>
  <si>
    <t>DECLARANDO DE INTERÉS LEGISLATIVO LA CONFERENCIA ABIERTA SOBRE VIOLENCIA DE GÉNERO, A CARGO DE LA LIC. EN PSICOLOGÍA SISÍ CEBALLOS, A LLEVARSE A CABO EL DÍA 30 DE JUNIO EN LA LEGISLATURA PROVINCIAL.</t>
  </si>
  <si>
    <t>19093/D/16</t>
  </si>
  <si>
    <t>REPUDIANDO LA REPRESIÓN SUFRIDA POR LOS MAESTROS DE LA COORDINADORA NACIONAL DE TRABAJADORES DE LA EDUCACIÓN, DURANTE LA PROTESTA REALIZADA EN OAXACA, MÉXICO, SOLIDARIZÁNDOSE CON LAS VÍCTIMAS Y BREGANDO POR EL PRONTO ESCLARECIMIENTO DE LOS HECHOS.</t>
  </si>
  <si>
    <t>19092/D/16</t>
  </si>
  <si>
    <t>RINDIENDO HOMENAJE AL EX GOBERNADOR DE LA PROVINCIA, RICARDO ARMANDO OBREGÓN CANO, FALLECIDO EL DÍA 19 DE JUNIO DE 2016.</t>
  </si>
  <si>
    <t>19091/D/16</t>
  </si>
  <si>
    <t>ADHIRIENDO A LAS FIESTAS PATRONALES DE LA LOCALIDAD DE CHILIBROSTE, DPTO. UNIÓN, A CONMEMORARSE EL DÍA 29 DE JUNIO EN HONOR A SAN PEDRO.</t>
  </si>
  <si>
    <t>19090/D/16</t>
  </si>
  <si>
    <t>EXPRESANDO BENEPLÁCITO POR EL 25° ANIVERSARIO DE LA ESCUELA ESPECIAL "ANA NICOLA" DE LA LOCALIDAD DE VILLA HUIDOBRO, DPTO. GENERAL ROCA, A CONMEMORARSE EL DÍA 27 DE JUNIO.</t>
  </si>
  <si>
    <t>19085/D/16</t>
  </si>
  <si>
    <t>EXPRESANDO RECONOCIMIENTO A LOS COMUNICADORES CORDOBESES POR LA COBERTURA PERIODÍSTICA PREVISTA EN LOS JUEGOS OLÍMPICOS 2016, A DESARROLLARSE EN LA CIUDAD DE RÍO DE JANEIRO.</t>
  </si>
  <si>
    <t>19080/D/16</t>
  </si>
  <si>
    <t>DECLARANDO DE INTERÉS LEGISLATIVO AL FESTIVAL FOLKLIFE DE MÚSICA Y DANZA ARGENTINO-NORTEAMERICANA, A DESARROLLARSE EL DÍA 8 DE JULIO EN LA CIUDAD DE CÓRDOBA.</t>
  </si>
  <si>
    <t>19077/D/16</t>
  </si>
  <si>
    <t>RINDIENDO HOMENAJE AL 30° ANIVERSARIO DE LA COPA MUNDIAL DE FÚTBOL OBTENIDA EL 29 DE JUNIO DE 1986 EN MÉXICO, DESTACANDO LA PARTICIPACIÓN DE LOS JUGADORES CORDOBESES JOSÉ LUIS CUCIUFFO Y OSCAR RUGGERI.</t>
  </si>
  <si>
    <t>19071/D/16</t>
  </si>
  <si>
    <t>EXPRESANDO BENEPLÁCITO Y RECONOCIMIENTO A DONATO MURATORE POR LA OBTENCIÓN DEL TÍTULO EN LA 3ª COPA DEL MUNDO DE TAEKWONDO, DISPUTADA EN RÍO DE JANEIRO, BRASIL.</t>
  </si>
  <si>
    <t>19070/D/16</t>
  </si>
  <si>
    <t>Tinti Marcela Noemí; Palloni Fernando José; Juez Daniel Alejandro; Oviedo Adriana Miriam; Quinteros Juan Pablo; Serafín Marina Mabel</t>
  </si>
  <si>
    <t>EXPRESANDO BENEPLÁCITO POR LA CONMEMORACIÓN DEL "DÍA INTERNACIONAL DE LA LUCHA CONTRA EL USO INDEBIDO Y EL TRÁFICO ILÍCITO DE DROGAS", A CELEBRARSE EL 26 DE JUNIO.</t>
  </si>
  <si>
    <t>19068/D/16</t>
  </si>
  <si>
    <t>APROBANDO EL CONVENIO PARA LA EQUIDAD Y EL ORDENAMIENTO FISCAL, SUSCRIPTO ENTRE LA PROVINCIA Y LA MUNICIPALIDAD DE CÓRDOBA.</t>
  </si>
  <si>
    <t>18922/L/16</t>
  </si>
  <si>
    <t>ADHIRIENDO A LA LEY NACIONAL N° 27.130, DE PREVENCIÓN DEL SUICIDIO.</t>
  </si>
  <si>
    <t>17410/L/16</t>
  </si>
  <si>
    <t>SOLICITANDO ACUERDO PARA DESIGNAR AL SR. LUIS ANTONIO BENAVÍDEZ COMO JUEZ DE PAZ CORRESPONDIENTE A LA SEDE JUÁREZ CELMAN, DPTO. COLÓN.</t>
  </si>
  <si>
    <t>18527/P/16</t>
  </si>
  <si>
    <t>SOLICITANDO ACUERDO PARA DESIGNAR A LA SRA. CLAUDIA BEATRIZ REYES COMO JUEZ DE PAZ CORRESPONDIENTE A LA SEDE JESÚS MARÍA, DPTO. COLÓN.</t>
  </si>
  <si>
    <t>18526/P/16</t>
  </si>
  <si>
    <t>SOLICITANDO ACUERDO PARA DESIGNAR AL SR. JOSÉ LUIS DREOSTI COMO JUEZ DE PAZ CORRESPONDIENTE A LA SEDE COLONIA CAROYA, DPTO. COLÓN.</t>
  </si>
  <si>
    <t>18525/P/16</t>
  </si>
  <si>
    <t>EXPRESANDO BENEPLÁCITO POR EL ACTO CONMEMORATIVO DEL "DÍA DEL SUPERVIVIENTE DEL CÁNCER", A DESARROLLARSE EL 16 DE JUNIO EN EL HOSPITAL ONCOLÓGICO PROVINCIAL.</t>
  </si>
  <si>
    <t>19066/D/16</t>
  </si>
  <si>
    <t>RINDIENDO HOMENAJE AL PINTOR LUIS FERNANDO TAVERNA FRANCUCCI, NACIDO EN LA LOCALIDAD DE LA FRANCIA, DPTO. SAN JUSTO.</t>
  </si>
  <si>
    <t>19064/D/16</t>
  </si>
  <si>
    <t>ADHIRIENDO A LA CHARLA "ENTRE EL ESTUPOR Y LA DUDA: HISTORIA DE LA DECLARACIÓN DE LA INDEPENDENCIA DE ARGENTINA EN EL AÑO DE SU BICENTENARIO", A CAGO DEL LIC. CARLOS ALFREDO FERREYRA BERTONE, A REALIZARSE EL DÍA 16 DE JUNIO EN LA LOCALIDAD DE LA FRANCIA, DPTO. SAN JUSTO.</t>
  </si>
  <si>
    <t>19063/D/16</t>
  </si>
  <si>
    <t>ADHIRIENDO A LOS 94° AÑOS DE LA FUNDACIÓN DEL CENTRO EMPRESARIO, COMERCIAL, INDUSTRIAL Y DE SERVICIOS DE LA CIUDAD DE RÍO CUARTO, A CELEBRARSE EL DÍA 19 DE JUNIO.</t>
  </si>
  <si>
    <t>19062/D/16</t>
  </si>
  <si>
    <t>FELICITANDO A LA CORDOBESA GIULIANA NOVAK, POR LA MEDALLA DE ORO OBTENIDA EN EL CAMPEONATO PANAMERICANO DE KARATE, DISPUTADO EN RÍO DE JANEIRO, BRASIL.</t>
  </si>
  <si>
    <t>19059/D/16</t>
  </si>
  <si>
    <t>ADHIRIENDO AL 77° ANIVERSARIO DEL CLUB ATLÉTICO ESTUDIANTES DE LA CIUDAD DE HERNANDO, DPTO. TERCERO ARRIBA, A CELEBRARSE EL DÍA 20 DE JUNIO.</t>
  </si>
  <si>
    <t>19058/D/16</t>
  </si>
  <si>
    <t>ADHIRIENDO AL 29° ANIVERSARIO DEL IPEM N° 116 "MANUEL BELGRANO" DE LA LOCALIDAD DE DALMACIO VÉLEZ SARSFIELD, DPTO. TERCERO ARRIBA, QUE SE CELEBRA EL DÍA 15 DE JUNIO.</t>
  </si>
  <si>
    <t>19057/D/16</t>
  </si>
  <si>
    <t>ADHIRIENDO A LAS JORNADAS DE TURISMO RURAL DEL NORTE DE CÓRDOBA, A LLEVARSE A CABO EL DÍA 21 DE JUNIO EN CHACRA DE LUNA, COLONIA CAROYA.</t>
  </si>
  <si>
    <t>19056/D/16</t>
  </si>
  <si>
    <t>ADHIRIENDO AL 98° ANIVERSARIO DE LA REFORMA UNIVERSITARIA, QUE SE CONMEMORA EL DÍA 15 DE JUNIO.</t>
  </si>
  <si>
    <t>19055/D/16</t>
  </si>
  <si>
    <t>ADHIRIENDO AL DÍA DEL PADRE, QUE SE CELEBRA EL TERCER DOMINGO DEL MES DE JUNIO.</t>
  </si>
  <si>
    <t>19054/D/16</t>
  </si>
  <si>
    <t>DECLARANDO DE INTERÉS LEGISLATIVO LAS "JORNADAS INTERNACIONALES DE MEDIACIÓN Y ACCESO A LA JUSTICIA-UN ESCALÓN HACIA LAS REFORMAS PROCESALES", A DESARROLLARSE LOS DÍAS 23 Y 24 DE JUNIO EN LA CIUDAD DE CÓRDOBA.</t>
  </si>
  <si>
    <t>19053/D/16</t>
  </si>
  <si>
    <t>REPUDIANDO Y MANIFESTANDO INDIGNACIÓN POR LOS HECHOS DEL DÍA DE AYER EN QUE SE VIERA INVOLUCRADO EL SEÑOR JOSÉ LÓPEZ, ABOGANDO POR QUE LA JUSTICIA INVESTIGUE SIN CONTEMPLACIÓN NI PRIVILEGIOS.</t>
  </si>
  <si>
    <t>19051/D/16</t>
  </si>
  <si>
    <t>ADHIRIENDO A LA INICIATIVA "PINTEMOS DE VERDE CÓRDOBA" IMPLEMENTADA POR EL GOBIERNO PROVINCIAL; EXPRESANDO BENEPLÁCITO POR LA PROMOCIÓN DE SIEMBRA CON FINANCIACIÓN PREFERENCIAL DEL BANCO DE LA PROVINCIA DE CÓRDOBA S.A.</t>
  </si>
  <si>
    <t>19050/D/16</t>
  </si>
  <si>
    <t>Buttarelli Eduardo German; Garcia Elorrio Aurelio Francisco; Romero María A.; Fresneda Juan Martín; Ciprian Carlos Alberto; Eslava Gustavo Alberto; Presas Carlos Alberto; Majul Miguel Ángel</t>
  </si>
  <si>
    <t>EXPRESANDO BENEPLÁCITO POR LA CONMEMORACIÓN DEL 50° ANIVERSARIO DEL CENTRO EDUCATIVO "SANTIAGO H. DEL CASTILLLO" DE BARRIO VILLA AZALÁIS DE LA CIUDAD DE CÓRDOBA, A CELEBRARSE EL 20 DE JUNIO.</t>
  </si>
  <si>
    <t>19046/D/16</t>
  </si>
  <si>
    <t>DECLARANDO DE INTERÉS LEGISLATIVO A LA JORNADA "SISTEMA INTEGRAL DE PROMOCIÓN Y PROTECCIÓN DE DERECHOS DE NIÑAS, NIÑOS Y ADOLESCENTES", A DESARROLLARSE EL DÍA 23 DE JUNIO EN LA UNIVERSIDAD CATÓLICA DE CÓRDOBA.</t>
  </si>
  <si>
    <t>19045/D/16</t>
  </si>
  <si>
    <t>EXPRESANDO BENEPLÁCITO POR LA CONMEMORACIÓN DEL 50° ANIVERSARIO DEL CENTRO EDUCATIVO "CORNELIO SAAVEDRA" DE VILLA POSSE, CONMEMORADO EL PASADO 21 DE MARZO.</t>
  </si>
  <si>
    <t>19044/D/16</t>
  </si>
  <si>
    <t>DECLARANDO DE INTERÉS LEGISLATIVO LAS ACTIVIDADES QUE LA EMBAJADA CULTURAL DEL BICENTENARIO DE LA INDEPENDENCIA ARGENTINA DESARROLLARÁ DEL 28 DE JUNIO AL 12 DE JULIO EN NICARAGUA, COSTA RICA Y PANAMÁ.</t>
  </si>
  <si>
    <t>19043/D/16</t>
  </si>
  <si>
    <t>ADHIRIENDO AL 30º ANIVERSARIO DE LA GUARDERÍA MUNICIPAL "RAYITO DE SOL" DE LA LOCALIDAD DE EL TÍO, DPTO. SAN JUSTO, QUE SE CELEBRA EL DÍA 15 DE JUNIO.</t>
  </si>
  <si>
    <t>19042/D/16</t>
  </si>
  <si>
    <t>ADHIRIENDO A LA 17ª FIESTA DE LA DULZURA CRIOLLA Y AL ACTO PATRIO A DESARROLLARSE LOS DÍAS 18 Y 19 DE JUNIO EN LA LOCALIDAD DE QUILINO Y VILLA QUILINO, DPTO. ISCHILÍN.</t>
  </si>
  <si>
    <t>19041/D/16</t>
  </si>
  <si>
    <t>ADHIRIENDO A LAS FIESTAS PATRONALES DE LA LOCALIDAD DE NINALQUIN, DPTO. MINAS, A CELEBRARSE EN HONOR AL SAGRADO CORAZÓN DE JESÚS.</t>
  </si>
  <si>
    <t>19038/D/16</t>
  </si>
  <si>
    <t>RINDE HOMENAJE AL AUTOR Y COMPOSITOR RAÚL MONTACHINI, AL HABERSE CONMEMORADO EL DÍA 5 DE MAYO EL 2° ANIVERSARIO DE SU FALLECIMIENTO.</t>
  </si>
  <si>
    <t>19037/D/16</t>
  </si>
  <si>
    <t>FELICITANDO A LA EMPRESA CASA PAVIOTTI, DE AMPLIA TRAYECTORIA EN LAS CIUDADES DE VILLA MARÍA, VILLA NUEVA Y OTRAS DEL INTERIOR PROVINCIAL, AL CUMPLIRSE 120 AÑOS DE SU FUNDACIÓN.</t>
  </si>
  <si>
    <t>19034/D/16</t>
  </si>
  <si>
    <t>ADHIRIENDO AL DÍA MUNDIAL DE LA TOMA DE CONCIENCIA DEL ABUSO Y MALTRATO A LA VEJEZ, QUE SE CONMEMORA CADA 15 DE JUNIO.</t>
  </si>
  <si>
    <t>19032/D/16</t>
  </si>
  <si>
    <t>ADHIRIENDO AL 60° ANIVERSARIO DE LA FUNDACIÓN DEL CLUB SPORTIVO JUBILADOS Y PENSIONADOS DE LA LOCALIDAD DE MONTE CRISTO A CELEBRARSE EL DÍA 20 DE JUNIO.</t>
  </si>
  <si>
    <t>19029/D/16</t>
  </si>
  <si>
    <t>INSTANDO AL SR. GOBERNADOR A DAR EFECTIVO CUMPLIMIENTO A LA LEY N° 9602, MEMORANDO DE ENTENDIMIENTO Y COOPERACIÓN ENTRE LA PROVINCIA Y EL ALTO COMISIONADO DE LAS NACIONES UNIDAS PARA LOS REFUGIADOS (ACNUR), PARA RECIBIR REFUGIADOS SIRIOS.</t>
  </si>
  <si>
    <t>19028/R/16</t>
  </si>
  <si>
    <t>Quinteros Juan Pablo; Massare Viviana Cristina; Caffaratti Maria Elisa; Ciprian Carlos Alberto; Nicolas Miguel Osvaldo; Gazzoni Verónica Elvira; Lino Victor Abel; Carrara Gustavo; Serafín Marina Mabel; Capdevila Hugo Alfonso; Font Jorge Horacio; Díaz José Eugenio; Juez Daniel Alejandro; Capitani Darío Gustavo; Arduh Orlando Victor; Oviedo Adriana Miriam; Ferrando Ana María de las Mercedes; Vagni Amalia Andrea; El Sukaria Soher; Rins Benigno Antonio; Palloni Fernando José; Tinti Marcela Noemí</t>
  </si>
  <si>
    <t>DECLARANDO DE INTERÉS LEGISLATIVO EL PLAN DE ESTUDIOS Y REGLAMENTO DEL INSTITUTO INTEGRAL DE ARTE "TIERRA ARGENTINA" DE LA CIUDAD DE CRUZ DEL EJE.</t>
  </si>
  <si>
    <t>19027/D/16</t>
  </si>
  <si>
    <t>DECLARANDO DE INTERÉS LEGISLATIVO EL "PARLAMENTO FEDERAL JUVENIL JÓVENES POR LA IGUALDAD Y LA NO DISCRIMINACIÓN 2016".</t>
  </si>
  <si>
    <t>19023/D/16</t>
  </si>
  <si>
    <t>ADHIRIENDO A LA 9ª EDICIÓN DE "TU SEGUNDA LUNA DE MIEL", QUE TENDRÁ LUGAR LOS DÍAS 24 Y 25 DE JUNIO EN LA CIUDAD DE VILLA CARLOS PAZ.</t>
  </si>
  <si>
    <t>19022/D/16</t>
  </si>
  <si>
    <t>ADHIRIENDO AL 105° ANIVERSARIO DE LA LOCALIDAD DE ORDÓÑEZ, DPTO. UNIÓN, QUE SE CELEBRA EL DÍA 15 DE JUNIO.</t>
  </si>
  <si>
    <t>19020/D/16</t>
  </si>
  <si>
    <t>ADHIRIENDO AL 221° ANIVERSARIO DE LA LOCALIDAD DE SAN ANTONIO DE LITÍN, DPTO. UNIÓN, CELEBRADO EL DÍA 13 DE JUNIO.</t>
  </si>
  <si>
    <t>19019/D/16</t>
  </si>
  <si>
    <t>ADHIRIENDO A LA 9ª FERIA DEL LIBRO, A REALIZARSE DEL 16 AL 19 DE JUNIO EN LA CIUDAD DE DEÁN FUNES, DPTO. ISCHILÍN.</t>
  </si>
  <si>
    <t>19012/D/16</t>
  </si>
  <si>
    <t>DECLARANDO DE INTERÉS LEGISLATIVO EL I CONGRESO INTERNACIONAL DE GOBERNANZA Y COACHING EN ENFERMERÍA, A REALIZARSE LOS DÍAS 16 Y 17 DE JUNIO EN LA CIUDAD DE CÓRDOBA.</t>
  </si>
  <si>
    <t>19011/D/16</t>
  </si>
  <si>
    <t>RINDIENDO HOMENAJE A LA MEMORIA DEL PROFESOR, LOCUTOR Y CONDUCTOR ISMAEL ROSSI, AL CUMPLIRSE EL PRIMER ANIVERSARIO DE SU FALLECIMIENTO EL 5 DE JUNIO.</t>
  </si>
  <si>
    <t>18977/D/16</t>
  </si>
  <si>
    <t>MODIFICANDO EL RADIO MUNICIPAL DE LA LOCALIDAD DE LOZADA, DPTO. SANTA MARÍA.</t>
  </si>
  <si>
    <t>18863/L/16</t>
  </si>
  <si>
    <t>DECLARANDO DE INTERÉS PÚBLICO LA PROTECCIÓN AMBIENTAL Y EL USO RESPONSABLE DE LOS RECURSOS NATURALES, EN TODAS SUS VARIANTES, DEL TERRENO COLINDANTE A TODO CURSO DE AGUA NACIDO EN LA LÍNEA DE RIBERA HASTA LOS 35 METROS CONTADOS DESDE ESA BASE.</t>
  </si>
  <si>
    <t>18081/L/16</t>
  </si>
  <si>
    <t>SOLICITANDO ACUERDO PARA DESIGNAR AL ABOGADO FERNANDO GABRIEL PALMA COMO ASESOR LETRADO EN LA ASESORÍA LETRADA PENAL DE DECIMOCUARTO TURNO DE LA PRIMERA CIRCUNSCRIPCIÓN JUDICIAL CON ASIENTO EN LA CIUDAD DE CÓRDOBA.</t>
  </si>
  <si>
    <t>18734/P/16</t>
  </si>
  <si>
    <t>SOLICITANDO ACUERDO PARA DESIGNAR A LA ABOGADA LAURA MARCELA BARALE COMO JUEZ DE CONTROL EN EL JUZGADO DE CONTROL NÚMERO DOS DE LA PRIMERA CIRCUNSCRIPCIÓN JUDICIAL CON ASIENTO EN LA CIUDAD DE CÓRDOBA.</t>
  </si>
  <si>
    <t>18732/P/16</t>
  </si>
  <si>
    <t>SOLICITANDO ACUERDO PARA DESIGNAR A LA ABOGADA CLAUDIA OSHIRO COMO ASESORA LETRADA DE NIÑEZ Y JUVENTUD DE SEGUNDO TURNO DE LA PRIMERA CIRCUNSCRIPCIÓN JUDICIAL CON ASIENTO EN LA CIUDAD DE CÓRDOBA.</t>
  </si>
  <si>
    <t>18726/P/16</t>
  </si>
  <si>
    <t>ADHIRIENDO AL "25° ENCUENTRO DE MINI BÁSQUET CARLOS "PALITO" CERUTTI, A REALIZARSE EL DÍA 26 DE JUNIO EN LA CIUDAD DE MORTEROS, DPTO. SAN JUSTO.</t>
  </si>
  <si>
    <t>19008/D/16</t>
  </si>
  <si>
    <t>Campana Héctor Oscar; Pratto Germán Nestor</t>
  </si>
  <si>
    <t>ADHIRIENDO AL "DÍA DE LA BANDERA ARGENTINA", A CELEBRARSE EL 20 DE JUNIO.</t>
  </si>
  <si>
    <t>19007/D/16</t>
  </si>
  <si>
    <t>Viola Matias Marcelo; Kyshakevych Tania Anabel; Majul Miguel Ángel; Labat Maria Laura; Miranda Franco Diego</t>
  </si>
  <si>
    <t>ADHIRIENDO A LA FIESTA DE LAS COLECTIVIDADES, A LLEVARSE A CABO EL DÍA 2 DE JULIO EN LA LOCALIDAD DE ALEJANDRO ROCA, DPTO. JUÁREZ CELMAN.</t>
  </si>
  <si>
    <t>19006/D/16</t>
  </si>
  <si>
    <t>ADHIRIENDO AL DÍA DEL BIOQUÍMICO A CELEBRARSE EL 15 DE JUNIO.</t>
  </si>
  <si>
    <t>19003/D/16</t>
  </si>
  <si>
    <t>Gutiérrez Carlos Mario; Gonzalez Oscar Félix; Brarda Graciela Susana</t>
  </si>
  <si>
    <t>ADHIRIENDO AL CICLO DE CONFERENCIA SOBRE CRIMINALIDAD ECONÓMICA, A DESARROLLARSE LOS DÍAS 23, 25 Y 30 DE AGOSTO Y 1 DE SEPTIEMBRE EN LA ASOCIACIÓN DE MAGISTRADOS DE CÓRDOBA.</t>
  </si>
  <si>
    <t>19002/D/16</t>
  </si>
  <si>
    <t>ADHIRIENDO A LA JORNADA "HACIA UNA ESCUELA INCLUSIVA", A LLEVARSE A CABO EL DÍA 16 DE JUNIO EN LA CIUDAD DE CÓRDOBA.</t>
  </si>
  <si>
    <t>19001/D/16</t>
  </si>
  <si>
    <t>ADHIRIENDO AL 1° FORO GASTRONÓMICO DE CÓRDOBA, A DESARROLLARSE DEL 9 AL 11 DE JUNIO EN LA CIUDAD DE CÓRDOBA.</t>
  </si>
  <si>
    <t>19000/D/16</t>
  </si>
  <si>
    <t>ADHIRIENDO AL 63° ANIVERSARIO DEL INSTITUTO MANUEL BELGRANO, DE LA CIUDAD DE TANCACHA, A CONMEMORARSE EL DÍA 15 DE JUNIO.</t>
  </si>
  <si>
    <t>18997/D/16</t>
  </si>
  <si>
    <t>ADHIRIENDO AL 90° ANIVERSARIO DEL INSTITUTO JESÚS, MARÍA Y JOSÉ, DE LA CIUDAD DE RÍO TERCERO, A CONMEMORARSE EL DÍA 15 DE JUNIO.</t>
  </si>
  <si>
    <t>18996/D/16</t>
  </si>
  <si>
    <t>ADHIRIENDO A LA JORNADA "SUSTENTABILIDAD: DESDE LA ESCUELA AL PLANETA, LA CULTURA Y LA SOCIEDAD", A DESARROLLARSE EL DÍA 9 DE JUNIO EN LA CIUDAD DE CÓRDOBA.</t>
  </si>
  <si>
    <t>18994/D/16</t>
  </si>
  <si>
    <t>DECLARANDO DE INTERÉS LEGISLATIVO LA CAMPAÑA GRATUITA A NIVEL NACIONAL DE PREVENCIÓN DE CÁNCER DE CUELLO DE ÚTERO "MUJERES SANAS, FAMILIAS FUERTES", DESARROLLADA POR EL SINDICATO DE AMAS DE CASA DE LA REPÚBLICA ARGENTINA A PARTIR DEL DÍA 28 DE MAYO Y POR SESENTA DÍAS.</t>
  </si>
  <si>
    <t>18993/D/16</t>
  </si>
  <si>
    <t>EXPRESANDO BENEPLÁCITO POR EL TÍTULO DE CAMPEÓN DE LA PRIMERA B NACIONAL Y SU ASCENSO A PRIMERA A DEL FÚTBOL ARGENTINO POR PARTE DEL CLUB ATLÉTICO TALLERES DE CÓRDOBA.</t>
  </si>
  <si>
    <t>18986/D/16</t>
  </si>
  <si>
    <t>Campana Héctor Oscar; Presas Carlos Alberto</t>
  </si>
  <si>
    <t>EXPRESANDO BENEPLÁCITO POR LA CONMEMORACIÓN DEL DÍA DEL PERIODISTA, QUE SE CELEBRA EL 7 DE JUNIO DE CADA AÑO.</t>
  </si>
  <si>
    <t>18980/D/16</t>
  </si>
  <si>
    <t>DECLARANDO DE INTERÉS LEGISLATIVO A LA 1° JORNADA DE VIOLENCIA EN LA NIÑEZ - PROMOCIÓN Y PROTECCIÓN DE DERECHOS, REALIZADO EL DÍA 7 DE JUNIO EN LA UNIVERSIDAD NACIONAL DE CÓRDOBA.</t>
  </si>
  <si>
    <t>18979/D/16</t>
  </si>
  <si>
    <t>ADHIRIENDO AL DÍA DEL GEÓLOGO QUE SE CONMEMORA CADA 9 DE JUNIO.</t>
  </si>
  <si>
    <t>18978/D/16</t>
  </si>
  <si>
    <t>Manzanares Maria Graciela; Calvo Manuel Fernando</t>
  </si>
  <si>
    <t>EXPRESANDO BENEPLÁCITO POR LA CELEBRACIÓN, EL DÍA 13 DE JUNIO, DE LAS FIESTAS PATRONALES DE LA LOCALIDAD DE EL CHACHO, DPTO. MINAS.</t>
  </si>
  <si>
    <t>18974/D/16</t>
  </si>
  <si>
    <t>EXPRESANDO BENEPLÁCITO POR LA CONMEMORACIÓN, EL DÍA 13 DE JUNIO, DE LAS FIESTAS PATRONALES DE LA LOCALIDAD DE OBISPO TREJO, DPTO. RÍO PRIMERO.</t>
  </si>
  <si>
    <t>18971/D/16</t>
  </si>
  <si>
    <t>ADHIRIENDO AL MES DEL SAGRADO CORAZÓN DE JESÚS, QUE SE DESARROLLA EN EL MES DE JUNIO EN EL CENTRO EDUCATIVO DEL MISMO NOMBRE DE LA CIUDAD DE DEÁN FUNES, DPTO. ISCHILÍN.</t>
  </si>
  <si>
    <t>18958/D/16</t>
  </si>
  <si>
    <t>FELICITANDO AL TENISTA CORDOBÉS GUSTAVO "LOBITO" FERNÁNDEZ, POR CONSAGRARSE CAMPEÓN DE ROLAND GARROS EL DÍA 4 DE JUNIO.</t>
  </si>
  <si>
    <t>18957/D/16</t>
  </si>
  <si>
    <t>DECLARANDO DE INTERÉS LEGISLATIVO EL VII FESTIVAL DE GUITARRAS, ANDES Y SIERRAS, A LLEVARSE A CABO DEL 30 DE AGOSTO AL 11 DE SEPTIEMBRE EN LA CIUDAD DE CAPILLA DEL MONTE.</t>
  </si>
  <si>
    <t>18956/D/16</t>
  </si>
  <si>
    <t>ADHIRIENDO AL DÍA NACIONAL CONTRA EL TRABAJO INFANTIL, A CONMEMORARSE EL 12 DE JUNIO.</t>
  </si>
  <si>
    <t>18955/D/16</t>
  </si>
  <si>
    <t>ADHIRIENDO AL DÍA DE LA CRUZ ROJA ARGENTINA, A CONMEMORARSE EL 10 DE JUNIO.</t>
  </si>
  <si>
    <t>18954/D/16</t>
  </si>
  <si>
    <t>ADHIRIENDO AL DÍA NACIONAL DEL LIBRO, A CONMEMORARSE EL 15 DE JUNIO.</t>
  </si>
  <si>
    <t>18950/D/16</t>
  </si>
  <si>
    <t>ADHIRIENDO AL DÍA DE LA RESISTENCIA PERONISTA, A CONMEMORARSE EL 9 DE JUNIO, EN EL 60° ANIVERSARIO DE LA MASACRE DE JOSÉ LEÓN SUÁREZ.</t>
  </si>
  <si>
    <t>18949/D/16</t>
  </si>
  <si>
    <t>DECLARANDO DE INTERÉS LEGISLATIVO EL PROGRAMA DE POSTGRADO EN INNOVATION MANAGEMENT, A DICTARSE A PARTIR DEL MES DE AGOSTO EN LA CIUDAD DE CÓRDOBA.</t>
  </si>
  <si>
    <t>18935/D/16</t>
  </si>
  <si>
    <t>DECLARANDO DE INTERÉS LEGISLATIVO EL 4° EDUCATION TECHNOLOGY WORKSHOP, A DICTARSE EL DÍA 11 DE JUNIO EN LA CIUDAD DE CÓRDOBA.</t>
  </si>
  <si>
    <t>18934/D/16</t>
  </si>
  <si>
    <t>ADHIRIENDO AL DÍA INTERNACIONAL DE LA SENSIBILIZACIÓN SOBRE EL ALBINISMO, Y A LA SUELTA DE GLOBOS BLANCOS QUE SE REALIZARÁ EL 13 DE JUNIO EN LA PLAZA SAN MARTÍN DE LA CIUDAD DE CÓRDOBA.</t>
  </si>
  <si>
    <t>18932/R/16</t>
  </si>
  <si>
    <t>ADHIRIENDO A LA LEY NACIONAL N° 26064, E INSTITUYENDO EL 12 DE JUNIO COMO "DÍA PROVINCIAL CONTRA EL TRABAJO INFANTIL".</t>
  </si>
  <si>
    <t>18896/L/16</t>
  </si>
  <si>
    <t>Bustos Ilda; Gutiérrez Carlos Mario; Vissani Ricardo Omar; Labat Maria Laura; Campana Héctor Oscar; Cuello Hugo Oscar; Romero María A.; Miranda Franco Diego; López Julián María; Iturria Dardo Alberto; Calvo Manuel Fernando; Gigena Silvia; Papa Ana María del Valle; Roldán Nilda Azucena; Buttarelli Eduardo German; Viola Matias Marcelo; Trigo Sandra Beatriz; Pratto Germán Nestor; Caserio Mariana Alicia; Farina Marcos César; Passerini Daniel Alejandro; Pihen Jose Emilio; Scarlatto Jose Luis; Saieg Walter; Brarda Graciela Susana; Solusolia Walter Osvaldo; Manzanares Maria Graciela; Presas Carlos Alberto; Eslava Gustavo Alberto; Cuassolo Romina; Kyshakevych Tania Anabel; Cuenca Miriam Gladys; Mercado Carlos Vidan; Majul Miguel Ángel; Ceballos Maria del Carmen; Gonzalez Oscar Félix; Lopez Isaac</t>
  </si>
  <si>
    <t>ADHIRIENDO A LA LEY NACIONAL N° 27.098, RÉGIMEN DE PROMOCIÓN DE CLUBES DE BARRIO Y DE PUEBLO, Y ABROGANDO LA LEY N° 8258.</t>
  </si>
  <si>
    <t>18488/L/16</t>
  </si>
  <si>
    <t>OTORGANDO AL SEÑOR GUSTAVO JORGE CARRARA EL CARÁCTER DE LEGISLADOR PROVINCIAL EN VIRTUD DE LA RENUNCIA DEL SEÑOR RODRIGO ALFREDO DE LOREDO</t>
  </si>
  <si>
    <t>SOLICITANDO ACUERDO PARA DESIGNAR AL ABOGADO ROBERTO IGNACIO CORNEJO COMO VOCAL DE CÁMARA EN LA CÁMARA EN LO CRIMINAL DE NOVENA NOMINACIÓN DE LA PRIMERA CIRCUNSCRIPCIÓN JUDICIAL CON ASIENTO EN LA CIUDAD DE CÓRDOBA.</t>
  </si>
  <si>
    <t>18739/P/16</t>
  </si>
  <si>
    <t>SOLICITANDO ACUERDO PARA DESIGNAR AL ABOGADO GUSTAVO REINALDI COMO VOCAL DE CÁMARA EN LA CÁMARA EN LO CRIMINAL DE DECIMOTERCERA NOMINACIÓN DE LA PRIMERA CIRCUNSCRIPCIÓN JUDICIAL CON ASIENTO EN LA CIUDAD DE CÓRDOBA.</t>
  </si>
  <si>
    <t>18738/P/16</t>
  </si>
  <si>
    <t>SOLICITANDO ACUERDO PARA DESIGNAR A LA ABOGADA ANA MARÍA LUCERO COMO VOCAL DE CÁMARA EN LA CÁMARA EN LO CRIMINAL DE DECIMOTERCERA NOMINACIÓN DE LA PRIMERA CIRCUNSCRIPCIÓN JUDICIAL CON ASIENTO EN LA CIUDAD DE CÓRDOBA.</t>
  </si>
  <si>
    <t>18737/P/16</t>
  </si>
  <si>
    <t>SOLICITANDO ACUERDO PARA DESIGNAR A LA ABOGADA GABRIELA MARÍA BELLA COMO VOCAL DE CÁMARA EN LA CÁMARA EN LO CRIMINAL DE DECIMOTERCERA NOMINACIÓN DE LA PRIMERA CIRCUNSCRIPCIÓN JUDICIAL CON ASIENTO EN LA CIUDAD DE CÓRDOBA.</t>
  </si>
  <si>
    <t>18736/P/16</t>
  </si>
  <si>
    <t>SOLICITANDO ACUERDO PARA DESIGNAR AL ABOGADO MARCELO NICOLÁS JAIME COMO VOCAL DE CÁMARA EN LA CÁMARA EN LO CRIMINAL DE OCTAVA NOMINACIÓN DE LA PRIMERA CIRCUNSCRIPCIÓN JUDICIAL CON ASIENTO EN LA CIUDAD DE CÓRDOBA.</t>
  </si>
  <si>
    <t>18735/P/16</t>
  </si>
  <si>
    <t>SOLICITANDO ACUERDO PARA DESIGNAR AL ABOGADO PABLO JOSÉ BRANDÁN MOLINA COMO VOCAL DE CÁMARA EN LA CÁMARA EN LO CRIMINAL DE SEXTA NOMINACIÓN DE LA PRIMERA CIRCUNSCRIPCIÓN JUDICIAL CON ASIENTO EN LA CIUDAD DE CÓRDOBA.</t>
  </si>
  <si>
    <t>18733/P/16</t>
  </si>
  <si>
    <t>COMISIÓN PROVINCIAL DE LAS MUJERES</t>
  </si>
  <si>
    <t>COMISIÓN MULTIDISCIPLINARIA DE EXPERTOS Y PERSONAS DE RECONOCIDA ACTUACIÓN EN EL ÁMBITO DE LOS DERECHOS HUMANOS Y LA PROBLEMÁTICA DE VIOLENCIA EN CONTRA DE LAS MUJERES</t>
  </si>
  <si>
    <t>CONSEJO CONSULTIVO DE VIOLENCIA FAMILIAR</t>
  </si>
  <si>
    <t>COMISIÓN PROVINCIAL DE LUCHA CONTRA LA TRATA DE PERSONAS Y DE CONTENCIÓN Y RECUPERACIÓN DE VÍCTIMAS DE LA EXPLOTACIÓN SEXUAL</t>
  </si>
  <si>
    <t>NOTA DEL LEGISLADOR EN USO DE LICENCIA FRANCISCO FORTUNA, SOLICITANDO PRÓRROGA DE LA LICENCIA OTORGADA OPORTUNAMENTE, DE CONFORMIDAD CON EL ARTÍCULO 16 DEL REGLAMENTO INTERNO.</t>
  </si>
  <si>
    <t>18989/N/16</t>
  </si>
  <si>
    <t>NOTA DEL LEGISLADOR EN USO DE LICENCIA DE LOREDO, RENUNCIANDO AL CARGO DE LEGISLADOR PROVINCIAL.</t>
  </si>
  <si>
    <t>18967/N/16</t>
  </si>
  <si>
    <t>De Loredo Rodrigo</t>
  </si>
  <si>
    <t>NOTA DEL LEGISLADOR EN USO DE LICENCIA JAVIER BEE SELLARES, SOLICITANDO PRÓRROGA DE LA LICENCIA OTORGADA OPORTUNAMENTE, DE CONFORMIDAD CON EL ARTÍCULO 16 DEL REGLAMENTO INTERNO.</t>
  </si>
  <si>
    <t>18959/N/16</t>
  </si>
  <si>
    <t>ADHIRIENDO LA MOVILIZACIÓN BAJO LA CONSIGNA "NI UNA MENOS", CONVOCADA PARA EL DIA 3 DE JUNIO DE 2016 EN DISTINTOS PUNTOS DEL PAÍS.</t>
  </si>
  <si>
    <t>18933/D/16</t>
  </si>
  <si>
    <t>Bustos Ilda; Gutiérrez Carlos Mario; Capitani Darío Gustavo; Vissani Ricardo Omar; Arduh Orlando Victor; Labat Maria Laura; Ferrando Ana María de las Mercedes; López Julián María; Miranda Franco Diego; Nebreda Carmen Rosa; Romero María A.; Campana Héctor Oscar; Cuello Hugo Oscar; El Sukaria Soher; Saillen Franco Gabriel; Vagni Amalia Andrea; Rins Benigno Antonio; Calvo Manuel Fernando; Iturria Dardo Alberto; Montero Liliana Rosa; Roldán Nilda Azucena; Papa Ana María del Valle; Buttarelli Eduardo German; Gigena Silvia; Fresneda Juan Martín; Massare Viviana Cristina; Brarda Graciela Susana; Caffaratti Maria Elisa; Nicolas Miguel Osvaldo; Ciprian Carlos Alberto; Lino Victor Abel; Carrara Gustavo; Farina Marcos César; Caserio Mariana Alicia; Gazzoni Verónica Elvira; Viola Matias Marcelo; Pihen Jose Emilio; Saieg Walter; Scarlatto Jose Luis; Trigo Sandra Beatriz; Pratto Germán Nestor; Passerini Daniel Alejandro; Chiappello Vilma Catalina; Eslava Gustavo Alberto; Cuassolo Romina; Kyshakevych Tania Anabel; Cuenca Miriam Gladys; Solusolia Walter Osvaldo; Presas Carlos Alberto; Manzanares Maria Graciela; Capdevila Hugo Alfonso; Bedano Nora Esther; Salvi Fernando Edmundo; Majul Miguel Ángel; Mercado Carlos Vidan; Gonzalez Oscar Félix; Ceballos Maria del Carmen; Lopez Isaac; Díaz José Eugenio; Font Jorge Horacio</t>
  </si>
  <si>
    <t>EXPRESANDO BENEPLÁCITO POR EL 3° ANIVERSARIO DE LA CREACIÓN DE LA SOCIEDAD IBEROAMERICANA DE POETAS, ESCRITORES Y ARTISTAS "SIPEA ARGENTINA", CELEBRADO EL DÍA 26 DE MAYO EN LA LEGISLATURA PROVINCIAL.</t>
  </si>
  <si>
    <t>18927/D/16</t>
  </si>
  <si>
    <t>EXPRESANDO BENEPLÁCITO POR LA REALIZACIÓN DE LA CAMINATA "ENTRE PASOS Y DIÁLOGOS" EN LA CIUDAD DE RÍO CUARTO.</t>
  </si>
  <si>
    <t>18925/D/16</t>
  </si>
  <si>
    <t>ADHIRIENDO A LA PRESENTACIÓN DEL LIBRO "LAZOS INVISIBLES", AUTORÍA DE BEATRIZ GRINBERG, EL DÍA 7 DE JUNIO EN LA LEGISLATURA PROVINCIAL.</t>
  </si>
  <si>
    <t>18924/D/16</t>
  </si>
  <si>
    <t>DECLARANDO DE INTERÉS LEGISLATIVO EL PROYECTO DENOMINADO "CONCIENTIZAR PARA EVITAR Y SALVAR", A LLEVARSE A CABO EL DÍA 7 DE JUNIO EN LA LOCALIDAD DE FREYRE, DPTO. SAN JUSTO.</t>
  </si>
  <si>
    <t>18923/D/16</t>
  </si>
  <si>
    <t>ADHIRIENDO AL 50° ANIVERSARIO DEL CONSERVATORIO SUPERIOR DE MÚSICA LUIS GIANNEO DE LA CIUDAD DE CRUZ DEL EJE, A CELEBRARSE DEL 9 AL 11 DE JUNIO.</t>
  </si>
  <si>
    <t>18919/D/16</t>
  </si>
  <si>
    <t>ADHIRIENDO AL 126° ANIVERSARIO DE LA FUNDACIÓN DE LA LOCALIDAD DE SERREZUELA, DPTO. CRUZ DEL EJE, A CELEBRARSE EL DÍA 10 DE JUNIO.</t>
  </si>
  <si>
    <t>18918/D/16</t>
  </si>
  <si>
    <t>ADHIRIENDO A LA CAMPAÑA "TRATAME BIEN", QUE PROMUEVE EL BUEN TRATO A LAS PERSONAS MAYORES.</t>
  </si>
  <si>
    <t>18916/D/16</t>
  </si>
  <si>
    <t>Gazzoni Verónica Elvira; Carrara Gustavo; Lino Victor Abel; Massare Viviana Cristina; Nicolas Miguel Osvaldo; Caffaratti Maria Elisa; Ciprian Carlos Alberto; Díaz José Eugenio; Font Jorge Horacio; Capdevila Hugo Alfonso; Capitani Darío Gustavo; Arduh Orlando Victor; Ferrando Ana María de las Mercedes; El Sukaria Soher; Rins Benigno Antonio; Vagni Amalia Andrea</t>
  </si>
  <si>
    <t>RECONOCIENDO LA TAREA DESEMPEÑADA POR LOS BOMBEROS VOLUNTARIOS DE HERNANDO, EN SU 39° ANIVERSARIO A CONMEMORARSE EL DÍA 10 DE JUNIO.</t>
  </si>
  <si>
    <t>18915/D/16</t>
  </si>
  <si>
    <t>ADHIRIENDO AL 80° ANIVERSARIO DE LA FÁBRICA MILITAR RÍO TERCERO CONMEMORADO EL DÍA 22 DE MAYO.</t>
  </si>
  <si>
    <t>18914/D/16</t>
  </si>
  <si>
    <t>ADHIRIENDO AL 63° ANIVERSARIO DEL IPEM N° 266 GRAL. SAVIO DE LA CIUDAD DE RÍO TERCERO, A CONMEMORARSE EL DÍA 10 DE JUNIO.</t>
  </si>
  <si>
    <t>18913/D/16</t>
  </si>
  <si>
    <t>ADHIRIENDO AL 30° ANIVERSARIO DEL CENMA ALEJANDRO ROCA, A CELEBRARSE EL DÍA 6 DE JUNIO EN LA LOCALIDAD DE ALEJANDRO ROCA, DPTO. JUÁREZ CELMAN.</t>
  </si>
  <si>
    <t>18910/D/16</t>
  </si>
  <si>
    <t>ADHIRIENDO AL ENCUENTRO NACIONAL DE RITMOS 2016, A LLEVARSE A CABO EL 4 DE JUNIO EN LA LOCALIDAD DE SAN JORGE, PROVINCIA DE SANTA FE</t>
  </si>
  <si>
    <t>18909/D/16</t>
  </si>
  <si>
    <t>ADHIRIENDO AL I CONGRESO CIENTÍFICO PROFESIONAL DE BIOQUÍMICA, A LLEVARSE A CABO DEL 5 AL 8 DE OCTUBRE EN LA UNIVERSIDAD NACIONAL DE CÓRDOBA.</t>
  </si>
  <si>
    <t>18908/D/16</t>
  </si>
  <si>
    <t>ADHIRIENDO AL EVENTO "EXPERIENCIA ENDEAVOR CÓRDOBA 2016", A LLEVARSE A CABO EL DÍA 2 DE JUNIO EN LA CIUDAD DE CÓRDOBA.</t>
  </si>
  <si>
    <t>18904/D/16</t>
  </si>
  <si>
    <t>DECLARANDO DE INTERÉS LEGISLATIVO LA CELEBRACIÓN, EL DÍA 5 DE JUNIO, DE LOS 50 AÑOS DEL HOSPITAL REGIONAL DE LA CIUDAD DE VILLA DOLORES.</t>
  </si>
  <si>
    <t>18903/D/16</t>
  </si>
  <si>
    <t>EXPRESANDO BENEPLÁCITO POR LA REALIZACIÓN DEL PRIMER ENCUENTRO NACIONAL DE ESCRITORES, REALIZADO EL DÍA 27 DE MAYO EN LA LEGISLATURA PROVINCIAL.</t>
  </si>
  <si>
    <t>18928/D/16</t>
  </si>
  <si>
    <t>ADHIRIENDO A LA 2ª EXPO-MALVINAS, A DESARROLLARSE LOS DÍAS 10 Y 11 DE JUNIO EN LA LOCALIDAD DE REDUCCIÓN, DPTO. JUÁREZ CELMAN, EN EL MARCO DE LOS HOMENAJES A LOS EX COMBATIENTES DE MALVINAS.</t>
  </si>
  <si>
    <t>18897/D/16</t>
  </si>
  <si>
    <t>ADHIRIENDO A LA 5ª EDICIÓN DEL FESTIVAL PROVINCIAL DEL PAN CASERO, A REALIZARSE EL DÍA 12 DE JUNIO EN LA LOCALIDAD DE CHALACEA.</t>
  </si>
  <si>
    <t>18890/D/16</t>
  </si>
  <si>
    <t>ADHIRIENDO AL X FESTIVAL "PENSAR CON HUMOR", A DESARROLLARSE DEL 8 AL 12 DE JUNIO EN LA CIUDAD DE CÓRDOBA.</t>
  </si>
  <si>
    <t>18886/D/16</t>
  </si>
  <si>
    <t>Brarda Graciela Susana; Pratto Germán Nestor; Viola Matias Marcelo; Farina Marcos César; Trigo Sandra Beatriz; Passerini Daniel Alejandro; Saieg Walter; Caserio Mariana Alicia; Pihen Jose Emilio; Scarlatto Jose Luis; Majul Miguel Ángel; Mercado Carlos Vidan; Gonzalez Oscar Félix; Lopez Isaac; Ceballos Maria del Carmen; Eslava Gustavo Alberto; Cuassolo Romina; Kyshakevych Tania Anabel; Cuenca Miriam Gladys; Solusolia Walter Osvaldo; Manzanares Maria Graciela; Presas Carlos Alberto; Labat Maria Laura; Vissani Ricardo Omar; Bustos Ilda; Gutiérrez Carlos Mario; Romero María A.; López Julián María; Miranda Franco Diego; Campana Héctor Oscar; Cuello Hugo Oscar; Calvo Manuel Fernando; Iturria Dardo Alberto; Roldán Nilda Azucena; Papa Ana María del Valle; Buttarelli Eduardo German; Gigena Silvia</t>
  </si>
  <si>
    <t>DECLARANDO DE INTERÉS LEGISLATIVO EL 15° FESTIVAL NACIONAL DE TÍTERES "EL BARRILETE", A DESARROLLARSE DEL 8 AL 12 DE JUNIO EN LA CIUDAD DE SAN FRANCISCO, COMO SEDE CENTRAL, Y EN DISTINTAS LOCALIDADES DEL DPTO. SAN JUSTO.</t>
  </si>
  <si>
    <t>18884/D/16</t>
  </si>
  <si>
    <t>DECLARANDO DE INTERÉS LEGISLATIVO EL EVENTO DENOMINADO "NOS LOS REPRESENTANTES DEL PUEBLO", A DESARROLLARSE EL DÍA 24 DE JUNIO EN DISTINTOS ESTABLECIMIENTOS EDUCATIVOS DE LA CIUDAD DE SAN FRANCISCO Y LA PROVINCIA.</t>
  </si>
  <si>
    <t>18883/D/16</t>
  </si>
  <si>
    <t>ADHIRIENDO AL TORNEO DE PESCA Y 1ER FESTIVAL REGIONAL DEL PEJERREY, A REALIZARSE EL DÍA 17 DE JULIO EN LA CIUDAD DE CRUZ DEL EJE.</t>
  </si>
  <si>
    <t>18879/D/16</t>
  </si>
  <si>
    <t>EXPRESANDO BENEPLÁCITO POR EL FALLO DEL TRIBUNAL ORAL FEDERAL N° 1, EL DÍA 27 DE MAYO, EN EL JUICIO POR EL PLAN CÓNDOR, QUE CONDENA PENALMENTE A LOS REPRESORES QUE ACTUARON DURANTE LA DICTADURA DE LA DÉCADA DEL 70_x0092_.</t>
  </si>
  <si>
    <t>18874/D/16</t>
  </si>
  <si>
    <t>ADHIRIENDO AL 60° ANIVERSARIO DEL INSTITUTO PRIVADO ALEJANDRO DE LA LOCALIDAD DE ALEJANDRO ROCA, DPTO. JUÁREZ CELMAN, CELEBRADO EL DÍA 29 DE MAYO.</t>
  </si>
  <si>
    <t>18869/D/16</t>
  </si>
  <si>
    <t>ADHIRIENDO AL 125° ANIVERSARIO DE LA ESCUELA MARIANO MORENO DE PUESTO VIEJO DE LA CIUDAD DE COLONIA CAROYA, A CELEBRARSE EL DÍA 5 DE JUNIO.</t>
  </si>
  <si>
    <t>18867/D/16</t>
  </si>
  <si>
    <t>EXPRESANDO BENEPLÁCITO POR LA SENTENCIA QUE CONDENA PENALMENTE A FUNCIONARIOS POLÍTICOS NACIONALES RESPONSABLES DE ORDENAR Y NO CONTROLAR UN OPERATIVO REPRESIVO DICTADA EL 23 DE MAYO POR EL TRIBUNAL FEDERAL N° 6.</t>
  </si>
  <si>
    <t>18866/D/16</t>
  </si>
  <si>
    <t>DECLARANDO DE INTERÉS LEGISLATIVO LAS NOMINACIONES DE MÚSICOS CORDOBESES A LOS PREMIOS GARDEL 2016.</t>
  </si>
  <si>
    <t>18864/D/16</t>
  </si>
  <si>
    <t>Chiappello Vilma Catalina; Bedano Nora Esther; Salvi Fernando Edmundo; Fresneda Juan Martín; Nebreda Carmen Rosa; Montero Liliana Rosa; Saillen Franco Gabriel</t>
  </si>
  <si>
    <t>EXPRESANDO BENEPLÁCITO POR LA PRESENTACIÓN DEL LIBRO LOS ROSS EN LA CARLOTA EL PASADO 27 DE MAYO EN LA CIUDAD DE LA CARLOTA, DPTO. JUÁREZ CELMAN.</t>
  </si>
  <si>
    <t>18861/D/16</t>
  </si>
  <si>
    <t>ADHIRIENDO AL 47° ANIVERSARIO DE EL CORDOBAZO, CELEBRADO EL 29 DE MAYO PASADO.</t>
  </si>
  <si>
    <t>18860/D/16</t>
  </si>
  <si>
    <t>18858/D/16</t>
  </si>
  <si>
    <t>ADHIRIENDO AL 30° ANIVERSARIO DE LA FUNDACIÓN DE LA ASOCIACIÓN BOMBEROS VOLUNTARIOS DE ISLA VERDE, A CELEBRARSE EL DÍA 4 DE JUNIO.</t>
  </si>
  <si>
    <t>18854/D/16</t>
  </si>
  <si>
    <t>DECLARANDO DE INTERÉS LEGISLATIVO AL XI ENCUENTRO INTERPROVINCIAL DE AGRUPACIONES GAUCHAS Y FORTINES, A DESARROLLARSE LOS DÍAS 4 Y 5 DE JUNIO EN EL PARAJE EL CADILLO.</t>
  </si>
  <si>
    <t>18849/D/16</t>
  </si>
  <si>
    <t>EXPRESANDO BENEPLÁCITO POR LA REALIZACIÓN DEL FESTIVAL ITALIA EN CÓRDOBA, EN EL MARCO DEL DÍA NACIONAL DEL INMIGRANTE ITALIANO, A DESARROLLARSE LOS DÍAS 2 Y 3 DE JUNIO EN DISTINTOS PUNTOS DE LA CIUDAD DE CÓRDOBA.</t>
  </si>
  <si>
    <t>18844/D/16</t>
  </si>
  <si>
    <t>ADHIRIENDO AL DÍA DEL BOMBERO VOLUNTARIO ARGENTINO, A CONMEMORARSE EL 2 DE JUNIO.</t>
  </si>
  <si>
    <t>18838/D/16</t>
  </si>
  <si>
    <t>ADHIRIENDO AL DÍA INTERNACIONAL DE LA DIVERSIDAD BIOLÓGICA, CONMEMORADO EL 22 DE MAYO.</t>
  </si>
  <si>
    <t>18837/D/16</t>
  </si>
  <si>
    <t>ADHIRIENDO AL DÍA NACIONAL DEL ECOTURISMO, CONMEMORADO EL 31 DE MAYO.</t>
  </si>
  <si>
    <t>18836/D/16</t>
  </si>
  <si>
    <t>ADHIRIENDO A LA LEY NACIONAL N° 26485, DE PROTECCIÓN INTEGRAL PARA PREVENIR, SANCIONAR Y ERRADICAR LA VIOLENCIA CONTRA LAS MUJERES EN LOS ÁMBITOS EN QUE DESARROLLEN SUS RELACIONES INTERPERSONALES, CON EXCEPCIÓN DEL CAPÍTULO II - PROCEDIMIENTOS.</t>
  </si>
  <si>
    <t>18842/L/16</t>
  </si>
  <si>
    <t>CREANDO LA AGENCIA CÓRDOBA INNOVAR Y EMPRENDER SOCIEDAD DE ECONOMÍA MIXTA.</t>
  </si>
  <si>
    <t>18740/L/16</t>
  </si>
  <si>
    <t>SOLICITANDO AL PODER EJECUTIVO ESTABLEZCA COMO PRIORIDAD Y EN ARTICULACIÓN CON LA LEGISLATURA LA ELABORACIÓN DE PROPUESTAS PARA LA ARMONIZACIÓN DE LOS PROCEDIMIENTOS ADMINISTRATIVOS Y JUDICIALES, EN VIRTUD DE LA ADHESIÓN A LA LEY NACIONAL N° 26.485, DE PROTECCIÓN INTEGRAL PARA PREVENIR, SANCIONAR Y ERRADICAR LA VIOLENCIA CONTRA LAS MUJERES EN LOS ÁMBITOS EN QUE DESARROLLEN SUS RELACIONES INTERPERSONALES. .</t>
  </si>
  <si>
    <t>18936/R/16</t>
  </si>
  <si>
    <t>SOLICITANDO AL PODER EJECUTIVO GESTIONE ANTE EL GOBIERNO NACIONAL LA CONSTRUCCIÓN DE UNA AUTOVÍA SOBRE LA TRAZA DE LA RUTA NACIONAL N°7, EN EL TRAMO QUE ATRAVIESA EL TERRITORIO PROVINCIAL; REQUIRIENDO A LOS DIPUTADOS E INSTRUYENDO A LOS SENADORES NACIONALES A IMPULSAR PROYECTOS PARA LA CONSTRUCCIÓN DE LA AUTOVÍA; INSTANDO A LOS MUNICIPIOS Y COMUNAS DE LOS DEPARTAMENTOS PRESIDENTE ROQUE SÁENZ PEÑA Y RÍO CUARTO A SANCIONAR ORDENANZAS Y RESOLUCIONES A LOS MISMOS EFECTOS E INVITANDO A LOS PODERES EJECUTIVOS Y LEGISLATIVOS DE LAS PROVINCIAS QUE ATRAVIESA EL TRAZADO DE LA MENCIONADA RUTA, A QUE HAGAN LO PROPIO.</t>
  </si>
  <si>
    <t>18929/R/16</t>
  </si>
  <si>
    <t>Viola Matias Marcelo; Lino Victor Abel; Chiappello Vilma Catalina; Majul Miguel Ángel; Gutiérrez Carlos Mario; Miranda Franco Diego; López Julián María; Oviedo Adriana Miriam; Peressini Ezequiel; Palloni Fernando José</t>
  </si>
  <si>
    <t>SOLIDARIZÁNDOSE CON LOS TRABAJADORES DEL DIARIO "LA MAÑANA DE CÓRDOBA" QUE RECLAMAN EL SOSTENIMIENTO DE SUS PUESTOS DE TRABAJO Y APOYANDO LA PEÑA SOLIDARIA QUE SE REALIZARA EL DÍA 20 DE MAYO DE 2016 EN EL COMEDOR UNIVERSITARIA.</t>
  </si>
  <si>
    <t>18832/D/16</t>
  </si>
  <si>
    <t>Salas Eduardo Pedro; Garcia Elorrio Aurelio Francisco; Vilches Laura; Nebreda Carmen Rosa; Montero Liliana Rosa; Peressini Ezequiel; El Sukaria Soher; Fresneda Juan Martín</t>
  </si>
  <si>
    <t>ADHIRIENDO AL 104º ANIVERSARIO DE LA FUNDACIÓN DE LA CIUDAD DE HERNANDO, DPTO. TERCERO ARRIBA, A CELEBRARSE EL DÍA 24 DE MAYO.</t>
  </si>
  <si>
    <t>18831/D/16</t>
  </si>
  <si>
    <t>ADHIRIENDO A LA CABALGATA QUE DESARROLLARÁ EL FORTÍN VIRGEN DE LA MERCED UNIENDO LA LOCALIDAD DE VILLA GIARDINO CON LA CIUDAD DE SAN MIGUEL DE TUCUMÁN EN EL MARCO DEL BICENTENARIO DE LA INDEPENDENCIA.</t>
  </si>
  <si>
    <t>18830/D/16</t>
  </si>
  <si>
    <t>EXPRESANDO BENEPLÁCITO POR LAS ACTIVIDADES DENOMINADAS "UNA VENTANA A LA CULTURA", A LLEVARSE A CABO DEL 2 AL 6 DE OCTUBRE EN LA CIUDAD DE OLIVA.</t>
  </si>
  <si>
    <t>18826/D/16</t>
  </si>
  <si>
    <t>Roldán Nilda Azucena; Mercado Carlos Vidan</t>
  </si>
  <si>
    <t>ADHIRIENDO AL 30° ANIVERSARIO DEL CENTRO DE JUBILADOS Y PENSIONADOS DE LA LOCALIDAD DE SERRANO, A CONMEMORARSE EL DÍA 21 DE MAYO.</t>
  </si>
  <si>
    <t>18825/D/16</t>
  </si>
  <si>
    <t>ADHIRIENDO AL 70° ANIVERSARIO DE LA PROCLAMACIÓN DE LA REPÚBLICA DE ITALIA, Y AL DÍA DEL INMIGRANTE ITALIANO, A CONMEMORARSE EL 2 DE JUNIO.</t>
  </si>
  <si>
    <t>18824/D/16</t>
  </si>
  <si>
    <t>ADHIRIENDO AL 41° ANIVERSARIO DE LA FUNDACIÓN DEL IPEA 291 DE LA LOCALIDAD DE GENERAL CABRERA, DPTO. JUÁREZ CELMAN, A CELEBRARSE EL DÍA 25 DE MAYO.</t>
  </si>
  <si>
    <t>18822/D/16</t>
  </si>
  <si>
    <t>DECLARANDO DE INTERÉS LEGISLATIVO LA 5° EDICIÓN DEL MODELO DE NACIONES UNIDAS, A DESARROLLARSE LOS DÍAS 19 Y 20 DE MAYO EN LA FACULTAD DE DERECHO Y CIENCIAS SOCIALES DE LA UNC.</t>
  </si>
  <si>
    <t>18821/D/16</t>
  </si>
  <si>
    <t>RECONOCIENDO AL DEPORTISTA ROMÁN GASTALDI, DE LA LOCALIDAD DE DEVOTO, QUIEN OBTUVO LA MEDALLA DE ORO EN EL DECATLÓN LLEVADO A CABO EN EL CAMPEONATO IBEROAMERICANO DE MAYORES EN LA CIUDAD DE RÍO DE JANEIRO.</t>
  </si>
  <si>
    <t>18820/D/16</t>
  </si>
  <si>
    <t>ADHIRIENDO A LAS FIESTAS PATRONALES DE LA LOCALIDAD DE CHARBONIER, DPTO. PUNILLA, A CELEBRARSE EL DÍA 25 DE MAYO EN HONOR A SAN NICOLÁS DE BARI, Y A LA CONMEMORACIÓN DE LA REVOLUCIÓN DE MAYO.</t>
  </si>
  <si>
    <t>18818/D/16</t>
  </si>
  <si>
    <t>EXPRESANDO BENEPLÁCITO POR LA CREACIÓN Y PUESTA EN FUNCIONAMIENTO DE LA ASESORÍA LETRADA MÓVIL, A PARTIR DEL 20 DE MAYO, EN LA COMUNA DE RAYO CORTADO, DPTO. RÍO SECO, PARA LUEGO EXTENDERSE POR LOCALIDADES PERTENECIENTES A LA NOVENA CIRCUNSCRIPCIÓN JUDICIAL.</t>
  </si>
  <si>
    <t>18817/D/16</t>
  </si>
  <si>
    <t>Lopez Isaac; Solusolia Walter Osvaldo; Kyshakevych Tania Anabel; Eslava Gustavo Alberto</t>
  </si>
  <si>
    <t>EXPRESANDO BENEPLÁCITO POR LA OBTENCIÓN DE LA COPA DE ORO DEL TORNEO APERTURA DE NIVEL III DE LA UNIÓN DE RUGBY ROSARIO POR PARTE DEL CLUB ATLÉTICO MUNICIPAL DE MARCOS JUÁREZ.</t>
  </si>
  <si>
    <t>18816/D/16</t>
  </si>
  <si>
    <t>EXPRESANDO BENEPLÁCITO POR LA CONMEMORACIÓN, EL PASADO 17 DE MAYO, DEL 80° ANIVERSARIO DE LA ASUNCIÓN DEL DR. AMADEO SABATTINI COMO GOBERNADOR DE LA PROVINCIA.</t>
  </si>
  <si>
    <t>18814/D/16</t>
  </si>
  <si>
    <t>Arduh Orlando Victor; Ferrando Ana María de las Mercedes; Rins Benigno Antonio; Vagni Amalia Andrea; Carrara Gustavo; Gazzoni Verónica Elvira; Lino Victor Abel; Ciprian Carlos Alberto; Nicolas Miguel Osvaldo; Caffaratti Maria Elisa; Capdevila Hugo Alfonso; Font Jorge Horacio; Díaz José Eugenio</t>
  </si>
  <si>
    <t>ADHIRIENDO A LA CONMEMORACIÓN DEL 47º ANIVERSARIO DEL CÍRCULO DE AMIGOS DEL TANGO, A CELEBRARSE EL DÍA 24 DE MAYO EN LA CIUDAD DE LA CARLOTA, DPTO. JUÁREZ CELMAN.</t>
  </si>
  <si>
    <t>18812/D/16</t>
  </si>
  <si>
    <t>ADHIRIENDO AL DÍA MUNDIAL DE LA DIVERSIDAD CULTURAL PARA EL DIÁLOGO Y EL DESARROLLO, QUE SE CELEBRA CADA 21 DE MAYO.</t>
  </si>
  <si>
    <t>18811/D/16</t>
  </si>
  <si>
    <t>DECLARANDO DE INTERÉS LEGISLATIVO EL LIBRO "DERECHO DE FAMILIA", COORDINADO POR LA PROF. DRA. ALICIA GARCÍA DE SOLAVAGIONE, EL QUE SERÁ PRESENTADO EN LA LEGISLATURA.</t>
  </si>
  <si>
    <t>18805/D/16</t>
  </si>
  <si>
    <t>Arduh Orlando Victor; Ferrando Ana María de las Mercedes; Vagni Amalia Andrea; Rins Benigno Antonio; Gazzoni Verónica Elvira; Carrara Gustavo; Lino Victor Abel; Nicolas Miguel Osvaldo; Caffaratti Maria Elisa; Ciprian Carlos Alberto; Capdevila Hugo Alfonso; Font Jorge Horacio; Díaz José Eugenio</t>
  </si>
  <si>
    <t>ADHIRIENDO AL 60° ANIVERSARIO DE LA FUNDACIÓN DEL IPEM 272, DOMINGO FAUSTINO SARMIENTO DE LA CIUDAD DE JESÚS MARÍA, A CELEBRARSE EL DÍA 28 DE MAYO.</t>
  </si>
  <si>
    <t>18804/D/16</t>
  </si>
  <si>
    <t>ADHIRIENDO AL DÍA INTERNACIONAL DE ACCIÓN POR LA SALUD DE LA MUJER, A CELEBRARSE EL 28 DE MAYO.</t>
  </si>
  <si>
    <t>18802/D/16</t>
  </si>
  <si>
    <t>Bustos Ilda; Trigo Sandra Beatriz</t>
  </si>
  <si>
    <t>DECLARANDO DE INTERÉS LEGISLATIVO LA "VELADA DE GALA MUJERES ARGENTINAS", A DESARROLLARSE EL DÍA 24 DE MAYO EN LA CIUDAD DE VILLA CARLOS PAZ, DPTO. PUNILLA.</t>
  </si>
  <si>
    <t>18801/D/16</t>
  </si>
  <si>
    <t>DECLARANDO DE INTERÉS LEGISLATIVO LA COMPETENCIA DE REMO "REGATA CARLOS PAZ 2016", A DESARROLLARSE LOS DÍAS 21 Y 22 DE MAYO EN LA MENCIONADA CIUDAD DEL DPTO. PUNILLA.</t>
  </si>
  <si>
    <t>18800/D/16</t>
  </si>
  <si>
    <t>ADHIRIENDO AL DÍA DE LA ESCARAPELA, QUE SE CONMEMORA EL 18 DE MAYO.</t>
  </si>
  <si>
    <t>18797/D/16</t>
  </si>
  <si>
    <t>ADHIRIENDO AL DÍA MUNDIAL DE LA HIPERTENSIÓN ARTERIAL, QUE SE CONMEMORA CADA 17 DE MAYO.</t>
  </si>
  <si>
    <t>18796/D/16</t>
  </si>
  <si>
    <t>ADHIRIENDO A LA MUESTRA HOMENAJE AL ARTISTA PLÁSTICO ALBERTO GASTALDI, LA QUE DARÁ COMIENZO EL DÍA 21 DE MAYO EN LA LOCALIDAD DE DEVOTO, DPTO. SAN JUSTO.</t>
  </si>
  <si>
    <t>18793/D/16</t>
  </si>
  <si>
    <t>ADHIRIENDO A LA 2ª MARATÓN "CELEBRA LA VIDA" DE LA CIUDAD DE RÍO CUARTO, A DESARROLLARSE EL DÍA 29 DE MAYO.</t>
  </si>
  <si>
    <t>18792/D/16</t>
  </si>
  <si>
    <t>Ciprian Carlos Alberto; Caffaratti Maria Elisa; Nicolas Miguel Osvaldo; Gazzoni Verónica Elvira; Lino Victor Abel; Carrara Gustavo; Díaz José Eugenio; Font Jorge Horacio; Capdevila Hugo Alfonso; Arduh Orlando Victor; Ferrando Ana María de las Mercedes; Vagni Amalia Andrea; Rins Benigno Antonio</t>
  </si>
  <si>
    <t>ADHIRIENDO A LA 7ª FIESTA PROVINCIAL DE LOS SANTOS PATRONOS, A DESARROLLARSE EL DÍA 22 DE MAYO EN LA LOCALIDAD DE LOS SURGENTES, DPTO. MARCOS JUÁREZ.</t>
  </si>
  <si>
    <t>18790/D/16</t>
  </si>
  <si>
    <t>DECLARANDO DE INTERÉS LEGISLATIVO A LAS 6ª JORNADAS MULTIDISCIPLINARIAS ODONTOLÓGICAS DE ACTUALIZACIÓN 2016, A DESARROLLARSE LOS DÍAS 20 Y 21 DE MAYO EN LA CIUDAD DE MARCOS JUÁREZ.</t>
  </si>
  <si>
    <t>18789/D/16</t>
  </si>
  <si>
    <t>DECLARANDO DE INTERÉS LEGISLATIVO EL PROGRAMA LIDERAZGO COMUNITARIO QUE REALIZA JEWISH LEADERS FOUNDATION-CÓRDOBA, A DESARROLLARSE DEL 17 DE MAYO DE 2016 AL MES DE OCTUBRE DE 2017.</t>
  </si>
  <si>
    <t>18787/D/16</t>
  </si>
  <si>
    <t>ADHIRIENDO AL ATENEO PERMANENTE DE DERECHO PROCESAL - EN POS DE LA SOLIDARIDAD ACADÉMICA DEDICADO AL BICENTENARIO DE NUESTRA INDEPENDENCIA NACIONAL, A DESARROLLARSE EL 7 DE JUNIO EN LA FACULTAD DE DERECHO Y CIENCIAS SOCIALES DE LA UNC.</t>
  </si>
  <si>
    <t>18785/D/16</t>
  </si>
  <si>
    <t>ADHIRIENDO A LA 9ª EDICIÓN DE LA FIESTA DE SABORES Y SABERES, A REALIZARSE EL DÍA 25 DE MAYO EN LA LOCALIDAD DE LAS HIGUERAS, DPTO. RÍO CUARTO.</t>
  </si>
  <si>
    <t>18610/D/16</t>
  </si>
  <si>
    <t>ADHIRIENDO AL 146° ANIVERSARIO DE LA LOCALIDAD DE EL BRETE, DPTO. CRUZ DEL EJE, A CONMEMORARSE EL DÍA 24 DE MAYO.</t>
  </si>
  <si>
    <t>18788/D/16</t>
  </si>
  <si>
    <t>ADHIRIENDO AL CENTÉSIMO ANIVERSARIO DE LA SOCIEDAD ESPAÑOLA DE SOCORROS MUTUOS DE LA CIUDAD DE CRUZ DEL EJE, A CELEBRARSE EL 25 DE MAYO.</t>
  </si>
  <si>
    <t>18773/D/16</t>
  </si>
  <si>
    <t>DESIGNANDO CON LA DENOMINACIÓN HUAHUAS MAYUN AL ARROYO QUE AFLORA Y MUERE EN EL EJIDO DE LA CIUDAD DE VILLA CARLOS PAZ, CONOCIDO COMO ARROYO LA QUINTA.</t>
  </si>
  <si>
    <t>18650/L/16</t>
  </si>
  <si>
    <t>Massare Viviana Cristina; Caserio Mariana Alicia; Montero Liliana Rosa</t>
  </si>
  <si>
    <t>SOLICITANDO ACUERDO PARA DESIGNAR A LA ABOGADA PATRICIA MARÍA BAULIES COMO FISCAL DE INSTRUCCIÓN Y DE FAMILIA DE LA PRIMERA CIRCUNSCRIPCIÓN JUDICIAL CON ASIENTO EN LA CIUDAD DE RÍO SEGUNDO.</t>
  </si>
  <si>
    <t>18725/P/16</t>
  </si>
  <si>
    <t>SOLICITANDO ACUERDO PARA DESIGNAR AL ABOGADO CARLOS ALBERTO LESCANO ZURRO COMO VOCAL DE CÁMARA EN LA CÁMARA DE APELACIONES EN LO CIVIL, COMERCIAL Y CONTENCIOSO ADMINISTRATIVO DE SEGUNDA NOMINACIÓN DE LA SEGUNDA CIRCUNSCRIPCIÓN JUDICIAL CON ASIENTO EN LA CIUDAD DE RÍO CUARTO.</t>
  </si>
  <si>
    <t>18724/P/16</t>
  </si>
  <si>
    <t>SOLICITANDO ACUERDO PARA DESIGNAR AL ABOGADO AUGUSTO GABRIEL CAMMISA COMO VOCAL DE CÁMARA EN LA CÁMARA DE APELACIONES EN LO CIVIL Y COMERCIAL Y DE FAMILIA DE LA CUARTA CIRCUNSCRIPCIÓN JUDICIAL CON ASIENTO EN LA CIUDAD DE VILLA MARÍA.</t>
  </si>
  <si>
    <t>18723/P/16</t>
  </si>
  <si>
    <t>ADHIRIENDO AL DÍA INTERNACIONAL DE LOS MUSEOS, QUE SE CELEBRA CADA 18 DE MAYO.</t>
  </si>
  <si>
    <t>18782/D/16</t>
  </si>
  <si>
    <t>ADHIRIENDO AL SEMINARIO EN DERECHO DE FAMILIA, A DESARROLLARSE DEL 16 DE MAYO AL 21 DE JUNIO EN LA CIUDAD DE CÓRDOBA.</t>
  </si>
  <si>
    <t>18781/D/16</t>
  </si>
  <si>
    <t>ADHIRIENDO A LA CONFERENCIA ONDAS GRAVITACIONALES: UNA NUEVA MANERA DE ADMIRAR EL UNIVERSO, QUE DICTARÁ LA FÍSICA E INVESTIGADORA DRA. GABRIELA GONZÁLEZ EL DÍA 16 DE MAYO EN LA CIUDAD UNIVERSITARIA DE LA UNC DE LA CIUDAD DE CÓRDOBA.</t>
  </si>
  <si>
    <t>18780/D/16</t>
  </si>
  <si>
    <t>ADHIRIENDO AL DÍA DE LOS JARDINES DE INFANTES Y DE LAS MAESTRAS JARDINERAS, QUE SE CELEBRA EL 28 DE MAYO DE CADA AÑO.</t>
  </si>
  <si>
    <t>18779/D/16</t>
  </si>
  <si>
    <t>18778/D/16</t>
  </si>
  <si>
    <t>Viola Matias Marcelo; Kyshakevych Tania Anabel; Miranda Franco Diego; Labat Maria Laura</t>
  </si>
  <si>
    <t>ADHIRIENDO AL ENCUENTRO INTERPROVINCIAL DE GIMNASIA ARTÍSTICA Y BIBLIOTECA CENTRAL ARGENTINO, A DESARROLLARSE LOS DÍAS 14 Y 15 DE MAYO EN LA CIUDAD DE LA CARLOTA, DPTO. JUÁREZ CELMAN.</t>
  </si>
  <si>
    <t>18777/D/16</t>
  </si>
  <si>
    <t>ADHIRIENDO AL 40º ANIVERSARIO DE FUNDACIÓN DE LA ASOCIACIÓN EMPRESARIA HOTELERA GASTRONÓMICA DE CALAMUCHITA -AHAB-, A CELEBRARSE EL DÍA 14 DE MAYO EN LA LOCALIDAD DE VILLA GENERAL BELGRANO.</t>
  </si>
  <si>
    <t>18775/D/16</t>
  </si>
  <si>
    <t>Gigena Silvia; Caserio Mariana Alicia; Mercado Carlos Vidan</t>
  </si>
  <si>
    <t>EXPRESANDO BENEPLÁCITO POR LA REALIZACIÓN DE LAS FIESTAS PATRONALES, EL DÍA 15 DE MAYO, DE LA COMUNA DE RÍO BAMBA, DPTO. PRESIDENTE ROQUE SÁENZ PEÑA.</t>
  </si>
  <si>
    <t>18772/D/16</t>
  </si>
  <si>
    <t>DECLARANDO DE INTERÉS LEGISLATIVO LA INAUGURACIÓN DEL ESPACIO MEMORIA, VERDAD Y JUSTICIA EN LA LOCALIDAD DE LOS HORNILLOS, A DESARROLLARSE EL 28 DE MAYO.</t>
  </si>
  <si>
    <t>18764/D/16</t>
  </si>
  <si>
    <t>Nebreda Carmen Rosa; Fresneda Juan Martín; Bedano Nora Esther; Chiappello Vilma Catalina</t>
  </si>
  <si>
    <t>DECLARANDO DE INTERÉS LEGISLATIVO AL 1° CERTAMEN DE BAILE POR EQUIPOS DENOMINADO BAILA CÓRDOBA, TELEVISADO POR CANAL 12 DE CÓRDOBA.</t>
  </si>
  <si>
    <t>18763/D/16</t>
  </si>
  <si>
    <t>EXPRESANDO BENEPLÁCITO POR LA CELEBRACIÓN DE LAS FIESTAS PATRONALES DE LA LOCALIDAD DE VILLA CIUDAD PARQUE, EL DÍA 15 DE MAYO.</t>
  </si>
  <si>
    <t>18762/D/16</t>
  </si>
  <si>
    <t>EXPRESANDO BENEPLÁCITO POR LA CONMEMORACIÓN DEL DÍA INTERNACIONAL DE LAS AVES MIGRATORIAS, CELEBRADO EL PASADO 9 DE MAYO.</t>
  </si>
  <si>
    <t>18751/D/16</t>
  </si>
  <si>
    <t>EXPRESANDO BENEPLÁCITO EL 203° ANIVERSARIO DEL DÍA DEL HIMNO NACIONAL ARGENTINO, A CELEBRARSE EL 11 DE MAYO.</t>
  </si>
  <si>
    <t>18749/D/16</t>
  </si>
  <si>
    <t>DECLARANDO DE INTERÉS LEGISLATIVO EL FORO "LA CULTURA EN LA ENCRUCIJADA. FORO DE ARTE, ESTÉTICA Y MARXISMO", A LLEVARSE A CABO DEL 11 AL 13 DE MAYO EN LA CIUDAD DE CÓRDOBA.</t>
  </si>
  <si>
    <t>18747/D/16</t>
  </si>
  <si>
    <t>ADHIRIENDO AL "DÍA INTERNACIONAL DE LA FAMILIA" A CELEBRARSE EL 15 DE MAYO.</t>
  </si>
  <si>
    <t>18744/D/16</t>
  </si>
  <si>
    <t>ADHIRIENDO A LA 79ª FIESTA PROVINCIAL DE LA TRADICIÓN GAUCHA, A REALIZARSE LOS DÍAS 14, 24 Y 25 DE MAYO EN LA LOCALIDAD DE EL ARAÑADO, DPTO. SAN JUSTO.</t>
  </si>
  <si>
    <t>18731/D/16</t>
  </si>
  <si>
    <t>DECLARANDO DE INTERÉS LEGISLATIVO LA MARATÓN CROSS COUNTRY-DESAFÍO AL URITORCO, A LLEVARSE A CABO EL DÍA 2 DE OCTUBRE EN LA CIUDAD DE CAPILLA DEL MONTE.</t>
  </si>
  <si>
    <t>18729/D/16</t>
  </si>
  <si>
    <t>RINDIENDO HOMENAJE AL PERIODISTA Y DIRIGENTE SINDICAL ERNESTO PONSATI, POR SU FALLECIMIENTO ACAECIDO EL PASADO 7 DE MAYO.</t>
  </si>
  <si>
    <t>18728/D/16</t>
  </si>
  <si>
    <t>ADHIRIENDO AL DESFILE GAUCHO Y DOMA HÍPICA, A DESARROLLARSE EL DÍA 25 DE MAYO EN LA LOCALIDAD LAS ACEQUIAS, DEPARTAMENTO RÍO CUARTO.</t>
  </si>
  <si>
    <t>18727/D/16</t>
  </si>
  <si>
    <t>MODIFICANDO EL ARTÍCULO 1° DE LA LEY N° 10003, SUSPENDIENDO HASTA EL 31 DE DICIEMBRE DE 2016 LAS EJECUCIONES JUDICIALES QUE PERSIGAN LA SUBASTA DE BIENES INMUEBLES PROPIEDAD DE LAS ASOCIACIONES CIVILES, CLUBES O ENTIDADES SIN FINES DE LUCRO.</t>
  </si>
  <si>
    <t>18361/L/16</t>
  </si>
  <si>
    <t>Calvo Manuel Fernando; Iturria Dardo Alberto; Roldán Nilda Azucena; Papa Ana María del Valle; Gigena Silvia; Buttarelli Eduardo German; Vissani Ricardo Omar; Labat Maria Laura; Gutiérrez Carlos Mario; Bustos Ilda; Miranda Franco Diego; López Julián María; Campana Héctor Oscar; Cuello Hugo Oscar; Romero María A.; Scarlatto Jose Luis; Pihen Jose Emilio; Caserio Mariana Alicia; Passerini Daniel Alejandro; Saieg Walter; Trigo Sandra Beatriz; Pratto Germán Nestor; Farina Marcos César; Viola Matias Marcelo; Brarda Graciela Susana; Mercado Carlos Vidan; Majul Miguel Ángel; Gonzalez Oscar Félix; Lopez Isaac; Ceballos Maria del Carmen; Presas Carlos Alberto; Manzanares Maria Graciela; Solusolia Walter Osvaldo; Cuenca Miriam Gladys; Eslava Gustavo Alberto; Cuassolo Romina; Kyshakevych Tania Anabel</t>
  </si>
  <si>
    <t>MODIFICANDO ARTÍCULOS 27 Y 113 E INCORPORANDO EL ARTÍCULO 113 BIS DE LA LEY N° 9780 -DE EDUCACIÓN-, REFERIDOS A LA OBLIGACIÓN DEL ESTADO DE INCLUIR EL SERVICIO EDUCATIVO DE NIVEL INICIAL EN SALAS DE TRES AÑOS EN LOS JARDINES DE INFANTES DE GESTIÓN ESTATAL.</t>
  </si>
  <si>
    <t>18311/L/16</t>
  </si>
  <si>
    <t>SOLICITANDO ACUERDO PARA DESIGNAR AL ABOGADO MARCELO JOSÉ HIDALGO COMO FISCAL DE CÁMARA EN LA CÁMARA EN LO CRIMINAL DE TERCERA NOMINACIÓN DE LA PRIMERA CIRCUNSCRIPCIÓN JUDICIAL CON ASIENTO EN LA CIUDAD DE CÓRDOBA.</t>
  </si>
  <si>
    <t>18313/P/16</t>
  </si>
  <si>
    <t>SOLICITANDO ACUERDO PARA DESIGNAR AL ABOGADO JOSÉ MARÍA GONELLA COMO VOCAL DE CÁMARA EN LA CÁMARA DE APELACIONES EN LO CIVIL Y COMERCIAL, DEL TRABAJO Y DE FAMILIA DE LA TERCERA CIRCUNSCRIPCIÓN JUDICIAL CON ASIENTO EN LA CIUDAD DE BELL VILLE.</t>
  </si>
  <si>
    <t>18559/P/16</t>
  </si>
  <si>
    <t>SOLICITANDO ACUERDO PARA DESIGNAR AL ABOGADO RENÉ EMILIO JOSÉ BOSIO COMO FISCAL DE INSTRUCCIÓN EN LA FISCALÍA DE TERCERA NOMINACIÓN CON COMPETENCIA EN MATERIA CIVIL, COMERCIAL, LABORAL, DE FAMILIA, INSTRUCCIÓN Y MENORES DE LA CUARTA CIRCUNSCRIPCIÓN JUDICIAL CON ASIENTO EN LA CIUDAD DE VILLA MARÍA.</t>
  </si>
  <si>
    <t>18558/P/16</t>
  </si>
  <si>
    <t>SOLICITANDO ACUERDO PARA DESIGNAR AL ABOGADO DAMIÁN ESTEBAN ABAD COMO VOCAL DE CÁMARA EN LA CÁMARA DE APELACIONES EN LO CIVIL Y COMERCIAL, DEL TRABAJO Y DE FAMILIA DE LA TERCERA CIRCUNSCRIPCIÓN JUDICIAL CON ASIENTO EN LA CIUDAD DE BELL VILLE.</t>
  </si>
  <si>
    <t>18557/P/16</t>
  </si>
  <si>
    <t>EXPRESANDO BENEPLÁCITO POR LA PRESENCIA EN CÓRDOBA DEL EX PRESIDENTE URUGUAYO JOSÉ "PEPE" MUJICA.</t>
  </si>
  <si>
    <t>18722/D/16</t>
  </si>
  <si>
    <t>ADHIRIENDO AL II ENCUENTRO PROVINCIAL DE COOPERATIVAS DE CARTONEROS Y RECICLADORES: INCLUSIÓN SOCIAL CON VALOR AGREGADO, A DESARROLLARSE EL DÍA 6 DE MAYO EN LA CIUDAD DE RÍO CUARTO.</t>
  </si>
  <si>
    <t>18718/D/16</t>
  </si>
  <si>
    <t>Saillen Franco Gabriel; Miranda Franco Diego; Labat Maria Laura; Gutiérrez Carlos Mario; Farina Marcos César; Viola Matias Marcelo</t>
  </si>
  <si>
    <t>EXPRESANDO BENEPLÁCITO POR LA CELEBRACIÓN DEL 50° ANIVERSARIO DEL CLUB DE CAZA Y PESCA SAN AGUSTÍN, DE LA LOCALIDAD DE GENERAL LEVALLE, CONMEMORADO EL DÍA 1 DE MAYO.</t>
  </si>
  <si>
    <t>18717/D/16</t>
  </si>
  <si>
    <t>DECLARANDO DE INTERÉS LEGISLATIVO LA PRESENTACIÓN DEL LIBRO "EL CAMINO REAL AL ALTO PERÚ" DEL AUTOR CORDOBÉS OMAR CEJAS, A LLEVARSE A CABO EL DÍA 10 DE MAYO EN LA LEGISLATURA PROVINCIAL.</t>
  </si>
  <si>
    <t>18715/D/16</t>
  </si>
  <si>
    <t>ADHIRIENDO A LA CAMPAÑA SOLIDARIA PARA EL COLEGIO GENERAL MANUEL BELGRANO, DENOMINADA "RAÍCES TRADICIONALES", A CONCRETARSE EL DÍA 14 DE MAYO EN LA LOCALIDAD DE QUILINO, DPTO. ISCHILÍN.</t>
  </si>
  <si>
    <t>18713/D/16</t>
  </si>
  <si>
    <t>Kyshakevych Tania Anabel; Viola Matias Marcelo</t>
  </si>
  <si>
    <t>ADHIRIENDO AL 75° ANIVERSARIO DEL MONUMENTO HISTÓRICO NACIONAL LA POSTA DE SINSACATE DE LA LOCALIDAD DE SINSACATE, DPTO. TOTORAL, A CONMEMORARSE EL DÍA 14 DE MAYO.</t>
  </si>
  <si>
    <t>18712/D/16</t>
  </si>
  <si>
    <t>Kyshakevych Tania Anabel; Labat Maria Laura</t>
  </si>
  <si>
    <t>ADHIRIENDO AL 55° ANIVERSARIO DEL INSTITUTO DR. ALEXIS CARREL DE LA CIUDAD DE RÍO TERCERO, A CONMEMORARSE EL DÍA 13 DE MAYO EN HONOR A NUESTRA SEÑORA DE LUJÁN.</t>
  </si>
  <si>
    <t>18711/D/16</t>
  </si>
  <si>
    <t>APOYANDO LA CONCENTRACIÓN Y MOVILIZACIÓN QUE SE REALIZARÁ EN LA CIUDAD DE ALTA GRACIA EL DÍA 5 DE MAYO, EXIGIENDO JUSTICIA POR EL FEMICIDIO DE JOHANA BELÉN ALTAMIRANO.</t>
  </si>
  <si>
    <t>18709/D/16</t>
  </si>
  <si>
    <t>DECLARANDO DE INTERÉS LEGISLATIVO LA 7° JORNADA INTERNACIONAL DE ACTUALIZACIÓN INTEGRAL DE LA OBESIDAD, A DE4SARROLLARSE LOS DÍAS 29 Y 30 DE JULIO EN LA CIUDAD DE CÓRDOBA.</t>
  </si>
  <si>
    <t>18708/D/16</t>
  </si>
  <si>
    <t>Kyshakevych Tania Anabel; Passerini Daniel Alejandro; Viola Matias Marcelo</t>
  </si>
  <si>
    <t>RINDIENDO HOMENAJE A LOS 30 AÑOS DEL PROGRAMA FÚTBOL INFANTIL, EMITIDO POR CANAL 12 DE CÓRDOBA.</t>
  </si>
  <si>
    <t>18707/D/16</t>
  </si>
  <si>
    <t>EXPRESANDO BENEPLÁCITO POR LA PRESENTACIÓN DE LA TECNICATURA EN YOGAMUSIC, A LLEVARSE A CABO ENTE LOS MESES DE JUNIO Y NOVIEMBRE EN LA CIUDAD DE CÓRDOBA.</t>
  </si>
  <si>
    <t>18706/D/16</t>
  </si>
  <si>
    <t>ADHIRIENDO AL 126° ANIVERSARIO DE LA FUNDACIÓN DE LA LOCALIDAD DE DALMACIO VÉLEZ, DPTO. TERCERO ARRIBA, A CONMEMORARSE EL DÍA 8 DE MAYO.</t>
  </si>
  <si>
    <t>18705/D/16</t>
  </si>
  <si>
    <t>EXPRESANDO BENEPLÁCITO POR LA PRODUCCIÓN DE LA PELÍCULA "EL MARGINAL", SOBRE LA VIDA JUAN CARLOS "LA MONA" JIMÉNEZ.</t>
  </si>
  <si>
    <t>18703/D/16</t>
  </si>
  <si>
    <t>ADHIRIENDO AL DÍA DE LA CRUZ ROJA INTERNACIONAL, QUE SE CONMEMORA CADA 8 DE MAYO.</t>
  </si>
  <si>
    <t>18700/D/16</t>
  </si>
  <si>
    <t>Ferrando Ana María de las Mercedes; Ciprian Carlos Alberto</t>
  </si>
  <si>
    <t>ADHIRIENDO AL DÍA INTERNACIONAL DEL COMBATIENTE DE LOS INCENDIOS FORESTALES, QUE SE CELEBRA CADA 4 DE MAYO.</t>
  </si>
  <si>
    <t>18698/D/16</t>
  </si>
  <si>
    <t>RINDIENDO HOMENAJE AL DIRIGENTE GREMIAL ELPIDIO ÁNGEL TORRES, AL CUMPLIRSE EL 14° ANIVERSARIO DE SU FALLECIMIENTO EL DÍA 7 DE MAYO.</t>
  </si>
  <si>
    <t>18697/D/16</t>
  </si>
  <si>
    <t>ADHIRIENDO AL DÍA DEL TRABAJADOR GRÁFICO, A CELEBRARSE EL 7 DE MAYO.</t>
  </si>
  <si>
    <t>18696/D/16</t>
  </si>
  <si>
    <t>ADHIRIENDO AL 123° ANIVERSARIO DE LA LOCALIDAD DE CAPITÁN GENERAL BERNARDO O_x0092_HIGGINS, A CELEBRARSE EL DÍA 14 DE MAYO.</t>
  </si>
  <si>
    <t>18695/D/16</t>
  </si>
  <si>
    <t>ADHIRIENDO AL 1° ANIVERSARIO DE LA CREACIÓN DE LA PISTA DON SOHAR DE LA CIUDAD DE CRUZ DEL EJE, A CUMPLIRSE EL DÍA 8 DE MAYO.</t>
  </si>
  <si>
    <t>18691/D/16</t>
  </si>
  <si>
    <t>ADHIRIENDO A LAS FIESTAS PATRONALES DE LA LOCALIDAD DE RUMI HUASI, DPTO. MINAS, A CELEBRARSE EN HONOR A LA VIRGEN DE FÁTIMA EL DÍA 13 DE MAYO.</t>
  </si>
  <si>
    <t>18685/D/16</t>
  </si>
  <si>
    <t>ADHIRIENDO AL DÍA DE LA MINERÍA, A CONMEMORARSE EL 7 DE MAYO.</t>
  </si>
  <si>
    <t>18684/D/16</t>
  </si>
  <si>
    <t>EXPRESANDO BENEPLÁCITO POR EL 100° ANIVERSARIO DEL CLUB JUVENTUD UNIDAD, MUTUAL, SOCIAL Y DEPORTIVA DE LA LOCALIDAD DE CAMILO ALDAO, DPTO. MARCOS JUÁREZ, CONMEMORADO EL DÍA 27 DE ABRIL.</t>
  </si>
  <si>
    <t>18683/D/16</t>
  </si>
  <si>
    <t>ADHIRIENDO AL 24° ANIVERSARIO DEL FALLECIMIENTO DE DON ATAHUALPA YUPANQUI, A CONMEMORARSE EL DÍA 23 DE MAYO.</t>
  </si>
  <si>
    <t>18681/D/16</t>
  </si>
  <si>
    <t>ADHIRIENDO A LAS FIESTAS PATRONALES DE LA LOCALIDAD DE VILLA CANDELARIA, DPTO. RÍO SECO, A CELEBRARSE EN HONOR A NUESTRA SEÑORA DE LA CANDELARIA EL TERCER DOMINGO DEL MES DE MAYO.</t>
  </si>
  <si>
    <t>18680/D/16</t>
  </si>
  <si>
    <t>DECLARANDO DE INTERÉS LEGISLATIVO LA 18ª EDICIÓN DEL FORO INTERNACIONAL DE EMPRENDEDORES, A DESARROLLARSE DEL 9 AL 14 DE MAYO.</t>
  </si>
  <si>
    <t>18676/D/16</t>
  </si>
  <si>
    <t>ADHIRIENDO A LA 5ª FIESTA DEL ALBAÑIL Y EMPLEADO DE LA CONSTRUCCIÓN, A LLEVARSE A CABO EL DÍA 17 DE JUNIO EN LA CIUDAD DE LAGUNA LARGA, DPTO. RÍO SEGUNDO.</t>
  </si>
  <si>
    <t>18671/D/16</t>
  </si>
  <si>
    <t>ADHIRIENDO AL "DÍA MUNDIAL DEL LUPUS", A CONMEMORARSE EL 10 DE MAYO, Y RECONOCIENDO LA LABOR REALIZADA POR LA FUNDACIÓN LUPUS CÓRDOBA.</t>
  </si>
  <si>
    <t>18668/D/16</t>
  </si>
  <si>
    <t>ADHIRIENDO AL "ENCUENTRO CON LA ENCÍCLICA LAUDATO SI DEL PAPA FRANCISCO", A LLEVARSE A CABO EL DÍA 6 DE MAYO EN LA CIUDAD DE CÓRDOBA.</t>
  </si>
  <si>
    <t>18666/D/16</t>
  </si>
  <si>
    <t>EXPRESANDO BENEPLÁCITO POR LA REALIZACIÓN DE LA EXPO GRANJA, A DESARROLLARSE DEL 5 AL 8 DE MAYO EN LA LOCALIDAD DE GENERAL VIAMONTE, DPTO. UNIÓN.</t>
  </si>
  <si>
    <t>18664/D/16</t>
  </si>
  <si>
    <t>EXPRESANDO BENEPLÁCITO POR LA PUBLICACIÓN DEL LIBRO "20 AÑOS DE EXPERIENCIA EN EDUCACIÓN CONTINUA EN PEDIATRÍA" DEL DR. MOISÉS JALIL Y NICOLÁS SAYÁN.</t>
  </si>
  <si>
    <t>18661/D/16</t>
  </si>
  <si>
    <t>DECLARANDO DE INTERÉS LEGISLATIVO EL 97º ANIVERSARIO DEL NATALICIO DE MARÍA EVA DUARTE DE PERÓN, A CONMEMORARSE EL 7 DE MAYO.</t>
  </si>
  <si>
    <t>18652/D/16</t>
  </si>
  <si>
    <t>Papa Ana María del Valle; Ceballos Maria del Carmen</t>
  </si>
  <si>
    <t>EXPRESANDO BENEPLÁCITO POR EL 10° ANIVERSARIO DE LA ASOCIACIÓN CIVIL TRABUN, DE LA CIUDAD DE LAS VARILLAS, DPTO. SAN JUSTO, CUYA FUNCIÓN PRINCIPAL ES REVALORIZAR Y RESPETAR LOS DERECHOS DE LAS COMUNIDADES NATIVAS, CONMEMORADO EN ABRIL.</t>
  </si>
  <si>
    <t>18612/D/16</t>
  </si>
  <si>
    <t>ADHIRIENDO A LA 7ª MARATÓN DE COLEGIOS SECUNDARIOS, A DESARROLLARSE EL DÍA 22 DE MAYO EN LA CIUDAD DE RÍO CUARTO.</t>
  </si>
  <si>
    <t>18609/D/16</t>
  </si>
  <si>
    <t>DECLARANDO DE INTERÉS LEGISLATIVO LAS "SEGUNDAS JORNADAS DE DESARROLLO LOCAL. REFLEXIÓN Y DIÁLOGO PARA LA ACCIÓN. PRIMER ENCUENTRO DE ESCUELAS DE GOBIERNO", A DESARROLLARSE LOS DÍAS 12 Y 13 DE MAYO EN LA UNIVERSIDAD NACIONAL DE VILLA MARÍA.</t>
  </si>
  <si>
    <t>18436/D/16</t>
  </si>
  <si>
    <t>DECLARANDO DE INTERÉS LEGISLATIVO LA OBTENCIÓN DEL CERTIFICADO DE CALIFICACIÓN DEL INCAA POR PARTE DEL LARGOMETRAJE DOCUMENTAL-FICCIONAL "BUEN DÍA MI GENERAL", PRODUCIDO POR LA FUNDACIÓN UNQUILLO NUEVO MILENIO.</t>
  </si>
  <si>
    <t>18193/D/16</t>
  </si>
  <si>
    <t>APROBANDO EL "ACUERDO FEDERAL" ENTRE EL GOBIERNO DE LA PROVINCIA DE CÓRDOBA Y LOS MUNICIPIOS Y COMUNAS, SUSCRIPTO EL DÍA 13 DE ABRIL DE 2016.</t>
  </si>
  <si>
    <t>18595/L/16</t>
  </si>
  <si>
    <t>SOLICITANDO ACUERDO PARA DESIGNAR A LA SRA. LAURA ALEJANDRA GIAVAY WAISS COMO JUEZ DE PAZ CORRESPONDIENTE A LA SEDE TANTI-SAN ROQUE, DPTO. PUNILLA.</t>
  </si>
  <si>
    <t>18529/P/16</t>
  </si>
  <si>
    <t>SOLICITANDO ACUERDO PARA DESIGNAR A LA SRA. MARCELA ALEJANDRA VICENTE DE PUERTA COMO JUEZ DE PAZ CORRESPONDIENTE A LA SEDE LOS COCOS, DPTO. PUNILLA.</t>
  </si>
  <si>
    <t>18528/P/16</t>
  </si>
  <si>
    <t>ADHIRIENDO AL ACTO CONMEMORATIVO DEL IOM HASHOA VEHAGVURA EN MEMORIA DE LAS VÍCTIMAS DEL 73º LEVANTAMIENTO DEL GHETTO DE VARSOVIA, A DESARROLLARSE EL 5 DE MAYO EN EL TEATRO REAL.</t>
  </si>
  <si>
    <t>18660/D/16</t>
  </si>
  <si>
    <t>ADHIRIENDO AL ANIVERSARIO DE LA FUNDACIÓN DEL CENTRO DE JUBILADOS DE UNQUILLO, A CELEBRARSE EL DÍA 29 DE ABRIL.</t>
  </si>
  <si>
    <t>18658/D/16</t>
  </si>
  <si>
    <t>ADHIRIENDO AL 51° ANIVERSARIO DEL IPEM N° 210 INGENIERO VÍCTOR DES ROTOURS DE LA LOCALIDAD DE ALMAFUERTE, DPTO. TERCERO ARRIBA, A CONMEMORARSE EL DÍA 3 DE MAYO.</t>
  </si>
  <si>
    <t>18657/D/16</t>
  </si>
  <si>
    <t>ADHIRIENDO AL CENTENARIO DEL INSTITUTO SUPERIOR DE FORMACIÓN DOCENTE SAN JOSÉ DE LA LOCALIDAD DE LABOULAYE, A CONMEMORARSE EL DÍA 28 DE ABRIL.</t>
  </si>
  <si>
    <t>18655/D/16</t>
  </si>
  <si>
    <t>ADHIRIENDO AL "DÍA INTERNACIONAL DE LA ENFERMERA", QUE SE CONMEMORA EL 12 DE MAYO.</t>
  </si>
  <si>
    <t>18654/D/16</t>
  </si>
  <si>
    <t>DECLARANDO DE INTERÉS LEGISLATIVO AL CONGRESO "PENSANDO RÍO CUARTO", A DESARROLLARSE EL DÍA 12 DE MAYO EN LA SEDE DE LA SOCIEDAD RURAL DE RÍO CUARTO.</t>
  </si>
  <si>
    <t>18653/D/16</t>
  </si>
  <si>
    <t>ADHIRIENDO A LA CHARLA SOBRE "ROBÓTICA HUMANOIDE", A CARGO DE LA DRA. MARCELA RICCILLO, A DESARROLLARSE EL DÍA 5 DE MAYO EN LA FACULTAD REGIONAL SAN FRANCISCO DE LA UTN.</t>
  </si>
  <si>
    <t>18649/D/16</t>
  </si>
  <si>
    <t>DECLARANDO DE INTERÉS LEGISLATIVO EL 2° CONGRESO NACIONAL DE IMPRESIÓN 3D Y FABRICACIÓN DIGITAL, Y DEL 1° DESFILE DE MODA IMPRESA EN 3D, A LLEVARSE A CABO EL DÍA 17 DE JUNIO EN LA CIUDAD DE CÓRDOBA.</t>
  </si>
  <si>
    <t>18648/D/16</t>
  </si>
  <si>
    <t>DECLARANDO DE INTERÉS LEGISLATIVO EL ANIVERSARIO DE LA FUNDACIÓN DEL CLUB ATLÉTICO GENERAL PAZ JUNIORS, QUE SE CONMEMORA EL DÍA 27 DE ABRIL.</t>
  </si>
  <si>
    <t>18647/D/16</t>
  </si>
  <si>
    <t>ADHIRIENDO A LA "PRIMERA REUNIÓN DEL CONSEJO FEDERAL COOPERATIVO Y MUTUAL", A DESARROLLARSE LOS DÍAS 29 Y 30 DE ABRIL EN LA CIUDAD DE CÓRDOBA.</t>
  </si>
  <si>
    <t>18644/R/16</t>
  </si>
  <si>
    <t>EXPRESANDO BENEPLÁCITO POR LA REALIZACIÓN DEL EVENTO GASTRONÓMICO "LA CUMBRE FIVE O_x0092_CLOK", DESARROLLADO LOS DÍAS 25 Y 26 DE MARZO EN LA MENCIONADA CIUDAD DEL DPTO. PUNILLA.</t>
  </si>
  <si>
    <t>18643/D/16</t>
  </si>
  <si>
    <t>ADHIRIENDO AL I CONGRESO NACIONAL DE CIENCIAS MÉDICAS: CONACIM 2016 _x0091_ROL DEL EQUIPO DE SALUD EN LAS PROBLEMÁTICAS ACTUALES_x0092_, A DESARROLLARSE LOS DÍAS 27 Y 28 DE MAYO EN LA UNIVERSIDAD NACIONAL DE CÓRDOBA.</t>
  </si>
  <si>
    <t>18640/D/16</t>
  </si>
  <si>
    <t>DECLARANDO DE INTERÉS LEGISLATIVO LA CARTA DE INTENCIÓN - ACUERDO DE INTERÉS REGIONAL PROYECTO CORREDOR BI-OCEÁNICO FERROVIARIO DEL NOA CÓRDOBA-LA RIOJA-CATAMARCA-ATACAMA, SUSCRIPTO EL PASADO 3 DE MARZO.</t>
  </si>
  <si>
    <t>18639/D/16</t>
  </si>
  <si>
    <t>DECLARANDO DE INTERÉS LEGISLATIVO AL 16º FESTIVAL "SRES. NIÑOS: AL TEATRO", A DESARROLLARSE DEL 6 AL 14 DE MAYO EN LAS CIUDADES DE CÓRDOBA Y DEL INTERIOR.</t>
  </si>
  <si>
    <t>18637/D/16</t>
  </si>
  <si>
    <t>Saillen Franco Gabriel; Montero Liliana Rosa; Nebreda Carmen Rosa; Salvi Fernando Edmundo; Bedano Nora Esther; Chiappello Vilma Catalina; Fresneda Juan Martín</t>
  </si>
  <si>
    <t>DECLARANDO DE INTERÉS LEGISLATIVO Y CULTURAL EL LIBRO "LA HISTORIA EN MANOS DE TRANSGRESORAS", AUTORÍA DE LA RELIGIOSA HERMANA SILVIA SOMARÉ.</t>
  </si>
  <si>
    <t>18633/D/16</t>
  </si>
  <si>
    <t>ADHIRIENDO A LAS DIVERSAS MEDIDAS EN ESTUDIO QUE TENGAN POR OBJETO EVITAR EL DESPIDO DE TRABAJADORES EN TODO EL TERRITORIO NACIONAL.</t>
  </si>
  <si>
    <t>18632/D/16</t>
  </si>
  <si>
    <t>Saillen Franco Gabriel; Bustos Ilda; Pihen Jose Emilio</t>
  </si>
  <si>
    <t>EXPRESANDO BENEPLÁCITO POR LA INAUGURACIÓN DE NUEVAS OBRAS, EL DÍA 7 DE MAYO EN LA RESERVA NATURAL DE VILLA RUMIPAL, DPTO. CALAMUCHITA, Y A LA ACTITUD SOLIDARIA DE LA ACTRIZ ANITA MARTÍNEZ.</t>
  </si>
  <si>
    <t>18631/D/16</t>
  </si>
  <si>
    <t>18629/D/16</t>
  </si>
  <si>
    <t>ADHIRIENDO AL 37° ANIVERSARIO DE LA PRIMERA HUELGA GENERAL CONTRA LA DICTADURA MILITAR, A CONMEMORARSE EL DÍA 27 DE ABRIL, Y AL ACTO QUE REALIZARÁ LA CGT REGIONAL CÓRDOBA.</t>
  </si>
  <si>
    <t>18627/D/16</t>
  </si>
  <si>
    <t>Chiappello Vilma Catalina; Bedano Nora Esther; Salvi Fernando Edmundo; Fresneda Juan Martín; Pihen Jose Emilio; Montero Liliana Rosa; Saillen Franco Gabriel; Nebreda Carmen Rosa; Bustos Ilda</t>
  </si>
  <si>
    <t>ADHIRIENDO AL 39° ANIVERSARIO DE LA HISTÓRICA PRIMERA RONDA DE LAS MADRES DE PLAZA DE MAYO, REALIZADA EL DÍA 30 DE ABRIL DE 1979 EN BUENOS AIRES.</t>
  </si>
  <si>
    <t>18618/D/16</t>
  </si>
  <si>
    <t>ADHIRIENDO AL DÍA DE LA CONSTITUCIÓN NACIONAL A CONMEMORARSE EL 1 DE MAYO.</t>
  </si>
  <si>
    <t>18617/D/16</t>
  </si>
  <si>
    <t>RINDIENDO HOMENAJE  TODOS LOS TRABAJADORES, EN EL DÍA INTERNACIONAL DE LOS TRABAJADORES, A CONMEMORARSE EL 1 DE MAYO.</t>
  </si>
  <si>
    <t>18615/D/16</t>
  </si>
  <si>
    <t>Montero Liliana Rosa; Peressini Ezequiel; Saillen Franco Gabriel; Nebreda Carmen Rosa; Salas Eduardo Pedro; Fresneda Juan Martín; Chiappello Vilma Catalina; Bedano Nora Esther; Salvi Fernando Edmundo</t>
  </si>
  <si>
    <t>ADHIRIENDO AL 50º ANIVERSARIO DEL CENTRO EDUCATIVO "MONSEÑOR JOSÉ MARÍA DÁVILA", A CONMEMORARSE EL DÍA 7 DE MAYO.</t>
  </si>
  <si>
    <t>18607/D/16</t>
  </si>
  <si>
    <t>DECLARANDO DE INTERÉS LEGISLATIVO EL DÍA MUNDIAL DE LA LIBERTAD DE PRENSA, A CONMEMORARSE EL 3 DE MAYO.</t>
  </si>
  <si>
    <t>18606/D/16</t>
  </si>
  <si>
    <t>ADHIRIENDO AL 150° ANIVERSARIO DE LA FUNDACIÓN DE LA SOCIEDAD RURAL ARGENTINA, A CELEBRARSE EL DÍA 28 DE ABRIL EN LA CIUDAD DE VILLA MARÍA.</t>
  </si>
  <si>
    <t>18603/D/16</t>
  </si>
  <si>
    <t>ADHIRIENDO AL SIMPOSIO DE INTENSIFICACIÓN DEL SISTEMA DE PRODUCCIÓN, A REALIZARSE EL DÍA 28 DE ABRIL EN LA CIUDAD DE MARCOS JUÁREZ.</t>
  </si>
  <si>
    <t>18601/D/16</t>
  </si>
  <si>
    <t>DECLARANDO DE INTERÉS LEGISLATIVO LA TAREA FORMATIVA Y MISIONERA LLEVADA A CABO POR LA CONGREGACIÓN DEL INSTITUTO DE LAS HERMANAS ESCLAVAS DEL CORAZÓN DE JESÚS DESDE 1872.</t>
  </si>
  <si>
    <t>18588/D/16</t>
  </si>
  <si>
    <t>INCORPORANDO EL ARTÍCULO 108 BIS DE LA LEY N° 8560, DE TRÁNSITO, PRORROGANDO LA COMPETENCIA DE LOS ACTUALES JUZGADOS POLICIALES DE FALTAS AVOCADOS AL CONOCIMIENTO Y JUZGAMIENTO DE LAS ACTAS DE INFRACCIONES DE TRÁNSITO LABRADAS POR LA POLICÍA CAMINERA, HASTA LA PUESTA EN FUNCIONAMIENTO DE LOS JUZGADOS DE FALTAS PROVINCIALES.</t>
  </si>
  <si>
    <t>18469/L/16</t>
  </si>
  <si>
    <t>MODIFICANDO EL ARTÍCULO 40 DE LA LEY N° 9728, RÉGIMEN DEL PERSONAL POLICIAL, REFERIDO A LOS REQUISITOS PARA LA PROMOCIÓN ORDINARIA.</t>
  </si>
  <si>
    <t>18468/L/16</t>
  </si>
  <si>
    <t>ADHIRIENDO AL PRIMER CONGRESO NACIONAL E INTERNACIONAL DE SALSA Y BACHATA, A DESARROLLARSE DEL 6 AL 8 DE MAYO DE 2016 EN LA CIUDAD DE VILLA CARLOS PAZ.</t>
  </si>
  <si>
    <t>18594/D/16</t>
  </si>
  <si>
    <t>FELICITANDO A LA SELECCIÓN ARGENTINA DE HANDBALL FEMENINO -CATEGORÍA JUVENILES-, QUIENES CLASIFICARON AL MUNDIAL DE ESLOVAQUIA, Y DESTACANDO LA PARTICIPACIÓN DE LAS CORDOBESAS EUGENIA MELLANO, CAMILA HARO Y ARIANA MEDEOT, DE LOS CLUBES UNIÓN ELÉCTRICA Y UNIVERSITARIO DE LA CIUDAD DE CÓRDOBA.</t>
  </si>
  <si>
    <t>18590/D/16</t>
  </si>
  <si>
    <t>ADHIRIENDO AL 102° ANIVERSARIO DE LA ESCUELA JOSÉ DE SAN MARTÍN DE LA LOCALIDAD DE CORRALITO, DPTO. TERCERO ARRIBA.</t>
  </si>
  <si>
    <t>18587/D/16</t>
  </si>
  <si>
    <t>ADHIRIENDO AL 79° ANIVERSARIO DE LA ESCUELA VICENTE LÓPEZ Y PLANES DE LA LOCALIDAD DE LOS ZORROS. (</t>
  </si>
  <si>
    <t>18586/D/16</t>
  </si>
  <si>
    <t>ADHIRIENDO AL "ENCUENTRO EN LA SEMANA DE LA CONVIVENCIA EN LA DIVERSIDAD CULTURAL Y DÍA DEL ABORIGEN AMERICANO", A REALIZARSE EL DÍA 22 DE ABRIL EN LA LOCALIDAD DE VILLA HUIDOBRO, DPTO. GENERAL ROCA.</t>
  </si>
  <si>
    <t>18585/D/16</t>
  </si>
  <si>
    <t>ADHIRIENDO A LA PEREGRINACIÓN RELIGIOSA EN HONOR AL SEÑOR DE LA BUENA MUERTE, A REALIZARSE EL DÍA 1 DE MAYO EN EL MARCO DE LAS FIESTAS PATRONALES DE LA LOCALIDAD DE REDUCCIÓN, DPTO. JUÁREZ CELMAN.</t>
  </si>
  <si>
    <t>18584/D/16</t>
  </si>
  <si>
    <t>DECLARANDO DE INTERÉS LEGISLATIVO LA PRESENTACIÓN DEL LIBRO "INMIGRACIÓN Y COLONIZACIÓN DEL NORESTE DE LA PROVINCIA DE CÓRDOBA", DE LA LIC. MARÍA SOLEDAD ÁBALOS ORIUNDA DE LA CIUDAD DE DE BRINKMANN, DPTO. SAN JUSTO, A LLEVARSE A CABO EL DÍA 24 DE ABRIL.</t>
  </si>
  <si>
    <t>18582/D/16</t>
  </si>
  <si>
    <t>ADHIRIENDO A LA "7° FERIA NACIONAL DE ARTESANÍAS, MANUALIDADES Y DISEÑO", A LLEVARSE A CABO DEL 22 AL 24 DE ABRIL EN LA CIUDAD DE SAN FRANCISCO, DPTO. SAN JUSTO.</t>
  </si>
  <si>
    <t>18581/D/16</t>
  </si>
  <si>
    <t>ADHIRIENDO A LA 21° EDICIÓN DEL "DESAFÍO RÍO PINTO", A LLEVARSE A CABO EN LA LOCALIDAD DE LA CUMBRE EL DÍA 1 DE MAYO.</t>
  </si>
  <si>
    <t>18580/D/16</t>
  </si>
  <si>
    <t>EXPRESANDO BENEPLÁCITO POR EL 75º ANIVERSARIO DEL CLUB SOCIAL Y DEPORTIVO SAN VICENTE DE LA CIUDAD DE BELL VILLE, A CELEBRARSE EL 20 DE ABRIL.</t>
  </si>
  <si>
    <t>18579/D/16</t>
  </si>
  <si>
    <t>ADHIRIENDO A LA "SEMANA DE VACUNACIÓN EN LAS AMÉRICAS", Y DE INTERÉS LEGISLATIVO EL EVENTO "LA NOCHE DE LAS VACUNAS - II EDICIÓN", A LLEVARSE A CABO EL DÍA 22 DE ABRIL EN LA CIUDAD DE CÓRDOBA.</t>
  </si>
  <si>
    <t>18575/D/16</t>
  </si>
  <si>
    <t>Quinteros Juan Pablo; Oviedo Adriana Miriam; Palloni Fernando José; Tinti Marcela Noemí</t>
  </si>
  <si>
    <t>ADHIRIENDO AL 40° CAMPEONATO DE AUTOMOVILISMO DEPORTIVO DEL CLUB ATLÉTICO PEÑAROL DE LA LOCALIDAD DE BULNES, A DESARROLLARSE EL DÍA 8 DE MAYO.</t>
  </si>
  <si>
    <t>18574/D/16</t>
  </si>
  <si>
    <t>ADHIRIENDO AL "DÍA NACIONAL DE LA HIGIENE Y SEGURIDAD EN EL TRABAJO", A CONMEMORARSE EL 21 DE ABRIL.</t>
  </si>
  <si>
    <t>18569/D/16</t>
  </si>
  <si>
    <t>ADHIRIENDO AL 101° ANIVERSARIO DEL GENOCIDIO ARMENIO, A CONMEMORASE EL 24 DE ABRIL RECORDÁNDOLO COMO DÍA NACIONAL DE ACCIÓN POR LA TOLERANCIA Y EL RESPETO POR LOS PUEBLOS, LEY NACIONAL N° 26199.</t>
  </si>
  <si>
    <t>18567/D/16</t>
  </si>
  <si>
    <t>ADHIRIENDO AL 21° ANIVERSARIO DE LA PRESENTACIÓN EN SOCIEDAD DE LA AGRUPACIÓN HIJOS, REALIZADA EL 20 DE ABRIL DE 1995.</t>
  </si>
  <si>
    <t>18566/D/16</t>
  </si>
  <si>
    <t>ADHIRIENDO A LA 2° EDICIÓN DE LA "FIESTA DEL VINO Y LA VID DE CALAMUCHITA", A DESARROLLARSE EL DÍA 24 DE ABRIL EN LA LOCALIDAD DE VILLA BERNA.</t>
  </si>
  <si>
    <t>18564/D/16</t>
  </si>
  <si>
    <t>ADHIRIENDO A LA PRESENTACIÓN DEL LIBRO "TRASCIENDE, QUO VADIS NEGOCIADOR", DEL DR. HABIB CHAMOUN-NICOLÁS, QUE SE LLEVA A CABO EL 20 DE ABRIL EN LA CIUDAD DE CÓRDOBA.</t>
  </si>
  <si>
    <t>18563/D/16</t>
  </si>
  <si>
    <t>ADHIRIENDO AL "DÍA INTERNACIONAL DEL LIBRO Y DEL DERECHO DE AUTOR", A CONMEMORARSE EL 23 DE ABRIL.</t>
  </si>
  <si>
    <t>18562/D/16</t>
  </si>
  <si>
    <t>DECLARANDO DE INTERÉS LEGISLATIVO LA 9° EDICIÓN DE LA "FERIA INTERNACIONAL DEL MUEBLE ARGENTINO - FIMAR 2016", A DESARROLLARSE DEL 20 AL 22 DE ABRIL EN LA CIUDAD CÓRDOBA.</t>
  </si>
  <si>
    <t>18561/D/16</t>
  </si>
  <si>
    <t>ADHIRIENDO AL "DÍA MUNDIAL DE LA TIERRA", A CELEBRARSE EL 22 DE ABRIL.</t>
  </si>
  <si>
    <t>18556/D/16</t>
  </si>
  <si>
    <t>EXPRESANDO PREOCUPACIÓN POR LOS HECHOS ACAECIDOS EN LA NOCHE DEL VIERNES 15 Y LA MADRUGADA DEL SÁBADO 16 DE ABRIL EN EL PREDIO COSTA SALGUERO DE LA CIUDAD AUTÓNOMA DE BUENOS AIRES.</t>
  </si>
  <si>
    <t>18554/D/16</t>
  </si>
  <si>
    <t>EXPRESANDO BENEPLÁCITO POR EL 50° ANIVERSARIO DE LA FACULTAD DE CIENCIAS AGROPECUARIAS DE LA UNIVERSIDAD NACIONAL DE CÓRDOBA, CONMEMORADO EL DÍA 23 DE MARZO.</t>
  </si>
  <si>
    <t>18546/D/16</t>
  </si>
  <si>
    <t>Garcia Elorrio Aurelio Francisco; Romero María A.; Miranda Franco Diego; Buttarelli Eduardo German; Eslava Gustavo Alberto; Presas Carlos Alberto; Majul Miguel Ángel; Lino Victor Abel; Ciprian Carlos Alberto; Fresneda Juan Martín</t>
  </si>
  <si>
    <t>DECLARANDO DE INTERÉS LEGISLATIVO EL  "XXV ENCUENTRO ANUAL DE LA ASOCIACIÓN ARGENTINA DE GRUPOS JARDÍN", A DESARROLLARSE LOS DÍA 6 Y 7 DE MAYO EN LA CIUDAD DE LABOULAYE</t>
  </si>
  <si>
    <t>18485/D/16</t>
  </si>
  <si>
    <t>EXPRESANDO BENEPLÁCITO POR EL 78° ANIVERSARIO DE LA ASOCIACIÓN DEPORTIVA ATENAS DE LA CIUDAD DE CÓRDOBA, CONMEMORADO EL PASADO 17 DE ABRIL, OTORGANDO UN RECONOCIMIENTO A LA MENCIONADA INSTITUCIÓN POR SU LABOR SOCIAL Y DEPORTIVA.</t>
  </si>
  <si>
    <t>18549/D/16</t>
  </si>
  <si>
    <t>El Sukaria Soher; Capitani Darío Gustavo; Campana Héctor Oscar; Massare Viviana Cristina</t>
  </si>
  <si>
    <t>DECLARANDO DE UTILIDAD PÚBLICA Y SUJETO A EXPROPIACIÓN UN INMUEBLE EN LA CIUDAD  DE CORRAL DE BUSTOS IFFLINGER, PEDANÍA LINIERS, DPTO. MARCOS JUÁREZ, EL QUE SERÁ CEDIDO EN COMODATO AL MUNICIPIO MENCIONADO TENIENDO COMO FIN LA CREACIÓN DE UN PULMÓN VERDE PARA RESGUARDO DE UNA ZONA URBANA CON PROBLEMAS DE ANEGAMIENTOS.</t>
  </si>
  <si>
    <t>18455/L/16</t>
  </si>
  <si>
    <t>REPUDIANDO LOS HECHOS DE VIOLENCIA QUE EN EL DÍA DE LA FECHA SUFRIÓ LA PERIODISTA MERCEDES NINCI, VIOLENTANDO LA LIBRE EXPRESIÓN.</t>
  </si>
  <si>
    <t>18537/D/16</t>
  </si>
  <si>
    <t>Arduh Orlando Victor; Caffaratti Maria Elisa</t>
  </si>
  <si>
    <t>DECLARANDO DE INTERÉS LEGISLATIVO AL "CONGRESO INTERDISCIPLINARIO DEL DEPORTE", A DESARROLLARSE LOS DÍAS 15 Y 16 DE ABRIL EN LA CIUDAD DE CÓRDOBA.</t>
  </si>
  <si>
    <t>18532/D/16</t>
  </si>
  <si>
    <t>Viola Matias Marcelo; Carrara Gustavo; Solusolia Walter Osvaldo; Kyshakevych Tania Anabel; Capdevila Hugo Alfonso; Bedano Nora Esther; Mercado Carlos Vidan; Mercado Carlos Vidan; Peressini Ezequiel; Campana Héctor Oscar</t>
  </si>
  <si>
    <t>ADHIRIENDO AL 188° ANIVERSARIO DE LA LOCALIDAD DE BALLESTEROS SUD, DPTO. UNIÓN, A CELEBRARSE EL DÍA 23 DE ABRIL.</t>
  </si>
  <si>
    <t>18511/D/16</t>
  </si>
  <si>
    <t>ADHIRIENDO AL 73° ANIVERSARIO DEL LEVANTAMIENTO DEL GHETTO DE VARSOVIA, A CONMEMORARSE EL DÍA 19 DE ABRIL Y RINDIENDO HOMENAJE A LAS VÍCTIMAS DEL HOLOCAUSTO DURANTE LA SEGUNDA GUERRA MUNDIAL.</t>
  </si>
  <si>
    <t>18508/D/16</t>
  </si>
  <si>
    <t>ADHIRIENDO AL 125° ANIVERSARIO DEL TEATRO GENERAL SAN MARTÍN DE LA CIUDAD DE CÓRDOBA, A CELEBRARSE EL DÍA 26 DE ABRIL.</t>
  </si>
  <si>
    <t>18506/D/16</t>
  </si>
  <si>
    <t>ADHIRIENDO A LA "SEGUNDA GRAN TALLARINADA" DE SAN FRANCISCO, A DESARROLLARSE EL 24 DE ABRIL EN LA CIUDAD CABECERA DEL DEPARTAMENTO SAN JUSTO.</t>
  </si>
  <si>
    <t>18505/D/16</t>
  </si>
  <si>
    <t>EXPRESANDO BENEPLÁCITO POR LA REALIZACIÓN DEL "PRIMER TALLER DE CONTROL DE FLORA EXÓTICA", ORGANIZADO POR LA RESERVA NATURAL VAQUERÍAS DE LA UNC.</t>
  </si>
  <si>
    <t>18501/D/16</t>
  </si>
  <si>
    <t>EXPRESANDO BENEPLÁCITO POR LA REALIZACIÓN DEL "RALLY MUNDIAL - ARGENTINA 2016", A DESARROLLARSE DEL 21 AL 24 DE ABRIL EN LA PROVINCIA.</t>
  </si>
  <si>
    <t>18500/D/16</t>
  </si>
  <si>
    <t>EXPRESANDO BENEPLÁCITO POR LA OBTENCIÓN DEL CAMPEONATO PROVINCIAL DE LA LIGA CORDOBESA DE BÁSQUETBOL, POR PARTE DEL CLUB ATLÉTICO Y BIBLIOTECA BELL DE LA CIUDAD DE BELL VILLE, DPTO. UNIÓN.</t>
  </si>
  <si>
    <t>18498/D/16</t>
  </si>
  <si>
    <t>EXPRESANDO BENEPLÁCITO POR LA CONCRECIÓN DEL GOL _x0091_NOVENTA MIL_x0092_ EN TORNEOS DE PRIMERA DIVISIÓN DE LA AFA POR PARTE DE SANTIAGO OSMAR STELCALDO, JUGADOR ORIUNDO DE LA CIUDAD DE BRINKMANN, DPTO. SAN JUSTO, Y QUE MILITA EN EL CLUB VÉLEZ SARSFIELD.</t>
  </si>
  <si>
    <t>18497/D/16</t>
  </si>
  <si>
    <t>ADHIRIENDO A LAS BODAS DE PLATA DEL CENTRO DE JUBILADOS ADOLFINA MEICHTRI DE FRANCONE DE LA LOCALIDAD DE BENGOLEA, DPTO. JUÁREZ CELMAN, A CELEBRARSE EL 16 DE ABRIL .</t>
  </si>
  <si>
    <t>18496/D/16</t>
  </si>
  <si>
    <t>DECLARANDO DE INTERÉS LEGISLATIVO LAS "JORNADAS DE SALUD Y SEGURIDAD OCUPACIONAL - TRABAJO SANO Y SEGURO", A DESARROLLARSE LOS DÍAS 26 Y 27 DE ABRIL EN LA CIUDAD DE CÓRDOBA.</t>
  </si>
  <si>
    <t>18493/D/16</t>
  </si>
  <si>
    <t>DECLARANDO DE INTERÉS LEGISLATIVO EL ENCUENTRO "RESURBE", SOBRE RESILIENCIA Y CAMBIO CLIMÁTICO GLOBAL E INVESTIGACIÓN, CAPACITACIÓN Y PROYECTOS DE DESARROLLO URBANO EN TODO EL MUNDO, A REALIZARSE EN EL MES DE SEPTIEMBRE EN LA CIUDAD DE CÓRDOBA.</t>
  </si>
  <si>
    <t>18491/D/16</t>
  </si>
  <si>
    <t>DECLARANDO DE INTERÉS LEGISLATIVO LAS JORNADAS MULTIDISCIPLINARIAS DE DIAGNÓSTICO POR IMÁGENES EN PATOLOGÍA MAMARIA 2016, A DESARROLLARSE LOS DÍAS 3 Y 4 DE JUNIO EN LA CIUDAD DE CÓRDOBA.</t>
  </si>
  <si>
    <t>18489/D/16</t>
  </si>
  <si>
    <t>DECLARANDO DE INTERÉS LEGISLATIVO AL "VI CONGRESO DE EDUCACIÓN CATÓLICA", A DESARROLLARSE LOS DÍAS 20 Y 21 DE MAYO EN LA CIUDAD DE RÍO CUARTO.</t>
  </si>
  <si>
    <t>18483/D/16</t>
  </si>
  <si>
    <t>DECLARANDO DE INTERÉS LEGISLATIVO AL "XII CONGRESO INTERNACIONAL CULTURA DEL TRABAJO. LISTOS PARA EL FUTURO... ¿Y PARA EL PRESENTE?", A DESARROLLARSE LOS DÍAS 11 Y 12 DE MAYO EN LA CIUDAD DE CÓRDOBA.</t>
  </si>
  <si>
    <t>18482/D/16</t>
  </si>
  <si>
    <t>DECLARANDO DE INTERÉS LEGISLATIVO AL 28° CERTAMEN NACIONAL DE TANGO Y FOLKLORE "CÓRDOBA CITA A LA PATRIA", DESARROLLADO LOS DÍAS 8 Y 9 DE ABRIL EN LA CIUDAD DE CÓRDOBA</t>
  </si>
  <si>
    <t>18481/D/16</t>
  </si>
  <si>
    <t>ADHIRIENDO AL "3° FESTIVAL DE LA TIERRA Y LA INDUSTRIA", A REALIZARSE EL DÍA 16 DE ABRIL EN LA CIUDAD DE MONTE CRISTO.</t>
  </si>
  <si>
    <t>18476/D/16</t>
  </si>
  <si>
    <t>ADHIRIENDO AL SEMINARIO DE EXPRESIÓN VOCAL "DECIR CANTANDO", A DESARROLLARSE EL DÍA 16 DE ABRIL EN LA CIUDAD DE SAN FRANCISCO.</t>
  </si>
  <si>
    <t>18475/D/16</t>
  </si>
  <si>
    <t>ADHIRIENDO A LA "CENA Y FESTIVAL DE LA FAMILIA", A DESARROLLARSE EL DÍA 16 DE ABRIL EN LA CIUDAD DE SAN FRANCISCO.</t>
  </si>
  <si>
    <t>18474/D/16</t>
  </si>
  <si>
    <t>ADHIRIENDO AL "2° ENCUENTRO DE REDES CULTURALES DEL CORREDOR SUR DE LA PROVINCIA DE CÓRDOBA", A DESARROLLARSE DEL 21 AL 24 DE ABRIL EN LA CIUDAD DE RÍO CUARTO.</t>
  </si>
  <si>
    <t>18471/D/16</t>
  </si>
  <si>
    <t>ADHIRIENDO AL "DÍA MUNDIAL DEL PARKINSON", CONMEMORADO 11 DE ABRIL.</t>
  </si>
  <si>
    <t>18467/D/16</t>
  </si>
  <si>
    <t>ADHIRIENDO AL 21° ENCUENTRO ESPECIAL DEPORTIVO DE INTEGRACIÓN "EEDI 2016", A LLEVARSE A CABO EL DÍA 29 DE ABRIL EN LA LOCALIDAD DE VILLA HUIDOBRO, DPTO. GENERAL ROCA.</t>
  </si>
  <si>
    <t>18461/D/16</t>
  </si>
  <si>
    <t>ADHIRIENDO AL 108° ANIVERSARIO DE LA FUNDACIÓN DE LA LOCALIDAD DE ITALÓ, DPTO. GENERAL ROCA, A CONMEMORARSE EL DÍA 3 DE MAYO.</t>
  </si>
  <si>
    <t>18460/D/16</t>
  </si>
  <si>
    <t>EXPRESANDO BENEPLÁCITO POR LA REALIZACIÓN DEL "II ENCUENTRO DE ALUMNOS ESCRITORES", A DESARROLLARSE EL DÍA 20 DE MAYO EN LA CIUDAD DE RÍO TERCERO.</t>
  </si>
  <si>
    <t>18454/D/16</t>
  </si>
  <si>
    <t>EXPRESANDO BENEPLÁCITO POR LA REALIZACIÓN DEL "V ENCUENTRO DE ESCRITORES NACIONAL E INTERNACIONAL", A DESARROLLARSE LOS DÍAS 23 Y 24 DE SEPTIEMBRE EN LA CIUDAD DE RÍO TERCERO. (</t>
  </si>
  <si>
    <t>18453/D/16</t>
  </si>
  <si>
    <t>EXPRESANDO BENEPLÁCITO POR LA PARTICIPACIÓN DE LA FOTÓGRAFA PATRICIA DELIONARDIS EN LA 1° EXPOSICIÓN INTERNACIONAL HOMENAJE A EGIPTO Y SU CULTURA, REALIZADA DEL 17 AL 31 DE MARZO EN EL CAIRO.</t>
  </si>
  <si>
    <t>18443/D/16</t>
  </si>
  <si>
    <t>ADHIRIENDO A LA "CAMPAÑA DE DONACIÓN DE MÉDULA" QUE DESARROLLA EN CÓRDOBA LA FUNDACIÓN RESILIENT.</t>
  </si>
  <si>
    <t>18338/D/16</t>
  </si>
  <si>
    <t>EXPRESANDO BENEPLÁCITO POR LA LABOR QUE REALIZA LA ORGANIZACIÓN NO GUBERNAMENTAL _x0093_MALVINAS POR LA EDUCACIÓN_x0094_ EN ESCUELAS RURALES Y SU ENTORNO.</t>
  </si>
  <si>
    <t>18337/D/16</t>
  </si>
  <si>
    <t>DECLARANDO DE INTERÉS LEGISLATIVO LA PRESENTACIÓN, EL 28 DE ABRIL EN LA CIUDAD DE LAS ARTES, DE LA PELÍCULA "CHALLENGE HIMALAYA - LO DIFÍCIL SE HACE, LO IMPOSIBLE SE INTENTA", QUE RELATA LA EXPERIENCIA DEL DEPORTISTA CORDOBÉS JUAN IGNACIO MAGGI.</t>
  </si>
  <si>
    <t>18458/D/16</t>
  </si>
  <si>
    <t>EXPRESANDO PREOCUPACIÓN POR LA SITUACIÓN DE LOS TRABAJADORES DE LA INDUSTRIA RAR SA, SOLICITANDO AL PODER EJECUTIVO INTERVENGA PARA GARANTIZAR EL COBRO DE SALARIOS Y CONTINUIDAD DE LA FUENTE LABORAL.</t>
  </si>
  <si>
    <t>18011/D/16</t>
  </si>
  <si>
    <t>MODIFICANDO EL ARTÍCULO 26 DE LA LEY N° 8669 Y SUS MODIFICATORIAS, QUE REGULA LA EXPLOTACIÓN DEL SERVICIO PÚBLICO DE TRANSPORTE, REFERIDO A LA AUTORIDAD DE APLICACIÓN.</t>
  </si>
  <si>
    <t>18226/L/16</t>
  </si>
  <si>
    <t>SOLICITANDO AL PODER EJECUTIVO NACIONAL LA REALIZACIÓN INMEDIATA Y URGENTE DE OBRAS DE REPARACIÓN, BACHEO Y SEÑALIZACIÓN DE LA RUTA NACIONAL N° 158 Y SUS BANQUINAS, ESPECIALMENTE EN EL TRAMO SAN FRANCISCO-LAS VARILLAS, DPTO. SAN JUSTO.</t>
  </si>
  <si>
    <t>18531/R/16</t>
  </si>
  <si>
    <t>SOLICITANDO AL PODER EJECUTIVO PROVINCIAL GESTIONE ANTE EL GOBIERNO NACIONAL LA INCORPORACIÓN DE LOS DPTOS. RÍO SECO, SOBREMONTE, TULUMBA, ISCHILÍN, TOTORAL, CRUZ DEL EJE, MINAS, POCHO, SAN ALBERTO, SAN JAVIER Y PARTE NORTE DEL DEPARTAMENTO RÍO PRIMERO AL PROGRAMA NACIONAL DENOMINADO "PLAN BELGRANO", PROPICIANDO QUE EN EL MISMO SENTIDO SE EXPIDAN LOS DIPUTADOS Y SENADORES NACIONALES POR CÓRDOBA Y LOS MUNICIPIOS Y COMUNAS DE LOS DPTOS. MENCIONADOS.</t>
  </si>
  <si>
    <t>18309/R/16</t>
  </si>
  <si>
    <t>Lopez Isaac; Gonzalez Oscar Félix; Díaz José Eugenio; Font Jorge Horacio; Eslava Gustavo Alberto; Capdevila Hugo Alfonso; Kyshakevych Tania Anabel; Cuenca Miriam Gladys; Manzanares Maria Graciela; Solusolia Walter Osvaldo; Ciprian Carlos Alberto; Nicolas Miguel Osvaldo; Caffaratti Maria Elisa; Gazzoni Verónica Elvira; Carrara Gustavo; Lino Victor Abel; Ferrando Ana María de las Mercedes; Romero María A.; Cuello Hugo Oscar; Arduh Orlando Victor; Vagni Amalia Andrea; Rins Benigno Antonio</t>
  </si>
  <si>
    <t>SOLICITANDO ACUERDO PARA DESIGNAR A LA ABOGADA MARÍA DOLORES ROMERO DÍAZ COMO FISCAL DE CÁMARA EN LA CÁMARA EN LO CRIMINAL DE PRIMERA NOMINACIÓN DE LA PRIMERA CIRCUNSCRIPCIÓN JUDICIAL CON ASIENTO EN LA CIUDAD DE CÓRDOBA.</t>
  </si>
  <si>
    <t>18315/P/16</t>
  </si>
  <si>
    <t>SOLICITANDO ACUERDO PARA DESIGNAR AL ABOGADO PABLO BIANCHI COMO VOCAL DE CÁMARA EN LA CÁMARA EN LO CRIMINAL DE SEGUNDA NOMINACIÓN DE LA SEGUNDA CIRCUNSCRIPCIÓN JUDICIAL CON ASIENTO EN LA CIUDAD DE RÍO CUARTO.</t>
  </si>
  <si>
    <t>18314/P/16</t>
  </si>
  <si>
    <t>DESIGNACIÓN DE LEGISLADORES EN LA JUNTA DE CALIFICACIÓN Y SELECCIÓN DE LOS JUECES DE PAZ</t>
  </si>
  <si>
    <t>NOTA DEL SR. VICEGOBERNADOR DE LA PROVINCIA, SOLICITANDO LICENCIA DESDE EL 14 AL 30 DE ABRIL.</t>
  </si>
  <si>
    <t>18534/N/16</t>
  </si>
  <si>
    <t>Llaryora Martin</t>
  </si>
  <si>
    <t>ADHIRIENDO A LA 25° EDICIÓN DE LA GRAN FIESTA GAUCHA, A LLEVARSE A CABO EL DÍA 24 DE MAYO EN EL PARAJE DE COLONIA HOGAR, DPTO. TOTORAL.</t>
  </si>
  <si>
    <t>18447/D/16</t>
  </si>
  <si>
    <t>ADHIRIENDO A LA 3ª EDICIÓN DE LA EXPO DEPORTES QUE SE DESARROLLARÁ DEL 8 AL 10 DE ABRIL EN EL PREDIO DE LA SOCIEDAD RURAL DE LA CIUDAD DE SAN FRANCISCO, DPTO. SAN JUSTO.</t>
  </si>
  <si>
    <t>18446/D/16</t>
  </si>
  <si>
    <t>ADHIRIENDO A LA DOBLE MUESTRA PLÁSTICA A DESARROLLARSE EL DÍA 7 DE ABRIL EN LA CIUDAD DE SAN FRANCISCO, DPTO. SAN JUSTO.</t>
  </si>
  <si>
    <t>18445/D/16</t>
  </si>
  <si>
    <t>ADHIRIENDO A LA "GALA CORAL", A LLEVARSE A CABO EL DÍA 9 DE ABRIL EN LA CIUDAD DE BRINKMANN, DPTO. SAN JUSTO.</t>
  </si>
  <si>
    <t>18444/D/16</t>
  </si>
  <si>
    <t>ADHIRIENDO AL "SEGUNDO ENCUENTRO NACIONAL DE FOLKLORE DE GRUPOS DE ADULTOS Y ESPECIALES", A REALIZARSE EL DÍA 7 DE MAYO EN LA LOCALIDAD DE ALEJANDRO ROCA, DPTO. JUÁREZ CELMAN.</t>
  </si>
  <si>
    <t>18442/D/16</t>
  </si>
  <si>
    <t>ADHIRIENDO A LA CAMPAÑA DE RECICLAJE DE ALUMINIO DENOMINADA PELUQUEROS SOLIDARIOS, CUYA RECAUDACIÓN ES DESTINADA A LA LIGA ARGENTINA DE LUCHA CONTRA EL CÁNCER, DIVISIÓN RÍO CUARTO.</t>
  </si>
  <si>
    <t>18439/D/16</t>
  </si>
  <si>
    <t>ADHIRIENDO AL "VI CONGRESO NACIONAL E INTERNACIONAL DE MEDICINA INTERNA", A DESARROLLARSE DEL 11 AL 13 DE MAYO EN LA CIUDAD DE CÓRDOBA.</t>
  </si>
  <si>
    <t>18431/D/16</t>
  </si>
  <si>
    <t>Passerini Daniel Alejandro; Viola Matias Marcelo</t>
  </si>
  <si>
    <t>ADHIRIENDO A LOS FESTEJOS POR EL 30º ANIVERSARIO DE RADIO FM HORIZONTE 96.3 DE LA LOCALIDAD DE VILLA DE MARÍA, DPTO. RÍO SECO, A CELEBRARSE EL DÍA 8 DE ABRIL.</t>
  </si>
  <si>
    <t>18430/D/16</t>
  </si>
  <si>
    <t>DECLARANDO DE INTERÉS LEGISLATIVO LA "MARCHA A CABALLO AL BICENTENARIO DE LA DECLARACIÓN DE LA INDEPENDENCIA RÍO CUARTO-TUCUMÁN", A REALIZARSE LOS MESES DE JUNIO Y JULIO.</t>
  </si>
  <si>
    <t>18427/D/16</t>
  </si>
  <si>
    <t>RINDIENDO HOMENAJE AL CAPITÁN (PM) MANUEL OSCAR BUSTOS Y AL CABO PRINCIPAL (PM) JOSÉ ALBERTO MALDONADO DE LOCALIDADES DEL DPTO. MINAS, EN EL MARCO DE LA CONMEMORACIÓN DEL DÍA DEL VETERANO Y DE LOS CAÍDOS EN LA GUERRA DE MALVINAS.</t>
  </si>
  <si>
    <t>18426/D/16</t>
  </si>
  <si>
    <t>DECLARANDO DE INTERÉS LEGISLATIVO LAS "JORNADAS DE PREVENCIÓN DE ADICCIONES EN LA INFANCIA: UN COMPROMISO DE TODOS", A DESARROLLARSE LOS DÍAS 21 Y 22 DE ABRIL EN LAS CIUDADES DE CÓRDOBA Y VILLA ALLENDE.</t>
  </si>
  <si>
    <t>18425/D/16</t>
  </si>
  <si>
    <t>ADHIRIENDO A LA 9ª EDICIÓN DE LA FIESTA DE LA PARRILLADA, A LLEVARSE A CABO EL DÍA 16 DE ABRIL EN LA LOCALIDAD DE TOSNO, DPTO. MINAS.</t>
  </si>
  <si>
    <t>18419/D/16</t>
  </si>
  <si>
    <t>ADHIRIENDO AL "DÍA INTERNACIONAL DEL DEPORTE PARA EL DESARROLLO Y LA PAZ", QUE SE CELEBRA CADA 6 DE ABRIL.</t>
  </si>
  <si>
    <t>18414/D/16</t>
  </si>
  <si>
    <t>ADHIRIENDO AL "DÍA MUNDIAL DE LA SALUD", A CONMEMORARSE EL 7 DE ABRIL.</t>
  </si>
  <si>
    <t>18411/D/16</t>
  </si>
  <si>
    <t>ADHIRIENDO A LAS FIESTAS PATRONALES DE LA LOCALIDAD DE EL ALCALDE, DPTO. RÍO PRIMERO, A CELEBRARSE DEL 7 AL 10 DE ABRIL.</t>
  </si>
  <si>
    <t>18410/D/16</t>
  </si>
  <si>
    <t>DECLARANDO DE INTERÉS LEGISLATIVO LA PRIMERA EDICIÓN DEL LIBRO QUE REPRODUCE VIVENCIAS, ANÉCDOTAS Y RELATOS DE DOCENTES Y ALUMNOS FUNDADORES DEL IPETYM 63 _x0091_REPÚBLICA DE ITALIA_x0092_ DE SAN FRANCISCO DEL CHAÑAR, DPTO. SOBREMONTE, EN EL MARCO DE LA CONMEMORACIÓN DE SUS BODAS DE ORO, A CELEBRARSE EL DÍA 11 DE ABRIL.</t>
  </si>
  <si>
    <t>18408/D/16</t>
  </si>
  <si>
    <t>INSTITUYENDO EL SUBSIDIO DENOMINADO "CUARTO MES DE LICENCIA POR MATERNIDAD".</t>
  </si>
  <si>
    <t>18223/L/16</t>
  </si>
  <si>
    <t>REQUIRIENDO A LOS DIPUTADOS NACIONALES E INSTRUYENDO A LOS SENADORES NACIONALES POR CÓRDOBA A IMPULSAR UN PROYECTO DE LEY QUE INCREMENTE LAS PENSIONES HONORÍFICAS DE VETERANOS DE LA GUERRA DEL ATLÁNTICO SUR.</t>
  </si>
  <si>
    <t>18449/R/16</t>
  </si>
  <si>
    <t>Lopez Isaac; Majul Miguel Ángel; Mercado Carlos Vidan; Gonzalez Oscar Félix; Ceballos Maria del Carmen; Eslava Gustavo Alberto; Kyshakevych Tania Anabel; Cuenca Miriam Gladys; Cuassolo Romina; Manzanares Maria Graciela; Presas Carlos Alberto; Solusolia Walter Osvaldo; Brarda Graciela Susana; Trigo Sandra Beatriz; Caserio Mariana Alicia; Viola Matias Marcelo; Farina Marcos César; Pratto Germán Nestor; Pihen Jose Emilio; Saieg Walter; Scarlatto Jose Luis; Passerini Daniel Alejandro; Miranda Franco Diego; Romero María A.; López Julián María; Campana Héctor Oscar; Cuello Hugo Oscar; Gutiérrez Carlos Mario; Bustos Ilda; Vissani Ricardo Omar; Labat Maria Laura; Buttarelli Eduardo German; Roldán Nilda Azucena; Papa Ana María del Valle; Gigena Silvia; Iturria Dardo Alberto; Calvo Manuel Fernando</t>
  </si>
  <si>
    <t>SOLICITANDO ACUERDO PARA DESIGNAR AL ABOGADO CARLOS MARÍA CASAS NOBLEGA COMO VOCAL DE CÁMARA EN LA CÁMARA EN LO CRIMINAL Y CORRECCIONAL DE LA SEXTA CIRCUNSCRIPCIÓN JUDICIAL CON ASIENTO EN LA CIUDAD DE VILLA DOLORES.</t>
  </si>
  <si>
    <t>18312/P/16</t>
  </si>
  <si>
    <t>ADHIRIENDO AL 69º ANIVERSARIO DEL IPEM Nº 289 DE LA CIUDAD DE OLIVA, A CELEBRARSE EL DÍA 4 DE ABRIL.</t>
  </si>
  <si>
    <t>18399/D/16</t>
  </si>
  <si>
    <t>ADHIRIENDO AL 102º ANIVERSARIO DE LA ESCUELA "BERNARDINO RIVADAVIA" DE LA CIUDAD DE HERNANDO.</t>
  </si>
  <si>
    <t>18398/D/16</t>
  </si>
  <si>
    <t>ADHIRIENDO AL 44º ANIVERSARIO DEL IPEM Nº 37 "CORONEL HILARIO ASCASUBI", A CELEBRARSE EL 1 DE ABRIL.</t>
  </si>
  <si>
    <t>18397/D/16</t>
  </si>
  <si>
    <t>ADHIRIENDO LA 125º ANIVERSARIO DE LA CIUDAD DE FRONTERA, PCIA. DE SANTA FE, A CELEBRARSE EL 1 DE ABRIL.</t>
  </si>
  <si>
    <t>18395/D/16</t>
  </si>
  <si>
    <t>DECLARANDO DE INTERÉS LEGISLATIVO LA "CAMPAÑA DE RECOLECCIÓN DE RESIDUOS RECICLABLES PUERTA A PUERTA", QUE DESARROLLARÁ DESDE EL 1 DE ABRIL LA COOPERATIVA DE TRABAJO RECUPERADORES URBANOS RÍO4 LTDA.</t>
  </si>
  <si>
    <t>18394/D/16</t>
  </si>
  <si>
    <t>DECLARANDO DE INTERÉS LEGISLATIVO LA CAMPAÑA "DIGAMOS _x0091_NO_x0092_ AL ENTERRAMIENTO DE BASURA", DESARROLLADA EN LA CIUDAD DE RÍO CUARTO.</t>
  </si>
  <si>
    <t>18393/D/16</t>
  </si>
  <si>
    <t>DECLARANDO DE INTERÉS LEGISLATIVO A LA FERIA GASTRONÓMICA &amp; GOURMET "¡COME!", A DESARROLLARSE DEL 16 AL 20 DE JUNIO EN EL COMPLEJO FERIAL CÓRDOBA.</t>
  </si>
  <si>
    <t>18389/D/16</t>
  </si>
  <si>
    <t>DECLARANDO DE INTERÉS LEGISLATIVO EL CORTOMETRAJE DOCUMENTAL "EL MAESTRO DE CEREMONIAS", DIRIGIDO POR AGUSTÍN FORD Y LUCIA PALACIO, QUE FUERA SELECCIONADO PARA PARTICIPAR EN EL FESTIVAL DE CANNES Y EN EL FESTIVAL VISIÓN DU REEL.</t>
  </si>
  <si>
    <t>18387/D/16</t>
  </si>
  <si>
    <t>ADHIRIENDO AL "DÍA DEL PERSONAL DE CASAS PARTICULARES", QUE SE CELEBRA EL 3 DE ABRIL DE CADA AÑO.</t>
  </si>
  <si>
    <t>18386/D/16</t>
  </si>
  <si>
    <t>ADHIRIENDO AL "5º ENCUENTRO DE MÚSICOS", A DESARROLLARSE EL 1 DE ABRIL EN LA FACULTAD REGIONAL SAN FRANCISCO DE LA UTN.</t>
  </si>
  <si>
    <t>18384/D/16</t>
  </si>
  <si>
    <t>EXPRESANDO BENEPLÁCITO POR LA RESOLUCIÓN DE LA ASAMBLEA DE LA ORGANIZACIÓN DE LAS NACIONES UNIDAS REFERIDA A LA EXTENSIÓN DE LOS LÍMITES EXTERIORES DE LA PLATAFORMA CONTINENTAL ARGENTINA.</t>
  </si>
  <si>
    <t>18381/D/16</t>
  </si>
  <si>
    <t>ADHIRIENDO AL EVENTO DEPORTIVO DE HANDBALL "7º PARTIDO MÁS LARGO DEL MUNDO", A DESARROLLARSE LOS DÍAS 1 Y 2 DE ABRIL EN LA CIUDAD DE RÍO SEGUNDO.</t>
  </si>
  <si>
    <t>18380/D/16</t>
  </si>
  <si>
    <t>Mercado Carlos Vidan; Cuassolo Romina</t>
  </si>
  <si>
    <t>FELICITANDO A LOS EQUIPOS DE HANDBALL MASCULINO Y FEMENINO DEL CLUB UNIVERSITARIO DE LA CIUDAD DE CÓRDOBA POR SU CONSAGRACIÓN COMO CAMPEÓN NACIONAL DE CLUBES ADULTOS "D" EN EL TORNEO DISPUTADO DEL 14 AL 19 DE MARZO EN LA CIUDAD DE SAN MARTÍN DE TUCUMÁN.</t>
  </si>
  <si>
    <t>18379/D/16</t>
  </si>
  <si>
    <t>FELICITANDO A LA SELECCIÓN ARGENTINA DE HANDBALL FEMENINO -CATEGORÍA JUNIOR- POR EL SUBCAMPEONATO OBTENIDO EN EL TORNEO PANAMERICANO DE FOZ DO IGUAÇU, RECONOCIENDO ESPECIALMENTE A LA ÚNICA JUGADORA CORDOBESA DEL PLANTEL, GIULIANA GAVILÁN, DEL CLUB UNIÓN ELÉCTRICA.</t>
  </si>
  <si>
    <t>18378/D/16</t>
  </si>
  <si>
    <t>MANIFESTANDO PESAR POR EL FALLECIMIENTO, EL PASADO 26 DE MARZO, DE LA SINDICALISTA, DOCENTES Y EX DIPUTADA NACIONAL SRA. MARÍA VICENTA "MARY" SÁNCHEZ GARCÍA.</t>
  </si>
  <si>
    <t>18376/D/16</t>
  </si>
  <si>
    <t>Fresneda Juan Martín; Saillen Franco Gabriel; Bustos Ilda; Vissani Ricardo Omar; Nebreda Carmen Rosa</t>
  </si>
  <si>
    <t>ADHIRIENDO A LA "TERCER VIGILIA POR MALVINAS - HONOR A NUESTROS MUERTOS", A REALIZARSE EL DÍA 1 DE ABRIL EN LA LOCALIDAD DE ALEJANDRO ROCA, DPTO. JUÁREZ CELMAN.</t>
  </si>
  <si>
    <t>18375/D/16</t>
  </si>
  <si>
    <t>ADHIRIENDO AL PROYECTO INSTITUCIONAL SEGUNDA CAMINATA "ENTRE PASOS Y DIÁLOGOS", A DESARROLLARSE EN LA LOCALIDAD DE ALEJANDRO ROCA, DPTO. JUÁREZ CELMAN, EL DÍA 8 DE MAYO.</t>
  </si>
  <si>
    <t>18374/D/16</t>
  </si>
  <si>
    <t>RINDIENDO HOMENAJE AL EX PRESIDENTE DE LA NACIÓN RAÚL RICARDO ALFONSÍN, AL CONMEMORARSE EL DÍA 31 DE MARZO EL 7° ANIVERSARIO DE SU FALLECIMIENTO.</t>
  </si>
  <si>
    <t>18363/D/16</t>
  </si>
  <si>
    <t>Rins Benigno Antonio; Vagni Amalia Andrea; Montero Liliana Rosa; Garcia Elorrio Aurelio Francisco; Arduh Orlando Victor; Ferrando Ana María de las Mercedes; Lino Victor Abel; Carrara Gustavo; Gazzoni Verónica Elvira; Ciprian Carlos Alberto; Nicolas Miguel Osvaldo; Caffaratti Maria Elisa; Font Jorge Horacio; Díaz José Eugenio; Capdevila Hugo Alfonso</t>
  </si>
  <si>
    <t>EXPRESANDO RECONOCIMIENTO AL 100° ANIVERSARIO DEL PRIMER TRIUNFO ELECTORAL DE HIPÓLITO YRIGOYEN, OCURRIDO EL 2 DE ABRIL DE 1916.</t>
  </si>
  <si>
    <t>18362/D/16</t>
  </si>
  <si>
    <t>Capdevila Hugo Alfonso; Díaz José Eugenio; Font Jorge Horacio; Caffaratti Maria Elisa; Nicolas Miguel Osvaldo; Ciprian Carlos Alberto; Carrara Gustavo; Gazzoni Verónica Elvira; Lino Victor Abel; Ferrando Ana María de las Mercedes; Arduh Orlando Victor; Garcia Elorrio Aurelio Francisco; Montero Liliana Rosa; Vagni Amalia Andrea; Rins Benigno Antonio</t>
  </si>
  <si>
    <t>ADHIRIENDO AL DÍA DE LOS VETERANOS DE GUERRA Y CAÍDOS EN MALVINAS, A CONMEMORARSE EL 2 DE ABRIL.</t>
  </si>
  <si>
    <t>18357/D/16</t>
  </si>
  <si>
    <t>SOLICITANDO AL PODER EJECUTIVO ADHIERA AL "DÍA MUNDIAL DE CONCIENCIACIÓN SOBRE EL AUTISMO", SE PROCEDA A ILUMINAR DE COLOR AZUL LOS ORGANISMOS PÚBLICOS EN DÍAS PREVIOS Y POSTERIORES AL 2 DE ABRIL.</t>
  </si>
  <si>
    <t>18354/D/16</t>
  </si>
  <si>
    <t>FELICITANDO A LA NADADORA SANFRANCISQUEÑA MARTINA KLEIN POR LA OBTENCIÓN DEL PRIMER PUESTO EN EL CAMPEONATO NACIONAL PROMOCIONALES DE AGUAS ABIERTAS 2016 EN LA CATEGORÍA CADETE 1 MUJERES, DESARROLLADO EN EL LAGO DE EMBALSE DE RÍO TERCERO EL PASADO 19 DE MARZO.</t>
  </si>
  <si>
    <t>18349/D/16</t>
  </si>
  <si>
    <t>ADHIRIENDO AL 75º ANIVERSARIO DEL CLUB SANTA PAULA DE LA LOCALIDAD DE CARNERILLO, DPTO. JUÁREZ CELMAN, CELEBRADO EL 25 DE MARZO.</t>
  </si>
  <si>
    <t>18348/D/16</t>
  </si>
  <si>
    <t>ADHIRIENDO AL DÍA DEL MERCOSUR, CONMEMORADO EL 26 DE MARZO.</t>
  </si>
  <si>
    <t>18346/D/16</t>
  </si>
  <si>
    <t>ADHIRIENDO AL XIV ENCUENTRO NACIONAL E INTERNACIONAL DE PA KUA, A DESARROLLARSE DEL 7 AL 9 DE OCTUBRE EN LA CIUDAD DE CÓRDOBA.</t>
  </si>
  <si>
    <t>18345/D/16</t>
  </si>
  <si>
    <t>DECLARANDO DE INTERÉS LEGISLATIVO Y CULTURAL EL LIBRO "GUIÑAZÚ SU HISTORIA" DE LA AUTORA SUSANA ARAMBURU VALDEZ.</t>
  </si>
  <si>
    <t>18344/D/16</t>
  </si>
  <si>
    <t>ADHIRIENDO A UN NUEVO ANIVERSARIO DEL FALLECIMIENTO DEL DR. DALMACIO VÉLEZ SARSFIELD, QUE SE CONMEMORA EL 30 DE MARZO, Y AL ACTO A REALIZARSE EN LA COMUNA DE AMBOY.</t>
  </si>
  <si>
    <t>18343/D/16</t>
  </si>
  <si>
    <t>DECLARANDO DE INTERÉS LEGISLATIVO LA PARTICIPACIÓN DE LA ESCUELA DE MÚSICA SHINICHI SUZUKI-CÓRDOBA EN EL FESTIVAL DE MÚSICA UNIVERSITARIA, A LLEVARSE A CABO DEL 13 AL 16 DE MAYO EN LA CIUDAD DE BELFORT, FRANCIA.</t>
  </si>
  <si>
    <t>18342/D/16</t>
  </si>
  <si>
    <t>DECLARANDO DE INTERÉS LEGISLATIVO LA ACTIVIDAD REALIZADA POR LA ORQUESTA ESCUELA MEDITERRÁNEA, QUE PROMUEVE LA CREACIÓN, DESARROLLO Y FORTALECIMIENTO DE ORQUESTAS INFANTILES Y JUVENILES.</t>
  </si>
  <si>
    <t>18339/D/16</t>
  </si>
  <si>
    <t>ADHIRIENDO AL 125° ANIVERSARIO DE LA FUNDACIÓN DE LA LOCALIDAD DE VIAMONTE, DPTO. UNIÓN, CONMEMORADO EL DÍA 23 DE MARZO.</t>
  </si>
  <si>
    <t>18335/D/16</t>
  </si>
  <si>
    <t>ADHIRIENDO AL DÍA DEL NIÑO POR NACER, CONMEMORADO EL 25 DE MARZO.</t>
  </si>
  <si>
    <t>18332/D/16</t>
  </si>
  <si>
    <t>ADHIRIENDO AL 50º ANIVERSARIO DE LA FUNDACIÓN DEL IPETYM Nº 63 "REPÚBLICA DE ITALIA" DE LA LOCALIDAD DE SAN FRANCISCO DEL CHAÑAR, DPTO. SOBREMONTE, A CELEBRARSE EL 11 DE ABRIL.</t>
  </si>
  <si>
    <t>18328/D/16</t>
  </si>
  <si>
    <t>ADHIRIENDO AL DÍA MUNDIAL DE LA TUBERCULOSIS, CONMEMORADO EL 24 DE MARZO.</t>
  </si>
  <si>
    <t>18326/D/16</t>
  </si>
  <si>
    <t>Nicolas Miguel Osvaldo; Gazzoni Verónica Elvira</t>
  </si>
  <si>
    <t>ADHIRIENDO AL DÍA INTERNACIONAL PARA LA ELIMINACIÓN DE LA DISCRIMINACIÓN RACIAL, CONMEMORADO EL 21 DE MARZO, Y DECLARANDO EL ENCUENTRO FUTBOLÍSTICO ENTRE LAS SELECCIONES DE ARGENTINA Y BOLIVIA EN CÓRDOBA COMO "PARTIDO POR LA HERMANDAD DE LOS PUEBLOS LATINOAMERICANOS".</t>
  </si>
  <si>
    <t>18321/R/16</t>
  </si>
  <si>
    <t>EXPRESANDO BENEPLÁCITO POR LA LABOR REALIZADA EN LAS OBRAS ESCULTÓRICAS A LA FIGURA DEL CURA BROCHERO POR PARTE DEL ESCULTOR JULIO INCARDONA.</t>
  </si>
  <si>
    <t>18360/D/16</t>
  </si>
  <si>
    <t>TRANSFIRIENDO EN DONACIÓN DOS LOTES A LA MUNICIPALIDAD DE LOS CERRILLOS DPTO. SAN JAVIER.</t>
  </si>
  <si>
    <t>18161/L/16</t>
  </si>
  <si>
    <t>PLIEGO, SOLICITANDO ACUERDO PARA DESIGNAR AL ABOGADO MAXIMILIANO OCTAVIO DAVIES COMO VOCAL DE CÁMARA EN LA CÁMARA DE ACUSACIÓN DE LA PRIMERA CIRCUNSCRIPCIÓN JUDICIAL CON SEDE EN LA CIUDAD DE CÓRDOBA.</t>
  </si>
  <si>
    <t>18167/P/16</t>
  </si>
  <si>
    <t>PLIEGO, SOLICITANDO ACUERDO PARA DESIGNAR AL ABOGADO DANIEL ANTONIO VAUDAGNA COMO FISCAL DE INSTRUCCIÓN EN LA FISCALÍA DE INSTRUCCIÓN Y DE FAMILIA DE LA SEGUNDA CIRCUNSCRIPCIÓN JUDICIAL CON SEDE EN LA CIUDAD DE LA CARLOTA.</t>
  </si>
  <si>
    <t>18166/P/16</t>
  </si>
  <si>
    <t>PLIEGO, SOLICITANDO ACUERDO PARA DESIGNAR AL ABOGADO LUIS ROBERTO PIZARRO COMO FISCAL DE INSTRUCCIÓN EN LA FISCALÍA DE INSTRUCCIÓN MÓVIL DE LUCHA CONTRA EL NARCOTRÁFICO CON SEDE EN LA CIUDAD DE RÍO CUARTO Y JURISDICCIÓN EN LA SEGUNDA Y DÉCIMA CIRCUNSCRIPCIONES JUDICIALES.</t>
  </si>
  <si>
    <t>18165/P/16</t>
  </si>
  <si>
    <t>DESIGNACIÓN DE LOS MIEMBROS EN EL CONSEJO PROVINCIAL DE LA NIÑEZ, ADOLESCENCIA Y FAMILIA</t>
  </si>
  <si>
    <t>DESIGNANDO MIEMBROS TITULARES DEL JURADO DE ENJUICIAMIENTO DE MAGISTRADOS Y FUNCIONARIOS DEL PODER JUDICIAL.</t>
  </si>
  <si>
    <t>CITANDO A SESIÓN ESPECIAL PARA EL DÍA 23 DE MARZO DE 2016, A LAS 15:00 HS., CUYO OBJETO ES, AL CUMPLIRSE 40 AÑOS DEL GOLPE DE ESTADO DEL 24 DE MARZO DE 1976.</t>
  </si>
  <si>
    <t>REPUDIANDO EL GOLPE CÍVICO-MILITAR DEL 24 DE MARZO DE 1976 QUE PRODUJO EL DERROCAMIENTO DEL GOBIERNO CONSTITUCIONAL; RINDIENDO HOMENAJE A LA MEMORIA DE LOS CIUDADANOS CORDOBESES Y, ESPECIALMENTE, LOS TRABAJADORES DESAPARECIDOS EN LA ÚLTIMA DICTADURA MILITAR.</t>
  </si>
  <si>
    <t>18310/D/16</t>
  </si>
  <si>
    <t>ADHIRIENDO AL "DÍA MUNDIAL DEL AGUA", QUE SE CELEBRA EL 22 DE MARZO DE CADA AÑO.</t>
  </si>
  <si>
    <t>18307/D/16</t>
  </si>
  <si>
    <t>EXPRESANDO BENEPLÁCITO POR LA REALIZACIÓN DEL DENOMINADO "PARTIDO DE LAS ESTRELLAS", A LLEVARSE A CABO EN DÍA 19 DE MARZO EN LA CIUDAD DE SAN FRANCISCO, DPTO. SAN JUSTO.</t>
  </si>
  <si>
    <t>18304/D/16</t>
  </si>
  <si>
    <t>ADHIRIENDO AL DÍA MUNDIAL DE LOS DERECHOS DEL CONSUMIDOR, CELEBRADO EL 15 DE MARZO.</t>
  </si>
  <si>
    <t>18301/D/16</t>
  </si>
  <si>
    <t>ADHIRIENDO AL EVENTO "EN DEFENSA DE LA IDENTIDAD DEL CUARTETO LEO", A DESARROLLARSE EL DÍA 18 DE MARZO EN LA CIUDAD DE CÓRDOBA.</t>
  </si>
  <si>
    <t>18300/D/16</t>
  </si>
  <si>
    <t>ADHIRIENDO AL 20º ENCUENTRO REGIONAL DE TELECOMUNICACIONES - CÓRDOBA 2016, A DESARROLLARSE DEL 21 AL 23 DE JUNIO EN LA CIUDAD DE CÓRDOBA.</t>
  </si>
  <si>
    <t>18299/D/16</t>
  </si>
  <si>
    <t>18298/D/16</t>
  </si>
  <si>
    <t>EXPRESANDO BENEPLÁCITO POR LA INAUGURACIÓN DE LA PLAZOLETA HÉROES DE MALVINAS EN LA LOCALIDAD DE CANALS, DPTO. UNIÓN, A DESARROLLARSE EL 2 DE ABRIL EN EL DÍA DE LOS VETERANOS Y CAÍDOS EN MALVINAS.</t>
  </si>
  <si>
    <t>18297/D/16</t>
  </si>
  <si>
    <t>RINDIENDO HOMENAJE AL FRAILE FRANCISCANO CARLOS DE DIOS MURIAS, SECUESTRADO, TORTURADO Y ASESINADO EN LA ÚLTIMA DICTADURA MILITAR, EN EL MARCO DE LA CONMEMORACIÓN DEL DÍA NACIONAL DE LA MEMORIA POR LA VERDAD Y LA JUSTICIA.</t>
  </si>
  <si>
    <t>18296/D/16</t>
  </si>
  <si>
    <t>DECLARANDO DE INTERÉS LEGISLATIVO LA 29ª EDICIÓN DE LA TRAVESÍA GAUCHA "ENLAZANDO VALLES A TRAVÉS DEL COMECHINGONES", A DESARROLLARSE DEL 16 AL 19 DE MARZO UNIENDO LA LOCALIDAD DE RÍO DE LOS SAUCES, DPTO. CALAMUCHITA, HASTA LA LOCALIDAD DE CORTADERAS, PROVINCIA DE SAN LUIS.</t>
  </si>
  <si>
    <t>18295/D/16</t>
  </si>
  <si>
    <t>Farina Marcos César; Gutiérrez Carlos Mario; Miranda Franco Diego; Gigena Silvia</t>
  </si>
  <si>
    <t>ADHIRIENDO A LA 46ª FIESTA NACIONAL DE LA MASA VIENESA, A DESARROLLARSE DEL 18 AL 27 DE MARZO EN LA CIUDAD DE VILLA GENERAL BELGRANO, DPTO. CALAMUCHITA.</t>
  </si>
  <si>
    <t>18293/D/16</t>
  </si>
  <si>
    <t>ADHIRIENDO A LA CREACIÓN DEL PASEO DE LA MEMORIA EN LA LOCALIDAD DE SALSIPUEDES, DPTO. COLÓN.</t>
  </si>
  <si>
    <t>18292/D/16</t>
  </si>
  <si>
    <t>Nebreda Carmen Rosa; Chiappello Vilma Catalina; Bedano Nora Esther; Fresneda Juan Martín</t>
  </si>
  <si>
    <t>ADHIRIENDO A LOS ACTOS CONMEMORATIVOS POR EL 40º ANIVERSARIO DEL GOLPE CÍVICO- MILITAR EN EL ESPACIO DE LA MEMORIA DE LA LOCALIDAD DE MENDIOLAZA, DPTO. COLÓN, A CELEBRARSE EL 19 DE MARZO.</t>
  </si>
  <si>
    <t>18290/D/16</t>
  </si>
  <si>
    <t>Nebreda Carmen Rosa; Fresneda Juan Martín; Bedano Nora Esther; Salvi Fernando Edmundo; Chiappello Vilma Catalina</t>
  </si>
  <si>
    <t>DECLARANDO DE INTERÉS LEGISLATIVO LA REALIZACIÓN DE LA "JORNADA DE PREVENCIÓN Y TRATAMIENTO EN ADOLESCENTES CON CONDUCTAS DE RIESGO SUICIDA" DESARROLLADA EL 15 DE MARZO EN LA CIUDAD DE CÓRDOBA.</t>
  </si>
  <si>
    <t>18288/D/16</t>
  </si>
  <si>
    <t>ADHIRIENDO AL 111º ANIVERSARIO DE LA FUNDACIÓN DE LA LOCALIDAD DE ALEJANDRO ROCA, DPTO. JUÁREZ CELMAN, A CELEBRARSE EL 17 DE MARZO.</t>
  </si>
  <si>
    <t>18286/D/16</t>
  </si>
  <si>
    <t>ADHIRIENDO A LOS 10 AÑOS DEL PARQUE DE LA MEMORIA EN LA CIUDAD DE RÍO CEBALLOS, DPTO. COLÓN.</t>
  </si>
  <si>
    <t>18281/D/16</t>
  </si>
  <si>
    <t>Fresneda Juan Martín; Chiappello Vilma Catalina; Salvi Fernando Edmundo; Nebreda Carmen Rosa</t>
  </si>
  <si>
    <t>DECLARANDO SU BENEPLÁCITO POR LA REUBICACIÓN DEL MEMORIAL RECORDATORIO DE LAS VÍCTIMAS DEL TERRORISMO DE ESTADO A UNA PLAZOLETA CÉNTRICA EN LA CIUDAD DE CRUZ DEL EJE, CON EL NOMBRE DE "PLAZOLETA DE LA MEMORIA".</t>
  </si>
  <si>
    <t>18280/D/16</t>
  </si>
  <si>
    <t>Nebreda Carmen Rosa; Salvi Fernando Edmundo; Chiappello Vilma Catalina; Fresneda Juan Martín</t>
  </si>
  <si>
    <t>ADHIRIENDO AL 70º ANIVERSARIO DE LA FUNDACIÓN DE LA IGLESIA "SAN JOSÉ" DE LA LOCALIDAD DE BALLESTEROS, DEPARTAMENTO UNIÓN, A CELEBRARSE EL 19 DE MARZO.</t>
  </si>
  <si>
    <t>18278/D/16</t>
  </si>
  <si>
    <t>DECLARANDO DE INTERÉS LEGISLATIVO LA 14° MARATÓN CAMPO TRAVIESA "HÉROES DE MALVINAS", A REALIZARSE EL DÍA 3 DE ABRIL EN LA CIUDAD DE RÍO CUARTO.</t>
  </si>
  <si>
    <t>18277/D/16</t>
  </si>
  <si>
    <t>Nebreda Carmen Rosa; Montero Liliana Rosa; Chiappello Vilma Catalina</t>
  </si>
  <si>
    <t>ADHIRIENDO A UN NUEVO ANIVERSARIO DE LA FUNDACIÓN DE LA COMUNA DE MAQUINISTA GALLINI, A CELEBRARSE DEL 17 AL 20 DE MARZO.</t>
  </si>
  <si>
    <t>18270/D/16</t>
  </si>
  <si>
    <t>ADHIRIENDO A LA 54ª FIESTA NACIONAL DE LA ALFALFA, A DESARROLLARSE EL DÍA 19 DE MARZO EN LA LOCALIDAD DE SAN BASILIO, DPTO. RÍO CUARTO.</t>
  </si>
  <si>
    <t>18268/D/16</t>
  </si>
  <si>
    <t>Farina Marcos César; Miranda Franco Diego; Gutiérrez Carlos Mario</t>
  </si>
  <si>
    <t>ADHIRIENDO AL "DÍA DEL ARTESANO", QUE SE CONMEMORA CADA 19 DE MARZO.</t>
  </si>
  <si>
    <t>18266/D/16</t>
  </si>
  <si>
    <t>ADHIRIENDO AL "DÍA MUNDIAL DE LA FORESTACIÓN", QUE SE CELEBRA EL 21 DE MARZO DE CADA AÑO.</t>
  </si>
  <si>
    <t>18265/D/16</t>
  </si>
  <si>
    <t>ADHIRIENDO AL "DÍA NACIONAL DE LA MEMORIA POR LA VERDAD Y LA JUSTICIA", QUE SE CONMEMORA CADA 24 DE MARZO.</t>
  </si>
  <si>
    <t>18264/D/16</t>
  </si>
  <si>
    <t>SOLICITANDO A LOS DIPUTADOS NACIONALES POR CÓRDOBA REQUIERAN INFORMES A VIALIDAD NACIONAL SOBRE LA LICITACIÓN Y ESTADO DE EJECUCIÓN DE LAS OBRAS SOBRE LA RUTA NACIONAL N° 38, PASARELA PEATONAL EN VILLA GIARDINO Y ROTONDAS DE ACCESO A SAN ESTEBAN, LOS COCOS Y SAN MARCOS SIERRAS.</t>
  </si>
  <si>
    <t>18151/R/16</t>
  </si>
  <si>
    <t>AUTORIZANDO AL PODER EJECUTIVO, EN EL MARCO DE LA LEY N° 9086, A EFECTUAR OPERACIONES DE CRÉDITO PÚBLICO POR HASTA UN MIL NOVENTA Y SEIS MILLONES DE DÓLARES, IMPLEMENTANDO UN PROGRAMA GLOBAL DE EMISIÓN DE TÍTULOS DE DEUDA, DESTINADO AL RESCATE ANTICIPADO DE LOS BONOS EMITIDOS CON BASE EN LAS LEYES 9489, 9740, 9702, 9833 Y 9843.</t>
  </si>
  <si>
    <t>18224/L/16</t>
  </si>
  <si>
    <t>RATIFICANDO EL DECRETO N° 80/2016, POR EL QUE SE ADJUDICA LA EJECUCIÓN DE LOS TRABAJOS DE LA OBRA "PROGRAMA INTEGRAL DE GASODUCTOS TRONCALES DE LA PROVINCIA DE CÓRDOBA" PARA LOS SISTEMAS REGIONALES NORTE, SUR, ESTE, CENTRO II, OESTE, PUNILLA II, ANILLO DE CÓRDOBA Y GRAN CÓRDOBA, CENTRO, RUTA II Y SURESTE.</t>
  </si>
  <si>
    <t>18101/L/16</t>
  </si>
  <si>
    <t>SOLICITANDO AL GOBIERNO NACIONAL IMPLEMENTE MEDIDAS PARA EQUILIBRAR LA "CADENA LÁCTEA" Y LOGRAR ACUERDOS QUE DESEMBOQUEN EN UNA LEY DE LECHERÍA.</t>
  </si>
  <si>
    <t>18303/R/16</t>
  </si>
  <si>
    <t>18169/P/16</t>
  </si>
  <si>
    <t>ADHIRIENDO AL 129° ANIVERSARIO DE LA FUNDACIÓN DE LA LOCALIDAD DE LAS PERDICES, DPTO. TERCERO ARRIBA, A CONMEMORASE EL DÍA 17 DE MARZO.</t>
  </si>
  <si>
    <t>18254/D/16</t>
  </si>
  <si>
    <t>ADHIRIENDO AL 157° ANIVERSARIO DE LA FUNDACIÓN DE LA LOCALIDAD DE JAMES CRAIK, DPTO. TERCERO ARRIBA, A CELEBRARSE EL DÍA 18 DE MARZO.</t>
  </si>
  <si>
    <t>18253/D/16</t>
  </si>
  <si>
    <t>RECONOCIENDO LA TRAYECTORIA DEL CUERPO DE BOMBEROS VOLUNTARIOS DE OLIVA, AL CUMPLIRSE EL 18 DE MARZO SU 43° ANIVERSARIO.</t>
  </si>
  <si>
    <t>18252/D/16</t>
  </si>
  <si>
    <t>ADHIRIENDO AL 440° ANIVERSARIO DEL DÍA DE LOS ORÍGENES DE VILLA DEL TRÁNSITO, A CELEBRARSE EL 14 DE MARZO EN LA MENCIONADA LOCALIDAD DEL DPTO. SAN JUSTO.</t>
  </si>
  <si>
    <t>18251/D/16</t>
  </si>
  <si>
    <t>ADHIRIENDO A LA XXII CABALGATA BROCHERIANA, A DESARROLLARSE DEL 10 AL 15 DE MARZO BAJO LA DENOMINACIÓN CAMINO A LA CANONIZACIÓN DEL CURA BROCHERO.</t>
  </si>
  <si>
    <t>18250/D/16</t>
  </si>
  <si>
    <t>ADHIRIENDO AL DÍA DE LAS ESCUELAS DE FRONTERAS, A CELEBRASE EL 14 DE MARZO.</t>
  </si>
  <si>
    <t>18249/D/16</t>
  </si>
  <si>
    <t>ADHIRIENDO AL 65° ANIVERSARIO DE LA CREACIÓN DE LA ASOCIACIÓN GREMIAL DE EMPLEADOS DEL PODER JUDICIAL DE LA PROVINCIA, A CONMEMORARSE EL DÍA 10 DE MARZO.</t>
  </si>
  <si>
    <t>18248/D/16</t>
  </si>
  <si>
    <t>ADHIRIENDO A LA GRAN FIESTA PATRONAL DE LA LOCALIDAD DE DEVOTO, DPTO. SAN JUSTO, A REALIZARSE EL DÍA 19 DE MARZO EN HONOR A SAN JOSÉ.</t>
  </si>
  <si>
    <t>18245/D/16</t>
  </si>
  <si>
    <t>ADHIRIENDO AL 25° GRAN FESTIVAL ZONAL NOCTURNO DE JINETEADA Y FOLKLORE: "FESTIVAL SOLIDARIO", A DESARROLLARSE EL DÍA 12 DE MARZO EN LA LOCALIDAD DE BALNEARIA, DPTO. SAN JUSTO.</t>
  </si>
  <si>
    <t>18244/D/16</t>
  </si>
  <si>
    <t>ADHIRIENDO AL 2° FESTIVAL REGIONAL DEL LADRILLO, A DESARROLLARSE EL DÍA 12 DE MARZO EN LA LOCALIDAD DE PALO PARADO, DPTO. CRUZ DEL EJE.</t>
  </si>
  <si>
    <t>18243/D/16</t>
  </si>
  <si>
    <t>ADHIRIENDO AL CONCURSO FOTOGRÁFICO "MUJERES EN FOCO", QUE SE DESARROLLA EN CONMEMORACIÓN DEL MES DE LA MUJER, EN LA LOCALIDAD DE LA FRANCIA, DPTO. SAN JUSTO.</t>
  </si>
  <si>
    <t>18242/D/16</t>
  </si>
  <si>
    <t>ADHIRIENDO A LA "CENA-AYUNO", A REALIZARSE EL DÍA 18 DE MARZO EN LA CIUDAD DE SAN FRANCISCO.</t>
  </si>
  <si>
    <t>18241/D/16</t>
  </si>
  <si>
    <t>EXPRESANDO BENEPLÁCITO POR EL 138° ANIVERSARIO DE LA LLEGADA DE LOS PRIMEROS INMIGRANTES ITALIANOS A LA CIUDAD DE COLONIA CAROYA, DPTO. COLÓN.</t>
  </si>
  <si>
    <t>18237/D/16</t>
  </si>
  <si>
    <t>EXPRESANDO BENEPLÁCITO POR LA CONMEMORACIÓN DEL 20° ANIVERSARIO DE RADIO IMPACTO 99.3 FM _x0091_LA DEPORTIVA_x0092_, CELEBRADO EL PASADO 1 DE MARZO.</t>
  </si>
  <si>
    <t>18235/D/16</t>
  </si>
  <si>
    <t>ADHIRIENDO A LA 1ª FIESTA PROVINCIAL DE LOS CAMINOS DEL VINO, A DESARROLLARSE LOS DÍAS 10 Y 11 DE MARZO EN LA CIUDAD DE COLONIA CAROYA.</t>
  </si>
  <si>
    <t>18225/D/16</t>
  </si>
  <si>
    <t>EXPRESANDO BENEPLÁCITO POR LAS FIESTAS PATRONALES DE LA LOCALIDAD DE LA MESILLA, DPTO. MINAS, A CELEBRARSE EL DÍA 19 DE MARZO EN HONOR A SAN JOSÉ.</t>
  </si>
  <si>
    <t>18222/D/16</t>
  </si>
  <si>
    <t>EXPRESANDO BENEPLÁCITO POR LA CONSAGRACIÓN DEL SELECCIONADO DE RUGBY ARGENTINA XV, COMO CAMPEÓN DEL TORNEO AMÉRICAS RUGBY CHAMPIONSHIP, FINALIZADO EL DÍA 5 DE MARZO.</t>
  </si>
  <si>
    <t>18199/D/16</t>
  </si>
  <si>
    <t>DECLARANDO DE INTERÉS LEGISLATIVO LA 34ª FERIA INTERNACIONAL DE ARTESANÍAS, A LLEVARSE A CABO DEL 18 AL 27 DE MARZO EN EL COMPLEJO FERIAL CÓRDOBA.</t>
  </si>
  <si>
    <t>18197/D/16</t>
  </si>
  <si>
    <t>ADHIRIENDO AL "DÍA MUNDIAL DEL SÍNDROME DE DOWN", A CELEBRARSE EL 21 DE MARZO.</t>
  </si>
  <si>
    <t>18196/D/16</t>
  </si>
  <si>
    <t>ADHIRIENDO AL CENTENARIO DEL COLEGIO "HORTUS CONCLUSUS" DE LA CIUDAD DE CÓRDOBA, A CELEBRARSE EL DÍA 9 DE MARZO.</t>
  </si>
  <si>
    <t>18187/D/16</t>
  </si>
  <si>
    <t>ADHIRIENDO A LA 25ª FIESTA DE LAS COLECTIVIDADES, A DESARROLLARSE EL 12 DE MARZO EN LA LOCALIDAD DE GENERAL DEHEZA.</t>
  </si>
  <si>
    <t>18185/D/16</t>
  </si>
  <si>
    <t>DECLARANDO DE INTERÉS LEGISLATIVO LA "37ª SAGRA NACIONAL DE LA UVA", A REALIZARSE EL DÍA 13 DE MARZO EN LA CIUDAD DE COLONIA CAROYA, DPTO. COLÓN.</t>
  </si>
  <si>
    <t>18183/D/16</t>
  </si>
  <si>
    <t>ADHIRIENDO A LA MUESTRA PLÁSTICA DE LAS ARTISTAS CELIA PECINI Y VANINA MARGARÍA, QUE SE DESARROLLA EN EL MES DE MARZO EN LA CIUDAD DE SAN FRANCISCO EN EL MARCO DEL _x0091_MES DE LA MUJER_x0092_.</t>
  </si>
  <si>
    <t>18255/D/16</t>
  </si>
  <si>
    <t>RINDIENDO HOMENAJE A LA MEMORIA DE GABINA BLANCA NIEVES GUZMÁN, PRIMERA MUJER FISIOTERAPEUTA NO VIDENTE, ORIUNDA DEL DEPARTAMENTO MINAS, EN EL MARCO DEL DÍA INTERNACIONAL DE LA MUJER.</t>
  </si>
  <si>
    <t>18229/D/16</t>
  </si>
  <si>
    <t>ADHIRIENDO AL "DÍA INTERNACIONAL DE LA MUJER", A CELEBRARSE EL 8 DE MARZO.</t>
  </si>
  <si>
    <t>18143/D/16</t>
  </si>
  <si>
    <t>MODIFICANDO EL ARTÍCULO 1° DE LA RESOLUCIÓN N° 2848/15, PRESTANDO ACUERDO PARA DESIGNAR AL ABOGADO RAÚL RAMÍREZ FISCAL DE INSTRUCCIÓN DE LA FISCALÍA DE INSTRUCCIÓN MÓVIL DE LUCHA CONTRA EL NARCOTRÁFICO CON SEDE EN LA CIUDAD DE COSQUÍN, CON JURISDICCIÓN EN EL CENTRO JUDICIAL DE CARLOS PAZ DE LA PRIMERA CIRCUNSCRIPCIÓN JUDICIAL Y EN LA SÉPTIMA CIRCUNSCRIPCIÓN JUDICIAL.</t>
  </si>
  <si>
    <t>18238/R/16</t>
  </si>
  <si>
    <t>Calvo Manuel Fernando; López Julián María; Labat Maria Laura; Garcia Elorrio Aurelio Francisco; Arduh Orlando Victor; Cuassolo Romina; Manzanares Maria Graciela; Fresneda Juan Martín; Brarda Graciela Susana</t>
  </si>
  <si>
    <t>PLIEGO, SOLICITANDO ACUERDO PARA LA APROBACIÓN DEL PADRÓN PRINCIPAL DE ASPIRANTES A MAGISTRADOS, FISCALES Y ASESORES LETRADOS REEMPLAZANTES CONFECCIONADO POR EL CONSEJO DE LA MAGISTRATURA DE LA PROVINCIA DE CÓRDOBA, EN VIRTUD DE LO PRESCRIPTO EN EL ARTÍCULO 56 Y CONCORDANTES DE LA LEY Nº 8435.</t>
  </si>
  <si>
    <t>18168/P/16</t>
  </si>
  <si>
    <t>DESIGNACIÓN DE MIEMBROS AL CONSEJO DE DESARROLLO SUSTENTABLE</t>
  </si>
  <si>
    <t>ADHIRIENDO AL "DÍA MUNDIAL DE LA JUSTICIA SOCIAL", A CELEBRARSE EL 20 DE FEBRERO.</t>
  </si>
  <si>
    <t>18054/D/16</t>
  </si>
  <si>
    <t>ADHIRIENDO AL 50° ANIVERSARIO DEL CLUB "JUVENTUD UNIDA" DE LA LOCALIDAD DE ESTANCIA DE GUADALUPE, DPTO. MINAS, A CELEBRARSE EL DÍA 26 DE MARZO.</t>
  </si>
  <si>
    <t>18181/D/16</t>
  </si>
  <si>
    <t>DECLARANDO DE INTERÉS LEGISLATIVO AL "XIV RALLY DE AUTOS ANTIGUOS DE VILLA MARÍA", A DESARROLLASE DEL 18 AL 20 DE MARZO.</t>
  </si>
  <si>
    <t>18179/D/16</t>
  </si>
  <si>
    <t>EXPRESANDO BENEPLÁCITO POR LA REALIZACIÓN DE LA 23° FIESTA PROVINCIAL DEL DURAZNO EN PAMPAYASTA SUD, DPTO. TERCERO ARRIBA.</t>
  </si>
  <si>
    <t>18174/D/16</t>
  </si>
  <si>
    <t>DESTACANDO LA TAREA DESEMPEÑADA POR EL CUERPO DE BOMBEROS VOLUNTARIOS DE JAMES CRAIK,  AL CUMPLIRSE SU 43° ANIVERSARIO EL DÍA 9 DE MARZO.</t>
  </si>
  <si>
    <t>18173/D/16</t>
  </si>
  <si>
    <t>DECLARANDO DE INTERÉS LEGISLATIVO EL CURSO DENOMINADO "DIPLOMATURA EN VIOLENCIA", A DESARROLLARSE DEL 3 DE MARZO AL MES DE JUNIO.</t>
  </si>
  <si>
    <t>18170/D/16</t>
  </si>
  <si>
    <t>DECLARANDO DE INTERÉS LEGISLATIVO AL EVENTO MOTIVACIONAL FEMENINO "SIETE REINAS", A DESARROLLARSE EN EL MARCO DEL LOS FESTEJOS POR EL DÍA INTERNACIONAL DE LA MUJER EL 6 DE MARZO EN LA LOCALIDAD DE VILLA DEL TOTORAL.</t>
  </si>
  <si>
    <t>18162/D/16</t>
  </si>
  <si>
    <t>ADHIRIENDO AL 40° FESTIVAL DE DOMA Y FOLKLORE, DE LA FAMILIA Y LA JUVENTUD, A DESARROLLARSE LOS DÍAS 5 Y 6 DE MARZO EN LA LOCALIDAD DE LA PAQUITA, DPTO. SAN JUSTO.</t>
  </si>
  <si>
    <t>18160/D/16</t>
  </si>
  <si>
    <t>EXPRESANDO BENEPLÁCITO POR LA REALIZACIÓN EL DÍA 10 DE MARZO EN LA EXPLANADA DE LA LEGISLATURA DEL DESFILE "MUJERES SIN MEDIDAS".</t>
  </si>
  <si>
    <t>18159/D/16</t>
  </si>
  <si>
    <t>ADHIRIENDO AL 1° ANIVERSARIO DEL FALLECIMIENTO DEL DIRIGENTE RADICAL CARLOS ALFREDO ORGAZ CUMPLIDO EL 28 DE FEBRERO.</t>
  </si>
  <si>
    <t>18153/D/16</t>
  </si>
  <si>
    <t>Ferrando Ana María de las Mercedes; Arduh Orlando Victor; Rins Benigno Antonio; Vagni Amalia Andrea; Ciprian Carlos Alberto; Caffaratti Maria Elisa; Nicolas Miguel Osvaldo; Gazzoni Verónica Elvira; Carrara Gustavo; Lino Victor Abel; Capdevila Hugo Alfonso; Díaz José Eugenio; Font Jorge Horacio</t>
  </si>
  <si>
    <t>ADHIRIENDO AL CICLO DE EXPOSICIONES DE ARTISTAS CORDOBESES DENOMINADO VÓRTICE, A LLEVARSE A CABO DESDE MARZO DE 2016 A FEBRERO 2017 EN EL MUSEO PROVINCIAL DE BELLAS ARTES EMILIO CARAFFA DE LA CIUDAD DE CÓRDOBA.</t>
  </si>
  <si>
    <t>18152/D/16</t>
  </si>
  <si>
    <t>DECLARANDO DE INTERÉS LEGISLATIVO LA "RED MUNDIAL DE ESCUELAS: SCHOLAS OCURRENTES", INICIATIVA DEL PAPA FRANCISCO.</t>
  </si>
  <si>
    <t>18144/D/16</t>
  </si>
  <si>
    <t>El Sukaria Soher; Passerini Daniel Alejandro</t>
  </si>
  <si>
    <t>ADHIRIENDO A LOS "CURSOS BÁSICOS, SUPERIORES Y TALLERES DE CAPACITACIÓN EN CRIMINALÍSTICA, CRIMINOLOGÍA Y CIENCIAS FORENSES 2016", QUE SE DICTAN DE FEBRERO A DICIEMBRE.</t>
  </si>
  <si>
    <t>18139/D/16</t>
  </si>
  <si>
    <t>DECLARANDO DE INTERÉS LEGISLATIVO LA "JORNADA DE VIOLENCIA DE GÉNERO - FEMICIDIO", A DESARROLLARSE EL DÍA 3 DE MARZO EN LA CIUDAD DE CÓRDOBA.</t>
  </si>
  <si>
    <t>18138/D/16</t>
  </si>
  <si>
    <t>DECLARANDO DE INTERÉS LEGISLATIVO EL 159° ANIVERSARIO DE LA FUNDACIÓN DE LA LOCALIDAD DE SAN JOSÉ DE LA DORMIDA, DPTO. TULUMBA, A CELEBRARSE EL DÍA 4 DE MARZO.</t>
  </si>
  <si>
    <t>18106/D/16</t>
  </si>
  <si>
    <t>MODIFICANDO EL ARTÍCULO 5º DE LA LEY Nº 9666, PLAN DIRECTOR DE LUCHA CONTRA EL DENGUE.</t>
  </si>
  <si>
    <t>16033/L/16</t>
  </si>
  <si>
    <t>PLIEGO, SOLICITANDO ACUERDO PARA DESIGNAR AL ABOGADO ALEJANDRO T. MOSQUERA MARTÍNEZ EN EL CARGO DE SÍNDICO TITULAR DE LA LOTERÍA DE LA PROVINCIA DE CÓRDOBA SE, CONFORME LEY N° 8665.</t>
  </si>
  <si>
    <t>18130/P/16</t>
  </si>
  <si>
    <t>SOLICITANDO ACUERDO PARA DESIGNAR A LA ABOGADA ZULMA MARIEL PALMERO COMO JUEZ DE NIÑEZ, JUVENTUD Y VIOLENCIA FAMILIAR DE TERCERA NOMINACIÓN _x0091_REEMPLAZANTE_x0092_ DE LA PRIMERA CIRCUNSCRIPCIÓN JUDICIAL CON ASIENTO EN LA CIUDAD DE CÓRDOBA.</t>
  </si>
  <si>
    <t>17880/P/16</t>
  </si>
  <si>
    <t>PROYECTO DE DECLARACIÓN, INICIADO POR LOS LEGISLADORES GUTIÉRREZ, JULIÁN LÓPEZ, VIOLA, FARINA Y MIRANDA, ADHIRIENDO AL XXV CONGRESO ARGENTINO DE LA CIENCIA DEL SUELO, A DESARROLLARSE DEL 27 DE JUNIO AL 1 DE JULIO EN LA UNIVERSIDAD NACIONAL DE RÍO CUARTO.</t>
  </si>
  <si>
    <t>18137/D/16</t>
  </si>
  <si>
    <t>Viola Matias Marcelo; Farina Marcos César; Gutiérrez Carlos Mario; López Julián María; Miranda Franco Diego</t>
  </si>
  <si>
    <t>EXPRESANDO BENEPLÁCITO POR LA OBTENCIÓN DEL PRIMER PUESTO EN EL TORNEO INTERPROVINCIAL DE AGUAS ABIERTAS 2016, POR PARTE DE LA SANFRANCISQUEÑA MARTINA KLEIN, DESARROLLADO EN LA CIUDAD DE VILLA MARÍA.</t>
  </si>
  <si>
    <t>18136/D/16</t>
  </si>
  <si>
    <t>ADHIRIENDO AL 10° ANIVERSARIO DEL INSTITUTO PROVINCIAL DE ENSEÑANZA AGROTÉCNICA N° 127 DE LA LOCALIDAD DE ALEJANDRO ROCA, A CONMEMORARSE EL DÍA 1 DE MARZO.</t>
  </si>
  <si>
    <t>18135/D/16</t>
  </si>
  <si>
    <t>ADHIRIENDO AL 60° ANIVERSARIO DE LA CREACIÓN DEL SINDICATO DE MECÁNICOS Y AFINES DEL TRANSPORTE AUTOMOTOR DE LA RA  - SECCIONAL CÓRDOBA, QUE SE CONMEMORA EL 24 DE FEBRERO.</t>
  </si>
  <si>
    <t>18134/D/16</t>
  </si>
  <si>
    <t>DECLARANDO DE INTERÉS LEGISLATIVO EL ESTRENO DEL DOCUMENTAL "PACHI, LA LEYENDA, LA HISTORIA", HISTORIA DEL MÚSICO PATRICIO BARRERA DE CERRO COLORADO, ESCRITO Y DIRIGIDO POR FERNANDO MORALES, A DESARROLLARSE EL DÍA 27 DE FEBRERO.</t>
  </si>
  <si>
    <t>18133/D/16</t>
  </si>
  <si>
    <t>ADHIRIENDO AL CORSO DE RÍO SECO 2016, A DESARROLLARSE LOS DÍAS 4 Y 5 DE MARZO EN LA LOCALIDAD DE VILLA DE MARÍA.</t>
  </si>
  <si>
    <t>18132/D/16</t>
  </si>
  <si>
    <t>SOLICITANDO A VIALIDAD NACIONAL LA RECONSTRUCCIÓN DEL PUENTE SOBRE LA RUTA NACIONAL 9 NORTE, A LA ALTURA DEL KM. 786 QUE CRUZA EL ARROYO TOTORAL, CAÍDO EN EL MES DE FEBRERO DE 2015 PRODUCTO DE LA CRECIENTE.</t>
  </si>
  <si>
    <t>18131/R/16</t>
  </si>
  <si>
    <t>Lopez Isaac; Eslava Gustavo Alberto; Solusolia Walter Osvaldo</t>
  </si>
  <si>
    <t>RECONOCIENDO Y FELICITANDO AL TAEKWONDISTA CORDOBÉS INTEGRANTE DE LA SELECCIÓN ARGENTINA, JORGE ÁLVAREZ, POR LA OBTENCIÓN DE LA MEDALLA DE ORO EN EL OPEN DE CANADÁ.</t>
  </si>
  <si>
    <t>18129/D/16</t>
  </si>
  <si>
    <t>ADHIRIENDO AL 20° ANIVERSARIO DE CREACIÓN DEL ARCHIVO GRÁFICO Y MUSEO HISTÓRICO DE LA CIUDAD DE SAN FRANCISCO, DPTO. SAN JUSTO, A CELEBRARSE EL 1 DE MARZO.</t>
  </si>
  <si>
    <t>18126/D/16</t>
  </si>
  <si>
    <t>EXPRESANDO BENEPLÁCITO POR EL CAMPEONATO ARGENTINO DE MALAMBO OBTENIDO POR LA SANFRANCISQUEÑA CIELO OCHOA.</t>
  </si>
  <si>
    <t>18125/D/16</t>
  </si>
  <si>
    <t>DECLARANDO DE INTERÉS LEGISLATIVO LA CONMEMORACIÓN DE LA FECHA DE FALLECIMIENTO DE LA PRIMERA MUJER LEGISLADORA, JULIETA LANTIERI, ACAECIDO EL 23 DE FEBRERO DE 1932.</t>
  </si>
  <si>
    <t>18124/D/16</t>
  </si>
  <si>
    <t>RINDIENDO HOMENAJE AL EX GOBERNADOR DR. AMADEO SABATTINI, AL CONMEMORARSE EL 56° ANIVERSARIO DE SU FALLECIMIENTO EL DÍA 29 DE FEBRERO.</t>
  </si>
  <si>
    <t>18122/D/16</t>
  </si>
  <si>
    <t>Rins Benigno Antonio; Vagni Amalia Andrea; Arduh Orlando Victor; Ferrando Ana María de las Mercedes; Carrara Gustavo; Gazzoni Verónica Elvira; Lino Victor Abel; Ciprian Carlos Alberto; Caffaratti Maria Elisa; Nicolas Miguel Osvaldo; Capdevila Hugo Alfonso; Díaz José Eugenio; Font Jorge Horacio</t>
  </si>
  <si>
    <t>ADHIRIENDO AL 140° ANIVERSARIO DE LA FUNDACIÓN DE LA CIUDAD DE DEÁN FUNES, A CELEBRARSE EL DÍA 9 DE MARZO.</t>
  </si>
  <si>
    <t>18121/D/16</t>
  </si>
  <si>
    <t>EXPRESANDO PESAR POR EL FALLECIMIENTO DEL DR. MANUEL EDUARDO PALOMEQUE, EX INTENDENTE DE LA LOCALIDAD DE VILLA TULUMBA, ACAECIDO EL DÍA 21 DE FEBRERO.</t>
  </si>
  <si>
    <t>18120/D/16</t>
  </si>
  <si>
    <t>ADHIRIENDO AL 25° ANIVERSARIO DE LA ESCUELA "DR. JUSTO ABEL CARTAS" DE LA CIUDAD DE ALMAFUERTE, DPTO. TERCERO ARRIBA, A CONMEMORARSE EL DÍA 8 DE MARZO.</t>
  </si>
  <si>
    <t>18119/D/16</t>
  </si>
  <si>
    <t>ADHIRIENDO AL 29° ANIVERSARIO DEL JARDÍN DE INFANTES ZOILA ACUÑA DE MARÍN MAROTO Y DE LA ESCUELA PRIMARIA BERTA BIDONDO DE ZEREGA DE LA CIUDAD DE RÍO TERCERO, A CONMEMORARSE EL DÍA 9 DE MARZO.</t>
  </si>
  <si>
    <t>18118/D/16</t>
  </si>
  <si>
    <t>REPUDIANDO EL "NAVARRAZO", AL CUMPLIRSE EL 42° ANIVERSARIO DE LA SUBLEVACIÓN POLICIAL QUE DERROCÓ AL GOBIERNO CONSTITUCIONAL DEL GOBERNADOR RICARDO OBREGÓN CANO Y SU VICE, ATILIO LÓPEZ, EL 27 DE FEBRERO DE 1974.</t>
  </si>
  <si>
    <t>18113/D/16</t>
  </si>
  <si>
    <t>Pihen Jose Emilio; Trigo Sandra Beatriz; Fresneda Juan Martín; Vissani Ricardo Omar; Bustos Ilda; Nebreda Carmen Rosa; Saillen Franco Gabriel</t>
  </si>
  <si>
    <t>EXPRESANDO BENEPLÁCITO POR LA REALIZACIÓN DEL TORNEO PROVINCIAL FEDERAL PROMOCIONALES DE NATACIÓN - VERANO 2016, DESARROLLADO EN LA CIUDAD DE CÓRDOBA.</t>
  </si>
  <si>
    <t>18110/D/16</t>
  </si>
  <si>
    <t>DECLARANDO DE INTERÉS LEGISLATIVO EL "WORKSHOP EN CITOMETRÍA DE FLUJO", A DESARROLLARSE DEL 9 AL 11 DE MARZO EN LA UNIVERSIDAD NACIONAL DE CÓRDOBA.</t>
  </si>
  <si>
    <t>18108/D/16</t>
  </si>
  <si>
    <t>DECLARANDO DE INTERÉS LEGISLATIVO EL TORNEO MASCULINO LIBRE DE BÁSQUET DE VERANO COPA RÍO 2016, QUE DIERA INICIO EL DÍA 22 DE FEBRERO EN LA CIUDAD DE RÍO CEBALLOS.</t>
  </si>
  <si>
    <t>18105/D/16</t>
  </si>
  <si>
    <t>DECLARANDO DE INTERÉS LEGISLATIVO LA EXPO NACIONAL DE CABALLOS CRIOLLOS, A DESARROLLARSE DEL 25 AL 28 DE FEBRERO EN LA CIUDAD DE JESÚS MARÍA.</t>
  </si>
  <si>
    <t>18104/D/16</t>
  </si>
  <si>
    <t>ACOMPAÑANDO EL DOCUMENTO SUSCRIPTO POR EL MOVIMIENTO OBRERO DE CÓRDOBA, DENOMINADO "FRENTE A LA DEVALUACIÓN Y EL AJUSTE RESISTENCIA EN DEFENSA DE LOS PUESTOS DE TRABAJO Y EL SALARIO".</t>
  </si>
  <si>
    <t>18070/D/16</t>
  </si>
  <si>
    <t>Bustos Ilda; Nebreda Carmen Rosa; Saillen Franco Gabriel; Fresneda Juan Martín; Pihen Jose Emilio</t>
  </si>
  <si>
    <t>RATIFICANDO EL DECRETO Nº 1791 DE FECHA 10 DE DICIEMBRE DE 2015, QUE ESTABLECE LA NUEVA ESTRUCTURA ORGÁNICA DEL PODER EJECUTIVO, MODIFICANDO ARTÍCULOS DE LAS LEY N° 7854, EL ARTÍCULO 7° DE LA LEY N° 9187 Y EL ARTÍCULO 4° DE LA LEY N° 9717 Y DEROGANDO LA LEY N° 10185 Y SUS MODIFICATORIAS.</t>
  </si>
  <si>
    <t>17972/L/16</t>
  </si>
  <si>
    <t>ASUME LEGISLADORA SILVIA NOEMÍ GIGENA POR LICENCIA DEL LEGISLADOR CARLOS ALESANDRI</t>
  </si>
  <si>
    <t>EXPRESANDO PREOCUPACIÓN POR LA SITUACIÓN QUE ATRAVIESAN LOS TRABAJADORES DEL DIARIO "LA MAÑANA DE CÓRDOBA", Y SOLICITANDO AL MINISTERIO DE TRABAJO GARANTICE SE ABONE LO ADEUDADO Y EXIJA LA PRESERVACIÓN DE LA FUENTE LABORAL.</t>
  </si>
  <si>
    <t>18095/R/16</t>
  </si>
  <si>
    <t>Montero Liliana Rosa; Saillen Franco Gabriel; Vissani Ricardo Omar; Bedano Nora Esther; Fresneda Juan Martín</t>
  </si>
  <si>
    <t>DECLARANDO DE INTERÉS LEGISLATIVO EL "ENCUENTRO DE LÍDERES LOCALES Y NACIONALES 2016", A LLEVARSE A CABO LOS DÍAS 27 Y 28 DE FEBRERO EN LA CIUDAD DE CÓRDOBA.</t>
  </si>
  <si>
    <t>18094/D/16</t>
  </si>
  <si>
    <t>DECLARANDO DE INTERÉS LEGISLATIVO EL "21° CURSO DE EDUCACIÓN CONTINUA EN PEDIATRÍA", A DESARROLLARSE DE MARZO A DICIEMBRE.</t>
  </si>
  <si>
    <t>18092/D/16</t>
  </si>
  <si>
    <t>ADHIRIENDO AL 30° ANIVERSARIO DEL PORTAL DEL LAGO HOTEL DE LA CIUDAD DE VILLA CARLOS PAZ, DPTO. PUNILLA, CELEBRADO EL DÍA 15 DE FEBRERO.</t>
  </si>
  <si>
    <t>18088/D/16</t>
  </si>
  <si>
    <t>EXPRESANDO BENEPLÁCITO POR EL DESCUBRIMIENTO REALIZADO POR EL EQUIPO CIENTÍFICO LIDERADO POR LA FÍSICA CORDOBESA GABRIELA GONZÁLEZ, EN RELACIÓN A ONDAS GRAVITACIONALES.</t>
  </si>
  <si>
    <t>18087/D/16</t>
  </si>
  <si>
    <t>DECLARANDO SU HOMENAJE A LA CONMEMORACIÓN DEL 70° ANIVERSARIO DEL PRIMER TRIUNFO ELECTORAL DEL PERONISMO, ACONTECIDO EL 24 DE FEBRERO DE 1946 Y QUE CONSAGRARA A JUAN DOMINGO PERÓN COMO PRESIDENTE DE LA NACIÓN.</t>
  </si>
  <si>
    <t>18085/D/16</t>
  </si>
  <si>
    <t>ADHIRIENDO A LA 42° EDICIÓN DE LA FIESTA NACIONAL DE LA FAMILIA PIEMONTESA, A DESARROLLARSE LOS DÍAS 19 Y 20 DE FEBRERO EN LA LOCALIDAD DE LUQUE, DPTO. RÍO SEGUNDO.</t>
  </si>
  <si>
    <t>18084/D/16</t>
  </si>
  <si>
    <t>ADHIRIENDO AL 7° FESTIVAL PROVINCIAL DE LA ACEITUNA, A DESARROLLARSE EL DÍA 20 DE FEBRERO EN OLIVARES DE SAN NICOLÁS, DPTO. ISCHILÍN.</t>
  </si>
  <si>
    <t>18083/D/16</t>
  </si>
  <si>
    <t>EXPRESANDO BENEPLÁCITO POR LA REALIZACIÓN DEL 18 AL 21 DE FEBRERO DEL XXII FESTIVAL DE AEROMODELISMO CAMILO ALDAO 2016.</t>
  </si>
  <si>
    <t>18082/D/16</t>
  </si>
  <si>
    <t>ADHIRIENDO A LA 28° EDICIÓN DEL FESTIVAL DEL CARBÓN, A DESARROLLARSE LOS DÍAS 19 Y 20 DE FEBRERO EN LA LOCALIDAD DE LAS ARRIAS, DPTO. TULUMBA.</t>
  </si>
  <si>
    <t>18080/D/16</t>
  </si>
  <si>
    <t>RATIFICANDO EL DECRETO N° 1936 DE FECHA 17 DE DICIEMBRE DE 2015 DE CREACIÓN DEL "FONDO PERMANENTE PARA ATENCIÓN DE SITUACIONES DE DESASTRE".</t>
  </si>
  <si>
    <t>17969/L/16</t>
  </si>
  <si>
    <t>CREANDO UNA COMISIÓN ESPECIAL PARA LA REFORMA POLÍTICA DE LA PROVINCIA DE CÓRDOBA.</t>
  </si>
  <si>
    <t>18093/R/16</t>
  </si>
  <si>
    <t>SUSPENDIENDO LA VIGENCIAS DEL PRIMER PÁRRAFO Y LOS INCISOS 1 A 17 DEL ARTÍCULO 60 Y LOS ARTÍCULOS 71 Y 76 DEL CAPÍTULO II DEL TÍTULO VI DEL REGLAMENTO INTERNO DE LA LEGISLATURA PROVINCIAL, HASTA EL 10 DE DICIEMBRE DE 2019; DISPONIENDO EL FUNCIONAMIENTO DE VEINTIUNA COMISIONES PERMANENTES.</t>
  </si>
  <si>
    <t>17952/R/16</t>
  </si>
  <si>
    <t>ASUME LEGISLADORA SUPLENTE MARÍA ANGELICA ROMERO</t>
  </si>
  <si>
    <t>NOTA DEL LEGISLADOR ALFREDO ALTAMIRANO, SOLICITANDO LICENCIA SIN GOCE DE SUELDO A PARTIR DEL DÍA 15 DE FEBRERO, POR EL MÁXIMO TIEMPO CONTEMPLADO EN EL REGLAMENTO INTERNO, PARA COORDINAR LA UNIDAD EJECUTORA DE OBRAS PARA EL NOROESTE DE LA SECRETARÍA DE EQUIDAD Y EMPLEO.</t>
  </si>
  <si>
    <t>18091/N/16</t>
  </si>
  <si>
    <t>REPUDIANDO LAS AGRESIONES Y AMENAZAS SUFRIDAS POR LA INTENDENTE DE LA LOCALIDAD DE MALVINAS ARGENTINAS, SRA. SILVINA GONZÁLEZ, EXPRESANDO SOLIDARIDAD PARA CON ELLA Y SU FAMILIA, Y SOLICITANDO A AUTORIDADES POLICIALES Y JUDICIALES UNA URGENTE INVESTIGACIÓN Y GARANTÍAS DE SEGURIDAD.</t>
  </si>
  <si>
    <t>18063/D/16</t>
  </si>
  <si>
    <t>Garcia Elorrio Aurelio Francisco; Juez Daniel Alejandro; Capitani Darío Gustavo; Arduh Orlando Victor; Oviedo Adriana Miriam; Ferrando Ana María de las Mercedes; Rins Benigno Antonio; Vagni Amalia Andrea; El Sukaria Soher; Palloni Fernando José; Tinti Marcela Noemí; Díaz José Eugenio; Font Jorge Horacio; Serafín Marina Mabel; Capdevila Hugo Alfonso; Carrara Gustavo; Gazzoni Verónica Elvira; Lino Victor Abel; Quinteros Juan Pablo; Massare Viviana Cristina; Nicolas Miguel Osvaldo; Caffaratti Maria Elisa; Ciprian Carlos Alberto</t>
  </si>
  <si>
    <t>ADHIRIENDO A LA "60ª FIESTA NACIONAL DEL TRIGO", QUE SE DESARROLLA DEL 5 AL 14 DE FEBRERO EN LA CIUDAD DE LEONES, DPTO. MARCOS JUÁREZ.</t>
  </si>
  <si>
    <t>18062/D/16</t>
  </si>
  <si>
    <t>RINDIENDO HOMENAJE A LOHANA BERKINS, LUCHADORA POR LOS DERECHOS DEL COLECTIVO TRANS, FALLECIDA EL 5 DE FEBRERO.</t>
  </si>
  <si>
    <t>18060/D/16</t>
  </si>
  <si>
    <t>ADHIRIENDO A LOS CARNAVALES DE LA LOCALIDAD DE LA FRANCIA, DPTO. SAN JUSTO, A REALIZARSE EL DÍA 13 DE FEBRERO.</t>
  </si>
  <si>
    <t>18059/D/16</t>
  </si>
  <si>
    <t>ADHIRIENDO A LOS CARNAVALES DE LA LOCALIDAD DE TRÁNSITO, DPTO. SAN JUSTO, A REALIZARSE EL DÍA 13 DE FEBRERO.</t>
  </si>
  <si>
    <t>18058/D/16</t>
  </si>
  <si>
    <t>ADHIRIENDO AL PICNIC A LA CANASTA DEL CLUB ATLÉTICO COLONIA, A DESARROLLARSE EL DÍA 13 DE FEBRERO EN LA LOCALIDAD DE ALEJANDRO ROCA, DPTO. JUÁREZ CÉLMAN.</t>
  </si>
  <si>
    <t>18057/D/16</t>
  </si>
  <si>
    <t>DECLARANDO DE INTERÉS LEGISLATIVO LA MUESTRA ANTOLÓGICA DE OBRAS DE ARTISTAS CONTEMPORÁNEOS DE LA CIUDAD DE SAN FRANCISCO, DPTO. SAN JUSTO, A DESARROLLARSE EL DÍA 11 DE FEBRERO.</t>
  </si>
  <si>
    <t>18053/D/16</t>
  </si>
  <si>
    <t>ADHIRIENDO AL CENTENARIO DEL HOSPITAL REGIONAL J.B. ITURRASPE DE LA CIUDAD DE SAN FRANCISCO, DPTO. SAN JUSTO, A CELEBRARSE EL DÍA 13 DE FEBRERO.</t>
  </si>
  <si>
    <t>18052/D/16</t>
  </si>
  <si>
    <t>ADHIRIENDO A LA 3° EDICIÓN DE "LA NOCHE DE LAS ESTRELLITAS", A DESARROLLARSE EL DÍA 13 DE FEBRERO EN LA CIUDAD DE LAS VARILLAS, DPTO. SAN JUSTO.</t>
  </si>
  <si>
    <t>18051/D/16</t>
  </si>
  <si>
    <t>RINDIENDO HOMENAJE A LA SRA. ISOLDA ELVA SOSA DE LIÑEIRA, MILITANTE DE FAMILIARES DE DETENIDOS Y DESAPARECIDOS POR RAZONES POLÍTICAS DE CÓRDOBA, FALLECIDA EL PASADO 9 DE FEBRERO.</t>
  </si>
  <si>
    <t>18050/D/16</t>
  </si>
  <si>
    <t>ADHIRIENDO AL "15° FESTIVAL DEL HUMOR, LA BUENA MESA Y LA CANCIÓN", A DESARROLLARSE DEL 12 AL 14 DE FEBRERO EN LA CIUDAD DE SAN FRANCISCO, DPTO. SAN JUSTO.</t>
  </si>
  <si>
    <t>18049/D/16</t>
  </si>
  <si>
    <t>ADHIRIENDO AL "32° FESTIVAL PROVINCIAL DE LA PALMA", A DESARROLLARSE LOS DÍAS 12 Y 13 DE FEBRERO EN LA LOCALIDAD DE SAN FRANCISCO DEL CHAÑAR, DPTO. SOBREMONTE.</t>
  </si>
  <si>
    <t>18048/D/16</t>
  </si>
  <si>
    <t>ADHIRIENDO A LA CONMEMORACIÓN DEL CENTENARIO DEL SANTUARIO DE LA VIRGEN NUESTRA SEÑORA DE LOURDES DE LA CIUDAD DE ALTA GRACIA, A CELEBRARSE EL 11 DE FEBRERO.</t>
  </si>
  <si>
    <t>18043/D/16</t>
  </si>
  <si>
    <t>DECLARANDO DE INTERÉS LEGISLATIVO EL "DÍA MUNDIAL CONTRA EL CÁNCER", QUE SE CONMEMORA EL 4 DE FEBRERO.</t>
  </si>
  <si>
    <t>18038/D/16</t>
  </si>
  <si>
    <t>DECLARANDO DE INTERÉS LEGISLATIVO EL FESTIVAL DE JINETEADA Y DESTREZAS, REALIZADO EL DÍA 7 DE FEBRERO EN LA COMUNA DE LA PAISANITA Y LA ISLA.</t>
  </si>
  <si>
    <t>18032/D/16</t>
  </si>
  <si>
    <t>ADHIRIENDO A LA "57º FIESTA NACIONAL DEL TAMBO", A DESARROLLARSE EL 13 DE FEBRERO EN LA LOCALIDAD DE JAMES CRAIK, DPTO. TERCERO ARRIBA.</t>
  </si>
  <si>
    <t>18027/D/16</t>
  </si>
  <si>
    <t>DECLARANDO DE INTERÉS LEGISLATIVO AL "21° ENCUENTRO PROVINCIAL DE ASPIRANTES MENORES DE BOMBEROS VOLUNTARIOS", DESARROLLADO LOS DÍAS 6 Y 7 DE FEBRERO EN LA CIUDAD DE CANALS, DPTO. UNIÓN.</t>
  </si>
  <si>
    <t>18026/D/16</t>
  </si>
  <si>
    <t>DECLARANDO DE INTERÉS LEGISLATIVO EL "30º FESTIVAL DEL CUARZO", A DESARROLLARSE EL 20 DE FEBRERO EN LA LOCALIDAD DE SERREZUELA, DPTO. CRUZ DEL EJE.</t>
  </si>
  <si>
    <t>18025/D/16</t>
  </si>
  <si>
    <t>DECLARANDO DE INTERÉS LEGISLATIVO EL "13º FESTIVAL PROVINCIAL DEL LECHÓN", A DESARROLLARSE LOS DÍAS 12 Y 13 DE FEBRERO EN LA COMUNA DE BAÑADO DE SOTO, DPTO. CRUZ DEL EJE.</t>
  </si>
  <si>
    <t>18024/D/16</t>
  </si>
  <si>
    <t>DECLARANDO DE INTERÉS LEGISLATIVO EL "62º FESTIVAL NACIONAL DEL OLIVO", A DESARROLLARSE DEL 11 AL 14 DE FEBRERO EN LA CIUDAD DE CRUZ DEL EJE.</t>
  </si>
  <si>
    <t>18023/D/16</t>
  </si>
  <si>
    <t>EXPRESANDO BENEPLÁCITO POR LA REALIZACIÓN DE LOS CARNAVALES DE BRINKMANN, LOS DÍAS 23 DE ENERO, 7 Y 20 DE FEBRERO.</t>
  </si>
  <si>
    <t>18019/D/16</t>
  </si>
  <si>
    <t>EXPRESANDO BENEPLÁCITO POR LA REALIZACIÓN DE LOS CARNAVALES EN EL MAR, DESARROLLADOS LOS DÍAS 7 Y 8 DE FEBRERO EN LA LOCALIDAD DE MIRAMAR, DPTO. SAN JUSTO.</t>
  </si>
  <si>
    <t>18018/D/16</t>
  </si>
  <si>
    <t>EXPRESANDO BENEPLÁCITO POR LA REALIZACIÓN DE LOS MEGACORSOS 2016, DESARROLLADOS DEL 6 AL 8 DE FEBRERO EN LA LOCALIDAD DE PORTEÑA, DPTO. SAN JUSTO.</t>
  </si>
  <si>
    <t>18017/D/16</t>
  </si>
  <si>
    <t>ADHIRIENDO AL 124° ANIVERSARIO DE LA FUNDACIÓN DE LA LOCALIDAD DE PORTEÑA, DPTO. SAN JUSTO, A CONMEMORARSE EL DÍA 13 DE FEBRERO.</t>
  </si>
  <si>
    <t>18016/D/16</t>
  </si>
  <si>
    <t>ADHIRIENDO A LA ENTREGA DE PREMIOS "SEMBRADOR 2016", A DESARROLLARSE EL DÍA 13 DE FEBRERO EN LA LOCALIDAD DE PORTEÑA, DPTO. SAN JUSTO.</t>
  </si>
  <si>
    <t>18015/D/16</t>
  </si>
  <si>
    <t>EXPRESANDO BENEPLÁCITO POR LOS CARNAVALES DE LA CIUDAD DE ARROYITO, DPTO. SAN JUSTO, DESARROLLADOS LOS DÍAS 30 DE ENERO Y 7 Y 8 DE FEBRERO.</t>
  </si>
  <si>
    <t>18014/D/16</t>
  </si>
  <si>
    <t>EXPRESANDO BENEPLÁCITO POR EL 20° ARGENTINITO SANCOR SALUD, CAMPEONATO DE FÚTBOL INFANTIL, DESARROLLADO DEL 5 AL 9 DE FEBRERO EN LA CIUDAD DE MORTEROS, DPTO. SAN JUSTO.</t>
  </si>
  <si>
    <t>18013/D/16</t>
  </si>
  <si>
    <t>ADHIRIENDO A LA 75° EDICIÓN DE LA SEMANA DE TULUMBA, A DESARROLLARSE DEL 24 DE ENERO AL 3 DE FEBRERO EN LA LOCALIDAD DE VILLA TULUMBA.</t>
  </si>
  <si>
    <t>18003/D/16</t>
  </si>
  <si>
    <t>SOLICITANDO ACUERDO PARA DESIGNAR AL SEÑOR JORGE FERNANDO GONZÁLEZ COMO JUEZ DE PAZ CORRESPONDIENTE A LA SEDE LA PAQUITA, DPTO. SAN JUSTO.</t>
  </si>
  <si>
    <t>16104/P/16</t>
  </si>
  <si>
    <t>SOLICITANDO ACUERDO PARA DESIGNAR A LA SEÑORA MADVEL CLAUDIA DEL VALLE ROMERO COMO JUEZ DE PAZ CORRESPONDIENTE A LA SEDE COLONIA SAN BARTOLOMÉ, DPTO. SAN JUSTO.</t>
  </si>
  <si>
    <t>16102/P/16</t>
  </si>
  <si>
    <t>SOLICITANDO ACUERDO PARA DESIGNAR A LA SEÑORA LILIANA BEATRIZ PASSONI COMO JUEZ DE PAZ CORRESPONDIENTE A LA SEDE DEVOTO, DPTO. SAN JUSTO.</t>
  </si>
  <si>
    <t>16101/P/16</t>
  </si>
  <si>
    <t>SOLICITANDO ACUERDO PARA DESIGNAR AL SEÑOR EZEQUIEL RUBENS PASTORE COMO JUEZ DE PAZ CORRESPONDIENTE A LA SEDE FREYRE, DPTO. SAN JUSTO.</t>
  </si>
  <si>
    <t>16100/P/16</t>
  </si>
  <si>
    <t>SOLICITANDO ACUERDO PARA DESIGNAR A LA SEÑORA MALENA MARÍA FASSARDI COMO JUEZ DE PAZ CORRESPONDIENTE A LA SEDE LAS ISLETILLAS, DPTO. TERCERO ARRIBA.</t>
  </si>
  <si>
    <t>16068/P/16</t>
  </si>
  <si>
    <t>SOLICITANDO ACUERDO PARA DESIGNAR A LA SEÑORA LAURA MARCELA ÁLVAREZ COMO JUEZ DE PAZ CORRESPONDIENTE A LA SEDE LOS ZORROS, DPTO. TERCERO ARRIBA.</t>
  </si>
  <si>
    <t>16064/P/16</t>
  </si>
  <si>
    <t>SOLICITANDO ACUERDO PARA DESIGNAR A LA SEÑORA MÓNICA BEATRIZ GODOY COMO JUEZ DE PAZ CORRESPONDIENTE A LA SEDE VILLA FONTANA, DPTO. RÍO PRIMERO.</t>
  </si>
  <si>
    <t>16049/P/16</t>
  </si>
  <si>
    <t>ASUME LEGISLADORA VERONICA ELVIRA GAZZONI, EN SUPLENCIA DEL LEGISLADOR CRUCIANELLI</t>
  </si>
  <si>
    <t>NOTA DEL LEGISLADOR ALESANDRI, SOLICITANDO LICENCIA SIN GOCE DE SUELDO, POR EL MÁXIMO TIEMPO CONTEMPLADO EN EL REGLAMENTO INTERNO, A PARTIR DEL 2 DE FEBRERO, PARA OCUPAR UN CARGO EN LA REGIÓN CENTRO.</t>
  </si>
  <si>
    <t>18022/N/16</t>
  </si>
  <si>
    <t>NOTA DEL LEGISLADOR CRUCIANELLI, SOLICITANDO LICENCIA SIN GOCE DE SUELDO, POR EL MÁXIMO TIEMPO CONTEMPLADO EN EL REGLAMENTO INTERNO, A PARTIR DEL 2 DE FEBRERO, PARA OCUPAR UN CARGO EN EL MINISTERIO DE AGROINDUSTRIA DE LA NACIÓN.</t>
  </si>
  <si>
    <t>SOLICITANDO LICENCIA SIN GOCE DE SUELDO, POR EL MÁXIMO TIEMPO CONTEMPLADO EN EL REGLAMENTO INTERNO, A PARTIR DEL 2 DE FEBRERO, PARA OCUPAR UN CARGO EN EL MINISTERIO DE AGROINDUSTRIA DE LA NACIÓN.</t>
  </si>
  <si>
    <t>17999/N/16</t>
  </si>
  <si>
    <t>EXPRESANDO BENEPLÁCITO POR EL RALLY DAKAR 2016, EL QUE EN SU PASO POR DIVERSAS LOCALIDADES DEL DEPARTAMENTO MINAS HARÁ TRASCENDER LA REGIÓN.</t>
  </si>
  <si>
    <t>17994/D/15</t>
  </si>
  <si>
    <t>DECLARANDO DE INTERÉS LEGISLATIVO AL "43° FESTIVAL PROVINCIAL DEL CABRITO Y LA ARTESANÍA 2016", A DESARROLLARSE  DEL 28 AL 31 DE ENERO Y EL DÍA 1 DE FEBRERO EN LA LOCALIDAD DE QUILINO Y VILLA QUILINO, DPTO. ISCHILÍN.</t>
  </si>
  <si>
    <t>17989/D/15</t>
  </si>
  <si>
    <t>ADHIRIENDO AL 60° ANIVERSARIO DE LA AEROSILLA DE VILLA CARLOS PAZ, INAUGURADA EL 25 DE DICIEMBRE DE 1955 EN LA MENCIONADA CIUDAD DEL DEPARTAMENTO PUNILLA.</t>
  </si>
  <si>
    <t>17984/D/15</t>
  </si>
  <si>
    <t>Massare Viviana Cristina; Caserio Mariana Alicia</t>
  </si>
  <si>
    <t>ADHIRIENDO AL "XXII FESTIVAL DEL REENCUENTRO", A DESARROLLARSE EL DÍA 23 DE ENERO DE 2016 EN LA LOCALIDAD DE CIÉNAGA DEL CORO, DPTO. MINAS.</t>
  </si>
  <si>
    <t>17983/D/15</t>
  </si>
  <si>
    <t>EXPRESANDO BENEPLÁCITO POR LA REALIZACIÓN DE LA 39ª FIESTA DEL DEPORTE REGIONAL DE MORTEROS, DESARROLLADA EL PASADO 21 DE DICIEMBRE EN LA MENCIONADA LOCALIDAD DEL DPTO. SAN JUSTO.</t>
  </si>
  <si>
    <t>17982/D/15</t>
  </si>
  <si>
    <t>ADHIRIENDO A LA APERTURA DE TEMPORADA VERANO 2015/2016 DE LA LOCALIDAD DE MIRAMAR, DPTO. SAN JUSTO, A DESARROLLARSE EL 27 DE DICIEMBRE.</t>
  </si>
  <si>
    <t>17981/D/15</t>
  </si>
  <si>
    <t>ADHIRIENDO A LOS "6° CARNAVALES REGIONALES DEL DEPARTAMENTO RÍO PRIMERO", A DESARROLLARSE EL DÍA 30 DE ENERO Y TODOS LOS FINES DE SEMANA DE FEBRERO EN LAS LOCALIDADES DE RÍO PRIMERO, MONTE CRISTO, PIQUILLÍN, VILLA SANTA ROSA Y LA PUERTA.</t>
  </si>
  <si>
    <t>17971/D/15</t>
  </si>
  <si>
    <t>EXPRESANDO BENEPLÁCITO POR LA REALIZACIÓN DEL "3° FESTIVAL LA PARA RECICLA", DESARROLLADO LOS DÍAS 19 Y 20 DE DICIEMBRE EN LA MENCIONADA LOCALIDAD DEL DPTO. RÍO PRIMERO.</t>
  </si>
  <si>
    <t>17970/D/15</t>
  </si>
  <si>
    <t>ADHIRIENDO A LA "27ª FIESTA PROVINCIAL DE LOS COSECHEROS", A DESARROLLARSE EL DÍA 2 DE ENERO DE 2016 EN LA LOCALIDAD DEL EL BRETE, DPTO. CRUZ DEL EJE.</t>
  </si>
  <si>
    <t>17966/D/15</t>
  </si>
  <si>
    <t>ADHIRIENDO A LA "11ª FIESTA PROVINCIAL DE LA EMPANADA CORDOBESA", A DESARROLLARSE EL DÍA 9 DE ENERO DE 2016 EN LA COMUNA DE LAS PLAYAS, DPTO. CRUZ DEL EJE.</t>
  </si>
  <si>
    <t>17965/D/15</t>
  </si>
  <si>
    <t>ADHIRIENDO AL "13º FESTIVAL DE LA FAMILIA", A DESARROLLARSE EL DÍA 2 DE ENERO DE 2016 EN LA COMUNA DE TUCLAME, DPTO. CRUZ DEL EJE.</t>
  </si>
  <si>
    <t>17964/D/15</t>
  </si>
  <si>
    <t>ADHIRIENDO AL "21º FESTIVAL DEL ALGODÓN", A DESARROLLARSE EL DÍA 16 DE ENERO DE 2016 EN LA COMUNA DE PASO VIEJO, DPTO. CRUZ DEL EJE.</t>
  </si>
  <si>
    <t>17963/D/15</t>
  </si>
  <si>
    <t>ADHIRIENDO A LA "11ª FIESTA PROVINCIAL DEL ALGARROBO", A DESARROLLARSE EL DÍA 23 DE ENERO DE 2016 EN LA COMUNA DE GUANACO MUERTO Y SU REGIÓN, DPTO. CRUZ DEL EJE.</t>
  </si>
  <si>
    <t>17962/D/15</t>
  </si>
  <si>
    <t>ADHIRIENDO A LA "6ª FIESTA PROVINCIAL DE LA SANDÍA", A DESARROLLARSE EL DÍA 6 DE FEBRERO DE 2016 EN LA LOCALIDAD DE EL SIMBOLAR, DPTO. CRUZ DEL EJE.</t>
  </si>
  <si>
    <t>17961/D/15</t>
  </si>
  <si>
    <t>ADHIRIENDO A LA "9ª FIESTA REGIONAL DEL MELÓN", A DESARROLLARSE EL DÍA 26 DE DICIEMBRE DE 2015 EN LA COMUNA DE LOS CHAÑARITOS, DPTO. CRUZ DEL EJE.</t>
  </si>
  <si>
    <t>17960/D/15</t>
  </si>
  <si>
    <t>ADHIRIENDO A LA "38ª FIESTA REGIONAL DE LA AMISTAD", A DESARROLLARSE EL DÍA 1 DE ENERO DE 2016 EN LA COMUNA DE LA HIGUERA, DPTO. CRUZ DEL EJE.</t>
  </si>
  <si>
    <t>17959/D/15</t>
  </si>
  <si>
    <t>ADHIRIENDO AL "FESTIVAL REGIONAL DEL CABRITO", A DESARROLLARSE EL DÍA 13 DE ENERO DE 2016 EN LA COMUNA DE ALTOS DE LOS QUEBRACHOS, DPTO. CRUZ DEL EJE.</t>
  </si>
  <si>
    <t>17958/D/15</t>
  </si>
  <si>
    <t>ADHIRIENDO A LA "55ª FIESTA REGIONAL DEL TOMATE", A DESARROLLARSE EL DÍA 16 DE ENERO DE 2016 EN LA COMUNA DE MEDIA NARANJA, DPTO. CRUZ DEL EJE.</t>
  </si>
  <si>
    <t>17957/D/15</t>
  </si>
  <si>
    <t>ADHIRIENDO A LA "36ª FIESTA NACIONAL DE LA SERENATA", A DESARROLLARSE EL DÍA 9 DE ENERO DE 2016 EN LA LOCALIDAD DE VILLA DE SOTO, DPTO. CRUZ DEL EJE.</t>
  </si>
  <si>
    <t>17956/D/15</t>
  </si>
  <si>
    <t>ADHIRIENDO A LA "40ª FIESTA PROVINCIAL DE LA MIEL", A DESARROLLARSE DEL 5 AL 7 DE FEBRERO DE 2016 EN LA LOCALIDAD DE SAN MARCOS SIERRA, DPTO. CRUZ DEL EJE.</t>
  </si>
  <si>
    <t>17955/D/15</t>
  </si>
  <si>
    <t>ADHIRIENDO AL "70º ANIVERSARIO DEL SANATORIO DIQUECITO", A CELEBRARSE EL DÍA 5 DE ENERO DE 2016 EN LA CIUDAD DE LA CALERA, DPTO. COLÓN.</t>
  </si>
  <si>
    <t>17954/D/15</t>
  </si>
  <si>
    <t>PROYECTO DE DECLARACIÓN, INICIADO POR EL LEGISLADOR ITURRIA, ADHIRIENDO A LA 49 FIESTA NACIONAL DEL MALAMBO, A DESARROLLARSE DEL 5 AL 10 DE ENERO DE 2016 EN LA LOCALIDAD DE LABORDE, DPTO. UNIÓN.</t>
  </si>
  <si>
    <t>17953/D/15</t>
  </si>
  <si>
    <t>MODIFICANDO PUNTOS DE LOS ARTÍCULOS 73 Y 114 DE LA LEY N° 10.324 -IMPOSITIVA AÑO 2016.</t>
  </si>
  <si>
    <t>17939/L/15</t>
  </si>
  <si>
    <t>Pratto Germán Nestor; Viola Matias Marcelo; Trigo Sandra Beatriz; Farina Marcos César; Saieg Walter; Scarlatto Jose Luis; Caserio Mariana Alicia; Passerini Daniel Alejandro; Altamirano Alfredo; Pihen Jose Emilio; Brarda Graciela Susana; Fortuna Francisco Jose; Manzanares Maria Graciela; Solusolia Walter Osvaldo; Presas Carlos Alberto; Cuenca Miriam Gladys; Kyshakevych Tania Anabel; Eslava Gustavo Alberto; Lopez Isaac; Ceballos Maria del Carmen; Gonzalez Oscar Félix; Mercado Carlos Vidan; Majul Miguel Ángel; Campana Héctor Oscar; López Julián María; Miranda Franco Diego; Cuello Hugo Oscar; Bustos Ilda; Gutiérrez Carlos Mario; Labat Maria Laura; Calvo Manuel Fernando; Iturria Dardo Alberto; Alessandri Carlos Tomás; Buttarelli Eduardo German; Roldán Nilda Azucena; Papa Ana María del Valle</t>
  </si>
  <si>
    <t>DEROGANDO LA LEY 10081 Y SUS MODIFICATORIAS -DE CREACIÓN DE LA TASA VIAL-, CON EXCEPCIÓN DEL ARTÍCULO 14 MODIFICATORIO DEL ARTÍCULO 2° DE LA LEY N° 8555 -DIRECCIÓN DE VIALIDAD-.</t>
  </si>
  <si>
    <t>17990/L/15</t>
  </si>
  <si>
    <t>DEROGANDO EL ÚLTIMO PÁRRAFO DEL ARTÍCULO 51 DE LA LEY N° 8024 -RÉGIMEN DE JUBILACIONES, PENSIONES Y RETIROS-, MODIFICADO POR EL ARTÍCULO 4° DE LA LEY 10078 -FORTALECIMIENTO DEL SISTEMA PREVISIONAL-, ELIMINANDO EL DIFERIMIENTO DE MOVILIDAD PREVISIONAL; SUSTITUYENDO EL ARTÍCULO 46 DE LA LEY N° 8024 Y EL ARTÍCULO 2° DE LA LEY 10078, PRIORIZANDO LA NORMALIZACIÓN DE LAS CAJA DE JUBILACIONES, PENSIONES Y RETIROS DE CÓRDOBA DURANTE EL AÑO 2016.</t>
  </si>
  <si>
    <t>17991/L/15</t>
  </si>
  <si>
    <t>SOLICITANDO ACUERDO PARA DESIGNAR A LA ABOGADA MARÍA ALEJANDRA MUNDET ARGAÑARÁS COMO ASESORA LETRADA DE NIÑEZ, JUVENTUD, VIOLENCIA FAMILIAR Y PENAL JUVENIL DE SEGUNDO TURNO DE LA SEGUNDA CIRCUNSCRIPCIÓN JUDICIAL CON ASIENTO EN LA CIUDAD DE RÍO CUARTO.</t>
  </si>
  <si>
    <t>17847/P/15</t>
  </si>
  <si>
    <t>De la Sota Jose Manuel</t>
  </si>
  <si>
    <t>SOLICITANDO ACUERDO PARA DESIGNAR AL ABOGADO PABLO ADOLFO DEMARÍA COMO ASESOR LETRADO CON FUNCIONES MÚLTIPLES DE SEGUNDO TURNO DE LA SEGUNDA CIRCUNSCRIPCIÓN JUDICIAL CON ASIENTO EN LA CIUDAD DE RÍO CUARTO.</t>
  </si>
  <si>
    <t>17846/P/15</t>
  </si>
  <si>
    <t>SOLICITANDO ACUERDO PARA DESIGNAR AL ABOGADO FRANCISCO JOSÉ ARGAÑARÁS COMO ASESOR LETRADO CON FUNCIONES MÚLTIPLES DE SEGUNDO TURNO DE LA CUARTA CIRCUNSCRIPCIÓN JUDICIAL CON ASIENTO EN LA CIUDAD DE VILLA MARÍA.</t>
  </si>
  <si>
    <t>17824/P/15</t>
  </si>
  <si>
    <t>SOLICITANDO ACUERDO PARA DESIGNAR A LA ABOGADA MARÍA LICIA DEL VALLE TULIÁN COMO JUEZ DE CONTROL, NIÑEZ, JUVENTUD, PENAL JUVENIL Y FALTAS EN LA PRIMERA CIRCUNSCRIPCIÓN JUDICIAL CON ASIENTO EN LA CIUDAD DE RÍO SEGUNDO.</t>
  </si>
  <si>
    <t>17761/P/15</t>
  </si>
  <si>
    <t>SOLICITANDO ACUERDO PARA DESIGNAR AL ABOGADO CLAUDIO FABIÁN MAZUQUI COMO JUEZ DE CONTROL, NIÑEZ, JUVENTUD, PENAL JUVENIL Y FALTAS EN LA SEGUNDA CIRCUNSCRIPCIÓN JUDICIAL CON ASIENTO EN LA CIUDAD DE HUINCA RENANCÓ.</t>
  </si>
  <si>
    <t>17760/P/15</t>
  </si>
  <si>
    <t>SOLICITANDO ACUERDO PARA DESIGNAR AL ABOGADO CLAUDIO GUILLERMO LASSO COMO JUEZ DE CONTROL, NIÑEZ, JUVENTUD, PENAL JUVENIL Y FALTAS EN LA PRIMERA CIRCUNSCRIPCIÓN JUDICIAL CON ASIENTO EN LA CIUDAD DE ALTA GRACIA.</t>
  </si>
  <si>
    <t>17759/P/15</t>
  </si>
  <si>
    <t>EXPRESANDO BENEPLÁCITO POR LA INAUGURACIÓN DE LA DELEGACIÓN CÓRDOBA DE LA ASOCIACIÓN CIVIL USUARIOS Y CONSUMIDORES UNIDOS.</t>
  </si>
  <si>
    <t>17949/D/15</t>
  </si>
  <si>
    <t>EXPRESANDO BENEPLÁCITO POR LA INSTALACIÓN DEL BOLSÓN OFICIAL DE LA COMPETENCIA DAKAR 2016, QUE SERÁ UBICADO EN LA LOCALIDAD DE DEÁN FUNES, DPTO. ISCHILÍN.</t>
  </si>
  <si>
    <t>17946/D/15</t>
  </si>
  <si>
    <t>EXPRESANDO PESAR POR LA TRAGEDIA OCURRIDA EN LA PROVINCIA DE SALTA EL DÍA 14 DE DICIEMBRE, EN LA QUE PERDIERON LA VIDA GENDARMES.</t>
  </si>
  <si>
    <t>17940/D/15</t>
  </si>
  <si>
    <t>ADHIRIENDO A LA "57ª FIESTA PROVINCIAL DEL TRIGO", A DESARROLLARSE LOS DÍAS 6 Y 9 DE ENERO DE 2016 EN LA CIUDAD DE VILLA HUIDOBRO, DPTO. GENERAL ROCA.</t>
  </si>
  <si>
    <t>17938/D/15</t>
  </si>
  <si>
    <t>EXPRESANDO BENEPLÁCITO POR LA REALIZACIÓN DEL FESTIVAL DE LA NAVIDAD CRIOLLA, A LLEVARSE A CABO EL DÍA 26 DE DICIEMBRE EN LA COMUNA DE GUASAPAMPA, DPTO. MINAS.</t>
  </si>
  <si>
    <t>17937/D/15</t>
  </si>
  <si>
    <t>EXPRESANDO BENEPLÁCITO POR LA REALIZACIÓN DEL FESTIVAL DE LA ESPERANZA, A LLEVARSE A CABO EL DÍA 30 DE ENERO EN ESTANCIA DE GUADALUPE, DPTO. MINAS.</t>
  </si>
  <si>
    <t>17936/D/15</t>
  </si>
  <si>
    <t>DECLARANDO DE INTERÉS CULTURAL Y EDUCATIVO LA COMEDIA MUSICAL INFANTIL SOBRE VIDA Y ALIMENTACIÓN SALUDABLE "SUPERSALUDABLE EN EL MARAVILLOSO MUNDO DE LOS ALIMENTOS".</t>
  </si>
  <si>
    <t>17915/D/15</t>
  </si>
  <si>
    <t>DECLARANDO DE UTILIDAD PÚBLICA Y SUJETO A EXPROPIACIÓN EL INMUEBLE Y PARTES DE INMUEBLES DONDE SE CONSTRUYÓ EL ACCESO ESTE A LA CIUDAD DE LA CARLOTA.</t>
  </si>
  <si>
    <t>17800/L/15</t>
  </si>
  <si>
    <t>Pretto Pedro Javier</t>
  </si>
  <si>
    <t>DECLARANDO DE UTILIDAD PÚBLICA Y SUJETO A EXPROPIACIÓN DE UN INMUEBLE EN LOS CHAÑARITOS, DPTO. CRUZ DEL EJE, PARA SER DESTINADO A LA AMPLIACIÓN DEL IPEM N° 370, PARA LA REALIZACIÓN DE PRÁCTICAS DE LA ESPECIALIDAD EN AGRO AMBIENTE.</t>
  </si>
  <si>
    <t>17752/L/15</t>
  </si>
  <si>
    <t>De La Sota Jose Manuel</t>
  </si>
  <si>
    <t>SOLICITANDO ACUERDO PARA DESIGNAR AL SEÑOR SERGIO NATALIO GONELLA COMO JUEZ DE PAZ CORRESPONDIENTE A LA SEDE COLONIA LA TORDILLA, DPTO. SAN JUSTO.</t>
  </si>
  <si>
    <t>16106/P/15</t>
  </si>
  <si>
    <t>SOLICITANDO ACUERDO PARA DESIGNAR AL SEÑOR JOSÉ ALBERTO CLEMENTE COMO JUEZ DE PAZ CORRESPONDIENTE A LA SEDE AUSONIA, DPTO. GENERAL SAN MARTÍN.</t>
  </si>
  <si>
    <t>16074/P/15</t>
  </si>
  <si>
    <t>SOLICITANDO ACUERDO PARA DESIGNAR A LA SEÑORA MARICEL ANDREA GONZÁLEZ COMO JUEZ DE PAZ CORRESPONDIENTE A LA SEDE LA LAGUNA, DPTO. GENERAL SAN MARTÍN.</t>
  </si>
  <si>
    <t>16072/P/15</t>
  </si>
  <si>
    <t>SOLICITANDO ACUERDO PARA DESIGNAR A LA SEÑORA ALICIA ROSANA RODRÍGUEZ COMO JUEZ DE PAZ CORRESPONDIENTE A LA SEDE ETRURIA, DPTO. GENERAL SAN MARTÍN.</t>
  </si>
  <si>
    <t>16071/P/15</t>
  </si>
  <si>
    <t>SOLICITANDO ACUERDO PARA DESIGNAR A LA SEÑORA IVANA INÉS PEDERNERA COMO JUEZ DE PAZ CORRESPONDIENTE A LA SEDE TICINO-CHAZÓN, DPTO. GENERAL SAN MARTÍN.</t>
  </si>
  <si>
    <t>16067/P/15</t>
  </si>
  <si>
    <t>SOLICITANDO ACUERDO PARA DESIGNAR AL SEÑOR GERMÁN DEL VALLE CAMINOS COMO JUEZ DE PAZ CORRESPONDIENTE A LA SEDE CHUÑA HUASI, DPTO. SOBREMONTE.</t>
  </si>
  <si>
    <t>15997/P/15</t>
  </si>
  <si>
    <t>DESÍGNANSE, PARA INTEGRAR EL CONSEJO DE LA MAGISTRATURA REPRESENTANDO A ESTA LEGISLATURA, COMO MIEMBRO TITULAR A LA LEGISLADORA MARÍA LAURA LABAT Y COMO MIEMBRO SUPLENTE AL LEGISLADOR CARLOS MARIO GUTIÉRREZ</t>
  </si>
  <si>
    <t>APROBAR LOS DERECHOS Y TÍTULOS DE LA SEÑORA LEGISLADORA ANA MARÍA DE LAS MERCEDES FERRANDO, DISPONIENDO SU INCORPORACIÓN A LA LEGISLATURA DE LA PROVINCIA DE CÓRDOBA A PARTIR DEL DÍA DE LA FECHA Y HASTA TANTO SE REINCORPORE EL SEÑOR LEGISLADOR EN USO DE LICENCIA HÉCTOR JAVIER BEE SELLARES,  PROCLAMADO CONFORME EL PUNTO VII DE LA RESOLUCIÓN Nº 40 EMANADA DEL JUZGADO ELECTORAL EL DÍA 5 DE AGOSTO DE 2015
APROBAR LOS DERECHOS Y TÍTULOS DEL SEÑOR LEGISLADOR GUSTAVO JORGE CARRARA, DISPONIENDO SU INCORPORACIÓN A LA LEGISLATURA DE LA PROVINCIA DE CÓRDOBA A PARTIR DEL DÍA DE LA FECHA Y HASTA TANTO SE REINCORPORE EL SEÑOR LEGISLADOR TITULAR POR DISTRITO ÚNICO EN USO DE LICENCIA, PROCLAMADO CONFORME EL PUNTO III DE LA RESOLUCIÓN Nº 40 EMANADA DEL JUZGADO ELECTORAL EL DÍA 5 DE AGOSTO DE 2015.
APROBAR LOS DERECHOS Y TÍTULOS DE LA SEÑORA LEGISLADORA ROMINA NOEL CUASSOLO, DISPONIENDO SU INCORPORACIÓN A LA LEGISLATURA DE LA PROVINCIA DE CÓRDOBA A PARTIR DEL DÍA DE LA FECHA Y HASTA TANTO SE REINCORPORE EL SEÑOR LEGISLADOR EN USO DE LICENCIA FRANCISCO JOSÉ FORTUNA,  PROCLAMADO CONFORME EL PUNTO XXII DE LA RESOLUCIÓN Nº 40 EMANADA DEL JUZGADO ELECTORAL EL DÍA 5 DE AGOSTO DE 2015.</t>
  </si>
  <si>
    <t>NOTA DEL LEGISLADOR FORTUNA, SOLICITANDO LICENCIA SIN GOCE DE SUELDO, POR EL MÁXIMO TIEMPO CONTEMPLADO EN EL REGLAMENTO INTERNO, A PARTIR DEL 10 DE DICIEMBRE, PARA OCUPAR EL CARGO DE MINISTRO DE SALUD DE LA PROVINCIA.</t>
  </si>
  <si>
    <t>17928/N/15</t>
  </si>
  <si>
    <t>NOTA DEL LEGISLADOR DE LOREDO, SOLICITANDO LICENCIA SIN GOCE DE SUELDO, POR EL MÁXIMO TIEMPO CONTEMPLADO EN EL REGLAMENTO INTERNO, A PARTIR DEL 10 DE DICIEMBRE, PARA OCUPAR UN CARGO EN EL MINISTERIO DE TELECOMUNICACIONES DE LA NACIÓN.</t>
  </si>
  <si>
    <t>17927/N/15</t>
  </si>
  <si>
    <t>NOTA DEL LEGISLADOR BEE SELLARES, SOLICITANDO LICENCIA SIN GOCE DE SUELDO, POR EL MÁXIMO TIEMPO CONTEMPLADO EN EL REGLAMENTO INTERNO, A PARTIR DEL 11 DE DICIEMBRE, PARA OCUPAR UN CARGO DE SECRETARIO DEL GABINETE DEL INTENDENTE DE LA CIUDAD DE CÓRDOBA.</t>
  </si>
  <si>
    <t>17925/N/15</t>
  </si>
  <si>
    <t>FIJAR LOS DÍAS MIÉRCOLES EN HORARIO ALTERNATIVO DE LAS 11.00 HORAS Y 14.30 HORAS -CON TREINTA MINUTOS DE TOLERANCIA, RESPECTIVAMENTE- PARA EL DESARROLLO DE LAS SESIONES ORDINARIAS DEL 138º PERIODO LEGISLATIVO (AÑO 2016).</t>
  </si>
  <si>
    <t>DESÍGNASE AL SEÑOR MARIANO HERNÁN ALMADA, COMO PROSECRETARIO DE COORDINACIÓN OPERATIVA Y COMISIONES DE LA LEGISLATURA DE LA PROVINCIA DE CÓRDOBA.</t>
  </si>
  <si>
    <t>DESÍGNASE AL SEÑOR JUAN CARLOS JODAR, COMO PROSECRETARIO TÉCNICO PARLAMENTARIO DE LA LEGISLATURA DE LA PROVINCIA DE CÓRDOBA.</t>
  </si>
  <si>
    <t>DESÍGNASE AL SEÑOR JOSÉ EMILIO ORTEGA, COMO PROSECRETARIO LEGISLATIVO DE LA LEGISLATURA DE LA PROVINCIA DE CÓRDOBA.</t>
  </si>
  <si>
    <t>DESÍGNASE AL SEÑOR DAVID ALFREDO CONSALVI, COMO PROSECRETARIO ADMINISTRATIVO DE LA LEGISLATURA DE LA PROVINCIA DE CÓRDOBA.</t>
  </si>
  <si>
    <t>DESÍGNASE AL SEÑOR FREDY HORACIO DANIELE, COMO SECRETARIO DE COORDINACIÓN OPERATIVA Y COMISIONES DE LA LEGISLATURA DE LA PROVINCIA DE CÓRDOBA.</t>
  </si>
  <si>
    <t>DESÍGNASE AL SEÑOR JUAN MARCELO RODIO RAMÍREZ, COMO SECRETARIO TÉCNICO PARLAMENTARIO DE LA LEGISLATURA DE LA PROVINCIA DE CÓRDOBA.</t>
  </si>
  <si>
    <t>DESÍGNASE AL SEÑOR GUILLERMO CARLOS ARIAS, COMO SECRETARIO LEGISLATIVO DE LA LEGISLATURA DE LA PROVINCIA DE CÓRDOBA.</t>
  </si>
  <si>
    <t>DESÍGNASE AL SEÑOR SEBASTIÁN MATÍAS ROSSA, COMO SECRETARIO ADMINISTRATIVO DE LA LEGISLATURA DE LA PROVINCIA DE CÓRDOBA.</t>
  </si>
  <si>
    <t>DESÍGNASE AL SEÑOR LEGISLADOR FERNANDO EDMUNDO SALVI, VICEPRESIDENTE 2º DE LA LEGISLATURA DE LA PROVINCIA DE CÓRDOBA, PARA LO QUE RESTA DEL PERIODO LEGISLATIVO 137º Y POR EL 138º PERIODO LEGISLATIVO (AÑO 2016).</t>
  </si>
  <si>
    <t>DESÍGNASE AL SEÑOR LEGISLADOR JORGE HORACIO FONT, VICEPRESIDENTE 1º DE LA LEGISLATURA DE LA PROVINCIA DE CÓRDOBA, PARA LO QUE RESTA DEL PERIODO LEGISLATIVO 137º Y POR EL 138º PERIODO LEGISLATIVO (AÑO 2016).</t>
  </si>
  <si>
    <t>DESÍGNASE AL SEÑOR LEGISLADOR DANIEL ALEJANDRO PASSERINI, VICEPRESIDENTE DE LA LEGISLATURA DE LA PROVINCIA DE CÓRDOBA, PARA LO QUE RESTA DEL PERIODO LEGISLATIVO 137º Y POR EL 138º PERIODO LEGISLATIVO (AÑO 2016).</t>
  </si>
  <si>
    <t>DESÍGNASE AL SEÑOR LEGISLADOR OSCAR FÉLIX GONZÁLEZ, PRESIDENTE PROVISORIO DE LA LEGISLATURA DE LA PROVINCIA DE CÓRDOBA, PARA LO QUE RESTA DEL PERIODO LEGISLATIVO 137º Y POR EL 138º PERIODO LEGISLATIVO (AÑO 2016).</t>
  </si>
  <si>
    <t>APROBAR LAS ELECCIONES A LEGISLADOR POR DISTRITO ÚNICO Y POR CADA UNO DE LOS VEINTISÉIS DEPARTAMENTOS REALIZADAS EL DÍA 5 DE JULIO DE 2015, COMO ASÍ TAMBIÉN LOS DERECHOS Y TÍTULOS DE LOS SEÑORES LEGISLADORES ELECTOS DISPONIENDO SU INCORPORACIÓN A LA LEGISLATURA DE LA PROVINCIA DE CÓRDOBA DE CONFORMIDAD A LO ESTATUIDO EN EL ARTÍCULO 92 DE LA CONSTITUCIÓN PROVINCIAL.
APROBAR LOS DERECHOS Y TÍTULOS DE LOS SEÑORES TRIBUNOS DE CUENTAS ELECTOS EN LOS COMICIOS CELEBRADOS EL DÍA 5 DE JULIO DE 2015, DISPONIENDO SU INCORPORACIÓN AL TRIBUNAL DE CUENTAS DE LA PROVINCIA DE CÓRDOBA DE CONFORMIDAD A LO ESTATUIDO EN LA LEY Nº 7630.
APROBAR LA ELECCIÓN DE GOBERNADOR Y VICEGOBERNADOR DE LA PROVINCIA DE CÓRDOBA REALIZADA EL DÍA 5 DE AGOSTO DE 2015, DECLARANDO QUE NO EXISTEN IMPEDIMENTOS LEGALES QUE AFECTEN LA VALIDEZ DE LOS TÍTULOS DEL SEÑOR GOBERNADOR ELECTO, JUAN SCHIARETTI, Y DEL SEÑOR VICEGOBERNADOR ELECTO, MARTÍN MIGUEL LLARYORA (ARTÍCULOS 130, 141 Y CONCORDANTES DE LA CONSTITUCIÓN PROVINCIAL).</t>
  </si>
  <si>
    <t>ADHIRIENDO A LOS 100 AÑOS DEL CENTRO EDUCATIVO "12 DE OCTUBRE" DE LA LOCALIDAD DE TRES ÁRBOLES, DPTO. CRUZ DEL EJE, A CELEBRARSE EL DÍA 3 DE DICIEMBRE.</t>
  </si>
  <si>
    <t>17913/D/15</t>
  </si>
  <si>
    <t>Monier Jose Omar</t>
  </si>
  <si>
    <t>ADHIRIENDO AL 95° ANIVERSARIO DEL CLUB ATLÉTICO SAN MARTÍN DE VICUÑA MACKENNA, A CELEBRARSE EL DÍA 10 DE DICIEMBRE.</t>
  </si>
  <si>
    <t>17912/D/15</t>
  </si>
  <si>
    <t>Ranco Dario Eduardo</t>
  </si>
  <si>
    <t>EXPRESANDO BENEPLÁCITO POR EL ASCENSO A PRIMERA DIVISIÓN Y DEL BICAMPEONATO ALCANZADO POR EL CLUB ATLÉTICO TALLERES DE BALLESTEROS, DE LA LIGA BELLVILLENSE DE FÚTBOL.</t>
  </si>
  <si>
    <t>17911/D/15</t>
  </si>
  <si>
    <t>ADHIRIENDO AL 95° ANIVERSARIO DEL CLUB ATLÉTICO DEFENSORES DE SAN MARCOS SUD, A CELEBRARSE EL DÍA 18 DE DICIEMBRE.</t>
  </si>
  <si>
    <t>17910/D/15</t>
  </si>
  <si>
    <t>EXPRESANDO BENEPLÁCITO POR LA OBTENCIÓN DEL SEGUNDO PUESTO EN EL CAMPEONATO ARGENTINO MASTERS DE BILLAR, ALCANZADO POR EL DEPORTISTA VILLAMARIENSE CARLOS CORIA.</t>
  </si>
  <si>
    <t>17909/D/15</t>
  </si>
  <si>
    <t>RINDIENDO HOMENAJE A LA DRA. ELEONORA ZAHORSKI POR SU LABOR EN LA INVESTIGACIÓN, ESTUDIO Y DIFUSIÓN DE LA HISTORIA DEL NORTE CORDOBÉS, DESARROLLADO A TRAVÉS DEL CÍRCULO DE AMIGOS DE LA HISTORIA DEL NORTE DE CÓRDOBA _x0091_HORACIO DAGOBERTO GOÑÍ FIERRO_x0092_.</t>
  </si>
  <si>
    <t>17902/D/15</t>
  </si>
  <si>
    <t>Vasquez Mario Alberto</t>
  </si>
  <si>
    <t>SOLICITANDO AL PODER EJECUTIVO NACIONAL LA PUESTA EN FUNCIONAMIENTO DEL SISTEMA DE LUMINARIA DEL EMPALME DE LA RUTAS NACIONALES NROS. 9 Y 60.</t>
  </si>
  <si>
    <t>17901/D/15</t>
  </si>
  <si>
    <t>DECLARANDO DE INTERÉS LEGISLATIVO AL "9° FESTIVAL DE LOS AMIGOS 2015", A DESARROLLARSE LOS DÍAS 11 Y 12 DE DICIEMBRE EN LA LOCALIDAD DE VILLA GUTIÉRREZ, DPTO. ISCHILÍN.</t>
  </si>
  <si>
    <t>17900/D/15</t>
  </si>
  <si>
    <t>EXPRESANDO BENEPLÁCITO POR LA OBTENCIÓN DEL PRIMER LUGAR EN LA XIX OLIMPÍADA ARGENTINA DE FILOSOFÍA DE LA UNIVERSIDAD DE BUENOS AIRES, POR PARTE DE FERNANDA PEREIRA, ALUMNA DEL IPEM N° 82 DE LA LOCALIDAD DE DESPEÑADEROS, DPTO. SANTA MARÍA.</t>
  </si>
  <si>
    <t>17898/D/15</t>
  </si>
  <si>
    <t>Basualdo Carolina del Valle</t>
  </si>
  <si>
    <t>EXPRESANDO BENEPLÁCITO POR EL INICIO DE CLASES, EL 20 DE NOVIEMBRE, DE LA DIPLOMATURA EN GESTIÓN DE NEGOCIOS CON LA REPÚBLICA POPULAR CHINA, POR PARTE DEL CENTRO DE ESTUDIOS AVANZADOS DE LA UNC.</t>
  </si>
  <si>
    <t>17897/D/15</t>
  </si>
  <si>
    <t>Lizzul Nancy Fabiola</t>
  </si>
  <si>
    <t>ADHIRIENDO A LAS FIESTAS PATRONALES DE ESTANCIA DE GUADALUPE, DPTO. MINAS, A CELEBRARSE EL DÍA 12 DE DICIEMBRE EN HONOR A LA VIRGEN DE GUADALUPE.</t>
  </si>
  <si>
    <t>17896/D/15</t>
  </si>
  <si>
    <t>17895/D/15</t>
  </si>
  <si>
    <t>ADHIRIENDO A LA 14º EDICIÓN DEL "TANTI SOLAR DEL ROCK", A LLEVARSE A CABO EL DÍA 16 DE ENERO EN LA LOCALIDAD MENCIONADA DEL DPTO. PUNILLA.</t>
  </si>
  <si>
    <t>17894/D/15</t>
  </si>
  <si>
    <t>Narducci Alicia Isabel; Sestopal Marcos Miguel</t>
  </si>
  <si>
    <t>ADHIRIENDO A LA "MUESTRA DE EXPERIENCIAS DIDÁCTICAS DE LOS JARDINES DE SANTA MARÍA", QUE SE LLEVAN A CABO DEL 1 AL 3 DE DICIEMBRE EN LA CIUDAD DE ALTA GRACIA, DPTO. SANTA MARÍA.</t>
  </si>
  <si>
    <t>17889/D/15</t>
  </si>
  <si>
    <t>ADHIRIENDO A LA "46ª FIESTA NACIONAL DEL ORO BLANCO", A DESARROLLARSE DEL 9 AL 16 DE ENERO DE 2016 EN LA LOCALIDAD DE CANALS, DPTO. UNIÓN.</t>
  </si>
  <si>
    <t>17881/D/15</t>
  </si>
  <si>
    <t>Wingerter Fernando Miguel; Perugini Elba Carmen; Ceballos Maria del Carmen</t>
  </si>
  <si>
    <t>ADHIRIENDO A LA FIESTA DEL DEPORTISTA, A DESARROLLARSE EL DÍA 19 DE DICIEMBRE EN EL CLUB UNIÓN DEPORTIVA LASPIUR DE LA LOCALIDAD DE SATURNINO MARÍA LASPIUR, DPTO. SAN JUSTO.</t>
  </si>
  <si>
    <t>17690/D/15</t>
  </si>
  <si>
    <t>Luciano Delia Rosa</t>
  </si>
  <si>
    <t>DENOMINANDO "CURACA JUAN ASENCIO" AL TRAMO DE LA RUTA PROVINCIAL N° 21 QUE UNE LAS LOCALIDADES DE CERRO COLORADO Y QUILINO.</t>
  </si>
  <si>
    <t>17812/L/15</t>
  </si>
  <si>
    <t>Brouwer de Koning Luis Alberto; Solusolia Walter Osvaldo; Eslava Gustavo Alberto; Vasquez Mario Alberto; Caro David Esmeraldo</t>
  </si>
  <si>
    <t>CREANDO EL SISTEMA DE REPOSITORIOS DIGITALES EDUCATIVOS, CULTURALES Y CIENTÍFICOS DE LA PROVINCIA.</t>
  </si>
  <si>
    <t>16577/L/15</t>
  </si>
  <si>
    <t>Perugini Elba Carmen; Ceballos Maria del Carmen</t>
  </si>
  <si>
    <t>DECLARANDO DE UTILIDAD PÚBLICA Y SUJETOS A EXPROPIACIÓN LOS INMUEBLES NECESARIOS Y CONVENIENTES PARA LA EJECUCIÓN DEL COMPLEJO AMBIENTAL DE TRATAMIENTO, VALORACIÓN Y DISPOSICIÓN FINAL DE RESIDUOS URBANOS DEL ÁREA METROPOLITANA DE CÓRDOBA Y ACCESOS.</t>
  </si>
  <si>
    <t>17914/L/15</t>
  </si>
  <si>
    <t>Arduh Orlando Victor; Gonzalez Oscar Félix</t>
  </si>
  <si>
    <t>CÓDIGO DE CONVIVENCIA CIUDADANA DE LA PROVINCIA DE CÓRDOBA</t>
  </si>
  <si>
    <t>2060/L/15</t>
  </si>
  <si>
    <t>ADHIRIENDO E INVITANDO A LA MARCHA NIUNAMENOS, A REALIZARSE EL DÍA 25 DE NOVIEMBRE.</t>
  </si>
  <si>
    <t>17877/D/15</t>
  </si>
  <si>
    <t>Heredia Dante Fortunato; Gonzalez Oscar Félix; Brouwer de Koning Luis Alberto; Fernandez Nadia Vanesa; Fonseca Ricardo Oscar; Gamaggio Sosa Marisa; Busso Sergio Sebastian; Bruno Anselmo Emilio; Ranco Dario Eduardo; Sanchez Graciela Santina; Salvi Fernando Edmundo; Ceballos Maria del Carmen; Ponte Adhelma Catalina; Sestopal Marcos Miguel; Eslava Gustavo Alberto; De Loredo Rodrigo Alfredo; Podversich Norberto Luis; Solusolia Walter Osvaldo; Manzanares Maria Graciela; Presas Carlos Alberto; Brarda Graciela Susana; Felpeto Carlos Alberto; Leiva Maria Fernanda; Del Boca Maria Alejandra; Miranda Maria de los Angeles; Cometto Hugo Leonides; Echepare Juan Domingo; Pereyra Beatriz Maria de los Dolores; Caffaratti Maria Elisa; Altamirano Alfredo; Pihen Jose Emilio; Trigo Sandra Beatriz; Sosa Ricardo Roberto; Clavijo Edgar Santiago; Lizzul Nancy Fabiola; Wingerter Fernando Miguel; Gutiérrez Carlos Mario; Yuni Eduardo; Arduh Orlando Victor; Labat Maria Laura; Garcia Elorrio Aurelio Francisco; Muñoz Hector Guillermo; Echevarría Luciana Gabriela; Chiofalo Maria Amelia; Basualdo Carolina del Valle; Perugini Elba Carmen; Cuello Hugo Oscar; Monier Jose Omar; Rista Olga Maria; Vilches Laura; De Lucca Jose Luis; Narducci Alicia Isabel; Sanchez Luis Antonio; Schiavoni Pedro Alberto; Caro David Esmeraldo; Birri Roberto Cesar; Buttarelli Eduardo German; Roffe Carlos Oscar; Montero Liliana Rosa; Gigena Silvia; Matar Maria Alejandra; Vagni Amalia Andrea; Cid Juan Manuel; Agosti Julio Alberto; Luciano Delia Rosa; Vasquez Mario Alberto; Pagliano Roberto Oscar; Gribaudo Veronica Daniela; Borello Ruben Alberto</t>
  </si>
  <si>
    <t>EXPRESANDO BENEPLÁCITO POR EL FALLO DE LA CORTE SUPREMA DE JUSTICIA A FAVOR DE LAS PROVINCIAS DE SANTA FE, CÓRDOBA Y SAN LUIS, E INSTANDO AL PODER EJECUTIVO A DEROGAR LA TASA VIAL Y EL DIFERIMIENTO DEL PAGO DE LOS AUMENTOS A JUBILADOS, ESTABLECIDO POR LEY 10.078.</t>
  </si>
  <si>
    <t>17873/D/15</t>
  </si>
  <si>
    <t>Birri Roberto Cesar</t>
  </si>
  <si>
    <t>SOLICITANDO AL PODER EJECUTIVO INCORPORE EN LA SEDE JUDICIAL DE LA CIUDAD DE HUINCA RENANCÓ UNA CÁMARA CIVIL, COMERCIAL, CRIMINAL Y DE APELACIÓN.</t>
  </si>
  <si>
    <t>17867/D/15</t>
  </si>
  <si>
    <t>Pagliano Roberto Oscar</t>
  </si>
  <si>
    <t>SOLICITANDO AL PODER EJECUTIVO LA AMPLIACIÓN DEL HOSPITAL DR. RENÉ FAVALORO DE LA CIUDAD DE HUINCA RENANCÓ, DPTO. GENERAL ROCA.</t>
  </si>
  <si>
    <t>17866/D/15</t>
  </si>
  <si>
    <t>SOLICITANDO AL PODER EJECUTIVO LA CONSTRUCCIÓN DE UN CENTRO CÍVICO PROVINCIAL EN LA CIUDAD DE HUINCA RENANCÓ, DPTO. GENERAL ROCA.</t>
  </si>
  <si>
    <t>17865/D/15</t>
  </si>
  <si>
    <t>ADHIRIENDO AL 103° ANIVERSARIO DEL CENTRO EDUCATIVO "AVELINO PIÑERO" DE LA LOCALIDAD DE NEGRO HUASI, DPTO. CRUZ DEL EJE, A CELEBRARSE EL DÍA 26 DE NOVIEMBRE.</t>
  </si>
  <si>
    <t>17864/D/15</t>
  </si>
  <si>
    <t>EXPRESANDO BENEPLÁCITO POR LA INAUGURACIÓN DEL "MUSEO COMUNITARIO VILLA DE SOTO", A LLEVARSE A CABO EL DÍA 27 DE NOVIEMBRE.</t>
  </si>
  <si>
    <t>17863/D/15</t>
  </si>
  <si>
    <t>RINDIENDO HOMENAJE A LAS HERMANAS DOMINICANAS MARÍA TERESA Y PATRIA MIRABAL MINERVA, DEFENSORAS DE LOS DERECHOS DE LAS MUJERES Y DE LOS DERECHOS HUMANOS, ASESINADAS EL 25 DE NOVIEMBRE DE 1960 POR LA DICTADURA DE RAFAEL TRUJILLO.</t>
  </si>
  <si>
    <t>17862/D/15</t>
  </si>
  <si>
    <t>ADHIRIENDO AL 2° FESTIVAL DEL CORDERO DE LA RINCONADA DEL RÍO DULCE, A LLEVARSE A CABO EL DÍA 28 DE NOVIEMBRE EN LA LOCALIDAD DE LA RINCONADA, DPTO. RÍO SECO.</t>
  </si>
  <si>
    <t>17861/D/15</t>
  </si>
  <si>
    <t>ADHIRIENDO AL EVENTO NUMISMÁTICO "SAN ELOY 2015", A DESARROLLARSE EL DÍA 28 DE NOVIEMBRE EN LA CIUDAD DE SAN FRANCISCO, DPTO. SAN JUSTO.</t>
  </si>
  <si>
    <t>17860/D/15</t>
  </si>
  <si>
    <t>ADHIRIENDO AL EVENTO DENOMINADO "ACTIVATE SAN FRANCISCO, EL CAMBIO ESTÁ EN VOS", A DESARROLLARSE LOS DÍAS 25 Y 26 DE NOVIEMBRE Y 1, 3 Y 9 DE DICIEMBRE EN LA CIUDAD CABECERA DEL DPTO. SAN JUSTO.</t>
  </si>
  <si>
    <t>17859/D/15</t>
  </si>
  <si>
    <t>EXPRESANDO PESAR POR LA EDITORIAL DEL DIARIO LA NACIÓN DEL DÍA 23 DE NOVIEMBRE, BAJO EL TÍTULO "NO MÁS VENGANZA".</t>
  </si>
  <si>
    <t>17858/D/15</t>
  </si>
  <si>
    <t>EXPRESANDO BENEPLÁCITO POR LA INAUGURACIÓN DE LA BIBLIOTECA POPULAR "HAYDEE ROBLEDO", A REALIZARSE EL DÍA 26 DE NOVIEMBRE EN LA LOCALIDAD DE COLONIA LAS PICHANAS, DPTO. SAN JUSTO.</t>
  </si>
  <si>
    <t>17857/D/15</t>
  </si>
  <si>
    <t>DECLARANDO DE INTERÉS LEGISLATIVO A LA "FERIA AGROECOLÓGICA" DE LA CIUDAD DE SANTA ROSA DE CALAMUCHITA, A DESARROLLARSE EL DÍA 28 DE NOVIEMBRE.</t>
  </si>
  <si>
    <t>17856/D/15</t>
  </si>
  <si>
    <t>EXPRESANDO BENEPLÁCITO POR LA INAUGURACIÓN DE LA SALA PEDIÁTRICA Y LA REMODELACIÓN DEL INTERNADO DE PEDIATRÍA DEL HOSPITAL REGIONAL EVA PERÓN DE LA CIUDAD DE SANTA ROSA DE CALAMUCHITA, A DESARROLLARSE EL DÍA 25 DE NOVIEMBRE.</t>
  </si>
  <si>
    <t>17855/D/15</t>
  </si>
  <si>
    <t>RINDIENDO HOMENAJE AL INGENIERO MECÁNICO ELECTRICISTA, ALEJANDRO PALACIOS, AL CUMPLIRSE EL 25° ANIVERSARIO COMO DOCENTE DE JÓVENES ADULTOS EN EL CENMA 207 "AGUSTÍN TOSCO".</t>
  </si>
  <si>
    <t>17854/D/15</t>
  </si>
  <si>
    <t>Fernandez Nadia Vanesa</t>
  </si>
  <si>
    <t>ADHIRIENDO AL 114° ANIVERSARIO DE LA CIUDAD DE HUINCA RENANCÓ, DPTO. GENERAL ROCA, A CELEBRARSE EL 1 DE DICIEMBRE.</t>
  </si>
  <si>
    <t>17850/D/15</t>
  </si>
  <si>
    <t>EXPRESANDO BENEPLÁCITO POR EL 125° ANIVERSARIO DE CREACIÓN DEL CENTRO EDUCATIVO "GENERAL JOSÉ DE SAN MARTÍN" DE LA LOCALIDAD DE LA PLAYA, DPTO. MINAS, A CELEBRARSE EL DÍA 27 DE NOVIEMBRE.</t>
  </si>
  <si>
    <t>17849/D/15</t>
  </si>
  <si>
    <t>ADHIRIENDO AL EVENTO DENOMINADO CINE AURIDESCRIPTIVO, A DESARROLLARSE EL DÍA 3 DE DICIEMBRE EN EL CENTRO CULTURAL CÓRDOBA DE LA CAPITAL PROVINCIAL.</t>
  </si>
  <si>
    <t>17848/D/15</t>
  </si>
  <si>
    <t>DECLARANDO DE INTERÉS LEGISLATIVO EL "DÍA NACIONAL DEL AMA DE CASA", A CELEBRARSE EL 1 DE DICIEMBRE.</t>
  </si>
  <si>
    <t>17843/D/15</t>
  </si>
  <si>
    <t>Ponte Adhelma Catalina</t>
  </si>
  <si>
    <t>ADHIRIENDO AL EVENTO DENOMINADO "12 ALAS", A DESARROLLARSE EL DÍA 3 DE DICIEMBRE EN LA CIUDAD RÍO TERCERO.</t>
  </si>
  <si>
    <t>17841/D/15</t>
  </si>
  <si>
    <t>Matar Maria Alejandra</t>
  </si>
  <si>
    <t>ADHIRIENDO A LA PRESENTACIÓN DEL MANUAL "MIRAR EL MUNDO EN CLAVE DE GÉNERO. HACIA LA CONSTRUCCIÓN DE UNA IGUALDAD REAL", A DESARROLLARSE EL 3 DE DICIEMBRE.</t>
  </si>
  <si>
    <t>17839/D/15</t>
  </si>
  <si>
    <t>Gribaudo Veronica Daniela</t>
  </si>
  <si>
    <t>ADHIRIENDO AL PROYECTO DE LEY N° 2517-D-15 DE TROMBOFILIA, INSTANDO A LOS DIPUTADOS DE LA NACIÓN A DAR TRATAMIENTO Y SANCIÓN AL MISMO.</t>
  </si>
  <si>
    <t>17838/R/15</t>
  </si>
  <si>
    <t>Chiofalo Maria Amelia</t>
  </si>
  <si>
    <t>EXPRESANDO BENEPLÁCITO POR EL 49° ANIVERSARIO DE CREACIÓN DE LA EMPRESA BLANGINO MOSAICOS SA, CELEBRADO EL PASADO 20 DE NOVIEMBRE.</t>
  </si>
  <si>
    <t>17834/D/15</t>
  </si>
  <si>
    <t>Schiavoni Pedro Alberto</t>
  </si>
  <si>
    <t>DECLARANDO DE INTERÉS LEGISLATIVO EL "DIPLOMADO KONRAD ADENAUER EN POLÍTICAS PÚBLICAS", REALIZADO DE MAYO A OCTUBRE.</t>
  </si>
  <si>
    <t>17876/D/15</t>
  </si>
  <si>
    <t>DECLARANDO DE UTILIDAD PÚBLICA Y SUJETO A EXPROPIACIÓN EL INMUEBLE UBICADO EN LOS CERRILLOS-MYRIAM STEFFORD, DPTO. SANTA MARÍA, CON EL OBJETO DE PRESERVAR EL PATRIMONIO HISTÓRICO Y CULTURAL, MEDIANTE LA RECUPERACIÓN Y REVALORIZACIÓN DEL MAUSOLEO MÁS GRANDE DE LATINOAMÉRICA Y CREANDO EL ÁREA DE TURISMO SUSTENTABLE Y CULTURAL.</t>
  </si>
  <si>
    <t>17611/L/15</t>
  </si>
  <si>
    <t>FIJANDO LA ASIGNACIÓN BÁSICA MENSUAL PARA EL PERSONAL LEGISLATIVO QUE SE DESEMPEÑE CON LOS CARGOS DE AYUDANTE Y AUXILIAR AYUDANTE DESDE EL 1 DE DICIEMBRE.</t>
  </si>
  <si>
    <t>17878/R/15</t>
  </si>
  <si>
    <t>Borello Ruben Alberto; Gribaudo Veronica Daniela; Agosti Julio Alberto; Vasquez Mario Alberto; Luciano Delia Rosa; Cid Juan Manuel; Pagliano Roberto Oscar; Vagni Amalia Andrea; Matar Maria Alejandra; Gigena Silvia; Caro David Esmeraldo; Buttarelli Eduardo German; Roffe Carlos Oscar; Montero Liliana Rosa; Sanchez Luis Antonio; Schiavoni Pedro Alberto; Birri Roberto Cesar; De Lucca Jose Luis; Rista Olga Maria; Narducci Alicia Isabel; Perugini Elba Carmen; Monier Jose Omar; Chiofalo Maria Amelia; Basualdo Carolina del Valle; Cuello Hugo Oscar; Muñoz Hector Guillermo; Labat Maria Laura; Arduh Orlando Victor; Yuni Eduardo; Gutiérrez Carlos Mario; Clavijo Edgar Santiago; Lizzul Nancy Fabiola; Wingerter Fernando Miguel; Garcia Elorrio Aurelio Francisco; Pihen Jose Emilio; Trigo Sandra Beatriz; Sosa Ricardo Roberto; Altamirano Alfredo; Pereyra Beatriz Maria de los Dolores; Caffaratti Maria Elisa; Cometto Hugo Leonides; Echepare Juan Domingo; Miranda Maria de los Angeles; Leiva Maria Fernanda; Felpeto Carlos Alberto; Brarda Graciela Susana; Del Boca Maria Alejandra; Presas Carlos Alberto; Manzanares Maria Graciela; Ponte Adhelma Catalina; Solusolia Walter Osvaldo; De Loredo Rodrigo Alfredo; Eslava Gustavo Alberto; Sestopal Marcos Miguel; Podversich Norberto Luis; Salvi Fernando Edmundo; Gamaggio Sosa Marisa; Ceballos Maria del Carmen; Heredia Dante Fortunato; Bruno Anselmo Emilio; Sanchez Graciela Santina; Fonseca Ricardo Oscar; Gonzalez Oscar Félix; Ranco Dario Eduardo; Brouwer de Koning Luis Alberto; Fernandez Nadia Vanesa; Busso Sergio Sebastian</t>
  </si>
  <si>
    <t>SOLICITANDO ACUERDO PARA DESIGNAR A LOS TÉCNICOS SUPERIOR EN SEGURIDAD PÚBLICA FRANCISCO ADRIÁN SALCEDO Y RUBÉN DEL VALLE FARÍAS EN LOS CARGOS DE JEFE Y SUBJEFE DE LA FUERZA POLICIAL ANTINARCOTRÁFICO, RESPECTIVAMENTE.</t>
  </si>
  <si>
    <t>17753/P/15</t>
  </si>
  <si>
    <t>SOLICITANDO ACUERDO PARA DESIGNAR AL SEÑOR ALBERTO DOMINGO CARDO COMO JUEZ DE PAZ CORRESPONDIENTE A LA SEDE BALNEARIA-TRINCHERAS, DPTO. SAN JUSTO.</t>
  </si>
  <si>
    <t>16107/P/15</t>
  </si>
  <si>
    <t>SOLICITANDO ACUERDO PARA DESIGNAR A LA SEÑORA CECILIA ANDREA GONZÁLEZ COMO JUEZ DE PAZ CORRESPONDIENTE A LA SEDE EL TÍO, DPTO. SAN JUSTO.</t>
  </si>
  <si>
    <t>16105/P/15</t>
  </si>
  <si>
    <t>SOLICITANDO ACUERDO PARA DESIGNAR AL SEÑOR SERGIO EDGAR FRAPPA COMO JUEZ DE PAZ CORRESPONDIENTE A LA SEDE DESPEÑADEROS, DPTO. SANTA MARÍA.</t>
  </si>
  <si>
    <t>16073/P/15</t>
  </si>
  <si>
    <t>SOLICITANDO ACUERDO PARA DESIGNAR AL SEÑOR VÍCTOR HUGO GIRAUDO COMO JUEZ DE PAZ CORRESPONDIENTE A LA SEDE COLONIA LA PALESTINA, DPTO. GENERAL SAN MARTÍN.</t>
  </si>
  <si>
    <t>16070/P/15</t>
  </si>
  <si>
    <t>SOLICITANDO ACUERDO PARA DESIGNAR AL SEÑOR IVÁN ARMANDO PELAYES COMO JUEZ DE PAZ CORRESPONDIENTE A LA SEDE TANCACHA, DPTO. TERCERO ARRIBA.</t>
  </si>
  <si>
    <t>16069/P/15</t>
  </si>
  <si>
    <t>SOLICITANDO ACUERDO PARA DESIGNAR AL SEÑOR FAVIO ANDRÉS COSTERO COMO JUEZ DE PAZ CORRESPONDIENTE A LA SEDE EL ARAÑADO, DPTO. SAN JUSTO.</t>
  </si>
  <si>
    <t>16066/P/15</t>
  </si>
  <si>
    <t>SOLICITANDO ACUERDO PARA DESIGNAR A LA SEÑORA STELLA MARIS SARGIOTTO COMO JUEZ DE PAZ CORRESPONDIENTE A LA SEDE GUASAPAMPA-LA PLAYA, DPTO. MINAS.</t>
  </si>
  <si>
    <t>16065/P/15</t>
  </si>
  <si>
    <t>SOLICITANDO ACUERDO PARA DESIGNAR AL SEÑOR JUAN EDUARDO CORONEL COMO JUEZ DE PAZ CORRESPONDIENTE A LA SEDE LOS HOYOS, DPTO. RÍO SECO.</t>
  </si>
  <si>
    <t>16062/P/15</t>
  </si>
  <si>
    <t>SOLICITANDO ACUERDO PARA DESIGNAR A LA SEÑORA MIRTA NOEMÍ LUDUEÑA COMO JUEZ DE PAZ CORRESPONDIENTE A LA SEDE SANTA ROSA DE RÍO PRIMERO, DPTO. RÍO PRIMERO.</t>
  </si>
  <si>
    <t>16000/P/15</t>
  </si>
  <si>
    <t>SOLICITANDO ACUERDO PARA DESIGNAR AL SEÑOR CARLOS MARCELO FRANCO COMO JUEZ DE PAZ CORRESPONDIENTE A LA SEDE LA POSTA-CHALACEA, DPTO. RÍO PRIMERO.</t>
  </si>
  <si>
    <t>15994/P/15</t>
  </si>
  <si>
    <t>SOLICITANDO ACUERDO PARA DESIGNAR AL SEÑOR CLAUDIO OSCAR ORTEGA COMO JUEZ DE PAZ CORRESPONDIENTE A LA SEDE SAN AGUSTÍN-LOS MOLINOS, DPTO. CALAMUCHITA.</t>
  </si>
  <si>
    <t>15889/P/15</t>
  </si>
  <si>
    <t>SOLICITANDO ACUERDO PARA DESIGNAR AL ABOGADO DANIEL PEDRO MIRALLES COMO FISCAL DE INSTRUCCIÓN DE LA FISCALÍA DE INSTRUCCIÓN DE CUARTA NOMINACIÓN CON COMPETENCIA EN MATERIA CIVIL, COMERCIAL, LABORAL, DE FAMILIA, INSTRUCCIÓN Y MENORES DE LA SEGUNDA CIRCUNSCRIPCIÓN JUDICIAL CON ASIENTO EN LA CIUDAD DE RÍO CUARTO.</t>
  </si>
  <si>
    <t>17707/P/15</t>
  </si>
  <si>
    <t>SOLICITANDO ACUERDO PARA DESIGNAR AL ABOGADO GUSTAVO DAVID MARTÍN COMO FISCAL DE CÁMARA EN LO CRIMINAL Y CORRECCIONAL DE LA DÉCIMA CIRCUNSCRIPCIÓN JUDICIAL CON ASIENTO EN LA CIUDAD DE RÍO TERCERO.</t>
  </si>
  <si>
    <t>17705/P/15</t>
  </si>
  <si>
    <t>SOLICITANDO ACUERDO PARA DESIGNAR AL ABOGADO RAÚL RAMÍREZ COMO FISCAL DE INSTRUCCIÓN DE LA FISCALÍA DE INSTRUCCIÓN MÓVIL DE LUCHA CONTRA EL NARCOTRÁFICO CON SEDE EN LA CIUDAD DE COSQUÍN Y JURISDICCIÓN EN EL CENTRO JUDICIAL CARLOS PAZ DE LA PRIMERA CIRCUNSCRIPCIÓN JUDICIAL Y EN LA SÉPTIMA Y NOVENA CIRCUNSCRIPCIONES JUDICIALES.</t>
  </si>
  <si>
    <t>17711/P/15</t>
  </si>
  <si>
    <t>SOLICITANDO ACUERDO PARA DESIGNAR A LA ABOGADA JORGELINA DEL VALLE GÓMEZ COMO FISCAL DE INSTRUCCIÓN CON COMPETENCIA MÚLTIPLE DE TERCER TURNO DE LA PRIMERA CIRCUNSCRIPCIÓN JUDICIAL CON ASIENTO EN LA CIUDAD DE VILLA CARLOS PAZ.</t>
  </si>
  <si>
    <t>17706/P/15</t>
  </si>
  <si>
    <t>SOLICITANDO ACUERDO PARA DESIGNAR AL ABOGADO HUGO FERNANDO CONTERNO COMO ASESOR LETRADO DE NIÑEZ Y JUVENTUD DE OCTAVO TURNO DE LA PRIMERA CIRCUNSCRIPCIÓN JUDICIAL CON ASIENTO EN LA CIUDAD DE CÓRDOBA.</t>
  </si>
  <si>
    <t>17710/P/15</t>
  </si>
  <si>
    <t>SOLICITANDO ACUERDO PARA DESIGNAR A LA ABOGADA MARÍA RAQUEL MARTÍNEZ COMO ASESORA LETRADA DE NIÑEZ Y JUVENTUD DE SÉPTIMO TURNO DE LA PRIMERA CIRCUNSCRIPCIÓN JUDICIAL CON ASIENTO EN LA CIUDAD DE CÓRDOBA.</t>
  </si>
  <si>
    <t>17709/P/15</t>
  </si>
  <si>
    <t>SOLICITANDO ACUERDO PARA DESIGNAR A LA ABOGADA ANALÍA PATRICIA KIEHL COMO ASESORA LETRADA DE NIÑEZ Y JUVENTUD DE CUARTO TURNO DE LA PRIMERA CIRCUNSCRIPCIÓN JUDICIAL CON ASIENTO EN LA CIUDAD DE CÓRDOBA.</t>
  </si>
  <si>
    <t>17708/P/15</t>
  </si>
  <si>
    <t>ADHIRIENDO A LA CONFERENCIA "UN PARTO SIN VIOLENCIA, PARA LA DEFENSA DE LOS DERECHOS DEL NIÑO Y SU MADRE", A DESARROLLARSE EL 24 DE SEPTIEMBRE EN LA LEGISLATURA PROVINCIAL.</t>
  </si>
  <si>
    <t>17821/D/15</t>
  </si>
  <si>
    <t>ADHIRIENDO AL "ENCUENTRO INTERESCOLAR DEPARTAMENTAL DE MÚSICA, ARTES Y MULTIMEDIA", A DESARROLLARSE EL DÍA 20 DE NOVIEMBRE EN LA CIUDAD DE ALTA GRACIA, DPTO. SANTA MARÍA.</t>
  </si>
  <si>
    <t>17819/D/15</t>
  </si>
  <si>
    <t>EXPRESANDO BENEPLÁCITO POR LA PARTICIPACIÓN DE LOS DEPORTISTAS CORDOBESES QUE OBTUVIERON EL TÍTULO DE "CAMPEÓN DE INTEGRACIÓN" EN LA XVIII EDICIÓN DE LOS JUEGOS BINACIONALES DE INTEGRACIÓN ANDINA "CRISTO REDENTOR", DISPUTADO DEL 8 AL 14 DE NOVIEMBRE EN LA CIUDAD DE MENDOZA.</t>
  </si>
  <si>
    <t>17818/D/15</t>
  </si>
  <si>
    <t>EXPRESANDO BENEPLÁCITO POR LA PARTICIPACIÓN DE LOS DEPORTISTAS CÓRDOBA, MURATORE, AICHINO, ZANINETTI, TERRAF Y SÁNCHEZ EN LA 3° COPA DEL MUNDO DE TAEKWON-DO ITF, A DESARROLLARSE DEL 19 AL 22 DE NOVIEMBRE EN RÍO DE JANEIRO, BRASIL.</t>
  </si>
  <si>
    <t>17817/D/15</t>
  </si>
  <si>
    <t>ADHIRIENDO A LA PRESENTACIÓN DEL LIBRO "LOS 130 AÑOS DE SAN FRANCISCO", A LLEVARSE A CABO EL DÍA 24 DE NOVIEMBRE EN LA CIUDAD CABECERA DEL DPTO. SAN JUSTO.</t>
  </si>
  <si>
    <t>17816/D/15</t>
  </si>
  <si>
    <t>ADHIRIENDO AL "12° FESTIVAL NACIONAL DEL HUMOR Y LA CANCIÓN", A DESARROLLARSE EL DÍA 28 DE NOVIEMBRE EN LA CIUDAD DE BRINKMANN, DPTO. SAN JUSTO.</t>
  </si>
  <si>
    <t>17815/D/15</t>
  </si>
  <si>
    <t>ADHIRIENDO AL 80° ANIVERSARIO DE LA "DEMOCRACIA Y LA SOBERANÍA POPULAR", A CELEBRARSE EL DÍA 20 DE NOVIEMBRE EN LA LOCALIDAD DE PLAZA DE MERCEDES, DPTO. RÍO PRIMERO.</t>
  </si>
  <si>
    <t>17814/D/15</t>
  </si>
  <si>
    <t>Schiavoni Pedro Alberto; Matar Maria Alejandra; Vasquez Mario Alberto</t>
  </si>
  <si>
    <t>ADHIRIENDO AL 121° ANIVERSARIO DE LA FUNDACIÓN DE LA LOCALIDAD DE SANTA EUFEMIA, DPTO. JUÁREZ CELMAN, CELEBRADO EL DÍA 12 DE NOVIEMBRE.</t>
  </si>
  <si>
    <t>17813/D/15</t>
  </si>
  <si>
    <t>Podversich Norberto Luis</t>
  </si>
  <si>
    <t>ADHIRIENDO AL "DÍA MUNDIAL EN RECUERDO DE LAS VÍCTIMAS DE ACCIDENTES DE TRÁNSITO", QUE SE CONMEMORA EL TERCER DOMINGO DE NOVIEMBRE DE CADA AÑO.</t>
  </si>
  <si>
    <t>17811/D/15</t>
  </si>
  <si>
    <t>DECLARANDO DE INTERÉS LEGISLATIVO AL II DESAFÍO LAGO LOS MOLINOS, COPA CHALLENGER GUILLERMO BERTOLA, A DESARROLLARSE EL DÍA 5 DE DICIEMBRE EN EL COMPLEJO CLARO DE LUNA DE POTRERO DE GARAY.</t>
  </si>
  <si>
    <t>17810/D/15</t>
  </si>
  <si>
    <t>ADHIRIENDO AL 100° ANIVERSARIO DE LA CREACIÓN DEL CENTRO EDUCATIVO "SARGENTO CABRAL" DE LA LOCALIDAD DE LOS OJOS DE AGUA, DPTO. MINAS, A CELEBRARSE EL DÍA 20 DE NOVIEMBRE.</t>
  </si>
  <si>
    <t>17809/D/15</t>
  </si>
  <si>
    <t>ADHIRIENDO AL "10° ENCUENTRO DE LA DIGNIDAD POPULAR", A DESARROLLARSE EL DÍA 10 DE DICIEMBRE EN LA LOCALIDAD DE CAPILLA DEL MONTE, DPTO. PUNILLA.</t>
  </si>
  <si>
    <t>17808/D/15</t>
  </si>
  <si>
    <t>Sestopal Marcos Miguel; Narducci Alicia Isabel</t>
  </si>
  <si>
    <t>ADHIRIENDO AL FESTIVAL PROFESIONAL DE BOXEO, CON TÍTULO SUDAMERICANO, A DESARROLLARSE EL DÍA 4 DE DICIEMBRE EN EL CLUB ATLÉTICO ADELIA MARÍA, DPTO. RÍO CUARTO.</t>
  </si>
  <si>
    <t>17807/D/15</t>
  </si>
  <si>
    <t>Cometto Hugo Leonides</t>
  </si>
  <si>
    <t>ADHIRIENDO AL XXX ENCUENTRO NACIONAL DE FÚTBOL INFANTIL "NUESTRO FUTURO", A DESARROLLARSE DEL 18 AL 20 DE DICIEMBRE EN LA LOCALIDAD DE VILLA HUIDOBRO, DPTO. GENERAL ROCA.</t>
  </si>
  <si>
    <t>17805/D/15</t>
  </si>
  <si>
    <t>ADHIRIENDO AL 3° ENCUENTRO DE LA CABALGATA YUPANQUIANA, A LLEVARSE A CABO LOS DÍAS 5 Y 6 DE DICIEMBRE CAMINO A LA LOCALIDAD DE CERRO COLORADO, DPTO. RÍO SECO.</t>
  </si>
  <si>
    <t>17802/D/15</t>
  </si>
  <si>
    <t>ADHIRIENDO AL 45° ANIVERSARIO DE LV 20 - RADIO LABOULAYE AM 1440, A CELEBRARSE EL DÍA 5 DE DICIEMBRE.</t>
  </si>
  <si>
    <t>17801/D/15</t>
  </si>
  <si>
    <t>Busso Sergio Sebastian</t>
  </si>
  <si>
    <t>ADHIRIENDO AL 95° ANIVERSARIO DEL CLUB ATLÉTICO HURACÁN DE CÓRDOBA, A CELEBRARSE EL DÍA 20 DE NOVIEMBRE.</t>
  </si>
  <si>
    <t>17799/D/15</t>
  </si>
  <si>
    <t>EXPRESANDO BENEPLÁCITO POR LA TRAYECTORIA DE OSCAR ALBERTO VICARIO, COMO DIRIGENTE DEPORTIVO DEL CLUB ATLÉTICO HIPÓLITO YRIGOYEN DE LA LOCALIDAD DE TÍO PUJIO.</t>
  </si>
  <si>
    <t>17798/D/15</t>
  </si>
  <si>
    <t>ADHIRIENDO AL 90° ANIVERSARIO DEL CLUB DEPORTIVO ARGENTINO DE LA LOCALIDAD DE MONTE MAÍZ, QUE SE CELEBRA EL DÍA 18 DE NOVIEMBRE.</t>
  </si>
  <si>
    <t>17797/D/15</t>
  </si>
  <si>
    <t>DECLARANDO DE INTERÉS LEGISLATIVO EL DOCUMENTAL TESTIMONIAL DE EDGAR WILDFEUER "EDGAR, HISTORIA DE UN SOBREVIVIENTE", A PRESENTARSE EL DÍA 19 DE NOVIEMBRE EN LA CIUDAD DE CÓRDOBA.</t>
  </si>
  <si>
    <t>17796/D/15</t>
  </si>
  <si>
    <t>ADHIRIENDO AL 45° ANIVERSARIO DE LV 22 - RADIO HUINCA RENANCÓ, A CONMEMORARSE EL DÍA 22 DE NOVIEMBRE.</t>
  </si>
  <si>
    <t>17793/D/15</t>
  </si>
  <si>
    <t>DECLARANDO DE INTERÉS LEGISLATIVO EL "DÍA INTERNACIONAL DE LA ELIMINACIÓN DE LA VIOLENCIA CONTRA LA MUJER" A CONMEMORARSE EL 25 DE NOVIEMBRE.</t>
  </si>
  <si>
    <t>17792/D/15</t>
  </si>
  <si>
    <t>ADHIRIENDO AL 45° ANIVERSARIO DEL ARCHIVO Y MUSEO HISTÓRICO "MANUEL A. MOREIRA" DE LA CIUDAD DE LABOULAYE, A CELEBRARSE EL DÍA 19 DE NOVIEMBRE.</t>
  </si>
  <si>
    <t>17713/D/15</t>
  </si>
  <si>
    <t>ADHIRIENDO AL 60° ANIVERSARIO DE LA SOCIEDAD DE BOMBEROS VOLUNTARIOS "JOSÉ MARÍA CALAZA" DE LA CIUDAD DE LABOULAYE, A CELEBRARSE EL DÍA 24 DE NOVIEMBRE.</t>
  </si>
  <si>
    <t>17712/D/15</t>
  </si>
  <si>
    <t>ADHIRIENDO AL TORNEO NACIONAL DE FÚTBOL "LASPIURCITO 2015", A DESARROLLARSE EL DÍA 20 DE NOVIEMBRE LA LOCALIDAD DE SATURNINO MARÍA LASPIUR, DPTO. SAN JUSTO.</t>
  </si>
  <si>
    <t>17691/D/15</t>
  </si>
  <si>
    <t>DECLARANDO DE INTERÉS LEGISLATIVO  LA "CARRERA DEL PATO SOLIDARIO", A DESARROLLARSE EL 29 DE NOVIEMBRE EN LA CIUDAD DE CÓRDOBA.</t>
  </si>
  <si>
    <t>17643/D/15</t>
  </si>
  <si>
    <t>DECLARANDO DE INTERÉS LEGISLATIVO EL 50° ANIVERSARIO DEL CENTRO EDUCATIVO "LA SANTA MARÍA" DE LA LOCALIDAD DE LA CAROLINA, DPTO. COLÓN, A CELEBRARSE EL 21 DE NOVIEMBRE.</t>
  </si>
  <si>
    <t>17641/D/15</t>
  </si>
  <si>
    <t>LEY IMPOSITIVA PARA EL EJERCICIO 2016.</t>
  </si>
  <si>
    <t>17658/L/15</t>
  </si>
  <si>
    <t>MODIFICANDO: LEY Nº 6006 (TO 2015) CÓDIGO TRIBUTARIO PROVINCIAL; LEYES Nº 8751, N° 9456, Nº 9505, Nº 9703; Nº 10012, Nº 10117 (TODAS DE CARÁCTER TRIBUTARIO Y SUS MODIFICATORIAS) Y LEYES N° 4915, Nº 5057, N° 8669, Nº 9024 Y N° 9835.</t>
  </si>
  <si>
    <t>17657/L/15</t>
  </si>
  <si>
    <t>ESTABLECIENDO EL PRESUPUESTO GENERAL DE LA ADMINISTRACIÓN PÚBLICA PROVINCIAL PARA EL AÑO 2016.</t>
  </si>
  <si>
    <t>17656/L/15</t>
  </si>
  <si>
    <t>CREANDO EL CONSEJO PROVINCIAL DE LAS MUJERES CON DEPENDENCIA DIRECTA DEL GOBERNADOR DE LA PROVINCIA Y DEROGANDO LAS LEYES Nº 9157 Y 9177.</t>
  </si>
  <si>
    <t>17788/L/15</t>
  </si>
  <si>
    <t>Schiavoni Pedro Alberto; Sanchez Luis Antonio; Buttarelli Eduardo German; Gigena Silvia; Caro David Esmeraldo; Luciano Delia Rosa; Vasquez Mario Alberto; Cid Juan Manuel; Gribaudo Veronica Daniela; Pagliano Roberto Oscar; Basualdo Carolina del Valle; Chiofalo Maria Amelia; Monier Jose Omar; Narducci Alicia Isabel; Perugini Elba Carmen; Cuello Hugo Oscar; Wingerter Fernando Miguel; Gutiérrez Carlos Mario; Labat Maria Laura; Cometto Hugo Leonides; Brarda Graciela Susana; Echepare Juan Domingo; Trigo Sandra Beatriz; Sosa Ricardo Roberto; Pihen Jose Emilio; Altamirano Alfredo; Ceballos Maria del Carmen; Busso Sergio Sebastian; Gamaggio Sosa Marisa; Heredia Dante Fortunato; Gonzalez Oscar Félix; Fernandez Nadia Vanesa; Ranco Dario Eduardo; Eslava Gustavo Alberto; Ponte Adhelma Catalina; Sestopal Marcos Miguel; Presas Carlos Alberto; Podversich Norberto Luis; Solusolia Walter Osvaldo; Manzanares Maria Graciela</t>
  </si>
  <si>
    <t>DECLARANDO DE UTILIDAD PÚBLICA Y SUJETO A EXPROPIACIÓN UN INMUEBLE UBICADO EN CALLE OBISPO SALGUERO 143 DE LA CIUDAD DE CÓRDOBA, DPTO. CAPITAL, PARA SER DESTINADO A SATISFACER REQUERIMIENTOS FUNCIONALES, DE SERVICIO Y SEGURIDAD DEL EDIFICIO "12 DE JUNIO", SEDE DE LA JEFATURA DEL SERVICIO PENITENCIARIO DE CÓRDOBA.</t>
  </si>
  <si>
    <t>17670/L/15</t>
  </si>
  <si>
    <t>SOLICITANDO ACUERDO PARA DESIGNAR AL SEÑOR FRANCISCO EDUARDO BENA COMO JUEZ DE PAZ CORRESPONDIENTE A LA SEDE ESTACIÓN GENERAL PAZ, DPTO. COLÓN.</t>
  </si>
  <si>
    <t>15999/P/15</t>
  </si>
  <si>
    <t>SOLICITANDO ACUERDO PARA DESIGNAR A LA SEÑORA SANDRA EDIT MELANO COMO JUEZ DE PAZ CORRESPONDIENTE A LA SEDE LAS VERTIENTES, DPTO. RÍO CUARTO.</t>
  </si>
  <si>
    <t>15998/P/15</t>
  </si>
  <si>
    <t>SOLICITANDO ACUERDO PARA DESIGNAR AL SEÑOR JORGE ANTONIO GONZÁLEZ COMO JUEZ DE PAZ CORRESPONDIENTE A LA SEDE CHANCANÍ, DPTO. POCHO.</t>
  </si>
  <si>
    <t>15996/P/15</t>
  </si>
  <si>
    <t>SOLICITANDO ACUERDO PARA DESIGNAR A LA SEÑORA SANDRA BEATRIZ MERCADO COMO JUEZ DE PAZ CORRESPONDIENTE A LA SEDE LAS ACEQUIAS, DPTO. RÍO CUARTO.</t>
  </si>
  <si>
    <t>15995/P/15</t>
  </si>
  <si>
    <t>SOLICITANDO ACUERDO PARA DESIGNAR A LA SEÑORA MARÍA BELÉN ZÁRATE COMO JUEZ DE PAZ CORRESPONDIENTE A LA SEDE VILLA ISCHILÍN-PARROQUIA, DPTO. ISCHILÍN.</t>
  </si>
  <si>
    <t>15993/P/15</t>
  </si>
  <si>
    <t>SOLICITANDO ACUERDO PARA DESIGNAR A LA SEÑORA GABRIELA SILVIA GARCÍA COMO JUEZ DE PAZ CORRESPONDIENTE A LA SEDE VILLA SARMIENTO, DPTO. GENERAL ROCA.</t>
  </si>
  <si>
    <t>15992/P/15</t>
  </si>
  <si>
    <t>SOLICITANDO ACUERDO PARA DESIGNAR AL SEÑOR EDUARDO DANIEL BONETTO COMO JUEZ DE PAZ CORRESPONDIENTE A LA SEDE LA CAUTIVA, DPTO. RÍO CUARTO.</t>
  </si>
  <si>
    <t>15991/P/15</t>
  </si>
  <si>
    <t>SOLICITANDO ACUERDO PARA DESIGNAR A LA SEÑORA SILVIA VIVIANA FERREYRA COMO JUEZ DE PAZ CORRESPONDIENTE A LA SEDE ISLA VERDE, DPTO. MARCOS JUÁREZ.</t>
  </si>
  <si>
    <t>15888/P/15</t>
  </si>
  <si>
    <t>SOLICITANDO ACUERDO PARA DESIGNAR AL SEÑOR FRANCISCO MAURO JULIÁ COMO JUEZ DE PAZ CORRESPONDIENTE A LA SEDE ALEJO LEDESMA-CALDERAS, DPTO. MARCOS JUÁREZ.</t>
  </si>
  <si>
    <t>15887/P/15</t>
  </si>
  <si>
    <t>SOLICITANDO ACUERDO PARA DESIGNAR AL SEÑOR GUILLERMO VICTORIO PIOLI COMO JUEZ DE PAZ CORRESPONDIENTE A LA SEDE ARIAS-LAS TUNAS, DPTO. MARCOS JUÁREZ.</t>
  </si>
  <si>
    <t>15886/P/15</t>
  </si>
  <si>
    <t>SOLICITANDO ACUERDO PARA DESIGNAR A LA SEÑORA MARÍA ALICIA SIMUNOVICH COMO JUEZ DE PAZ CORRESPONDIENTE A LA SEDE GUATIMOZÍN, DPTO. MARCOS JUÁREZ.</t>
  </si>
  <si>
    <t>15885/P/15</t>
  </si>
  <si>
    <t>SOLICITANDO ACUERDO PARA DESIGNAR AL SEÑOR MARCELO HUGO BENEGAS COMO JUEZ DE PAZ CORRESPONDIENTE A LA SEDE COLONIA ITALIANA, DPTO. MARCOS JUÁREZ.</t>
  </si>
  <si>
    <t>15883/P/15</t>
  </si>
  <si>
    <t>SOLICITANDO ACUERDO PARA DESIGNAR AL SEÑOR HENRY JOSÉ STORTI COMO JUEZ DE PAZ CORRESPONDIENTE A LA SEDE INRIVILLE-SALADILLO, DPTO. MARCOS JUÁREZ.</t>
  </si>
  <si>
    <t>15882/P/15</t>
  </si>
  <si>
    <t>NOTA DEL CR. ARMANDO ELLENA, ELEVANDO LA RENUNCIA AL CARGO DE PROSECRETARIO ADMINISTRATIVO A PARTIR DEL DÍA 5 DE NOVIEMBRE.</t>
  </si>
  <si>
    <t>17795/N/15</t>
  </si>
  <si>
    <t>Ellena Armando</t>
  </si>
  <si>
    <t>ADHIRIENDO AL 30° ANIVERSARIO DE LA BIBLIOTECA POPULAR "PRESBÍTERO GUILLERMO ÁVILA VÁSQUEZ" DE LA LOCALIDAD DE RÍO PRIMERO, A CELEBRARSE EL 12 DE NOVIEMBRE .</t>
  </si>
  <si>
    <t>17787/D/15</t>
  </si>
  <si>
    <t>DECLARANDO DE INTERÉS LEGISLATIVO AL EVENTO "SUPERHÉROES AMBIENTALES", A DESARROLLARSE LOS DÍAS 15 Y 16 DE NOVIEMBRE EN EL MUSEO BARRILETE DE LA CIUDAD DE CÓRDOBA.</t>
  </si>
  <si>
    <t>17786/D/15</t>
  </si>
  <si>
    <t>DECLARANDO DE INTERÉS LEGISLATIVO AL "CICLO DE DERECHO DE TRABAJO", A DESARROLLARSE LOS DÍAS 12 Y 19 DE NOVIEMBRE Y 3 DE DICIEMBRE EN LA CIUDAD DE CÓRDOBA.</t>
  </si>
  <si>
    <t>17785/D/15</t>
  </si>
  <si>
    <t>EXPRESANDO BENEPLÁCITO POR LA CONMEMORACIÓN DEL "DÍA DEL EMPLEADO PÚBLICO", QUE SE CELEBRA CADA 11 DE NOVIEMBRE.</t>
  </si>
  <si>
    <t>17784/D/15</t>
  </si>
  <si>
    <t>DECLARANDO DE INTERÉS LEGISLATIVO LA 1° JORNADA PROVINCIAL DE TRASPLANTE DE MÉDULA ÓSEA, A DESARROLLARSE EL DÍA 20 DE NOVIEMBRE EN LA CIUDAD DE CÓRDOBA.</t>
  </si>
  <si>
    <t>17783/D/15</t>
  </si>
  <si>
    <t>Sanchez Luis Antonio</t>
  </si>
  <si>
    <t>ADHIRIENDO A LA COPA AMÉRICA INTERNACIONAL DE CLUBES, A DISPUTARSE DEL 23 AL 30 DE NOVIEMBRE EN LA CIUDAD DE RÍO CUARTO.</t>
  </si>
  <si>
    <t>17780/D/15</t>
  </si>
  <si>
    <t>ADHIRIENDO AL PROYECTO "CELEBREMOS LA DIFERENCIA", A CARGO DE LA ARTISTA PLÁSTICA ÁNGELA FONTÁN, A LLEVARSE A CABO EN LA CIUDAD DE RÍO CUARTO.</t>
  </si>
  <si>
    <t>17779/D/15</t>
  </si>
  <si>
    <t>ADHIRIENDO AL 1° FESTIVAL CÓRDOBA JAZZ, A DESARROLLARSE EL DÍA 13 DE NOVIEMBRE EN LA CIUDAD DE SAN FRANCISCO, EN EL MARCO DEL 7° FESTIVAL INTERNACIONAL.</t>
  </si>
  <si>
    <t>17778/D/15</t>
  </si>
  <si>
    <t>DECLARANDO DE INTERÉS LEGISLATIVO EL SEMINARIO TALLER "DEL CASO SOCIAL A LA COMUNIDAD: EL VALOR ESTRUCTURAL DE LA CASUÍSTICA EN POLÍTICAS SOCIALES", A DESARROLLARSE LOS DÍAS 12 Y 13 DE NOVIEMBRE EN LA CIUDAD DE SAN FRANCISCO.</t>
  </si>
  <si>
    <t>17777/D/15</t>
  </si>
  <si>
    <t>ADHIRIENDO AL IV TORNEO INTERNACIONAL Y X NACIONAL DE VOLEIBOL CLUB EL TALA 2015, CATEGORÍAS SUB 13 Y SUB 16 RAMA FEMENINA, A DESARROLLARSE DEL 13 AL 15 DE NOVIEMBRE EN EL MENCIONADO CLUB DE LA CIUDAD DE SAN FRANCISCO.</t>
  </si>
  <si>
    <t>17776/D/15</t>
  </si>
  <si>
    <t>ADHIRIENDO AL "PROGRAMA DE VISITA A LA LEGISLATURA DE LA PROVINCIA DE CÓRDOBA DE LOS JÓVENES DE INTERCAMBIO", A DESARROLLARSE EL DÍA 13 DE NOVIEMBRE.</t>
  </si>
  <si>
    <t>17774/D/15</t>
  </si>
  <si>
    <t>EXPRESANDO BENEPLÁCITO POR EL PREMIO DAIA-BANCO GALICIA, OTORGADO A LA LEGISLADORA MARÍA AMELIA CHIOFALO POR SER LA AUTORA DE LA INICIATIVA LEGISLATIVA QUE GENERÓ LA LEY N° 9586 -ESTABLECIENDO EL DÍA DE CONMEMORACIÓN ANUAL DE LAS VÍCTIMAS DEL HOLOCAUSTO-.</t>
  </si>
  <si>
    <t>17773/D/15</t>
  </si>
  <si>
    <t>ADHIRIENDO AL "35° ANIVERSARIO DE LA SOCIEDAD DE BOMBEROS VOLUNTARIOS DE BALLESTEROS", A CELEBRARSE EL DÍA 14 DE NOVIEMBRE.</t>
  </si>
  <si>
    <t>17772/D/15</t>
  </si>
  <si>
    <t>ADHIRIENDO A LA REALIZACIÓN DE PRODUCTOS AUDIOVISUALES PARA PROMOCIONAR LA DONACIÓN DE ÓRGANOS POR PARTE DE LOS INTEGRANTES DEL GABINETE DE NIÑOS DE LA CIUDAD DE VILLA MARÍA.</t>
  </si>
  <si>
    <t>17771/D/15</t>
  </si>
  <si>
    <t>Muñoz Hector Guillermo</t>
  </si>
  <si>
    <t>ADHIRIENDO AL II CONGRESO DE LA ASOCIACIÓN ARGENTINA DE SOCIOLOGÍA (AAS) PRE ALAS 2017 "LAS CIENCIAS SOCIALES EN AMÉRICA LATINA Y EL CARIBE HOY: PERSPECTIVAS, DEBATES Y AGENDAS DE INVESTIGACIÓN" Y A LAS 1ªS JORNADAS DE SOCIOLOGÍA DE LA UNVM, A DESARROLLARSE DEL 6 AL 8 DE JUNIO DE 2016 EN LA UNIVERSIDAD NACIONAL DE VILLA MARÍA.</t>
  </si>
  <si>
    <t>17770/D/15</t>
  </si>
  <si>
    <t>ADHIRIENDO AL 25° ANIVERSARIO DEL CENMA HUINCA RENANCÓ, A CELEBRARSE EL DÍA 13 DE NOVIEMBRE.</t>
  </si>
  <si>
    <t>17766/D/15</t>
  </si>
  <si>
    <t>DECLARANDO DE INTERÉS LEGISLATIVO EL LIBRO "LAZOS INVISIBLES" DE LA MAGÍSTER BEATRIZ GRINBERG DE TEICHER, EL QUE SE PRESENTARÁ EL DÍA 11 DE NOVIEMBRE EN LA CIUDAD DE CÓRDOBA.</t>
  </si>
  <si>
    <t>17757/D/15</t>
  </si>
  <si>
    <t>RINDIENDO HOMENAJE A CARLOS ALBERTO GIORDANINO POR SU TRAYECTORIA EN LOS MEDIOS DE COMUNICACIÓN DE LA CIUDAD DE LABOULAYE.</t>
  </si>
  <si>
    <t>17756/D/15</t>
  </si>
  <si>
    <t>RINDIENDO HOMENAJE A ANTONIO HÉCTOR DOMÍNGUEZ POR SU TRAYECTORIA EN LOS MEDIOS RADIALES DE LA CIUDAD DE LABOULAYE.</t>
  </si>
  <si>
    <t>17755/D/15</t>
  </si>
  <si>
    <t>DECLARANDO DE INTERÉS LEGISLATIVO EL 50° ANIVERSARIO DEL HOGAR ELPIDIO GONZÁLEZ DE LA LOCALIDAD DE DESPEÑADEROS, DPTO. SANTA MARÍA, A CELEBRARSE LOS DÍAS 20 Y 21 DE NOVIEMBRE.</t>
  </si>
  <si>
    <t>17754/D/15</t>
  </si>
  <si>
    <t>DECLARANDO DE INTERÉS LEGISLATIVO EL "DÍA NACIONAL DEL ESCULTOR Y DE LAS ARTES PLÁSTICAS", A CELEBRARSE EL 17 DE NOVIEMBRE.</t>
  </si>
  <si>
    <t>17748/D/15</t>
  </si>
  <si>
    <t>ADHIRIENDO AL PROYECTO DE LEY DENOMINADO _x0091_LEY BRISA_x0092_ QUE BUSCA ESTABLECER UN MARCO LEGAL QUE AMPARE A NIÑOS Y NIÑAS VÍCTIMAS COLATERALES DEL DELITO DE FEMICIDIO.</t>
  </si>
  <si>
    <t>17724/D/15</t>
  </si>
  <si>
    <t>DECLARANDO DE INTERÉS LEGISLATIVO AL 5° FESTIVAL PROVINCIAL DE TEATRO VOCACIONAL "POR LA VUELTA" ALTA GRACIA 2015, A DESARROLLARSE DEL 13 AL 15 DE NOVIEMBRE EN LA MENCIONADA CIUDAD DEL DPTO. SAN MARÍA.</t>
  </si>
  <si>
    <t>17634/D/15</t>
  </si>
  <si>
    <t>MODIFICANDO EL INCISO A) DEL ARTÍCULO 108 Y EL INCISO 5) DEL ARTÍCULO 115 DE LA LEY N° 8560, DE TRÁNSITO, -T.O. 2004 Y SUS MODIFICATORIAS-, REFERIDOS A COMPROBACIÓN DE FALTAS Y GRAVES INFRACCIONES, RESPECTIVAMENTE.</t>
  </si>
  <si>
    <t>17510/L/15</t>
  </si>
  <si>
    <t>Gonzalez Oscar Félix; Busso Sergio Sebastian</t>
  </si>
  <si>
    <t>INCORPORANDO INCISO Y ARTÍCULOS A LAS LEYES N° 4356, 7625 Y 7233, PREVIENDO LICENCIA POR VIOLENCIA DE GÉNERO EN LOS REGÍMENES LABORALES DOCENTE, DEL EQUIPO DE SALUD HUMANA Y PERSONAL DE LA ADMINISTRACIÓN PÚBLICA.</t>
  </si>
  <si>
    <t>17431/L/15</t>
  </si>
  <si>
    <t>Gonzalez Oscar Félix; Heredia Dante Fortunato; Fernandez Nadia Vanesa; Busso Sergio Sebastian; Gamaggio Sosa Marisa; Ceballos Maria del Carmen; Ranco Dario Eduardo; Podversich Norberto Luis; Solusolia Walter Osvaldo; Presas Carlos Alberto; Manzanares Maria Graciela; Sestopal Marcos Miguel; Ponte Adhelma Catalina; Eslava Gustavo Alberto; Cometto Hugo Leonides; Echepare Juan Domingo; Brarda Graciela Susana; Del Boca Maria Alejandra; Pihen Jose Emilio; Trigo Sandra Beatriz; Sosa Ricardo Roberto; Altamirano Alfredo; Cid Juan Manuel; Vasquez Mario Alberto; Luciano Delia Rosa; Pagliano Roberto Oscar; Gribaudo Veronica Daniela; Gigena Silvia; Buttarelli Eduardo German; Caro David Esmeraldo; Schiavoni Pedro Alberto; Sanchez Luis Antonio; Juarez Marta Nicolasa; Narducci Alicia Isabel; Chiofalo Maria Amelia; Monier Jose Omar; Perugini Elba Carmen; Basualdo Carolina del Valle; Cuello Hugo Oscar; Labat Maria Laura; Gutiérrez Carlos Mario; Wingerter Fernando Miguel</t>
  </si>
  <si>
    <t>ADHIRIENDO A LA LEY NACIONAL N° 25517, RESTITUCIÓN DE RESTOS ÓSEOS ABORÍGENES.</t>
  </si>
  <si>
    <t>17104/L/15</t>
  </si>
  <si>
    <t>CREANDO EL REGISTRO DE COMUNIDADES DESCENDIENTES DE LOS PUEBLOS ORIGINARIOS DE LA PROVINCIA Y EL CONSEJO DE COMUNIDADES ORIGINARIAS DE CÓRDOBA.</t>
  </si>
  <si>
    <t>17103/L/15</t>
  </si>
  <si>
    <t>EXHORTANDO AL MINISTERIO DE TRABAJO, EMPELO Y SEGURIDAD SOCIAL DE LA NACIÓN A IMPULSAR LA INCORPORACIÓN, ENTRE LAS CAUSALES DE LICENCIA DE TRABAJADORES, DEL PADECIMIENTO DE ALGUNA FORMA DE VIOLENCIA DE GÉNERO.</t>
  </si>
  <si>
    <t>17492/R/15</t>
  </si>
  <si>
    <t>Chiofalo Maria Amelia; Gonzalez Oscar Félix</t>
  </si>
  <si>
    <t>SOLICITANDO ACUERDO PARA DESIGNAR AL ABOGADO EDUARDO SANTIAGO CAEIRO COMO ASESOR LETRADO PENAL DE 28° TURNO DE LA PRIMERA CIRCUNSCRIPCIÓN JUDICIAL CON ASIENTO EN LA CIUDAD DE CÓRDOBA.</t>
  </si>
  <si>
    <t>17116/P/15</t>
  </si>
  <si>
    <t>SOLICITANDO ACUERDO PARA DESIGNAR AL ABOGADO WALTER RAMÓN GESINO COMO FISCAL DE INSTRUCCIÓN EN LA FISCALÍA DE INSTRUCCIÓN MÓVIL DE LUCHA CONTRA EL NARCOTRÁFICO CON SEDE EN LA CIUDAD DE VILLA MARÍA, CON JURISDICCIÓN EN LA TERCERA Y CUARTA CIRCUNSCRIPCIONES JUDICIALES.</t>
  </si>
  <si>
    <t>17542/P/15</t>
  </si>
  <si>
    <t>SOLICITANDO ACUERDO PARA DESIGNAR A LA ABOGADA CARLA OLOCCO COMO ASESORA LETRADA DE FAMILIA DE SEXTO TURNO "REEMPLAZANTE" DEL CENTRO JUDICIAL CAPITAL, DE LA PRIMERA CIRCUNSCRIPCIÓN JUDICIAL CON ASIENTO EN LA CIUDAD DE CÓRDOBA.</t>
  </si>
  <si>
    <t>17284/P/15</t>
  </si>
  <si>
    <t>NOTA DEL LEGISLADOR GARCÍA ELORRIO, SOLICITANDO LICENCIA SIN GOCE DE SUELDO DEL 9 AL 13 DE NOVIEMBRE POR RAZONES DE ÍNDOLE PARTICULAR.</t>
  </si>
  <si>
    <t>17758/N/15</t>
  </si>
  <si>
    <t>EXPRESANDO BENEPLÁCITO POR EL CAMPEONATO OBTENIDO, EL PASADO 1 DE NOVIEMBRE EN LA LOCALIDAD DE EMBALSE, POR EL CLUB SOCIAL CARLOTA RUGBY.</t>
  </si>
  <si>
    <t>17747/D/15</t>
  </si>
  <si>
    <t>ADHIRIENDO A LA 4° EDICIÓN DEL "FESTIRÍO", A DESARROLLARSE EL DÍA 7 DE NOVIEMBRE EN LA LOCALIDAD DE RÍO PRIMERO.</t>
  </si>
  <si>
    <t>17745/D/15</t>
  </si>
  <si>
    <t>EXPRESANDO BENEPLÁCITO POR LA PARTICIPACIÓN DEL GRUPO DE TEATRO "LA SALAMANDRA", DE LA CIUDAD DE VILLA MARÍA, EN EL FESTIVAL DE TEATRO Y TODAS LAS ARTES "MOLINOS DE ARTES", A DESARROLLARSE EN LA REPÚBLICA DE CHILE DEL 22 AL 30 DE ENERO DE 2016.</t>
  </si>
  <si>
    <t>17744/D/15</t>
  </si>
  <si>
    <t>EXPRESANDO BENEPLÁCITO POR LA INAUGURACIÓN DE LA AMPLIACIÓN DEL JARDÍN DE INFANTES GENERAL SAN MARTÍN DE LA LOCALIDAD DE LUQUE, DPTO. RÍO SEGUNDO, A REALIZARSE EL DÍA 6 DE NOVIEMBRE.</t>
  </si>
  <si>
    <t>17743/D/15</t>
  </si>
  <si>
    <t>DECLARANDO DE INTERÉS LEGISLATIVO LA NUEVA EDICIÓN DEL DENOMINADO TOYP- SOBRESALIENTE 2015, PREMIACIÓN DE TRES JÓVENES DE LA CIUDAD DE SAN FRANCISCO Y ZONA POR SU DESTACADA PARTICIPACIÓN COMO REFERENTE SOCIAL Y CULTURAL, A LLEVARSE A CABO EN EL DÍA 8 DE NOVIEMBRE.</t>
  </si>
  <si>
    <t>17742/D/15</t>
  </si>
  <si>
    <t>ADHIRIENDO AL 110° ANIVERSARIO DE LA FUNDACIÓN DE LA LOCALIDAD DE DEL CAMPILLO, DPTO. GENERAL ROCA, A CELEBRARSE EL DÍA 18 DE NOVIEMBRE.</t>
  </si>
  <si>
    <t>17741/D/15</t>
  </si>
  <si>
    <t>ADHIRIENDO A LA INAUGURACIÓN DEL NUEVO EDIFICIO DEL JUZGADO DE PAZ DE LA LOCALIDAD DE PINCEN, DPTO. GENERAL ROCA, A DESARROLLARSE EL DÍA 6 DE NOVIEMBRE.</t>
  </si>
  <si>
    <t>17740/D/15</t>
  </si>
  <si>
    <t>RINDIENDO HOMENAJE AL PUEBLO DE RÍO TERCERO AL HABERSE CONMEMORADO, EL PASADO 3 DE NOVIEMBRE, EL 20° ANIVERSARIO DE LA TRÁGICA EXPLOSIÓN DE LA FÁBRICA MILITAR DE LA CIUDAD.</t>
  </si>
  <si>
    <t>17736/D/15</t>
  </si>
  <si>
    <t>Matar Maria Alejandra; Brouwer de Koning Luis Alberto</t>
  </si>
  <si>
    <t>EXPRESANDO BENEPLÁCITO POR EL XVII ENCUENTRO NACIONAL DE DANZAS 2015, A DESARROLLARSE LOS DÍAS 6 Y 7 DE NOVIEMBRE EN LA CIUDAD DE SANTA ROSA DE CALAMUCHITA.</t>
  </si>
  <si>
    <t>17735/D/15</t>
  </si>
  <si>
    <t>EXPRESANDO BENEPLÁCITO AL ACTO DE COLACIÓN DE LOS "TÉCNICOS EN SEGURIDAD E HIGIENE EN EL TRABAJO", A REALIZARSE EL DÍA 6 DE NOVIEMBRE EN LA LOCALIDAD DE VILLA GENERAL BELGRANO, DPTO.  CALAMUCHITA.</t>
  </si>
  <si>
    <t>17734/D/15</t>
  </si>
  <si>
    <t>ADHIRIENDO A LA 52° FIESTA DE LA TRADICIÓN, A DESARROLLARSE LOS DÍAS 7 Y 8 DE NOVIEMBRE EN LA CIUDAD DE LA CARLOTA, DPTO. JUÁREZ CELMAN.</t>
  </si>
  <si>
    <t>17733/D/15</t>
  </si>
  <si>
    <t>ADHIRIENDO AL 339° ANIVERSARIO DE LA FUNDACIÓN DE LA CIUDAD DE BELL VILLE, DPTO. UNIÓN, A CELEBRARSE EL DÍA 9 DE NOVIEMBRE.</t>
  </si>
  <si>
    <t>17732/D/15</t>
  </si>
  <si>
    <t>Ceballos Maria del Carmen; Perugini Elba Carmen</t>
  </si>
  <si>
    <t>ADHIRIENDO AL 50° ANIVERSARIO DEL JARDÍN DE INFANTES _x0091_LIBERTADOR SAN MARTÍN_x0092_ DE LA LOCALIDAD DE CRUZ ALTA, DPTO. MARCOS JUÁREZ.</t>
  </si>
  <si>
    <t>17727/D/15</t>
  </si>
  <si>
    <t>DECLARANDO DE INTERÉS LEGISLATIVO LA PRESENTACIÓN DEL LIBRO "BASES Y ESTRATEGIAS PARA LA EDUCACIÓN TÉCNICO PROFESIONAL DEL SIGLO XXI" - 2ª EDICIÓN, A DESARROLLARSE EL DÍA 13 DE NOVIEMBRE EN LA LEGISLATURA PROVINCIAL.</t>
  </si>
  <si>
    <t>17726/D/15</t>
  </si>
  <si>
    <t>DECLARANDO DE INTERÉS LEGISLATIVO LA CAMPAÑA SOLIDARIA DE AYUDA QUE DESARROLLARÁ LA FUNDACIÓN CÓRDOBA PRODUCTIVA, EDUCATIVA Y SOLIDARIA - ASOCIACIÓN CIVIL -COPRESAC-.</t>
  </si>
  <si>
    <t>17725/D/15</t>
  </si>
  <si>
    <t>DECLARANDO DE INTERÉS LEGISLATIVO EL "DÍA MUNDIAL DE LA DIABETES", A CONMEMORARSE EL 14 DE NOVIEMBRE.</t>
  </si>
  <si>
    <t>17716/D/15</t>
  </si>
  <si>
    <t>ADHIRIENDO A LA 4ª FERIA DEL LIBRO DE LA CIUDAD DE SAN FRANCISCO, A DESARROLLARSE DEL 6 AL 8 DE NOVIEMBRE.</t>
  </si>
  <si>
    <t>17714/D/15</t>
  </si>
  <si>
    <t>EXPRESANDO BENEPLÁCITO POR LA CONMEMORACIÓN DEL "DÍA DEL PERIODISTA DEPORTIVO", QUE SE CELEBRA CADA 7 DE NOVIEMBRE.</t>
  </si>
  <si>
    <t>17703/D/15</t>
  </si>
  <si>
    <t>ADHIRIENDO AL 34º ANIVERSARIO DEL PERIÓDICO TRIBUNA DIGITAL DE LA CIUDAD DE RÍO TERCERO, DPTO. TERCERO ARRIBA, A CELEBRARSE EL DÍA 5 DE NOVIEMBRE.</t>
  </si>
  <si>
    <t>17701/D/15</t>
  </si>
  <si>
    <t>ADHIRIENDO AL "FIESTÓN CRIOLLO" A DESARROLLARSE EL DÍA 14 DE NOVIEMBRE EN EL PARAJE LA PIEDRA GRANDE - OJO DE AGUA DE TOTOX, DPTO. MINAS.</t>
  </si>
  <si>
    <t>17700/D/15</t>
  </si>
  <si>
    <t>EXPRESANDO BENEPLÁCITO POR EL 10° ANIVERSARIO DE CREACIÓN DEL IPEM 381 - ANEXO EN LA LOCALIDAD DE EL CHACHO, DPTO. MINAS, A CELEBRARSE EL DÍA 7 DE NOVIEMBRE.</t>
  </si>
  <si>
    <t>17699/D/15</t>
  </si>
  <si>
    <t>ADHIRIENDO AL 352° ANIVERSARIO DE LA FUNDACIÓN DE LA LOCALIDAD DE TOSNO, DPTO. MINAS, A CELEBRARSE EL DÍA 7 DE NOVIEMBRE.</t>
  </si>
  <si>
    <t>17698/D/15</t>
  </si>
  <si>
    <t>EXPRESANDO BENEPLÁCITO POR LA OBTENCIÓN DEL BICAMPEONATO MUNDIAL DEL WTCC POR EL PILOTO RIOTERCERENSE JOSÉ MARÍA _x0091_PECHITO_x0092_ LÓPEZ.</t>
  </si>
  <si>
    <t>17697/D/15</t>
  </si>
  <si>
    <t>Echepare Juan Domingo</t>
  </si>
  <si>
    <t>ADHIRIENDO A LA "8ª FIESTA PROVINCIAL DEL JAMÓN CRUDO", A DESARROLLARSE EL DÍA 7 DE NOVIEMBRE EN LA LOCALIDAD DE MANFREDI, DPTO. RÍO SEGUNDO.</t>
  </si>
  <si>
    <t>17696/D/15</t>
  </si>
  <si>
    <t>EXPRESANDO BENEPLÁCITO POR LA EDICIÓN Y PRESENTACIÓN DEL LIBRO "CLAN/DESTINOS" DE LA ESCRITORA, PERIODISTA Y POETISA GRISELDA GÓMEZ.</t>
  </si>
  <si>
    <t>17695/D/15</t>
  </si>
  <si>
    <t>DECLARANDO DE INTERÉS LEGISLATIVO AL "DÍA DE LA UNESCO", A CONMEMORARSE EL 4 DE NOVIEMBRE DE 2015.</t>
  </si>
  <si>
    <t>17687/D/15</t>
  </si>
  <si>
    <t>DECLARANDO DE INTERÉS LEGISLATIVO AL "DÍA NACIONAL DEL DONANTE DE SANGRE", A CONMEMORARSE EL 9 DE NOVIEMBRE DE 2015.</t>
  </si>
  <si>
    <t>17686/D/15</t>
  </si>
  <si>
    <t>ADHIRIENDO AL 70º ANIVERSARIO DEL IPET Nº 250 "DR. JUAN BIALET MASSÉ" DE LA CIUDAD DE CÓRDOBA.</t>
  </si>
  <si>
    <t>17680/D/15</t>
  </si>
  <si>
    <t>DECLARANDO DE INTERÉS LEGISLATIVO AL 1° FORO DE INNOVACIÓN SOCIAL DE LA PROVINCIA, A DESARROLLARSE EL DÍA 7 DE NOVIEMBRE EN LA CIUDAD DE CÓRDOBA.</t>
  </si>
  <si>
    <t>17715/D/15</t>
  </si>
  <si>
    <t>RECONOCIENDO AL DEPORTISTA MARTÍN ALLENDE POR SU PARTICIPACIÓN EN EL SELECCIONADO NACIONAL DE FÚTBOL EN LAS OLIMPÍADAS ESPECIALES DESARROLLADAS EN LOS ESTADOS UNIDOS DE AMÉRICA.</t>
  </si>
  <si>
    <t>17682/D/15</t>
  </si>
  <si>
    <t>RINDIENDO HOMENAJE A LA MEMORIA DE AGUSTÍN TOSCO, AL CONMEMORARSE EL 5 DE NOVIEMBRE EL 40° ANIVERSARIO DE SU FALLECIMIENTO.</t>
  </si>
  <si>
    <t>17620/D/15</t>
  </si>
  <si>
    <t>Clavijo Edgar Santiago</t>
  </si>
  <si>
    <t>MODIFICANDO EL RADIO MUNICIPAL DE LA LOCALIDAD DE DEL CAMPILLO, DPTO. GENERAL ROCA.</t>
  </si>
  <si>
    <t>17606/L/15</t>
  </si>
  <si>
    <t>DECLARANDO DE UTILIDAD PÚBLICA Y SUJETOS A EXPROPIACIÓN DOS INMUEBLES UBICADOS EN LA CIUDAD DE RÍO CUARTO PARA LA AMPLIACIÓN Y EJECUCIÓN DE OBRAS COMPLEMENTARIAS EN EL "CENTRO CÍVICO DE LA PROVINCIA DE CÓRDOBA EN LA CIUDAD DE RÍO CUARTO".</t>
  </si>
  <si>
    <t>17474/L/15</t>
  </si>
  <si>
    <t>SOLICITANDO ACUERDO PARA DESIGNAR AL SEÑOR HORACIO JOSÉ MARÍA SKALKO COMO JUEZ DE PAZ CORRESPONDIENTE A LA SEDE LOS SURGENTES, DPTO. MARCOS JUÁREZ.</t>
  </si>
  <si>
    <t>15657/P/15</t>
  </si>
  <si>
    <t>SOLICITANDO ACUERDO PARA DESIGNAR A LA SRA. MYRIAM NOEMÍ MUIA COMO JUEZ DE PAZ CORRESPONDIENTE A LA SEDE ITALO, DPTO. GENERAL ROCA.</t>
  </si>
  <si>
    <t>15557/P/15</t>
  </si>
  <si>
    <t>SOLICITANDO ACUERDO PARA DESIGNAR AL SR. CARLOS MIGUEL RECALDE COMO JUEZ DE PAZ CORRESPONDIENTE A LA SEDE LUYABA, DPTO. SAN JAVIER.</t>
  </si>
  <si>
    <t>15556/P/15</t>
  </si>
  <si>
    <t>SOLICITANDO ACUERDO PARA DESIGNAR AL SR. GERMÁN DARÍO GESTAL COMO JUEZ DE PAZ CORRESPONDIENTE A LA SEDE MELO, DPTO. PRESIDENTE ROQUE SÁENZ PEÑA.</t>
  </si>
  <si>
    <t>15555/P/15</t>
  </si>
  <si>
    <t>SOLICITANDO ACUERDO PARA DESIGNAR AL SR. ALDO HUGO LAMBERTI COMO JUEZ DE PAZ CORRESPONDIENTE A LA SEDE SERRANO, DPTO. PRESIDENTE ROQUE SÁENZ PEÑA.</t>
  </si>
  <si>
    <t>15554/P/15</t>
  </si>
  <si>
    <t>SOLICITANDO ACUERDO PARA DESIGNAR A LA SRA. NORMA GRACIELA MIRANDA COMO JUEZ DE PAZ CORRESPONDIENTE A LA SEDE PINCEN, DPTO. GENERAL ROCA.</t>
  </si>
  <si>
    <t>15553/P/15</t>
  </si>
  <si>
    <t>SOLICITANDO ACUERDO PARA DESIGNAR A LA SRA. MÓNICA HAYDEÉ COTA COMO JUEZ DE PAZ CORRESPONDIENTE A LA SEDE VALLE HERMOSO, DPTO. PUNILLA.</t>
  </si>
  <si>
    <t>15552/P/15</t>
  </si>
  <si>
    <t>SOLICITANDO ACUERDO PARA DESIGNAR A LA SRA. SANDRA MARGARITA ROMERO COMO JUEZ DE PAZ CORRESPONDIENTE A LA SEDE LAS TOSCAS-SAN VICENTE, DPTO. SAN ALBERTO.</t>
  </si>
  <si>
    <t>15551/P/15</t>
  </si>
  <si>
    <t>CONVOCANDO A AUDIENCIA PÚBLICA LEGISLATIVA PARA EL TRATAMIENTO DE DE LOS PROYECTOS DE LAS LEYES ECONOMICAS -PRESUPUESTO, IMPOSITIVA Y TRIBUTARIO- CORRESPONDIENTES AL AÑO 2016.</t>
  </si>
  <si>
    <t>DECLARANDO DE INTERÉS LEGISLATIVO LA DISERTACIÓN SOBRE "REPENSAR LA ESCUELA EN EL SIGLO XXI: INVITACIÓN AL OPTIMISMO" BRINDADA POR EL DR. MIGUEL ÁNGEL SANTOS GUERRA EL PASADO 15 DE OCTUBRE EN LA UNIVERSIDAD CATÓLICA DE CÓRDOBA.</t>
  </si>
  <si>
    <t>17678/D/15</t>
  </si>
  <si>
    <t>EXPRESANDO BENEPLÁCITO POR LA INAUGURACIÓN DEL "SUPERDOMO SAN FRANCISCO", EVENTO A DESARROLLARSE EL DÍA 31 DE OCTUBRE EN LA CIUDAD CABECERA DEL DEPARTAMENTO SAN JUSTO.</t>
  </si>
  <si>
    <t>17677/D/15</t>
  </si>
  <si>
    <t>ADHIRIENDO AL 50° ANIVERSARIO DEL JARDÍN DE INFANTES "HIPÓLITO BOUCHARD" DE LA CIUDAD DE SAN FRANCISCO, DPTO. SAN JUSTO.</t>
  </si>
  <si>
    <t>17676/D/15</t>
  </si>
  <si>
    <t>ADHIRIENDO AL DÍA DEL MILITANTE, QUE SE CELEBRA CADA 17 DE NOVIEMBRE EN RECORDACIÓN DE LA REGRESO AL PAÍS EN EL AÑO 1972 DEL GRAL. JUAN DOMINGO PERÓN.</t>
  </si>
  <si>
    <t>17675/D/15</t>
  </si>
  <si>
    <t>ADHIRIENDO AL 104° ANIVERSARIO DE LA LOCALIDAD DE LA PARA, DPTO. RÍO PRIMERO, A CELEBRARSE EL DÍA 31 DE OCTUBRE.</t>
  </si>
  <si>
    <t>17674/D/15</t>
  </si>
  <si>
    <t>EXPRESANDO BENEPLÁCITO POR LA CONSAGRACIÓN DEL CLUB ATLÉTICO TALLERES DE CÓRDOBA COMO CAMPEÓN DEL TORNEO FEDERAL _x0091_A_x0092_ 2015, CONSIGUIENDO EL ASCENSO AL CAMPEONATO DE LA PRIMERA "B" NACIONAL.</t>
  </si>
  <si>
    <t>17673/D/15</t>
  </si>
  <si>
    <t>EXPRESANDO BENEPLÁCITO POR EL PROYECTO GANADOR DE "APLICACIÓN DE NANOPARTÍCULAS DE COBRE Y ZINC PARA PREVENIR INCIDENCIA DE PIETÍN EN ANIMALES CRIADOS A CORRAL", DE ALUMNOS DEL IPEA N° 127 DE LA LOCALIDAD DE ALEJANDRO ROCA.</t>
  </si>
  <si>
    <t>17672/D/15</t>
  </si>
  <si>
    <t>ADHIRIENDO AL 2° CERTAMEN LITERARIO "POESÍA POR LA PAZ", A DESARROLLARSE EN LA LOCALIDAD DE ALEJANDRO ROCA, DPTO. JUÁREZ CELMAN.</t>
  </si>
  <si>
    <t>17671/D/15</t>
  </si>
  <si>
    <t>DECLARANDO DE INTERÉS LEGISLATIVO AL 27°  ANIVERSARIO DE FM ESTRELLA DE LA CIUDAD DE LA CARLOTA, DPTO. JUÁREZ CELMAN, A CELEBRARSE EL DÍA 30 DE OCTUBRE.</t>
  </si>
  <si>
    <t>17669/D/15</t>
  </si>
  <si>
    <t>DECLARANDO DE INTERÉS LEGISLATIVO A LA 13ª SEMANA DEL TEATRO, QUE SE DESARROLLA DEL 26 AL 28 DE OCTUBRE EN LA LOCALIDAD DE ALCIRA, DPTO. RÍO CUARTO.</t>
  </si>
  <si>
    <t>17667/D/15</t>
  </si>
  <si>
    <t>Brouwer de Koning Luis Alberto</t>
  </si>
  <si>
    <t>ADHIRIENDO AL 104° ANIVERSARIO DE LA FUNDACIÓN DE LA LOCALIDAD DE LOS SURGENTES, DPTO. MARCOS JUÁREZ, A CELEBRARSE EL DÍA 4 DE NOVIEMBRE.</t>
  </si>
  <si>
    <t>17666/D/15</t>
  </si>
  <si>
    <t>ADHIRIENDO A LA 2ª CAMPAÑA DE CONCIENTIZACIÓN "CASCO A FULL", A DESARROLLARSE EL DÍA 5 DE NOVIEMBRE EN LA CIUDAD DE MARCOS JUÁREZ.</t>
  </si>
  <si>
    <t>17665/D/15</t>
  </si>
  <si>
    <t>ADHIRIENDO AL ENCUENTRO DE ESTUDIANTES Y CIERRE DEL SEMINARIO DE INGRESO "EL OFICIO DE ENSEÑAR: PRINCIPIOS, PROBLEMAS Y POSIBILIDADES EN LA PROFESIÓN DOCENTE", A DESARROLLASE EL DÍA 30 DE OCTUBRE EN LA LOCALIDAD DE SAN FRANCISCO DEL CHAÑAR, DPTO. SOBREMONTE.</t>
  </si>
  <si>
    <t>17664/D/15</t>
  </si>
  <si>
    <t>ADHIRIENDO AL 102° ANIVERSARIO DE LA FUNDACIÓN DE LA LOCALIDAD DE CORRALITO, DPTO. TERCERO ARRIBA, A CELEBRARSE EL 1 DE DICIEMBRE.</t>
  </si>
  <si>
    <t>17663/D/15</t>
  </si>
  <si>
    <t>ADHIRIENDO A LA PRESENTACIÓN DE LA OBRA TEATRAL "A MI NO", A DESARROLLARSE TODOS LOS DOMINGOS DE NOVIEMBRE EN EL CENTRO CULTURAL ALTA CÓRDOBA DE LA CIUDAD CAPITAL DE LA PROVINCIA.</t>
  </si>
  <si>
    <t>17662/D/15</t>
  </si>
  <si>
    <t>DECLARANDO DE INTERÉS LEGISLATIVO LAS "JORNADAS DE INTERCAMBIO DE EXPERIENCIAS EDUCATIVAS", A DESARROLLARSE EL 30 DE OCTUBRE EN LA CIUDAD DE SANTA ROSA DE CALAMUCHITA.</t>
  </si>
  <si>
    <t>17661/D/15</t>
  </si>
  <si>
    <t>ADHIRIENDO A LA XVIII REUNIÓN DE LA COMISIÓN PERMANENTE Y LA XII ASAMBLEA GENERAL DE LA CONFERENCIA IBEROAMERICANA DE FACULTADES DE FARMACIA (COIFFA), AL VI CONGREGO IBERO-AMERICANO DE CIENCIAS DE FARMACIAS, A LA XLVII REUNIÓN CIENTÍFICA ANUAL DE LA SOCIEDAD ARGENTINA DE FARMACOLOGÍA EXPERIMENTAL (SAFE) Y AL CONGRESO SUDAMERICANO DE BIOFARMACIA Y FARMACOCINÉTICA, A DESARROLLARSE DEL 2 AL 6 DE NOVIEMBRE EN LA CIUDAD DE CÓRDOBA. (</t>
  </si>
  <si>
    <t>17653/D/15</t>
  </si>
  <si>
    <t>EXPRESANDO SOLIDARIDAD CON LOS TRABAJADORES DE LA EMPRESA MOLINOS MINETTI, MANIFESTANDO PREOCUPACIÓN POR LA FALTA DE PAGOS DE HORAS TRABAJADAS Y FALTA DE APORTES PREVISIONALES, EXHORTANDO A LAS PARTES A ENCONTRAR SOLUCIÓN PACÍFICA DEL CONFLICTO Y MANTENER LAS FUENTES DE TRABAJO.</t>
  </si>
  <si>
    <t>17651/D/15</t>
  </si>
  <si>
    <t>ADHIRIENDO AL 47° ANIVERSARIO DE LA ACADEMIA DE GUITARRA Y VOCALIZACIÓN "POCHA VALENZUELA" DE LA CIUDAD DE LA CALERA, A CELEBRARSE EL 13 DE NOVIEMBRE CON LA ENTREGA DE LOS PREMIOS SANTA CECILIA.</t>
  </si>
  <si>
    <t>17647/D/15</t>
  </si>
  <si>
    <t>ADHIRIENDO A LA SEGUNDA CAMINATA "PASOS POR LA SALUD Y EL MOVIMIENTO" QUE, EN EL MARCO DEL DÍA DE LA EDUCACIÓN FÍSICA EN ARGENTINA, SE DESARROLLARÁ EL 30 DE OCTUBRE EN LA CIUDAD DE ALTA GRACIA, DPTO. SANTA MARÍA.</t>
  </si>
  <si>
    <t>17642/D/15</t>
  </si>
  <si>
    <t>DECLARANDO DE UTILIDAD PÚBLICA Y SUJETO A EXPROPIACIÓN UN LOTE DE TERRENO UBICADO EN BARRIO FLORES, SECCIÓN AMEGHINO B, DPTO. CAPITAL PARA LA CONSTRUCCIÓN DEL EDIFICIO DE LA ESCUELA DE NIVEL INICIAL Y PRIMARIO "MAURO FERNÁNDEZ".</t>
  </si>
  <si>
    <t>17376/L/15</t>
  </si>
  <si>
    <t>DECLARANDO DE "INTERÉS TURÍSTICO GENERAL" AL TERRITORIO PROVINCIAL, CREANDO ÁREAS Y REGIONES TURÍSTICAS, Y DEROGANDO LOS DECRETOS 552/86, 554/86, 2748/91, 979/96 Y 121/07.</t>
  </si>
  <si>
    <t>16906/L/15</t>
  </si>
  <si>
    <t>Sestopal Marcos Miguel; Busso Sergio Sebastian</t>
  </si>
  <si>
    <t>POR EL QUE MODIFICA EL ARTÍCULO 15 DE LA LEY N° 8102, ORGÁNICA MUNICIPAL, REFERIDO A LA EDAD REQUERIDA PARA SER CONCEJAL.</t>
  </si>
  <si>
    <t>7076/L/15</t>
  </si>
  <si>
    <t>DECLARANDO DE UTILIDAD PÚBLICA Y SUJETO A EXPROPIACIÓN UN INMUEBLE UBICADO EN SUBURBIOS NOROESTE, BARRIO LOS BOULEVARES DE LA CIUDAD DE CÓRDOBA, DPTO. CAPITAL, CON EL OBJETO DE LA REGULARIZACIÓN DOMINIAL Y SANEAMIENTO DE TÍTULOS DE LAS FAMILIAS ASENTADAS EN EL CITADO TERRENO.</t>
  </si>
  <si>
    <t>17491/L/15</t>
  </si>
  <si>
    <t>RECONOCER COMO BLOQUE PARLAMENTARIO UNIPERSONAL AL CONFORMADO POR LA LEGISLADORA LUCIANA GABRIELA ECHEVARRÍA BAJO LA DENOMINACIÓN DE "BLOQUE MST-NUEVA IZQUIERDA".</t>
  </si>
  <si>
    <t>RINDIENDO HOMENAJE A LA MEMORIA DEL MILITANTE DEL PARTIDO OBRERO, MARIANO FERREYRA, AL HABERSE CUMPLIDO EL PASADO 20 DE OCTUBRE EL 5° ANIVERSARIO DE SU ASESINATO.</t>
  </si>
  <si>
    <t>17633/D/15</t>
  </si>
  <si>
    <t>DECLARANDO DE INTERÉS LEGISLATIVO AL 1° SEMINARIO DE VIOLENCIA EN EL DEPORTE Y EL ARTE URBANO, A DESARROLLARSE EL 27 DE OCTUBRE EN LA CIUDAD DE CÓRDOBA EN MARCO DEL FESTIVAL CÓRDOBA FREESTYLE_x0092_16.</t>
  </si>
  <si>
    <t>17631/D/15</t>
  </si>
  <si>
    <t>ADHIRIENDO AL "VI ENCUENTRO NACIONAL DE ARQUEOMETRÍA, METODOLOGÍAS CIENTÍFICAS APLICADAS AL ESTUDIO DE LOS BIENES CULTURALES", A DESARROLLARSE DEL 2 AL 4 DE DICIEMBRE EN LA UNIVERSIDAD NACIONAL DE RÍO CUARTO.</t>
  </si>
  <si>
    <t>17630/D/15</t>
  </si>
  <si>
    <t>DECLARANDO DE INTERÉS LEGISLATIVO AL PROYECTO "PRIORIDADES PARA EL DESARROLLO CÓRDOBA 2025" REALIZADO POR EL CONSEJO PARA LA PLANIFICACIÓN ESTRATÉGICA DE LA PROVINCIA DE CÓRDOBA -COPEC-.</t>
  </si>
  <si>
    <t>17629/D/15</t>
  </si>
  <si>
    <t>EXPRESANDO BENEPLÁCITO POR EL DESEMPEÑO DE LA DEPORTISTA RIOTERCERENSE DELFINA FERREYRA EN EL XIII CAMPEONATO NACIONAL DE NATACIÓN DESARROLLADO EN LA CIUDAD DE ROSARIO.</t>
  </si>
  <si>
    <t>17628/D/15</t>
  </si>
  <si>
    <t>ADHIRIENDO A LA "GRAN FINAL C.I.A.D. 2015", A DESARROLLARSE LOS DÍAS 31 DE OCTUBRE Y 1 DE NOVIEMBRE EN LA LOCALIDAD DE LA CUMBRE, DPTO. PUNILLA.</t>
  </si>
  <si>
    <t>17627/D/15</t>
  </si>
  <si>
    <t>ADHIRIENDO AL "5° ENCUENTRO DE ESCRITORES EN EL NORTE CORDOBÉS", A DESARROLLARSE LOS DÍAS 6 Y 7 DE NOVIEMBRE EN LA LOCALIDAD DE VILLA TULUMBA.</t>
  </si>
  <si>
    <t>17626/D/15</t>
  </si>
  <si>
    <t>Caro David Esmeraldo</t>
  </si>
  <si>
    <t>DECLARANDO DE INTERÉS LEGISLATIVO EL PROYECTO "HOCKEY PARA TODOS" QUE SE DESARROLLA EN EL CLUB CENTRAL NORTE ARGENTINO DE LA CIUDAD DE CRUZ DEL EJE.</t>
  </si>
  <si>
    <t>17625/D/15</t>
  </si>
  <si>
    <t>ADHIRIENDO AL CENTENARIO DE LA ESCUELA NACIONAL N° 86 "CATAMARCA" DE LA CIUDAD DE CÓRDOBA, DPTO. CAPITAL, A CELEBRARSE EL 19 DE NOVIEMBRE.</t>
  </si>
  <si>
    <t>17624/D/15</t>
  </si>
  <si>
    <t>ADHIRIENDO AL 120° ANIVERSARIO DE LA ESCUELA "BERNARDINO RIVADAVIA" DE LA LOCALIDAD DE HUERTA GRANDE, DPTO. PUNILLA.</t>
  </si>
  <si>
    <t>17623/D/15</t>
  </si>
  <si>
    <t>EXPRESANDO BENEPLÁCITO POR LA PUBLICACIÓN Y PRESENTACIÓN DEL LIBRO "TEJER UN DESTINO. LA FORMACIÓN DE PEDAGOGOS EN LA UNIVERSIDAD NACIONAL DE CÓRDOBA, ARGENTINA, 1955-1976" DE AUTORÍA DE ADELA CORIA, EVENTO A DESARROLLARSE EL DÍA 22 DE OCTUBRE EN LA CIUDAD DE CÓRDOBA.</t>
  </si>
  <si>
    <t>17621/D/15</t>
  </si>
  <si>
    <t>DECLARANDO DE INTERÉS LEGISLATIVO LAS "11ª JORNADAS NACIONALES INTERUNIVERSITARIAS DE DERECHO CONSTITUCIONAL", A DESARROLLARSE LOS DÍAS 29 Y 30 DE OCTUBRE EN LA CIUDAD DE CÓRDOBA.</t>
  </si>
  <si>
    <t>17618/D/15</t>
  </si>
  <si>
    <t>DECLARANDO DE INTERÉS LEGISLATIVO EL 100° ANIVERSARIO DEL IPEM 103 "ESTEBAN ECHEVERRÍA" DE LA CIUDAD DE CÓRDOBA, A CONMEMORARSE EL DÍA 30 DE OCTUBRE DE 2015.</t>
  </si>
  <si>
    <t>17615/D/15</t>
  </si>
  <si>
    <t>Gribaudo Veronica Daniela; Pagliano Roberto Oscar; Vasquez Mario Alberto; Cid Juan Manuel; Luciano Delia Rosa; Schiavoni Pedro Alberto; Sanchez Luis Antonio; Caro David Esmeraldo; Buttarelli Eduardo German; Gigena Silvia; Chiofalo Maria Amelia; Perugini Elba Carmen; Narducci Alicia Isabel; Monier Jose Omar; Cuello Hugo Oscar; Basualdo Carolina del Valle; Gutiérrez Carlos Mario; Wingerter Fernando Miguel; Labat Maria Laura; Ceballos Maria del Carmen; Gonzalez Oscar Félix; Ranco Dario Eduardo; Heredia Dante Fortunato; Gamaggio Sosa Marisa; Fernandez Nadia Vanesa; Busso Sergio Sebastian; Eslava Gustavo Alberto; Sestopal Marcos Miguel; Podversich Norberto Luis; Manzanares Maria Graciela; Presas Carlos Alberto; Ponte Adhelma Catalina; Solusolia Walter Osvaldo; Sosa Ricardo Roberto; Trigo Sandra Beatriz; Pihen Jose Emilio; Altamirano Alfredo; Cometto Hugo Leonides; Echepare Juan Domingo; Brarda Graciela Susana</t>
  </si>
  <si>
    <t>EXPRESANDO BENEPLÁCITO POR LA INAUGURACIÓN DE LA AMPLIACIÓN DEL JARDÍN DE INFANTES "ESTANISLAO DEL CAMPO" DE LA LOCALIDAD DE LOS CHAÑARITOS, DPTO. RÍO SEGUNDO, A DESARROLLARSE EL DÍA 22 DE OCTUBRE DE 2015.</t>
  </si>
  <si>
    <t>17614/D/15</t>
  </si>
  <si>
    <t>ADHIRIENDO AL 110° ANIVERSARIO DE LA LOCALIDAD DE JOVITA, DPTO. GENERAL ROCA, A CELEBRARSE EL DÍA 28 DE OCTUBRE.</t>
  </si>
  <si>
    <t>17610/D/15</t>
  </si>
  <si>
    <t>DECLARANDO DE INTERÉS LEGISLATIVO EL LIBRO "HOLOCAUSTO, PARADIGMA DE LOS GENOCIDIOS" DE MARIO SINAY.</t>
  </si>
  <si>
    <t>17609/D/15</t>
  </si>
  <si>
    <t>DECLARANDO DE INTERÉS LEGISLATIVO EL "DÍA MUNDIAL DE LA MUJER RURAL", QUE SE CONMEMORA CADA 15 DE OCTUBRE.</t>
  </si>
  <si>
    <t>17608/D/15</t>
  </si>
  <si>
    <t>Brarda Graciela Susana; Echepare Juan Domingo; Cometto Hugo Leonides; Altamirano Alfredo; Pihen Jose Emilio; Sosa Ricardo Roberto; Trigo Sandra Beatriz; Solusolia Walter Osvaldo; Presas Carlos Alberto; Manzanares Maria Graciela; Podversich Norberto Luis; Sestopal Marcos Miguel; Ponte Adhelma Catalina; Eslava Gustavo Alberto; Busso Sergio Sebastian; Fernandez Nadia Vanesa; Gamaggio Sosa Marisa; Heredia Dante Fortunato; Gonzalez Oscar Félix; Ranco Dario Eduardo; Ceballos Maria del Carmen; Cuello Hugo Oscar; Basualdo Carolina del Valle; Narducci Alicia Isabel; Perugini Elba Carmen; Chiofalo Maria Amelia; Monier Jose Omar; Wingerter Fernando Miguel; Gutiérrez Carlos Mario; Labat Maria Laura; Gribaudo Veronica Daniela; Luciano Delia Rosa; Vasquez Mario Alberto; Cid Juan Manuel; Pagliano Roberto Oscar; Gigena Silvia; Schiavoni Pedro Alberto; Caro David Esmeraldo; Buttarelli Eduardo German; Sanchez Luis Antonio</t>
  </si>
  <si>
    <t>EXPRESANDO BENEPLÁCITO A LA SELECCIÓN DE LA LIGA REGIONAL DE FÚTBOL DE CANALS POR LA OBTENCIÓN DEL XXIII CAMPEONATO PROVINCIAL DE SELECCIONES DE LIGAS SUB 17, EN EL CERTAMEN DISPUTADO DEL 5 AL 9 DE OCTUBRE EN LA LOCALIDAD DE EMBALSE.</t>
  </si>
  <si>
    <t>17602/D/15</t>
  </si>
  <si>
    <t>EXPRESANDO BENEPLÁCITO POR LA OBTENCIÓN DE LA 3ª MEDALLA DORADA POR PARTE DEL DEPORTISTA BELLVILLENSE LEANDRO BOTASSO EN EL CAMPEONATO ARGENTINO DE CICLISMO EN PISTA, DESARROLLADO EN LA CIUDAD DE MAR DEL PLATA, CONVIRTIÉNDOSE EN EL MÁXIMO CAMPEÓN ARGENTINO CON 18 CONQUISTAS.</t>
  </si>
  <si>
    <t>17601/D/15</t>
  </si>
  <si>
    <t>EXPRESANDO BENEPLÁCITO POR LA OBTENCIÓN DEL CAMPEONATO PROVINCIAL DE SELECCIONES DE LIGAS SUB 15, DE LA LIGA REGIONAL RIOTERCERENSE DE FÚTBOL, TORNEO DISPUTADO DEL 5 AL 9 DE OCTUBRE EN LA LOCALIDAD DE EMBALSE.</t>
  </si>
  <si>
    <t>17600/D/15</t>
  </si>
  <si>
    <t>ADHIRIENDO AL CICLO CULTURAL 2015, QUE SE DESARROLLA EN EL MES DE OCTUBRE EN LA CIUDAD DE ARROYITO, DPTO. SAN JUSTO.</t>
  </si>
  <si>
    <t>17597/D/15</t>
  </si>
  <si>
    <t>ADHIRIENDO AL IV SEMINARIO PEDAGÓGICO REGIONAL, A DESARROLLARSE EL DÍA 16 DE OCTUBRE EN LA CIUDAD DE BRINKMANN, DPTO. SAN JUSTO.</t>
  </si>
  <si>
    <t>17596/D/15</t>
  </si>
  <si>
    <t>ADHIRIENDO AL 75° ANIVERSARIO DEL CENTRO EDUCATIVO MIGUEL CANÉ DE LA LOCALIDAD DE LA RINCONADA OESTE, DPTO. RÍO SECO, A CELEBRARSE EL DÍA 6 DE NOVIEMBRE.</t>
  </si>
  <si>
    <t>17594/D/15</t>
  </si>
  <si>
    <t>ADHIRIENDO AL "DÍA DE LA LEALTAD PERONISTA", A CELEBRARSE EL 17 DE OCTUBRE EN CONMEMORACIÓN DEL NACIMIENTO DEL MOVIMIENTO NACIONAL PERONISTA.</t>
  </si>
  <si>
    <t>17593/D/15</t>
  </si>
  <si>
    <t>ADHIRIENDO A LA "4ª MARATÓN NACIONAL DE YOGA Y MEDITACIÓN", A DESARROLLARSE EL DÍA 28 DE NOVIEMBRE EN LA CIUDAD DE CÓRDOBA.</t>
  </si>
  <si>
    <t>17591/D/15</t>
  </si>
  <si>
    <t>ADHIRIENDO AL VI CONGRESO DE CULTURAS ORIGINARIAS "INTERCULTURALIDAD Y EDUCACIÓN", QUE SE DESARROLLAN EN EL MES DE OCTUBRE.</t>
  </si>
  <si>
    <t>17590/D/15</t>
  </si>
  <si>
    <t>ADHIRIENDO AL 75° ANIVERSARIO DE LA FUNDACIÓN DE LA ESCUELA PRIMARIA MIGUEL DE AZCUÉNAGA DEL PARAJE SAN MIGUEL, DPTO. SOBREMONTE, A CELEBRARSE EL DÍA 16 DE OCTUBRE.</t>
  </si>
  <si>
    <t>17589/D/15</t>
  </si>
  <si>
    <t>DECLARANDO DE INTERÉS LEGISLATIVO LA PARTICIPACIÓN DEL GRUPO FOLKLÓRICO "LA CASONA" EN LA XX EDICIÓN DE LA FIESTA DE LA CULTURA IBEROAMERICANA, A DESARROLLARSE DEL 24 AL 30 DE OCTUBRE EN LA CIUDAD HOLGUIN, CUBA.</t>
  </si>
  <si>
    <t>17451/D/15</t>
  </si>
  <si>
    <t>Bruno Anselmo Emilio</t>
  </si>
  <si>
    <t>EXPRESANDO BENEPLÁCITO POR LA DESTACADA PARTICIPACIÓN DE LA DELEGACIÓN CORDOBESA EN LA FERIA NACIONAL DE EDUCACIÓN, ARTES, CIENCIA Y TECNOLOGÍA, REALIZADA EN EL MES DE SEPTIEMBRE EN LA PROVINCIA DE MISIONES.</t>
  </si>
  <si>
    <t>17585/D/15</t>
  </si>
  <si>
    <t>CREANDO LA FISCALÍA DE INSTRUCCIÓN DE TERCER TURNO Y COMPETENCIA MÚLTIPLE EN LA PRIMERA CIRCUNSCRIPCIÓN JUDICIAL CON ASIENTO EN LA CIUDAD DE VILLA CARLOS PAZ.</t>
  </si>
  <si>
    <t>17373/L/15</t>
  </si>
  <si>
    <t>CREANDO LAS RESERVAS ARQUEOLÓGICAS PROVINCIALES "GUASAPAMPA" EN LOS DPTOS. MINAS Y CRUZ DEL EJE, Y "QUILPO" EN LOS DPTOS. CRUZ DEL EJE Y PUNILLA, CON EL FIN DE LOGRAR LA PROTECCIÓN, PRESERVACIÓN, ESTUDIO, REVALORIZACIÓN Y DIFUSIÓN DE LOS YACIMIENTOS Y BIENES ARQUEOLÓGICOS DESCUBIERTOS Y A DESCUBRIRSE.</t>
  </si>
  <si>
    <t>17356/L/15</t>
  </si>
  <si>
    <t>SOLICITANDO ACUERDO PARA DESIGNAR AL ABOGADO ÁNGEL FRANCISCO ANDREU COMO VOCAL DE CÁMARA EN LO CRIMINAL Y CORRECCIONAL DE LA SEXTA CIRCUNSCRIPCIÓN JUDICIAL CON ASIENTO EN LA CIUDAD DE VILLA DOLORES.</t>
  </si>
  <si>
    <t>17375/P/15</t>
  </si>
  <si>
    <t>DECLARANDO DE INTERÉS LEGISLATIVO EL "DÍA DEL RESPETO A LA DIVERSIDAD CULTURAL", QUE SE CONMEMORA CADA 12 DE OCTUBRE.</t>
  </si>
  <si>
    <t>17587/D/15</t>
  </si>
  <si>
    <t>EXPRESANDO BENEPLÁCITO POR LA PRESENTACIÓN DEL LIBRO "INFORMACIÓN Y JUSTICIA IV" DE LA ASOCIACIÓN CIVIL UNIDOS POR LA JUSTICIA, EVENTO DESARROLLADO EL PASADO 25 DE SEPTIEMBRE EN LA FACULTAD DE DERECHO Y CIENCIAS SOCIALES DE LA UNC.</t>
  </si>
  <si>
    <t>17586/D/15</t>
  </si>
  <si>
    <t>DECLARANDO DE INTERÉS LEGISLATIVO EL "1° COLOQUIO PROVINCIAL SOBRE ORDENAMIENTO TERRITORIAL DE BOSQUES NATIVOS", A DESARROLLARSE LOS DÍAS 10 Y 11 DE NOVIEMBRE EN LA CIUDAD DE CÓRDOBA.</t>
  </si>
  <si>
    <t>17584/D/15</t>
  </si>
  <si>
    <t>ADHIRIENDO AL 14° CONGRESO REGIONAL DE EDUCACIÓN, DESARROLLADO LOS DÍAS 2 Y 3 DE OCTUBRE EN LA CIUDAD DE GENERAL DEHEZA, DPTO. JUÁREZ CELMAN.</t>
  </si>
  <si>
    <t>17583/D/15</t>
  </si>
  <si>
    <t>Podversich Norberto Luis; Perugini Elba Carmen</t>
  </si>
  <si>
    <t>ADHIRIENDO AL 75° ANIVERSARIO DE LA ESCUELA "PRESIDENTE HIPÓLITO YRIGOYEN" DE LA CIUDAD DE SAN FRANCISCO, DPTO. SAN JUSTO, A CELEBRARSE EL DÍA 6 DE OCTUBRE.</t>
  </si>
  <si>
    <t>17582/D/15</t>
  </si>
  <si>
    <t>ADHIRIENDO AL SEMINARIO TÉCNICO INTERNACIONAL DE KARATE-DO SHOTOKAN Y EL TORNEO NACIONAL ISKF, A DESARROLLARSE DEL 9 AL 11 DE OCTUBRE EN LA CIUDAD DE COSQUÍN, DPTO. PUNILLA.</t>
  </si>
  <si>
    <t>17581/D/15</t>
  </si>
  <si>
    <t>DECLARANDO DE INTERÉS LEGISLATIVO LA PRESENTACIÓN DE SU PRIMER CD "TODO MI SER", DE MARIANELA FALCHETO.</t>
  </si>
  <si>
    <t>17580/D/15</t>
  </si>
  <si>
    <t>ADHIRIENDO AL "DÍA DEL MARTILLERO PÚBLICO Y CORREDOR INMOBILIARIO", A CELEBRARSE EL 11 DEL OCTUBRE.</t>
  </si>
  <si>
    <t>17579/D/15</t>
  </si>
  <si>
    <t>ADHIRIENDO AL 120° ANIVERSARIO DEL NATALICIO DEL GENERAL JUAN DOMINGO PERÓN, A CONMEMORARSE EL DÍA 8 DEL OCTUBRE.</t>
  </si>
  <si>
    <t>17578/D/15</t>
  </si>
  <si>
    <t>ADHIRIENDO A LAS FIESTAS PATRONALES DE LA LOCALIDAD DE DIEGO DE ROJAS, DPTO. RÍO PRIMERO, A CELEBRARSE EL DÍA 12 DE OCTUBRE, EN HONOR AL PERPETUO SOCORRO.</t>
  </si>
  <si>
    <t>17577/D/15</t>
  </si>
  <si>
    <t>ADHIRIENDO A LAS FIESTAS PATRONALES DE LA LOCALIDAD DE MONTE DEL ROSARIO, DPTO. RÍO PRIMERO, A CELEBRARSE EL DÍA 12 DE OCTUBRE, EN HONOR A NUESTRA SEÑORA DEL ROSARIO.</t>
  </si>
  <si>
    <t>17576/D/15</t>
  </si>
  <si>
    <t>ADHIRIENDO A LAS FIESTAS PATRONALES DE LA LOCALIDAD DE RÍO PRIMERO, QUE SE CELEBRA EL DÍA 7 DE OCTUBRE, EN HONOR A NUESTRA SEÑORA DEL ROSARIO.</t>
  </si>
  <si>
    <t>17575/D/15</t>
  </si>
  <si>
    <t>ADHIRIENDO A LAS FIESTAS PATRONALES DE LA LOCALIDAD DE ESQUINA, DPTO. RÍO PRIMERO, CELEBRADO EL DÍA 4 DE OCTUBRE, EN HONOR A NUESTRA SEÑORA DEL ROSARIO.</t>
  </si>
  <si>
    <t>17574/D/15</t>
  </si>
  <si>
    <t>ADHIRIENDO AL 140° ANIVERSARIO DE LA CAPILLA "LA PURÍSIMA", DE LA LOCALIDAD DE LAS SALADAS, DPTO. RÍO PRIMERO, A CELEBRARSE EL DÍA 10 DE OCTUBRE.</t>
  </si>
  <si>
    <t>17573/D/15</t>
  </si>
  <si>
    <t>ADHIRIENDO AL 30° ANIVERSARIO DE LA RADIO FM 100.9 - CURA BROCHERO, DE LA LOCALIDAD DE VILLA SANTA ROSA, DPTO. RÍO PRIMERO, CONMEMORADO EL DÍA 1 DE OCTUBRE.</t>
  </si>
  <si>
    <t>17572/D/15</t>
  </si>
  <si>
    <t>ADHIRIENDO AL 120° ANIVERSARIO DEL INSTITUTO DEL SANTÍSIMO ROSARIO HERMANAS DOMINICAS DE SAN JOSÉ DE LA LOCALIDAD DE VILLA SANTA ROSA, DPTO. RÍO PRIMERO, A CONMEMORARSE EL DÍA 9 DE OCTUBRE.</t>
  </si>
  <si>
    <t>17571/D/15</t>
  </si>
  <si>
    <t>FELICITANDO A MARÍA EUGENIA MOYANO, CORONADA REINA DE ARROYITO EN LA 2° FIESTA PROVINCIAL DE LA DULCE CIUDAD DEL PAÍS.</t>
  </si>
  <si>
    <t>17570/D/15</t>
  </si>
  <si>
    <t>ADHIRIENDO AL 2° FESTIVAL DE JINETEADA Y FOLCLORE MORTEROS 2015, A DESARROLLARSE EL DÍA 12 DE OCTUBRE, EN LA MENCIONADA CIUDAD DEL DPTO. SAN JUSTO.</t>
  </si>
  <si>
    <t>17569/D/15</t>
  </si>
  <si>
    <t>ADHIRIENDO A LA 5° BICICLETEADA MOUNTAIN BIKE FRANCISCO ELÍAS, DESARROLLADO EL DÍA 4 DE OCTUBRE.</t>
  </si>
  <si>
    <t>17568/D/15</t>
  </si>
  <si>
    <t>ADHIRIENDO AL 75° ANIVERSARIO DE LA ESCUELA DR. LUIS FEDERICO LELOIR DE LA LOCALIDAD DE PUESTO DE FIERRO, DPTO. TULUMBA, A CELEBRARSE EL DÍA 10 DE OCTUBRE.</t>
  </si>
  <si>
    <t>17567/D/15</t>
  </si>
  <si>
    <t>ADHIRIENDO A LA FIESTAS PATRONALES DE LA LOCALIDAD DE VILLA DEL VALLE DE TULUMBA, QUE SE CELEBRA DESDE 2 AL 11 DE OCTUBRE EN HONOR A NUESTRA SEÑORA DEL ROSARIO.</t>
  </si>
  <si>
    <t>17566/D/15</t>
  </si>
  <si>
    <t>ADHIRIENDO AL 9° FORO NACIONAL Y REGIONAL DE JÓVENES CON LOS LÍDERES DE LOS GRANDES EMPRENDIMIENTOS, A DESARROLLARSE DEL 12 AL 16 DE OCTUBRE EN LA CIUDAD DE EMBALSE.</t>
  </si>
  <si>
    <t>17564/D/15</t>
  </si>
  <si>
    <t>ADHIRIENDO AL 40° ANIVERSARIO DEL CENTRO EDUCATIVO IPEAYM N° 224 DE LA LOCALIDAD DE VILLA DE MARÍA, DPTO. RÍO SECO, A CONMEMORARSE EL DÍA 11 DE NOVIEMBRE.</t>
  </si>
  <si>
    <t>17563/D/15</t>
  </si>
  <si>
    <t>ADHIRIENDO A LAS FIESTAS PATRONALES DE LA LOCALIDAD DE VILLA DE MARÍA, DPTO. RÍO SECO, QUE SE FESTEJA DEL 2 AL 12 DE OCTUBRE EN HONOR A LA VIRGEN DEL ROSARIO.</t>
  </si>
  <si>
    <t>17562/D/15</t>
  </si>
  <si>
    <t>DECLARANDO DE INTERÉS LEGISLATIVO EL "XVI FESTIVAL ESTUDIANTIL DE FOLKLORE", A DESARROLLARSE LOS DÍAS 9 Y 10 DE OCTUBRE EN LA CIUDAD DE DEÁN FUNES, DPTO. ISCHILÍN.</t>
  </si>
  <si>
    <t>17560/D/15</t>
  </si>
  <si>
    <t>ADHIRIENDO AL 60° ANIVERSARIO DEL IPEM 271 _x0091_DR. DALMACIO VÉLEZ SARSFIELD_x0092_ DE LA CIUDAD DE SANTA ROSA, DPTO. CALAMUCHITA, A CELEBRARSE EN EL MES DE OCTUBRE.</t>
  </si>
  <si>
    <t>17559/D/15</t>
  </si>
  <si>
    <t>ADHIRIENDO A LA "XXV EXPO MATTALDI", A DESARROLLARSE LOS DÍAS 10 Y 11 DE OCTUBRE EN LA MENCIONADA LOCALIDAD DEL DPTO. GENERAL ROCA.</t>
  </si>
  <si>
    <t>17558/D/15</t>
  </si>
  <si>
    <t>EXPRESANDO BENEPLÁCITO POR LA REALIZACIÓN DE LA "35ª FIESTA PROVINCIAL DEL SALAME TÍPICO DE COLONIA CAROYA", A DESARROLLARSE EL DÍA 11 DE OCTUBRE EN LA MENCIONADA CIUDAD DEL DPTO. COLÓN.</t>
  </si>
  <si>
    <t>17555/D/15</t>
  </si>
  <si>
    <t>ADHIRIENDO AL TORNEO DE RUGBY "III ENCUENTRO CHUPETE SÁNCHEZ", A DESARROLLARSE EL DÍA 10 DE OCTUBRE EN LA CIUDAD DE ALTA GRACIA, DPTO. SANTA MARÍA.</t>
  </si>
  <si>
    <t>17554/D/15</t>
  </si>
  <si>
    <t>ADHIRIENDO AL 90° ANIVERSARIO DE LA ESCUELA "ROSARIO VERA PEÑALOZA" DE LA LOCALIDAD BENJAMÍN GOULD, DPTO. UNIÓN, A CELEBRARSE EL DÍA 28 DE OCTUBRE.</t>
  </si>
  <si>
    <t>17553/D/15</t>
  </si>
  <si>
    <t>Ceballos Maria del Carmen; Wingerter Fernando Miguel; Perugini Elba Carmen</t>
  </si>
  <si>
    <t>ADHIRIENDO A LA 5° GALA DE PREMIACIÓN DE ARQUITECTOS SOCIALES, A DESARROLLARSE EL DÍA 15 DE OCTUBRE EN LA CIUDAD DE SAN FRANCISCO, DPTO. SAN JUSTO.</t>
  </si>
  <si>
    <t>17552/D/15</t>
  </si>
  <si>
    <t>ADHIRIENDO A LA 18° EDICIÓN DEL MODELO DE LA ORGANIZACIÓN DE NACIONES UNIDAS, A DESARROLLARSE DEL 9 AL 11 DE OCTUBRE EN LA CIUDAD DE SAN FRANCISCO, DPTO. SAN JUSTO.</t>
  </si>
  <si>
    <t>17551/D/15</t>
  </si>
  <si>
    <t>ADHIRIENDO AL 110° ANIVERSARIO DE LA COMUNA DE PINCÉN, DPTO. GENERAL ROCA, A CONMEMORARSE EL DÍA 9 DE OCTUBRE.</t>
  </si>
  <si>
    <t>17550/D/15</t>
  </si>
  <si>
    <t>ADHIRIENDO AL 111° ANIVERSARIO DE LOCALIDAD DE BUCHARDO, DPTO. GENERAL ROCA, A CONMEMORARSE EL DÍA 12 DE OCTUBRE.</t>
  </si>
  <si>
    <t>17549/D/15</t>
  </si>
  <si>
    <t>ADHIRIENDO AL 108° ANIVERSARIO DE LA LOCALIDAD DE VILLA VALERIA, DPTO. GENERAL ROCA, A CONMEMORARSE EL DÍA 12 DE OCTUBRE.</t>
  </si>
  <si>
    <t>17548/D/15</t>
  </si>
  <si>
    <t>ADHIRIENDO A LAS "XIV OLIMPÍADAS COMUNICACIONALES" Y AL "XIII ENCUENTRO DEL ARTE Y MOVIMIENTO", A REALIZARSE LOS DÍAS 22 Y 23 DE OCTUBRE EN LA CIUDAD DE LABOULAYE.</t>
  </si>
  <si>
    <t>17547/D/15</t>
  </si>
  <si>
    <t>ADHIRIENDO A LAS FIESTAS PATRONALES DE LA LOCALIDAD DE LA PLAYA, DPTO. MINAS, QUE SE CELEBRA EL 7 DE OCTUBRE EN HONOR A NUESTRA SEÑORA DEL ROSARIO.</t>
  </si>
  <si>
    <t>17544/D/15</t>
  </si>
  <si>
    <t>DECLARANDO DE INTERÉS LEGISLATIVO AL "I CONGRESO IBEROAMERICANO DE MINISTRILES", A REALIZARSE DEL 30 DE OCTUBRE AL 6 DE NOVIEMBRE EN LA CIUDAD DE CÓRDOBA.</t>
  </si>
  <si>
    <t>17539/D/15</t>
  </si>
  <si>
    <t>Cid Juan Manuel</t>
  </si>
  <si>
    <t>ADHIRIENDO AL CURSO DE INVESTIGACIÓN DE SINIESTROS VIALES -PERICIAS ACCIDENTOLÓGICAS-, A INAUGURARSE EL DÍA 8 DE OCTUBRE Y DICTARSE DURANTE LOS MESES DE OCTUBRE Y NOVIEMBRE EN LA CIUDAD DE CÓRDOBA.</t>
  </si>
  <si>
    <t>17538/D/15</t>
  </si>
  <si>
    <t>ADHIRIENDO AL SEMINARIO DE RAZONAMIENTO JUDICIAL EN MATERIA PENAL, A INAUGURARSE EL DÍA 8 DE OCTUBRE Y DICTARSE DURANTE LOS MESES DE OCTUBRE Y NOVIEMBRE EN LA CIUDAD DE CÓRDOBA.</t>
  </si>
  <si>
    <t>17537/D/15</t>
  </si>
  <si>
    <t>ADHIRIENDO A LA 10ª FERIA DEL LIBRO Y AL 3° ENCUENTRO NACIONAL DE ESCRITORES, A DESARROLLARSE DEL 15 AL 17 DE OCTUBRE EN LA LOCALIDAD DE HUINCA RENANCÓ, DPTO. GENERAL ROCA.</t>
  </si>
  <si>
    <t>17534/D/15</t>
  </si>
  <si>
    <t>ADHIRIENDO AL "4° FESTIVAL DEL HUMOR Y LAS COMIDAS TÍPICAS", A DESARROLLARSE DEL 9 AL 12 DE OCTUBRE EN LA CIUDAD DE PILAR, DPTO. RÍO SEGUNDO.</t>
  </si>
  <si>
    <t>17530/D/15</t>
  </si>
  <si>
    <t>ADHIRIENDO A LAS FIESTAS PATRONALES DE LA CIUDAD DE PILAR, DPTO. RÍO SEGUNDO, A DESARROLLARSE EL DÍA 12 DE OCTUBRE EN HONOR A NUESTRA SEÑORA DEL PILAR.</t>
  </si>
  <si>
    <t>17529/D/15</t>
  </si>
  <si>
    <t>DECLARANDO DE INTERÉS LEGISLATIVO LAS "XXXIII JORNADAS DE HISTORIA DEL NORTE DE CÓRDOBA", DESARROLLADAS EL DÍA 3 DE OCTUBRE EN LA LOCALIDAD DE CANDELARIA SUD, DPTO. TOTORAL.</t>
  </si>
  <si>
    <t>17528/D/15</t>
  </si>
  <si>
    <t>EXPRESANDO BENEPLÁCITO POR LA REALIZACIÓN DE LA "79ª EXPO RURAL DEÁN FUNES 2015", DESARROLLADA DEL 2 AL 4 DE OCTUBRE EN LA CIUDAD DE DEÁN FUNES, DPTO. ISCHILÍN.</t>
  </si>
  <si>
    <t>17527/D/15</t>
  </si>
  <si>
    <t>ADHIRIENDO AL 146° ANIVERSARIO DE LA COMUNA DE VILLA SARMIENTO, DPTO. GENERAL ROCA, CONMEMORADO EL DÍA 4 DE OCTUBRE.</t>
  </si>
  <si>
    <t>17526/D/15</t>
  </si>
  <si>
    <t>ADHIRIENDO A LA "16ª FIESTA NACIONAL DE LA SIEMBRA DIRECTA - 45° EXPOITAI", DESARROLLADA DEL 2 AL 4 DE OCTUBRE EN LA LOCALIDAD DE MONTE BUEY, DPTO. MARCOS JUÁREZ.</t>
  </si>
  <si>
    <t>17521/D/15</t>
  </si>
  <si>
    <t>RINDIENDO HOMENAJE AL DIPUTADO DEL PARTIDO SOCIALISTA JOSÉ GUEVARA A 82 AÑOS DE SU NACIMIENTO, ASESINADO EN UN MITIN POLÍTICO EN LA CIUDAD DE CÓRDOBA.</t>
  </si>
  <si>
    <t>17519/D/15</t>
  </si>
  <si>
    <t>ADHIRIENDO AL XVIII CONGRESO REGIONAL DE ECOLOGÍA PARA ADOLESCENTES "EL AGUA NOS CREA. EL AGUA NOS CONSTITUYE. EL AGUA NOS NECESITA", A LLEVARSE A CABO LOS DÍAS 15 Y 16 DE OCTUBRE EN LA LOCALIDAD DE JOSÉ DE LA QUINTANA, DPTO. SANTA MARÍA.</t>
  </si>
  <si>
    <t>17518/D/15</t>
  </si>
  <si>
    <t>ADHIRIENDO AL "II ENCUENTRO DE ESCULTORES DE LA CIUDAD DE LABOULAYE", A DESARROLLARSE DEL 16 AL 19 DE OCTUBRE.</t>
  </si>
  <si>
    <t>17511/D/15</t>
  </si>
  <si>
    <t>EXPRESANDO BENEPLÁCITO POR EL 38° ANIVERSARIO DE LA FUNDACIÓN MEDITERRÁNEA, CELEBRADO EL PASADO 6 DE JULIO.</t>
  </si>
  <si>
    <t>17351/D/15</t>
  </si>
  <si>
    <t>DECLARANDO DE INTERÉS LEGISLATIVO EL "7° CONGRESO DE DERECHO LABORAL Y RELACIONES DEL TRABAJO", A DESARROLLARSE DEL 15 AL 17 DE OCTUBRE EN LA CIUDAD DE CÓRDOBA.</t>
  </si>
  <si>
    <t>17281/D/15</t>
  </si>
  <si>
    <t>DECLARANDO DE INTERÉS LEGISLATIVO AL EVENTO DENOMINADO "ZONA LIBERADA", A DESARROLLARSE EL DÍA 15 DE NOVIEMBRE EN LA CIUDAD DE CÓRDOBA.</t>
  </si>
  <si>
    <t>17391/D/15</t>
  </si>
  <si>
    <t>Fonseca Ricardo Oscar; Salvi Fernando Edmundo; Sanchez Graciela Santina; Trigo Sandra Beatriz; Del Boca Maria Alejandra; Miranda Maria de los Angeles; Leiva Maria Fernanda; Montero Liliana Rosa; Roffe Carlos Oscar; Agosti Julio Alberto; De Lucca Jose Luis; Juarez Marta Nicolasa; Lizzul Nancy Fabiola; Clavijo Edgar Santiago; Muñoz Hector Guillermo</t>
  </si>
  <si>
    <t>CREANDO FISCALÍAS DE INSTRUCCIÓN MÓVIL DE LUCHA CONTRA EL NARCOTRÁFICO EN LA QUINTA , PRIMERA Y NOVENA CIRCUNSCRIPCIONES JUDICIALES CON ASIENTO EN LAS CIUDADES DE SAN FRANCISCO, JESÚS MARÍA Y DPTO. TOTORA, RESPECTIVAMENTE, Y MODIFICANDO EL ARTÍCULO 3° DE LA LEY 10.191.</t>
  </si>
  <si>
    <t>17374/L/15</t>
  </si>
  <si>
    <t>DECLARANDO DE UTILIDAD PÚBLICA Y SUJETO A EXPROPIACIÓN UNA FRACCIÓN DE TERRENO UBICADO EN EL PARADOR DE LA MONTAÑA, DPTO. CALAMUCHITA PARA SER DESTINADO A LA ESCUELA DE NIVEL PRIMARIO "JOSÉ MÁRMOL".</t>
  </si>
  <si>
    <t>17366/L/15</t>
  </si>
  <si>
    <t>DECLARANDO DE INTERÉS LEGISLATIVO AL "XXIV ENCUENTRO ANUAL DE HISTORIADORES FEDERADOS DEL SURESTE DE CÓRDOBA Y SUROESTE DE SANTA FE", A DESARROLLARSE EL DÍA 3 DE OCTUBRE EN LA COMUNA DE RÍO BAMBA, DPTO. PRESIDENTE ROQUE SÁENZ PEÑA.</t>
  </si>
  <si>
    <t>17509/D/15</t>
  </si>
  <si>
    <t>ADHIRIENDO A LA JORNADA "KERMES POR UNA INFANCIA SIN CHAGAS", A DESARROLLARSE EL DÍA 25 DE SEPTIEMBRE EN LA COMUNA DE PASO VIEJO, DPTO. CRUZ DEL EJE.</t>
  </si>
  <si>
    <t>17508/D/15</t>
  </si>
  <si>
    <t>DECLARANDO DE INTERÉS LEGISLATIVO AL "VIII ENCUENTRO DE SORDOS", A DESARROLLARSE EL DÍA 25 DE SEPTIEMBRE EN LA CIUDAD DE BRINKMANN, DPTO. SAN JUSTO.</t>
  </si>
  <si>
    <t>17505/D/15</t>
  </si>
  <si>
    <t>EXPRESANDO RECONOCIMIENTO AL SANFRANCISQUEÑO CARLOS JAVIER URQUÍA POR LA MEDALLA DE PLATA OBTENIDA EN LA MODALIDAD IN LINE EN EL LX CAMPEONATO MUNDIAL DE PATINAJE ARTÍSTICO DESARROLLADO EN LA CIUDAD DE SANTIAGO DE CALI, REPÚBLICA DE COLOMBIA.</t>
  </si>
  <si>
    <t>17504/D/15</t>
  </si>
  <si>
    <t>ADHIRIENDO A LA V MUESTRA INDUSTRIAL "METALEXPO CÓRDOBA 2015", A DESARROLLARSE DEL 24 AL 26 DE SEPTIEMBRE EN LA CIUDAD DE CÓRDOBA.</t>
  </si>
  <si>
    <t>17503/D/15</t>
  </si>
  <si>
    <t>ADHIRIENDO AL 85° ANIVERSARIO DE LA FUNDACIÓN DE LA LOCALIDAD DE GENERAL FOTHERINGHAM, A CELEBRARSE EL DÍA 29 DE SEPTIEMBRE.</t>
  </si>
  <si>
    <t>17502/D/15</t>
  </si>
  <si>
    <t>ADHIRIENDO AL 68° ANIVERSARIO DE LA PROMULGACIÓN DE LA LEY N° 13.010, VOTO FEMENINO, QUE SE CONMEMORA EL DÍA 23 DE SEPTIEMBRE.</t>
  </si>
  <si>
    <t>17501/D/15</t>
  </si>
  <si>
    <t>Cid Juan Manuel; Brarda Graciela Susana</t>
  </si>
  <si>
    <t>ADHIRIENDO AL 127° ANIVERSARIO DE LA LOCALIDAD DE RÍO PRIMERO, A CELEBRARSE EL DÍA 25 DE SEPTIEMBRE.</t>
  </si>
  <si>
    <t>17500/D/15</t>
  </si>
  <si>
    <t>ADHIRIENDO A LAS FIESTAS PATRONALES DE LA LOCALIDAD DE COMECHINGONES, DPTO. RÍO PRIMERO, A CELEBRARSE EL DÍA 24 DE SEPTIEMBRE EN HONOR A NUESTRA SEÑORA DE LAS MERCEDES.</t>
  </si>
  <si>
    <t>17499/D/15</t>
  </si>
  <si>
    <t>17498/D/15</t>
  </si>
  <si>
    <t>ADHIRIENDO AL 26° ANIVERSARIO DE LA CREACIÓN DEL MUSEO HISTÓRICO MUNICIPAL DE LA LOCALIDAD DE LA PARA, DPTO. RÍO PRIMERO, A CELEBRASE EL DÍA 27 DE SEPTIEMBRE.</t>
  </si>
  <si>
    <t>17497/D/15</t>
  </si>
  <si>
    <t>ADHIRIENDO A LAS FIESTAS PATRONALES DE LA LOCALIDAD DE BIALET MASSÉ, DPTO. PUNILLA, A CELEBRARSE LOS DÍAS 26 Y 27 DE SEPTIEMBRE EN HONOR A NUESTRA SEÑORA DEL PERPETUO SOCORRO.</t>
  </si>
  <si>
    <t>17496/D/15</t>
  </si>
  <si>
    <t>ADHIRIENDO AL 45° ANIVERSARIO DEL CLUB DEPORTIVO Y CULTURAL UNIÓN DE LA CIUDAD DE ONCATIVO, A CELEBRARSE EL DÍA 27 DE SEPTIEMBRE.</t>
  </si>
  <si>
    <t>17495/D/15</t>
  </si>
  <si>
    <t>ADHIRIENDO A LAS FIESTAS PATRONALES DE LA LOCALIDAD DE SEBASTIÁN ELCANO, DPTO. RÍO SECO, CUYA CELEBRACIÓN CULMINA EL DÍA 24 DE SEPTIEMBRE EN HONOR A LA VIRGEN DE LA MERCED.</t>
  </si>
  <si>
    <t>17494/D/15</t>
  </si>
  <si>
    <t>17493/D/15</t>
  </si>
  <si>
    <t>ADHIRIENDO A LAS FIESTAS PATRONALES DE LA CIUDAD DE LA CARLOTA, A CELEBRARSE EL 24 DE SEPTIEMBRE EN HONOR A NUESTRA SEÑORA DE LA MERCED.</t>
  </si>
  <si>
    <t>17489/D/15</t>
  </si>
  <si>
    <t>ADHIRIENDO AL "1° GRAN ENCUENTRO NACIONAL DE COROS", A DESARROLLARSE EL DÍA 25 DE SEPTIEMBRE EN LA CIUDAD DE BRINKMANN, DPTO. SAN JUSTO.</t>
  </si>
  <si>
    <t>17488/D/15</t>
  </si>
  <si>
    <t>FELICITANDO AL CLUB DEPORTIVO Y CULTURAL ARROYITO POR LA OBTENCIÓN DEL 1° PUESTO INSTITUCIONAL EN EL XII CAMPEONATO INTERPROVINCIAL DE NATACIÓN  _x0091_DESAFIANDO EL FUTURO_x0092_, DESARROLLADO EL PASADO 19 DE SEPTIEMBRE EN EL ESTADIO MARIO A. KEMPES.</t>
  </si>
  <si>
    <t>17487/D/15</t>
  </si>
  <si>
    <t>DECLARANDO DE INTERÉS LEGISLATIVO AL 1° CONGRESO FIEP _x0091_JUGAR SIN FRONTERAS-CAMPUS INTERNACIONAL SOBRE EL JUEGO Y EL JUGAR_x0092_, A DESARROLLARSE LOS DÍAS 26 Y 27 DE SEPTIEMBRE EN LA CIUDAD DE CÓRDOBA.</t>
  </si>
  <si>
    <t>17485/D/15</t>
  </si>
  <si>
    <t>Borello Ruben Alberto</t>
  </si>
  <si>
    <t>ADHIRIENDO A LAS FIESTAS PATRONALES DE LA CIUDAD DE ALTA GRACIA, DPTO. SANTA MARÍA, A CELEBRARSE EL DÍA 24 DE SEPTIEMBRE EN HONOR A LA VIRGEN DE LA MERCED.</t>
  </si>
  <si>
    <t>17484/D/15</t>
  </si>
  <si>
    <t>ADHIRIENDO AL 80° ANIVERSARIO DE LA LOCALIDAD DE LA CESIRA, DPTO. PTE. ROQUE SÁENZ PEÑA, A CELEBRARSE EL DÍA 27 DE SEPTIEMBRE.</t>
  </si>
  <si>
    <t>17479/D/15</t>
  </si>
  <si>
    <t>ADHIRIENDO AL 50° ANIVERSARIO DE LA SOCIEDAD DE BOMBEROS VOLUNTARIOS DE LA CIUDAD DE LEONES, DPTO. MARCOS JUÁREZ, A CELEBRARSE EL DÍA 26 DE SEPTIEMBRE.</t>
  </si>
  <si>
    <t>17478/D/15</t>
  </si>
  <si>
    <t>DECLARANDO DE INTERÉS LEGISLATIVO EL X CONGRESO INTERNACIONAL, XI IBEROAMERICANO, XI ARGENTINO DE ACOMPAÑAMIENTO TERAPÉUTICO "CLÍNICA EN LAS FRONTERAS. CAMINO DEL AT EN LO COTIDIANO", A DESARROLLARSE DEL 8 AL 10 DE OCTUBRE EN LA CIUDAD DE CÓRDOBA.</t>
  </si>
  <si>
    <t>17433/D/15</t>
  </si>
  <si>
    <t>DECLARANDO DE INTERÉS LEGISLATIVO LA 54° EDICIÓN DEL ENCUENTRO INTERNACIONAL DE POETAS "OSCAR GUIÑAZÚ ÁLVAREZ", A REALIZARSE DEL 8 AL 11 DE OCTUBRE EN LA CIUDAD DE VILLA DOLORES.</t>
  </si>
  <si>
    <t>17283/D/15</t>
  </si>
  <si>
    <t>REGULANDO LA ORGANIZACIÓN, COMPETENCIA Y PROCEDIMIENTOS DE LOS TRIBUNALES Y JUZGADOS DE FAMILIA CREADOS POR LA LEY N° 7675 Y SUS MODIFICATORIAS, Y DEROGANDO LA LEY N° 7676 Y SUS MODIFICATORIAS.</t>
  </si>
  <si>
    <t>17114/L/15</t>
  </si>
  <si>
    <t>SOLICITANDO ACUERDO PARA DESIGNAR A LA ABOGADA CRISTINA EDITH GIORDANO COMO JUEZ DE CONTROL EN EL JUZGADO DE CONTROL NÚMERO SEIS  DE LA PRIMERA CIRCUNSCRIPCIÓN JUDICIAL CON ASIENTO EN LA CIUDAD DE CÓRDOBA.</t>
  </si>
  <si>
    <t>17266/P/15</t>
  </si>
  <si>
    <t>ADHIRIENDO A LA "FIESTA DE LA PRIMAVERA", A DESARROLLARSE LOS DÍAS 19 Y 20 DE SEPTIEMBRE EN LA LOCALIDAD DE EMBALSE, DPTO. CALAMUCHITA.</t>
  </si>
  <si>
    <t>17463/D/15</t>
  </si>
  <si>
    <t>ADHIRIENDO A LA 60° FIESTA NACIONAL DEL MANÍ, QUE SE LLEVA A CABO EN LA LOCALIDAD DE HERNANDO, DPTO. TERCERO ARRIBA.</t>
  </si>
  <si>
    <t>17461/D/15</t>
  </si>
  <si>
    <t>Labat Maria Laura; Salvi Fernando Edmundo</t>
  </si>
  <si>
    <t>ADHIRIENDO AL 140° ANIVERSARIO DE LA FUNDACIÓN DE LA SOCIEDAD ITALIANA DE LA CIUDAD DE RÍO CUARTO, A CELEBRARSE EL DÍA 26 DE SEPTIEMBRE.</t>
  </si>
  <si>
    <t>17459/D/15</t>
  </si>
  <si>
    <t>EXPRESANDO BENEPLÁCITO POR LA REALIZACIÓN DEL PRIMER ENCUENTRO TEDX, A DESARROLLARSE EL DÍA 9 DE OCTUBRE EN LA CIUDAD DE RÍO CUARTO, EN EL MARCO DE LA FERIA DEL LIBRO "JUAN FILLOY".</t>
  </si>
  <si>
    <t>17456/D/15</t>
  </si>
  <si>
    <t>ADHIRIENDO AL 50° ANIVERSARIO DEL IPET N° 98 "LUIS DE TEJEDA" DE LA CIUDAD DE RÍO TERCERO, A CELEBRARSE EL DÍA 18 DE SEPTIEMBRE.</t>
  </si>
  <si>
    <t>17454/D/15</t>
  </si>
  <si>
    <t>ADHIRIENDO A LA ENTREGA DE LOS PREMIOS EBER LIMA A LA TRAYECTORIA PROFESIONAL E INSTITUCIONAL, COMO ASÍ TAMBIÉN A PROFESIONALES DESTACADOS, A REALIZARSE EL DÍA 19 DE SEPTIEMBRE EN LA CIUDAD DE RÍO CUARTO.</t>
  </si>
  <si>
    <t>17453/D/15</t>
  </si>
  <si>
    <t>ADHIRIENDO AL 96° ANIVERSARIO DE LA FUNDACIÓN DE LA SOCIEDAD ESPAÑOLA DE SOCORROS MUTUOS DE DEÁN FUNES, DPTO. ISCHILÍN, A CELEBRARSE EL DÍA 28 DE SEPTIEMBRE.</t>
  </si>
  <si>
    <t>17449/D/15</t>
  </si>
  <si>
    <t>ADHIRIENDO AL 75° ANIVERSARIO DE LA ESCUELA LUCIO CORREA MORALES, DEL PARAJE PUESTO DE CEJAS OESTE, DPTO. TULUMBA, A CELEBRARSE EL DÍA 18 DE SEPTIEMBRE.</t>
  </si>
  <si>
    <t>17447/D/15</t>
  </si>
  <si>
    <t>ADHIRIENDO A LA "7ª EXPODIDÁCTICA 2015", A DESARROLLARSE EL DÍA 17 DE SEPTIEMBRE EN EL INSTITUTO AGROTÉCNICO SALESIANO NUESTRA SEÑORA DEL ROSARIO DE LA LOCALIDAD DE COLONIA VIGNAUD, DPTO. SAN JUSTO.</t>
  </si>
  <si>
    <t>17446/D/15</t>
  </si>
  <si>
    <t>ADHIRIENDO A LA "1ª FIESTA NACIONAL DEL PINTOR", A DESARROLLARSE EL DÍA 19 DE SEPTIEMBRE EN LA CIUDAD DE SAN FRANCISCO, DPTO. SAN JUSTO.</t>
  </si>
  <si>
    <t>17445/D/15</t>
  </si>
  <si>
    <t>ADHIRIENDO A LAS FIESTAS PATRONALES DE LA LOCALIDAD DE EL CRISPÍN, DPTO. RÍO PRIMERO, A CELEBRARSE EL 19 DE SEPTIEMBRE EN HONOR A NTRA. SEÑORA DE LA SALETTE.</t>
  </si>
  <si>
    <t>17444/D/15</t>
  </si>
  <si>
    <t>EXPRESANDO BENEPLÁCITO A LA VALIDACIÓN DEL SEGUNDO MILAGRO DEL BEATO JOSÉ GABRIEL BROCHERO, CONFIRMADO POR EL TRIBUNAL ECLESIÁSTICO DE ROMA.</t>
  </si>
  <si>
    <t>17443/D/15</t>
  </si>
  <si>
    <t>EXPRESANDO BENEPLÁCITO POR LA CELEBRACIÓN EL 14 DE SEPTIEMBRE DEL "DÍA DEL COMERCIANTE MAYORISTA".</t>
  </si>
  <si>
    <t>17442/D/15</t>
  </si>
  <si>
    <t>ADHIRIENDO A LA 2° FIESTA PROVINCIAL "ARROYITO, LA DULCE CIUDAD DEL PAÍS", A DESARROLLARSE DEL 2 AL 11 DE OCTUBRE EN LA CIUDAD MENCIONADA DEL DPTO. SAN JUSTO.</t>
  </si>
  <si>
    <t>17441/D/15</t>
  </si>
  <si>
    <t>ADHIRIENDO A LAS FIESTAS PATRONALES DE LA CIUDAD DE ARROYITO, DPTO. SAN JUSTO, A CELEBRARSE EL DÍA 24 DE SEPTIEMBRE EN HONOR A NUESTRA SEÑORA DE LA MERCED.</t>
  </si>
  <si>
    <t>17440/D/15</t>
  </si>
  <si>
    <t>ADHIRIENDO AL "DÍA DE LA BANDERA DE LA PROVINCIA DE CÓRDOBA", A CONMEMORARSE EL 18 DE SEPTIEMBRE.</t>
  </si>
  <si>
    <t>17439/D/15</t>
  </si>
  <si>
    <t>ADHIRIENDO AL 50° ANIVERSARIO DEL JARDÍN DE INFANTES "JOSÉ HERNÁNDEZ" DE LA LOCALIDAD DE CANALS, DPTO. UNIÓN, A CONMEMORARSE EL DÍA 25 DE SEPTIEMBRE.</t>
  </si>
  <si>
    <t>17438/D/15</t>
  </si>
  <si>
    <t>Wingerter Fernando Miguel</t>
  </si>
  <si>
    <t>ADHIRIENDO AL "DÍA INTERNACIONAL DE LA PAZ", A CONMEMORARSE EL 21 DE SEPTIEMBRE.</t>
  </si>
  <si>
    <t>17435/D/15</t>
  </si>
  <si>
    <t>FELICITANDO AL DEPORTISTA DE TÍO PUJIO, KEVIN EMILIANO GODOY POR LA OBTENCIÓN DEL CAMPEONATO PANAMERICANO DE LEVANTAMIENTO DE PESAS, DISPUTADO EN BRASIL.</t>
  </si>
  <si>
    <t>17430/D/15</t>
  </si>
  <si>
    <t>ADHIRIENDO AL "DÍA DE LOS DERECHOS DE LOS ESTUDIANTES SECUNDARIOS", QUE SE CONMEMORA EL 16 DE SEPTIEMBRE.</t>
  </si>
  <si>
    <t>17429/D/15</t>
  </si>
  <si>
    <t>RINDIENDO HOMENAJE A LAS VÍCTIMAS DE LA "REVOLUCIÓN LIBERTADORA", AL CUMPLIRSE EL 16 DE SEPTIEMBRE 60 AÑOS DEL GOLPE DE ESTADO QUE DERROCÓ AL PRESIDENTE JUAN DOMINGO PERÓN.</t>
  </si>
  <si>
    <t>17428/D/15</t>
  </si>
  <si>
    <t>Wingerter Fernando Miguel; Gutiérrez Carlos Mario; Labat Maria Laura; Chiofalo Maria Amelia; Basualdo Carolina del Valle; Perugini Elba Carmen; Cuello Hugo Oscar; Monier Jose Omar; Narducci Alicia Isabel; Buttarelli Eduardo German; Caro David Esmeraldo; Schiavoni Pedro Alberto; Sanchez Luis Antonio; Gigena Silvia; Gribaudo Veronica Daniela; Luciano Delia Rosa; Vasquez Mario Alberto; Pagliano Roberto Oscar; Cid Juan Manuel; Gamaggio Sosa Marisa; Busso Sergio Sebastian; Fernandez Nadia Vanesa; Gonzalez Oscar Félix; Heredia Dante Fortunato; Ranco Dario Eduardo; Ceballos Maria del Carmen; Sestopal Marcos Miguel; Eslava Gustavo Alberto; Ponte Adhelma Catalina; Podversich Norberto Luis; Presas Carlos Alberto; Manzanares Maria Graciela; Solusolia Walter Osvaldo; Pihen Jose Emilio; Altamirano Alfredo; Sosa Ricardo Roberto; Trigo Sandra Beatriz; Echepare Juan Domingo; Cometto Hugo Leonides; Brarda Graciela Susana</t>
  </si>
  <si>
    <t>ADHIRIENDO AL "DÍA NACIONAL DE LAS BIBLIOTECAS POPULARES" A CONMEMORARSE EL 23 DE SEPTIEMBRE.</t>
  </si>
  <si>
    <t>17424/D/15</t>
  </si>
  <si>
    <t>Gamaggio Sosa Marisa; Schiavoni Pedro Alberto</t>
  </si>
  <si>
    <t>ADHIRIENDO AL "DÍA NACIONAL DE LA CONCIENCIA AMBIENTAL" A CONMEMORARSE EL 27 DE SEPTIEMBRE.</t>
  </si>
  <si>
    <t>17423/D/15</t>
  </si>
  <si>
    <t>Schiavoni Pedro Alberto; Gamaggio Sosa Marisa</t>
  </si>
  <si>
    <t>ADHIRIENDO A LOS 52 AÑOS DEL DESFILE DE CARROZAS DEL IPEM N° 156 "JOSÉ MANUEL ESTRADA", A REALIZARSE EL DÍA 26 DE SEPTIEMBRE EN LA CIUDAD DE RÍO SEGUNDO.</t>
  </si>
  <si>
    <t>17420/D/15</t>
  </si>
  <si>
    <t>ADHIRIENDO A LA "GRAN 2ª MARATÓN SEGURIDAD ENTRE TODOS", A DESARROLLARSE EL DÍA 20 DE SEPTIEMBRE EN LA LOCALIDAD DE VICUÑA MACKENNA, DPTO. RÍO CUARTO.</t>
  </si>
  <si>
    <t>17382/D/15</t>
  </si>
  <si>
    <t>ADHIRIENDO A LA "26ª EXPOSICIÓN AGRÍCOLA, GANADERA, INDUSTRIAL, COMERCIAL, ARTESANAL Y DE TRANSPORTE", A DESARROLLARSE DEL 25 AL 27 DE SEPTIEMBRE EN LA LOCALIDAD DE ADELIA MARÍA, DPTO. RÍO CUARTO.</t>
  </si>
  <si>
    <t>17381/D/15</t>
  </si>
  <si>
    <t>RINDIENDO HOMENAJE A LOS ESTUDIANTES SECUNDARIOS SECUESTRADOS EN LA CIUDAD DE LA PLATA EL DÍA 16 DE SEPTIEMBRE DE 1976, AL CUMPLIRSE EL 39° ANIVERSARIO DE LA "NOCHE DE LOS LÁPICES".</t>
  </si>
  <si>
    <t>17377/D/15</t>
  </si>
  <si>
    <t>Juarez Marta Nicolasa; Vilches Laura</t>
  </si>
  <si>
    <t>ADHIRIENDO AL 40° ANIVERSARIO DE LA CREACIÓN DE LOS TRIBUNALES JUDICIALES EN LA CIUDAD DE HUINCA RENANCÓ, DPTO. GENERAL ROCA, A CELEBRARSE EL 26 DE SEPTIEMBRE.</t>
  </si>
  <si>
    <t>17355/D/15</t>
  </si>
  <si>
    <t>RINDIENDO HOMENAJE A LA FIGURA DEL EX VICEGOBERNADOR HIPÓLITO ATILIO LÓPEZ, AL CUMPLIRSE EL DÍA 16 DE SEPTIEMBRE EL 41° ANIVERSARIO DE SU FALLECIMIENTO.</t>
  </si>
  <si>
    <t>17181/D/15</t>
  </si>
  <si>
    <t>APROBANDO EL PROYECTO DE CONTRATO - PROGRAMA "PLAN QUINQUENAL DE OBRAS, INCORPORACIÓN DE EQUIPAMIENTOS ASOCIADOS, CALIDAD EN EL SERVICIO Y EN LA ATENCIÓN AL USUARIO, Y PROGRAMA EDUCATIVO, HACIA EL USO RESPONSABLE DE LA ENERGÍA ELÉCTRICA EN LA PROVINCIA DE CÓRDOBA", A SUSCRIBIRSE ENTRE LA GOBIERNO PROVINCIAL Y LA EPEC.</t>
  </si>
  <si>
    <t>16932/L/15</t>
  </si>
  <si>
    <t>ADHIRIENDO AL "DÍA DEL BIBLIOTECARIO" A CONMEMORARSE EL 13 DE SEPTIEMBRE.</t>
  </si>
  <si>
    <t>17409/D/15</t>
  </si>
  <si>
    <t>ADHIRIENDO A LA 24° EDICIÓN DE LA FIESTA DEL TAMBERO Y SU FAMILIA Y A LA 6° EXPO TRÁNSITO, A DESARROLLARSE DEL 11 AL 13 DE SEPTIEMBRE EN LA MENCIONADA LOCALIDAD DE DPTO. SAN JUSTO.</t>
  </si>
  <si>
    <t>17408/D/15</t>
  </si>
  <si>
    <t>RECONOCIENDO AL DEPORTISTA SANFRANCISQUEÑO FEDERICO MARENGO, QUIEN OBTUVO EL PREMIO COPA DEL REY EN EL 1° CAMPEONATO DEL MUNDO DE LAS FEDERACIONES DEPORTIVAS DE CAZA Y TIRO DE FAN 232, DISPUTADO EL 4 DE SEPTIEMBRE EN LA CIUDAD DE MADRID, ESPAÑA.</t>
  </si>
  <si>
    <t>17407/D/15</t>
  </si>
  <si>
    <t>ADHIRIENDO AL 129° ANIVERSARIO DE LA FUNDACIÓN DE LA CIUDAD DE SAN FRANCISCO, QUE SE CONMEMORA EL DÍA 9 DE SEPTIEMBRE.</t>
  </si>
  <si>
    <t>17406/D/15</t>
  </si>
  <si>
    <t>DECLARANDO DE INTERÉS LEGISLATIVO LA 8° EDICIÓN DEL "ENCUENTRO NACIONAL DE LOCUTORES", A DESARROLLARSE DEL 11 AL 13 DE SEPTIEMBRE EN LA CIUDAD DE VILLA CARLOS PAZ.</t>
  </si>
  <si>
    <t>17405/D/15</t>
  </si>
  <si>
    <t>DECLARANDO DE INTERÉS LEGISLATIVO EL GALARDÓN OBTENIDO POR LOS CARLOTENSES SERGIO, HERNÁN Y MARTÍN PEPPINO EN EL CAMPEONATO NACIONAL DE APARTE CAMPERO, LLEVADO A CABO EN LA EXPOSICIÓN RURAL DE PALERMO.</t>
  </si>
  <si>
    <t>17404/D/15</t>
  </si>
  <si>
    <t>EXPRESANDO BENEPLÁCITO POR LA REALIZACIÓN, EL DÍA 5 DE SEPTIEMBRE, DE  LA "3° FIESTA DEL PRODUCTOR AGROPECUARIO", EN LA CIUDAD DE LA CARLOTA.</t>
  </si>
  <si>
    <t>17403/D/15</t>
  </si>
  <si>
    <t>ADHIRIENDO A LA "6° CABALGATA POR LA INTEGRACIÓN", A DESARROLLARSE EL DÍA 12 DE SEPTIEMBRE EN LA CIUDAD DE LA CARLOTA.</t>
  </si>
  <si>
    <t>17402/D/15</t>
  </si>
  <si>
    <t>ADHIRIENDO A LAS JORNADAS "POLÍTICAS Y PRÁCTICAS RELACIONADAS CON LOS CONSUMOS DE DROGAS: OPORTUNIDADES, RIESGOS Y DESAFÍO", A LLEVARSE A CABO EL DÍA 24 DE SEPTIEMBRE EN LA LEGISLATURA PROVINCIAL.</t>
  </si>
  <si>
    <t>17401/D/15</t>
  </si>
  <si>
    <t>ADHIRIENDO A LA PRESENTACIÓN DEL LIBRO GINECOLOGÍA EN MÓDULOS, EN EL MARCO DE LA FERIA DEL LIBRO CÓRDOBA 2015.</t>
  </si>
  <si>
    <t>17400/D/15</t>
  </si>
  <si>
    <t>Podversich Norberto Luis; Wingerter Fernando Miguel</t>
  </si>
  <si>
    <t>DECLARANDO DE INTERÉS LEGISLATIVO EL "22° TORNEO INTERNACIONAL DE HANDBALL", CATEGORÍAS MINI E INFANTIL, MENORES Y CADETES, A DESARROLLARSE DEL 11 AL 13 DE SEPTIEMBRE EN LA CIUDAD DE VILLA CARLOS PAZ, DPTO. PUNILLA.</t>
  </si>
  <si>
    <t>17399/D/15</t>
  </si>
  <si>
    <t>ADHIRIENDO A LA XXI EXPOSICIÓN AGROPECUARIA, INDUSTRIAL Y COMERCIAL, A DESARROLLARSE LOS DÍAS 12 Y 13 DE SEPTIEMBRE EN LA LOCALIDAD DE DEL CAMPILLO, DPTO. GENERAL ROCA.</t>
  </si>
  <si>
    <t>17398/D/15</t>
  </si>
  <si>
    <t>ADHIRIENDO A LA 2° EXPOSICIÓN AGRÍCOLA, COMERCIAL Y ARTESANAL, A DESARROLLARSE DEL 11 AL 13 DE SEPTIEMBRE EN LA LOCALIDAD DE BUCHARDO, DPTO. GENERAL ROCA.</t>
  </si>
  <si>
    <t>17397/D/15</t>
  </si>
  <si>
    <t>EXPRESANDO BENEPLÁCITO POR LA OBTENCIÓN DEL PRIMER PUESTO EN EL CAMPEONATO DEL MUNDO DE TANGO 2015, CATEGORÍA PISTA, POR PARTE DE CLARISA ARAGÓN Y JONATHAN SAAVEDRA,  DESARROLLADO EN EL MES DE AGOSTO.</t>
  </si>
  <si>
    <t>17396/D/15</t>
  </si>
  <si>
    <t>ADHIRIENDO A LA XXV EDICIÓN DEL "ABIERTO DE LA REPÚBLICA ARGENTINA" - FECHA OFICIAL DE IMAT - CIRCUITO DE TORNEOS CLASIFICATORIOS PARA EL PANAMERICANO ECUADOR 2015 Y EL VII CAMPEONATO DEL MUNDO PERÚ 2016, TORNEO DE ARTES MARCIALES, A DESARROLLARSE LOS DÍAS 26 Y 27 DE SEPTIEMBRE EN LA CIUDAD DE LA FALDA, DPTO. PUNILLA.</t>
  </si>
  <si>
    <t>17395/D/15</t>
  </si>
  <si>
    <t>ADHIRIENDO AL "DÍA DEL PROFESOR" A CELEBRARSE EL 17 DE SEPTIEMBRE.</t>
  </si>
  <si>
    <t>17393/D/15</t>
  </si>
  <si>
    <t>DECLARANDO DE INTERÉS LEGISLATIVO EL "8° ENCUENTRO NACIONAL DE PSICOMOTRICISTAS", A DESARROLLARSE LOS DÍAS 11 Y 12 DE SEPTIEMBRE EN LA CIUDAD DE CÓRDOBA.</t>
  </si>
  <si>
    <t>17390/D/15</t>
  </si>
  <si>
    <t>ADHIRIENDO A LA 30° FIESTA PROVINCIAL DEL AGRICULTOR, A DESARROLLARSE DEL 11 AL 13 DE SEPTIEMBRE EN LA LOCALIDAD DE ALEJO LEDESMA, DPTO. MARCOS JUÁREZ.</t>
  </si>
  <si>
    <t>17389/D/15</t>
  </si>
  <si>
    <t>DECLARANDO DE INTERÉS LEGISLATIVO LAS ACTIVIDADES QUE DESARROLLA LA ASOCIACIÓN ARGENTINA DE INTÉRPRETES -AADI-, FELICITANDO LA INAUGURACIÓN DE SU NUEVA SEDE EN LA CIUDAD DE CÓRDOBA, EVENTO A DESARROLLARSE EL DÍA 16 DE SEPTIEMBRE.</t>
  </si>
  <si>
    <t>17388/D/15</t>
  </si>
  <si>
    <t>ADHIRIENDO AL 45° ANIVERSARIO DE LA FUNDACIÓN UNIVERSITARIA DEL RÍO DE LA PLATA -FURP-, A CELEBRARSE EL 17 DE SEPTIEMBRE EN LA CIUDAD AUTÓNOMA DE BUENOS AIRES.</t>
  </si>
  <si>
    <t>17386/D/15</t>
  </si>
  <si>
    <t>ADHIRIENDO AL "DÍA DEL ESTUDIANTE", QUE SE CELEBRA CADA 21 DE SEPTIEMBRE.</t>
  </si>
  <si>
    <t>17385/D/15</t>
  </si>
  <si>
    <t>ADHIRIENDO A LA "JORNADA DE PREVENCIÓN DEL CONSUMO DE DROGAS", A DESARROLLARSE EL DÍA 16 DE SEPTIEMBRE EN LA CIUDAD DE BRINKMANN, DPTO. SAN JUSTO.</t>
  </si>
  <si>
    <t>17384/D/15</t>
  </si>
  <si>
    <t>EXPRESANDO BENEPLÁCITO POR LA REALIZACIÓN DEL "35° ENCUENTRO ANUAL DE LA RED DE INSTITUTOS DE ESTUDIOS HISTÓRICOS DE LA PROVINCIA DE CÓRDOBA", DESARROLLADO LOS DÍAS 5 Y 6 DE SEPTIEMBRE EN LA LOCALIDAD DE MIRAMAR, DPTO. SAN JUSTO.</t>
  </si>
  <si>
    <t>17383/D/15</t>
  </si>
  <si>
    <t>RINDIENDO HOMENAJE A LOS CAÍDOS EN LA DENOMINADA "MASACRE DE LA PLATA", AL CUMPLIRSE LOS DÍAS 4 Y 5 DE SEPTIEMBRE EL 40° ANIVERSARIO DEL ASESINATO DE 8 COMPAÑEROS DEL PARTIDO SOCIALISTA DE LOS TRABAJADORES.</t>
  </si>
  <si>
    <t>17380/D/15</t>
  </si>
  <si>
    <t>ADHIRIENDO AL 40° ANIVERSARIO DE LA PUESTA EN FUNCIONAMIENTO DEL TRIBUNAL DE DISCIPLINA DE ABOGADOS DE LA PROVINCIA DE CÓRDOBA, A CONMEMORARSE EL DÍA 15 DE SEPTIEMBRE.</t>
  </si>
  <si>
    <t>17372/D/15</t>
  </si>
  <si>
    <t>REPUDIANDO LA AGRESIÓN FÍSICA SUFRIDA POR LOS SECRETARIOS GENERAL DEL SINDICATO DE TRABAJADORES MUNICIPALES DE RÍO SEGUNDO Y DE LA PROVINCIA POR PARTE DEL DIRECTOR DE PERSONAL DE LA MUNICIPALIDAD DE LA MENCIONADA CIUDAD.</t>
  </si>
  <si>
    <t>17371/D/15</t>
  </si>
  <si>
    <t>Pihen Jose Emilio; Gribaudo Veronica Daniela</t>
  </si>
  <si>
    <t>DECLARANDO DE INTERÉS LEGISLATIVO EL PROYECTO ESCOLAR TITULADO "EN EL MUNDO DE LOS NIÑOS NO EXISTEN LOS PREJUICIOS NI LA VIOLENCIA", DESARROLLADO POR LA SECRETARÍA DE PARTICIPACIÓN SOCIAL DE LA CIUDAD DE RÍO TERCERO.</t>
  </si>
  <si>
    <t>17368/D/15</t>
  </si>
  <si>
    <t>ADHIRIENDO AL 102° ANIVERSARIO DE LA FUNDACIÓN DE LA CIUDAD DE RÍO TERCERO QUE SE CONMEMORA EL DÍA 9 DE SEPTIEMBRE.</t>
  </si>
  <si>
    <t>17365/D/15</t>
  </si>
  <si>
    <t>Brouwer de Koning Luis Alberto; Matar Maria Alejandra</t>
  </si>
  <si>
    <t>ADHIRIENDO AL 100° ANIVERSARIO DEL CLUB ATLÉTICO SAN CARLOS DE LA LOCALIDAD DE LOS SURGENTES CELEBRADO EL DÍA 7 DE SEPTIEMBRE.</t>
  </si>
  <si>
    <t>17362/D/15</t>
  </si>
  <si>
    <t>ADHIRIENDO AL 95° ANIVERSARIO DE LA ASOCIACIÓN MUTUAL CLUB SPORTIVO ISLA VERDE A CELEBRARSE EL DÍA 10 DE SEPTIEMBRE.</t>
  </si>
  <si>
    <t>17361/D/15</t>
  </si>
  <si>
    <t>ADHIRIENDO A LA 23ª FIESTA PROVINCIAL DEL CHACINADO CASERO, A DESARROLLARSE EL DÍA 13 DE SEPTIEMBRE EN LA LOCALIDAD DE LAS JUNTURAS.</t>
  </si>
  <si>
    <t>17358/D/15</t>
  </si>
  <si>
    <t>DECLARANDO DE INTERÉS LEGISLATIVO AL "VII FORO NACIONAL DE EDUCACIÓN PARA EL CAMBIO SOCIAL", A DESARROLLARSE DEL 25 AL 27 DE SEPTIEMBRE EN LA UNIVERSIDAD NACIONAL DE CÓRDOBA.</t>
  </si>
  <si>
    <t>17354/D/15</t>
  </si>
  <si>
    <t>ADHIRIENDO AL "DÍA DEL MAESTRO", A CONMEMORARSE EL 11 DE SEPTIEMBRE EN HOMENAJE A DOMINGO FAUSTINO SARMIENTO.</t>
  </si>
  <si>
    <t>17326/D/15</t>
  </si>
  <si>
    <t>DECLARANDO DE INTERÉS LEGISLATIVO EL PROGRAMA "VIOLENCIA HACIA LAS NIÑAS Y LOS NIÑOS. 1° JORNADA: FILICIDIO. SU VISIBILIZACIÓN", A DESARROLLARSE EL DÍA 17 DE SEPTIEMBRE.</t>
  </si>
  <si>
    <t>17289/D/15</t>
  </si>
  <si>
    <t>DECLARANDO DE INTERÉS LEGISLATIVO EL I CONGRESO INTERNACIONAL DE KINESIOLOGÍA EN EL CENTRO DEL PAÍS, III SIMPOSIO DE KINESIOLOGÍA DEPORTIVA, III SIMPOSIO DE KINESIOLOGÍA DÉRMATOFUNCIONAL, II ENCUENTRO INTERHOSPITALARIO Y II SEMINARIO TALLER AMPUTADOS Y CALIDAD DE VIDA Y KINESIÓLOGOS A LA COMUNIDAD, A DESARROLLARSE DEL 10 AL 13 DE SEPTIEMBRE EN LA CIUDAD DE CÓRDOBA.</t>
  </si>
  <si>
    <t>16384/D/15</t>
  </si>
  <si>
    <t>MODIFICANDO LOS ARTÍCULOS 38 Y 192 DE LA LEY Nº 8102 -ORGÁNICA DE MUNICIPIOS Y COMUNAS-, REFERIDOS AL BOLETÍN INFORMATIVO MUNICIPAL Y PUBLICACIÓN DE INSTRUMENTOS APROBADOS POR LAS COMUNAS.</t>
  </si>
  <si>
    <t>16636/L/15</t>
  </si>
  <si>
    <t>Gonzalez Oscar Félix; Busso Sergio Sebastian; Gutiérrez Carlos Mario</t>
  </si>
  <si>
    <t>DISPONIENDO QUE LAS INDUSTRIAS QUE FABRIQUEN Y LOS COMERCIOS QUE VENDAN INDUMENTARIA, DEBERÁN CUBRIR TODOS LOS TALLES NECESARIOS PARA CUBRIR LAS MEDIDAS ANTROPOMÉTRICAS SEGÚN GÉNEROS Y RANGOS ETARIOS.</t>
  </si>
  <si>
    <t>16443/L/15</t>
  </si>
  <si>
    <t>Fernandez Nadia Vanesa; Heredia Dante Fortunato</t>
  </si>
  <si>
    <t>ESTABLECIENDO EL VALOR DE REFERENCIA PARA LA DETERMINACIÓN DE LA ASIGNACIÓN BÁSICA MENSUAL DEL PERSONAL QUE SE DESEMPEÑE EN LOS CARGOS DE JEFATURA DE ÁREA Y DE JEFATURA DE JURISDICCIÓN, TOMANDO COMO BASE EL CARGO DE JEFE DE DEPARTAMENTO I MÁS UN 20% Y UN 25%, RESPECTIVAMENTE.</t>
  </si>
  <si>
    <t>17415/R/15</t>
  </si>
  <si>
    <t>Gamaggio Sosa Marisa; Bruno Anselmo Emilio; Heredia Dante Fortunato; Fonseca Ricardo Oscar; Gonzalez Oscar Félix; Ranco Dario Eduardo; Sanchez Graciela Santina; Busso Sergio Sebastian; Brouwer de Koning Luis Alberto; Fernandez Nadia Vanesa; Ceballos Maria del Carmen; De Loredo Rodrigo Alfredo; Solusolia Walter Osvaldo; Podversich Norberto Luis; Ponte Adhelma Catalina; Presas Carlos Alberto; Manzanares Maria Graciela; Sestopal Marcos Miguel; Eslava Gustavo Alberto; Brarda Graciela Susana; Pereyra Beatriz Maria de los Dolores; Caffaratti Maria Elisa; Felpeto Carlos Alberto; Del Boca Maria Alejandra; Leiva Maria Fernanda; Cometto Hugo Leonides; Echepare Juan Domingo; Miranda Maria de los Angeles; Trigo Sandra Beatriz; Sosa Ricardo Roberto; Pihen Jose Emilio; Altamirano Alfredo; Garcia Elorrio Aurelio Francisco; Clavijo Edgar Santiago; Arduh Orlando Victor; Wingerter Fernando Miguel; Gutiérrez Carlos Mario; Yuni Eduardo; Lizzul Nancy Fabiola; Labat Maria Laura; Basualdo Carolina del Valle; Cuello Hugo Oscar; Rista Olga Maria; Monier Jose Omar; Narducci Alicia Isabel; Chiofalo Maria Amelia; Perugini Elba Carmen; Vagni Amalia Andrea; Vasquez Mario Alberto; Pagliano Roberto Oscar; Agosti Julio Alberto; Luciano Delia Rosa; Cid Juan Manuel; Gribaudo Veronica Daniela; Borello Ruben Alberto; Gigena Silvia; Matar Maria Alejandra; Schiavoni Pedro Alberto; Sanchez Luis Antonio; Roffe Carlos Oscar; Montero Liliana Rosa; Buttarelli Eduardo German; Pretto Pedro Javier; Birri Roberto Cesar; Caro David Esmeraldo</t>
  </si>
  <si>
    <t>EXPRESANDO BENEPLÁCITO POR LA CONTRIBUCIÓN DE DON JOSÉ ATILIO ZARINI A LA EDUCACIÓN EN LA PROVINCIA DE CÓRDOBA, EN EL MARCO DE LA CONMEMORACIÓN DEL DÍA DEL MAESTRO EL 11 DE SEPTIEMBRE.</t>
  </si>
  <si>
    <t>17329/D/15</t>
  </si>
  <si>
    <t>Sanchez Graciela Santina</t>
  </si>
  <si>
    <t>ADHIRIENDO A LAS FIESTAS PATRONALES DE LA LOCALIDAD DEL KM. 658, DPTO. RÍO PRIMERO, A CELEBRARSE EL DÍA 8 DE SEPTIEMBRE EN HONOR A LA VIRGEN NIÑA.</t>
  </si>
  <si>
    <t>17350/D/15</t>
  </si>
  <si>
    <t>ADHIRIENDO A LAS FIESTAS PATRONALES DE LA LOCALIDAD DE PIQUILLÍN, DPTO. RÍO PRIMERO, A CELEBRARSE EL DÍA 8 DE SEPTIEMBRE EN HONOR A LA VIRGEN NIÑA.</t>
  </si>
  <si>
    <t>17349/D/15</t>
  </si>
  <si>
    <t>ADHIRIENDO AL 26° ANIVERSARIO DE LA CREACIÓN DEL CUERPO DE BOMBEROS VOLUNTARIOS DE LA LOCALIDAD DE VILLA ASCASUBI, DPTO. TERCERO ARRIBA, A CELEBRARSE EL DÍA 25 DE SEPTIEMBRE.</t>
  </si>
  <si>
    <t>17348/D/15</t>
  </si>
  <si>
    <t>ADHIRIENDO A LA 6° EXPO PRODUCTIVA A DESARROLLARSE EN LA LOCALIDAD DE VILLA ASCASUBI, DPTO. TERCERO ARRIBA,  EN EL MARCO DE LOS FESTEJOS DE SU FUNDACIÓN.</t>
  </si>
  <si>
    <t>17347/D/15</t>
  </si>
  <si>
    <t>ADHIRIENDO AL 126° ANIVERSARIO DE LA FUNDACIÓN DE LA LOCALIDAD DE VILLA ASCASUBI, DPTO. TERCERO ARRIBA, A CELEBRARSE EL DÍA 25 DE SEPTIEMBRE.</t>
  </si>
  <si>
    <t>17346/D/15</t>
  </si>
  <si>
    <t>ADHIRIENDO AL "DÍA INTERNACIONAL DE LA ALFABETIZACIÓN", A CELEBRARSE EL 8 DE SEPTIEMBRE.</t>
  </si>
  <si>
    <t>17345/D/15</t>
  </si>
  <si>
    <t>ADHIRIENDO AL "DÍA MUNDIAL DE LA FIBROSIS QUÍSTICA", A CELEBRARSE EL 8 DE SEPTIEMBRE.</t>
  </si>
  <si>
    <t>17344/D/15</t>
  </si>
  <si>
    <t>ADHIRIENDO AL 30° ANIVERSARIO DEL IPET N° 44 "MINISTRO MACARIO CARRIZO" DE LA LOCALIDAD DE MIRAMAR, DPTO. SAN JUSTO, A CELEBRARSE EL DÍA 12 DE SEPTIEMBRE.</t>
  </si>
  <si>
    <t>17343/D/15</t>
  </si>
  <si>
    <t>ADHIRIENDO AL "DÍA DE LA INDUSTRIA", QUE SE CONMEMORA EL 2 DE SEPTIEMBRE DE CADA AÑO.</t>
  </si>
  <si>
    <t>17341/D/15</t>
  </si>
  <si>
    <t>ADHIRIENDO AL 19° CERTAMEN Y 8° ENCUENTRO FOLKLÓRICO "DANZAS EN LA TRAPALANDA", A DESARROLLARSE EL DÍA 5 DE SEPTIEMBRE EN EL CENTRO CULTURAL VIEJO MERCADO DE LA CIUDAD DE RÍO CUARTO.</t>
  </si>
  <si>
    <t>17338/D/15</t>
  </si>
  <si>
    <t>EXPRESANDO BENEPLÁCITO POR LA TAREA DEL PROF. EDUARDO LHEZ EN LA ORQUESTA BARRIAL DE LA CIUDAD DE RÍO CUARTO, ADHIRIENDO AL CONCIERTO SOLIDARIO QUE LA MISMA DESARROLLARÁ EL 13 DE OCTUBRE EN EL TEATRO MUNICIPAL DE LA MENCIONADA CIUDAD.</t>
  </si>
  <si>
    <t>17337/D/15</t>
  </si>
  <si>
    <t>ADHIRIENDO AL "II SEMINARIO SOBRE EL CÓDIGO CIVIL Y COMERCIAL DE LA NACIÓN: PERSPECTIVAS Y PROBLEMÁTICAS"; A DICTARSE DEL 4 DE SEPTIEMBRE AL 4 DE DICIEMBRE EN LA BOLSA DE COMERCIO DE CÓRDOBA.</t>
  </si>
  <si>
    <t>17335/D/15</t>
  </si>
  <si>
    <t>DECLARANDO DE INTERÉS LEGISLATIVO EL "DÍA DEL INMIGRANTE", A CONMEMORARSE EL 4 DE SEPTIEMBRE.</t>
  </si>
  <si>
    <t>17333/D/15</t>
  </si>
  <si>
    <t>ADHIRIENDO A LAS "JORNADAS DE INVESTIGACIÓN CIENTÍFICA DE ESTUDIANTES Y DOCENTES DE LA ESCUELA DE TECNOLOGÍA MÉDICA -FCM-UNC", A DESARROLLARSE EL DÍA 8 DE SEPTIEMBRE EN EL PABELLÓN ARGENTINA DE LA CIUDAD UNIVERSITARIA.</t>
  </si>
  <si>
    <t>17331/D/15</t>
  </si>
  <si>
    <t>ADHIRIENDO A LA 68° EXPOSICIÓN NACIONAL DE GANADERÍA, INDUSTRIA Y COMERCIO, A DESARROLLARSE EL DÍA 12 DE SEPTIEMBRE EN LA SOCIEDAD RURAL DE JESÚS MARÍA.</t>
  </si>
  <si>
    <t>17328/D/15</t>
  </si>
  <si>
    <t>Borello Ruben Alberto; Buttarelli Eduardo German; Matar Maria Alejandra; Matar Maria Alejandra; Gutiérrez Carlos Mario; Juarez Marta Nicolasa; Monier Jose Omar; Cometto Hugo Leonides; Sanchez Graciela Santina; Eslava Gustavo Alberto</t>
  </si>
  <si>
    <t>ADHIRIENDO AL "DÍA DEL AGRICULTOR", A CONMEMORARSE EL 8 DE SEPTIEMBRE, RECORDANDO LA FUNDACIÓN DE LA PRIMERA COLONIA AGRÍCOLA LLAMADA ESPERANZA.</t>
  </si>
  <si>
    <t>17327/D/15</t>
  </si>
  <si>
    <t>ADHIRIENDO A LA 2° EDICIÓN DE LA FIESTA DEL CORDERITO, A REALIZARSE EL DÍA 27 DE SEPTIEMBRE EN LA CIUDAD DE BINKMANN.</t>
  </si>
  <si>
    <t>17325/D/15</t>
  </si>
  <si>
    <t>Brarda Graciela Susana; Luciano Delia Rosa</t>
  </si>
  <si>
    <t>DECLARANDO DE INTERÉS LEGISLATIVO EL CINCUENTENARIO DEL IPEM N° 193 "JOSÉ MARÍA PAZ" DE LA CIUDAD DE SALDÁN, DPTO. COLÓN, CONMEMORADO EL 29 DE JULIO Y A CELEBRARSE EL 10 DE SEPTIEMBRE.</t>
  </si>
  <si>
    <t>17295/D/15</t>
  </si>
  <si>
    <t>EXPRESANDO BENEPLÁCITO POR EL 10° ANIVERSARIO DE LA SANCIÓN DE LA LEY NACIONAL N° 26058 -DE EDUCACIÓN TÉCNICO PROFESIONAL-, EL DÍA 7 DE SEPTIEMBRE DE 2005.</t>
  </si>
  <si>
    <t>17280/D/15</t>
  </si>
  <si>
    <t>MODIFICANDO ARTÍCULOS DE LA LEY N° 9880 Y SUS MODIFICATORIAS -ESTATUTO ESCALAFÓN DEL PERSONAL DEL PODER LEGISLATIVO-, REFERIDOS AL RÉGIMEN DE SELECCIÓN Y ESCALAFÓN DEL PERSONAL SUPERIOR, LAS FUNCIONES DE LA COMISIÓN LABORAL DE SELECCIONES INTERNAS O ABIERTAS Y LA INTEGRACIÓN DE LOS TRIBUNALES DE SELECCIÓN INTERNA O ABIERTA.</t>
  </si>
  <si>
    <t>17352/L/15</t>
  </si>
  <si>
    <t>Lizzul Nancy Fabiola; Clavijo Edgar Santiago; Gutiérrez Carlos Mario; Wingerter Fernando Miguel; Yuni Eduardo; Arduh Orlando Victor; Labat Maria Laura; Narducci Alicia Isabel; Chiofalo Maria Amelia; Basualdo Carolina del Valle; Monier Jose Omar; Rista Olga Maria; Perugini Elba Carmen; Cuello Hugo Oscar; Montero Liliana Rosa; Sanchez Luis Antonio; Schiavoni Pedro Alberto; Roffe Carlos Oscar; Buttarelli Eduardo German; Gigena Silvia; Caro David Esmeraldo; Matar Maria Alejandra; Pretto Pedro Javier; Birri Roberto Cesar; Luciano Delia Rosa; Vasquez Mario Alberto; Cid Juan Manuel; Borello Ruben Alberto; Gribaudo Veronica Daniela; Agosti Julio Alberto; Pagliano Roberto Oscar; Vagni Amalia Andrea; Ranco Dario Eduardo; Sanchez Graciela Santina; Gonzalez Oscar Félix; Heredia Dante Fortunato; Fonseca Ricardo Oscar; Gamaggio Sosa Marisa; Busso Sergio Sebastian; Bruno Anselmo Emilio; Ceballos Maria del Carmen; Fernandez Nadia Vanesa; Brouwer de Koning Luis Alberto; Sestopal Marcos Miguel; Ponte Adhelma Catalina; Eslava Gustavo Alberto; Presas Carlos Alberto; Podversich Norberto Luis; Manzanares Maria Graciela; Solusolia Walter Osvaldo; De Loredo Rodrigo Alfredo; Leiva Maria Fernanda; Cometto Hugo Leonides; Miranda Maria de los Angeles; Del Boca Maria Alejandra; Brarda Graciela Susana; Felpeto Carlos Alberto; Pereyra Beatriz Maria de los Dolores; Caffaratti Maria Elisa; Echepare Juan Domingo; Pihen Jose Emilio; Altamirano Alfredo; Sosa Ricardo Roberto; Trigo Sandra Beatriz</t>
  </si>
  <si>
    <t>RECONOCIENDO COMO MUNICIPIO A LA ACTUAL COMUNA DE MI GRANJA, DPTO. COLÓN.</t>
  </si>
  <si>
    <t>17201/L/15</t>
  </si>
  <si>
    <t>MODIFICANDO ARTÍCULOS DEL ANEXO I DE LA RESOLUCIÓN N° 2720, MODIFICANDO LOS ARTÍCULOS  53, 54 Y 55 DEL REGLAMENTO INTERNO DE LA LEGISLATURA PROVINCIAL, ESTABLECIENDO LLAMADO A CONCURSOS PARA CARGOS SUPERIORES E INGRESO DE PERSONAL A PLANTA PERMANENTE  Y LA CONFORMACIÓN DE LA COMISIÓN LABORAL, Y DISPONIENDO EL INGRESO DE PERSONAL CONFORME A LA LEY N° 5324.</t>
  </si>
  <si>
    <t>17353/R/15</t>
  </si>
  <si>
    <t>Trigo Sandra Beatriz; Sosa Ricardo Roberto; Altamirano Alfredo; Pihen Jose Emilio; Miranda Maria de los Angeles; Echepare Juan Domingo; Cometto Hugo Leonides; Caffaratti Maria Elisa; Brarda Graciela Susana; Leiva Maria Fernanda; Felpeto Carlos Alberto; Del Boca Maria Alejandra; Pereyra Beatriz Maria de los Dolores; De Loredo Rodrigo Alfredo; Sestopal Marcos Miguel; Eslava Gustavo Alberto; Podversich Norberto Luis; Manzanares Maria Graciela; Solusolia Walter Osvaldo; Presas Carlos Alberto; Ponte Adhelma Catalina; Brouwer de Koning Luis Alberto; Gamaggio Sosa Marisa; Bruno Anselmo Emilio; Busso Sergio Sebastian; Fernandez Nadia Vanesa; Ranco Dario Eduardo; Ceballos Maria del Carmen; Heredia Dante Fortunato; Fonseca Ricardo Oscar; Gonzalez Oscar Félix; Sanchez Graciela Santina; Luciano Delia Rosa; Vasquez Mario Alberto; Cid Juan Manuel; Gribaudo Veronica Daniela; Borello Ruben Alberto; Agosti Julio Alberto; Pagliano Roberto Oscar; Vagni Amalia Andrea; Roffe Carlos Oscar; Pretto Pedro Javier; Montero Liliana Rosa; Caro David Esmeraldo; Birri Roberto Cesar; Schiavoni Pedro Alberto; Sanchez Luis Antonio; Buttarelli Eduardo German; Matar Maria Alejandra; Gigena Silvia; Cuello Hugo Oscar; Chiofalo Maria Amelia; Rista Olga Maria; Perugini Elba Carmen; Basualdo Carolina del Valle; Monier Jose Omar; Narducci Alicia Isabel; Clavijo Edgar Santiago; Lizzul Nancy Fabiola; Labat Maria Laura; Arduh Orlando Victor; Gutiérrez Carlos Mario; Wingerter Fernando Miguel; Yuni Eduardo</t>
  </si>
  <si>
    <t>SOLICITANDO ACUERDO PARA DESIGNAR A LA ABOGADA ALFONSINA GABRIELA MUÑIZ COMO ASESORA LETRADA PENAL DE 29° TURNO DE LA PRIMERA CIRCUNSCRIPCIÓN JUDICIAL CON ASIENTO EN LA CIUDAD DE CÓRDOBA.</t>
  </si>
  <si>
    <t>17200/P/15</t>
  </si>
  <si>
    <t>SOLICITANDO ACUERDO PARA DESIGNAR A LA ABOGADA MARIANA ANDREA PAVÓN COMO JUEZ DE PRIMERA INSTANCIA EN LO CIVIL Y COMERCIAL, DE CONCILIACIÓN Y FAMILIA DE SEGUNDA NOMINACIÓN DE LA DÉCIMA CIRCUNSCRIPCIÓN JUDICIAL CON ASIENTO EN LA CIUDAD DE RÍO TERCERO.</t>
  </si>
  <si>
    <t>17115/P/15</t>
  </si>
  <si>
    <t>ADHIRIENDO A LAS FIESTAS PATRONALES DE LA LOCALIDAD AUSONIA, DPTO. GENERAL SAN MARTÍN, A CELEBRARSE EL DÍA 30 DE AGOSTO EN HONOR A SU PATRONA SANTA ROSA DE LIMA.</t>
  </si>
  <si>
    <t>17307/D/15</t>
  </si>
  <si>
    <t>ADHIRIENDO AL CIERRE DEL "MES DE LA SOLIDARIDAD", A DESARROLLARSE EL DÍA 30 DE AGOSTO EN LA PLAZA CÍVICA DE LA CIUDAD DE SAN FRANCISCO, DPTO. SAN JUSTO.</t>
  </si>
  <si>
    <t>17306/D/15</t>
  </si>
  <si>
    <t>ADHIRIENDO A LAS FIESTAS PATRONALES DE LA LOCALIDAD DE LAS ARRIAS, DPTO. TULUMBA, A CELEBRARSE EL DÍA 30 DE AGOSTO EN HONOR A SU PATRONA SANTA ROSA DE LIMA.</t>
  </si>
  <si>
    <t>17305/D/15</t>
  </si>
  <si>
    <t>ADHIRIENDO AL 76° ANIVERSARIO DE LA FUNDACIÓN DE LA CIUDAD DE COSQUÍN, DPTO. PUNILLA, A CELEBRARSE EL DÍA 28 DE AGOSTO.</t>
  </si>
  <si>
    <t>17302/D/15</t>
  </si>
  <si>
    <t>ADHIRIENDO AL "DÍA DEL ARCHIVERO", A CELEBRARSE EL 28 DE AGOSTO.</t>
  </si>
  <si>
    <t>17301/D/15</t>
  </si>
  <si>
    <t>ADHIRIENDO A LA 17° FIESTA DEL CHACINADO CASERO, A DESARROLLARSE EL DÍA 30 DE AGOSTO EN LA LOCALIDAD DE MATORRALES.</t>
  </si>
  <si>
    <t>17300/D/15</t>
  </si>
  <si>
    <t>DECLARANDO DE INTERÉS LEGISLATIVO EL "6º RALLY DE QUILINO Y VILLA QUILINO 2015", DPTO. ISCHILÍN, A DESARROLLARSE LOS DÍAS 12 Y 13 DE SEPTIEMBRE.</t>
  </si>
  <si>
    <t>17299/D/15</t>
  </si>
  <si>
    <t>EXPRESANDO BENEPLÁCITO POR EL 26º ANIVERSARIO DE CREACIÓN DEL COLEGIO DE TÉCNICOS CONSTRUCTORES Y/O CONSTRUCTORES UNIVERSITARIOS DE LA PROVINCIA DE CÓRDOBA, CELEBRÁNDOSE EL "DÍA DEL CONSTRUCTOR", EL PASADO 11 DE AGOSTO DE 2015.</t>
  </si>
  <si>
    <t>17298/D/15</t>
  </si>
  <si>
    <t>ADHIRIENDO AL CINCUENTENARIO DEL JARDÍN DE INFANTES "MARIANO MORENO" DE LA CIUDAD DE SANTA ROSA DE CALAMUCHITA, A CELEBRARSE EL DÍA 4 DE SEPTIEMBRE.</t>
  </si>
  <si>
    <t>17297/D/15</t>
  </si>
  <si>
    <t>DECLARANDO DE INTERÉS LEGISLATIVO EL "DÍA INTERNACIONAL DEL ÁRBOL", QUE SE CONMEMORA CADA 29 DE AGOSTO.</t>
  </si>
  <si>
    <t>17296/D/15</t>
  </si>
  <si>
    <t>EXPRESANDO BENEPLÁCITO POR LA REALIZACIÓN DE LAS "V JORNADAS DE ANIMACIÓN SOCIO-CULTURAL. DIVERSIDAD Y MEMORIA "COSAS DE NEGROS", LA IMPRONTA AFRICANA EN AMÉRICA LATINA Y EL CARIBE", A DESARROLLARSE EL DÍA 14 DE OCTUBRE EN LA CIUDAD DE VILLA MARÍA, DPTO. GENERAL SAN MARTÍN.</t>
  </si>
  <si>
    <t>17294/D/15</t>
  </si>
  <si>
    <t>DECLARANDO DE INTERÉS LEGISLATIVO AL "1° FESTIVAL FEDERAL DE TELEVISIÓN" Y AL "7° ENCUENTRO NACIONAL DE COMUNICACIÓN AUDIOVISUAL", A DESARROLLARSE LOS DÍAS 28 Y 29 DE AGOSTO EN LA CIUDAD DE VILLA MARÍA, DPTO. GENERAL SAN MARTÍN.</t>
  </si>
  <si>
    <t>17293/D/15</t>
  </si>
  <si>
    <t>ADHIRIENDO AL 148° ANIVERSARIO DE LA FUNDACIÓN DE LA CIUDAD DE VILLA MARÍA, DPTO. GENERAL SAN MARTÍN, A CELEBRARSE EL DÍA 27 DE SEPTIEMBRE.</t>
  </si>
  <si>
    <t>17292/D/15</t>
  </si>
  <si>
    <t>DECLARANDO DE INTERÉS LEGISLATIVO LA CONMEMORACIÓN DE LOS 100 AÑOS DE LA CREACIÓN DEL REGISTRO CIVIL DE LA LOCALIDAD DE ALCIRA Y EL PROYECTO DE DIGITALIZACIÓN DEL MISMO.</t>
  </si>
  <si>
    <t>17290/D/15</t>
  </si>
  <si>
    <t>ADHIRIENDO A LA PRESENTACIÓN DEL UNIPERSONAL "MARX HA VUELTO", DEL AUTOR, ACTOR Y DIRECTOR LEANDRO SÁNCHEZ ARAUZ, A REALIZARSE EL DÍA 28 DE AGOSTO EN LA CIUDAD DE MORTEROS, DPTO. SAN JUSTO.</t>
  </si>
  <si>
    <t>17288/D/15</t>
  </si>
  <si>
    <t>ADHIRIENDO AL FESTIVAL BOXÍSTICO, A REALIZARSE EL DÍA 28 DE AGOSTO EN LA LOCALIDAD DE PORTEÑA, DPTO. SAN JUSTO.</t>
  </si>
  <si>
    <t>17287/D/15</t>
  </si>
  <si>
    <t>ADHIRIENDO A LA INAUGURACIÓN DEL NUEVO ESTADIO DE BOCHAS, CON CANCHAS DE CÉSPED SINTÉTICO, DEL CLUB ALMAFUERTE DE LA CIUDAD DE LAS VARILLAS, DPTO. SAN JUSTO, A REALIZARSE EL DÍA 28 DE AGOSTO.</t>
  </si>
  <si>
    <t>17286/D/15</t>
  </si>
  <si>
    <t>ADHIRIENDO AL "FESTIVAL AÉREO 2015", A REALIZARSE LOS DÍAS 5 Y 6 DE SEPTIEMBRE EN EL AERO CLUB BELL VILLE.</t>
  </si>
  <si>
    <t>17285/D/15</t>
  </si>
  <si>
    <t>EXPRESANDO BENEPLÁCITO POR LAS FIESTAS PATRONALES DE LA LOCALIDAD DE RARA FORTUNA, DPTO. MINAS, A CELEBRARSE EL DÍA 30 DE AGOSTO EN HONOR A SU PATRONA SANTA ROSA DE LIMA.</t>
  </si>
  <si>
    <t>17282/D/15</t>
  </si>
  <si>
    <t>RINDIENDO HOMENAJE A LA MEMORIA DEL EX SECRETARIO GENERAL DE LA CGT CÓRDOBA Y EX DIPUTADO PROVINCIAL MIGUEL ÁNGEL CORREA, AL CONMEMORARSE EL 26 DE AGOSTO EL 20° ANIVERSARIO DE SU FALLECIMIENTO.</t>
  </si>
  <si>
    <t>17279/D/15</t>
  </si>
  <si>
    <t>EXPRESANDO BENEPLÁCITO POR LA EXCELENTE ACTUACIÓN DEL NADADOR TIOPUJIENSE JORGE PONCE, AL OBTENER 6 MEDALLAS DE ORO Y 1 DE BRONCE EN EL TORNEO INTERPROVINCIAL DE NATACIÓN DE INVIERNO REALIZADO EN EL ESTADIO MARIO ALBERTO KEMPES DE LA CIUDAD DE CÓRDOBA.</t>
  </si>
  <si>
    <t>17276/D/15</t>
  </si>
  <si>
    <t>EXPRESANDO BENEPLÁCITO POR LA OBTENCIÓN DEL CAMPEONATO PROVINCIAL DE SELECCIONES DE LIGAS SÚPER SENIORS POR PARTE DE LA LIGA REGIONAL FÚTBOL DEL SUR "A".</t>
  </si>
  <si>
    <t>17275/D/15</t>
  </si>
  <si>
    <t>ADHIRIENDO AL "DÍA NACIONAL DE LA SOLIDARIDAD", A CELEBRARSE EL 26 DE AGOSTO.</t>
  </si>
  <si>
    <t>17273/D/15</t>
  </si>
  <si>
    <t>ADHIRIENDO AL "DÍA DE LA RADIODIFUSIÓN ARGENTINA", A CELEBRARSE EL 27 DE AGOSTO.</t>
  </si>
  <si>
    <t>17272/D/15</t>
  </si>
  <si>
    <t>EXPRESANDO BENEPLÁCITO POR EL 90° ANIVERSARIO DEL CLUB ATLÉTICO UNIÓN LAGUNENSE DE LA LOCALIDAD DE LA LAGUNA, CELEBRADO EL PASADO 25 DE AGOSTO.</t>
  </si>
  <si>
    <t>17271/D/15</t>
  </si>
  <si>
    <t>ADHIRIENDO AL SEMINARIO DE EDUCACIÓN EMOCIONAL GRATUITO, A DESARROLLARSE EL DÍA 2 DE SEPTIEMBRE EN LA SALA REGINO MADERS DE LA LEGISLATURA PROVINCIAL.</t>
  </si>
  <si>
    <t>17267/D/15</t>
  </si>
  <si>
    <t>DECLARANDO DE INTERÉS LEGISLATIVO EL "DÍA DE LA OBSTETRICIA Y DE LA EMBARAZADA", QUE SE CONMEMORA CADA 31 DE AGOSTO.</t>
  </si>
  <si>
    <t>17238/D/15</t>
  </si>
  <si>
    <t>DECLARANDO DE INTERÉS LEGISLATIVO EL III CONGRESO PRO VIDA EN LA UNIVERSIDAD NACIONAL DE CÓRDOBA, A REALIZARSE LOS DÍAS 27 Y 28 DE AGOSTO.</t>
  </si>
  <si>
    <t>17208/D/15</t>
  </si>
  <si>
    <t>DECLARANDO DE INTERÉS LEGISLATIVO EL ENCUENTRO INTERNACIONAL DE ARQUITECTOS, A DESARROLLARSE DEL 2 AL 4 DE SEPTIEMBRE, EN EL MARCO DE LOS 60 AÑOS DE LA FACULTAD DE ARQUITECTURA DE LA UNC Y DE LOS 45 DEL TALLER TOTAL.</t>
  </si>
  <si>
    <t>17081/D/15</t>
  </si>
  <si>
    <t>RINDIENDO HOMENAJE A DON OSCAR MIGUEL TERRAZA, FALLECIDO EL DÍA 20 DE JULIO DE 2015.</t>
  </si>
  <si>
    <t>17244/D/15</t>
  </si>
  <si>
    <t>MODIFICANDO ARTÍCULOS DE LA LEY Nº 9361, ESCALAFÓN PARA EL PERSONAL DE LA ADMINISTRACIÓN PÚBLICA PROVINCIAL, REFERIDOS A INGRESO, PROMOCIÓN, CAMBIO DE AGRUPAMIENTO Y COBERTURA DE VACANTES.</t>
  </si>
  <si>
    <t>16302/L/15</t>
  </si>
  <si>
    <t>ADHIRIENDO LA PROVINCIA A LA LEY NACIONAL Nº 26.905 -DE REGULACIÓN DE CONSUMO DE SODIO-.</t>
  </si>
  <si>
    <t>16040/L/15</t>
  </si>
  <si>
    <t>SOLICITANDO ACUERDO PARA DESIGNAR AL ABOGADO EDGAR AMIGÓ ALIAGA COMO JUEZ DE PRIMERA INSTANCIA EN LO CIVIL Y COMERCIAL, DE CONCILIACIÓN Y FAMILIA DE SEGUNDA NOMINACIÓN DE LA TERCERA CIRCUNSCRIPCIÓN JUDICIAL CON ASIENTO EN LA CIUDAD DE MARCOS JUÁREZ.</t>
  </si>
  <si>
    <t>17118/P/15</t>
  </si>
  <si>
    <t>SOLICITANDO ACUERDO PARA DESIGNAR A LA ABOGADA MARÍA INÉS DEL CARMEN ORTIZ DE GALLARDO COMO VOCAL DE LA CÁMARA CONTENCIOSO ADMINISTRATIVA DE SEGUNDA NOMINACIÓN DE LA PRIMERA CIRCUNSCRIPCIÓN JUDICIAL CON ASIENTO EN LA CIUDAD DE CÓRDOBA.</t>
  </si>
  <si>
    <t>17110/P/15</t>
  </si>
  <si>
    <t>EXPRESANDO BENEPLÁCITO POR UN NUEVO ANIVERSARIO DE LA CREACIÓN DE LA UNIVERSIDAD OBRERA NACIONAL, CREADA EL DÍA 19 DE AGOSTO DE 1948, QUE DIO LUGAR A LA ACTUAL UNIVERSIDAD TECNOLÓGICA NACIONAL.</t>
  </si>
  <si>
    <t>17265/D/15</t>
  </si>
  <si>
    <t>DECLARANDO DE INTERÉS LEGISLATIVO EL "2° FORO LATINOAMERICANO DE UNIVERSIDADES TECNOLÓGICAS Y POLITÉCNICAS", A DESARROLLARSE LOS DÍAS 20 Y 21 DE AGOSTO EN LA UTN DE LA CIUDAD DE CÓRDOBA.</t>
  </si>
  <si>
    <t>17264/D/15</t>
  </si>
  <si>
    <t>DECLARANDO DE INTERÉS LEGISLATIVO EL CERTAMEN "DIEZ JÓVENES SOBRESALIENTES DEL AÑO", A DESARROLLARSE EN EL MES DE NOVIEMBRE DE 2015.</t>
  </si>
  <si>
    <t>17261/D/15</t>
  </si>
  <si>
    <t>ADHIRIENDO A LOS 25 AÑOS DEL JARDÍN DE INFANTES JERÓNIMO LUIS DE CABRERA DE LA LOCALIDAD DE IMPIRA, DPTO. RÍO SEGUNDO.</t>
  </si>
  <si>
    <t>17260/D/15</t>
  </si>
  <si>
    <t>ADHIRIENDO AL "DÍA INTERNACIONAL DEL RECUERDO DE LA TRATA DE ESCLAVOS Y DE SU ABOLICIÓN", A CONMEMORARSE EL 23 DE AGOSTO.</t>
  </si>
  <si>
    <t>17259/D/15</t>
  </si>
  <si>
    <t>DECLARANDO DE INTERÉS LEGISLATIVO LAS III JORNADAS INTERNACIONALES DE CONFERENCIAS: "LAS DROGAS EN SU LABERINTO", A DESARROLLARSE LOS DÍAS 28 Y 29 DE SEPTIEMBRE EN LA CIUDAD DE CÓRDOBA.</t>
  </si>
  <si>
    <t>17258/D/15</t>
  </si>
  <si>
    <t>Pagliano Roberto Oscar; Pagliano Roberto Oscar; Roffe Carlos Oscar; Roffe Carlos Oscar; Garcia Elorrio Aurelio Francisco; Muñoz Hector Guillermo; Wingerter Fernando Miguel; Garcia Elorrio Aurelio Francisco; Wingerter Fernando Miguel; Muñoz Hector Guillermo; Cuello Hugo Oscar; Cuello Hugo Oscar; Leiva Maria Fernanda; Caffaratti Maria Elisa; Leiva Maria Fernanda; Caffaratti Maria Elisa; Fernandez Nadia Vanesa</t>
  </si>
  <si>
    <t>ADHIRIENDO A LA "81° EXPOSICIÓN GANADERA, AGRÍCOLA, INDUSTRIAL Y COMERCIAL", ORGANIZADA EN EL MARCO DEL 91° ANIVERSARIO DE LA SOCIEDAD RURAL, A DESARROLLARSE DEL 2 AL 6 DE SEPTIEMBRE EN LA CIUDAD DE HUINCA RENANCÓ, DPTO. GENERAL ROCA.</t>
  </si>
  <si>
    <t>17257/D/15</t>
  </si>
  <si>
    <t>DECLARANDO DE INTERÉS LEGISLATIVO LA "EXPO ARQUITECTURA, DECORACIÓN Y PAISAJISMO 2015", REALIZADO DEL 14 AL 16 DE AGOSTO EN LA LOCALIDAD DE SANTA ROSA DE CALAMUCHITA.</t>
  </si>
  <si>
    <t>17256/D/15</t>
  </si>
  <si>
    <t>ADHIRIENDO AL EVENTO "NIÑOS FELICES PARA UN MUNDO IDEAL", A DESARROLLARSE EL DÍA 22 DE AGOSTO EN EL CLUB SAN VICENTE DEL BARRIO ACOSTA DE LA CIUDAD DE CÓRDOBA.</t>
  </si>
  <si>
    <t>17254/D/15</t>
  </si>
  <si>
    <t>DECLARANDO DE INTERÉS LEGISLATIVO EL 150° ANIVERSARIO DE LA ESCUELA MANUEL SOLARES DE ALTA GRACIA, A CELEBRARSE EL DÍA 21 DE AGOSTO EN LA MENCIONADA CIUDAD DEL DPTO. SANTA MARÍA.</t>
  </si>
  <si>
    <t>17252/D/15</t>
  </si>
  <si>
    <t>ADHIRIENDO A LA VELADA "EL FOLKLORE SE VISTE DE GALA", A DESARROLLARSE EL DÍA 22 DE AGOSTO EN LA LOCALIDAD DE PORTEÑA, DPTO. SAN JUSTO.</t>
  </si>
  <si>
    <t>17250/D/15</t>
  </si>
  <si>
    <t>ADHIRIENDO A LA CHARLA-TALLER "ENTENDER EL MEDIO EN QUE VIVIMOS Y MEJORAR LAS RELACIONES DENTRO Y FUERA DE LA FAMILIA", A DESARROLLARSE EL DÍA 20 DE AGOSTO EN LA LOCALIDAD DE COLONIA VIGNAUD, DPTO. SAN JUSTO.</t>
  </si>
  <si>
    <t>17249/D/15</t>
  </si>
  <si>
    <t>EXPRESANDO BENEPLÁCITO POR LA REALIZACIÓN DE LA "UNIDAD PROVINCIAL DEL CUIDADO DE LA VOZ PARA DOCENTES" Y AL PROGRAMA DE CAPACITACIÓN DOCENTE, PROMOCIÓN DE LA SALUD VOCAL "PIENSA EN VOZ", EL DÍA 24 DE AGOSTO EN LA LEGISLATURA PROVINCIAL.</t>
  </si>
  <si>
    <t>17243/D/15</t>
  </si>
  <si>
    <t>ADHIRIENDO AL 60° ANIVERSARIO DEL INSTITUTO DE ENSEÑANZA MEDIA "JOVITA", A CELEBRARSE EL DÍA 29 DE AGOSTO EN LA MENCIONADA LOCALIDAD DEL DPTO. GENERAL ROCA.</t>
  </si>
  <si>
    <t>17240/D/15</t>
  </si>
  <si>
    <t>ADHIRIENDO AL "20° ENCUENTRO ESPECIAL DEPORTIVO DE INTEGRACIÓN -EEDI-", A DESARROLLARSE EL DÍA 9 DE OCTUBRE EN LA LOCALIDAD DE VILLA HUIDOBRO, DPTO. GENERAL ROCA.</t>
  </si>
  <si>
    <t>17236/D/15</t>
  </si>
  <si>
    <t>ADHIRIENDO A LAS COMPETENCIAS DE DEPORTE ADAPTADO DEL "PROGRAMA CÓRDOBA JUEGA 2015" -INSTANCIA REGIONAL-, QUE SE DESARROLLARÁN EL 19 DE AGOSTO EN LA CIUDAD DE SAN FRANCISCO.</t>
  </si>
  <si>
    <t>17233/D/15</t>
  </si>
  <si>
    <t>DECLARANDO DE INTERÉS LEGISLATIVO EL 50° ANIVERSARIO DEL INSTITUTO PARROQUIAL SAN CARLOS DE MALAGUEÑO, A CELEBRARSE LOS DÍAS 27 Y 28 DE AGOSTO EN LA MENCIONADA CIUDAD DEL DPTO. SANTA MARÍA.</t>
  </si>
  <si>
    <t>17174/D/15</t>
  </si>
  <si>
    <t>DECLARANDO DE INTERÉS LEGISLATIVO AL "DÍA MUNDIAL DEL FOLKLORE Y DEL FOLKLORE ARGENTINO", A CONMEMORARSE EL 22 DE AGOSTO.</t>
  </si>
  <si>
    <t>17129/D/15</t>
  </si>
  <si>
    <t>DECLARANDO DE INTERÉS LEGISLATIVO LA TRAYECTORIA Y DESEMPEÑO DE LA "FUNDACIÓN GOLETA DEL BICENTENARIO", DELEGACIÓN CÓRDOBA.</t>
  </si>
  <si>
    <t>17087/D/15</t>
  </si>
  <si>
    <t>ADHIRIENDO A LOS ACTOS CONMEMORATIVOS POR EL 203° ANIVERSARIO DE LA GESTA HISTÓRICA DEL ÉXODO JUJEÑO, A DESARROLLARSE EL DÍA 23 DE AGOSTO.</t>
  </si>
  <si>
    <t>17253/D/15</t>
  </si>
  <si>
    <t>EXPRESANDO BENEPLÁCITO POR EL HOMENAJE A SU LABOR QUE RECIBIRÁ EL CORO "VOCES DE ESPERANZA" EN LA LEGISLATURA PROVINCIAL EL DÍA 19 DE AGOSTO.</t>
  </si>
  <si>
    <t>17242/D/15</t>
  </si>
  <si>
    <t>RECONOCIENDO DE INTERÉS DEPORTIVO PROVINCIAL LA COMPETENCIA DE MOUNTAIN BIKE "DESAFÍO AL VALLE DEL RÍO PINTO".</t>
  </si>
  <si>
    <t>16689/L/15</t>
  </si>
  <si>
    <t>DECLARANDO DE UTILIDAD PÚBLICA Y SUJETOS A EXPROPIACIÓN TODOS LOS INMUEBLES NECESARIOS PARA LA OBRA DE DUPLICACIÓN DE CALZADA Y VARIANTES SOBRE RUTA NACIONAL N° 19, DESDE LA CIUDAD DE RÍO PRIMERO HASTA LA CIUDAD DE SAN FRANCISCO.</t>
  </si>
  <si>
    <t>17113/L/15</t>
  </si>
  <si>
    <t>SOLICITANDO ACUERDO PARA DESIGNAR A LA ABOGADA ALEJANDRINA LÍA DELFINO COMO JUEZ DE PRIMERA INSTANCIA EN LO CIVIL Y COMERCIAL, DE CONCILIACIÓN, FAMILIA, CONTROL, MENORES Y FALTAS DE LA QUINTA CIRCUNSCRIPCIÓN JUDICIAL CON ASIENTO EN LA CIUDAD DE MORTEROS.</t>
  </si>
  <si>
    <t>17117/P/15</t>
  </si>
  <si>
    <t>SOLICITANDO ACUERDO PARA DESIGNAR AL ABOGADO ROMÁN ANDRÉS ABELLANEDA COMO JUEZ DE PRIMERA INSTANCIA EN LO CIVIL Y COMERCIAL DE 36 NOMINACIÓN DE LA PRIMERA CIRCUNSCRIPCIÓN JUDICIAL CON ASIENTO EN LA CIUDAD DE CÓRDOBA.</t>
  </si>
  <si>
    <t>17075/P/15</t>
  </si>
  <si>
    <t>SOLICITANDO ACUERDO PARA DESIGNAR AL ABOGADO JORGE OMAR CASSINI COMO ASESOR LETRADO PENAL DE 25° TURNO DE LA PRIMERA CIRCUNSCRIPCIÓN JUDICIAL CON ASIENTO EN LA CIUDAD DE CÓRDOBA.</t>
  </si>
  <si>
    <t>17078/P/15</t>
  </si>
  <si>
    <t>SOLICITANDO ACUERDO PARA DESIGNAR A LA ABOGADA CECILIA MARÍA HEREDIA DE OLMEDO COMO ASESORA LETRADA CON FUNCIONES MÚLTIPLES DE PRIMER TURNO DE LA SEXTA CIRCUNSCRIPCIÓN JUDICIAL CON ASIENTO EN LA CIUDAD DE VILLA DOLORES.</t>
  </si>
  <si>
    <t>17077/P/15</t>
  </si>
  <si>
    <t>ADHIRIENDO AL 50° ANIVERSARIO DEL JARDÍN DE INFANTES "JOSÉ BERNARDO ITURRASPE" DE LA CIUDAD DE SAN FRANCISCO, DPTO. SAN JUSTO, A CELEBRARSE EL DÍA 14 DE AGOSTO.</t>
  </si>
  <si>
    <t>17231/D/15</t>
  </si>
  <si>
    <t>ADHIRIENDO A LA 2° MUESTRA DE COLECCIONISMO DISCOGRÁFICO "100% VINILO", A DESARROLLARSE DEL 15 AL 17 DE AGOSTO EN LA CIUDAD DE SAN FRANCISCO, DPTO. SAN JUSTO.</t>
  </si>
  <si>
    <t>17230/D/15</t>
  </si>
  <si>
    <t>DECLARANDO DE INTERÉS LEGISLATIVO EL 3° CONGRESO INTERNACIONAL EDUCATIVO "DE PROFESIÓN: DOCENTE", A DESARROLLARSE LOS DÍAS 3 Y 4 DE SEPTIEMBRE EN LA CIUDAD DE RÍO TERCERO.</t>
  </si>
  <si>
    <t>17229/D/15</t>
  </si>
  <si>
    <t>ADHIRIENDO AL 125° ANIVERSARIO DEL CENTRO EDUCATIVO PRESBÍTERO JOSÉ GABRIEL BROCHERO DE LA LOCALIDAD DE VILLA SANTA ROSA, DPTO. RÍO PRIMERO, DESARROLLÁNDOSE DISTINTOS EVENTOS DESDE EL MES DE JUNIO HASTA SEPTIEMBRE.</t>
  </si>
  <si>
    <t>17228/D/15</t>
  </si>
  <si>
    <t>ADHIRIENDO A LA XI FIESTA DEL REENCUENTRO, A REALIZARSE EL DÍA 16 DE AGOSTO EN LA LOCALIDAD DE LA QUINTA, DPTO. RÍO PRIMERO.</t>
  </si>
  <si>
    <t>17227/D/15</t>
  </si>
  <si>
    <t>ADHIRIENDO A LAS FIESTAS PATRONALES DE LA LOCALIDAD DE LA PUERTA, DPTO. RÍO PRIMERO, A CELEBRARSE EL DÍA 16 DE AGOSTO EN HONOR A NTRA. SEÑORA DE LOS REMEDIOS.</t>
  </si>
  <si>
    <t>17226/D/15</t>
  </si>
  <si>
    <t>ADHIRIENDO AL 19° GRAN DESFILE CÍVICO-MILITAR Y FIESTA GAUCHA, CUYO ACTO CENTRAL DE LLEVARÁ A CABO EL DÍA 16 DE AGOSTO EN LA LOCALIDAD DE MONTE CRISTO, DPTO. RÍO PRIMERO.</t>
  </si>
  <si>
    <t>17225/D/15</t>
  </si>
  <si>
    <t>ADHIRIENDO AL "DÍA MUNDIAL DE LA ASISTENCIA HUMANITARIA" A CONMEMORARSE EL 19 DE AGOSTO.</t>
  </si>
  <si>
    <t>17223/D/15</t>
  </si>
  <si>
    <t>ADHIRIENDO A LA CONMEMORACIÓN, EL DÍA 15 DE AGOSTO, DE UN NUEVO ANIVERSARIO DEL NATALICIO DE LA BEATA MARÍA DEL TRÁNSITO DE JESÚS SACRAMENTADO.</t>
  </si>
  <si>
    <t>17222/D/15</t>
  </si>
  <si>
    <t>DECLARANDO DE INTERÉS LEGISLATIVO LA "XXXIII FIESTA NACIONAL DÍA DEL PRODUCTOR AGROPECUARIO", A DESARROLLARSE LOS DÍAS 15 Y 16 DE AGOSTO EN LA LOCALIDAD DE DESPEÑADEROS, DPTO. SANTA MARÍA.</t>
  </si>
  <si>
    <t>17221/D/15</t>
  </si>
  <si>
    <t>ADHIRIENDO A LAS FIESTAS PATRONALES DE LA LOCALIDAD DE QUILINO, DPTO. ISCHILÍN, A CELEBRARSE EL DÍA 16 DE AGOSTO EN HONOR A SAN ROQUE.</t>
  </si>
  <si>
    <t>17220/D/15</t>
  </si>
  <si>
    <t>DECLARANDO DE INTERÉS LEGISLATIVO EL "2° ENCUENTRO NACIONAL DE LOS TORINOS", A REALIZARSE DEL 15 AL 17 DE AGOSTO EN LA CIUDAD DE DEÁN FUNES, DPTO. ISCHILÍN.</t>
  </si>
  <si>
    <t>17219/D/15</t>
  </si>
  <si>
    <t>DECLARANDO DE INTERÉS LEGISLATIVO EL CONGRESO DE REFORMA PROCESAL PENAL _x0091_HACIA UNA NUEVA JUSTICIA PENAL. PROCESO PENAL ADVERSARIAL, NUEVOS MODELOS DE GESTIÓN Y SISTEMA DE AUDIENCIAS ORALES_x0092_, A DESARROLLARSE LOS DÍAS 5 Y 6 DE NOVIEMBRE EN LA CIUDAD DE CÓRDOBA.</t>
  </si>
  <si>
    <t>17217/D/15</t>
  </si>
  <si>
    <t>ADHIRIENDO A LA 37° EXPOSICIÓN DE LA SOCIEDAD RURAL DE OLIVA _x0091_CULTURA, TRADICIÓN Y PROYECTO_x0092_, A DESARROLLARSE DEL 4 AL 6 DE SEPTIEMBRE EN LA MENCIONADA CIUDAD DEL DPTO. TERCERO ARRIBA.</t>
  </si>
  <si>
    <t>17216/D/15</t>
  </si>
  <si>
    <t>Cometto Hugo Leonides; Eslava Gustavo Alberto; Sanchez Graciela Santina; Gutiérrez Carlos Mario; Lizzul Nancy Fabiola; Monier Jose Omar; Matar Maria Alejandra; Buttarelli Eduardo German; Borello Ruben Alberto</t>
  </si>
  <si>
    <t>ADHIRIENDO A LA "PROPUESTA DE POLÍTICAS PÚBLICAS PARA UNA ARGENTINA PRODUCTIVA Y FEDERAL", FORMULADA POR CARTEZ, CONINAGRO Y LA SOCIEDAD RURAL.</t>
  </si>
  <si>
    <t>17215/D/15</t>
  </si>
  <si>
    <t>Borello Ruben Alberto; Buttarelli Eduardo German; Matar Maria Alejandra; Monier Jose Omar; Gutiérrez Carlos Mario; Lizzul Nancy Fabiola; Sanchez Graciela Santina; Eslava Gustavo Alberto; Cometto Hugo Leonides</t>
  </si>
  <si>
    <t>ADHIRIENDO A LA "TRAVESÍA CICLÍSTICA - RECORRIDO DEL CAMINO REAL", A DESARROLLARSE EL DÍA 16 DE AGOSTO EN LA CIUDAD DE ARROYITO, DPTO. SAN JUSTO.</t>
  </si>
  <si>
    <t>17214/D/15</t>
  </si>
  <si>
    <t>ADHIRIENDO AL 124° ANIVERSARIO DE FUNDACIÓN DE LA CIUDAD DE MORTEROS, DPTO. SAN JUSTO, QUE SE CELEBRA EL DÍA 12 DE AGOSTO.</t>
  </si>
  <si>
    <t>17213/D/15</t>
  </si>
  <si>
    <t>ADHIRIENDO AL XXIV ENCUENTRO NACIONAL DE POETAS, A DESARROLLARSE DEL 13 AL 15 DE AGOSTO EN LA CIUDAD DE BRINKMANN, DPTO. SAN JUSTO.</t>
  </si>
  <si>
    <t>17212/D/15</t>
  </si>
  <si>
    <t>EXPRESANDO BENEPLÁCITO POR LA OBTENCIÓN DEL TORNEO APERTURA DE PRIMERA DIVISIÓN "JUAN NICOLÁS CARLONI" POR PARTE DEL CLUB DEPORTIVO ARGENTINO DE MONTE MAÍZ, DE LA LIGA REGIONAL DE FÚTBOL DR. ADRIÁN BECCAR VARELA.</t>
  </si>
  <si>
    <t>17207/D/15</t>
  </si>
  <si>
    <t>EXPRESANDO BENEPLÁCITO POR LA CONSAGRACIÓN DEL CLUB ATLÉTICO HIPÓLITO YRIGOYEN DE TÍO PUJIO EN EL CAMPEONATO APERTURA "ENRIQUE NICOLA" DE LA LIGA VILLAMARIENSE DE FÚTBOL.</t>
  </si>
  <si>
    <t>17206/D/15</t>
  </si>
  <si>
    <t>EXPRESANDO BENEPLÁCITO POR LA VICTORIA DEL DEPORTISTA TIOPUJIENSE KEVIN GODOY EN EL CAMPEONATO ARGENTINO DE LEVANTAMIENTO DE PESAS, DISPUTADO DEL 10 AL 12 DE JULIO EN LA CIUDAD DE CHASCOMÚS -BUENOS AIRES-.</t>
  </si>
  <si>
    <t>17205/D/15</t>
  </si>
  <si>
    <t>DECLARANDO DE INTERÉS LEGISLATIVO EL "I CONGRESO SOBRE RESILIENCIA 2015", A LLEVARSE A CABO DEL 9 AL 11 DE NOVIEMBRE EN LA CIUDAD DE CÓRDOBA.</t>
  </si>
  <si>
    <t>17204/D/15</t>
  </si>
  <si>
    <t>Perugini Elba Carmen; Podversich Norberto Luis; Ceballos Maria del Carmen</t>
  </si>
  <si>
    <t>DECLARANDO DE INTERÉS LEGISLATIVO LA "XI EDICIÓN DEL FESTIVAL CORAL SERRANO", A REALIZARSE LOS DÍAS 15 Y 16 DE AGOSTO, 11 Y 12 DE DICIEMBRE EN LA CIUDAD DE CAPILLA DEL MONTE.</t>
  </si>
  <si>
    <t>17203/D/15</t>
  </si>
  <si>
    <t>EXPRESANDO BENEPLÁCITO POR LOS 50 AÑOS DE SACERDOCIO DEL PÁRROCO ALBERTO ULRRICH, A CELEBRARSE EL DÍA 14 DE AGOSTO EN LA IGLESIA SAN FRANCISCO SOLANO DE LA LOCALIDAD DE SAN FRANCISCO DEL CHAÑAR, DPTO. SOBREMONTE.</t>
  </si>
  <si>
    <t>17199/D/15</t>
  </si>
  <si>
    <t>ADHIRIENDO AL 237° ANIVERSARIO DE LA LOCALIDAD DE SAN FRANCISCO DEL CHAÑAR, DPTO. SOBREMONTE, A CELEBRARSE EL DÍA 14 DE AGOSTO.</t>
  </si>
  <si>
    <t>17195/D/15</t>
  </si>
  <si>
    <t>DECLARANDO DE INTERÉS LEGISLATIVO LAS "XIII JORNADAS INTERUNIVERSITARIAS DE DERECHO CONSTITUCIONAL Y DERECHOS HUMANOS", A DESARROLLARSE DEL 2 AL 4 DE SEPTIEMBRE EN LA CIUDAD DE PORTO ALEGRE, BRASIL.</t>
  </si>
  <si>
    <t>17192/D/15</t>
  </si>
  <si>
    <t>Vagni Amalia Andrea; Caffaratti Maria Elisa; De Loredo Rodrigo Alfredo</t>
  </si>
  <si>
    <t>SOLICITANDO A VIALIDAD NACIONAL DEJE EN ÓPTIMAS CONDICIONES EL PUENTE DOBLE UBICADO EN LA AUTOVÍA 19, SOBRE LA AV. SASTRE -RUTA 32 S FRONTERA- EL QUE SE ESTÁ DESCALZANDO POR DESMORONAMIENTO EN SUS RAMPAS DE APROXIMACIÓN.</t>
  </si>
  <si>
    <t>17187/D/15</t>
  </si>
  <si>
    <t>Roffe Carlos Oscar</t>
  </si>
  <si>
    <t>ADHIRIENDO AL 1° ENCUENTRO DE ALUMNOS ESCRITORES, A REALIZARSE EL DÍA 28 DE AGOSTO EN LA CIUDAD DE RÍO TERCERO.</t>
  </si>
  <si>
    <t>17232/D/15</t>
  </si>
  <si>
    <t>DECLARANDO DE INTERÉS LEGISLATIVO AL ANIVERSARIO DE LA MUERTE DEL GENERAL JOSÉ DE SAN MARTÍN, A CONMEMORARSE EL DÍA 17 DE AGOSTO.</t>
  </si>
  <si>
    <t>17122/D/15</t>
  </si>
  <si>
    <t>DECLARANDO DE UTILIDAD PÚBLICA Y SUJETO A EXPROPIACIÓN UN INMUEBLE UBICADO EN VILLA POSSE, DPTO. CAPITAL, PARA LA REGULARIZACIÓN DOMINIAL Y SANEAMIENTO DE TÍTULOS, CORRESPONDIENTE AL ASENTAMIENTO DENOMINADO "COOPERATIVA GUAYACÁN".</t>
  </si>
  <si>
    <t>17084/L/15</t>
  </si>
  <si>
    <t>MODIFICANDO EL ARTÍCULO 5° DE LA LEY N° 10.067, ADHIERE A LA LEY NAC. 23.737, CREANDO EL FUERO DE LUCHA CONTRA EL NARCOTRÁFICO EN LA PRIMERA CIRCUNSCRIPCIÓN JUDICIAL CON ASIENTO EN LA CIUDAD DE CÓRDOBA, REFERIDO A MULTAS.</t>
  </si>
  <si>
    <t>17074/L/15</t>
  </si>
  <si>
    <t>SOLICITANDO ACUERDO PARA DESIGNAR AL ABOGADO LEONARDO FABIÁN MASSIMINO COMO VOCAL DE LA CÁMARA CONTENCIOSO ADMINISTRATIVA DE PRIMERA NOMINACIÓN DE LA PRIMERA CIRCUNSCRIPCIÓN JUDICIAL CON ASIENTO EN LA CIUDAD DE CÓRDOBA.</t>
  </si>
  <si>
    <t>17109/P/15</t>
  </si>
  <si>
    <t>SOLICITANDO ACUERDO PARA DESIGNAR A LA ABOGADA CECILIA MARÍA DE GUERNICA COMO VOCAL DE LA CÁMARA CONTENCIOSO ADMINISTRATIVA DE SEGUNDA NOMINACIÓN DE LA PRIMERA CIRCUNSCRIPCIÓN JUDICIAL CON ASIENTO EN LA CIUDAD DE CÓRDOBA.</t>
  </si>
  <si>
    <t>17108/P/15</t>
  </si>
  <si>
    <t>SOLICITANDO ACUERDO PARA DESIGNAR A LA ABOGADA LAURA MERCEDES HUBERMAN COMO ASESORA LETRADA CON FUNCIONES MÚLTIPLES DE LA SÉPTIMA CIRCUNSCRIPCIÓN JUDICIAL CON ASIENTO EN LA CIUDAD DE COSQUÍN.</t>
  </si>
  <si>
    <t>17079/P/15</t>
  </si>
  <si>
    <t>SOLICITANDO ACUERDO PARA DESIGNAR AL ABOGADO MARCELO JOSÉ SALOMÓN COMO VOCAL DE LA CÁMARA DEL TRABAJO DE LA CUARTA CIRCUNSCRIPCIÓN JUDICIAL CON ASIENTO EN LA CIUDAD DE VILLA MARÍA.</t>
  </si>
  <si>
    <t>16874/P/15</t>
  </si>
  <si>
    <t>ADHIRIENDO A LA 47° FERIA ZONAL DE CIENCIA Y TECNOLOGÍA INSTANCIA ZONAL-, A DESARROLLARSE EL DÍA 7 DE AGOSTO EN EL IPET 50 ING. EMILIO F. OLMOS DE LA CIUDAD DE SAN FRANCISCO.</t>
  </si>
  <si>
    <t>17190/D/15</t>
  </si>
  <si>
    <t>ADHIRIENDO A LA "JORNADA DE ACTUALIZACIÓN EN FRIBROSIS QUÍSTICA", A DESARROLLARSE EL DÍA 20 DE AGOSTO EN LA CIUDAD DE CÓRDOBA.</t>
  </si>
  <si>
    <t>17188/D/15</t>
  </si>
  <si>
    <t>Wingerter Fernando Miguel; Podversich Norberto Luis</t>
  </si>
  <si>
    <t>ADHIRIENDO A LA "7° JORNADA DE SOCIALIZACIÓN DE PRODUCTOS TECNOLÓGICOS Y SUS PROCESOS PRODUCTIVOS", A DESARROLLARSE EL DÍA 16 DE SEPTIEMBRE EN EL IPEA N° 245 CARLOS PELLEGRINI DE LA LOCALIDAD DE COLONIA SAN BARTOLOMÉ, DPTO. SAN JUSTO.</t>
  </si>
  <si>
    <t>17186/D/15</t>
  </si>
  <si>
    <t>ADHIRIENDO AL 75° ANIVERSARIO DEL COLEGIO SUPERIOR SAN MARTÍN DE LA CIUDAD DE SAN FRANCISCO, A CELEBRARSE EL DÍA 17 DE AGOSTO.</t>
  </si>
  <si>
    <t>17185/D/15</t>
  </si>
  <si>
    <t>EXPRESANDO BENEPLÁCITO POR LA OBTENCIÓN DEL SUBCAMPEONATO DEL MUNDIAL DE ARTES MARCIALES DE JIUJITSU LLEVADO A CABO DEL 23 AL 26 DE JULIO EN LA CIUDAD DE SÃO PAULO, BRASIL, POR PARTE DE LA DEPORTISTA MARÍA DEL CARMEN SORIA.</t>
  </si>
  <si>
    <t>17184/D/15</t>
  </si>
  <si>
    <t>ADHIRIENDO AL 9° FESTIVAL INTERNACIONAL DE TÍTERES ITINERANTE DEL NIÑO CAMPESINO, QUE SE ESTÁ DESARROLLANDO DESDE EL 4 AL 14 DE AGOSTO EN DIFERENTES LOCALIDADES DE LOS DPTOS. RÍO SECO, TULUMBA, TOTORAL, ISCHILÍN Y SOBREMONTE.</t>
  </si>
  <si>
    <t>17182/D/15</t>
  </si>
  <si>
    <t>ADHIRIENDO AL 155° ANIVERSARIO DE LA FUNDACIÓN DE LA LOCALIDAD DE VILLA DEL TOTORAL, A CELEBRARSE EL DÍA 6 DE AGOSTO.</t>
  </si>
  <si>
    <t>17180/D/15</t>
  </si>
  <si>
    <t>De Lucca Jose Luis</t>
  </si>
  <si>
    <t>ADHIRIENDO AL "DÍA NACIONAL DEL VETERINARIO", A CONMEMORARSE EL 6 DE AGOSTO.</t>
  </si>
  <si>
    <t>17179/D/15</t>
  </si>
  <si>
    <t>ADHIRIENDO AL "DÍA DEL NUTRICIONISTA" A CONMEMORARSE EL 11 DE AGOSTO.</t>
  </si>
  <si>
    <t>17178/D/15</t>
  </si>
  <si>
    <t>EXPRESANDO BENEPLÁCITO POR LA CONQUISTA DEL TORNEO APERTURA DE PRIMERA DIVISIÓN "ALEJANDRO PALACIOS, LIGA REGIONAL RIOTERCERENSE DE FÚTBOL", POR PARTE DEL CLUB DEPORTIVO HURACÁN Y BIBLIOTECA POPULAR DE LA LOCALIDAD DE TANCACHA.</t>
  </si>
  <si>
    <t>17177/D/15</t>
  </si>
  <si>
    <t>EXPRESANDO BENEPLÁCITO POR LA CONQUISTA DEL TORNEO APERTURA DE PRIMERA DIVISIÓN "ALEJANDRO PALACIOS, LIGA REGIONAL DE FÚTBOL GENERAL ROCA", POR PARTE DEL RECREATIVO ESTRELLAS FOOTBALL CLUB DE LA LOCALIDAD DE JOVITA.</t>
  </si>
  <si>
    <t>17176/D/15</t>
  </si>
  <si>
    <t>DECLARANDO DE INTERÉS LEGISLATIVO A LA 47° FERIA ZONAL DE CIENCIA Y TECNOLOGÍA, A DESARROLLARSE EL DÍA 7 DE AGOSTO EN LA CIUDAD DE BELL VILLE, DPTO. UNIÓN.</t>
  </si>
  <si>
    <t>17175/D/15</t>
  </si>
  <si>
    <t>Perugini Elba Carmen; Wingerter Fernando Miguel; Ceballos Maria del Carmen</t>
  </si>
  <si>
    <t>DECLARANDO DE INTERÉS LEGISLATIVO EL "II COLOQUIO ARGENTINO MEXICANO DE DERECHO PÚBLICO", A LLEVARSE A CABO LOS DÍAS 11 Y 12 DE AGOSTO EN LA CIUDAD DE CÓRDOBA.</t>
  </si>
  <si>
    <t>17173/D/15</t>
  </si>
  <si>
    <t>ADHIRIENDO A LA COPA INTEGRACIÓN 2015, A DESARROLLARSE EN LA CIUDAD DE BRINKMANN, DPTO. SAN JUSTO, EN LOS MESES DE AGOSTO, SEPTIEMBRE Y OCTUBRE.</t>
  </si>
  <si>
    <t>17170/D/15</t>
  </si>
  <si>
    <t>ADHIRIENDO A LAS FIESTAS PATRONALES DE SATURNINO MARÍA LASPIUR, DPTO. SAN JUSTO, A CELEBRARSE EL DÍA 8 DE AGOSTO EN HONOR A SANTO DOMINGO DE GUZMÁN.</t>
  </si>
  <si>
    <t>17169/D/15</t>
  </si>
  <si>
    <t>ADHIRIENDO AL "DÍA DEL DOCENTE CATÓLICO", A CELEBRARSE EL DÍA 14 DE AGOSTO EN LA CIUDAD DE LAS VARILLAS CON DISTINTOS EVENTOS EN LOS QUE DISERTARÁ EL PADRE ALBERTO BUSTAMANTE.</t>
  </si>
  <si>
    <t>17168/D/15</t>
  </si>
  <si>
    <t>ADHIRIENDO AL "4° CONGRESO NACIONAL DE ACTUALIZACIÓN EN PROPIEDAD HORIZONTAL E INMOBILIARIO 2015", A DESARROLLARSE LOS DÍAS 18 Y 19 DE AGOSTO EN LA CIUDAD DE CÓRDOBA.</t>
  </si>
  <si>
    <t>17165/D/15</t>
  </si>
  <si>
    <t>Del Boca Maria Alejandra</t>
  </si>
  <si>
    <t>ADHIRIENDO AL "8° ENCUENTRO DE PINTORES LOS REARTES 2015", A DESARROLLARSE DEL 6 AL 8 DE NOVIEMBRE.</t>
  </si>
  <si>
    <t>17164/D/15</t>
  </si>
  <si>
    <t>ADHIRIENDO AL "1ER ENCUENTRO NACIONAL DE ESCULTURA LOS REARTES 2015", A DESARROLLARSE DEL 17 AL 23 DE AGOSTO.</t>
  </si>
  <si>
    <t>17163/D/15</t>
  </si>
  <si>
    <t>RINDIENDO HOMENAJE AL SR. PRESIDENTE DE LA SOCIEDAD IBEROAMERICANA DE NEONATOLOGÍA, DR. AUGUSTO SOLA, QUIEN PARTICIPARÁ EN LAS JORNADAS INTERNACIONALES A DESARROLLARSE EN LA CIUDAD DE CÓRDOBA.</t>
  </si>
  <si>
    <t>17158/D/15</t>
  </si>
  <si>
    <t>DECLARANDO DE INTERÉS LEGISLATIVO A LAS "IV JORNADAS INTERNACIONALES DE AVANCES EN NEONATOLOGÍA", A DESARROLLARSE LOS DÍAS 27 Y 28 DE AGOSTO EN LA CIUDAD DE CÓRDOBA.</t>
  </si>
  <si>
    <t>17157/D/15</t>
  </si>
  <si>
    <t>DECLARANDO DE INTERÉS LEGISLATIVO A LA CARRERA DE LICENCIATURA EN ENSEÑANZA EN CIENCIAS DEL AMBIENTE (LECA) QUE DESDE EL AÑO 2009 SE DICTA EN LA FACULTAD REGIONAL SAN FRANCISCO DE LA UTN.</t>
  </si>
  <si>
    <t>17156/D/15</t>
  </si>
  <si>
    <t>DECLARANDO DE INTERÉS LEGISLATIVO AL "DÍA INTERNACIONAL DE LA JUVENTUD", A CELEBRARSE EL 12 DE AGOSTO.</t>
  </si>
  <si>
    <t>17128/D/15</t>
  </si>
  <si>
    <t>DECLARANDO DE INTERÉS LEGISLATIVO AL "DÍA INTERNACIONAL DE LAS POBLACIONES INDÍGENAS", A CELEBRARSE EL DÍA 9 DE AGOSTO.</t>
  </si>
  <si>
    <t>17121/D/15</t>
  </si>
  <si>
    <t>Eslava Gustavo Alberto; Sestopal Marcos Miguel; Ponte Adhelma Catalina; Presas Carlos Alberto; Podversich Norberto Luis; Manzanares Maria Graciela; Solusolia Walter Osvaldo; Gamaggio Sosa Marisa; Ranco Dario Eduardo; Gonzalez Oscar Félix; Heredia Dante Fortunato; Fernandez Nadia Vanesa; Busso Sergio Sebastian; Ceballos Maria del Carmen; Brarda Graciela Susana; Echepare Juan Domingo; Cometto Hugo Leonides; Sosa Ricardo Roberto; Trigo Sandra Beatriz; Altamirano Alfredo; Pihen Jose Emilio; Caro David Esmeraldo; Sanchez Luis Antonio; Schiavoni Pedro Alberto; Gigena Silvia; Buttarelli Eduardo German; Cid Juan Manuel; Luciano Delia Rosa; Vasquez Mario Alberto; Pagliano Roberto Oscar; Gribaudo Veronica Daniela; Wingerter Fernando Miguel; Gutiérrez Carlos Mario; Labat Maria Laura; Narducci Alicia Isabel; Chiofalo Maria Amelia; Cuello Hugo Oscar; Perugini Elba Carmen; Basualdo Carolina del Valle; Monier Jose Omar</t>
  </si>
  <si>
    <t>DECLARANDO DE INTERÉS LEGISLATIVO AL "DÍA DEL HUÉSPED", QUE SE CELEBRA EL FIN DE SEMANA DEL 17 DE AGOSTO EN LA LOCALIDAD DE VILLA GENERAL BELGRANO.</t>
  </si>
  <si>
    <t>17057/D/15</t>
  </si>
  <si>
    <t>ADHIRIENDO AL BICENTENARIO DEL NACIMIENTO DE DON BOSCO, A CONMEMORARSE EL DÍA 16 DE AGOSTO.</t>
  </si>
  <si>
    <t>17025/D/15</t>
  </si>
  <si>
    <t>DECLARANDO DE UTILIDAD PÚBLICA Y SUJETO A EXPROPIACIÓN UN LOTE UBICADO EN FALDA DEL CARMEN, DPTO. SANTA MARÍA, PARA LA EJECUCIÓN DE LA OBRA: PAVIMENTACIÓN RUTA PROVINCIAL N° 34 (CAMINO DE LAS ALTAS CUMBRES) - A) EMPALME RUTA PROVINCIAL E-96 - EMPALME RUTA PROVINCIAL C-45.</t>
  </si>
  <si>
    <t>17034/L/15</t>
  </si>
  <si>
    <t>DECLARANDO DE UTILIDAD PÚBLICA Y SUJETOS A EXPROPIACIÓN INMUEBLES UBICADOS EN GRANJA DE FUNES, DPTO. CAPITAL, PARA LA REGULARIZACIÓN DOMINIAL Y SANEAMIENTO DE TÍTULOS CORRESPONDIENTES AL ASENTAMIENTO DENOMINADO ATALAYA.</t>
  </si>
  <si>
    <t>17033/L/15</t>
  </si>
  <si>
    <t>RATIFICANDO EL DECRETO N° 503, DEL 28 DE MAYO DE 2015, POR EL QUE SE MODIFICA PARCIALMENTE LA ESTRUCTURA ORGÁNICA DEL PODER EJECUTIVO, READECUANDO LA ACTUAL SECRETARÍA DE CONTROL Y AUDITORÍA EN SU CARÁCTER DE SECRETARÍA DE ESTADO, PASANDO A FORMAR PARTE INTEGRANTE DEL MINISTERIO DE GESTIÓN PÚBLICA.</t>
  </si>
  <si>
    <t>16959/L/15</t>
  </si>
  <si>
    <t>SOLICITANDO AL PODER EJECUTIVO NACIONAL LA REPARACIÓN, BACHEO Y SEÑALIZACIÓN DE LA RUTA NACIONAL N° 158 Y SUS BANQUINAS, EN EL TRAMO SAN FRANCISCO - LAS VARILLAS, DPTO. SAN JUSTO.</t>
  </si>
  <si>
    <t>17189/R/15</t>
  </si>
  <si>
    <t>ADHIRIENDO AL TORNEO PROVINCIAL DE 2° CATEGORÍA DE CASIN, A DESARROLLARSE LOS DÍAS 1 Y 2 DE AGOSTO EN LA CIUDAD DE RÍO CUARTO.</t>
  </si>
  <si>
    <t>17153/D/15</t>
  </si>
  <si>
    <t>ADHIRIENDO AL 91° ANIVERSARIO DE LA FUNDACIÓN DE LA LOCALIDAD DE VILLA FONTANA, DPTO. RÍO PRIMERO, A CONMEMORARSE EL DÍA 2 DE AGOSTO.</t>
  </si>
  <si>
    <t>17150/D/15</t>
  </si>
  <si>
    <t>ADHIRIENDO AL 10° ANIVERSARIO DEL IPEM N° 328 - ANEXO EL QUEBRACHO, DPTO. RÍO PRIMERO, A CONMEMORARSE EL DÍA 2 DE AGOSTO.</t>
  </si>
  <si>
    <t>17149/D/15</t>
  </si>
  <si>
    <t>ADHIRIENDO AL 50° ANIVERSARIO DE LA FUNDACIÓN DE LA COMUNA LAS GRAMILLAS, DPTO. RÍO PRIMERO, CONMEMORADO EL DÍA 12 DE JULIO.</t>
  </si>
  <si>
    <t>17148/D/15</t>
  </si>
  <si>
    <t>ADHIRIENDO A LA 10° EDICIÓN DEL CAMPEONATO PROVINCIA DE CÓRDOBA DE TAEKWONDO-DO, A DESARROLLARSE EL DÍA 16 DE AGOSTO EN LA CIUDAD DE VILLA CARLOS PAZ.</t>
  </si>
  <si>
    <t>17147/D/15</t>
  </si>
  <si>
    <t>ADHIRIENDO AL "DÍA INTERNACIONAL DE LA AMISTAD" A CONMEMORARSE EL 30 DE JULIO.</t>
  </si>
  <si>
    <t>17146/D/15</t>
  </si>
  <si>
    <t>ADHIRIENDO AL "DÍA MUNDIAL CONTRA LA TRATA DE PERSONAS", A CONMEMORARSE EL 30 DE JULIO.</t>
  </si>
  <si>
    <t>17144/D/15</t>
  </si>
  <si>
    <t>EXPRESANDO PESAR POR EL 15° ANIVERSARIO DEL FALLECIMIENTO DEL DR. RENÉ FAVALORO, QUE SE CONMEMORA EL 29 DE JULIO.</t>
  </si>
  <si>
    <t>17143/D/15</t>
  </si>
  <si>
    <t>DECLARANDO DE INTERÉS LEGISLATIVO AL 3° ANIVERSARIO DE LA DESIGNACIÓN DEL NOMBRE INTENDENTE HÉCTOR HUGO GAMAGGIO AL PUENTE CONSTRUIDO SOBRE EL RÍO XANAES, QUE UNE LAS CIUDADES DE RÍO SEGUNDO Y PILAR, A CONMEMORARSE EL DÍA 1 DE AGOSTO.</t>
  </si>
  <si>
    <t>17142/D/15</t>
  </si>
  <si>
    <t>Gamaggio Sosa Marisa</t>
  </si>
  <si>
    <t>ADHIRIENDO AL "9° CONGRESO INTERNACIONAL DE FÚTBOL", A DESARROLLARSE LOS DÍAS 30 Y 31 DE JULIO EN LA CIUDAD DE CÓRDOBA.</t>
  </si>
  <si>
    <t>17141/D/15</t>
  </si>
  <si>
    <t>DECLARANDO DE INTERÉS LEGISLATIVO LA PRESENTACIÓN DEL LIBRO "UN VIAJERO ALEMÁN DESCRIBIENDO EL ESPACIO RECORRIDO POR EL RÍO SEGUNDO EN 1875", A REALIZARSE EL DÍA 31 DE JULIO.</t>
  </si>
  <si>
    <t>17140/D/15</t>
  </si>
  <si>
    <t>ADHIRIENDO A LA "FERIA REGIONAL DEL LIBRO", A DESARROLLARSE DEL 5 AL 8 DE AGOSTO EN LA LOCALIDAD DE SANTA ROSA DEL VALLE DE CALAMUCHITA.</t>
  </si>
  <si>
    <t>17138/D/15</t>
  </si>
  <si>
    <t>EXPRESANDO BENEPLÁCITO POR LA PRESENTACIÓN DEL LIBRO "ALGUNAS TRADICIONES DE NUESTRA TIERRA", DEL ESCRITOR RAÚL ALFREDO TABORDA, A DESARROLLARSE EN LA PRIMERA SEMANA DE AGOSTO.</t>
  </si>
  <si>
    <t>17137/D/15</t>
  </si>
  <si>
    <t>EXPRESANDO BENEPLÁCITO POR LA CONMEMORACIÓN DEL "DÍA DE LA GENDARMERÍA NACIONAL ARGENTINA", CELEBRADO EL PASADO 28 DE JULIO.</t>
  </si>
  <si>
    <t>17136/D/15</t>
  </si>
  <si>
    <t>ADHIRIENDO AL "DÍA DE LA CULTURA NACIONAL", QUE SE CELEBRA CADA 29 DE JULIO.</t>
  </si>
  <si>
    <t>17135/D/15</t>
  </si>
  <si>
    <t>DECLARANDO DE INTERÉS LEGISLATIVO AL 8° CONGRESO PROVINCIAL DE INGENIEROS AGRÓNOMOS  DE CÓRDOBA "PROFESIÓN, PRODUCCIÓN Y SUSTENTABILIDAD", A DESARROLLARSE LOS DÍAS 6 Y 7 DE AGOSTO EN LA CIUDAD CAPITAL DE LA PROVINCIA.</t>
  </si>
  <si>
    <t>17134/D/15</t>
  </si>
  <si>
    <t>Sanchez Graciela Santina; Eslava Gustavo Alberto; Cometto Hugo Leonides; Monier Jose Omar; Juarez Marta Nicolasa; Gutiérrez Carlos Mario; Matar Maria Alejandra; Buttarelli Eduardo German; Borello Ruben Alberto</t>
  </si>
  <si>
    <t>ADHIRIENDO AL "2° FESTIVAL DE LA PALABRA 2015", QUE SE DESARROLLA DEL 23 AL 29 DE JULIO EN LA CIUDAD DE ALTA GRACIA, DPTO. SANTA MARÍA.</t>
  </si>
  <si>
    <t>17132/D/15</t>
  </si>
  <si>
    <t>DECLARANDO DE INTERÉS LEGISLATIVO AL 129° ANIVERSARIO DE LA FUNDACIÓN DE LA CIUDAD DE MALAGUEÑO, DPTO. SANTA MARÍA, CELEBRADO EL DÍA 28 DE JULIO.</t>
  </si>
  <si>
    <t>17131/D/15</t>
  </si>
  <si>
    <t>EXPRESANDO BENEPLÁCITO POR LA OBTENCIÓN DEL CAMPEONATO EN DOBLES DE TENIS ADAPTADO EN WIMBLEDON POR EL RIOTERCERENSE GUSTAVO FERNÁNDEZ.</t>
  </si>
  <si>
    <t>17127/D/15</t>
  </si>
  <si>
    <t>EXPRESANDO BENEPLÁCITO POR LA OBTENCIÓN DEL TÍTULO DE CAMPEÓN DEL TORNEO APERTURA DE LA LIGA REGIONAL FÚTBOL DEL SUR POR PARTE DEL CLUB ATLÉTICO SOCIAL CORRALENSE DE CORRAL DE BUSTOS.</t>
  </si>
  <si>
    <t>17126/D/15</t>
  </si>
  <si>
    <t>EXPRESANDO BENEPLÁCITO POR LA OBTENCIÓN DEL TÍTULO DE CAMPEÓN DEL TORNEO APERTURA "DARÍO ADOLFO ESTÉVEZ" DE LA LIGA REGIONAL DE FUTBOL CANALS POR PARTE DEL CLUB ATLÉTICO PABELLÓN ARGENTINO DE ALEJANDRO ROCA.</t>
  </si>
  <si>
    <t>17125/D/15</t>
  </si>
  <si>
    <t>EXPRESANDO BENEPLÁCITO POR LA OBTENCIÓN DEL TÍTULO DE CAMPEÓN DEL TORNEO APERTURA DE LA LIGA INDEPENDIENTE DE FÚTBOL POR PARTE DEL CLUB ATLÉTICO CALCHÍN.</t>
  </si>
  <si>
    <t>17124/D/15</t>
  </si>
  <si>
    <t>ADHIRIENDO AL CENTENARIO DE LA FUNDACIÓN DE LA LOCALIDAD DE MATTALDI, DPTO. GENERAL ROCA, A CELEBRARSE EL DÍA 1 DE AGOSTO.</t>
  </si>
  <si>
    <t>17123/D/15</t>
  </si>
  <si>
    <t>DECLARANDO DE INTERÉS LEGISLATIVO LA "SEMANA MUNDIAL DE LA LACTANCIA MATERNA", A DESARROLLARSE DEL 1 AL 7 DE AGOSTO.</t>
  </si>
  <si>
    <t>17120/D/15</t>
  </si>
  <si>
    <t>ADHIRIENDO AL "DÍA NACIONAL DE LOS VALORES HUMANOS", A CELEBRARSE EL 29 DE JULIO.</t>
  </si>
  <si>
    <t>17119/D/15</t>
  </si>
  <si>
    <t>RECTIFICANDO EL ARTÍCULO 1° DE LA LEY N° 10221, QUE RECTIFICA LA LEY Nº 10021, DECLARANDO DE INTERÉS PÚBLICA Y SUJETO A EXPROPIACIÓN UN INMUEBLE UBICADO EN EL PARAJE BAJO DE LOS SAUCES O PAJAS BLANCAS, DPTO. COLÓN, PARA LA OBRA: "DUPLICACIÓN DE CALZADA EN RUTA PROVINCIAL Nº E-53 - TRAMO: INTERCAMBIADOR AVENIDA PADRE LUCHESSE-RÍO CEBALLOS".</t>
  </si>
  <si>
    <t>17035/L/15</t>
  </si>
  <si>
    <t>DECLARANDO DE UTILIDAD PÚBLICA Y SUJETOS A EXPROPIACIÓN INMUEBLES UBICADOS EN COLONIA LOLA, DPTO. CAPITAL, PARA LA REGULARIZACIÓN DOMINIAL Y SANEAMIENTO DE TÍTULOS CORRESPONDIENTES AL ASENTAMIENTO DENOMINADO NUEVA ESPERANZA.</t>
  </si>
  <si>
    <t>17032/L/15</t>
  </si>
  <si>
    <t>SOLICITANDO AL PODER EJECUTIVO INFORME (ART. 102 CP) LAS CIRCUNSTANCIAS, DESARROLLO DE LOS HECHOS Y MEDIDAS TOMADAS EN RELACIÓN AL PARTO EN UN BAÑO DEL HOSPITAL NEONATAL EL PASADO 19 DE JULIO.</t>
  </si>
  <si>
    <t>17130/R/15</t>
  </si>
  <si>
    <t>SOLICITANDO ACUERDO PARA DESIGNAR LA ABOGADA SILVIA ELENA RODRÍGUEZ COMO FISCAL CON COMPETENCIA EN LO CIVIL, COMERCIAL Y LABORAL DE SEGUNDA NOMINACIÓN DE LA PRIMERA CIRCUNSCRIPCIÓN JUDICIAL CON ASIENTO EN LA CIUDAD DE CÓRDOBA.</t>
  </si>
  <si>
    <t>17076/P/15</t>
  </si>
  <si>
    <t>DECLARANDO DE INTERÉS LEGISLATIVO UN NUEVO ANIVERSARIO DEL FALLECIMIENTO DE EVA DUARTE, A CONMEMORARSE EL DÍA 26 DE JULIO.</t>
  </si>
  <si>
    <t>17100/D/15</t>
  </si>
  <si>
    <t>DECLARANDO DE INTERÉS LEGISLATIVO LA XIII EDICIÓN PROVINCIAL DEL FESTIVAL DESAFIARTE 2015, A DESARROLLARSE DEL 10 AL 15 DE AGOSTO EN LA CIUDAD DE CÓRDOBA.</t>
  </si>
  <si>
    <t>17099/D/15</t>
  </si>
  <si>
    <t>DECLARANDO DE INTERÉS LEGISLATIVO LA 2° EDICIÓN DE LA MARATÓN "DASPU CORRE", A REALIZARSE EL DÍA 5 DE SEPTIEMBRE EN LA CIUDAD DE CÓRDOBA.</t>
  </si>
  <si>
    <t>17098/D/15</t>
  </si>
  <si>
    <t>DECLARANDO DE INTERÉS LEGISLATIVO LA "22° FERIA ZONAL DE CIENCIA Y TECNOLOGÍA", A DESARROLLARSE LOS DÍAS 6 Y 7 DE AGOSTO EN LA CIUDAD DE DEÁN FUNES, DPTO. ISCHILÍN.</t>
  </si>
  <si>
    <t>17097/D/15</t>
  </si>
  <si>
    <t>DECLARANDO DE INTERÉS LEGISLATIVO LA 15° EDICIÓN DEL RALLY "SAN FRANCISCO" DE AUTOS CLÁSICOS, A LLEVARSE A CABO DEL 14 AL 16 DE AGOSTO EN LA MENCIONADA CIUDAD Y LA REGIÓN.</t>
  </si>
  <si>
    <t>17096/D/15</t>
  </si>
  <si>
    <t>DECLARANDO DE INTERÉS LEGISLATIVO LA DIFUSIÓN DE LA DECLARACIÓN DE CÓRDOBA II "HACIA UN MUNDO CON ANTIBIÓTICOS EFICACES Y SEGUROS: UN DESAFÍO".</t>
  </si>
  <si>
    <t>17095/D/15</t>
  </si>
  <si>
    <t>ADHIRIENDO A LA XXXII EDICIÓN DEL FESTIVAL NACIONAL DEL TANGO LA FALDA 2015, A DESARROLLARSE DEL 24 AL 26 DE JULIO EN LA MENCIONADA LOCALIDAD DEL DPTO. PUNILLA.</t>
  </si>
  <si>
    <t>17094/D/15</t>
  </si>
  <si>
    <t>ADHIRIENDO AL "DÍA DEL COMERCIO ARGENTINO", A CONMEMORARSE EL 10 DE JULIO.</t>
  </si>
  <si>
    <t>17093/D/15</t>
  </si>
  <si>
    <t>DECLARANDO DE INTERÉS LEGISLATIVO EL LARGOMETRAJE DOCUMENTAL-FICCIONAL "BUEN DÍA MI GENERAL - LA PELÍCULA DE SAN MARTÍN", PRODUCIDO POR LA FUNDACIÓN UNQUILLO NUEVO MILENIO, REALIZADO EL AÑO PASADO.</t>
  </si>
  <si>
    <t>17092/D/15</t>
  </si>
  <si>
    <t>ADHIRIENDO AL "PROGRAMA DE ESTUDIOS COMPARADO ENTRE LA CIVILIZACIÓN CHINA E HISPANOAMÉRICA: LA PARTICULARIDAD TAIWANESA", DIRIGIDO POR EL DR. JOSÉ RAMÓN PÉREZ PORTILLO Y APROBADO POR EL CENTRO DE INVESTIGACIONES JURÍDICAS Y SOCIALES DE LA UNC.</t>
  </si>
  <si>
    <t>17091/D/15</t>
  </si>
  <si>
    <t>ADHIRIENDO AL 50° ANIVERSARIO DEL CLUB ATLÉTICO Y BIBLIOTECA 9 DE JULIO DE LA LOCALIDAD DE PASCO, A CELEBRARSE EL DÍA 9 DE JULIO.</t>
  </si>
  <si>
    <t>17090/D/15</t>
  </si>
  <si>
    <t>ADHIRIENDO A LA MUESTRA "QUEJIDO DE MAPA... CONSONANCIAS DE CUERPOS", DE HILDA ZAGAGLIA, EN EL MARCO DE LA SEMANA DEL CHE GUEVARA, QUE SE ESTÁ LLEVANDO A CABO DESDE EL 11 DE JUNIO AL 29 DE JULIO EN LA CIUDAD DE ALTA GRACIA.</t>
  </si>
  <si>
    <t>17086/D/15</t>
  </si>
  <si>
    <t>ADHIRIENDO AL "DÍA NACIONAL DEL MÉDICO RURAL", QUE SE CELEBRA CADA 4 DE JULIO.</t>
  </si>
  <si>
    <t>17083/D/15</t>
  </si>
  <si>
    <t>ADHIRIENDO AL 85° ANIVERSARIO DE LA FUNDACIÓN LOGOSÓFICA, A CONMEMORARSE EL DÍA 11 DE AGOSTO.</t>
  </si>
  <si>
    <t>17080/D/15</t>
  </si>
  <si>
    <t>RATIFICANDO EL DECRETO N° 375, DEL 4 DE MAYO DE 2015, POR EL QUE SE APRUEBA EL ACTA ACUERDO Y SU ADENDA, SUSCRIPTAS ENTRE LA DIRECCIÓN NACIONAL DE VIALIDAD, EL ÓRGANO DE CONTROL DE CONCESIONES VIALES Y LA PROVINCIA, DE TRANSFERENCIA AL ESTADO PROVINCIAL DE TODOS LOS DERECHOS Y OBLIGACIONES QUE LOS CITADOS ÓRGANOS NACIONALES OSTENTAN EN SU CARÁCTER DE COMITENTES DE LA OBRA: "MEJORA RUTA NACIONAL N° 36 - SECCIÓN VARIANTE PERILAGO ALMAFUERTE-PROVINCIA DE CÓRDOBA".</t>
  </si>
  <si>
    <t>16994/L/15</t>
  </si>
  <si>
    <t>SOLICITANDO ACUERDO PARA DESIGNAR AL ABOGADO ESTEBAN JOSÉ DÍAZ REYNA COMO JUEZ DE CONTROL DEL JUZGADO DE CONTROL NÚMERO TRES DE LA PRIMERA CIRCUNSCRIPCIÓN JUDICIAL CON ASIENTO EN LA CIUDAD DE CÓRDOBA.</t>
  </si>
  <si>
    <t>16848/P/15</t>
  </si>
  <si>
    <t>ADHIRIENDO AL "DÍA DEL ASISTENTE SOCIAL", A CELEBRARSE EL 2 DE JULIO.</t>
  </si>
  <si>
    <t>17082/D/15</t>
  </si>
  <si>
    <t>ADHIRIENDO AL SEMINARIO DE ACTUALIZACIÓN EN GERONTOLOGÍA Y GERIATRÍA, A DESARROLLARSE LOS DÍAS 3 Y 4 DE JULIO EN LA CIUDAD DE SAN FRANCISCO, DPTO. SAN JUSTO.</t>
  </si>
  <si>
    <t>17073/D/15</t>
  </si>
  <si>
    <t>DECLARANDO DE INTERÉS LEGISLATIVO LA "5° FIESTA DE LA MANDARINA", A DESARROLLARSE EL DÍA 9 DE JULIO EN LA LOCALIDAD DE QUILINO, DPTO. ISCHILÍN.</t>
  </si>
  <si>
    <t>17072/D/15</t>
  </si>
  <si>
    <t>EXPRESANDO BENEPLÁCITO POR EL NOMBRAMIENTO DEL BASQUETBOLISTA CORDOBÉS JUAN PABLO VAULET COMO EL EXTRANJERO MÁS JOVEN EN SER ELEGIDO EN EL DRAFT 2015 DE LA NBA.</t>
  </si>
  <si>
    <t>17070/D/15</t>
  </si>
  <si>
    <t>ADHIRIENDO AL CENTENARIO DEL CLUB ATLÉTICO BIBLIOTECA Y MUTUAL PROGRESO DE LA LOCALIDAD DE NOETINGER, DPTO. UNIÓN, QUE SE CELEBRA EL 1 DE JULIO.</t>
  </si>
  <si>
    <t>17069/D/15</t>
  </si>
  <si>
    <t>ADHIRIENDO A LOS ACTOS CONMEMORATIVOS DE UN NUEVO ANIVERSARIO DEL ATENTADO A LA AMIA, MANIFESTANDO SOLIDARIDAD CON LOS FAMILIARES DE LAS VÍCTIMAS Y LA COMUNIDAD ISRAELITA ARGENTINA, REPUDIANDO EL ATENTADO DEL 18 DE JULIO DE 1994 Y RATIFICANDO SU COMPROMISO CON LA VERDAD Y LA JUSTICIA.</t>
  </si>
  <si>
    <t>17068/D/15</t>
  </si>
  <si>
    <t>ADHIRIENDO A LA "CAPACITACIÓN EN MATEMÁTICAS", A DICTARSE A PARTIR DEL 1 DE JULIO EN LA CIUDAD DE BRINKMANN, DPTO. SAN JUSTO.</t>
  </si>
  <si>
    <t>17065/D/15</t>
  </si>
  <si>
    <t>EXPRESANDO BENEPLÁCITO POR REALIZACIÓN DE LA JORNADA DE CAPACITACIÓN DOCENTE SOBRE COOPERATIVAS ESCOLARES EL DÍA 30 DE JUNIO EN LA LOCALIDAD DE PORTEÑA, DPTO. SAN JUSTO.</t>
  </si>
  <si>
    <t>17064/D/15</t>
  </si>
  <si>
    <t>ADHIRIENDO AL 40° ANIVERSARIO DEL CENTRO DE APOYO AL MENOR Y LA FAMILIA "INST. SERAFÍN ASTEGGIANO" DE LA LOCALIDAD DE PORTEÑA, DPTO. SAN JUSTO, CELEBRADO EL DÍA 29 DE JUNIO.</t>
  </si>
  <si>
    <t>17063/D/15</t>
  </si>
  <si>
    <t>DECLARANDO DE INTERÉS LEGISLATIVO EL "I CONGRESO INTERNACIONAL DE HERMANDAD DE LAS CULTURAS", A DESARROLLARSE LOS DÍAS 10 Y 11 DE JULIO EN LA CIUDAD DE CÓRDOBA.</t>
  </si>
  <si>
    <t>16981/D/15</t>
  </si>
  <si>
    <t>ADHIRIENDO AL "SEMINARIO DE POSGRADO EN DERECHO PENAL Y PROCESAL PENAL", A DESARROLLARSE EN LOS MESES DE JULIO, AGOSTO Y SEPTIEMBRE.</t>
  </si>
  <si>
    <t>16954/D/15</t>
  </si>
  <si>
    <t>ADHIRIENDO A LA "DIPLOMATURA EN DERECHO PENAL Y PROCESAL PENAL", A DESARROLLARSE EN LOS MESES DE JULIO, AGOSTO Y SEPTIEMBRE.</t>
  </si>
  <si>
    <t>16953/D/15</t>
  </si>
  <si>
    <t>ADHIRIENDO AL SEMINARIO DE ACTUALIZACIÓN EN JURISPRUDENCIA PENAL, A DESARROLLARSE EN LOS MESES DE JULIO, AGOSTO Y SEPTIEMBRE.</t>
  </si>
  <si>
    <t>16952/D/15</t>
  </si>
  <si>
    <t>ADHIRIENDO A LA "DIPLOMATURA EN CIENCIAS CRIMINALÍSTICAS", A DESARROLLARSE EN LOS MESES DE JULIO, AGOSTO Y SEPTIEMBRE.</t>
  </si>
  <si>
    <t>16951/D/15</t>
  </si>
  <si>
    <t>ADHIRIENDO AL 50° ANIVERSARIO DEL JARDÍN DE INFANTES FENELÓN ZUVIRÍA DE LA LOCALIDAD DE MORRISON, DPTO. UNIÓN, A CELEBRARSE EL DÍA 19 DE JULIO.</t>
  </si>
  <si>
    <t>16928/D/15</t>
  </si>
  <si>
    <t>DECLARANDO DE INTERÉS LEGISLATIVO LA XVIII JORNADA NOTARIAL CORDOBESA, A DESARROLLARSE LOS DÍAS 30 Y 31 DE JULIO EN LA CIUDAD DE CÓRDOBA.</t>
  </si>
  <si>
    <t>16816/D/15</t>
  </si>
  <si>
    <t>DECLARANDO DE INTERÉS LEGISLATIVO EL TORNEO NACIONAL DE ESTILOS, ORGANIZADO POR LA FEDERACIÓN ARGENTINA DE KARATE, A DESARROLLARSE LOS DÍAS 31 DE JULIO Y 1 DE AGOSTO EN LA CIUDAD DE CÓRDOBA.</t>
  </si>
  <si>
    <t>16687/D/15</t>
  </si>
  <si>
    <t>RINDIENDO HOMENAJE A LA MEMORIA DEL EX PRESIDENTE DE LA NACIÓN, JUAN DOMINGO PERÓN, AL CONMEMORARSE EL 41° ANIVERSARIO DE SU FALLECIMIENTO ACAECIDO EL 1 DE JULIO DE 1974.</t>
  </si>
  <si>
    <t>17055/D/15</t>
  </si>
  <si>
    <t>MODIFICANDO EL RADIO MUNICIPAL DE LA LOCALIDAD DE SEEBER, DPTO. SAN JUSTO.</t>
  </si>
  <si>
    <t>17046/L/15</t>
  </si>
  <si>
    <t>MODIFICANDO PARCIALMENTE EL LÍMITE ENTRE LOS DEPARTAMENTOS UNIÓN Y GENERAL SAN MARTÍN Y MODIFICANDO EL RADIO DE LA COMUNA DE ANA ZUMARÁN, DPTO. UNIÓN.</t>
  </si>
  <si>
    <t>16993/L/15</t>
  </si>
  <si>
    <t>MODIFICANDO EL ARTÍCULO 1º DE LA LEY Nº 9836, RADIO MUNICIPAL DE LA LOCALIDAD DE CHARRAS, DPTO. JUÁREZ CELMAN.</t>
  </si>
  <si>
    <t>16017/L/15</t>
  </si>
  <si>
    <t>EXPRESANDO BENEPLÁCITO POR LA INAUGURACIÓN DE LA AMPLIACIÓN DEL DISPENSARIO EDUARDO JENNER DE LA LOCALIDAD DE QUEBRACHO HERRADO, DPTO. SAN JUSTO, A DESARROLLARSE EL DÍA 29 DE JUNIO.</t>
  </si>
  <si>
    <t>17054/D/15</t>
  </si>
  <si>
    <t>ADHIRIENDO AL DÍA DEL EMPLEADO LEGISLATIVO, A CONMEMORARSE EL 25 DE JUNIO.</t>
  </si>
  <si>
    <t>17053/D/15</t>
  </si>
  <si>
    <t>ADHIRIENDO AL PROYECTO "TEKOMBO_x0092_E", DE JÓVENES EMPRENDEDORES CORDOBESES, QUE PARTICIPARÁ EN LA FINAL DEL CONCURSO NACIONAL "VOS LO HACÉS", A LLEVARSE A CABO EL DÍA 28 DE JUNIO EN LA CIUDAD AUTÓNOMA DE BUENOS AIRES.</t>
  </si>
  <si>
    <t>17050/D/15</t>
  </si>
  <si>
    <t>ADHIRIENDO AL CENTENARIO DE LA ESCUELA GENERAL MITRE DE LA CIUDAD DE SAN FRANCISCO, A CELEBRARSE EL DÍA 26 DE JUNIO.</t>
  </si>
  <si>
    <t>17049/D/15</t>
  </si>
  <si>
    <t>ADHIRIENDO AL PROYECTO DENOMINADO "CUMBRE LATINOAMERICANA PARA EL DESARROLLO DE LAS NACIONES", A LLEVARSE A CABO DEL 25 AL 27 DE JUNIO EN EL COLEGIO DE LA INMACULADA.</t>
  </si>
  <si>
    <t>17048/D/15</t>
  </si>
  <si>
    <t>ADHIRIENDO A LA CONMEMORACIÓN DEL 15° ANIVERSARIO DEL FALLECIMIENTO DEL CANTANTE CORDOBÉS RODRIGO BUENO, EL 24 DE JUNIO.</t>
  </si>
  <si>
    <t>17047/D/15</t>
  </si>
  <si>
    <t>ADHIRIENDO AL 10° CONGRESO DE EDUCACIÓN "ENSEÑAR Y APRENDER: ENTRE EL DEBER Y EL QUERER", A DESARROLLARSE LOS DÍAS 26 Y 27 DE JUNIO EN LA LOCALIDAD DE SERRANO.</t>
  </si>
  <si>
    <t>17045/D/15</t>
  </si>
  <si>
    <t>EXPRESANDO BENEPLÁCITO POR LA CONMEMORACIÓN DEL 80º ANIVERSARIO DEL CLUB JUVENTUD RIVER PLATE DE LA LOCALIDAD DE AUSONIA, CELEBRADO EL PASADO 23 DE JUNIO.</t>
  </si>
  <si>
    <t>17043/D/15</t>
  </si>
  <si>
    <t>DECLARANDO DE INTERÉS LEGISLATIVO A LAS "XIV OLIMPÍADAS RECREATIVAS DE ADULTOS MAYORES", A DESARROLLARSE EL 25 DE JUNIO EN LA CIUDAD DE VILLA MARÍA.</t>
  </si>
  <si>
    <t>17041/D/15</t>
  </si>
  <si>
    <t>DECLARANDO DE INTERÉS LEGISLATIVO AL "CAMPEONATO PANAMERICANO DE KARATE INTERESTILOS 2015", A DESARROLLARSE DEL 9 AL 12 DE JULIO EN LA CIUDAD DE RÍO TERCERO.</t>
  </si>
  <si>
    <t>17038/D/15</t>
  </si>
  <si>
    <t>ADHIRIENDO AL "SEMINARIO SOBRE EL CÓDIGO CIVIL Y COMERCIAL DE LA NACIÓN: PERSPECTIVAS Y PROBLEMÁTICAS", QUE SE DICTARÁ DEL 6 DE AGOSTO AL 3 DE DICIEMBRE EN EL BOLSA DE COMERCIO DE CÓRDOBA.</t>
  </si>
  <si>
    <t>17031/D/15</t>
  </si>
  <si>
    <t>MANIFESTANDO RECONOCIMIENTO A TODOS LOS MILITANTES POPULARES, EN ESPECIAL A MAXIMILIANO KOSTEKI Y DARÍO SANTILLÁN AL CUMPLIRSE, EL 26 DE JUNIO, 13 AÑOS DEL ASESINATO.</t>
  </si>
  <si>
    <t>17030/D/15</t>
  </si>
  <si>
    <t>Juarez Marta Nicolasa</t>
  </si>
  <si>
    <t>DECLARANDO DE INTERÉS LEGISLATIVO LA "QUINTA JORNADA NACIONAL ABOLICIONISTA SOBRE PROSTITUCIÓN Y TRATA DE MUJERES Y NIÑOS/AS", A DESARROLLARSE LOS DÍAS 26 Y 27 DE JUNIO EN LA PROVINCIA DE SANTA FE.</t>
  </si>
  <si>
    <t>17029/D/15</t>
  </si>
  <si>
    <t>ADHIRIENDO AL 104° ANIVERSARIO DE LA FUNDACIÓN DE LA LOCALIDAD DE ALCIRA GIGENA, DPTO. RÍO CUARTO, A CONMEMORARSE EL DÍA 30 DE JUNIO.</t>
  </si>
  <si>
    <t>17028/D/15</t>
  </si>
  <si>
    <t>ADHIRIENDO A LAS FIESTAS PATRONALES DE LA CIUDAD DE BRINKMANN, QUE SE CELEBRA EL DÍA 24 DE JUNIO EN HONOR A SAN JUAN BAUTISTA.</t>
  </si>
  <si>
    <t>17026/D/15</t>
  </si>
  <si>
    <t>ADHIRIENDO A LAS PRIMERAS JORNADAS DE OBSERVACIÓN DE AVES "DARÍO YZURIETA", A LLEVARSE A CABO DEL 26 AL 28 DE JUNIO EN LA LOCALIDAD DE VILLA LA BOLSA, DPTO. SANTA MARÍA.</t>
  </si>
  <si>
    <t>17023/D/15</t>
  </si>
  <si>
    <t>EXPRESANDO BENEPLÁCITO POR LA REALIZACIÓN DEL "TERCER ENCUENTRO REGIONAL SOBRE VIOLENCIA", DESARROLLADO EL DÍA 19 DE JUNIO EN LA CIUDAD DE RÍO TERCERO.</t>
  </si>
  <si>
    <t>17022/D/15</t>
  </si>
  <si>
    <t>DECLARANDO DE INTERÉS LEGISLATIVO LA PRESENTACIÓN DEL LIBRO "LOS ARQUITECTOS DE LA DESIGUALDAD DE GÉNERO EN LA CULTURA OCCIDENTAL" DEL LIC. SANDRO F. COMBA, EVENTO A DESARROLLARSE EL 25 DE JUNIO EN LA UNC.</t>
  </si>
  <si>
    <t>17044/D/15</t>
  </si>
  <si>
    <t>Trigo Sandra Beatriz; Basualdo Carolina del Valle; Borello Ruben Alberto</t>
  </si>
  <si>
    <t>CREANDO UN JUZGADO DE PRIMERA INSTANCIA EN LO CIVIL, COMERCIAL, CONCILIACIÓN Y FAMILIA DE SEGUNDA NOMINACIÓN EN LA PRIMERA CIRCUNSCRIPCIÓN JUDICIAL CON ASIENTO EN LA CIUDAD DE JESÚS MARÍA, PASANDO EL EXISTENTE A DENOMINARSE DE PRIMERA NOMINACIÓN.</t>
  </si>
  <si>
    <t>16946/L/15</t>
  </si>
  <si>
    <t>DECLARANDO PATRIMONIO CULTURAL A LAS MOTOCICLETAS MARCA PUMA FABRICADAS DESDE 1952 Y HASTA 1980, OTORGÁNDOSELES UN PERMISO DE LIBRE CIRCULACIÓN, DESIGNANDO AL MOTOCLUB PUMA CÓRDOBA COMO DEPOSITARIO DE LAS MISMAS.</t>
  </si>
  <si>
    <t>16945/L/15</t>
  </si>
  <si>
    <t>SOLICITANDO ACUERDO PARA DESIGNAR A LA ABOGADA ROXANA BEATRIZ PEREDO COMO VOCAL DE LA CÁMARA DEL TRABAJO DE LA QUINTA CIRCUNSCRIPCIÓN JUDICIAL CON ASIENTO EN LA CIUDAD DE SAN FRANCISCO.</t>
  </si>
  <si>
    <t>16933/P/15</t>
  </si>
  <si>
    <t>SOLICITANDO ACUERDO PARA DESIGNAR A LA ABOGADA MARÍA EUGENIA BALLESTEROS COMO ASESORA LETRADA CON FUNCIONES MÚLTIPLES DE LA PRIMERA CIRCUNSCRIPCIÓN JUDICIAL CON ASIENTO EN LA CIUDAD DE RÍO SEGUNDO.</t>
  </si>
  <si>
    <t>16875/P/15</t>
  </si>
  <si>
    <t>SOLICITANDO ACUERDO PARA DESIGNAR A LA ABOGADA HEBE HAYDEÉ HORNY COMO VOCAL DE LA CÁMARA DEL TRABAJO DE LA SEGUNDA CIRCUNSCRIPCIÓN JUDICIAL CON ASIENTO EN LA CIUDAD DE RÍO CUARTO.</t>
  </si>
  <si>
    <t>16847/P/15</t>
  </si>
  <si>
    <t>SOLICITANDO ACUERDO PARA DESIGNAR A LA ABOGADA MARÍA EMILIA MACEDO COMO VOCAL DE LA CÁMARA DEL TRABAJO DE LA QUINTA CIRCUNSCRIPCIÓN JUDICIAL CON ASIENTO EN LA CIUDAD DE SAN FRANCISCO.</t>
  </si>
  <si>
    <t>16846/P/15</t>
  </si>
  <si>
    <t>DECLARANDO DE INTERÉS LEGISLATIVO EL PROYECTO "ARTE Y LETRAS. IDEANDO PRESENTE, CONSTRUYENDO FUTURO", QUE SE DESARROLLA EN LA CIUDAD DE RÍO CUARTO.</t>
  </si>
  <si>
    <t>17018/D/15</t>
  </si>
  <si>
    <t>ADHIRIENDO AL "DÍA NACIONAL DE LA LIBERTAD LATINOAMERICANA", EN CONMEMORACIÓN DEL FALLECIMIENTO DEL GENERAL MARTÍN MIGUEL DE GÜEMES EL 17 DE JUNIO.</t>
  </si>
  <si>
    <t>17017/D/15</t>
  </si>
  <si>
    <t>ADHIRIENDO A LA VI FIESTA DE LAS COLECTIVIDADES, A DESARROLLARSE EL DÍA 11 DE JULIO EN LA LOCALIDAD DE ALEJANDRO ROCA, DPTO. JUÁREZ CELMAN.</t>
  </si>
  <si>
    <t>17016/D/15</t>
  </si>
  <si>
    <t>ADHIRIENDO A LA PRESENTACIÓN DEL LIBRO "POLÍTICAS SANITARIAS EN EL PAÍS DE LOS ARGENTINOS. REFLEXIONES PARA EL DÍA DESPUÉS", AUTORÍA DEL PROF. DR. RUBÉN TORRES, A DESARROLLARSE EL DÍA 18 DE JUNIO EN LA CIUDAD DE CÓRDOBA.</t>
  </si>
  <si>
    <t>17015/D/15</t>
  </si>
  <si>
    <t>ADHIRIENDO A LAS 10° OLIMPÍADAS INTERCOLEGIALES DE LENGUA, A REALIZARSE LOS DÍAS 15 DE SEPTIEMBRE Y 30 DE OCTUBRE EN LA LOCALIDAD DE JUÁREZ CELMAN.</t>
  </si>
  <si>
    <t>17014/D/15</t>
  </si>
  <si>
    <t>ADHIRIENDO AL "DÍA DE LA ADMINISTRACIÓN PÚBLICA DE LAS NACIONES UNIDAS", A CONMEMORARSE EL 23 DE JUNIO.</t>
  </si>
  <si>
    <t>17012/D/15</t>
  </si>
  <si>
    <t>ADHIRIENDO AL "DÍA MUNDIAL DE LOS REFUGIADOS", A CONMEMORARSE EL 20 DE JUNIO.</t>
  </si>
  <si>
    <t>17011/D/15</t>
  </si>
  <si>
    <t>ADHIRIENDO AL 25° ANIVERSARIO DEL JARDÍN DE INFANTES "INTENDENTE DR. RAÚL G. VILLAFAÑE" DE LA CIUDAD DE SAN FRANCISCO, QUE SE CONMEMORA CON DISTINTOS ACTOS EN EL MES DE JUNIO.</t>
  </si>
  <si>
    <t>17009/D/15</t>
  </si>
  <si>
    <t>ADHIRIENDO A LA 4° EDICIÓN DEL FESTIVAL PROVINCIAL DEL PAN CASERO, A DESARROLLARSE EL DÍA 21 DE JUNIO EN LA LOCALIDAD DE CHALACEA, DPTO. RÍO PRIMERO.</t>
  </si>
  <si>
    <t>17005/D/15</t>
  </si>
  <si>
    <t>ADHIRIENDO AL 70° ANIVERSARIO DEL ROTARY CLUB LABOULAYE.</t>
  </si>
  <si>
    <t>17004/D/15</t>
  </si>
  <si>
    <t>ADHIRIENDO AL "DÍA DEL LIBRO" CONMEMORADO EL 15 DE JUNIO.</t>
  </si>
  <si>
    <t>17003/D/15</t>
  </si>
  <si>
    <t>DECLARANDO DE INTERÉS LEGISLATIVO EL 5° CONGRESO REGIONAL DE EDUCACIÓN, "HABLEMOS DE EDUCACIÓN ENTRE TODOS... ENSEÑANZA Y APRENDIZAJE", A DESARROLLARSE LOS DÍAS 18 Y 19 DE JUNIO EN LA CIUDAD DE MORTEROS, DPTO. SAN JUSTO.</t>
  </si>
  <si>
    <t>17002/D/15</t>
  </si>
  <si>
    <t>ADHIRIENDO AL "DÍA DEL BIOQUÍMICO" CELEBRADO EL 15 DE JUNIO.</t>
  </si>
  <si>
    <t>17001/D/15</t>
  </si>
  <si>
    <t>ADHIRIENDO AL 50° ANIVERSARIO DE LA LOCALIDAD DE LAS ISLETILLAS, DPTO. TERCERO ARRIBA, A CELEBRARSE EL DÍA 20 DE JUNIO.</t>
  </si>
  <si>
    <t>17000/D/15</t>
  </si>
  <si>
    <t>EXPRESANDO BENEPLÁCITO POR LA INAUGURACIÓN DE DIVERSAS OBRAS PÚBLICAS EN LA LOCALIDAD DE BUCHARDO, DPTO. GENERAL ROCA, A DESARROLLARSE EL 19 DE JUNIO.</t>
  </si>
  <si>
    <t>16999/D/15</t>
  </si>
  <si>
    <t>ADHIRIENDO AL 50° ANIVERSARIO DEL INSTITUTO AGROTÉCNICO "STELLA MARIS" DE LA LOCALIDAD DE SAN PEDRO, DPTO. SAN ALBERTO, A CELEBRARSE EL 29 DE JUNIO.</t>
  </si>
  <si>
    <t>16998/D/15</t>
  </si>
  <si>
    <t>EXPRESANDO BENEPLÁCITO POR EL 121° ANIVERSARIO DE LA FUNDACIÓN Y DE LAS FIESTAS PATRONALES DE LA LOCALIDAD DE EL CHACHO, DPTO. MINAS, CELEBRADAS EL PASADO 13 DE JUNIO EN HONOR A SAN ANTONIO.</t>
  </si>
  <si>
    <t>16997/D/15</t>
  </si>
  <si>
    <t>ADHIRIENDO A LA CONMEMORACIÓN DEL "DÍA DEL GEÓLOGO", CELEBRADO EL PASADO 9 DE JUNIO.</t>
  </si>
  <si>
    <t>16996/D/15</t>
  </si>
  <si>
    <t>DECLARANDO DE INTERÉS LEGISLATIVO LOS "CURSOS Y TALLERES DE CAPACITACIÓN EN CRIMINALÍSTICA Y CIENCIAS FORENSES", QUE SE DESARROLLAN DESDE MAYO Y HASTA AGOSTO EN LA CIUDAD DE CÓRDOBA.</t>
  </si>
  <si>
    <t>16995/D/15</t>
  </si>
  <si>
    <t>EXPRESANDO BENEPLÁCITO POR LA OBTENCIÓN DEL CAMPEONATO DE FÚTBOL POR EL CLUB UNIÓN DEPORTIVA LASPIUR DE LA LOCALIDAD DE SATURNINO MARÍA LASPIUR, DPTO. SAN JUSTO.</t>
  </si>
  <si>
    <t>16990/D/15</t>
  </si>
  <si>
    <t>EXPRESANDO BENEPLÁCITO POR LA OBTENCIÓN DEL CAMPEONATO DE FÚTBOL POR EL CLUB 8 DE DICIEMBRE DE LA LOCALIDAD DE VILLA CONCEPCIÓN DEL TÍO, DPTO. SAN JUSTO.</t>
  </si>
  <si>
    <t>16989/D/15</t>
  </si>
  <si>
    <t>ADHIRIENDO AL 30° ANIVERSARIO DEL GRUPO SCOUT "FRANCISCO TAU" DE LA CIUDAD DE BELL VILLE A CELEBRARSE EL DÍA 20 DE JUNIO.</t>
  </si>
  <si>
    <t>16986/D/15</t>
  </si>
  <si>
    <t>Ceballos Maria del Carmen; Perugini Elba Carmen; Wingerter Fernando Miguel</t>
  </si>
  <si>
    <t>DECLARANDO DE INTERÉS LEGISLATIVO LOS 10 AÑOS DEL ANEXO DE LA ESCUELA ESPECIAL PROF. LUIS MORZONE DE LA LOCALIDAD DE SALSIPUEDES, DPTO. COLÓN, CUMPLIDOS EL DÍA 6 DE JUNIO Y A FESTEJARSE EL VIERNES 19.</t>
  </si>
  <si>
    <t>16985/D/15</t>
  </si>
  <si>
    <t>RECONOCIENDO LA LABOR DE LA FUNDACIÓN LA LUCIÉRNAGA, POR SUS 20 AÑOS DE COMPROMISO EN POS DE LOS JÓVENES MÁS VULNERABLES.</t>
  </si>
  <si>
    <t>16984/D/15</t>
  </si>
  <si>
    <t>Matar Maria Alejandra; Caro David Esmeraldo; Gigena Silvia; Buttarelli Eduardo German; Montero Liliana Rosa; Roffe Carlos Oscar; Sanchez Luis Antonio; Schiavoni Pedro Alberto; Birri Roberto Cesar; Pretto Pedro Javier; Luciano Delia Rosa; Vasquez Mario Alberto; Cid Juan Manuel; Gribaudo Veronica Daniela; Borello Ruben Alberto; Agosti Julio Alberto; Vagni Amalia Andrea; Pagliano Roberto Oscar; Clavijo Edgar Santiago; Lizzul Nancy Fabiola; Wingerter Fernando Miguel; Gutiérrez Carlos Mario; Yuni Eduardo; Arduh Orlando Victor; Labat Maria Laura; Garcia Elorrio Aurelio Francisco; Muñoz Hector Guillermo; Perugini Elba Carmen; Cuello Hugo Oscar; Rista Olga Maria; Chiofalo Maria Amelia; Basualdo Carolina del Valle; Monier Jose Omar; Narducci Alicia Isabel; Vilches Laura; Juarez Marta Nicolasa; De Lucca Jose Luis; Ranco Dario Eduardo; Sanchez Graciela Santina; Salvi Fernando Edmundo; Gonzalez Oscar Félix; Heredia Dante Fortunato; Fonseca Ricardo Oscar; Gamaggio Sosa Marisa; Ceballos Maria del Carmen; Bruno Anselmo Emilio; Busso Sergio Sebastian; Fernandez Nadia Vanesa; Brouwer de Koning Luis Alberto; Podversich Norberto Luis; Presas Carlos Alberto; Manzanares Maria Graciela; De Loredo Rodrigo Alfredo; Solusolia Walter Osvaldo; Sestopal Marcos Miguel; Ponte Adhelma Catalina; Eslava Gustavo Alberto; Pihen Jose Emilio; Altamirano Alfredo; Trigo Sandra Beatriz; Sosa Ricardo Roberto; Cometto Hugo Leonides; Miranda Maria de los Angeles; Del Boca Maria Alejandra; Leiva Maria Fernanda; Brarda Graciela Susana; Felpeto Carlos Alberto; Pereyra Beatriz Maria de los Dolores; Caffaratti Maria Elisa; Echepare Juan Domingo</t>
  </si>
  <si>
    <t>ADHIRIENDO AL 50° ANIVERSARIO DE LA FUNDACIÓN DEL CUERPO DE BOMBEROS VOLUNTARIOS DE RÍO TERCERO, A CONMEMORARSE EL DÍA 30 DE JULIO.</t>
  </si>
  <si>
    <t>16983/D/15</t>
  </si>
  <si>
    <t>ADHIRIENDO AL 95° ANIVERSARIO DEL CLUB DEPORTIVO HURACÁN Y BIBLIOTECA POPULAR DE TANCACHA, A CELEBRARSE EL DÍA 20 DE JUNIO.</t>
  </si>
  <si>
    <t>16977/D/15</t>
  </si>
  <si>
    <t>ADHIRIENDO AL PROYECTO ARTÍSTICO "EL ARTE COMO MEDIO DE ESTRECHAR VÍNCULOS SOCIALES", A REALIZARSE EL DÍA 30 DE JUNIO EN LA CIUDAD DE RÍO SEGUNDO.</t>
  </si>
  <si>
    <t>16956/D/15</t>
  </si>
  <si>
    <t>ADHIRIENDO A LA 40º ANNUAL FAAPI CONFERENCIA - CÓRDOBA 2015, ORGANIZADA POR LA ASOCIACIÓN CORDOBESA DE PROFESORES DE INGLÉS, A DESARROLLARSE DEL 24 AL 26 DE SEPTIEMBRE EN LA CIUDAD DE CÓRDOBA.</t>
  </si>
  <si>
    <t>16817/D/15</t>
  </si>
  <si>
    <t>DECLARANDO DE UTILIDAD PÚBLICA Y SUJETO A EXPROPIACIÓN UN INMUEBLE UBICADO EN LA LOCALIDAD DE RÍO SEGUNDO PARA LA REALIZACIÓN DE LA OBRA: "PAVIMENTACIÓN RUTA PROVINCIAL C-45 - TR: LOZADA - RÍO SEGUNDO - EXPTE. 0045-07626/95".</t>
  </si>
  <si>
    <t>16971/L/15</t>
  </si>
  <si>
    <t>ESTABLECIENDO UN RÉGIMEN EN MATERIA DE SEGURIDAD ELÉCTRICA EN LA PROVINCIA DE CÓRDOBA.</t>
  </si>
  <si>
    <t>16639/L/15</t>
  </si>
  <si>
    <t>SOLICITANDO ACUERDO PARA DESIGNAR A LA ABOGADA NILDA ESTHER PRUDENCIO COMO VOCAL DE LA CÁMARA DEL TRABAJO DE LA QUINTA CIRCUNSCRIPCIÓN JUDICIAL CON ASIENTO EN LA CIUDAD DE SAN FRANCISCO.</t>
  </si>
  <si>
    <t>16849/P/15</t>
  </si>
  <si>
    <t>SOLICITANDO ACUERDO PARA DESIGNAR AL ABOGADO ROBERTO EDUARDO COURETOT COMO ASESOR LETRADO CON FUNCIONES MÚLTIPLES DE LA OCTAVA CIRCUNSCRIPCIÓN JUDICIAL CON ASIENTO EN LA CIUDAD DE LABOULAYE.</t>
  </si>
  <si>
    <t>16728/P/15</t>
  </si>
  <si>
    <t>NOTA DEL LEGISLADOR GARCÍA ELORRIO, SOLICITANDO LICENCIA SIN GOCE DE SUELDO DEL 16 AL 30 DE JUNIO A EFECTOS DE AFRONTAR LAS RESPONSABILIDADES DE LA CAMPAÑA ELECTORAL PARA LAS ELECCIONES DEL 5 DE JULIO.</t>
  </si>
  <si>
    <t>16988/N/15</t>
  </si>
  <si>
    <t>NOTA DEL LEGISLADOR EN USO DE LICENCIA CARLOS ALESANDRI, SOLICITANDO PRÓRROGA DE LA LICENCIA OTORGADA OPORTUNAMENTE, DE CONFORMIDAD CON EL ARTÍCULO 16 DEL REGLAMENTO INTERNO.</t>
  </si>
  <si>
    <t>17013/N/15</t>
  </si>
  <si>
    <t>NOTA DEL LEGISLADOR EN USO DE LICENCIA SR. DANIEL PASSERINI, SOLICITANDO PRÓRROGA DE LA LICENCIA OTORGADA OPORTUNAMENTE, DE CONFORMIDAD CON EL ARTÍCULO 16 DEL REGLAMENTO INTERNO.</t>
  </si>
  <si>
    <t>16982/N/15</t>
  </si>
  <si>
    <t>NOTA DEL LEGISLADOR EN USO DE LICENCIA SR. MANUEL CALVO, SOLICITANDO PRÓRROGA DE LA LICENCIA OTORGADA OPORTUNAMENTE, DE CONFORMIDAD CON EL ARTÍCULO 16 DEL REGLAMENTO INTERNO.</t>
  </si>
  <si>
    <t>16980/N/15</t>
  </si>
  <si>
    <t>NOTA DEL LEGISLADOR EN USO DE LICENCIA SR. ADRIÁN BRITO, SOLICITANDO PRÓRROGA DE LA LICENCIA OTORGADA OPORTUNAMENTE, DE CONFORMIDAD CON EL ARTÍCULO 16 DEL REGLAMENTO INTERNO.</t>
  </si>
  <si>
    <t>16979/N/15</t>
  </si>
  <si>
    <t>Brito Adrian</t>
  </si>
  <si>
    <t>REPUDIANDO CUALQUIER TIPO DE EXPRESIONES QUE DE ALGUNA MANERA REIVINDIQUE LA DICTADURA INSTAURADA CON EL GOLPE MILITAR DEL 24 DE MARZO DE 1976.</t>
  </si>
  <si>
    <t>16974/D/15</t>
  </si>
  <si>
    <t>Gutiérrez Carlos Mario; Wingerter Fernando Miguel; Labat Maria Laura; Garcia Elorrio Aurelio Francisco; Narducci Alicia Isabel; Perugini Elba Carmen; Chiofalo Maria Amelia; Monier Jose Omar; Basualdo Carolina del Valle; Cuello Hugo Oscar; Gribaudo Veronica Daniela; Borello Ruben Alberto; Vasquez Mario Alberto; Luciano Delia Rosa; Cid Juan Manuel; Pagliano Roberto Oscar; Caro David Esmeraldo; Buttarelli Eduardo German; Schiavoni Pedro Alberto; Sanchez Luis Antonio; Gigena Silvia; Busso Sergio Sebastian; Fernandez Nadia Vanesa; Gamaggio Sosa Marisa; Heredia Dante Fortunato; Gonzalez Oscar Félix; Ceballos Maria del Carmen; Ranco Dario Eduardo; Sestopal Marcos Miguel; Ponte Adhelma Catalina; Eslava Gustavo Alberto; Manzanares Maria Graciela; Solusolia Walter Osvaldo; Presas Carlos Alberto; Podversich Norberto Luis; Brarda Graciela Susana; Cometto Hugo Leonides; Echepare Juan Domingo; Pihen Jose Emilio; Sosa Ricardo Roberto; Trigo Sandra Beatriz; Altamirano Alfredo</t>
  </si>
  <si>
    <t>ADHIRIENDO AL 25° ANIVERSARIO DE LA ESCUELA "INTENDENTE DR. RAÚL G. VILLAFAÑE" DE LA CIUDAD DE SAN FRANCISCO, A CONMEMORARSE EL DÍA 12 DE JUNIO.</t>
  </si>
  <si>
    <t>16969/D/15</t>
  </si>
  <si>
    <t>ADHIRIENDO AL "DÍA MUNDIAL CONTRA EL TRABAJO INFANTIL", A CONMEMORARSE EL 12 DE JUNIO.</t>
  </si>
  <si>
    <t>16967/D/15</t>
  </si>
  <si>
    <t>ADHIRIENDO AL "DÍA DEL INGENIERO", A CELEBRARSE EL 16 DE JUNIO, FECHA EN QUE SE INICIA LA ENSEÑANZA DE LA INGENIERÍA.</t>
  </si>
  <si>
    <t>16966/D/15</t>
  </si>
  <si>
    <t>ADHIRIENDO A LAS ACTIVIDADES QUE DESARROLLA LA FACULTAD REGIONAL SAN FRANCISCO DE LA UTN, DEL 8 AL 11 DE JUNIO, EN EL MARCO DE LA "SEMANA DE LA INGENIERÍA".</t>
  </si>
  <si>
    <t>16965/D/15</t>
  </si>
  <si>
    <t>ADHIRIENDO A LA FIESTAS PATRONALES DE LA LOCALIDAD DE SAN ANTONIO DE ARREDONDO, A CONMEMORARSE EL DÍA 13 DE JUNIO EN HONOR A SAN ANTONIO.</t>
  </si>
  <si>
    <t>16964/D/15</t>
  </si>
  <si>
    <t>ADHIRIENDO A LA FIESTAS PATRONALES DE LA LOCALIDAD DE VALLE HERMOSO, A CONMEMORARSE EL DÍA 13 DE JUNIO EN HONOR A SAN ANTONIO.</t>
  </si>
  <si>
    <t>16963/D/15</t>
  </si>
  <si>
    <t>ADHIRIENDO A LA FIESTAS PATRONALES DE LA CIUDAD DE CAPILLA DEL MONTE, A CONMEMORARSE EL DÍA 13 DE JUNIO EN HONOR A SAN ANTONIO.</t>
  </si>
  <si>
    <t>16962/D/15</t>
  </si>
  <si>
    <t>ADHIRIENDO AL "DÍA DEL VECINO", A CONMEMORARSE EL 11 DE JUNIO DE CADA AÑO.</t>
  </si>
  <si>
    <t>16961/D/15</t>
  </si>
  <si>
    <t>ADHIRIENDO A LAS FIESTAS PATRONALES DE LA LOCALIDAD DE OBISPO TREJO, DPTO. RÍO PRIMERO, A CELEBRARSE EL DÍA 13 DE JUNIO EN HONOR A SAN ANTONIO DE PADUA.</t>
  </si>
  <si>
    <t>16958/D/15</t>
  </si>
  <si>
    <t>ADHIRIENDO A LA "29°  FIESTA PROVINCIAL DE LA SOJA", A REALIZARSE EL DÍA 14 DE JUNIO EN LA CIUDAD DE RÍO SEGUNDO.</t>
  </si>
  <si>
    <t>16957/D/15</t>
  </si>
  <si>
    <t>DECLARANDO DE INTERÉS LEGISLATIVO EL ENCUENTRO "1° CONGRESO EDUCATIVO MUNICIPAL - CALIDAD E INCLUSIÓN EDUCATIVA EN DEBATE A 30 AÑOS DEL NACIMIENTO DEL SISTEMA EDUCATIVO MUNICIPAL", A DESARROLLARSE LOS DÍAS 12 Y 13 DE JUNIO EN LA CIUDAD DE CÓRDOBA.</t>
  </si>
  <si>
    <t>16955/D/15</t>
  </si>
  <si>
    <t>Rista Olga Maria</t>
  </si>
  <si>
    <t>ADHIRIENDO A LA DISERTACIÓN "EL COMPROMISO DE LA MUJER FRENTE A LA SOCIEDAD DE CÓRDOBA", A DESARROLLARSE EL DÍA 11 DE JUNIO EN LA CIUDAD DE CÓRDOBA.</t>
  </si>
  <si>
    <t>16950/D/15</t>
  </si>
  <si>
    <t>REPUDIANDO EL ATENTADO CONTRA JULIO CÉSAR GIMÉNEZ, TESTIGO EN LA CAUSA JUDICIAL DENOMINADA "LA PERLA", REQUIRIENDO LA URGENTE INVESTIGACIÓN Y ESCLARECIMIENTO DEL HECHO.</t>
  </si>
  <si>
    <t>16949/D/15</t>
  </si>
  <si>
    <t>Fonseca Ricardo Oscar; Birri Roberto Cesar</t>
  </si>
  <si>
    <t>ADHIRIENDO A LOS "FESTEJOS PATRONALES 2015" DE LA LOCALIDAD DE SAN ANTONIO DE LITÍN, DPTO. UNIÓN, A DESARROLLARSE EL 13 DE JUNIO EN HONOR A SAN ANTONIO DE PADUA.</t>
  </si>
  <si>
    <t>16948/D/15</t>
  </si>
  <si>
    <t>ADHIRIENDO A LA CONMEMORACIÓN DEL "DÍA DE LA AFIRMACIÓN DE LOS DERECHOS ARGENTINOS SOBRE LAS MALVINAS, ISLAS Y SECTOR ANTÁRTICO", A CELEBRARSE EL DÍA 10 DE JUNIO.</t>
  </si>
  <si>
    <t>16947/D/15</t>
  </si>
  <si>
    <t>ADHIRIENDO A LA REALIZACIÓN DEL "PRIMER CICLO DE CONFERENCIAS SOBRE POLÍTICAS PÚBLICAS (ENERGÍA Y PODER)", A DESARROLLARSE EL DÍA 11 DE JUNIO EN LA CIUDAD DE CÓRDOBA.</t>
  </si>
  <si>
    <t>16944/D/15</t>
  </si>
  <si>
    <t>ADHIRIENDO A LA REALIZACIÓN DEL ESPECTÁCULO MUSICAL "CANCIONES QUE DICEN", A DESARROLLARSE EL 12 DE JUNIO EN LA LOCALIDAD DE PORTEÑA, DPTO. SAN JUSTO.</t>
  </si>
  <si>
    <t>16941/D/15</t>
  </si>
  <si>
    <t>ADHIRIENDO A LA REALIZACIÓN DEL "CAFÉ LITERARIO: UNA ESCAPADITA AL ALMA ...", A DESARROLLARSE EL 14 DE JUNIO EN LA CIUDAD DE BRINKMANN, DPTO. SAN JUSTO.</t>
  </si>
  <si>
    <t>16940/D/15</t>
  </si>
  <si>
    <t>ADHIRIENDO AL 6° CAMPEONATO DEL ASADO CRIOLLO, A DESARROLLARSE EL DÍA 19 DE JULIO EN LA COMUNA DE PINCÉN, DPTO. GENERAL ROCA.</t>
  </si>
  <si>
    <t>16936/D/15</t>
  </si>
  <si>
    <t>ADHIRIENDO AL ACTO HOMENAJE A CARLOS GARDEL, A REALIZARSE EL DÍA 24 DE JUNIO EN CONMEMORACIÓN DEL 80° ANIVERSARIO DE SU FALLECIMIENTO.</t>
  </si>
  <si>
    <t>16935/D/15</t>
  </si>
  <si>
    <t>ADHIRIENDO AL CENTENARIO DE CREACIÓN DEL DESTACAMENTO POLICIAL DE ITALÓ, CONMEMORADO EL PASADO 5 DE JUNIO EN LA MENCIONADA LOCALIDAD DEL DPTO. GENERAL ROCA.</t>
  </si>
  <si>
    <t>16931/D/15</t>
  </si>
  <si>
    <t>ADHIRIENDO A LA REALIZACIÓN DEL EVENTO DENOMINADO "TÉ SOLIDARIO", A DESARROLLARSE EL 14 DE JUNIO EN LA CIUDAD DE SAN FRANCISCO, DPTO. SAN JUSTO.</t>
  </si>
  <si>
    <t>16888/D/15</t>
  </si>
  <si>
    <t>DECLARANDO DE INTERÉS LEGISLATIVO EL TORNEO SELECTIVO PROVINCIAL DE KARATE, A DESARROLLARSE EL DÍA 20 DE JUNIO EN LA CIUDAD DE CÓRDOBA.</t>
  </si>
  <si>
    <t>16686/D/15</t>
  </si>
  <si>
    <t>ADHIRIENDO AL 171º ANIVERSARIO DEL NACIMIENTO DEL DR. EDUARDO WILDE, A CONMEMORARSE EL DÍA 15 DE JUNIO.</t>
  </si>
  <si>
    <t>16452/D/15</t>
  </si>
  <si>
    <t>DECLARANDO DE INTERÉS DEL ESTADO PROVINCIAL LAS ACTIVIDADES DE CULTIVO, COSECHA, PRODUCCIÓN, INDUSTRIALIZACIÓN Y COMERCIALIZACIÓN DE HIERBAS AROMÁTICAS Y MEDICINALES EN LA ZONA DENOMINADA "VALLE DE TRASLASIERRA", DPTOS. SAN JAVIER Y SAN ALBERTO.</t>
  </si>
  <si>
    <t>16606/L/15</t>
  </si>
  <si>
    <t>SOLICITANDO ACUERDO PARA DESIGNAR AL ABOGADO JOSÉ MARÍA HERRÁN COMO VOCAL DE LA CÁMARA DE APELACIONES EN LO CIVIL, COMERCIAL Y CONTENCIOSO ADMINISTRATIVO DE SEGUNDA NOMINACIÓN DE LA SEGUNDA CIRCUNSCRIPCIÓN JUDICIAL CON ASIENTO EN LA CIUDAD DE RÍO CUARTO.</t>
  </si>
  <si>
    <t>16789/P/15</t>
  </si>
  <si>
    <t>SOLICITANDO ACUERDO PARA DESIGNAR AL ABOGADO EDUARDO NÉSTOR CHIAVASSA COMO JUEZ DE PRIMERA INSTANCIA EN LO CIVIL Y COMERCIAL DE 26º NOMINACIÓN (JUZGADO DE CONCURSOS Y SOCIEDADES NÚMERO DOS) DE LA PRIMERA CIRCUNSCRIPCIÓN JUDICIAL CON ASIENTO EN LA CIUDAD DE CÓRDOBA.</t>
  </si>
  <si>
    <t>16729/P/15</t>
  </si>
  <si>
    <t>SOLICITANDO ACUERDO PARA DESIGNAR A LA ABOGADA GUARANIA BARBERO BECERRA DE ALTAMIRANO COMO VOCAL DE LA CÁMARA EN LO CRIMINAL Y CORRECCIONAL DE LA DÉCIMA CIRCUNSCRIPCIÓN JUDICIAL CON ASIENTO EN LA CIUDAD DE RÍO TERCERO.</t>
  </si>
  <si>
    <t>16727/P/15</t>
  </si>
  <si>
    <t>SOLICITANDO ACUERDO PARA DESIGNAR A LA ABOGADA SILVINA MARÍA OLIVA RIGUTTO COMO ASESORA LETRADA PENAL DE SEGUNDO TURNO DE LA PRIMERA CIRCUNSCRIPCIÓN JUDICIAL CON ASIENTO EN LA CIUDAD DE CÓRDOBA.</t>
  </si>
  <si>
    <t>16726/P/15</t>
  </si>
  <si>
    <t>EXPRESANDO BENEPLÁCITO POR LA PRESENTACIÓN DEL LIBRO CARDIOINTENSIVISMO PEDIÁTRICO II, "UNA MIRADA AMPLIADA", DEL DR. EDGARDO BANILLE, A DESARROLLARSE EL DÍA 4 DE JUNIO EN LA CIUDAD DE CÓRDOBA.</t>
  </si>
  <si>
    <t>16927/D/15</t>
  </si>
  <si>
    <t>ADHIRIENDO A LA EXPOSICIÓN ARTÍSTICA Y FOTOGRÁFICA, A DESARROLLARSE EL DÍA 5 DE JUNIO EN EL MUSEO DE LA CIUDAD DE SAN FRANCISCO, DPTO. SAN JUSTO.</t>
  </si>
  <si>
    <t>16925/D/15</t>
  </si>
  <si>
    <t>EXPRESANDO BENEPLÁCITO POR LA REALIZACIÓN DEL FINAL FOUR DEL CAMPEONATO PROVINCIAL DE SELECCIONES MAYORES DE BÁSQUET, A DESARROLLARSE DEL 5 AL 7 DE JUNIO EN LA CIUDAD DE SAN FRANCISCO.</t>
  </si>
  <si>
    <t>16920/D/15</t>
  </si>
  <si>
    <t>ADHIRIENDO A LA "2° FERIA SOLIDARIA DEL PASEO DE LOS ARTESANOS", A DESARROLLARSE EL DÍA 7 DE JUNIO EN LA CIUDAD DE SAN FRANCISCO.</t>
  </si>
  <si>
    <t>16919/D/15</t>
  </si>
  <si>
    <t>EXPRESANDO BENEPLÁCITO POR LA CONMEMORACIÓN DEL 70º ANIVERSARIO DEL CLUB SPORTIVO TALLERES DE LA LOCALIDAD DE ETRURIA, QUE SE CELEBRA EL 3 DE JUNIO.</t>
  </si>
  <si>
    <t>16916/D/15</t>
  </si>
  <si>
    <t>EXPRESANDO BENEPLÁCITO POR LA CONMEMORACIÓN DEL DÍA DEL PERIODISTA, QUE SE CELEBRA CADA 7 DE JUNIO.</t>
  </si>
  <si>
    <t>16915/D/15</t>
  </si>
  <si>
    <t>EXPRESANDO BENEPLÁCITO POR LA MEDALLA DE BRONCE OBTENIDA POR LA SELECCIÓN ARGENTINA DE HANDBALL FEMENINO EN EL 13° PANAMERICANO DISPUTADO DEL 21 AL 28 DE MAYO EN LA HABANA - CUBA 2015, RECONOCIENDO A LA JUGADORA CORDOBESA LUCÍA "LULA" HARO Y DESTACANDO LA CLASIFICACIÓN AL MUNDIAL DE DINAMARCA.</t>
  </si>
  <si>
    <t>16914/D/15</t>
  </si>
  <si>
    <t>EXPRESANDO BENEPLÁCITO POR LA CONMEMORACIÓN DEL 85º ANIVERSARIO DEL CLUB ATLÉTICO SAN LORENZO DE LA CIUDAD DE CÓRDOBA, A CELEBRARSE EL DÍA 10 DE JUNIO.</t>
  </si>
  <si>
    <t>16913/D/15</t>
  </si>
  <si>
    <t>EXPRESANDO RECONOCIMIENTO Y FELICITACIÓN A LAS INTEGRANTES  DEL EQUIPO FEMENINO DE HANDBALL DEL CLUB UNIÓN ELÉCTRICA DE LA CIUDAD DE CÓRDOBA POR LA OBTENCIÓN DEL TORNEO NACIONAL DE CLUBES CADETES "A" 2015, DESARROLLADO DEL 27 AL 31 DE MAYO EN LA CIUDAD DE SAN CARLOS DE BARILOCHE.</t>
  </si>
  <si>
    <t>16912/D/15</t>
  </si>
  <si>
    <t>EXPRESANDO BENEPLÁCITO POR LA VISITA DEL TREN DE DESARROLLO SOCIAL Y SANITARIO "DR. RAMÓN CARRILLO" A  NUESTRA PROVINCIA, ESTANDO PREVISTO SU RECORRIDO POR DISTINTAS LOCALIDADES DE CÓRDOBA.</t>
  </si>
  <si>
    <t>16911/D/15</t>
  </si>
  <si>
    <t>DECLARANDO DE INTERÉS LEGISLATIVO AL XIII FESTIVAL PROVINCIAL "DESAFIARTE 2015", A DESARROLLARSE EL 19 DE JUNIO EN LA CIUDAD DE VILLA MARÍA, DPTO. GRAL. SAN MARTÍN.</t>
  </si>
  <si>
    <t>16910/D/15</t>
  </si>
  <si>
    <t>EXPRESANDO BENEPLÁCITO POR LA CELEBRACIÓN DEL "DÍA NACIONAL DEL GRADUADO EN CIENCIAS ECONÓMICAS", QUE SE CONMEMORA CADA 2 DE JUNIO.</t>
  </si>
  <si>
    <t>16909/D/15</t>
  </si>
  <si>
    <t>ADHIRIENDO AL PRIMER TALLER DE GRONDING CON 5 RITMOS, A DESARROLLARSE EL DÍA 6 DE JUNIO EN LA CIUDAD DE ARROYITO, DPTO. SAN JUSTO.</t>
  </si>
  <si>
    <t>16905/D/15</t>
  </si>
  <si>
    <t>ADHIRIENDO AL FESTIVAL PENSAR CON HUMOR, A DESARROLLARSE EL DÍA 5 DE JUNIO EN LA LOCALIDAD DE LA PAQUITA, DPTO. SAN JUSTO.</t>
  </si>
  <si>
    <t>16904/D/15</t>
  </si>
  <si>
    <t>FELICITANDO AL PLANTEL DE VÓLEY FEMENINO SUB 18 DEL CLUB DEPORTIVO Y CULTURAL ARROYITO, POR RESULTAR CAMPEONAS DEL TORNEO GRAN PRIX EL DÍA 31 DE MAYO EN LA CIUDAD DE CÓRDOBA.</t>
  </si>
  <si>
    <t>16903/D/15</t>
  </si>
  <si>
    <t>ADHIRIENDO A LOS 42 AÑOS DEL CLUB ATLÉTICO Y DEPORTIVO CENTRAL CÓRDOBA DE PILAR, A CONMEMORARSE EL DÍA 7 DE JUNIO.</t>
  </si>
  <si>
    <t>16902/D/15</t>
  </si>
  <si>
    <t>INSTANDO AL GOBIERNO PROVINCIAL A CONVOCAR A UN CONCURSO DE ARTISTAS CORDOBESES PARA LA REALIZACIÓN DE UNA INTERVENCIÓN URBANA A FIN DE GENERAR CONCIENCIA SOBRE LA VIOLENCIA DE GÉNERO.</t>
  </si>
  <si>
    <t>16900/D/15</t>
  </si>
  <si>
    <t>Leiva Maria Fernanda; Miranda Maria de los Angeles</t>
  </si>
  <si>
    <t>EXPRESANDO BENEPLÁCITO POR LA REALIZACIÓN DE LA CLÍNICA DE FÚTBOL 2015 "DE CRUZ ALTA AL MUNDO", A REALIZARSE EL DÍA 22 DE JUNIO EN LA MENCIONADA LOCALIDAD DEL DPTO. MARCOS JUÁREZ.</t>
  </si>
  <si>
    <t>16899/D/15</t>
  </si>
  <si>
    <t>ADHIRIENDO AL XXXIII CURSO ANUAL DE ACTUALIZACIÓN Y PERFECCIONAMIENTO EN CIRUGÍA "DRES. ELVIO LERDA Y PROF. DR. LUIS GRAMÁTICA", QUE SE DICTA DESDE EL 25 DE ABRIL AL 21 DE NOVIEMBRE EN LA UNC.</t>
  </si>
  <si>
    <t>16898/D/15</t>
  </si>
  <si>
    <t>REPUDIANDO LOS HECHOS DE VIOLENCIA QUE DESTRUYERON GRAN CANTIDAD DE SILOS BOLSA EN LA ZONA RURAL DE LA CIUDAD DE LEONES Y SOLIDARIZÁNDOSE CON LOS PRODUCTORES AFECTADOS.</t>
  </si>
  <si>
    <t>16897/D/15</t>
  </si>
  <si>
    <t>Gutiérrez Carlos Mario; Monier Jose Omar; Juarez Marta Nicolasa; Borello Ruben Alberto; Schiavoni Pedro Alberto; Matar Maria Alejandra; Buttarelli Eduardo German; Matar Maria Alejandra; Sanchez Graciela Santina; Eslava Gustavo Alberto; Cometto Hugo Leonides</t>
  </si>
  <si>
    <t>ADHIRIENDO A LA "FIESTA DE LA BAGNA CAUDA", A DESARROLLARSE EL DÍA 28 DE JUNIO EN CAMPO LOS TRES ÁRBOLES DEL DEPARTAMENTO RÍO SEGUNDO.</t>
  </si>
  <si>
    <t>16892/D/15</t>
  </si>
  <si>
    <t>DECLARANDO DE INTERÉS LEGISLATIVO LA ORDENACIÓN SACERDOTAL DE MAURO EZEQUIEL SCHWERDT, OCURRIDO EL DÍA 30 DE MAYO EN LA LOCALIDAD DE VILLA HUIDOBRO, DPTO. GENERAL ROCA.</t>
  </si>
  <si>
    <t>16891/D/15</t>
  </si>
  <si>
    <t>ADHIRIENDO AL "DÍA DEL BOMBERO VOLUNTARIO ARGENTINO", QUE SE CELEBRA EL 2 DE JUNIO DE CADA AÑO.</t>
  </si>
  <si>
    <t>16890/D/15</t>
  </si>
  <si>
    <t>DECLARANDO DE INTERÉS LEGISLATIVO EL 4° SEMINARIO DE CAPACITACIÓN "EL MUNDO DE LOS MATERIALES - UN RECORRIDO DESDE EL JUEGO", A DESARROLLARSE EN LOS MESES DE JUNIO Y AGOSTO EN LAS CIUDADES DE CÓRDOBA, VILLA MARÍA Y RÍO TERCERO.</t>
  </si>
  <si>
    <t>16889/D/15</t>
  </si>
  <si>
    <t>Miranda Maria de los Angeles</t>
  </si>
  <si>
    <t>ADHIRIENDO A LA EDICIÓN 2015 DEL "ATENEO PERMANENTE DE DERECHO PROCESAL - EN POS DE SOLIDARIDAD ACADÉMICA DEDICADO A LA PATRIA EN CAMINO AL BICENTENARIO DE NUESTRA INDEPENDENCIA", A DESARROLLARSE EL DÍA 4 DE JUNIO EN LA FACULTAD DE DERECHO Y CIENCIAS SOCIALES DE LA UNC.</t>
  </si>
  <si>
    <t>16887/D/15</t>
  </si>
  <si>
    <t>DECLARANDO DE INTERÉS LEGISLATIVO LA PRIMERA EDICIÓN DEL FESTIVAL GASTRONÓMICO "SABORES DEL MANÍ", A DESARROLLARSE EL DÍA 28 DE JUNIO EN LA CIUDAD DE GENERAL CABRERA.</t>
  </si>
  <si>
    <t>16886/D/15</t>
  </si>
  <si>
    <t>Matar Maria Alejandra; Schiavoni Pedro Alberto; Matar Maria Alejandra; Buttarelli Eduardo German; Borello Ruben Alberto; Gutiérrez Carlos Mario; Monier Jose Omar; Juarez Marta Nicolasa; Cometto Hugo Leonides; Eslava Gustavo Alberto; Sanchez Graciela Santina</t>
  </si>
  <si>
    <t>DECLARANDO DE INTERÉS LEGISLATIVO LA "PRIMERA JORNADA DE HISTORIA LOCAL", A DESARROLLARSE EN EL MES DE JUNIO EN LA CIUDAD DE RÍO SEGUNDO.</t>
  </si>
  <si>
    <t>16643/D/15</t>
  </si>
  <si>
    <t>MODIFICANDO EL ARTÍCULO 4° DE LA LEY N° 9961, REFERIDO A LA DURACIÓN Y MODO DE ELECCIÓN DEL TRIBUNAL DE DISCIPLINA DE ABOGADOS.</t>
  </si>
  <si>
    <t>16867/L/15</t>
  </si>
  <si>
    <t>Fernandez Nadia Vanesa; Busso Sergio Sebastian; Gamaggio Sosa Marisa; Gonzalez Oscar Félix; Ranco Dario Eduardo; Ceballos Maria del Carmen; Heredia Dante Fortunato; Ponte Adhelma Catalina; Presas Carlos Alberto; Manzanares Maria Graciela; Solusolia Walter Osvaldo; Eslava Gustavo Alberto; Sestopal Marcos Miguel; Podversich Norberto Luis; Brarda Graciela Susana; Echepare Juan Domingo; Cometto Hugo Leonides; Altamirano Alfredo; Pihen Jose Emilio; Trigo Sandra Beatriz; Sosa Ricardo Roberto; Pagliano Roberto Oscar; Luciano Delia Rosa; Gribaudo Veronica Daniela; Cid Juan Manuel; Vasquez Mario Alberto; Sanchez Luis Antonio; Schiavoni Pedro Alberto; Buttarelli Eduardo German; Gigena Silvia; Caro David Esmeraldo; Wingerter Fernando Miguel; Gutiérrez Carlos Mario; Labat Maria Laura; Chiofalo Maria Amelia; Cuello Hugo Oscar; Narducci Alicia Isabel; Monier Jose Omar; Basualdo Carolina del Valle; Perugini Elba Carmen</t>
  </si>
  <si>
    <t>CREANDO UNA COMISIÓN ESPECIAL PARA TRATAR LA TEMÁTICA DEL FEMICIDIO CON EL OBJETO DE DISEÑAR E IMPLEMENTAR ACCIONES PREVENTIVAS PARA DISMINUIR ESTE TIPO DE DELITOS.</t>
  </si>
  <si>
    <t>15567/R/15</t>
  </si>
  <si>
    <t>ADHIRIENDO AL "DÍA NACIONAL DE LOS JARDINES DE INFANTES Y AL DÍA DE LA MAESTRA JARDINERA" A CONMEMORARSE EL DÍA 28 DE MAYO, EN MEMORIA DE ROSARIO VERA PEÑALOZA.</t>
  </si>
  <si>
    <t>16880/D/15</t>
  </si>
  <si>
    <t>ADHIRIENDO A LA CAMPAÑA DE PREVENCIÓN DE CÁNCER DE PULMÓN, QUE SE DESARROLLA DEL 26 AL 29 DE MAYO EN LA CIUDAD DE SAN FRANCISCO.</t>
  </si>
  <si>
    <t>16879/D/15</t>
  </si>
  <si>
    <t>ADHIRIENDO A LA 3° EDICIÓN DE LA "SEMANA TIC 2015", A DESARROLLARSE DEL 1 AL 6 DE JUNIO EN DISTINTAS CIUDADES DE LA PROVINCIA.</t>
  </si>
  <si>
    <t>16878/D/15</t>
  </si>
  <si>
    <t>EXPRESANDO PESAR POR EL FALLECIMIENTO DEL DIPUTADO NACIONAL (MC) DR. MANUEL GRAÑA ETCHEVERRY, UNO DE LOS IMPULSORES Y MIEMBRO INFORMANTE DE LA LEY DEL VOTO FEMENINO.</t>
  </si>
  <si>
    <t>16877/R/15</t>
  </si>
  <si>
    <t>Monier Jose Omar; Chiofalo Maria Amelia; Perugini Elba Carmen; Basualdo Carolina del Valle; Cuello Hugo Oscar; Narducci Alicia Isabel; Wingerter Fernando Miguel; Gutiérrez Carlos Mario; Labat Maria Laura; Buttarelli Eduardo German; Caro David Esmeraldo; Schiavoni Pedro Alberto; Sanchez Luis Antonio; Gigena Silvia; Gribaudo Veronica Daniela; Cid Juan Manuel; Luciano Delia Rosa; Vasquez Mario Alberto; Pagliano Roberto Oscar; Ponte Adhelma Catalina; Sestopal Marcos Miguel; Eslava Gustavo Alberto; Presas Carlos Alberto; Manzanares Maria Graciela; Solusolia Walter Osvaldo; Podversich Norberto Luis; Fernandez Nadia Vanesa; Gamaggio Sosa Marisa; Busso Sergio Sebastian; Gonzalez Oscar Félix; Heredia Dante Fortunato; Ranco Dario Eduardo; Ceballos Maria del Carmen; Trigo Sandra Beatriz; Sosa Ricardo Roberto; Altamirano Alfredo; Pihen Jose Emilio; Echepare Juan Domingo; Cometto Hugo Leonides; Brarda Graciela Susana</t>
  </si>
  <si>
    <t>ADHIRIENDO AL "DÍA INTERNACIONAL DEL PERSONAL DE PAZ DE LAS NACIONES UNIDAS", QUE SE CELEBRA EL 29 DE MAYO DE CADA AÑO.</t>
  </si>
  <si>
    <t>16873/D/15</t>
  </si>
  <si>
    <t>ADHIRIENDO A LA REALIZACIÓN DEL "II MODELO DE LAS NACIONES UNIDAS EN EL COLEGIO I.S.F.A." DE LA CIUDAD DE SAN FRANCISCO, A DESARROLLARSE DEL 5 AL 7 DE JUNIO.</t>
  </si>
  <si>
    <t>16872/D/15</t>
  </si>
  <si>
    <t>ADHIRIENDO A UN NUEVO ANIVERSARIO DEL "CORDOBAZO", QUE SE CONMEMORA EL 29 DE MAYO.</t>
  </si>
  <si>
    <t>16871/D/15</t>
  </si>
  <si>
    <t>DECLARANDO DE INTERÉS LEGISLATIVO LAS JORNADAS DE FORMACIÓN INSTITUCIONAL EN EDUCACIÓN SEXUAL INTEGRAL "ES PARTE DE LA VIDA, ES PARTE DE LA ESCUELA", A DESARROLLARSE DEL 27 AL 29 DE MAYO EN LA CIUDAD DE BELL VILLE.</t>
  </si>
  <si>
    <t>16869/D/15</t>
  </si>
  <si>
    <t>ADHIRIENDO A LA 6° JORNADA DE ACTUALIZACIÓN INTEGRAL DE LA OBESIDAD, A DESARROLLARSE EL DÍA 27 DE JUNIO EN LA CIUDAD DE CÓRDOBA.</t>
  </si>
  <si>
    <t>16868/D/15</t>
  </si>
  <si>
    <t>ADHIRIENDO AL CURSO DE "REGISTRACIÓN FOTOGRÁFICA Y AUDIOVISUAL EN PROPUESTAS CON NIÑOS Y NIÑAS", QUE SE DESARROLLA EL DÍA 27 DE MAYO EN LA CIUDAD DE ARROYITO, DPTO. SAN JUSTO.</t>
  </si>
  <si>
    <t>16864/D/15</t>
  </si>
  <si>
    <t>ADHIRIENDO AL 2° TORNEO DE FÚTBOL INFANTIL "SAN MIGUEL", A REALIZARSE EL DÍA 31 DE MAYO EN LA CIUDAD DE ARROYITO, DPTO. SAN JUSTO.</t>
  </si>
  <si>
    <t>16863/D/15</t>
  </si>
  <si>
    <t>DECLARANDO DE INTERÉS LEGISLATIVO LAS XIV JORNADAS DEL CENTRO DE LA REPÚBLICA, CUYO EJE CENTRAL ES EL "IMPACTO DEL NUEVO CÓDIGO CIVIL Y COMERCIAL" Y LA VII ENTREGA DE PREMIOS PONENCIA EN DERECHOS DEL TRABAJO, A DESARROLLARSE LOS DÍAS 28 Y 29 DE MAYO EN LA CIUDAD DE CÓRDOBA.</t>
  </si>
  <si>
    <t>16861/D/15</t>
  </si>
  <si>
    <t>DECLARANDO DE INTERÉS LEGISLATIVO LA 6° FIESTA PROVINCIAL DE LOS SANTOS PATRONOS, A DESARROLLARSE EL DÍA 31 DE MAYO EN EL COMPLEJO CENTENARIO DE LA LOCALIDAD DE LOS SURGENTES.</t>
  </si>
  <si>
    <t>16860/D/15</t>
  </si>
  <si>
    <t>DECLARANDO DE INTERÉS LEGISLATIVO LA CAMPAÑA DE RCP 2015 "MANOS EN EL CORAZÓN" DEL MINISTERIO DE EDUCACIÓN DE LA PROVINCIA.</t>
  </si>
  <si>
    <t>16854/D/15</t>
  </si>
  <si>
    <t>ADHIRIENDO AL 35° ANIVERSARIO DE LA SOCIEDAD DE BOMBEROS VOLUNTARIOS DE LA LOCALIDAD DE LAGUNA LARGA, A CELEBRARSE EL 6 DE JUNIO.</t>
  </si>
  <si>
    <t>16852/D/15</t>
  </si>
  <si>
    <t>ADHIRIENDO A LA CONFERENCIA INTERNACIONAL "PROGENITOR AFÍN: PROSPECTIVAS Y PERSPECTIVAS EN EL DERECHO FRANCÉS", A CARGO DEL PROFESOR DR. HUGUES FULCHIRON, A REALIZARSE EL DÍA 5 DE JUNIO EN LA FACULTAD DE DERECHO DE LA UNC.</t>
  </si>
  <si>
    <t>16851/D/15</t>
  </si>
  <si>
    <t>DECLARANDO DE INTERÉS LEGISLATIVO EL "DÍA MUNDIAL DEL MEDIO AMBIENTE", A CONMEMORARSE EL 5 DE JUNIO.</t>
  </si>
  <si>
    <t>16850/D/15</t>
  </si>
  <si>
    <t>EXPRESANDO BENEPLÁCITO POR LA DECLARACIÓN DE MONUMENTO HISTÓRICO NACIONAL DE LA ESCUELA NORMAL SUPERIOR "JUSTO JOSÉ DE URQUIZA" DE LA CIUDAD DE RÍO CUARTO, CELEBRADO EL DÍA 15 DE ABRIL.</t>
  </si>
  <si>
    <t>16841/D/15</t>
  </si>
  <si>
    <t>INSTITUYENDO EL 30 DE MAYO COMO "DÍA DE LA JORNADA PROVINCIAL DE LA CONCIENTIZACIÓN DE LA DONACIÓN DE ÓRGANOS Y TEJIDOS", EN CORRESPONDENCIA CON LA CELEBRACIÓN NACIONAL.</t>
  </si>
  <si>
    <t>16714/L/15</t>
  </si>
  <si>
    <t>DECLARANDO MONUMENTO HISTÓRICO Y CULTURAL DE LA PROVINCIA AL EDIFICIO SOCIAL Y A LA SALA CINE-TEATRO DE LA SOCIEDAD ITALIANA DE SOCORROS MUTUOS DE LA CIUDAD DE MARCOS JUÁREZ.</t>
  </si>
  <si>
    <t>14862/L/15</t>
  </si>
  <si>
    <t>DISPONIENDO LA REALIZACIÓN DE LA 19° SESIÓN ORDINARIA A LA HORA 12:00 DEL DÍA 3 DE JUNIO A EFECTOS DE CONFORMAR UNA COMISIÓN ESPECIAL DE PROPUESTAS RELACIONADAS CON LA PROBLEMÁTICA DEL FEMICIDIO Y LA VIOLENCIA FAMILIAR; Y DECLARANDO ASUETO ADMINISTRATIVO DESDE LA HORA 15:00 PARA PARTICIPAR DE LA CONVOCATORIA #NIUNAMENOS.</t>
  </si>
  <si>
    <t>16885/R/15</t>
  </si>
  <si>
    <t>Brouwer de Koning Luis Alberto; Fernandez Nadia Vanesa; Busso Sergio Sebastian; Gamaggio Sosa Marisa; Bruno Anselmo Emilio; Gonzalez Oscar Félix; Fonseca Ricardo Oscar; Salvi Fernando Edmundo; Sanchez Graciela Santina; Heredia Dante Fortunato; Ceballos Maria del Carmen; Ranco Dario Eduardo; De Loredo Rodrigo Alfredo; Podversich Norberto Luis; Sestopal Marcos Miguel; Eslava Gustavo Alberto; Ponte Adhelma Catalina; Solusolia Walter Osvaldo; Manzanares Maria Graciela; Presas Carlos Alberto; Pereyra Beatriz Maria de los Dolores; Del Boca Maria Alejandra; Brarda Graciela Susana; Felpeto Carlos Alberto; Leiva Maria Fernanda; Caffaratti Maria Elisa; Cometto Hugo Leonides; Echepare Juan Domingo; Miranda Maria de los Angeles; Sosa Ricardo Roberto; Trigo Sandra Beatriz; Pihen Jose Emilio; Altamirano Alfredo; Perugini Elba Carmen; Basualdo Carolina del Valle; Monier Jose Omar; Narducci Alicia Isabel; Vilches Laura; De Lucca Jose Luis; Juarez Marta Nicolasa; Rista Olga Maria; Chiofalo Maria Amelia; Cuello Hugo Oscar; Lizzul Nancy Fabiola; Clavijo Edgar Santiago; Labat Maria Laura; Muñoz Hector Guillermo; Yuni Eduardo; Wingerter Fernando Miguel; Gutiérrez Carlos Mario; Arduh Orlando Victor; Pagliano Roberto Oscar; Luciano Delia Rosa; Vagni Amalia Andrea; Agosti Julio Alberto; Borello Ruben Alberto; Gribaudo Veronica Daniela; Vasquez Mario Alberto; Cid Juan Manuel; Buttarelli Eduardo German; Schiavoni Pedro Alberto; Sanchez Luis Antonio; Gigena Silvia; Matar Maria Alejandra; Caro David Esmeraldo; Montero Liliana Rosa; Roffe Carlos Oscar; Birri Roberto Cesar</t>
  </si>
  <si>
    <t>DECLARANDO DE INTERÉS LEGISLATIVO AL "53º ENCUENTRO NACIONAL INFANTIL DE FOLCLORE", A DESARROLLARSE DEL 12 AL 15 DE NOVIEMBRE EN LA LOCALIDAD DE LA CUMBRE, DPTO. PUNILLA.</t>
  </si>
  <si>
    <t>16840/D/15</t>
  </si>
  <si>
    <t>EXPRESANDO BENEPLÁCITO POR EL CAMPEONATO MUNDIAL DE FÚTBOL PARA CIEGOS OBTENIDO POR LA SELECCIÓN ARGENTINA "LOS MURCIÉLAGOS" EN COREA DEL SUR.</t>
  </si>
  <si>
    <t>16838/D/15</t>
  </si>
  <si>
    <t>DECLARANDO DE INTERÉS LEGISLATIVO LA JORNADA CULTURAL "OTOÑO LITERARIO JOVITA", DONDE SE PRESENTARÁ EL LIBRO "PUENTE DE PALABRAS", DE LOS ESCRITORES CORREA Y QUINTEROS, A DESARROLLARSE EL DÍA 24 DE MAYO EN LA MENCIONADA LOCALIDAD DEL DPTO. GENERAL ROCA.</t>
  </si>
  <si>
    <t>16837/D/15</t>
  </si>
  <si>
    <t>DECLARANDO DE INTERÉS LEGISLATIVO LA JORNADA DE EDUCACIÓN VIAL "FORMACIÓN CONDUCTORES", QUE SE DESARROLLA LOS DÍAS 20 Y 21 DE MAYO EN LA CIUDAD DE HUINCA RENANCÓ, DPTO. GENERAL ROCA.</t>
  </si>
  <si>
    <t>16836/D/15</t>
  </si>
  <si>
    <t>DECLARANDO DE INTERÉS LEGISLATIVO EL 46º ANIVERSARIO DEL CÍRCULO DE AMIGOS DEL TANGO, A CELEBRARSE EL DÍA 24 DE MAYO EN LA CIUDAD DE LA CARLOTA, DPTO. JUÁREZ CÉLMAN.</t>
  </si>
  <si>
    <t>16835/D/15</t>
  </si>
  <si>
    <t>ADHIRIENDO AL 50º ANIVERSARIO DEL CLUB ATLÉTICO ESTRELLA DEL SUR DE LA CIUDAD DE SAN FRANCISCO, A CELEBRARSE EL DÍA 24 DE MAYO.</t>
  </si>
  <si>
    <t>16834/D/15</t>
  </si>
  <si>
    <t>ADHIRIENDO A LA 3º EDICIÓN DEL PROGRAMA "IMPULSATÓN-MARATÓN DE HERRAMIENTAS EMPRENDEDORAS", A DESARROLLARSE EL DÍA 22 DE MAYO EN LA CIUDAD DE SAN FRANCISCO.</t>
  </si>
  <si>
    <t>16833/D/15</t>
  </si>
  <si>
    <t>ADHIRIENDO AL 103º ANIVERSARIO DE LA FUNDACIÓN DE LA CIUDAD DE HERNANDO, DPTO. TERCERO ARRIBA, A CELEBRARSE EL DÍA 24 DE MAYO.</t>
  </si>
  <si>
    <t>16830/D/15</t>
  </si>
  <si>
    <t>MANIFESTANDO PREOCUPACIÓN Y REPUDIO FRENTE AL FALLO JUDICIAL DE LA CÁMARA DE CASACIÓN PENAL BONAERENSE, QUE REDUJO LA PENA DE PRISIÓN A UN HOMBRE QUE COMETIÓ ABUSO SEXUAL A UN NIÑO DE 6 AÑOS.</t>
  </si>
  <si>
    <t>16829/D/15</t>
  </si>
  <si>
    <t>EXPRESANDO BENEPLÁCITO POR LA INAUGURACIÓN DE LA PRIMERA PILETA DE NATACIÓN CLIMATIZADA DENTRO DE UNA ESCUELA PÚBLICA, A REALIZARSE EN EL CENTRO EDUCATIVO MANUEL BELGRANO DE LA CIUDAD DE RÍO SEGUNDO.</t>
  </si>
  <si>
    <t>16828/D/15</t>
  </si>
  <si>
    <t>ADHIRIENDO A LAS FIESTAS PATRONALES DE LA LOCALIDAD DE LOS REARTES, DPTO. CALAMUCHITA, A CELEBRARSE DEL 22 AL 25 DE MAYO.</t>
  </si>
  <si>
    <t>16827/D/15</t>
  </si>
  <si>
    <t>ADHIRIENDO A LA SEMANA INTERNACIONAL DE LOS MUSEOS, EXPRESANDO BENEPLÁCITO POR LA REALIZACIÓN DE EXPOSICIONES Y MUESTRAS QUE SE DESARROLLARÁN EN CÓRDOBA.</t>
  </si>
  <si>
    <t>16826/D/15</t>
  </si>
  <si>
    <t>DECLARANDO DE INTERÉS LEGISLATIVO AL SEMINARIO DE CRIMINALÍSTICA CICRIM 2015, A DESARROLLARSE EL 30 DE MAYO EN LA CIUDAD DE CÓRDOBA.</t>
  </si>
  <si>
    <t>16825/D/15</t>
  </si>
  <si>
    <t>ADHIRIENDO A LA EDICIÓN 2015 DE "ECO - ESCUELA DE LIDERAZGO Y FORMACIÓN PARA JÓVENES".</t>
  </si>
  <si>
    <t>16824/D/15</t>
  </si>
  <si>
    <t>EXPRESANDO BENEPLÁCITO POR EL 20º ANIVERSARIO DE LA ORGANIZACIÓN ARGENTINA DE JÓVENES PARA LAS NACIONES UNIDAS, CREADA EL 2 DE MAYO DE 1995.</t>
  </si>
  <si>
    <t>16823/D/15</t>
  </si>
  <si>
    <t>ADHIRIENDO AL 12º ENCUENTRO ITINERANTE DE NARRADORES DE CUENTOS DEL VALLE DE PUNILLA "¿QUÉ HAY DETRÁS DE LOS CUENTOS?", A DESARROLLARSE DEL 27 AL 30 DE MAYO EN LA LOCALIDAD DE VILLA RÍO ICHO CRUZ.</t>
  </si>
  <si>
    <t>16822/D/15</t>
  </si>
  <si>
    <t>EXPRESANDO BENEPLÁCITO POR LA DISTINCIÓN DE "DOCTOR HONORIS CAUSA" DE LA UNC AL JURISTA ESPAÑOL DR. RICARDO ALONSO GARCÍA, EVENTO A DESARROLLARSE EL DÍA 26 DE MAYO.</t>
  </si>
  <si>
    <t>16821/D/15</t>
  </si>
  <si>
    <t>DECLARANDO DE INTERÉS LEGISLATIVO LA 1ª MARATÓN "CELEBRA LA VIDA: RÍO CUARTO CORRE POR LA CONCIENTIZACIÓN", A DESARROLLARSE EL DÍA 14 DE JUNIO EN LA CIUDAD DE RÍO CUARTO.</t>
  </si>
  <si>
    <t>16819/D/15</t>
  </si>
  <si>
    <t>RECORDANDO LOS 100 AÑOS DE LA FIRMA DEL PACTO DE NO AGRESIÓN, CONSULTA Y ARBITRAJE, CONOCIDO COMO "PACTO ABC", ENTRE ARGENTINA, BRASIL Y CHILE, A CONMEMORARSE EL DÍA 25 DE MAYO.</t>
  </si>
  <si>
    <t>16818/D/15</t>
  </si>
  <si>
    <t>ADHIRIENDO A LA PRESENTACIÓN DEL PROGRAMA "GIRA DEPORTIVA", DE LA AGENCIA CÓRDOBA DEPORTES SEM, A DESARROLLARSE EL DÍA 21 DE MAYO EN LA LOCALIDAD DE EL FORTÍN, DPTO. SAN JUSTO.</t>
  </si>
  <si>
    <t>16815/D/15</t>
  </si>
  <si>
    <t>ADHIRIENDO A LA 78º FIESTA PROVINCIAL DE LA TRADICIÓN GAUCHA, A DESARROLLARSE LOS DÍAS 24 Y 25 DE MAYO EN LA LOCALIDAD DE EL ARAÑADO, DPTO. SAN JUSTO.</t>
  </si>
  <si>
    <t>16814/D/15</t>
  </si>
  <si>
    <t>Luciano Delia Rosa; Brarda Graciela Susana</t>
  </si>
  <si>
    <t>DECLARANDO DE INTERÉS LEGISLATIVO EL 75º ANIVERSARIO DE VILLA ALLENDE SPORT CLUB, DPTO. COLÓN, A CONMEMORARSE EL DÍA 24 DE MAYO.</t>
  </si>
  <si>
    <t>16812/D/15</t>
  </si>
  <si>
    <t>DECLARANDO DE INTERÉS LEGISLATIVO EL 48º ANIVERSARIO DE LA LOCALIDAD DE LA GRANJA, DPTO. COLÓN, A CONMEMORARSE EL DÍA 23 DE MAYO.</t>
  </si>
  <si>
    <t>16811/D/15</t>
  </si>
  <si>
    <t>DECLARANDO DE INTERÉS LEGISLATIVO AL PROGRAMA DE POSGRADO SOBRE ESTUDIOS Y POLÍTICAS DE INFANCIAS Y JUVENTUDES EN AMÉRICA LATINA.</t>
  </si>
  <si>
    <t>16808/D/15</t>
  </si>
  <si>
    <t>EXPRESANDO BENEPLÁCITO POR EL 72º ANIVERSARIO DEL CLUB DEPORTIVO JUVENTUD UNIDA DE VILLA HUIDOBRO, DPTO. GENERAL ROCA, A CELEBRARSE EL DÍA 23 DE MAYO.</t>
  </si>
  <si>
    <t>16806/D/15</t>
  </si>
  <si>
    <t>RECONOCIENDO A LOS INTEGRANTES DEL CLUB ATLÉTICO RÍO TERCERO POR LA CONMEMORACIÓN DE SU CENTENARIO Y ADHIRIENDO A LAS ACTIVIDADES Y FESTEJOS PROGRAMADOS DURANTE EL MES DE MAYO.</t>
  </si>
  <si>
    <t>16805/D/15</t>
  </si>
  <si>
    <t>DECLARANDO DE INTERÉS LEGISLATIVO EL 50º ANIVERSARIO DEL INSTITUTO ESPECIAL "PAULINA DOMÍNGUEZ" DE LA CIUDAD DE ALTA GRACIA, DPTO. SANTA MARÍA, A CELEBRARSE EL DÍA 21 DE MAYO.</t>
  </si>
  <si>
    <t>16804/D/15</t>
  </si>
  <si>
    <t>EXPRESANDO BENEPLÁCITO POR EL 105º ANIVERSARIO DEL CLUB JORGE NEWBERY MUTUAL, SOCIAL Y DEPORTIVO DE UCACHA, A CELEBRARSE EL DÍA 25 DE MAYO.</t>
  </si>
  <si>
    <t>16800/D/15</t>
  </si>
  <si>
    <t>EXPRESANDO BENEPLÁCITO POR EL 90º ANIVERSARIO DE LA ASOCIACIÓN MUTUAL CLUB ATLÉTICO Y BIBLIOTECA MITRE DE GENERAL BALDISSERA, A CELEBRARSE EL DÍA 25 DE MAYO.</t>
  </si>
  <si>
    <t>16799/D/15</t>
  </si>
  <si>
    <t>DECLARANDO DE INTERÉS LEGISLATIVO LA CREACIÓN DE LA ASIGNATURA OPCIONAL "NACIONAL-SOCIALISMO Y LA CUESTIÓN JUDÍA - EL HOLOCAUSTO", EN LA FACULTAD DE DERECHO Y CIENCIAS SOCIALES DE LA UNC.</t>
  </si>
  <si>
    <t>16797/D/15</t>
  </si>
  <si>
    <t>EXPRESANDO BENEPLÁCITO POR EL ASCENSO A LA LIGA NACIONAL DE BÁSQUETBOL ARGENTINO DEL CLUB 9 DE JULIO DE LA CIUDAD DE RÍO TERCERO, ACONTECIDO EL DÍA 15 DE MAYO.</t>
  </si>
  <si>
    <t>16795/D/15</t>
  </si>
  <si>
    <t>ADHIRIENDO A LA "PRIMER JORNADA DE SEXUALIDAD CON PERSPECTIVA EN DIVERSIDAD FUNCIONAL-DISCAPACIDAD DEL INTERIOR DE LA REPÚBLICA", A DESARROLLARSE EL 29 DE MAYO EN LA CIUDAD DE VILLA CARLOS PAZ.</t>
  </si>
  <si>
    <t>16787/D/15</t>
  </si>
  <si>
    <t>DECLARANDO DE INTERÉS LEGISLATIVO EL "DÍA DEL EJÉRCITO ARGENTINO", A CONMEMORARSE EL 29 DE MAYO.</t>
  </si>
  <si>
    <t>16753/D/15</t>
  </si>
  <si>
    <t>EXPRESANDO BENEPLÁCITO POR LA INAUGURACIÓN EN CÓRDOBA DEL CENTRO OFTALMOLÓGICO "DR. ERNESTO CHE GUEVARA", DEDICADO A LA ATENCIÓN Y TRATAMIENTO DE LA SALUD VISUAL EN FORMA TOTALMENTE GRATUITA.</t>
  </si>
  <si>
    <t>16752/D/15</t>
  </si>
  <si>
    <t>Juarez Marta Nicolasa; Birri Roberto Cesar</t>
  </si>
  <si>
    <t>APROBANDO EL DECRETO Nº 245/2003, QUE AUTORIZA AL CUERPO DE VOLUNTARIOS A CONSTRUIR LA SALA DE RECREACIÓN Y ESTIMULACIÓN DE NIÑOS ENFERMOS EN EL HOSPITAL DE NIÑOS DE LA SANTÍSIMA TRINIDAD, EL CONVENIO DE "DONACIÓN CON CARGO", Y OTORGANDO AL CUERPO DE VOLUNTARIOS, EN FORMA VITALICIA, PERMISO DE USO EXCLUSIVO DE LA MENCIONADA SALA.</t>
  </si>
  <si>
    <t>15578/L/15</t>
  </si>
  <si>
    <t>MANIFESTANDO PREOCUPACIÓN Y REPUDIANDO LA ACTITUD DEL GOBIERNO NACIONAL AL EXCLUIR A LA PROVINCIA DE LOS SUCESIVOS CONVENIOS DEL PROGRAMA FEDERAL DE DESENDEUDAMIENTO QUE SUSCRIBIERON OTRAS 17 PROVINCIAS.</t>
  </si>
  <si>
    <t>16780/D/15</t>
  </si>
  <si>
    <t>INSTANDO AL PODER EJECUTIVO A QUE ARBITRE LOS MEDIOS NECESARIOS PARA RECUPERAR UNA RETROPALA CASE 580-N SUSTRAÍDA EL DÍA 1 DE MAYO EN LA CIUDAD DE MENDIOLAZA, DPTO. COLÓN.</t>
  </si>
  <si>
    <t>16741/D/15</t>
  </si>
  <si>
    <t>ADHIRIENDO A LA MOVILIZACIÓN CONTRA LOS FEMICIDIOS Y LA VIOLENCIA DE GÉNERO BAJO LA CONSIGNA "#NI UNA MENOS", A DESARROLLARSE EL DÍA 3 DE JUNIO EN EL HONORABLE CONGRESO DE LA NACIÓN.</t>
  </si>
  <si>
    <t>16782/D/15</t>
  </si>
  <si>
    <t>Buttarelli Eduardo German; Schiavoni Pedro Alberto; Sanchez Luis Antonio; Matar Maria Alejandra; Gigena Silvia; Montero Liliana Rosa; Caro David Esmeraldo; Pagliano Roberto Oscar; Luciano Delia Rosa; Vagni Amalia Andrea; Gribaudo Veronica Daniela; Cid Juan Manuel; Vasquez Mario Alberto; Perugini Elba Carmen; Basualdo Carolina del Valle; Monier Jose Omar; Narducci Alicia Isabel; Cuello Hugo Oscar; Chiofalo Maria Amelia; Rista Olga Maria; Labat Maria Laura; Yuni Eduardo; Wingerter Fernando Miguel; Gutiérrez Carlos Mario; Arduh Orlando Victor; Gamaggio Sosa Marisa; Ranco Dario Eduardo; Bruno Anselmo Emilio; Fernandez Nadia Vanesa; Busso Sergio Sebastian; Brouwer de Koning Luis Alberto; Ceballos Maria del Carmen; Heredia Dante Fortunato; Gonzalez Oscar Félix; Podversich Norberto Luis; Sestopal Marcos Miguel; Eslava Gustavo Alberto; Solusolia Walter Osvaldo; Manzanares Maria Graciela; Presas Carlos Alberto; Ponte Adhelma Catalina; De Loredo Rodrigo Alfredo; Pihen Jose Emilio; Altamirano Alfredo; Sosa Ricardo Roberto; Trigo Sandra Beatriz; Pereyra Beatriz Maria de los Dolores; Brarda Graciela Susana; Felpeto Carlos Alberto; Caffaratti Maria Elisa; Cometto Hugo Leonides; Echepare Juan Domingo</t>
  </si>
  <si>
    <t>ADHIRIENDO AL "DÍA INTERNACIONAL DE LA ENFERMERA", CONMEMORADO EL 12 DE MAYO.</t>
  </si>
  <si>
    <t>16779/D/15</t>
  </si>
  <si>
    <t>DECLARANDO DE INTERÉS LEGISLATIVO LA PELÍCULA "TODOS ME LLAMAN LA BORIS".</t>
  </si>
  <si>
    <t>16778/D/15</t>
  </si>
  <si>
    <t>EXPRESANDO BENEPLÁCITO POR LA REALIZACIÓN DEL III CONGRESO MUNDIAL EN CLÍNICA ESTÉTICA Y REPARADORA Y IV CONGRESO INTERNACIONAL DE DERMATOCOSMIATRÍA Y ESTÉTICA CORPORAL, A DESARROLLARSE LOS DÍAS 16 Y 17 DE MAYO EN LA CIUDAD DE VILLA CARLOS PAZ.</t>
  </si>
  <si>
    <t>16777/D/15</t>
  </si>
  <si>
    <t>DECLARANDO DE INTERÉS LEGISLATIVO EL 14º FESTIVAL NACIONAL DE TÍTERES "EL BARRILETE", A LLEVARSE A CABO EL DÍA 10 DE JUNIO EN LA CIUDAD DE SAN FRANCISCO Y LA REGIÓN.</t>
  </si>
  <si>
    <t>16776/D/15</t>
  </si>
  <si>
    <t>ADHIRIENDO A LA 3º FECHA DEL CAMPEONATO PROVINCIAL DE MOTOCROSS, A DESARROLLARSE LOS DÍAS 16 Y 17 DE MAYO EN LA CIUDAD DE SAN FRANCISCO.</t>
  </si>
  <si>
    <t>16775/D/15</t>
  </si>
  <si>
    <t>ADHIRIENDO AL "DÍA NACIONAL DE LA DONACIÓN DE ÓRGANOS Y TEJIDOS" A CONMEMORARSE EL 30 DE MAYO.</t>
  </si>
  <si>
    <t>16774/D/15</t>
  </si>
  <si>
    <t>ADHIRIENDO AL CICLO "A 200 AÑOS LA HISTORIA ES PRESENTE. 1815-2015. AUTONOMÍA Y FEDERALISMO/SOBERANÍA E INDEPENDENCIA", QUE SE DESARROLLA EN EL MES DE MAYO EN LA CIUDAD DE RÍO TERCERO.</t>
  </si>
  <si>
    <t>16773/D/15</t>
  </si>
  <si>
    <t>ADHIRIENDO A LA "4º JORNADA-TALLER GANADERÍA 2020 PARA EL NORTE Y NOROESTE DE CÓRDOBA", A DESARROLLARSE EL DÍA 15 DE MAYO EN LA CIUDAD DE DEÁN FUNES.</t>
  </si>
  <si>
    <t>16772/D/15</t>
  </si>
  <si>
    <t>ADHIRIENDO AL "DÍA DE LOS JARDINES DE INFANTES", A CELEBRARSE EL 29 DE MAYO EN LA LOCALIDAD DE RÍO SEGUNDO.</t>
  </si>
  <si>
    <t>16770/D/15</t>
  </si>
  <si>
    <t>DECLARANDO DE INTERÉS LEGISLATIVO LA "FERIA DEL QUESO - DEGUSTACIÓN Y CATA", A DESARROLLARSE EL DÍA 6 DE JUNIO EN LA CIUDAD DE VILLA MARÍA; DPTO. GENERAL SAN MARTÍN.</t>
  </si>
  <si>
    <t>16767/D/15</t>
  </si>
  <si>
    <t>DECLARANDO DE INTERÉS LEGISLATIVO LA 2º JORNADA NACIONAL PARA PYMES DE LA UNIVERSIDAD TECNOLÓGICA NACIONAL - FACULTAD REGIONAL VILLA MARÍA, A DESARROLLARSE LOS DÍAS 3 Y 4 DE JUNIO.</t>
  </si>
  <si>
    <t>16766/D/15</t>
  </si>
  <si>
    <t>ADHIRIENDO A LA "4ª FERIA DEL LIBRO", QUE SE DESARROLLA DEL 13 AL 15 DE MAYO EN LA CIUDAD DE RÍO SEGUNDO.</t>
  </si>
  <si>
    <t>16765/D/15</t>
  </si>
  <si>
    <t>ADHIRIENDO AL 125º ANIVERSARIO DEL CENTRO EDUCATIVO "DOMINGO FAUSTINO SARMIENTO" DE LA LOCALIDAD DE PIQUILLÍN, DPTO. RÍO PRIMERO, A CELEBRARSE EL DÍA 17 DE MAYO.</t>
  </si>
  <si>
    <t>16763/D/15</t>
  </si>
  <si>
    <t>ADHIRIENDO AL EVENTO "DISTINCIONES 2015 ROTARY CLUB ALTA GRACIA", QUE SE DESARROLLA EL DÍA 13 DE MAYO EN LA MENCIONADA CIUDAD DEL DPTO. SANTA MARÍA.</t>
  </si>
  <si>
    <t>16762/D/15</t>
  </si>
  <si>
    <t>EXPRESANDO BENEPLÁCITO POR LA CELEBRACIÓN DE LAS FIESTAS PATRONALES DE LA LOCALIDAD DE RUMIHUASI, DPTO. MINAS, EL DÍA 13 DE MAYO EN HONOR A LA VIRGEN DE FÁTIMA.</t>
  </si>
  <si>
    <t>16760/D/15</t>
  </si>
  <si>
    <t>ADHIRIENDO AL "V CONGRESO DE PRODUCCIÓN AGROPECUARIA DEL CENTRO DEL PAÍS - CPA", A DESARROLLARSE EL DÍA 26 DE JUNIO EN LA CIUDAD DE LEONES, DPTO. MARCOS JUÁREZ.</t>
  </si>
  <si>
    <t>16758/D/15</t>
  </si>
  <si>
    <t>Borello Ruben Alberto; Matar Maria Alejandra; Matar Maria Alejandra; Buttarelli Eduardo German; Juarez Marta Nicolasa; Monier Jose Omar; Gutiérrez Carlos Mario; Eslava Gustavo Alberto; Sanchez Graciela Santina; Cometto Hugo Leonides</t>
  </si>
  <si>
    <t>ADHIRIENDO A LAS CONFERENCIAS SOBRE AGRICULTURA FAMILIAR, DESARROLLADAS EL DÍA 12 DE MAYO EN LAS LOCALIDADES DE COLONIA VIGNAUD Y BRINKMANN, DPTO. SAN JUSTO.</t>
  </si>
  <si>
    <t>16757/D/15</t>
  </si>
  <si>
    <t>FELICITANDO AL EQUIPO DE LA ASOCIACIÓN ARROYITO POR LA OBTENCIÓN DEL CAMPEONATO EN EL 4° TORNEO PROVINCIAL DE BOCHAS -MODALIDAD TERCETOS, DISPUTADO DEL 8 AL 10 DE MAYO EN LA CIUDAD DE RÍO TERCERO.</t>
  </si>
  <si>
    <t>16756/D/15</t>
  </si>
  <si>
    <t>ADHIRIENDO A LA GALA LÍRICA CON CANTANTES DEL TEATRO COLÓN DE BUENOS AIRES, A DESARROLLARSE EL DÍA 22 DE MAYO EN LA CIUDAD DE BRINKMANN, DPTO. SAN JUSTO.</t>
  </si>
  <si>
    <t>16755/D/15</t>
  </si>
  <si>
    <t>ADHIRIENDO AL 30º ANIVERSARIO DEL IPEM Nº 178 "AMÉRICA LATINA" DE LA LOCALIDAD DE MATTALDI, DPTO. GENERAL ROCA, A CELEBRARSE EL DÍA 16 DE MAYO.</t>
  </si>
  <si>
    <t>16754/D/15</t>
  </si>
  <si>
    <t>DECLARANDO DE INTERÉS LEGISLATIVO LA "CONFERENCIA SOBRE PEDAGOGÍA LATINOAMERICANA", A CARGO DEL DR. ENRIQUE BAMBOZZI, A REALIZARSE EL DÍA 21 DE MAYO EN LA CIUDAD DE CÓRDOBA.</t>
  </si>
  <si>
    <t>16749/D/15</t>
  </si>
  <si>
    <t>DECLARANDO DE INTERÉS LEGISLATIVO EL LIBRO DEL PERIODISTA CRISTIAN MORESCHI, "CAMINO DE LA HISTORIA 2", A PRESENTARSE EL DÍA 15 DE MAYO EN LA CIUDAD DE ALTA GRACIA.</t>
  </si>
  <si>
    <t>16748/D/15</t>
  </si>
  <si>
    <t>ADHIRIENDO AL 90º ANIVERSARIO DEL CLUB ATLÉTICO INDEPENDIENTE DE LA CIUDAD DE HERNANDO, A CELEBRARSE EL DÍA 22 DE MAYO.</t>
  </si>
  <si>
    <t>16746/D/15</t>
  </si>
  <si>
    <t>ADHIRIENDO AL 75º ANIVERSARIO DEL CLUB ATLÉTICO SPORTIVO Y BIBLIOTECA DE LA LOCALIDAD DE CHAZÓN, A CELEBRARSE EL DÍA 23 DE MAYO.</t>
  </si>
  <si>
    <t>16745/D/15</t>
  </si>
  <si>
    <t>ADHIRIENDO AL CENTENARIO DEL CLUB ATLÉTICO RÍO TERCERO, A CELEBRARSE EL DÍA 25 DE MAYO.</t>
  </si>
  <si>
    <t>16744/D/15</t>
  </si>
  <si>
    <t>DECLARANDO DE INTERÉS LEGISLATIVO AL "DÍA INTERNACIONAL DE ACCIÓN POR LA SALUD DE LA MUJER", QUE SE CONMEMORA CADA 28 DE MAYO.</t>
  </si>
  <si>
    <t>16695/D/15</t>
  </si>
  <si>
    <t>DECLARANDO DE INTERÉS LEGISLATIVO LA PELÍCULA DOCUMENTAL "ELLA SE LO BUSCÓ" DIRIGIDA POR SUSANA NIERI, EN LA QUE SE TRATA LA VIOLENCIA DE GÉNERO.</t>
  </si>
  <si>
    <t>16688/D/15</t>
  </si>
  <si>
    <t>ADHIRIENDO A LA 72º PEREGRINACIÓN AL SANTUARIO MARÍA AUXILIADORA, A REALIZARSE EL DÍA 17 DE MAYO EN COLONIA VIGNAUD, DPTO. SAN JUSTO.</t>
  </si>
  <si>
    <t>16587/D/15</t>
  </si>
  <si>
    <t>EXPRESANDO BENEPLÁCITO POR EL ASCENSO A LA LIGA NACIONAL DE BÁSQUETBOL ARGENTINO DEL CLUB INSTITUTO ATLÉTICO CENTRAL CÓRDOBA.</t>
  </si>
  <si>
    <t>16768/D/15</t>
  </si>
  <si>
    <t>De Loredo Rodrigo Alfredo</t>
  </si>
  <si>
    <t>MODIFICANDO EL ARTÍCULO 2º DE LA LEY Nº 9983, DECLARANDO DE UTILIDAD PÚBLICA Y SUJETO A EXPROPIACIÓN UNA FRACCIÓN DE TERRENO PARA DESTINARLO AL FUNCIONAMIENTO DEL CENTRO EDUCATIVO A CREARSE EN LA CIUDAD DE HUINCA RENANCÓ.</t>
  </si>
  <si>
    <t>16667/L/15</t>
  </si>
  <si>
    <t>SOLICITANDO ACUERDO PARA DESIGNAR AL ABOGADO JULIO MARCELO RIVERO COMO FISCAL DE LAS CÁMARAS EN LO CRIMINAL Y CORRECCIONAL DE LA SEGUNDA CIRCUNSCRIPCIÓN JUDICIAL CON ASIENTO Y EN LA CIUDAD DE RÍO CUARTO.</t>
  </si>
  <si>
    <t>16640/P/15</t>
  </si>
  <si>
    <t>SOLICITANDO ACUERDO PARA DESIGNAR A LA ABOGADA NÉLIDA MARIANA ISABEL WALLACE COMO JUEZ DE NIÑEZ, JUVENTUD Y VIOLENCIA FAMILIAR DE OCTAVA NOMINACIÓN DE LA PRIMERA CIRCUNSCRIPCIÓN JUDICIAL CON ASIENTO EN LA CIUDAD DE CÓRDOBA.</t>
  </si>
  <si>
    <t>16385/P/15</t>
  </si>
  <si>
    <t>ADHIRIENDO AL FORO INTERNACIONAL DE EMPRENDEDORES -FIE-, A DESARROLLARSE DEL 11 AL 16 DE MAYO EN LA LOCALIDAD DE TANTI, DPTO. PUNILLA.</t>
  </si>
  <si>
    <t>16739/D/15</t>
  </si>
  <si>
    <t>ADHIRIENDO AL 142º ANIVERSARIO DE SAN JOSÉ DE LAS SALINAS, DPTO. TULUMBA, A CONMEMORARSE EL DÍA 10 DE MAYO.</t>
  </si>
  <si>
    <t>16736/D/15</t>
  </si>
  <si>
    <t>ADHIRIENDO A LA "XVI JORNADA NACIONAL DE MEDICINA INTERNA", A DESARROLLARSE EL DÍA 15 DE MAYO EN LA CIUDAD DE CÓRDOBA.</t>
  </si>
  <si>
    <t>16735/D/15</t>
  </si>
  <si>
    <t>ADHIRIENDO AL "DÍA INTERNACIONAL DEL CELÍACO" CONMEMORADO EL 5 DE MAYO.</t>
  </si>
  <si>
    <t>16733/D/15</t>
  </si>
  <si>
    <t>ADHIRIENDO AL "DÍA INTERNACIONAL DE LA PARTERA" CONMEMORADO EL 5 DE MAYO.</t>
  </si>
  <si>
    <t>16732/D/15</t>
  </si>
  <si>
    <t>ADHIRIENDO A LA EXPOSICIÓN FOTOGRÁFICA QUE SE DESARROLLARÁ A PARTIR DEL 8 DE MAYO EN EL MUSEO DE LA CIUDAD DE SAN FRANCISCO.</t>
  </si>
  <si>
    <t>16731/D/15</t>
  </si>
  <si>
    <t>ADHIRIENDO AL "TALLER DE INTELIGENCIA EMOCIONAL - NIVEL II", QUE SE DESARROLLAN LOS DÍAS 6 Y 16 DE MAYO EN LA UNIVERSIDAD TECNOLÓGICA NACIONAL FACULTAD REGIONAL SAN FRANCISCO.</t>
  </si>
  <si>
    <t>16730/D/15</t>
  </si>
  <si>
    <t>ADHIRIENDO A LA REALIZACIÓN DE LA COMPETENCIA DE DUATLÓN, A DESARROLLARSE EL 10 DE MAYO EN LA CIUDAD DE RÍO SEGUNDO.</t>
  </si>
  <si>
    <t>16725/D/15</t>
  </si>
  <si>
    <t>EXPRESANDO BENEPLÁCITO POR LA PRESENTACIÓN DEL LIBRO "BROCHERO A 100 AÑOS" DEL AUTOR CARLOS S. TAPIA, EVENTO A DESARROLLARSE EL DÍA 9 DE MAYO EN EL PARAJE OJO DE AGUA, DPTO. SAN ALBERTO.</t>
  </si>
  <si>
    <t>16724/D/15</t>
  </si>
  <si>
    <t>EXPRESANDO BENEPLÁCITO POR LA PUESTA EN MARCHA DE LOS EQUIPOS PROFESIONALES DE APOYO ESCOLAR DEL MINISTERIO DE EDUCACIÓN DE LA PROVINCIA EN LA LOCALIDAD DE HUINCA RENANCÓ, EVENTO A DESARROLLARSE EL 21 DE MAYO.</t>
  </si>
  <si>
    <t>16723/D/15</t>
  </si>
  <si>
    <t>DECLARANDO DE INTERÉS LEGISLATIVO AL II CONGRESO PROVINCIAL DE CAMINERÍA HISTÓRICA "DE LAS TRAZAS INDÍGENAS A LAS AUTOPISTAS", A DESARROLLARSE EL 16 DE MAYO EN LA ESTANCIA YUCAT.</t>
  </si>
  <si>
    <t>16721/D/15</t>
  </si>
  <si>
    <t>ADHIRIENDO A LAS FIESTAS PATRONALES DE LA LOCALIDAD DE VILLA AMANCAY, DPTO. CALAMUCHITA, A CELEBRARSE EL 10 DE MAYO.</t>
  </si>
  <si>
    <t>16719/D/15</t>
  </si>
  <si>
    <t>ADHIRIENDO A LA "63ª EXPO RURAL DE CANALS 2015", A DESARROLLARSE DEL 4 AL 7 DE JUNIO EN LA MENCIONADA LOCALIDAD DEL DPTO. UNIÓN.</t>
  </si>
  <si>
    <t>16716/D/15</t>
  </si>
  <si>
    <t>ADHIRIENDO A LA 2ª MARATÓN ORGANIZADA POR EL CENTRO EDUCATIVO "NUEVO SIGLO" DE LA CIUDAD DE CÓRDOBA, A DESARROLLARSE EL 10 DE MAYO.</t>
  </si>
  <si>
    <t>16715/D/15</t>
  </si>
  <si>
    <t>ADHIRIENDO AL "DÍA DE LA MINERÍA" A CONMEMORARSE EL 7 DE MAYO.</t>
  </si>
  <si>
    <t>16710/D/15</t>
  </si>
  <si>
    <t>EXPRESANDO BENEPLÁCITO POR LA PARTICIPACIÓN DE LA FOTÓGRAFA CORDOBESA PATRICIA DELIONARDIS EN EL ART SHOPPING PARÍS 2015 CARROUSEL DU LOUVRE, QUE TENDRÁ LUGAR DEL 12 AL 14 DE JUNIO.</t>
  </si>
  <si>
    <t>16708/D/15</t>
  </si>
  <si>
    <t>ADHIRIENDO A LA "SEMANA DE LA CELIAQUÍA 2015", A REALIZARSE EN LA CIUDAD DE ARROYITO, EN EL MARCO DEL DÍA INTERNACIONAL DE LA ENFERMEDAD CELÍACA CONMEMORADO EL 5 DE MAYO.</t>
  </si>
  <si>
    <t>16707/D/15</t>
  </si>
  <si>
    <t>EXPRESANDO BENEPLÁCITO POR LA CONMEMORACIÓN, EL 8 DE MAYO, DEL 187º ANIVERSARIO DE SANCIÓN DE LA LEY DE LIBERTAD DE IMPRENTA.</t>
  </si>
  <si>
    <t>16706/D/15</t>
  </si>
  <si>
    <t>DECLARANDO DE INTERÉS LEGISLATIVO LAS "III JORNADAS PROVINCIALES DE DERECHO PÚBLICO", A DESARROLLARSE LOS DÍAS 14 Y 15 DE MAYO EN LA CIUDAD DE VILLA CARLOS PAZ.</t>
  </si>
  <si>
    <t>16705/D/15</t>
  </si>
  <si>
    <t>ADHIRIENDO AL "CURSO DE POSGRADO EN DERECHO EMPRESARIAL: UN ENFOQUE INTERDISCIPLINARIO DESDE EL DERECHO Y EL MANAGEMENT", A DESARROLLASE DEL 5 DE AGOSTO AL 9 DE DICIEMBRE EN LA UNIVERSIDAD CATÓLICA DE CÓRDOBA.</t>
  </si>
  <si>
    <t>16703/D/15</t>
  </si>
  <si>
    <t>ADHIRIENDO A LA SEMANA DE LA SEGURIDAD INFANTIL "INSPIRADA EN ALEJO", A DESARROLLARSE DEL 25 DE AL 29 DE MAYO EN LA CIUDAD DE ARROYITO, DPTO. SAN JUSTO.</t>
  </si>
  <si>
    <t>16698/D/15</t>
  </si>
  <si>
    <t>ADHIRIENDO AL 1º ANIVERSARIO DE LA FUNDACIÓN "INFANCIA SEGURA" DE LA CIUDAD DE ARROYITO, DPTO. SAN JUSTO, A CONMEMORARSE EL DÍA 29 DE MAYO.</t>
  </si>
  <si>
    <t>16697/D/15</t>
  </si>
  <si>
    <t>ADHIRIENDO AL CONCURSO DE DIBUJO Y PINTURA "EL VALOR DE LA PREVENCIÓN", A DESARROLLARSE EN EL MES DE JUNIO EN LA CIUDAD DE ARROYITO, DPTO. SAN JUSTO.</t>
  </si>
  <si>
    <t>16696/D/15</t>
  </si>
  <si>
    <t>DECLARANDO DE INTERÉS LEGISLATIVO LA PARTICIPACIÓN DE INTEGRANTES DEL ESTUDIO DE DANZAS NATIVAS "ABRIENDO SURCOS" DE LA CIUDAD DE RÍO CUARTO, EN LOS 70º FESTIVAL INTERNACIONAL DE FOLKLORE DE STRAZNICE Y 61º DE VYCHODNA, DURANTE LA GIRA QUE REALIZARÁN DEL 22 DE JUNIO AL 18 DE JULIO.</t>
  </si>
  <si>
    <t>16678/D/15</t>
  </si>
  <si>
    <t>DECLARANDO DE INTERÉS LEGISLATIVO EL "ANIVERSARIO DEL NACIMIENTO DE EVA DUARTE", QUE SE CONMEMORA EL DÍA 7 DE MAYO.</t>
  </si>
  <si>
    <t>16694/D/15</t>
  </si>
  <si>
    <t>SOLICITANDO ACUERDO PARA DESIGNAR A LA DRA. MARÍA SOLEDAD ANDIÓN Y AL CR. GUSTAVO JOSÉ BOCCO EN EL CARGO DE SÍNDICOS TITULARES POR EL SECTOR PÚBLICO DE LA AGENCIA CÓRDOBA DE INVERSIÓN Y FINANCIAMIENTO (ACIF) SOCIEDAD DE ECONOMÍA MIXTA.</t>
  </si>
  <si>
    <t>16311/P/15</t>
  </si>
  <si>
    <t>SOLICITANDO ACUERDO PARA INCORPORAR A LA DRA. MARÍA DOLORES ROMERO DÍAZ, AL PADRÓN PRINCIPAL DE MAGISTRADOS Y FUNCIONARIOS REEMPLAZANTES ACTUALMENTE VIGENTE.</t>
  </si>
  <si>
    <t>16447/P/15</t>
  </si>
  <si>
    <t>SOLICITANDO ACUERDO PARA DESIGNAR A LA ABOGADA LAILA JUDITH CÓRDOBA, COMO JUEZ DE NIÑEZ, JUVENTUD Y VIOLENCIA FAMILIAR DE TERCERA NOMINACIÓN DE LA PRIMERA CIRCUNSCRIPCIÓN JUDICIAL CON ASIENTO EN LA CIUDAD DE CÓRDOBA.</t>
  </si>
  <si>
    <t>16446/P/15</t>
  </si>
  <si>
    <t>ADHIRIENDO A LAS ACTIVIDADES QUE SE REALIZARÁN EN EL MARCO DEL "DÍA MUNDIAL DEL LUPUS" DEL 8 AL 10 DE MAYO EN LA CIUDAD DE CÓRDOBA.</t>
  </si>
  <si>
    <t>16680/D/15</t>
  </si>
  <si>
    <t>RECONOCIENDO A LA ASOCIACIÓN MADRES DE PLAZA DE MAYO, AL CONMEMORARSE EL DÍA 30 DE ABRIL 38 AÑOS DE LUCHA EN DEFENSA DE LOS DERECHOS HUMANOS, POR MEMORIA, VERDAD Y JUSTICIA.</t>
  </si>
  <si>
    <t>16676/D/15</t>
  </si>
  <si>
    <t>ADHIRIENDO AL 20º ANIVERSARIO DEL INICIO DE LAS ACTIVIDADES DEL INSTITUTO NUESTRA SEÑORA DEL TRABAJO, DE BARRIO VILLA EL LIBERTADOR DE LA CIUDAD DE CÓRDOBA, A CELEBRARSE EL DÍA 1 DE MAYO.</t>
  </si>
  <si>
    <t>16675/D/15</t>
  </si>
  <si>
    <t>DECLARANDO DE INTERÉS LEGISLATIVO EL LIBRO "DOCTRINA JUDICIAL DE LA CÁMARA DE ACUSACIÓN DE CÓRDOBA", DEL ABOGADO FACUNDO PÉREZ LLOVERAS Y LA COORDINACIÓN DE LOS ABOGADOS JERÓNIMO TRIGO Y DAVID MERILES.</t>
  </si>
  <si>
    <t>16674/D/15</t>
  </si>
  <si>
    <t>EXPRESANDO BENEPLÁCITO POR EL 25º ANIVERSARIO DEL CENTRO DE LA VISIÓN DR. MAGNETTO, DE LA LOCALIDAD DE MARCOS JUÁREZ.</t>
  </si>
  <si>
    <t>16673/D/15</t>
  </si>
  <si>
    <t>EXPRESANDO BENEPLÁCITO POR LA REALIZACIÓN DE LA "1º FERIA LECHERA DE LAS AMÉRICAS: MORTEROS 2015", A DESARROLLARSE DEL 29 DE ABRIL AL 2 DE MAYO EN LA CIUDAD DE MORTEROS, DPTO. SAN JUSTO.</t>
  </si>
  <si>
    <t>16672/D/15</t>
  </si>
  <si>
    <t>EXPRESANDO BENEPLÁCITO POR LA INAUGURACIÓN DEL EDIFICIO DE LA ASOCIACIÓN MUTUAL SATURNINO MARÍA LASPIUR, A DESARROLLARSE EL DÍA 15 DE MAYO, EN EL MARCO DEL 25º ANIVERSARIO DE SU FUNDACIÓN.</t>
  </si>
  <si>
    <t>16668/D/15</t>
  </si>
  <si>
    <t>ADHIRIENDO AL "DÍA DEL ANIMAL" QUE SE CONMEMORA CADA 29 DE ABRIL, Y EXPRESANDO BENEPLÁCITO POR LA TAREA DE LA ASOCIACIÓN PROTECTORA DE ANIMALES "AMIGOS CON PATAS" DE LA LOCALIDAD DE VILLA GENERAL BELGRANO.</t>
  </si>
  <si>
    <t>16665/D/15</t>
  </si>
  <si>
    <t>ADHIRIENDO A LA "12ª EXPO LA CARLOTA 2015", A DESARROLLARSE DEL 19 AL 21 DE JUNIO EN LA MENCIONADA CIUDAD DEL DPTO. JUÁREZ CELMAN.</t>
  </si>
  <si>
    <t>16664/D/15</t>
  </si>
  <si>
    <t>ADHIRIENDO A LA REALIZACIÓN DEL "XX DESAFÍO AL VALLE DE RÍO PINTO - LA CUMBRE 2015", A DESARROLLARSE EL 3 DE MAYO EN LA MENCIONADA LOCALIDAD DEL DPTO. PUNILLA.</t>
  </si>
  <si>
    <t>16663/D/15</t>
  </si>
  <si>
    <t>Gribaudo Veronica Daniela; Vasquez Mario Alberto; Narducci Alicia Isabel; Sestopal Marcos Miguel</t>
  </si>
  <si>
    <t>DECLARANDO DE INTERÉS LEGISLATIVO A LA CARRERA PROVINCIAL DE FEDERADOS EN RUTA DE CICLISMO, A DESARROLLARSE EL DÍA 3 DE MAYO EN LA CIUDAD DE RÍO SEGUNDO.</t>
  </si>
  <si>
    <t>16662/D/15</t>
  </si>
  <si>
    <t>DECLARANDO DE INTERÉS LEGISLATIVO LA TRAYECTORIA DEL CICLISTA GASTÓN CAPARROZ DE LA CIUDAD DE RÍO SEGUNDO.</t>
  </si>
  <si>
    <t>16660/D/15</t>
  </si>
  <si>
    <t>ADHIRIENDO AL XI CONGRESO ARGENTINO DE MICROBIOLOGÍA GENERAL, A DESARROLLARSE DEL 5 AL 7 DE AGOSTO EN LA CIUDAD DE CÓRDOBA.</t>
  </si>
  <si>
    <t>16681/D/15</t>
  </si>
  <si>
    <t>DECLARANDO DE INTERÉS LEGISLATIVO LA "FERIA DE ARTISTAS 2015", A DESARROLLARSE DEL 30 DE ABRIL AL 3 DE MAYO EN EL CENTRO CULTURAL CÓRDOBA DE LA CAPITAL PROVINCIAL.</t>
  </si>
  <si>
    <t>16657/D/15</t>
  </si>
  <si>
    <t>ADHIRIENDO AL 78º ANIVERSARIO DE LA CREACIÓN DE LA SOCIEDAD BOMBEROS VOLUNTARIOS DE SAN FRANCISCO, A CELEBRARSE EL DÍA 30 DE ABRIL.</t>
  </si>
  <si>
    <t>16656/D/15</t>
  </si>
  <si>
    <t>DECLARANDO DE INTERÉS LEGISLATIVO EL LIBRO "MALVINAS: UNA EXPERIENCIA DE VIDA", ESCRITO POR LOS VETERANOS DE GUERRA RENÉ REYNOSO Y ANÍBAL CEBALLOS DE LA CIUDAD DE BELL VILLE, DPTO. UNIÓN.</t>
  </si>
  <si>
    <t>16655/D/15</t>
  </si>
  <si>
    <t>ADHIRIENDO A LA CONMEMORACIÓN, EL DÍA 23 DE MAYO, DEL 23º ANIVERSARIO DEL FALLECIMIENTO DE DON ATAHUALPA YUPANQUI.</t>
  </si>
  <si>
    <t>16653/D/15</t>
  </si>
  <si>
    <t>ADHIRIENDO A LAS FIESTAS PATRONALES DE LA LOCALIDAD DE VILLA CANDELARIA, DPTO. RÍO SECO, A CELEBRARSE EL TERCER DOMINGO DEL MES DE MAYO EN HONOR A NUESTRA SEÑORA DE LA CANDELARIA.</t>
  </si>
  <si>
    <t>16652/D/15</t>
  </si>
  <si>
    <t>ADHIRIENDO AL ACTO CONMEMORATIVO DEL 25 DE MAYO Y AL 449º ANIVERSARIO DE LA FUNDACIÓN DE LA LOCALIDAD DE VILLA DE MARÍA DE RÍO SECO, A CELEBRARSE EL DÍA 26 DE MAYO.</t>
  </si>
  <si>
    <t>16651/D/15</t>
  </si>
  <si>
    <t>EXPRESANDO BENEPLÁCITO POR LA OBTENCIÓN DEL CAMPEONATO DEL TORNEO PROVINCIAL DE CLUBES DE LA FEDERACIÓN CORDOBESA DE FÚTBOL POR PARTE DEL CLUB ATLÉTICO ASCASUBI Y BIBLIOTECA POPULAR DE VILLA ASCASUBI.</t>
  </si>
  <si>
    <t>16650/D/15</t>
  </si>
  <si>
    <t>EXPRESANDO BENEPLÁCITO POR LA INAUGURACIÓN DE LA AMPLIACIÓN DEL JARDÍN DE INFANTES "ARTURO UMBERTO ILLIA" DE LA COMUNA DE NICOLÁS BRUZONE, DPTO. GENERAL ROCA, A CELEBRARSE EL DÍA 30 DE ABRIL.</t>
  </si>
  <si>
    <t>16648/D/15</t>
  </si>
  <si>
    <t>ADHIRIENDO AL "CURSO DE DESARROLLO DE JEFES Y SUPERVISORES DEL CENTRO COMERCIAL, INDUSTRIAL Y DE LA PROPIEDAD -CECIP-" DE LAS VARILLAS, A DESARROLLARSE LOS DÍAS 5 Y 6 DE MAYO EN LA MENCIONADA CIUDAD DEL DPTO. SAN JUSTO.</t>
  </si>
  <si>
    <t>16645/D/15</t>
  </si>
  <si>
    <t>ADHIRIENDO AL 36º ANIVERSARIO DE LA REALIZACIÓN DE LA PRIMERA HUELGA GENERAL DE LOS TRABAJADORES EN CONTRA DE LA DICTADURA MILITAR DESARROLLADA EL DÍA 27 DE ABRIL DE 1979.</t>
  </si>
  <si>
    <t>16638/D/15</t>
  </si>
  <si>
    <t>EXPRESANDO BENEPLÁCITO POR EL 85º ANIVERSARIO DEL CLUB SPORTIVO LAGUNA LARGA, DE LA LOCALIDAD HOMÓNIMA, QUE SE CONMEMORARÁ EL 1 DE MAYO.</t>
  </si>
  <si>
    <t>16617/D/15</t>
  </si>
  <si>
    <t>EXPRESANDO BENEPLÁCITO POR EL 20º ANIVERSARIO DEL CLUB DEPORTIVO LIBERTAD DE LA LOCALIDAD DE HERNANDO, QUE SE CONMEMORARÁ EL 2 DE MAYO.</t>
  </si>
  <si>
    <t>16616/D/15</t>
  </si>
  <si>
    <t>EXPRESANDO BENEPLÁCITO POR EL 85º ANIVERSARIO DEL CLUB ATLÉTICO CARLOS PAZ DE LA CIUDAD DE VILLA CARLOS PAZ, QUE SE CONMEMORARÁ EL 4 DE MAYO.</t>
  </si>
  <si>
    <t>16615/D/15</t>
  </si>
  <si>
    <t>EXPRESANDO BENEPLÁCITO POR EL 90º ANIVERSARIO DE PLAYOSA SPORTIVO CLUB DE LA LOCALIDAD DE LA PLAYOSA, QUE SE CONMEMORARÁ EL 5 DE MAYO.</t>
  </si>
  <si>
    <t>16614/D/15</t>
  </si>
  <si>
    <t>EXPRESANDO BENEPLÁCITO POR EL 65º ANIVERSARIO DEL CLUB SPORTIVO SAN MARTÍN DE LA LOCALIDAD DE COLONIA CAROYA, QUE SE CONMEMORARÁ EL 7 DE MAYO.</t>
  </si>
  <si>
    <t>16613/D/15</t>
  </si>
  <si>
    <t>ADHIRIENDO A LAS "VII JORNADAS CORDOBESAS DE DERECHO DE FAMILIA - PREPARATORIAS DE LAS XXV JORNADAS NACIONALES DE DERECHO CIVIL - VIII CONGRESO INTERNACIONAL DE DERECHO ADMINISTRATIVO", A DESARROLLARSE LOS DÍAS 14 Y 15 DE MAYO EN LA CIUDAD DE CÓRDOBA.</t>
  </si>
  <si>
    <t>16596/D/15</t>
  </si>
  <si>
    <t>ADHIRIENDO AL TORNEO DE FÚTBOL INFANTIL "LOS SANTITOS 2015", A DESARROLLARSE EL DÍA 1 DE MAYO EN LA CIUDAD DE BRINKMANN, DPTO. SAN JUSTO.</t>
  </si>
  <si>
    <t>16539/D/15</t>
  </si>
  <si>
    <t>ADHIRIENDO AL "ENCUENTRO CORAL 2015", A DESARROLLARSE EL DÍA 3 DE MAYO EN LA LOCALIDAD DE FREYRE, DPTO. SAN JUSTO.</t>
  </si>
  <si>
    <t>16533/D/15</t>
  </si>
  <si>
    <t>ADHIRIENDO A LA "6ª MARATÓN DE LOS COLEGIOS SECUNDARIOS", A DESARROLLARSE EL 17 DE MAYO EN LA CIUDAD DE RÍO CUARTO.</t>
  </si>
  <si>
    <t>16468/D/15</t>
  </si>
  <si>
    <t>Yuni Eduardo</t>
  </si>
  <si>
    <t>ADHIRIENDO AL DÍA INTERNACIONAL DE LOS TRABAJADORES, A TODOS LOS ACTOS POR DICHO FESTEJO Y AL LANZAMIENTO DEL BOLETO OBRERO SOCIAL, A CONMEMORARSE EL 1 DE MAYO.</t>
  </si>
  <si>
    <t>16608/D/15</t>
  </si>
  <si>
    <t>Gonzalez Oscar Félix; Ranco Dario Eduardo; Ceballos Maria del Carmen; Heredia Dante Fortunato; Gamaggio Sosa Marisa; Busso Sergio Sebastian; Fernandez Nadia Vanesa; Eslava Gustavo Alberto; Sestopal Marcos Miguel; Podversich Norberto Luis; Solusolia Walter Osvaldo; Ponte Adhelma Catalina; Manzanares Maria Graciela; Presas Carlos Alberto; Cometto Hugo Leonides; Echepare Juan Domingo; Brarda Graciela Susana; Sosa Ricardo Roberto; Trigo Sandra Beatriz; Pihen Jose Emilio; Altamirano Alfredo; Cuello Hugo Oscar; Perugini Elba Carmen; Basualdo Carolina del Valle; Chiofalo Maria Amelia; Monier Jose Omar; Narducci Alicia Isabel; Gutiérrez Carlos Mario; Wingerter Fernando Miguel; Labat Maria Laura; Sanchez Luis Antonio; Schiavoni Pedro Alberto; Caro David Esmeraldo; Buttarelli Eduardo German; Gigena Silvia; Pagliano Roberto Oscar; Cid Juan Manuel; Luciano Delia Rosa; Vasquez Mario Alberto; Gribaudo Veronica Daniela</t>
  </si>
  <si>
    <t>DECLARANDO PRODUCTO TURÍSTICO HISTÓRICO CULTURAL AL "CAMINO DE LA PRODUCCIÓN SERRANA DE PARAVACHASCA".</t>
  </si>
  <si>
    <t>15739/L/15</t>
  </si>
  <si>
    <t>SOLICITANDO ACUERDO DESIGNAR AL ABOGADO JUAN MARTÍN ILLIA COMO ASESOR LETRADO CON FUNCIONES MÚLTIPLES DE LA SÉPTIMA CIRCUNSCRIPCIÓN JUDICIAL CON ASIENTO EN LA CIUDAD DE CRUZ DEL EJE.</t>
  </si>
  <si>
    <t>16261/P/15</t>
  </si>
  <si>
    <t>SOLICITANDO ACUERDO DESIGNAR AL ABOGADO DANIEL MAURICIO APÓSTOLO BARBIERI COMO ASESOR LETRADO CON FUNCIONES MÚLTIPLES DE SEGUNDO TURNO DE LA DÉCIMA CIRCUNSCRIPCIÓN JUDICIAL CON ASIENTO EN LA CIUDAD DE RÍO TERCERO.</t>
  </si>
  <si>
    <t>16214/P/15</t>
  </si>
  <si>
    <t>ADHIRIENDO AL 107º ANIVERSARIO DE LA LOCALIDAD DE ITALÓ, DPTO. GENERAL ROCA, A CONMEMORARSE EL DÍA 3 DE MAYO.</t>
  </si>
  <si>
    <t>16634/D/15</t>
  </si>
  <si>
    <t>ADHIRIENDO AL "DÍA INTERNACIONAL DE LA MADRE TIERRA", QUE SE CONMEMORA EL 22 DE ABRIL.</t>
  </si>
  <si>
    <t>16631/D/15</t>
  </si>
  <si>
    <t>ADHIRIENDO AL "DÍA NACIONAL DE LA HIGIENE Y SEGURIDAD EN EL TRABAJO", QUE SE CONMEMORA EL 21 DE ABRIL.</t>
  </si>
  <si>
    <t>16630/D/15</t>
  </si>
  <si>
    <t>DECLARANDO DE INTERÉS LEGISLATIVO AL "III CONGRESO ARGENTINO DE FIBROSIS QUÍSTICA", A LLEVARSE A CABO DEL 23 AL 25 DE ABRIL EN LA CIUDAD DE BUENOS AIRES.</t>
  </si>
  <si>
    <t>16629/D/15</t>
  </si>
  <si>
    <t>ADHIRIENDO A LA PRIMERA CAMINATA "ENTRE PASOS Y DIÁLOGOS", A DESARROLLARSE EL DÍA 9 DE MAYO EN LA LOCALIDAD DE ALEJANDRO ROCA, DPTO. JUÁREZ CELMAN.</t>
  </si>
  <si>
    <t>16628/D/15</t>
  </si>
  <si>
    <t>ADHIRIENDO AL "1º FORO FEDERAL SOBRE TÓPICOS EN DIABETES - NUEVA LEY PARA PERSONAS CON DIABETES, UNA VISIÓN CRÍTICA", A DESARROLLARSE EL DÍA 29 DE MAYO EN LA CIUDAD DE CÓRDOBA.</t>
  </si>
  <si>
    <t>16627/D/15</t>
  </si>
  <si>
    <t>ADHIRIENDO AL VIII ENCUENTRO NACIONAL DEL A.L.M.A., A DESARROLLARSE LOS DÍAS 9 Y 10 DE MAYO EN LA LOCALIDAD DE GENERAL DEHEZA, DPTO. JUÁREZ CELMAN.</t>
  </si>
  <si>
    <t>16626/D/15</t>
  </si>
  <si>
    <t>ADHIRIENDO AL SEMINARIO INTERNACIONAL DE BIOECONOMÍA, A DESARROLLARSE LOS DÍAS 22 Y 23 DE ABRIL EN EL AUDITORIO DE LA UNIVERSIDAD BLAS PASCAL DE LA CIUDAD DE CÓRDOBA.</t>
  </si>
  <si>
    <t>16625/D/15</t>
  </si>
  <si>
    <t>DECLARANDO DE INTERÉS LEGISLATIVO LA REALIZACIÓN DE LA JORNADA "POR UNA COMUNICACIÓN DEMOCRÁTICA DE LA NIÑEZ Y LA ADOLESCENCIA", QUE SE DESARROLLARÁ EL 29 DE ABRIL EN VILLA MARÍA.</t>
  </si>
  <si>
    <t>16623/D/15</t>
  </si>
  <si>
    <t>DECLARANDO DE INTERÉS LEGISLATIVO LA REALIZACIÓN DEL 1º ENCUENTRO MUNDIAL DE JÓVENES CONTRA LA VIOLENCIA Y LA ESCLAVITUD, QUE SE DESARROLLARÁN LOS DÍAS 9 Y 10 DE MAYO EN LA CIUDAD DE VILLA MARÍA.</t>
  </si>
  <si>
    <t>16622/D/15</t>
  </si>
  <si>
    <t>DECLARANDO DE INTERÉS LEGISLATIVO LAS ACTIVIDADES QUE SE DESARROLLARÁN EN LA SEMANA DE PREVENCIÓN DE ADICCIONES, QUE SE LLEVARÁN A CABO DESDE EL 27 DE ABRIL AL 1 DE MAYO EN LA CIUDAD DE VILLA MARÍA.</t>
  </si>
  <si>
    <t>16621/D/15</t>
  </si>
  <si>
    <t>EXPRESANDO BENEPLÁCITO POR LA PRESENTACIÓN DEL LIBRO "SUSPENSIÓN DEL JUICIO A PRUEBA" CRITERIOS DOCTRINALES Y JURISPRUDENCIALES DEL TRIBUNAL SUPERIOR DE JUSTICIA, AUTORÍA DE JOSÉ LUIS CLEMENTE Y DARÍO VEZZARO, CUYA PRESENTACIÓN SE LLEVARÁ A CABO EL 30 DE ABRIL EN LA CIUDAD DE CÓRDOBA.</t>
  </si>
  <si>
    <t>16612/D/15</t>
  </si>
  <si>
    <t>EXPRESANDO BENEPLÁCITO POR LA 3ª EDICIÓN DE LA "EXPO GRANJA VIAMONTE 2015", QUE SE LLEVARÁ A CABO DESDE EL 30 DE ABRIL AL 3 DE MAYO EN LA LOCALIDAD DE VIAMONTE, DPTO. UNIÓN.</t>
  </si>
  <si>
    <t>16610/D/15</t>
  </si>
  <si>
    <t>RECORDANDO EL 66º ANIVERSARIO DEL PRIMER CURSO DE POLÍTICA ALIMENTARIA, INAUGURADO POR JUAN DOMINGO PERÓN Y ORGANIZADO POR EL DR. RAMÓN CARRILLO, A CONMEMORARSE EL DÍA 23 DE ABRIL.</t>
  </si>
  <si>
    <t>16607/D/15</t>
  </si>
  <si>
    <t>ADHIRIENDO AL 187º ANIVERSARIO DE LA FUNDACIÓN DE LA LOCALIDAD DE BALLESTEROS SUD, DPTO. UNIÓN, A CELEBRARSE EL DÍA 24 DE ABRIL.</t>
  </si>
  <si>
    <t>16604/D/15</t>
  </si>
  <si>
    <t>ADHIRIENDO AL 78º ANIVERSARIO DEL BOMBARDEO DE LA CIUDAD VASCA DE GUERNIKA, ACAECIDO EL 26 DE ABRIL DE 1937 Y A LOS ACTOS CONMEMORATIVOS.</t>
  </si>
  <si>
    <t>16603/D/15</t>
  </si>
  <si>
    <t>ADHIRIENDO A LA XIX EDICIÓN DEL TORNEO ABIERTO INTERNACIONAL OPEN LA FALDA MARCIAL "EL RETO DE LAS MONTAÑAS", A DESARROLLARSE LOS DÍAS 9 Y 10 DE MAYO.</t>
  </si>
  <si>
    <t>16602/D/15</t>
  </si>
  <si>
    <t>ADHIRIENDO AL CENTENARIO DE LA DECLARACIÓN PONTIFICIA DE "NUESTRA SEÑORA DE LA CONSOLATA" COMO PATRONA DE LA LOCALIDAD DE SAMPACHO, A CONMEMORARSE EL DÍA 28 DE ABRIL.</t>
  </si>
  <si>
    <t>16599/D/15</t>
  </si>
  <si>
    <t>Cometto Hugo Leonides; Sanchez Luis Antonio</t>
  </si>
  <si>
    <t>DECLARANDO DE INTERÉS LEGISLATIVO LA "CHARLA - DEBATE DE PRIMERO AUXILIOS PSICOEMOCIONALES", A DESARROLLARSE EL DÍA 24 DE ABRIL EN LA LEGISLATURA PROVINCIAL.</t>
  </si>
  <si>
    <t>16598/D/15</t>
  </si>
  <si>
    <t>ADHIRIENDO AL 25º ANIVERSARIO DEL INSTITUTO SUPERIOR DE FORMACIÓN DOCENTE "MARTHA ALCIRA SALOTTI" DE LA LOCALIDAD DE JOVITA, DPTO. GENERAL ROCA, A CONMEMORARSE EL DÍA 25 DE ABRIL.</t>
  </si>
  <si>
    <t>16597/D/15</t>
  </si>
  <si>
    <t>DECLARANDO DE INTERÉS LEGISLATIVO Y EDUCATIVO LA COMPAÑÍA DE TEATRO EDUCATIVO "LA LLAVE MÁGICA TEATRO MUSICAL", DIRIGIDA POR IVANNA MARTÍN Y FRANCO POZZOBON.</t>
  </si>
  <si>
    <t>16592/D/15</t>
  </si>
  <si>
    <t>ADHIRIENDO AL CENTENARIO DE LA FUNDACIÓN DE LA SOCIEDAD DE BENEFICENCIA DE LA CIUDAD DE BELL VILLE, DPTO. UNIÓN, A CONMEMORARSE EL DÍA 25 DE ABRIL.</t>
  </si>
  <si>
    <t>16591/D/15</t>
  </si>
  <si>
    <t>ADHIRIENDO AL 70º ANIVERSARIO DEL IPEM 140 "DOMINGO FAUSTINO SARMIENTO" DE LA CIUDAD DE BELL VILLE, DPTO. UNIÓN, A CONMEMORARSE EL DÍA 24 DE ABRIL.</t>
  </si>
  <si>
    <t>16590/D/15</t>
  </si>
  <si>
    <t>ADHIRIENDO A LAS V JORNADAS DE SENSIBILIZACIÓN Y COMPROMISO CON EL PATRIMONIO REGIONAL "CAMINO DE ARRIAS DEL SUR DE CÓRDOBA", A LLEVARSE A CABO EN LA LOCALIDAD DE BERROTARÁN EL DÍA 25 DE ABRIL.</t>
  </si>
  <si>
    <t>16589/D/15</t>
  </si>
  <si>
    <t>ADHIRIENDO AL "DÍA MUNDIAL DEL LIBRO Y EL DERECHO DE AUTOR", A CONMEMORARSE EL 23 DE ABRIL.</t>
  </si>
  <si>
    <t>16586/D/15</t>
  </si>
  <si>
    <t>EXPRESANDO BENEPLÁCITO POR LA INAUGURACIÓN DEL AUDITORIO DE LA VIEJA IGLESIA DE SATURNINO MARÍA LASPIUR, DPTO. SAN JUSTO, A REALIZARSE EL DÍA 24 DE MAYO.</t>
  </si>
  <si>
    <t>16585/D/15</t>
  </si>
  <si>
    <t>ADHIRIENDO A LA "FIESTA DEL COMERCIANTE", A REALIZARSE EL DÍA 20 DE JUNIO EN LA LOCALIDAD DE SACANTA, DPTO. SAN JUSTO.</t>
  </si>
  <si>
    <t>16584/D/15</t>
  </si>
  <si>
    <t>ADHIRIENDO AL 40º ANIVERSARIO DEL IPEA Y M Nº 221 "SAN CARLOS", DE LA LOCALIDAD DE JOVITA, DPTO. GENERAL ROCA, A CELEBRARSE EL DÍA 5 DE MAYO.</t>
  </si>
  <si>
    <t>16565/D/15</t>
  </si>
  <si>
    <t>ADHIRIENDO A LA "7ª FIESTA NACIONAL DE LA COMIDA AL DISCO DE ARADO", A DESARROLLARSE EL DÍA 1 DE MAYO EN LA LOCALIDAD DE VILLA YACANTO, DPTO. CALAMUCHITA.</t>
  </si>
  <si>
    <t>16554/D/15</t>
  </si>
  <si>
    <t>EXPRESANDO BENEPLÁCITO POR EL 2º PUESTO OBTENIDO EN LA CATEGORÍA CUADRICICLOS POR EL CORDOBÉS JEREMÍAS GONZÁLEZ FERIOLI EN EL RALLY DAKAR 2015 DESARROLLADO EN EL MES DE ENERO.</t>
  </si>
  <si>
    <t>16551/D/15</t>
  </si>
  <si>
    <t>DECLARANDO DE INTERÉS LEGISLATIVO EL 1º ANIVERSARIO DE LA CREACIÓN DE LA OFICINA DE ATENCIÓN PREFERENCIAL AL POLICÍA RETIRADO, A CONMEMORARSE EL DÍA 24 DE ABRIL.</t>
  </si>
  <si>
    <t>16541/D/15</t>
  </si>
  <si>
    <t>ADHIRIENDO A LA LEY NACIONAL Nº 26.872 -DE INCLUSIÓN OBLIGATORIA DE LA CIRUGÍA RECONSTRUCTIVA COMO CONSECUENCIA DE UNA MASTECTOMÍA POR PATOLOGÍA MAMARIA Y PROVISIÓN DE LAS PRÓTESIS NECESARIAS-.</t>
  </si>
  <si>
    <t>16042/L/15</t>
  </si>
  <si>
    <t>ENCOMENDANDO A LA PRESIDENCIA PROVISORIA LA IMPLEMENTACIÓN DE LA LEY Nº 10246 -ESTÍMULO A LAS EDICIONES LITERARIAS CORDOBESAS- EN LOS ASUNTOS QUE SEAN DE COMPETENCIA DEL PODER LEGISLATIVO.</t>
  </si>
  <si>
    <t>16635/R/15</t>
  </si>
  <si>
    <t>SOLICITANDO ACUERDO DESIGNAR AL ABOGADO CRISTIAN JOSÉ MARÍA GRIFFI COMO FISCAL DE INSTRUCCIÓN DE VIOLENCIA FAMILIAR DE LA PRIMERA CIRCUNSCRIPCIÓN JUDICIAL CON ASIENTO EN LA CIUDAD DE CÓRDOBA.</t>
  </si>
  <si>
    <t>16262/P/15</t>
  </si>
  <si>
    <t>SOLICITANDO ACUERDO DESIGNAR AL ABOGADO LUIS MIGUEL NASSIZ COMO VOCAL DE CÁMARA EN LO CRIMINAL DE CUARTA NOMINACIÓN DE LA PRIMERA CIRCUNSCRIPCIÓN JUDICIAL CON ASIENTO EN LA CIUDAD DE CÓRDOBA.</t>
  </si>
  <si>
    <t>16213/P/15</t>
  </si>
  <si>
    <t>EXPRESANDO PESAR ANTE LA MUERTE DE LA MAESTRA JARDINERA MARÍA EUGENIA LANZETTI EN LA CIUDAD DE SAN FRANCISCO, DPTO. SAN JUSTO, ATACADA POR SU EX PAREJA.</t>
  </si>
  <si>
    <t>16579/D/15</t>
  </si>
  <si>
    <t>ADHIRIENDO A LA REINAUGURACIÓN DEL EDIFICIO DE LA ASOCIACIÓN BANCARIA SECCIONAL SAN FRANCISCO, DPTO. SAN JUSTO.</t>
  </si>
  <si>
    <t>16575/D/15</t>
  </si>
  <si>
    <t>Brarda Graciela Susana; Schiavoni Pedro Alberto</t>
  </si>
  <si>
    <t>ADHIRIENDO AL 76º ANIVERSARIO DE LA COLOCACIÓN DE LA PIEDRA FUNDAMENTAL PARA LA CONSTRUCCIÓN DEL DIQUE LA VIÑA, QUE SE CONMEMORA EL 15 DE ABRIL.</t>
  </si>
  <si>
    <t>16574/D/15</t>
  </si>
  <si>
    <t>Pereyra Beatriz Maria de los Dolores</t>
  </si>
  <si>
    <t>ADHIRIENDO A LA REALIZACIÓN DE LA DIPLOMATURA "APROXIMACIÓN DE TRATA Y SU VINCULACIÓN CON EL NARCOTRÁFICO", A DESARROLLARSE DE MAYO A DICIEMBRE EN EL CENTRO UNIVERSITARIO DE SAN FRANCISCO.</t>
  </si>
  <si>
    <t>16573/D/15</t>
  </si>
  <si>
    <t>ADHIRIENDO A LA SEXTA FERIA NACIONAL DE ARTESANOS Y MANUALISTAS, A DESARROLLARSE DEL 17 AL 19 DE ABRIL EN LA PLAZA CÍVICA DE LA CIUDAD DE SAN FRANCISCO, DPTO. SAN JUSTO, QUE SE CONMEMORA EL 15 DE ABRIL.</t>
  </si>
  <si>
    <t>16572/D/15</t>
  </si>
  <si>
    <t>ADHIRIENDO AL 101º ANIVERSARIO DEL CLUB SPORTIVO BELGRANO DE LA CIUDAD DE SAN FRANCISCO, DPTO. SAN JUSTO, QUE SE CONMEMORA EL 15 DE ABRIL.</t>
  </si>
  <si>
    <t>16570/D/15</t>
  </si>
  <si>
    <t>ADHIRIENDO AL 25º ANIVERSARIO DE LA ESCUELA "CABILDANTES DE LA CARLOTA", FUNDADA EL DÍA 16 DE ABRIL DE 1990.</t>
  </si>
  <si>
    <t>16567/D/15</t>
  </si>
  <si>
    <t>Podversich Norberto Luis; Pretto Pedro Javier</t>
  </si>
  <si>
    <t>ADHIRIENDO AL CURSO "ENTRENAMIENTO CLÍNICO INTENSIVO EN OPERATORIA DENTAL ESTÉTICA" DE NIVEL DE POSGRADO, QUE SE DICTA DE ABRIL A NOVIEMBRE.</t>
  </si>
  <si>
    <t>16566/D/15</t>
  </si>
  <si>
    <t>DECLARANDO DE INTERÉS LEGISLATIVO EL PROGRAMA RADIOFÓNICO "LA TORRE DE LA CANCIÓN. POÉTICA DE LA CIUDAD", QUE SE EMITE POR RADIO UNIVERSIDAD NACIONAL DE RÍO CUARTO. (</t>
  </si>
  <si>
    <t>16564/D/15</t>
  </si>
  <si>
    <t>DECLARANDO DE INTERÉS LEGISLATIVO LA PARTICIPACIÓN DE LA "CAMERATA VOCAL ARSIS", DE LA CIUDAD DE RÍO CUARTO, EN LA 5º EDICIÓN DEL FESTIVAL Y CONCURSO INTERNACIONAL DE COROS "AMERIDE 2015", A DESARROLLARSE DEL 23 AL 30 DE AGOSTO EN BRASIL.</t>
  </si>
  <si>
    <t>16563/D/15</t>
  </si>
  <si>
    <t>DECLARANDO DE INTERÉS LEGISLATIVO EL PROGRAMA "DIEZ X DIEZ", QUE SE DESARROLLA EN EL CORRIENTE AÑO EN LA CIUDAD DE RÍO CUARTO.</t>
  </si>
  <si>
    <t>16562/D/15</t>
  </si>
  <si>
    <t>DECLARANDO DE INTERÉS LEGISLATIVO AL CONVENIO "TESIS Y TRABAJOS FINALES DE INTERÉS COMUNITARIO" SUSCRIPTO ENTRE EL MUNICIPIO DE LA CIUDAD DE VILLA MARÍA Y LA FACULTAD DE ARQUITECTURA, URBANISMO Y DISEÑO DE LA UNC.</t>
  </si>
  <si>
    <t>16558/D/15</t>
  </si>
  <si>
    <t>ADHIRIENDO AL SEMINARIO DE JUDICATURA Y MEDIOS DE PRENSA, A DICTARSE EN LOS MESES DE MAYO Y JUNIO EN LA CIUDAD DE CÓRDOBA.</t>
  </si>
  <si>
    <t>16557/D/15</t>
  </si>
  <si>
    <t>ADHIRIENDO AL CURSO SEMINARIO SOBRE "ASPECTOS GENERALES DE LA PRUEBA. PRUEBA PERICIAL EN LO PENAL", QUE SE DICTA EN LOS MESES DE ABRIL Y MAYO EN LA CIUDAD DE CÓRDOBA.</t>
  </si>
  <si>
    <t>16556/D/15</t>
  </si>
  <si>
    <t>ADHIRIENDO AL SEMINARIO DE CAPACITACIÓN DE PERITOS PSICÓLOGOS Y TRABAJADORES SOCIALES: OFICIO, PARTE, PODER JUDICIAL O DE LISTA, QUE SE DICTA EN LOS MESES DE ABRIL Y MAYO EN LA CIUDAD DE CÓRDOBA.</t>
  </si>
  <si>
    <t>16555/D/15</t>
  </si>
  <si>
    <t>EXPRESANDO BENEPLÁCITO POR EL 79º ANIVERSARIO DE LA COOPERATIVA DE AGUA Y ENERGÍA ELÉCTRICA DE SANTA ROSA DE CALAMUCHITA, CELEBRADO EL PASADO 4 DE ABRIL.</t>
  </si>
  <si>
    <t>16553/D/15</t>
  </si>
  <si>
    <t>ADHIRIENDO A LA "7ª FIESTA DEL CHACINADO CASERO", A DESARROLLARSE EL 18 DE ABRIL EN LA LOCALIDAD DE ARROYO ALGODÓN, DPTO. GRAL. SAN MARTÍN.</t>
  </si>
  <si>
    <t>16552/D/15</t>
  </si>
  <si>
    <t>DECLARANDO DE INTERÉS LEGISLATIVO AL DEBATE SOBRE ARTE ARGENTINO DENOMINADO "DEBATE SOBRE LAS IMÁGENES: UN RECORRIDO POR EL ARTE ARGENTINO (1915-2015)", QUE SE DESARROLLA DESDE ABRIL Y HASTA OCTUBRE EN LA CIUDAD DE VILLA MARÍA, DPTO. GRAL. SAN MARTÍN.</t>
  </si>
  <si>
    <t>16549/D/15</t>
  </si>
  <si>
    <t>DECLARANDO DE INTERÉS LEGISLATIVO AL 12º CONGRESO DE EDUCACIÓN DEL CENTRO DEL PAÍS "EDUCAR DESDE EL LUGAR DEL OTRO", A DESARROLLARSE LOS DÍAS 12 Y 13 DE JUNIO EN LA CIUDAD DE VILLA MARÍA, DPTO. GRAL. SAN MARTÍN.</t>
  </si>
  <si>
    <t>16548/D/15</t>
  </si>
  <si>
    <t>EXPRESANDO BENEPLÁCITO POR EL 5º ANIVERSARIO DEL CENTRO TECNOLÓGICO Y DE CAPACITACIÓN POR COMPETENCIAS "MAYOR DE ARTEAGA", A CELEBRARSE EL 22 DE ABRIL.</t>
  </si>
  <si>
    <t>16547/D/15</t>
  </si>
  <si>
    <t>DECLARANDO DE INTERÉS LEGISLATIVO EL LIBRO "DICCIONARIO DE TÉRMINOS PARLAMENTARIOS", DE AUTORÍA DE MIGUEL A. CORREA, LILIANA SORBELLINI, MARÍA F. WANHISH, NORIS FERREL Y MARÍA I. NUGENT, QUIENES INTEGRAN LA PLANTA DE PERSONAL DEL PODER LEGISLATIVO DE CÓRDOBA.</t>
  </si>
  <si>
    <t>16545/D/15</t>
  </si>
  <si>
    <t>Miranda Maria de los Angeles; Cometto Hugo Leonides; Echepare Juan Domingo; Del Boca Maria Alejandra; Leiva Maria Fernanda; Pereyra Beatriz Maria de los Dolores; Brarda Graciela Susana; Caffaratti Maria Elisa; Felpeto Carlos Alberto; Sosa Ricardo Roberto; Trigo Sandra Beatriz; Pihen Jose Emilio; Altamirano Alfredo; Ranco Dario Eduardo; Sanchez Graciela Santina; Gonzalez Oscar Félix; Fonseca Ricardo Oscar; Gamaggio Sosa Marisa; Bruno Anselmo Emilio; Heredia Dante Fortunato; Busso Sergio Sebastian; Fernandez Nadia Vanesa; Brouwer de Koning Luis Alberto; Ceballos Maria del Carmen; Salvi Fernando Edmundo; Sestopal Marcos Miguel; Eslava Gustavo Alberto; De Loredo Rodrigo Alfredo; Solusolia Walter Osvaldo; Podversich Norberto Luis; Ponte Adhelma Catalina; Presas Carlos Alberto; Manzanares Maria Graciela; Vilches Laura; De Lucca Jose Luis; Juarez Marta Nicolasa; Cuello Hugo Oscar; Basualdo Carolina del Valle; Rista Olga Maria; Chiofalo Maria Amelia; Perugini Elba Carmen; Monier Jose Omar; Narducci Alicia Isabel; Garcia Elorrio Aurelio Francisco; Clavijo Edgar Santiago; Lizzul Nancy Fabiola; Gutiérrez Carlos Mario; Wingerter Fernando Miguel; Yuni Eduardo; Arduh Orlando Victor; Muñoz Hector Guillermo; Labat Maria Laura; Agosti Julio Alberto; Luciano Delia Rosa; Cid Juan Manuel; Pagliano Roberto Oscar; Vasquez Mario Alberto; Vagni Amalia Andrea; Gribaudo Veronica Daniela; Borello Ruben Alberto; Gigena Silvia; Matar Maria Alejandra; Schiavoni Pedro Alberto; Sanchez Luis Antonio; Roffe Carlos Oscar; Montero Liliana Rosa; Pretto Pedro Javier; Birri Roberto Cesar; Caro David Esmeraldo; Buttarelli Eduardo German</t>
  </si>
  <si>
    <t>EXPRESANDO PESAR POR EL FALLECIMIENTO DEL ESCRITOR URUGUAYO EDUARDO GALEANO, ACAECIDO EL DÍA 13 DE ABRIL EN LA CIUDAD DE MONTEVIDEO.</t>
  </si>
  <si>
    <t>16544/D/15</t>
  </si>
  <si>
    <t>Roffe Carlos Oscar; Montero Liliana Rosa; Agosti Julio Alberto; Lizzul Nancy Fabiola; Clavijo Edgar Santiago; Vilches Laura; Fonseca Ricardo Oscar; Sanchez Graciela Santina; Leiva Maria Fernanda; Del Boca Maria Alejandra; Miranda Maria de los Angeles</t>
  </si>
  <si>
    <t>DECLARANDO DE INTERÉS LEGISLATIVO EL II CONGRESO INTERNACIONAL DE PARLAMENTARIOS LOCALES, A DESARROLLARSE DEL 28 AL 30 DE ABRIL EN LA CIUDAD DE VILLA CARLOS PAZ.</t>
  </si>
  <si>
    <t>16543/D/15</t>
  </si>
  <si>
    <t>Lizzul Nancy Fabiola; Montero Liliana Rosa</t>
  </si>
  <si>
    <t>ADHIRIENDO AL "TORNEO PROVINCIAL DE TENIS DE MESA", A REALIZARSE EL DÍA 19 DE ABRIL EN LAS INSTALACIONES DEL COLEGIO DANTE ALIGHIERI.</t>
  </si>
  <si>
    <t>16540/D/15</t>
  </si>
  <si>
    <t>ADHIRIENDO AL "DÍA DE LA CONVIVENCIA EN LA DIVERSIDAD CULTURAL" A CONMEMORARSE EL 19 DE ABRIL.</t>
  </si>
  <si>
    <t>16538/D/15</t>
  </si>
  <si>
    <t>EXPRESANDO BENEPLÁCITO POR EL ACUERDO ALCANZADO ENTRE LOS TRABAJADORES DE RENAULT Y CIADEA SA, QUE PERMITIRÁ EL MANTENIMIENTO Y NUEVOS PUESTOS DE TRABAJO Y UNA FUERTE INVERSIÓN EN LA PROVINCIA PARA LA PRODUCCIÓN DE NUEVOS MODELOS DE PICK-UP.</t>
  </si>
  <si>
    <t>16537/D/15</t>
  </si>
  <si>
    <t>ADHIRIENDO A LA 9º FERIA INFANTO JUVENIL "EL LIBRO EN BUSCA DE TU ENCUENTRO", QUE SE DESARROLLA DEL DÍA 13 AL 24 DE ABRIL EN LA CIUDAD DE ARROYITO, DPTO. SAN JUSTO.</t>
  </si>
  <si>
    <t>16535/D/15</t>
  </si>
  <si>
    <t>ADHIRIENDO AL ENCUENTRO DE ESCUELITAS DE FÚTBOL "EL GAUCHITO ROJINEGRO", A DESARROLLARSE EL DÍA 19 DE ABRIL EN LA CIUDAD DE BRINKMANN, DPTO. SAN JUSTO.</t>
  </si>
  <si>
    <t>16534/D/15</t>
  </si>
  <si>
    <t>DECLARANDO DE INTERÉS LEGISLATIVO LOS FESTEJOS POR EL ANIVERSARIO DE LA UNIVERSIDAD NACIONAL DE VILLA MARÍA QUE SE DESARROLLAN EN EL MES DE ABRIL.</t>
  </si>
  <si>
    <t>16531/D/15</t>
  </si>
  <si>
    <t>ADHIRIENDO A LA "SEMANA INTERNACIONAL CONTRA EL ACOSO CALLEJERO", QUE SE DESARROLLA DEL 12 AL 19 DE ABRIL.</t>
  </si>
  <si>
    <t>16529/D/15</t>
  </si>
  <si>
    <t>EXPRESANDO BENEPLÁCITO POR LA OBTENCIÓN DEL TÍTULO DE CAMPEÓN DE LA LIGA CORDOBESA DE BÁSQUETBOL POR PARTE DEL CLUB FLORENTINO AMEGHINO DE LA CIUDAD DE VILLA MARÍA.</t>
  </si>
  <si>
    <t>16526/D/15</t>
  </si>
  <si>
    <t>ADHIRIENDO AL 70º ANIVERSARIO DEL CLUB ATLÉTICO TALLERES DE BALLESTEROS, A CONMEMORARSE EL DÍA 19 DE ABRIL.</t>
  </si>
  <si>
    <t>16525/D/15</t>
  </si>
  <si>
    <t>ADHIRIENDO A LA REALIZACIÓN DE LA "2º MARATÓN WARMI - DÍA DE LA MUJER", A DESARROLLARSE EL 19 DE ABRIL EN LA CIUDAD DE ALTA GRACIA, DPTO. SANTA MARÍA.</t>
  </si>
  <si>
    <t>16523/D/15</t>
  </si>
  <si>
    <t>DECLARANDO DE INTERÉS LEGISLATIVO AL "DÍA MUNDIAL DE LA HEMOFILIA", QUE SE CELEBRA CADA 17 DE ABRIL, Y AL PROYECTO "FORMEMOS UNA FAMILIA DE APOYO", A DESARROLLARSE EL 18 DE ABRIL EN LA CIUDAD DE CÓRDOBA.</t>
  </si>
  <si>
    <t>16522/D/15</t>
  </si>
  <si>
    <t>ADHIRIENDO AL 72º ANIVERSARIO DEL LEVANTAMIENTO DEL GHETTO DE VARSOVIA, A CONMEMORARSE EL DÍA 15 DE ABRIL EN EL TEATRO REAL DE LA CIUDAD DE CÓRDOBA.</t>
  </si>
  <si>
    <t>16518/D/15</t>
  </si>
  <si>
    <t>ADHIRIENDO AL 10º ANIVERSARIO DEL PROGRAMA TELEVISIVO "EL SHOW DE LA MAÑANA" DE CANAL 12 DE CÓRDOBA, A CELEBRARSE EL 18 DE ABRIL.</t>
  </si>
  <si>
    <t>16516/D/15</t>
  </si>
  <si>
    <t>Bruno Anselmo Emilio; De Loredo Rodrigo Alfredo; Felpeto Carlos Alberto</t>
  </si>
  <si>
    <t>ADHIRIENDO AL 10º ANIVERSARIO DE LA CREACIÓN DEL COMPLEJO CULTURAL EDUCATIVO "CIUDAD DE LAS ARTES", A CELEBRARSE EL 30 DE ABRIL.</t>
  </si>
  <si>
    <t>16515/D/15</t>
  </si>
  <si>
    <t>ADHIRIENDO AL 3º CAFÉ CONCIERTO SOLIDARIO CON "LOS 4 TENORES", A DESARROLLARSE EL DÍA 19 DE ABRIL EN LA CIUDAD DE BRINKMANN, DPTO. SAN JUSTO.</t>
  </si>
  <si>
    <t>16485/D/15</t>
  </si>
  <si>
    <t>DECLARANDO DE INTERÉS LEGISLATIVO LA XIX FIESTA PROVINCIAL DE LA VAQUILLONA HOLANDO ARGENTINO, A DESARROLLARSE EL DÍA 25 DE ABRIL EN LA LOCALIDAD DE SATURNINO MARÍA LASPIUR, DPTO. SAN JUSTO.</t>
  </si>
  <si>
    <t>16484/D/15</t>
  </si>
  <si>
    <t>SOLICITANDO AL PODER EJECUTIVO NACIONAL DISPONGA TRABAJOS DE REFACCIÓN Y DEMARCACIÓN DE LA RUTA NACIONAL Nº 60 EN EL TRAMO QUE ATRAVIESA LA PROVINCIA DE CÓRDOBA.</t>
  </si>
  <si>
    <t>16145/D/15</t>
  </si>
  <si>
    <t>MODIFICANDO DIVERSOS ARTÍCULOS DE LA LEY 9571 -CÓDIGO ELECTORAL PROVINCIAL-, EL ARTÍCULO 10 DE LA LEY Nº 9572 -RÉGIMEN JURÍDICO DE LOS PARTIDOS POLÍTICOS- Y EL ARTÍCULO 7º DE LA LEY Nº 9840 -FUERO ELECTORAL PROVINCIAL-.</t>
  </si>
  <si>
    <t>16578/L/15</t>
  </si>
  <si>
    <t>Ceballos Maria del Carmen; Ranco Dario Eduardo; Gonzalez Oscar Félix; Heredia Dante Fortunato; Gamaggio Sosa Marisa; Fernandez Nadia Vanesa; Busso Sergio Sebastian; Ponte Adhelma Catalina; Sestopal Marcos Miguel; Eslava Gustavo Alberto; Podversich Norberto Luis; Solusolia Walter Osvaldo; Manzanares Maria Graciela; Presas Carlos Alberto; Cometto Hugo Leonides; Echepare Juan Domingo; Brarda Graciela Susana; Altamirano Alfredo; Pihen Jose Emilio; Trigo Sandra Beatriz; Sosa Ricardo Roberto; Chiofalo Maria Amelia; Narducci Alicia Isabel; Cuello Hugo Oscar; Basualdo Carolina del Valle; Monier Jose Omar; Perugini Elba Carmen; Labat Maria Laura; Gutiérrez Carlos Mario; Wingerter Fernando Miguel; Caro David Esmeraldo; Sanchez Luis Antonio; Schiavoni Pedro Alberto; Gigena Silvia; Buttarelli Eduardo German; Pagliano Roberto Oscar; Luciano Delia Rosa; Vasquez Mario Alberto; Cid Juan Manuel; Gribaudo Veronica Daniela</t>
  </si>
  <si>
    <t>SOLICITANDO ACUERDO DESIGNAR A LA ABOGADA MARÍA ANTONIA DE LA RÚA COMO VOCAL DE LA CÁMARA EN LO CRIMINAL DE CUARTA NOMINACIÓN DE LA PRIMERA CIRCUNSCRIPCIÓN JUDICIAL CON ASIENTO EN LA CIUDAD DE CÓRDOBA.</t>
  </si>
  <si>
    <t>16212/P/15</t>
  </si>
  <si>
    <t>NOTA DE LA LEGISLADORA CHIOFALO, SOLICITANDO LA REPRESENTACIÓN DEL CUERPO PARA PARTICIPAR DEL 20 AL 29 DE ABRIL DEL "FORO GLOBAL CONTRA EL CRIMEN DE GENOCIDIO", A DESARROLLARSE EN LA CIUDAD DE EREVÁN, CAPITAL DE LA REPÚBLICA ARMENIA.</t>
  </si>
  <si>
    <t>16550/N/15</t>
  </si>
  <si>
    <t>EXPRESANDO BENEPLÁCITO POR LA PUESTA EN FUNCIONAMIENTO DE LA SECRETARÍA DE POLÍTICAS DE MITIGACIÓN Y ADAPTACIÓN AL CAMBIO CLIMÁTICO EN LA PROVINCIA.</t>
  </si>
  <si>
    <t>16512/D/15</t>
  </si>
  <si>
    <t>Heredia Dante Fortunato</t>
  </si>
  <si>
    <t>DECLARANDO DE INTERÉS LEGISLATIVO EL PROGRAMA MUNICIPAL DE COMPRENSIÓN DE TEXTOS "COMPRENDER", DESTINADO A ESTUDIANTES DEL NIVEL MEDIO, ORGANIZADO POR LA MUNICIPALIDAD DE LA CIUDAD DE SAN FRANCISCO.</t>
  </si>
  <si>
    <t>16507/D/15</t>
  </si>
  <si>
    <t>ADHIRIENDO A LA PRESENTACIÓN DEL LIBRO "GUÍAS CLÍNICAS EN EMERGENCIAS MÉDICAS" - TOMO II - SEGUNDA EDICIÓN, A REALIZARSE EL DÍA 10 DE ABRIL EN LA CIUDAD DE CÓRDOBA.</t>
  </si>
  <si>
    <t>16506/D/15</t>
  </si>
  <si>
    <t>ADHIRIENDO A LA CHARLA INFORMATIVA SOBRE HPV, VIRUS PAPILOMA HUMANO, QUE SERÁ DICTADA POR LA DRA. LAURA FLEIDER EL DÍA 15 DE ABRIL EN LA CIUDAD DE CÓRDOBA.</t>
  </si>
  <si>
    <t>16505/D/15</t>
  </si>
  <si>
    <t>EXPRESANDO BENEPLÁCITO POR LA DISTINCIÓN INTERNACIONAL PREMIO HARALD PERTEN, OTORGADA AL SECRETARIO GENERAL DE LA UNC, PROFESOR E INVESTIGADOR ALBERTO LEÓN.</t>
  </si>
  <si>
    <t>16504/D/15</t>
  </si>
  <si>
    <t>ADHIRIENDO AL XXXI ENCUENTRO DE HISTORIA DE LOS PUEBLOS DEL SUR DE CÓRDOBA, A DESARROLLARSE EL DÍA 18 DE ABRIL EN LA LOCALIDAD DE ELENA, DPTO. RÍO CUARTO.</t>
  </si>
  <si>
    <t>16503/D/15</t>
  </si>
  <si>
    <t>ADHIRIENDO AL 2º FESTIVAL DE LA TIERRA Y LA INDUSTRIA, A DESARROLLARSE DEL 10 AL 12 DE ABRIL EN LA LOCALIDAD DE MONTE CRISTO, DPTO. RÍO PRIMERO.</t>
  </si>
  <si>
    <t>16502/D/15</t>
  </si>
  <si>
    <t>DECLARANDO DE INTERÉS LEGISLATIVO EL 15º FESTIVAL "SEÑORES NIÑOS: ¡AL TEATRO!", A DESARROLLARSE DEL 5 AL 15 DE MAYO EN LA CIUDAD DE CÓRDOBA Y EN EL INTERIOR PROVINCIAL.</t>
  </si>
  <si>
    <t>16499/D/15</t>
  </si>
  <si>
    <t>EXPRESANDO BENEPLÁCITO POR LAS JORNADAS DE CONFERENCIAS "UNA MIRADA A LA INFANCIA, DESDE EL RESPETO, EL VÍNCULO Y LA EMPATÍA Y LA IMPORTANCIA DE LA HUMANIZACIÓN DE LA PERINATOLOGÍA, PARA LA DEFENSA DE LOS DERECHOS DEL NIÑO", A DESARROLLARSE LOS DÍAS 18 Y 19 DE ABRIL EN LA CIUDAD DE VILLA CARLOS PAZ.</t>
  </si>
  <si>
    <t>16498/D/15</t>
  </si>
  <si>
    <t>De Loredo Rodrigo Alfredo; Trigo Sandra Beatriz</t>
  </si>
  <si>
    <t>EXPRESANDO BENEPLÁCITO POR LA INAUGURACIÓN DEL SERVICIO DE TELEVISIÓN DIGITAL EN ALTA DEFINICIÓN DE LA COOPERATIVA DE OBRAS Y SERVICIOS PÚBLICOS DE LA CIUDAD DE RÍO TERCERO, A DESARROLLARSE EL 10 DE ABRIL.</t>
  </si>
  <si>
    <t>16497/D/15</t>
  </si>
  <si>
    <t>RECONOCIENDO LA TAREA DE LA AGRUPACIÓN H.I.J.O.S. EN EL 20º ANIVERSARIO DE SU CREACIÓN.</t>
  </si>
  <si>
    <t>16496/D/15</t>
  </si>
  <si>
    <t>EXPRESANDO BENEPLÁCITO POR EL 50º ANIVERSARIO DEL NACIMIENTO DEL CENTRO TRADICIONALISTA GAUCHOS DE TEGUA DE LA LOCALIDAD DE ALCIRA GIGENA, DPTO. RÍO CUARTO, CELEBRADO EL DÍA 7 DE ABRIL.</t>
  </si>
  <si>
    <t>16490/D/15</t>
  </si>
  <si>
    <t>ADHIRIENDO AL XXXII FOGÓN GAUCHO DE LA PROVINCIA DE CÓRDOBA, A DESARROLLARSE DEL 10 AL 12 DE ABRIL EN LA CIUDAD DE ALTA GRACIA, DPTO. SANTA MARÍA.</t>
  </si>
  <si>
    <t>16489/D/15</t>
  </si>
  <si>
    <t>ADHIRIENDO AL 427º ANIVERSARIO DE LA FUNDACIÓN DE LA CIUDAD DE ALTA GRACIA, DPTO. SANTA MARÍA, QUE SE CELEBRA EL DÍA 8 DE ABRIL.</t>
  </si>
  <si>
    <t>16488/D/15</t>
  </si>
  <si>
    <t>DECLARANDO DE INTERÉS LEGISLATIVO EL "CURSO DE POSGRADO EN INNOVACIÓN, DESARROLLO Y PROPIEDAD INTELECTUAL DE CÓRDOBA", A DESARROLLARSE DEL 22 DE ABRIL AL 11 DE NOVIEMBRE EN LA UNIVERSIDAD CATÓLICA DE CÓRDOBA.</t>
  </si>
  <si>
    <t>16487/R/15</t>
  </si>
  <si>
    <t>ADHIRIENDO AL PRIMER GRAN LOCRO 2015, A DESARROLLARSE EL DÍA 12 DE ABRIL EN LA CIUDAD DE ARROYITO, DPTO. SAN JUSTO.</t>
  </si>
  <si>
    <t>16486/D/15</t>
  </si>
  <si>
    <t>ADHIRIENDO AL 15º ANIVERSARIO DEL IPEM Nº 164, ATALIVA HERRERA "ANEXO LOS CHAÑARITOS", DPTO. RÍO SEGUNDO-, A CONMEMORARSE EL DÍA 11 DE ABRIL.</t>
  </si>
  <si>
    <t>16481/D/15</t>
  </si>
  <si>
    <t>DECLARANDO DE INTERÉS LEGISLATIVO LA "II JORNADA DE GESTIÓN Y LIDERAZGO", CON EL OBJETO DE GENERAR UN PROCESO DE REFORMA EN LA ENFERMERÍA, QUE SE DESARROLLA EL DÍA 8 DE ABRIL EN LA CIUDAD DE CÓRDOBA.</t>
  </si>
  <si>
    <t>16477/D/15</t>
  </si>
  <si>
    <t>ADHIRIENDO AL CENTENARIO DEL CLUB ATLÉTICO LIBERTAD DE LA LOCALIDAD DE CANALS, CELEBRADO EL DÍA 7 DE ABRIL.</t>
  </si>
  <si>
    <t>16476/D/15</t>
  </si>
  <si>
    <t>ADHIRIENDO AL 95º ANIVERSARIO DEL CLUB GUILLERMO RENNY DE LA LOCALIDAD DE WENCESLAO ESCALANTE, A CELEBRARSE EL DÍA 14 DE ABRIL.</t>
  </si>
  <si>
    <t>16475/D/15</t>
  </si>
  <si>
    <t>ADHIRIENDO A LA CONMEMORACIÓN DEL "DÍA MUNDIAL DE LA LUCHA CONTRA EL PARKINSON", QUE SE CELEBRA EL 11 DE ABRIL DE CADA AÑO.</t>
  </si>
  <si>
    <t>16466/D/15</t>
  </si>
  <si>
    <t>ADHIRIENDO AL 106º ANIVERSARIO DEL FALLECIMIENTO DEL DR. JUÁREZ CELMAN, ACONTECIDO EL DÍA 14 DE ABRIL DE 1909.</t>
  </si>
  <si>
    <t>16453/D/15</t>
  </si>
  <si>
    <t>ADHIRIENDO AL 66º ANIVERSARIO DEL PRIMER CONGRESO NACIONAL DE FILOSOFÍA, CONMEMORADO EL DÍA 30 DE MARZO.</t>
  </si>
  <si>
    <t>16450/D/15</t>
  </si>
  <si>
    <t>EXPRESANDO BENEPLÁCITO POR LAS ACCIONES SOLIDARIAS DESARROLLADAS POR EL BELVILLENSE DIEGO MAUJO, FUNDADOR DE LAS ONG JÓVENES EN ACCIÓN BELL VILLE Y CRUZ DEL SUR COMUNICACIONES.</t>
  </si>
  <si>
    <t>16426/D/15</t>
  </si>
  <si>
    <t>DECLARANDO DE INTERÉS LEGISLATIVO EL "DÍA DEL KINESIÓLOGO", A CONMEMORARSE EL 13 DE ABRIL.</t>
  </si>
  <si>
    <t>16409/D/15</t>
  </si>
  <si>
    <t>DECLARANDO DE UTILIDAD PÚBLICA Y SUJETOS A EXPROPIACIÓN INMUEBLES UBICADOS EN FERREYRA, DPTO. CAPITAL, CON EL OBJETO DE LA REGULARIZACIÓN DOMINIAL Y SANEAMIENTO DE TÍTULOS.</t>
  </si>
  <si>
    <t>16448/L/15</t>
  </si>
  <si>
    <t>SOLICITANDO ACUERDO PARA DESIGNAR AL DR. MARTÍN NORBERTO BERGER Y AL COMISARIO INSPECTOR TÉCNICO SUPERIOR EN SEGURIDAD PÚBLICA FRANCISCO ADRIÁN SALCEDO COMO JEFE Y SUB JEFE, RESPECTIVAMENTE, DE LA FUERZA POLICIAL ANTINARCOTRÁFICO CREADA POR LEY Nº 10200.</t>
  </si>
  <si>
    <t>16114/P/15</t>
  </si>
  <si>
    <t>SOLICITANDO ACUERDO DESIGNAR A LA ABOGADA SILVANA LAURA QUAGLIA COMO FISCAL DE INSTRUCCIÓN Y DE FAMILIA DE SEGUNDO TURNO DE LA QUINTA CIRCUNSCRIPCIÓN JUDICIAL CON ASIENTO EN LA CIUDAD DE SAN FRANCISCO.</t>
  </si>
  <si>
    <t>16209/P/15</t>
  </si>
  <si>
    <t>SOLICITANDO ACUERDO PARA DESIGNAR AL ABOGADO JORGE LUIS CARRANZA COMO JUEZ DE NIÑEZ, JUVENTUD Y VIOLENCIA FAMILIAR DE QUINTA NOMINACIÓN DE LA PRIMERA CIRCUNSCRIPCIÓN JUDICIAL CON ASIENTO EN LA CIUDAD DE CÓRDOBA.</t>
  </si>
  <si>
    <t>16314/P/15</t>
  </si>
  <si>
    <t>SOLICITANDO ACUERDO PARA DESIGNAR A LA ABOGADA MARÍA LOURDES FERREYRA COMO FISCAL CON COMPETENCIA CIVIL, COMERCIAL Y LABORAL DE TERCERA NOMINACIÓN DE LA PRIMERA CIRCUNSCRIPCIÓN JUDICIAL CON ASIENTO EN LA CIUDAD DE CÓRDOBA.</t>
  </si>
  <si>
    <t>16115/P/15</t>
  </si>
  <si>
    <t>EXPRESANDO BENEPLÁCITO POR EL 40º ANIVERSARIO DE LA CÁMARA ARGENTINA DEL MANÍ, A CELEBRARSE EL 24 DE ABRIL.</t>
  </si>
  <si>
    <t>16465/D/15</t>
  </si>
  <si>
    <t>Sanchez Graciela Santina; Eslava Gustavo Alberto; Cometto Hugo Leonides; Matar Maria Alejandra; Buttarelli Eduardo German; Matar Maria Alejandra; Borello Ruben Alberto; Gutiérrez Carlos Mario; Juarez Marta Nicolasa; Monier Jose Omar</t>
  </si>
  <si>
    <t>16460/D/15</t>
  </si>
  <si>
    <t>ADHIRIENDO AL 80º ANIVERSARIO DE LA ESCUELA "RAFAEL NÚÑEZ" DE LA CIUDAD DE SAN FRANCISCO, DPTO. SAN JUSTO.</t>
  </si>
  <si>
    <t>16458/D/15</t>
  </si>
  <si>
    <t>ADHIRIENDO AL 80º ANIVERSARIO DEL INSTITUTO PROVINCIAL DE EDUCACIÓN TÉCNICA Nº 50 "INGENIERO EMILIO F. OLMOS", DE LA CIUDAD DE SAN FRANCISCO, DPTO. SAN JUSTO.</t>
  </si>
  <si>
    <t>16457/D/15</t>
  </si>
  <si>
    <t>DECLARANDO DE INTERÉS LEGISLATIVO LA "33º FERIA INTERNACIONAL DE ARTESANÍAS CÓRDOBA", A DESARROLLARSE DEL 1 AL 12 DE ABRIL EN EL COMPLEJO FERIAL DE LA CIUDAD DE CÓRDOBA.</t>
  </si>
  <si>
    <t>16456/D/15</t>
  </si>
  <si>
    <t>ADHIRIENDO AL "DÍA DE LA AMISTAD ARGENTINO-CHILENA", A CONMEMORARSE EL 5 DE ABRIL.</t>
  </si>
  <si>
    <t>16451/D/15</t>
  </si>
  <si>
    <t>ADHIRIENDO AL DÍA MUNDIAL DE LA SALUD, A CONMEMORARSE EL DÍA 7 DE ABRIL.</t>
  </si>
  <si>
    <t>16444/D/15</t>
  </si>
  <si>
    <t>INTERÉS LEGISLATIVO LA PRIMERA FERIA NACIONAL E INTERNACIONAL DE TRANSPORTE (FERITRANS), DEL 12 AL 14 DE JUNIO EN VILLA MARÍA.</t>
  </si>
  <si>
    <t>16442/D/15</t>
  </si>
  <si>
    <t>INTERÉS LEGISLATIVO LOS TALLERES MUNICIPALES 2015 EN EL CENTRO CULTURAL COMUNITARIO LEONARDO FAVIO DE VILLA MARÍA.</t>
  </si>
  <si>
    <t>16441/D/15</t>
  </si>
  <si>
    <t>EXPRESANDO FELICITACIÓN A LA TENISTA DE LA CIUDAD DE BRINKMANN, DPTO. SAN JUSTO, LUNA MORINI POR GANAR EL TORNEO NACIONAL G3 DESARROLLADO EL PASADO 29 DE MARZO.</t>
  </si>
  <si>
    <t>16440/D/15</t>
  </si>
  <si>
    <t>ADHIRIENDO AL "DÍA NACIONAL DEL DONANTE DE MÉDULA ÓSEA", QUE SE CELEBRA CADA 1 DE ABRIL.</t>
  </si>
  <si>
    <t>16439/D/15</t>
  </si>
  <si>
    <t>ADHIRIENDO A LA CONMEMORACIÓN DE LA "SEMANA SANTA", RECORDANDO LA PASIÓN, MUERTE Y RESURRECCIÓN DE JESÚS.</t>
  </si>
  <si>
    <t>16438/D/15</t>
  </si>
  <si>
    <t>DECLARANDO DE INTERÉS LEGISLATIVO EL "MONUMENTO A LOS HÉROES DEL GA AEROTRANSPORTADO 4" DE LA CIUDAD DE CÓRDOBA.</t>
  </si>
  <si>
    <t>16433/D/15</t>
  </si>
  <si>
    <t>DECLARANDO DE INTERÉS LEGISLATIVO EL "MUSEO DE MALVINAS DEL GRUPO DE ARTILLERÍA  AEROTRANSPORTADO 4" DE LA CIUDAD DE CÓRDOBA.</t>
  </si>
  <si>
    <t>16432/D/15</t>
  </si>
  <si>
    <t>DECLARANDO DE INTERÉS LEGISLATIVO EL LIBRO "DIOSES DEL TRUENO", BASADO EN RELATOS DE EX COMBATIENTES DE MALVINAS DEL GRUPO DE ARTILLERÍA DE AEROTRANSPORTADO 4, AUTORÍA DE SANDRA MOYANO Y RAMÓN ROBLES, A PRESENTARSE EL DÍA 23 DE ABRIL EN EL PATIO DE LA LEGISLATURA.</t>
  </si>
  <si>
    <t>16430/D/15</t>
  </si>
  <si>
    <t>RINDIENDO HOMENAJE AL EX PRESIDENTE DE LA NACIÓN DR. RAÚL RICARDO ALFONSÍN, AL CONMEMORARSE EL 31 DE MARZO EL 6º ANIVERSARIO DE SU DESAPARICIÓN FÍSICA.</t>
  </si>
  <si>
    <t>16425/D/15</t>
  </si>
  <si>
    <t>De Loredo Rodrigo Alfredo; Bruno Anselmo Emilio; Brouwer de Koning Luis Alberto; Pereyra Beatriz Maria de los Dolores; Caffaratti Maria Elisa; Felpeto Carlos Alberto; Yuni Eduardo; Arduh Orlando Victor; Rista Olga Maria; Matar Maria Alejandra; Vagni Amalia Andrea</t>
  </si>
  <si>
    <t>RINDIENDO HOMENAJE A LOS HÉROES DE MALVINAS, ORIUNDOS DE LA CIUDAD DE DEÁN FUNES, AL CUMPLIRSE EL 2 DE ABRIL EL 33º ANIVERSARIO DE LA GUERRA DE MALVINAS.</t>
  </si>
  <si>
    <t>16405/D/15</t>
  </si>
  <si>
    <t>DECLARANDO DE INTERÉS LEGISLATIVO EL "DÍA DEL VETERANO DE GUERRA Y CAÍDOS EN MALVINAS" A CONMEMORARSE EL 2 DE ABRIL.</t>
  </si>
  <si>
    <t>16362/D/15</t>
  </si>
  <si>
    <t>CREANDO E INSTRUMENTANDO EL "SISTEMA PROVINCIAL DE PREVENCIÓN Y PROTECCIÓN CONTRA DESCARGAS ELÉCTRICAS ATMOSFÉRICAS".</t>
  </si>
  <si>
    <t>13762/L/15</t>
  </si>
  <si>
    <t>MODIFICANDO EL ARTÍCULO 4º TER DE LA LEY Nº 9223, DE CREACIÓN DEL SISTEMA DE BENEFICIOS SOCIALES PARA VETERANOS DE LA GUERRA DE MALVINAS, REFERIDO A HONORES FÚNEBRES.</t>
  </si>
  <si>
    <t>16431/L/15</t>
  </si>
  <si>
    <t>Cuello Hugo Oscar; Chiofalo Maria Amelia; Narducci Alicia Isabel; Perugini Elba Carmen; Monier Jose Omar; Basualdo Carolina del Valle; Wingerter Fernando Miguel; Gutiérrez Carlos Mario; Labat Maria Laura; Caro David Esmeraldo; Gigena Silvia; Sanchez Luis Antonio; Schiavoni Pedro Alberto; Buttarelli Eduardo German; Luciano Delia Rosa; Pagliano Roberto Oscar; Cid Juan Manuel; Vasquez Mario Alberto; Gribaudo Veronica Daniela; Ceballos Maria del Carmen; Heredia Dante Fortunato; Gonzalez Oscar Félix; Busso Sergio Sebastian; Fernandez Nadia Vanesa; Gamaggio Sosa Marisa; Ranco Dario Eduardo; Manzanares Maria Graciela; Solusolia Walter Osvaldo; Presas Carlos Alberto; Ponte Adhelma Catalina; Podversich Norberto Luis; Sestopal Marcos Miguel; Eslava Gustavo Alberto; Brarda Graciela Susana; Echepare Juan Domingo; Cometto Hugo Leonides; Altamirano Alfredo; Pihen Jose Emilio; Trigo Sandra Beatriz; Sosa Ricardo Roberto</t>
  </si>
  <si>
    <t>ADHIRIENDO AL CURSO DE POSGRADO DE EXTENSIÓN DE LA FACULTAD DE PSICOLOGÍA DE LA UNC, "PSICOLOGÍA, JUSTICIA Y SOCIEDAD. ABORDAJE MULTIDISCIPLINARIO", A DICTARSE ENTRE LOS MESES DE ABRIL Y DICIEMBRE.</t>
  </si>
  <si>
    <t>16424/D/15</t>
  </si>
  <si>
    <t>ADHIRIENDO AL CURSO DE POSGRADO DE LA FACULTAD DE PSICOLOGÍA DE LA UNC, "LA CLÍNICA Y LA PRAXIS EN PSICOLOGÍA FORENSE. TÉCNICAS DE EVALUACIÓN EN LA PERICIA PSICOLÓGICA", A DICTARSE ENTRE LOS MESES DE ABRIL Y NOVIEMBRE.</t>
  </si>
  <si>
    <t>16423/D/15</t>
  </si>
  <si>
    <t>ADHIRIENDO A LA PRESENTACIÓN DEL LIBRO "PEQUEÑOS ECO-CIUDADANOS, LAS VOCES DE LA TIERRA", DE LA LIC. CLAUDIA ANDREIS, A DESARROLLARSE EL DÍA 26 DE MARZO EN LA FACULTAD REGIONAL SAN FRANCISCO DE LA UTN.</t>
  </si>
  <si>
    <t>16420/D/15</t>
  </si>
  <si>
    <t>EXPRESANDO BENEPLÁCITO POR LA OBTENCIÓN DEL FINAL FOUR DISPUTADO EN LA CIUDAD DE RÍO CUARTO, POR PARTE DE LA SELECCIÓN DE BÁSQUET DE SAN FRANCISCO U17.</t>
  </si>
  <si>
    <t>16421/D/15</t>
  </si>
  <si>
    <t>EXPRESANDO BENEPLÁCITO POR LA TERCERA EDICIÓN DEL TORNEO "UNA JUGADA ROSA", BÁSQUET FEMENINO, A DISPUTARSE LOS DÍAS 25 Y 26 DE ABRIL EN EL CLUB SAN ISIDRO DE LA CIUDAD DE SAN FRANCISCO, DPTO. SAN JUSTO.</t>
  </si>
  <si>
    <t>16422/D/15</t>
  </si>
  <si>
    <t>RINDIENDO HOMENAJE AL DR. JOSÉ ANTONIO BALSEIRO, AL CUMPLIRSE EL 53º ANIVERSARIO DE SU FALLECIMIENTO EL DÍA 26 DE MARZO.</t>
  </si>
  <si>
    <t>16417/D/15</t>
  </si>
  <si>
    <t>SOLIDARIZÁNDOSE CON LA PROVINCIA DE CHUBUT AFECTADA POR LOS INCENDIOS FORESTALES.</t>
  </si>
  <si>
    <t>16416/D/15</t>
  </si>
  <si>
    <t>ADHIRIENDO AL SEMINARIO EN JURISPRUDENCIA PENAL, QUE SE DESARROLLA EN EL MES DE MARZO.</t>
  </si>
  <si>
    <t>16413/D/15</t>
  </si>
  <si>
    <t>ADHIRIENDO A LA "DIPLOMATURA EN CIENCIAS CRIMINALÍSTICAS", QUE SE DESARROLLA EN EL MES DE MARZO.</t>
  </si>
  <si>
    <t>16412/D/15</t>
  </si>
  <si>
    <t>ADHIRIENDO AL SEMINARIO EN VIOLENCIA FAMILIAR Y ABUSO SEXUAL, QUE SE DESARROLLA EN EL MES DE MARZO.</t>
  </si>
  <si>
    <t>16411/D/15</t>
  </si>
  <si>
    <t>RINDIENDO HOMENAJE A LAS VÍCTIMAS DEL GENOCIDIO ARMENIO, AL CONMEMORARSE SU CENTENARIO EL 24 DE ABRIL, "DÍA DE ACCIÓN POR LA TOLERANCIA Y EL RESPETO ENTRE LOS PUEBLOS" Y "DÍA DE CONMEMORACIÓN DEL GENOCIDIO CONTRA EL PUEBLO ARMENIO".</t>
  </si>
  <si>
    <t>16410/D/15</t>
  </si>
  <si>
    <t>Chiofalo Maria Amelia; Garcia Elorrio Aurelio Francisco</t>
  </si>
  <si>
    <t>RECONOCIENDO LA TRAYECTORIA DE JOSÉ M. ALLADIO E HIJOS S.A., FÁBRICA DE ELECTRODOMÉSTICOS DE LA LOCALIDAD DE LUQUE.</t>
  </si>
  <si>
    <t>16406/D/15</t>
  </si>
  <si>
    <t>Gribaudo Veronica Daniela; Agosti Julio Alberto; Schiavoni Pedro Alberto; Lizzul Nancy Fabiola; Bruno Anselmo Emilio; Brouwer de Koning Luis Alberto; Pereyra Beatriz Maria de los Dolores</t>
  </si>
  <si>
    <t>ADHIRIENDO AL "DÍA MUNDIAL DE CONCIENCIACIÓN SOBRE EL AUTISMO", A CONMEMORARSE EL 2 DE ABRIL.</t>
  </si>
  <si>
    <t>16404/D/15</t>
  </si>
  <si>
    <t>ADHIRIENDO AL "DÍA DEL TRABAJADOR AERONÁUTICO", QUE SE CELEBRA CADA 27 DE MARZO.</t>
  </si>
  <si>
    <t>16398/D/15</t>
  </si>
  <si>
    <t>ADHIRIENDO AL "DÍA NACIONAL DEL AGUA", QUE SE CONMEMORA CADA 31 DE MARZO.</t>
  </si>
  <si>
    <t>16397/D/15</t>
  </si>
  <si>
    <t>EXPRESANDO PESAR POR EL FALLECIMIENTO DEL PERIODISTA ELBIO IBARRA PRETI, ACAECIDO EL DÍA 18 DE MARZO.</t>
  </si>
  <si>
    <t>16396/D/15</t>
  </si>
  <si>
    <t>DECLARANDO DE INTERÉS LEGISLATIVO EL EVENTO INTERNACIONAL "LAS POLÍTICAS DE UNIDAD HACEN LA DIFERENCIA" Y EL SEMINARIO "LA FRATERNIDAD EN LA POLÍTICA Y LA ECONOMÍA, UNA RESPUESTA PARA NUESTRO TIEMPO", A DESARROLLARSE EL DÍA 25 DE MARZO EN LA CIUDAD DE CÓRDOBA.</t>
  </si>
  <si>
    <t>16393/D/15</t>
  </si>
  <si>
    <t>EXPRESANDO BENEPLÁCITO POR EL 70º ANIVERSARIO DEL CLUB ATLÉTICO INDEPENDIENTE DE LA CIUDAD DE VILLA CARLOS PAZ, A CELEBRARSE EL DÍA 30 DE MARZO.</t>
  </si>
  <si>
    <t>16288/D/15</t>
  </si>
  <si>
    <t>Felpeto Carlos Alberto; Ranco Dario Eduardo; Sestopal Marcos Miguel; Narducci Alicia Isabel</t>
  </si>
  <si>
    <t>CREANDO EL "PROGRAMA PROVINCIAL DE APOYO A LA TERMINALIDAD EDUCATIVA EN EL NORTE Y OESTE CORDOBÉS" Y ESTABLECIENDO EL "PREMIO A LOS MEJORES PROMEDIOS DEL NORTE Y OESTE CORDOBÉS".</t>
  </si>
  <si>
    <t>16113/L/15</t>
  </si>
  <si>
    <t>ADHIRIENDO AL "DÍA MUNDIAL DE LA TUBERCULOSIS", A CONMEMORARSE EL 24 DE MARZO.</t>
  </si>
  <si>
    <t>16390/D/15</t>
  </si>
  <si>
    <t>ADHIRIENDO AL "DÍA DEL ARTESANO", A CONMEMORARSE EL 19 DE MARZO.</t>
  </si>
  <si>
    <t>16388/D/15</t>
  </si>
  <si>
    <t>DECLARANDO DE INTERÉS LEGISLATIVO EL "DÍA INTERNACIONAL DE LA FELICIDAD", QUE SE CONMEMORA CADA 20 DE MARZO.</t>
  </si>
  <si>
    <t>16382/D/15</t>
  </si>
  <si>
    <t>DECLARANDO DE INTERÉS LEGISLATIVO EL "DÍA MUNDIAL DE LA POESÍA", QUE SE CONMEMORA CADA 21 DE MARZO.</t>
  </si>
  <si>
    <t>16381/D/15</t>
  </si>
  <si>
    <t>DECLARANDO DE INTERÉS LEGISLATIVO EL "DÍA NACIONAL DE LA MEMORIA POR LA VERDAD Y LA JUSTICIA", QUE SE CONMEMORA CADA 24 DE MARZO.</t>
  </si>
  <si>
    <t>16380/D/15</t>
  </si>
  <si>
    <t>Manzanares Maria Graciela; Solusolia Walter Osvaldo; Presas Carlos Alberto; Ponte Adhelma Catalina; Sestopal Marcos Miguel; Eslava Gustavo Alberto; Podversich Norberto Luis; De Loredo Rodrigo Alfredo; Fonseca Ricardo Oscar; Gonzalez Oscar Félix; Sanchez Graciela Santina; Ranco Dario Eduardo; Heredia Dante Fortunato; Gamaggio Sosa Marisa; Bruno Anselmo Emilio; Busso Sergio Sebastian; Brouwer de Koning Luis Alberto; Fernandez Nadia Vanesa; Ceballos Maria del Carmen; Salvi Fernando Edmundo; Felpeto Carlos Alberto; Pereyra Beatriz Maria de los Dolores; Caffaratti Maria Elisa; Leiva Maria Fernanda; Brarda Graciela Susana; Del Boca Maria Alejandra; Miranda Maria de los Angeles; Echepare Juan Domingo; Cometto Hugo Leonides; Altamirano Alfredo; Pihen Jose Emilio; Trigo Sandra Beatriz; Sosa Ricardo Roberto; Chiofalo Maria Amelia; Basualdo Carolina del Valle; Monier Jose Omar; Narducci Alicia Isabel; Perugini Elba Carmen; Cuello Hugo Oscar; Vilches Laura; De Lucca Jose Luis; Juarez Marta Nicolasa; Rista Olga Maria; Muñoz Hector Guillermo; Labat Maria Laura; Wingerter Fernando Miguel; Garcia Elorrio Aurelio Francisco; Clavijo Edgar Santiago; Lizzul Nancy Fabiola; Yuni Eduardo; Gutiérrez Carlos Mario; Arduh Orlando Victor; Roffe Carlos Oscar; Birri Roberto Cesar; Caro David Esmeraldo; Pretto Pedro Javier; Sanchez Luis Antonio; Schiavoni Pedro Alberto; Buttarelli Eduardo German; Gigena Silvia; Montero Liliana Rosa; Matar Maria Alejandra; Cid Juan Manuel; Agosti Julio Alberto; Luciano Delia Rosa; Gribaudo Veronica Daniela; Borello Ruben Alberto; Vasquez Mario Alberto; Vagni Amalia Andrea; Pagliano Roberto Oscar</t>
  </si>
  <si>
    <t>DECLARANDO DE INTERÉS LEGISLATIVO EL "DÍA MUNDIAL DEL AGUA", QUE SE CONMEMORA CADA 22 DE MARZO.</t>
  </si>
  <si>
    <t>16379/D/15</t>
  </si>
  <si>
    <t>DECLARANDO DE INTERÉS LEGISLATIVO EL "DÍA INTERNACIONAL DEL SÍNDROME DE DOWN", QUE SE CONMEMORA CADA 21 DE MARZO.</t>
  </si>
  <si>
    <t>16378/D/15</t>
  </si>
  <si>
    <t>DECLARANDO DE INTERÉS LEGISLATIVO EL "DÍA FORESTAL MUNDIAL", QUE SE CONMEMORA CADA 21 DE MARZO.</t>
  </si>
  <si>
    <t>16377/D/15</t>
  </si>
  <si>
    <t>DECLARANDO DE INTERÉS LEGISLATIVO AL PRIMER FESTIVAL GASTRONÓMICO "PEPERINA", A DESARROLLARSE DEL 3 AL 5 DE ABRIL EN LA CIUDAD DE ALTA GRACIA.</t>
  </si>
  <si>
    <t>16375/D/15</t>
  </si>
  <si>
    <t>ADHIRIENDO A LA "SEMANA DE LA SOLIDARIDAD CON LOS PUEBLOS QUE LUCHAN CONTRA EL RACISMO Y LA DISCRIMINACIÓN RACIAL", QUE SE DESARROLLA DEL 21 AL 27 DE MARZO.</t>
  </si>
  <si>
    <t>16373/D/15</t>
  </si>
  <si>
    <t>ADHIRIENDO A LAS FIESTAS PATRONALES DE LA LOCALIDAD DE PASO VIEJO, DPTO. CRUZ DEL EJE, A CELEBRARSE EL DÍA 19 DE MARZO EN HONOR A SAN JOSÉ.</t>
  </si>
  <si>
    <t>16370/D/15</t>
  </si>
  <si>
    <t>ADHIRIENDO AL DÍA DEL RURALISTA, QUE SE CELEBRA CADA 18 DE MARZO.</t>
  </si>
  <si>
    <t>16367/D/15</t>
  </si>
  <si>
    <t>ADHIRIENDO AL "DÍA INTERNACIONAL PARA LA ELIMINACIÓN DE LA DISCRIMINACIÓN RACIAL" A CONMEMORARSE EL 21 DE MARZO.</t>
  </si>
  <si>
    <t>16365/D/15</t>
  </si>
  <si>
    <t>ADHIRIENDO AL FESTIVAL SOLIDARIO "ARROYITO SOMOS TODOS", REALIZADO EL 15 DE MARZO EN LA MENCIONADA CIUDAD DEL DPTO. SAN JUSTO, CON EL OBJETO DE AYUDAR A LOS DAMNIFICADOS POR LAS INUNDACIONES.</t>
  </si>
  <si>
    <t>16364/D/15</t>
  </si>
  <si>
    <t>DECLARANDO DE INTERÉS LEGISLATIVO LA MUESTRA "LA MEMORIA COMO ESPACIO COLECTIVO", A INAUGURARSE EL DÍA 25 DE MARZO EN LA CIUDAD DE VILLA MARÍA, EN EL MARCO DEL DÍA DE LA MEMORIA POR LA VERDAD Y LA JUSTICIA.</t>
  </si>
  <si>
    <t>16361/D/15</t>
  </si>
  <si>
    <t>DECLARANDO DE INTERÉS LEGISLATIVO LA "FERIA DE EMPRENDEDORES Y ARTESANOS", A DESARROLLARSE EN SEMANA SANTA EN LA CIUDAD DE VILLA MARÍA.</t>
  </si>
  <si>
    <t>16360/D/15</t>
  </si>
  <si>
    <t>DECLARANDO DE INTERÉS LEGISLATIVO EL "TALLER DE APOYO A LA BÚSQUEDA DE EMPLEO", A DESARROLLARSE LOS DÍAS 25 Y 26 DE MARZO EN LA CIUDAD DE VILLA MARÍA.</t>
  </si>
  <si>
    <t>16359/D/15</t>
  </si>
  <si>
    <t>ADHIRIENDO AL CICLO "PENSAR EL AGUA", A DESARROLLARSE DESDE EL MES DE MARZO EN LA CIUDAD DE CÓRDOBA.</t>
  </si>
  <si>
    <t>16357/D/15</t>
  </si>
  <si>
    <t>ADHIRIENDO AL "1º ENCUENTRO REGIONAL DE INTEGRACIÓN Y RECREACIÓN DE TALLERES PROTEGIDOS Y ESCUELAS ESPECIALES", A DESARROLLARSE EL DÍA 20 DE MARZO EN LA LOCALIDAD DE BUCHARDO, DPTO. GENERAL ROCA.</t>
  </si>
  <si>
    <t>16351/D/15</t>
  </si>
  <si>
    <t>ADHIRIENDO AL "DÍA DEL NIÑO POR NACER", A CONMEMORARSE EL 25 DE MARZO.</t>
  </si>
  <si>
    <t>16350/D/15</t>
  </si>
  <si>
    <t>ADHIRIENDO A LA CONMEMORACIÓN DEL CENTENARIO DEL CLUB ATLÉTICO LIBERTAD DE LA LOCALIDAD DE CANALS, DPTO. UNIÓN, A CELEBRARSE EL 7 DE ABRIL.</t>
  </si>
  <si>
    <t>16349/D/15</t>
  </si>
  <si>
    <t>ADHIRIENDO A LA CONMEMORACIÓN DEL 175º ANIVERSARIO DEL NATALICIO DE JOSÉ GABRIEL DEL ROSARIO BROCHERO, EL CURA BROCHERO, ACONTECIDO EL 16 DE MARZO DE 1840.</t>
  </si>
  <si>
    <t>16348/D/15</t>
  </si>
  <si>
    <t>Gonzalez Oscar Félix; Altamirano Alfredo</t>
  </si>
  <si>
    <t>ADHIRIENDO A LA CONMEMORACIÓN DEL 203º ANIVERSARIO DE LA CREACIÓN DE LA BIBLIOTECA NACIONAL, QUE SE CELEBRA CADA 16 DE MARZO.</t>
  </si>
  <si>
    <t>16347/D/15</t>
  </si>
  <si>
    <t>ADHIRIENDO A LA CONMEMORACIÓN DEL 199º ANIVERSARIO DEL INICIO DE SESIONES DEL CONGRESO DE TUCUMÁN, ACONTECIDO EL 24 DE MARZO.</t>
  </si>
  <si>
    <t>16346/D/15</t>
  </si>
  <si>
    <t>RINDIENDO HOMENAJE AL DR. ROQUE SÁENZ PEÑA AL CUMPLIRSE EL 19 DE MARZO EL 164º ANIVERSARIO DE SU NATALICIO.</t>
  </si>
  <si>
    <t>16345/D/15</t>
  </si>
  <si>
    <t>EXPRESANDO BENEPLÁCITO POR LA PARTICIPACIÓN DEL EQUIPO DE FÚTBOL PARA CIEGOS "LOS GUERREROS" EN LA 1ª COPA LIBERTADORES DE CLUBES, A DESARROLLARSE DEL 24 AL 30 DE MARZO EN PERÚ.</t>
  </si>
  <si>
    <t>16341/D/15</t>
  </si>
  <si>
    <t>ADHIRIENDO A LA INAUGURACIÓN DE UN NUEVO EDIFICIO DEL ÁREA EDUCATIVA DE LA COOPERATIVA DE ELECTRICIDAD Y SERVICIOS ANEXOS DE HUINCA RENANCÓ, A REALIZARSE EL DÍA 19 DE MARZO.</t>
  </si>
  <si>
    <t>16338/D/15</t>
  </si>
  <si>
    <t>ADHIRIENDO AL "32º FESTIVAL DE LA PAISANITA", A DESARROLLARSE EL 21 DE MARZO EN LA LOCALIDAD DE SEEBER, DPTO. SAN JUSTO.</t>
  </si>
  <si>
    <t>16319/D/15</t>
  </si>
  <si>
    <t>DECLARANDO DE INTERÉS LEGISLATIVO EL CENTENARIO DE LA ESCUELA -HOY FACULTAD- DE ODONTOLOGÍA DE LA UNIVERSIDAD NACIONAL DE CÓRDOBA.</t>
  </si>
  <si>
    <t>16310/D/15</t>
  </si>
  <si>
    <t>DECLARANDO DE INTERÉS LEGISLATIVO LOS CURSOS DE POSGRADO "AMBIENTE: REFLEXIÓN Y CRÍTICA PARA LA EDUCACIÓN" Y "LA GESTIÓN DE RIESGOS COMIENZA EN LA ESCUELA", A DICTARSE EN LA FACULTAD REGIONAL SAN FRANCISCO DE LA UTN.</t>
  </si>
  <si>
    <t>16309/D/15</t>
  </si>
  <si>
    <t>ESTABLECIENDO LA INTEGRACIÓN DE LA COMISIÓN DE SEGUIMIENTO Y CONTROL DE LA EJECUCIÓN DEL FONDO DE EMERGENCIA POR INUNDACIONES, LEY Nº 10.267.</t>
  </si>
  <si>
    <t>16402/R/15</t>
  </si>
  <si>
    <t>Altamirano Alfredo; Trigo Sandra Beatriz; Sosa Ricardo Roberto; Pihen Jose Emilio; Echepare Juan Domingo; Cometto Hugo Leonides; Brarda Graciela Susana; Eslava Gustavo Alberto; Ponte Adhelma Catalina; Sestopal Marcos Miguel; Manzanares Maria Graciela; Presas Carlos Alberto; Solusolia Walter Osvaldo; Podversich Norberto Luis; Gamaggio Sosa Marisa; Busso Sergio Sebastian; Fernandez Nadia Vanesa; Heredia Dante Fortunato; Gonzalez Oscar Félix; Salvi Fernando Edmundo; Ceballos Maria del Carmen; Ranco Dario Eduardo; Pretto Pedro Javier; Buttarelli Eduardo German; Caro David Esmeraldo; Birri Roberto Cesar; Schiavoni Pedro Alberto; Sanchez Luis Antonio; Gigena Silvia; Gribaudo Veronica Daniela; Borello Ruben Alberto; Luciano Delia Rosa; Vasquez Mario Alberto; Cid Juan Manuel; Pagliano Roberto Oscar; Perugini Elba Carmen; Monier Jose Omar; Chiofalo Maria Amelia; Narducci Alicia Isabel; Basualdo Carolina del Valle; Cuello Hugo Oscar; Juarez Marta Nicolasa; De Lucca Jose Luis; Wingerter Fernando Miguel; Gutiérrez Carlos Mario; Muñoz Hector Guillermo; Garcia Elorrio Aurelio Francisco; Labat Maria Laura</t>
  </si>
  <si>
    <t>SOLICITANDO ACUERDO DESIGNAR AL ABOGADO GERARDO SEBASTIÁN ROMERO COMO FISCAL DE INSTRUCCIÓN DE LUCHA CONTRA EL NARCOTRÁFICO DE PRIMER TURNO DE LA PRIMERA CIRCUNSCRIPCIÓN JUDICIAL CON ASIENTO EN LA CIUDAD DE CÓRDOBA.</t>
  </si>
  <si>
    <t>16260/P/15</t>
  </si>
  <si>
    <t>SOLICITANDO ACUERDO DESIGNAR A LA ABOGADA MARCELA DEL VALLE BECCARÍA COMO ASESORA LETRADA CON FUNCIONES MÚLTIPLES DE SEGUNDO TURNO DE LA QUINTA CIRCUNSCRIPCIÓN JUDICIAL CON ASIENTO EN LA CIUDAD DE SAN FRANCISCO.</t>
  </si>
  <si>
    <t>16210/P/15</t>
  </si>
  <si>
    <t>ADHIRIENDO A LA "SEGUNDA VIGILIA POR MALVINAS - HONOR A NUESTROS MUERTOS", A DESARROLLARSE EL DÍA 1 DE ABRIL EN LA LOCALIDAD DE ALEJANDRO ROCA.</t>
  </si>
  <si>
    <t>16340/D/15</t>
  </si>
  <si>
    <t>DECLARANDO DE INTERÉS LEGISLATIVO EL PLAN ESTRATÉGICO PARA EL DESARROLLO INTEGRAL DE CÓRDOBA QUE ELABORA EL COPEC.</t>
  </si>
  <si>
    <t>16337/D/15</t>
  </si>
  <si>
    <t>ADHIRIENDO A LA PRESENTACIÓN DEL CORTOMETRAJE "SOMOS MUJERES INVISIBLES" REALIZADA EL DÍA 4 DE MARZO EN LA CIUDAD DE CÓRDOBA.</t>
  </si>
  <si>
    <t>16336/D/15</t>
  </si>
  <si>
    <t>ADHIRIENDO A LA XX EDICIÓN DE LOS "JUEGOS DEPORTIVOS FARMACÉUTICOS", A DESARROLLARSE DEL 21 AL 23 DE MARZO EN LA CIUDAD DE CÓRDOBA.</t>
  </si>
  <si>
    <t>16335/D/15</t>
  </si>
  <si>
    <t>ADHIRIENDO AL 108º ANIVERSARIO DE LA LOCALIDAD DE NICOLÁS BRUZONE, DPTO. GENERAL ROCA, A CELEBRARSE EL DÍA 13 DE MARZO.</t>
  </si>
  <si>
    <t>16334/D/15</t>
  </si>
  <si>
    <t>ADHIRIENDO A LA MUESTRA DE PINTURAS Y ESCULTURAS DENOMINADA "REGENERACIÓN" DEL LIC. SERGIO MASSERA, A DESARROLLARSE DESDE EL DÍA 13 DE MARZO EN EL MUSEO DE LA CIUDAD DE SAN FRANCISCO, DPTO. SAN JUSTO.</t>
  </si>
  <si>
    <t>16332/D/15</t>
  </si>
  <si>
    <t>ADHIRIENDO A LA CAMPAÑA DE PREVENCIÓN DE CÁNCER DE MAMAS, QUE SE DESARROLLA DESDE EL DÍA 10 DE MARZO EN LA CIUDAD DE BRINKMANN, DPTO. SAN JUSTO.</t>
  </si>
  <si>
    <t>16331/D/15</t>
  </si>
  <si>
    <t>RECORDANDO AL DR. RAMÓN BAUTISTA MESTRE, AL HABERSE CUMPLIDO EL 12º ANIVERSARIO DE SU FALLECIMIENTO EL DÍA 6 DE MARZO.</t>
  </si>
  <si>
    <t>16330/D/15</t>
  </si>
  <si>
    <t>Bruno Anselmo Emilio; Brouwer de Koning Luis Alberto; De Loredo Rodrigo Alfredo; Caffaratti Maria Elisa; Pereyra Beatriz Maria de los Dolores; Felpeto Carlos Alberto; Agosti Julio Alberto; Vagni Amalia Andrea; Roffe Carlos Oscar; Birri Roberto Cesar; Matar Maria Alejandra; Montero Liliana Rosa; Yuni Eduardo; Arduh Orlando Victor; Rista Olga Maria</t>
  </si>
  <si>
    <t>DECLARANDO DE INTERÉS LEGISLATIVO A LA "13º CARRERA DE AUTOS ANTIGUOS - RALLY CIUDAD DE VILLA MARÍA", A DESARROLLARSE DEL 10 AL 12 DE ABRIL.</t>
  </si>
  <si>
    <t>16327/D/15</t>
  </si>
  <si>
    <t>DECLARANDO DE INTERÉS LEGISLATIVO AL "SEGUNDO ENCUENTRO DE TÉ SERRANO", A DESARROLLARSE DEL 21 AL 23 DE MARZO EN LA CIUDAD DE ALTA GRACIA, DPTO. SANTA MARÍA.</t>
  </si>
  <si>
    <t>16326/D/15</t>
  </si>
  <si>
    <t>DECLARANDO DE INTERÉS LEGISLATIVO LA OBRA LITERARIA DE RECOPILACIÓN HISTÓRICA SOBRE EL PUEBLO ORIGINARIO RANKEL TITULADA "CRÓNICAS DEL NAHUEL MAPU" DE AUTORÍA DEL SR. ASDRÚBAL ITAMAR COLLADO.</t>
  </si>
  <si>
    <t>16325/D/15</t>
  </si>
  <si>
    <t>ADHIRIENDO AL 2º ENCUENTRO CORAL ÍTALO-PIEMONTÉS "IL FIUME CANTA", A DESARROLLARSE DEL 1 AL 3 DE MAYO EN LA CIUDAD DE RÍO TERCERO, DPTO. TERCERO ARRIBA.</t>
  </si>
  <si>
    <t>16320/D/15</t>
  </si>
  <si>
    <t>ADHIRIENDO A LA INAUGURACIÓN DEL PROGRAMA AVANZADO DE EDUCACIÓN SECUNDARIA EN TECNOLOGÍAS DE LA INFORMACIÓN Y LA COMUNICACIÓN, SEDE PORTEÑA, EVENTO A DESARROLLARSE EL DÍA 11 DE MARZO.</t>
  </si>
  <si>
    <t>16318/D/15</t>
  </si>
  <si>
    <t>ADHIRIENDO AL 110º ANIVERSARIO DEL CLUB ATLÉTICO BELGRANO DE CÓRDOBA, A CONMEMORARSE EL DÍA 19 DE MARZO.</t>
  </si>
  <si>
    <t>16289/D/15</t>
  </si>
  <si>
    <t>ADHIRIENDO AL SEMINARIO PARA ASESORES AGROPECUARIOS "HERRAMIENTAS PARA APROVECHAR LAS OPORTUNIDADES Y AFRONTAR LAS AMENAZAS EN EL EJERCICIO PROFESIONAL", A DESARROLLARSE EL DÍA 18 DE MARZO EN LA CIUDAD DE MORTEROS, DPTO. SAN JUSTO.</t>
  </si>
  <si>
    <t>16273/D/15</t>
  </si>
  <si>
    <t>ADHIRIENDO A LA "1º JORNADA TECNOLOGÍA, COMUNICACIÓN Y MEDIOS COOPERATIVOS", A DESARROLLARSE EL DÍA 12 DE MARZO EN LA CIUDAD DE MORTEROS, DPTO. SAN JUSTO.</t>
  </si>
  <si>
    <t>16272/D/15</t>
  </si>
  <si>
    <t>INSTANDO A LOS DIPUTADOS NACIONALES POR CÓRDOBA A SOLICITAR AL PODER EJECUTIVO NACIONAL LA POSTERGACIÓN POR DIEZ MESES DEL PAGO DE LAS CUOTAS DE CRÉDITOS PROCREAR O DEL BANCO HIPOTECARIO A LOS TITULARES AFECTADOS POR LOS FENÓMENOS CLIMATOLÓGICOS DE FEBRERO.</t>
  </si>
  <si>
    <t>16267/R/15</t>
  </si>
  <si>
    <t>DECLARANDO DE INTERÉS LEGISLATIVO LOS 32 AÑOS DE LA FUNDACIÓN DEL SINDICATO DE AMAS DE CASA DE LA REPÚBLICA ARGENTINA, A CONMEMORARSE EL DÍA 12 DE MARZO.</t>
  </si>
  <si>
    <t>16199/D/15</t>
  </si>
  <si>
    <t>CREANDO EL FONDO DE EMERGENCIA POR INUNDACIONES Y LA COMISIÓN DE SEGUIMIENTO Y CONTROL DE LA EJECUCIÓN DEL MISMO.</t>
  </si>
  <si>
    <t>16315/L/15</t>
  </si>
  <si>
    <t>SOLICITANDO ACUERDO DESIGNAR A LA ABOGADA MARÍA NATALIA SALOMÓN COMO ASESORA LETRADA CON FUNCIONES MÚLTIPLES DE LA NOVENA CIRCUNSCRIPCIÓN JUDICIAL CON ASIENTO EN LA CIUDAD DE DEÁN FUNES.</t>
  </si>
  <si>
    <t>16211/P/15</t>
  </si>
  <si>
    <t>SOLICITANDO ACUERDO DESIGNAR AL ABOGADO MARCELO JAVIER RINALDI COMO ASESOR LETRADO CON FUNCIONES MÚLTIPLES DE LA PRIMERA CIRCUNSCRIPCIÓN JUDICIAL CON ASIENTO EN LA CIUDAD DE VILLA CARLOS PAZ.</t>
  </si>
  <si>
    <t>16208/P/15</t>
  </si>
  <si>
    <t>SOLICITANDO ACUERDO DESIGNAR AL ABOGADO JUAN FACUNDO QUIROGA CONTRERAS COMO JUEZ DE CONCILIACIÓN DE SEGUNDA NOMINACIÓN DE LA PRIMERA CIRCUNSCRIPCIÓN JUDICIAL CON ASIENTO EN LA CIUDAD DE CÓRDOBA.</t>
  </si>
  <si>
    <t>16182/P/15</t>
  </si>
  <si>
    <t>EXPRESANDO BENEPLÁCITO POR LA INAUGURACIÓN DEL INSTITUTO TÉCNICO "GENERAL MANUEL BELGRANO" EN LA CIUDAD DE PILAR.</t>
  </si>
  <si>
    <t>16304/D/15</t>
  </si>
  <si>
    <t>EXPRESANDO BENEPLÁCITO POR LA AUDIENCIA INSTITUCIONAL CELEBRADA ENTRE LOS LEGISLADORES NACIONALES POR CÓRDOBA Y EL JEFE DE GABINETE DE LA NACIÓN, CON EL OBJETO DE LOGRAR FINANCIAMIENTO PARA LA RECONSTRUCCIÓN DE VIVIENDAS E INFRAESTRUCTURA, A RAÍZ DE LAS INUNDACIONES PRODUCIDAS EN TERRITORIO PROVINCIAL.</t>
  </si>
  <si>
    <t>16301/D/15</t>
  </si>
  <si>
    <t>Clavijo Edgar Santiago; Lizzul Nancy Fabiola; Wingerter Fernando Miguel; Gutiérrez Carlos Mario; Yuni Eduardo; Arduh Orlando Victor; Garcia Elorrio Aurelio Francisco; Labat Maria Laura; Muñoz Hector Guillermo; Narducci Alicia Isabel; Monier Jose Omar; Basualdo Carolina del Valle; Chiofalo Maria Amelia; Perugini Elba Carmen; Cuello Hugo Oscar; Rista Olga Maria; Juarez Marta Nicolasa; De Lucca Jose Luis; Roffe Carlos Oscar; Sanchez Luis Antonio; Schiavoni Pedro Alberto; Montero Liliana Rosa; Caro David Esmeraldo; Gigena Silvia; Buttarelli Eduardo German; Matar Maria Alejandra; Pretto Pedro Javier; Birri Roberto Cesar; Pagliano Roberto Oscar; Vagni Amalia Andrea; Borello Ruben Alberto; Gribaudo Veronica Daniela; Agosti Julio Alberto; Cid Juan Manuel; Vasquez Mario Alberto; Luciano Delia Rosa; Cometto Hugo Leonides; Miranda Maria de los Angeles; Del Boca Maria Alejandra; Leiva Maria Fernanda; Brarda Graciela Susana; Felpeto Carlos Alberto; Pereyra Beatriz Maria de los Dolores; Caffaratti Maria Elisa; Echepare Juan Domingo; Pihen Jose Emilio; Altamirano Alfredo; Sosa Ricardo Roberto; Trigo Sandra Beatriz; Gonzalez Oscar Félix; Gamaggio Sosa Marisa; Ceballos Maria del Carmen; Bruno Anselmo Emilio; Fonseca Ricardo Oscar; Heredia Dante Fortunato; Fernandez Nadia Vanesa; Busso Sergio Sebastian; Brouwer de Koning Luis Alberto; Salvi Fernando Edmundo; Sanchez Graciela Santina; Ranco Dario Eduardo; Sestopal Marcos Miguel; Ponte Adhelma Catalina; Eslava Gustavo Alberto; Presas Carlos Alberto; Podversich Norberto Luis; Manzanares Maria Graciela; De Loredo Rodrigo Alfredo; Solusolia Walter Osvaldo</t>
  </si>
  <si>
    <t>DECLARANDO DE INTERÉS LEGISLATIVO EL PRIMER CONGRESO "IMAGINA ARGENTINA. CRITERIOS COMUNES PARA MEJORAR EL PAÍS", A DESARROLLARSE LOS DÍAS 14 Y 15 DE MAYO EN LA SOCIEDAD RURAL DE LA CIUDAD DE RÍO CUARTO.</t>
  </si>
  <si>
    <t>16300/D/15</t>
  </si>
  <si>
    <t>Sanchez Luis Antonio; Gutiérrez Carlos Mario</t>
  </si>
  <si>
    <t>EXPRESANDO BENEPLÁCITO POR LA INAUGURACIÓN DE LA SEDE SOCIAL DE LA ASOCIACIÓN DE TRANSPORTISTAS DE LA LOCALIDAD DE ITALÓ, DPTO. GENERAL ROCA, A REALIZARSE EL DÍA 6 DE MARZO.</t>
  </si>
  <si>
    <t>16298/D/15</t>
  </si>
  <si>
    <t>ADHIRIENDO AL "ENCUENTRO NACIONAL SOBRE IMPACTO EN LA INSTITUCIÓN ESCOLAR, LA PROBLEMATIZACIÓN, UTILIZACIÓN Y TRATAMIENTOS DE LOS TRANSVERSALES DE LA EDUCACIÓN", A DESARROLLARSE DEL 6 AL 8 DE MARZO EN LA CIUDAD DE SAN FRANCISCO, DPTO. SAN JUSTO.</t>
  </si>
  <si>
    <t>16297/D/15</t>
  </si>
  <si>
    <t>EXPRESANDO BENEPLÁCITO POR LA REALIZACIÓN DEL 8º FESTIVAL DE JINETEADAS, FOLKLORE Y DESTREZAS LOS DÍAS 7 Y 8 DE MARZO EN LA LOCALIDAD DE TÍO PUJIO.</t>
  </si>
  <si>
    <t>16296/D/15</t>
  </si>
  <si>
    <t>ADHIRIENDO AL 50º ANIVERSARIO DE LA PARROQUIA SANTA TERESITA DEL NIÑO JESÚS DEL BARRIO BELLA VISTA DE LA CIUDAD DE CÓRDOBA, A CONMEMORARSE EL DÍA 7 DE MARZO.</t>
  </si>
  <si>
    <t>16295/D/15</t>
  </si>
  <si>
    <t>ADHIRIENDO AL 140º ANIVERSARIO DE LA FUNDACIÓN DE LA CIUDAD DE DEÁN FUNES, DPTO. ISCHILÍN, A CONMEMORARSE EL DÍA 9 DE MARZO.</t>
  </si>
  <si>
    <t>16294/D/15</t>
  </si>
  <si>
    <t>ADHIRIENDO AL 156º ANIVERSARIO DE LA FUNDACIÓN DE LA LOCALIDAD DE JAMES CRAIK, DPTO. TERCERO ARRIBA, A CELEBRARSE LOS DÍAS 13 Y 14 DE MARZO.</t>
  </si>
  <si>
    <t>16290/D/15</t>
  </si>
  <si>
    <t>DECLARANDO DE INTERÉS LEGISLATIVO EL "IV FESTIVAL INTERNACIONAL DE POESÍA", A DESARROLLARSE DEL 11 AL 14 DE MARZO EN LA CIUDAD DE CÓRDOBA.</t>
  </si>
  <si>
    <t>16287/D/15</t>
  </si>
  <si>
    <t>DECLARANDO DE INTERÉS LEGISLATIVO LAS ACCIONES SOLIDARIAS REALIZADAS A BENEFICIO DE LOS DAMNIFICADOS DE LAS INUNDACIONES.</t>
  </si>
  <si>
    <t>16285/D/15</t>
  </si>
  <si>
    <t>EXPRESANDO BENEPLÁCITO POR LA REALIZACIÓN DE LA FIESTA DE LA VENDIMIA DE COLONIA CAROYA, A DESARROLLARSE EL DÍA 14 DE MARZO.</t>
  </si>
  <si>
    <t>16284/D/15</t>
  </si>
  <si>
    <t>ADHIRIENDO AL "SEMINARIO DE ACTUALIZACIÓN PROFESIONAL DEL NUEVO CÓDIGO CIVIL Y COMERCIAL DE LA NACIÓN", A DESARROLLARSE LOS DÍAS 19, 20 Y 27 DE MARZO EN LA CIUDAD DE CÓRDOBA.</t>
  </si>
  <si>
    <t>16276/D/15</t>
  </si>
  <si>
    <t>EXPRESANDO PROFUNDO PESAR POR EL FALLECIMIENTO DEL FISCAL DEL JUICIO A LA JUNTAS MILITARES, DR. JULIO CESAR STRASSERA.</t>
  </si>
  <si>
    <t>16266/D/15</t>
  </si>
  <si>
    <t>EXPRESANDO PROFUNDO PESAR POR EL FALLECIMIENTO DEL DIRIGENTE RADICAL CARLOS ALFREDO ORGAZ, ACAECIDO EL PASADO 28 DE FEBRERO.</t>
  </si>
  <si>
    <t>16265/D/15</t>
  </si>
  <si>
    <t>EXPRESANDO BENEPLÁCITO POR LA CONMEMORACIÓN DE LA ASUNCIÓN DE JUSTO JOSÉ DE URQUIZA Y DE SANTIAGO DERQUI COMO PRESIDENTES DE LA CONFEDERACIÓN ARGENTINA EL 5 DE MARZO DE LOS AÑOS 1854 Y 1860, RESPECTIVAMENTE.</t>
  </si>
  <si>
    <t>16257/D/15</t>
  </si>
  <si>
    <t>RINDIENDO HOMENAJE A LA MEMORIA DEL PROF. DR. RAMÓN CARRILLO, AL CONMEMORARSE EL 7 DE MARZO EL 106º ANIVERSARIO DE SU NATALICIO.</t>
  </si>
  <si>
    <t>16255/D/15</t>
  </si>
  <si>
    <t>EXPRESANDO BENEPLÁCITO POR LA CREACIÓN DEL "INSTITUTO JORGE VOCOS LESCANO" EN LA CIUDAD DE RÍO SEGUNDO.</t>
  </si>
  <si>
    <t>16305/D/15</t>
  </si>
  <si>
    <t>ADHIRIENDO AL "DÍA INTERNACIONAL DE LA MUJER", QUE SE CONMEMORA CADA 8 DE MARZO.</t>
  </si>
  <si>
    <t>16175/D/15</t>
  </si>
  <si>
    <t>RATIFICANDO EL DECRETO Nº 127, POR EL QUE SE HACE EXTENSIVA LA DECLARACIÓN DE EMERGENCIA POR FENÓMENOS METEOROLÓGICOS A TODO EL TERRITORIO PROVINCIAL, AMPLÍA EL MONTO DEL FONDO DE ASISTENCIA A DAMNIFICADOS POR EL TEMPORAL Y DESTINANDO SUMA EXTRA A LOS CONSORCIOS CAMINEROS PARA OBRAS EN LA RED VIAL AFECTADA.</t>
  </si>
  <si>
    <t>16299/L/15</t>
  </si>
  <si>
    <t>PRORROGANDO POR DOS AÑOS LA LEY Nº 9952, DE EXPROPIACIÓN DE INMUEBLES EN LA PEDANÍA POTRERO DE GARAY, DPTO. SANTA MARÍA, PARA SER AFECTADOS A LA AMPLIACIÓN DE LA RESERVA NATURAL, EN EL ÁREA DE LA COMUNA LA RANCHERITA Y LAS CASCADAS.</t>
  </si>
  <si>
    <t>16240/L/15</t>
  </si>
  <si>
    <t>IMPLEMENTANDO EN LA REGIÓN NOROESTE DE LA PROVINCIA EL "PROGRAMA PRODUCTOS REGIONALES EN GÓNDOLAS".</t>
  </si>
  <si>
    <t>15682/L/15</t>
  </si>
  <si>
    <t>EXPRESANDO PREOCUPACIÓN POR LA SITUACIÓN QUE PADECEN HABITANTES DE LOS DEPARTAMENTOS SAN JUSTO Y RÍO PRIMERO DEBIDO AL TEMPORAL QUE SE AZOTA DESDE EL 24 DE FEBRERO, SOLICITANDO AL MINISTERIO DE AGUA, AMBIENTE Y SERVICIOS PÚBLICOS CUMPLA EL PROTOCOLO ESTABLECIDO EL 5 DE FEBRERO EN LA LOCALIDAD DE LAS VARAS.</t>
  </si>
  <si>
    <t>16249/D/15</t>
  </si>
  <si>
    <t>Schiavoni Pedro Alberto; Luciano Delia Rosa; Brarda Graciela Susana</t>
  </si>
  <si>
    <t>ADHIRIENDO AL 59º ANIVERSARIO DE LA CREACIÓN DEL SINDICATO DE MECÁNICOS Y AFINES DEL TRANSPORTE AUTOMOTOR DE LA REPÚBLICA ARGENTINA - SECCIONAL CÓRDOBA, CONMEMORADO EL DÍA 24 DE FEBRERO.</t>
  </si>
  <si>
    <t>16247/D/15</t>
  </si>
  <si>
    <t>RINDIENDO HOMENAJE AL 195º ANIVERSARIO DE LA FIRMA DEL TRATADO DEL PILAR, ENTRE LAS PROVINCIAS DE BUENOS AIRES, SANTA FE Y ENTRE RÍO, CONMEMORADO EL DÍA 23 DE FEBRERO.</t>
  </si>
  <si>
    <t>16245/D/15</t>
  </si>
  <si>
    <t>ADHIRIENDO AL 203º ANIVERSARIO DE LA CREACIÓN Y PRIMERA JURA DE LA BANDERA ARGENTINA, ACAECIDO EL DÍA 27 DE FEBRERO DE 1812.</t>
  </si>
  <si>
    <t>16244/D/15</t>
  </si>
  <si>
    <t>RINDIENDO HOMENAJE AL SR. ALMIRANTE GUILLERMO BROWN, AL CUMPLIRSE UN NUEVO ANIVERSARIO DE SU FALLECIMIENTO, ACAECIDO EL DÍA 3 DE MARZO DE 1857.</t>
  </si>
  <si>
    <t>16243/D/15</t>
  </si>
  <si>
    <t>RINDIENDO HOMENAJE A LEANDRO N. ALEM, FUNDADOR DE LA UNIÓN CÍVICA RADICAL, AL CONMEMORARSE EL DÍA 11 DE MARZO EL 173º ANIVERSARIO DE SU NACIMIENTO.</t>
  </si>
  <si>
    <t>16242/D/15</t>
  </si>
  <si>
    <t>ADHIRIENDO AL PRONUNCIAMIENTO DE LA FEDERACIÓN AGRARIA ARGENTINA, PETICIONANDO AL GOBIERNO NACIONAL UNA COMPENSACIÓN DE CINCUENTA CENTAVOS POR LITRO DE LECHE.</t>
  </si>
  <si>
    <t>16239/D/15</t>
  </si>
  <si>
    <t>Matar Maria Alejandra; Bruno Anselmo Emilio</t>
  </si>
  <si>
    <t>ADHIRIENDO A LOS "CARNAVALES BARRIALES 2015", A DESARROLLARSE EL DÍA 27 DE FEBRERO EN LA LOCALIDAD DE LA PARA, DPTO. SAN JUSTO.</t>
  </si>
  <si>
    <t>16238/D/15</t>
  </si>
  <si>
    <t>EXPRESANDO BENEPLÁCITO POR LA CONMEMORACIÓN DEL 52º ANIVERSARIO DEL CANAL 2 DE LA CIUDAD DE VILLA MARÍA, A CELEBRARSE EL 21 DE SEPTIEMBRE.</t>
  </si>
  <si>
    <t>16232/D/15</t>
  </si>
  <si>
    <t>RINDIENDO HOMENAJE A LA MEMORIA DEL DR. ANTONIO SOBRAL, AL CUMPLIRSE EL 26 DE FEBRERO EL 118º ANIVERSARIO DE SU FALLECIMIENTO.</t>
  </si>
  <si>
    <t>16231/D/15</t>
  </si>
  <si>
    <t>EXPRESANDO BENEPLÁCITO POR LA INAUGURACIÓN DE LA SEDE SOCIAL DE LA LIGA DOLORENSE DE FÚTBOL, A DESARROLLARSE EL 25 DE FEBRERO.</t>
  </si>
  <si>
    <t>16230/D/15</t>
  </si>
  <si>
    <t>EXPRESANDO BENEPLÁCITO POR EL ÉXITO ALCANZADO EN LA REALIZACIÓN DEL FESTIVAL DE LA ESPERANZA, DESARROLLADO EL 21 DE FEBRERO EN ESTANCIA DE GUADALUPE, DPTO. MINAS.</t>
  </si>
  <si>
    <t>16229/D/15</t>
  </si>
  <si>
    <t>SOLICITANDO AL PODER EJECUTIVO DISPONGA TRABAJOS DE REPARACIÓN, DESMALEZADO DE BANQUINAS Y SEÑALIZACIÓN DE LA RUTA PROVINCIAL Nº 3, EN EL TRAMO QUE UNE LA LOCALIDAD DE COLONIA SAN BARTOLOMÉ CON LA RUTA NACIONAL Nº 19.</t>
  </si>
  <si>
    <t>16228/D/15</t>
  </si>
  <si>
    <t>DECLARANDO DE INTERÉS LEGISLATIVO LA 30ª FIESTA PROVINCIAL DEL TEATRO, A DESARROLLARSE DEL 26 DE FEBRERO AL 7 DE MARZO EN LA CIUDAD DE VILLA MARÍA.</t>
  </si>
  <si>
    <t>16227/D/15</t>
  </si>
  <si>
    <t>ADHIRIENDO AL 158º ANIVERSARIO DE LA FUNDACIÓN DE LA LOCALIDAD DE SAN JOSÉ DE LA DORMIDA, DPTO. TULUMBA, QUE SE FESTEJA DEL 21 DE FEBRERO AL 4 DE MARZO.</t>
  </si>
  <si>
    <t>16226/D/15</t>
  </si>
  <si>
    <t>ADHIRIENDO AL CORSO DE RÍO SECO 2015, A DESARROLLARSE DEL 6 AL 8 DE MARZO EN LA LOCALIDAD DE VILLA DE MARÍA.</t>
  </si>
  <si>
    <t>16219/D/15</t>
  </si>
  <si>
    <t>RINDIENDO HOMENAJE AL ESTADISTA, POLÍTICO Y ESCRITOR ARGENTINO MARIANO MORENO, AL CUMPLIRSE EL DÍA 4 DE MARZO UN NUEVO ANIVERSARIO DE SU DECESO.</t>
  </si>
  <si>
    <t>16218/D/15</t>
  </si>
  <si>
    <t>ADHIRIENDO AL 39º FESTIVAL DE DOMA Y FOLKLORE DE LA FAMILIA Y LA JUVENTUD, A DESARROLLARSE EL DÍA 28 DE FEBRERO EN LA LOCALIDAD DE LA PAQUITA, DPTO. SAN JUSTO.</t>
  </si>
  <si>
    <t>16217/D/15</t>
  </si>
  <si>
    <t>REPUDIANDO EL GOLPE POLICIAL CONOCIDO COMO "NAVARRAZO" QUE DESTITUYÓ AL GOBIERNO PROVINCIAL INTEGRADO POR RICARDO OBREGÓN CANO E HIPÓLITO ATILIO LÓPEZ, ACAECIDO EL 27 DE FEBRERO DE 1974.</t>
  </si>
  <si>
    <t>16196/D/15</t>
  </si>
  <si>
    <t>De Lucca Jose Luis; Juarez Marta Nicolasa; Muñoz Hector Guillermo; Salvi Fernando Edmundo</t>
  </si>
  <si>
    <t>MODIFICANDO EL RADIO MUNICIPAL DE LA LOCALIDAD DE LA PARA, DPTO. RÍO PRIMERO.</t>
  </si>
  <si>
    <t>15990/L/15</t>
  </si>
  <si>
    <t>MODIFICANDO EL RADIO MUNICIPAL DE LA LOCALIDAD DE FREYRE, DPTO. SAN JUSTO.</t>
  </si>
  <si>
    <t>15989/L/15</t>
  </si>
  <si>
    <t>SOLICITANDO ACUERDO PARA DESIGNAR AL SEÑOR ABOGADO CRISTIAN REQUENA COMO VOCAL DE LA SALA SEGUNDA DE LA CÁMARA DEL TRABAJO DE LA PRIMERA CIRCUNSCRIPCIÓN JUDICIAL CON ASIENTO EN LA CIUDAD DE CÓRDOBA.</t>
  </si>
  <si>
    <t>16083/P/15</t>
  </si>
  <si>
    <t>SOLICITANDO ACUERDO PARA DESIGNAR AL SEÑOR ABOGADO ÁNGEL RODOLFO ZUNINO COMO VOCAL DE LA SALA CUARTA DE LA CÁMARA DEL TRABAJO DE LA PRIMERA CIRCUNSCRIPCIÓN JUDICIAL CON ASIENTO EN LA CIUDAD DE CÓRDOBA.</t>
  </si>
  <si>
    <t>16082/P/15</t>
  </si>
  <si>
    <t>ADHIRIENDO A LA "12º EDICIÓN DEL FESTIVAL DE LA FAMILIA AGRÍCOLA", A DESARROLLARSE EL DÍA 21 DE FEBRERO EN LA LOCALIDAD DE TUCLAME, DPTO. CRUZ DEL EJE.</t>
  </si>
  <si>
    <t>16193/D/15</t>
  </si>
  <si>
    <t>EXPRESANDO BENEPLÁCITO POR LA OBTENCIÓN DEL ASCENSO AL CAMPEONATO FEDERAL A POR PARTE DE LA ASOCIACIÓN DEPORTIVA 9 DE JULIO DE LA CIUDAD DE MORTEROS, LOGRADO EL 16 DE FEBRERO.</t>
  </si>
  <si>
    <t>16192/D/15</t>
  </si>
  <si>
    <t>EXPRESANDO PESAR POR LAS VÍCTIMAS Y LOS DAÑOS MATERIALES PRODUCIDOS POR EL DESASTRE CLIMÁTICO QUE AZOTÓ LAS LOCALIDADES DE LAS SIERRAS CHICAS, SOLIDARIZÁNDOSE CON LOS DAMNIFICADOS Y AGRADECIENDO A TODAS LAS INSTITUCIONES Y CIUDADANOS QUE COLABORAN.</t>
  </si>
  <si>
    <t>16191/D/15</t>
  </si>
  <si>
    <t>Birri Roberto Cesar; Pretto Pedro Javier; Schiavoni Pedro Alberto; Sanchez Luis Antonio; Montero Liliana Rosa; Caro David Esmeraldo; Buttarelli Eduardo German; Roffe Carlos Oscar; Gigena Silvia; Matar Maria Alejandra; Agosti Julio Alberto; Cid Juan Manuel; Luciano Delia Rosa; Vasquez Mario Alberto; Vagni Amalia Andrea; Pagliano Roberto Oscar; Gribaudo Veronica Daniela; Borello Ruben Alberto; Narducci Alicia Isabel; Chiofalo Maria Amelia; Basualdo Carolina del Valle; Monier Jose Omar; Perugini Elba Carmen; Cuello Hugo Oscar; Rista Olga Maria; De Lucca Jose Luis; Juarez Marta Nicolasa; Gutiérrez Carlos Mario; Clavijo Edgar Santiago; Lizzul Nancy Fabiola; Wingerter Fernando Miguel; Garcia Elorrio Aurelio Francisco; Arduh Orlando Victor; Yuni Eduardo; Muñoz Hector Guillermo; Labat Maria Laura; Caffaratti Maria Elisa; Pereyra Beatriz Maria de los Dolores; Felpeto Carlos Alberto; Brarda Graciela Susana; Del Boca Maria Alejandra; Leiva Maria Fernanda; Miranda Maria de los Angeles; Cometto Hugo Leonides; Echepare Juan Domingo; Altamirano Alfredo; Trigo Sandra Beatriz; Sosa Ricardo Roberto; Pihen Jose Emilio; Eslava Gustavo Alberto; Sestopal Marcos Miguel; De Loredo Rodrigo Alfredo; Manzanares Maria Graciela; Ponte Adhelma Catalina; Podversich Norberto Luis; Presas Carlos Alberto; Solusolia Walter Osvaldo; Busso Sergio Sebastian; Brouwer de Koning Luis Alberto; Fernandez Nadia Vanesa; Ceballos Maria del Carmen; Heredia Dante Fortunato; Bruno Anselmo Emilio; Gamaggio Sosa Marisa; Ranco Dario Eduardo; Sanchez Graciela Santina; Fonseca Ricardo Oscar; Gonzalez Oscar Félix; Salvi Fernando Edmundo</t>
  </si>
  <si>
    <t>ADHIRIENDO A LA "36º EDICIÓN DEL FESTISAL", A DESARROLLARSE EL DÍA 21 DE FEBRERO EN LA LOCALIDAD DE SAN JOSÉ DE LAS SALINAS, DPTO. TULUMBA.</t>
  </si>
  <si>
    <t>16190/D/15</t>
  </si>
  <si>
    <t>ADHIRIENDO A LOS "CARNAVALES 2015" DE LA LOCALIDAD DE VILLA SANTA ROSA, A DESARROLLARSE DEL 20 AL 22 DE FEBRERO.</t>
  </si>
  <si>
    <t>16188/D/15</t>
  </si>
  <si>
    <t>SOLICITANDO A VIALIDAD NACIONAL LA HABILITACIÓN DE LA AUTOVÍA DE LA RUTA NACIONAL 19, TRAMO JOSEFINA-RUTA 158.</t>
  </si>
  <si>
    <t>16184/D/15</t>
  </si>
  <si>
    <t>ADHIRIENDO A LA INAUGURACIÓN DEL COMPLEJO DEPORTIVO Y SOCIAL CLAUDIO "PIOJO" LÓPEZ DEL CLUB DEPORTIVO INDEPENDIENTE DE LA CIUDAD DE RÍO TERCERO, A DESARROLLARSE EL DÍA 20 DE FEBRERO.</t>
  </si>
  <si>
    <t>16183/D/15</t>
  </si>
  <si>
    <t>DECLARANDO DE INTERÉS LEGISLATIVO AL "6º FESTIVAL PROVINCIAL DE LA ACEITUNA", A DESARROLLARSE EL DÍA 28 DE FEBRERO EN LA COMUNA DE OLIVARES DE SAN NICOLÁS, DPTO. ISCHILÍN.</t>
  </si>
  <si>
    <t>16180/D/15</t>
  </si>
  <si>
    <t>Echepare Juan Domingo; Vasquez Mario Alberto</t>
  </si>
  <si>
    <t>ADHIRIENDO AL EVENTO "VELADA POÉTICA AL PIE DEL CERRO COLORADO: UNA TRAVESÍA DEL PARANÁ AL RÍO LOS TÁRTAGOS", A DESARROLLARSE LOS DÍAS 21 Y 22 DE FEBRERO EN LA COMUNA DEL CERRO COLORADO, DPTO. RÍO SECO.</t>
  </si>
  <si>
    <t>16178/D/15</t>
  </si>
  <si>
    <t>ADHIRIENDO A LA "2ª NOCHE DE LAS ESTRELLITAS", A DESARROLLARSE EL DÍA 28 DE FEBRERO EN LA CIUDAD DE LAS VARILLAS, DPTO. SAN JUSTO.</t>
  </si>
  <si>
    <t>16173/D/15</t>
  </si>
  <si>
    <t>ADHIRIENDO A LA "MARCHA DEL SILENCIO", CONVOCADA PARA EL DÍA 18 DE FEBRERO EN HOMENAJE AL FISCAL ALBERTO NISMAN.</t>
  </si>
  <si>
    <t>16162/D/15</t>
  </si>
  <si>
    <t>ADHIRIENDO AL "CAMPUS FORMATIVO DE BASQUETBOL" A DESARROLLARSE DEL 19 AL 22 DE FEBRERO EN LA CIUDAD DE LAS VARILLAS, DPTO. SAN JUSTO.</t>
  </si>
  <si>
    <t>16135/D/15</t>
  </si>
  <si>
    <t>EXPRESANDO BENEPLÁCITO POR LA REALIZACIÓN DEL "3º FESTIVAL DE LAS INSTITUCIONES", A DESARROLLARSE EL 28 DE FEBRERO EN  LA LOCALIDAD DE TÍO PUJIO.</t>
  </si>
  <si>
    <t>16128/D/15</t>
  </si>
  <si>
    <t>ADHIRIENDO AL "18º DESAFÍO DEL XANAES -PARTE III-", A DESARROLLARSE EL DÍA 22 DE FEBRERO UNIENDO LA LOCALIDAD DE VILLA DEL ROSARIO CON LA CIUDAD DE ARROYITO.</t>
  </si>
  <si>
    <t>16126/D/15</t>
  </si>
  <si>
    <t>INCORPORANDO EL INCISO 12 AL ARTÍCULO 250 DE LA LEY Nº 6006 -CÓDIGO TRIBUTARIO-, REFERIDO A SERVICIOS PÚBLICOS DE HIGIENE URBANA.</t>
  </si>
  <si>
    <t>16177/L/15</t>
  </si>
  <si>
    <t>Vagni Amalia Andrea; Matar Maria Alejandra; Rista Olga Maria; Arduh Orlando Victor; Yuni Eduardo; De Loredo Rodrigo Alfredo; Bruno Anselmo Emilio; Brouwer de Koning Luis Alberto; Felpeto Carlos Alberto; Caffaratti Maria Elisa; Pereyra Beatriz Maria de los Dolores</t>
  </si>
  <si>
    <t>SOLICITANDO ACUERDO PARA DESIGNAR AL ABOGADO PABLO ALFREDO BUSTOS FIERRO COMO FISCAL ADJUNTO DE LA FISCALÍA GENERAL DE LA PROVINCIA.</t>
  </si>
  <si>
    <t>15972/P/15</t>
  </si>
  <si>
    <t>SOLICITANDO ACUERDO PARA DESIGNAR AL ABOGADO SEBASTIÁN CRUZ LÓPEZ PEÑA COMO VOCAL DEL TRIBUNAL SUPERIOR DE JUSTICIA.</t>
  </si>
  <si>
    <t>15971/P/15</t>
  </si>
  <si>
    <t>MODIFÍCASE LA RESOLUCIÓN Nº 2674 DE FECHA 23 DE ABRIL DE 2014 POR LA QUE SE DESIGNÓ LOS LEGISLADORES TITULARES Y SUPLENTES PARA INTEGRAR LA JUNTA DE CALIFICACIÓN Y SELECCIÓN DE JUECES DE PAZ, EN VIRTUD DE LO ESTABLECIDO EN EL ARTÍCULO 3º INCISO D) DE LA LEY Nº 9449, REEMPLAZANDO LOS MIEMBROS DE LA MINORÍA POR LOS LEGISLADORES ANSELMO EMILIO BRUNO Y AMALIA ANDREA VAGNI COMO TITULAR Y SUPLENTE, RESPECTIVAMENTE.</t>
  </si>
  <si>
    <t>ADHIRIENDO AL 15º FESTIVAL "COSQUÍN ROCK", A DESARROLLARSE DEL DÍA 14 AL 16 DE FEBRERO EN LA LOCALIDAD DE SANTA MARÍA DE PUNILLA.</t>
  </si>
  <si>
    <t>16161/D/15</t>
  </si>
  <si>
    <t>DECLARANDO DE INTERÉS LEGISLATIVO LA "1ª MESA NACIONAL DE TRIGO", A DESARROLLARSE EL DÍA 14 DE FEBRERO DE 2015 EN LA CIUDAD DE LEONES.</t>
  </si>
  <si>
    <t>16160/D/15</t>
  </si>
  <si>
    <t>ADHIRIENDO AL 7º FESTIVAL MUNICIPAL "PALPITANDO PAÑUELOS", A DESARROLLARSE EL DÍA 21 DE FEBRERO EN LA LOCALIDAD DE TRÁNSITO, DPTO. SAN JUSTO.</t>
  </si>
  <si>
    <t>16157/D/15</t>
  </si>
  <si>
    <t>ADHIRIENDO A LOS "CARNAVALES DEL RÍO", A DESARROLLARSE DEL 14 AL 17 DE FEBRERO EN LA CIUDAD DE SANTA ROSA DE CALAMUCHITA.</t>
  </si>
  <si>
    <t>16152/D/15</t>
  </si>
  <si>
    <t>ADHIRIENDO A UN NUEVO ANIVERSARIO DEL NATALICIO DEL DR. DALMACIO VÉLEZ SARSFIELD, A CELEBRARSE CON UN ACTO ALUSIVO EL 18 DE FEBRERO EN LA LOCALIDAD DE AMBOY, DPTO. CALAMUCHITA.</t>
  </si>
  <si>
    <t>16151/D/15</t>
  </si>
  <si>
    <t>ADHIRIENDO A LOS "CARNAVALES DE LA LOCALIDAD DE LAS PEÑAS 2015", A DESARROLLARSE LOS DÍAS 14 Y 15 DE FEBRERO EN LA MENCIONADA LOCALIDAD DEL DPTO. TOTORAL.</t>
  </si>
  <si>
    <t>16147/D/15</t>
  </si>
  <si>
    <t>ADHIRIENDO A LA "56º FIESTA NACIONAL DEL TAMBO", A DESARROLLARSE EL 21 DE FEBRERO EN LA LOCALIDAD DE JAMES CRAIK, DPTO. TERCERO ARRIBA.</t>
  </si>
  <si>
    <t>16146/D/15</t>
  </si>
  <si>
    <t>ADHIRIENDO A LOS "1º CORSOS DE BARRIO VILLA EL LIBERTADOR", A DESARROLLARSE DEL 15 AL 17 DE FEBRERO.</t>
  </si>
  <si>
    <t>16144/D/15</t>
  </si>
  <si>
    <t>Heredia Dante Fortunato; Fernandez Nadia Vanesa</t>
  </si>
  <si>
    <t>ADHIRIENDO AL "DÍA DE LA VIRGEN NUESTRA SEÑORA DE LOURDES" Y A LA PEREGRINACIÓN DE LOS FIELES AL SANTUARIO UBICADO EN LA CIUDAD DE ALTA GRACIA CADA 11 DE FEBRERO.</t>
  </si>
  <si>
    <t>16143/D/15</t>
  </si>
  <si>
    <t>ADHIRIENDO AL "FESTIVAL DEL CANTO Y LA ALEGRÍA", A DESARROLLARSE EL DÍA 14 DE FEBRERO EN LA LOCALIDAD DE TOSNO, DPTO. MINAS.</t>
  </si>
  <si>
    <t>16142/D/15</t>
  </si>
  <si>
    <t>ADHIRIENDO A LA "PRIMERA GRAN PEÑA DE BOMBEROS VOLUNTARIOS", A DESARROLLARSE EL DÍA 15 DE FEBRERO DE LA CIUDAD DE LAS VARILLAS, DPTO. SAN JUSTO.</t>
  </si>
  <si>
    <t>16137/D/15</t>
  </si>
  <si>
    <t>EXPRESANDO BENEPLÁCITO POR LA OBTENCIÓN DEL TÍTULO DE LA ASOCIACIÓN DE BÁSQUETBOL DE VILLA MARÍA POR EL CLUB FLORENTINO AMEGHINO, CONSIGUIENDO SU ASCENSO A LA LIGA CORDOBESA DE BÁSQUETBOL.</t>
  </si>
  <si>
    <t>16132/D/15</t>
  </si>
  <si>
    <t>EXPRESANDO BENEPLÁCITO POR LA CONMEMORACIÓN DEL 70º ANIVERSARIO DEL CLUB DEFENSORES DE PILAR, QUE SE CELEBRA EL 11 DE FEBRERO.</t>
  </si>
  <si>
    <t>16131/D/15</t>
  </si>
  <si>
    <t>EXPRESANDO BENEPLÁCITO POR LA CONMEMORACIÓN DEL 35º ANIVERSARIO DEL CLUB UNIÓN SAN VICENTE DE LA CIUDAD DE CÓRDOBA, A CELEBRARSE EL 24 DE FEBRERO.</t>
  </si>
  <si>
    <t>16130/D/15</t>
  </si>
  <si>
    <t>EXPRESANDO BENEPLÁCITO POR LA CONMEMORACIÓN DEL 70º ANIVERSARIO DEL CLUB DEPORTIVO Y CULTURAL ARROYITO, A CELEBRARSE EL 21 DE FEBRERO.</t>
  </si>
  <si>
    <t>16129/D/15</t>
  </si>
  <si>
    <t>EXPRESANDO BENEPLÁCITO POR EL ASCENSO LOGRADO POR EL PLANTEL SUPERIOR DE LA BIBLIOTECA RIVADAVIA DE LA CIUDAD DE VILLA MARÍA A LA LIGA ARGENTINA A-2 DE VOLEIBOL.</t>
  </si>
  <si>
    <t>16127/D/15</t>
  </si>
  <si>
    <t>ADHIRIENDO A LA MARATÓN A DESARROLLARSE EL 28 DE FEBRERO EN LA LOCALIDAD DE VILLA LA BOLSA, DPTO. SANTA MARÍA.</t>
  </si>
  <si>
    <t>16120/D/15</t>
  </si>
  <si>
    <t>SOLICITANDO AL PODER EJECUTIVO NACIONAL, LA URGENTE RECTIFICACIÓN, REPARACIÓN, BACHEO, SEÑALIZACIÓN Y MANTENIMIENTO DE BANQUINAS DE LA RUTA NACIONAL Nº 158 EN EL TRAMO QUE UNE LAS CIUDADES DE SAN FRANCISCO Y LAS VARILLAS, DPTO. SAN JUSTO.</t>
  </si>
  <si>
    <t>16119/R/15</t>
  </si>
  <si>
    <t>ADHIRIENDO AL "31º FESTIVAL PROVINCIAL DE LA PALMA", A DESARROLLARSE LOS DÍAS 13 Y 14 DE FEBRERO EN LA LOCALIDAD DE SAN FRANCISCO DE CHAÑAR, DPTO. SOBREMONTE.</t>
  </si>
  <si>
    <t>16118/D/15</t>
  </si>
  <si>
    <t>SOLICITANDO A LOS LEGISLADORES NACIONALES POR CÓRDOBA GESTIONEN LA INCORPORACIÓN DEL MANÍ AL RÉGIMEN DE ECONOMÍAS REGIONALES, Y LA CREACIÓN DEL FONDO NACIONAL DEL MANÍ.</t>
  </si>
  <si>
    <t>16037/D/15</t>
  </si>
  <si>
    <t>Sanchez Graciela Santina; Eslava Gustavo Alberto; Cometto Hugo Leonides; Pereyra Beatriz Maria de los Dolores; Basualdo Carolina del Valle; Juarez Marta Nicolasa; Monier Jose Omar; De Lucca Jose Luis; Gutiérrez Carlos Mario; Borello Ruben Alberto; Schiavoni Pedro Alberto; Sanchez Luis Antonio; Matar Maria Alejandra; Buttarelli Eduardo German</t>
  </si>
  <si>
    <t>MODIFICANDO EL RADIO MUNICIPAL DE LA LOCALIDAD DE LOS ZORROS, DPTO. TERCERO ARRIBA.</t>
  </si>
  <si>
    <t>15988/L/15</t>
  </si>
  <si>
    <t>MODIFICANDO EL RADIO MUNICIPAL DE LA LOCALIDAD DE MIRAMAR, DPTO. SAN JUSTO.</t>
  </si>
  <si>
    <t>15987/L/15</t>
  </si>
  <si>
    <t>INCORPORANDO EL ARTÍCULO 105 BIS A LA LEY Nº 7625, RÉGIMEN DEL PERSONAL QUE INTEGRA EL EQUIPO DE SALUD HUMANA, QUE ESTABLECE LA ENTREGA DE MEDALLA A AGENTES QUE CUMPLAN 30 AÑOS DE SERVICIO.</t>
  </si>
  <si>
    <t>15693/L/15</t>
  </si>
  <si>
    <t>DECLARANDO DE UTILIDAD PÚBLICA Y SUJETOS A EXPROPIACIÓN INMUEBLES UBICADOS EN ARGÜELLO, DPTO. CAPITAL, PARA LA REGULARIZACIÓN DOMINIAL Y SANEAMIENTO DE TÍTULOS CORRESPONDIENTES AL ASENTAMIENTO DENOMINADO NUEVO PROGRESO.</t>
  </si>
  <si>
    <t>15712/L/15</t>
  </si>
  <si>
    <t>SOLICITANDO ACUERDO PARA LA APROBACIÓN DEL PADRÓN PRINCIPAL DE ASPIRANTES A MAGISTRADOS, FISCALES Y ASESORES LETRADOS REEMPLAZANTES CONFECCIONADO POR EL CONSEJO DE LA MAGISTRATURA DE LA PROVINCIA DE CÓRDOBA, EN VIRTUD DE LO PRESCRIPTO EN EL ARTÍCULO 56 Y CONCORDANTES DE LA LEY Nº 8435.</t>
  </si>
  <si>
    <t>16048/P/15</t>
  </si>
  <si>
    <t>ADHIRIENDO A LA 61º FIESTA NACIONAL DEL OLIVO, A DESARROLLARSE DEL 8 AL 15 DE FEBRERO EN LA CIUDAD DE CRUZ DEL EJE.</t>
  </si>
  <si>
    <t>16110/D/15</t>
  </si>
  <si>
    <t>ADHIRIENDO A LOS "CORSOS DE LA VILLA 2015", A DESARROLLARSE DEL 13 AL 15 DE FEBRERO EN LA LOCALIDAD DE VILLA ASCASUBI, DPTO. TERCERO ARRIBA.</t>
  </si>
  <si>
    <t>16109/D/15</t>
  </si>
  <si>
    <t>ADHIRIENDO A LOS "CARNAVALES REGIONALES DEL DEPARTAMENTO RÍO PRIMERO 2015", A DESARROLLARSE DEL 31 DE ENERO AL 22 DE FEBRERO EN LAS LOCALIDADES DE LA PUERTA, MONTE CRISTO, PIQUILLÍN Y RÍO PRIMERO.</t>
  </si>
  <si>
    <t>16099/D/15</t>
  </si>
  <si>
    <t>EXPRESANDO BENEPLÁCITO POR LA REANUDACIÓN DEL JUICIO POR LA MEGACAUSA "LA PERLA".</t>
  </si>
  <si>
    <t>16098/D/15</t>
  </si>
  <si>
    <t>Salvi Fernando Edmundo; Juarez Marta Nicolasa; De Lucca Jose Luis; Muñoz Hector Guillermo</t>
  </si>
  <si>
    <t>ADHIRIENDO A LA 19º EDICIÓN DEL TORNEO NACIONAL DE FÚTBOL INFANTIL "EL ARGENTINITO SANCOR SALUD 2015", A DESARROLLARSE DEL 12 AL 17 DE FEBRERO EN LA CIUDAD DE MORTEROS, DPTO. SAN JUSTO.</t>
  </si>
  <si>
    <t>16097/D/15</t>
  </si>
  <si>
    <t>EXPRESANDO BENEPLÁCITO POR LA REALIZACIÓN DE LA MARATÓN "123º ANIVERSARIO DE PORTEÑA", A DESARROLLARSE EL DÍA 15 DE FEBRERO EN LA MENCIONADA LOCALIDAD DEL DPTO. SAN JUSTO.</t>
  </si>
  <si>
    <t>16096/D/15</t>
  </si>
  <si>
    <t>EXPRESANDO BENEPLÁCITO POR LA INAUGURACIÓN DEL CICLO DE CINE Y ROCK EN EL CENTRO URBANO DE EXPRESIÓN MODERNA DE LA CIUDAD DE SAN FRANCISCO, A DESARROLLARSE TODOS LOS VIERNES DEL MES DE FEBRERO.</t>
  </si>
  <si>
    <t>16095/D/15</t>
  </si>
  <si>
    <t>ADHIRIENDO A LAS FIESTAS PATRONALES DE LA CIUDAD DE RÍO SEGUNDO, A CELEBRARSE EL 11 DE FEBRERO EN HONOR A NUESTRA SEÑORA DE LOURDES.</t>
  </si>
  <si>
    <t>16094/D/15</t>
  </si>
  <si>
    <t>DECLARANDO DE INTERÉS LEGISLATIVO EL "13º FESTIVAL DEL ARROPE", A DESARROLLARSE EL 7 DE FEBRERO EN LA COMUNA DE CHUÑA, DPTO. ISCHILÍN.</t>
  </si>
  <si>
    <t>16093/D/15</t>
  </si>
  <si>
    <t>EXPRESANDO PESAR POR EL FALLECIMIENTO DEL FISCAL DE LA NACIÓN ALBERTO NISMAN, EXHORTANDO A LAS AUTORIDADES A GARANTIZAR EL TRABAJO DE FUNCIONARIOS JUDICIALES PARA PROFUNDIZAR EL ESCLARECIMIENTO DE SU DECESO Y DEL ATENTADO A LA SEDE DE LA AMIA.</t>
  </si>
  <si>
    <t>16091/D/15</t>
  </si>
  <si>
    <t>EXPRESANDO BENEPLÁCITO POR LA ENTREGA DE LOS PREMIOS DENOMINADOS "RECONOCIMIENTO SEMBRADOR 2014", EVENTO A DESARROLLARSE EL 13 DE FEBRERO EN LA LOCALIDAD DE PORTEÑA, DPTO. SAN JUSTO.</t>
  </si>
  <si>
    <t>16090/D/15</t>
  </si>
  <si>
    <t>ADHIRIENDO AL 123º ANIVERSARIO DE LA FUNDACIÓN DE LA LOCALIDAD DE PORTEÑA, DPTO. SAN JUSTO, A CELEBRARSE EL 13 DE FEBRERO.</t>
  </si>
  <si>
    <t>16089/D/15</t>
  </si>
  <si>
    <t>ADHIRIENDO AL PROGRAMA DE VERANO DE LA AGENCIA CÓRDOBA DEPORTES SEM DENOMINADO "MOVETE CÓRDOBA", A DESARROLLARSE EL 7 DE FEBRERO EN LA LOCALIDAD DE MIRAMAR, DPTO. SAN JUSTO.</t>
  </si>
  <si>
    <t>16087/D/15</t>
  </si>
  <si>
    <t>DECLARANDO DE INTERÉS LEGISLATIVO LOS FESTEJOS POR EL 110º ANIVERSARIO DE LA LOCALIDAD DE DESPEÑADEROS, DPTO. SANTA MARÍA, A CELEBRARSE DEL 9 AL 15 DE FEBRERO.</t>
  </si>
  <si>
    <t>16086/D/15</t>
  </si>
  <si>
    <t>DECLARANDO DE INTERÉS LEGISLATIVO LAS ACCIONES DESARROLLADAS POR EL ENTE COORDINADOR DE ABLACIÓN E IMPLANTES DE CÓRDOBA EN EL PASADO MES DE ENERO, OPTIMIZANDO EL PROTOCOLO DE ABLACIÓN Y POSIBILITANDO QUE 34 PERSONAS FUERAN TRASPLANTADAS.</t>
  </si>
  <si>
    <t>16085/D/15</t>
  </si>
  <si>
    <t>ADHIRIENDO AL 50º ANIVERSARIO DE LA COOPERATIVA DE ELECTRICIDAD Y SERVICIOS PÚBLICOS DE ITALO LTDA., A CELEBRARSE EL DÍA 7 DE FEBRERO EN LA MENCIONADA LOCALIDAD DEL DPTO. GENERAL ROCA.</t>
  </si>
  <si>
    <t>16081/D/15</t>
  </si>
  <si>
    <t>ADHIRIENDO A LA 12º EDICIÓN DEL FESTIVAL DEL LECHÓN, A DESARROLLARSE LOS DÍAS 6 Y 7 DE FEBRERO EN LA LOCALIDAD DE BAÑADO DE SOTO, DPTO. CRUZ DEL EJE.</t>
  </si>
  <si>
    <t>16080/D/15</t>
  </si>
  <si>
    <t>Echepare Juan Domingo; Monier Jose Omar</t>
  </si>
  <si>
    <t>ADHIRIENDO A LOS MEGA CORSOS 2015, A DESARROLLARSE DEL 14 AL 16 DE FEBRERO EN LA LOCALIDAD DE PORTEÑA, DPTO. SAN JUSTO.</t>
  </si>
  <si>
    <t>16078/D/15</t>
  </si>
  <si>
    <t>ADHIRIENDO AL "17º FESTIVAL NACIONAL DEL CANTO Y LA POESÍA", QUE SE DESARROLLA DEL 3 AL 8 DE FEBRERO EN LA LOCALIDAD DE VILLA DE MARÍA, DPTO. RÍO SECO.</t>
  </si>
  <si>
    <t>16061/D/15</t>
  </si>
  <si>
    <t>ADHIRIENDO AL "14º FESTIVAL DE HUMOR, LA BUENA MESA Y LA CANCIÓN", A DESARROLLARSE DEL 13 AL 15 DE FEBRERO EN LA CIUDAD DE SAN FRANCISCO.</t>
  </si>
  <si>
    <t>16059/D/15</t>
  </si>
  <si>
    <t>ADHIRIENDO AL "DÍA MUNDIAL DE LUCHA CONTRA EL CÁNCER" QUE SE CONMEMORA EL 4 DE FEBRERO.</t>
  </si>
  <si>
    <t>16054/D/15</t>
  </si>
  <si>
    <t>Gonzalez Oscar Félix; Roffe Carlos Oscar</t>
  </si>
  <si>
    <t>MODIFICANDO EL ARTÍCULO 12 DE LA LEY Nº 10249 -CÓDIGO TRIBUTARIO- QUE INCORPORA EL SEGUNDO PÁRRAFO AL ARTÍCULO 14 DEL ANEXO ÚNICO DE LA LEY Nº 9187, DE POLICÍA FISCAL.</t>
  </si>
  <si>
    <t>16111/L/15</t>
  </si>
  <si>
    <t>Cuello Hugo Oscar; Basualdo Carolina del Valle; Chiofalo Maria Amelia; Perugini Elba Carmen; Narducci Alicia Isabel; Monier Jose Omar; Wingerter Fernando Miguel; Gutiérrez Carlos Mario; Labat Maria Laura; Caro David Esmeraldo; Buttarelli Eduardo German; Schiavoni Pedro Alberto; Sanchez Luis Antonio; Gigena Silvia; Gribaudo Veronica Daniela; Cid Juan Manuel; Luciano Delia Rosa; Vasquez Mario Alberto; Pagliano Roberto Oscar; Ceballos Maria del Carmen; Gamaggio Sosa Marisa; Heredia Dante Fortunato; Gonzalez Oscar Félix; Ranco Dario Eduardo; Fernandez Nadia Vanesa; Busso Sergio Sebastian; Podversich Norberto Luis; Presas Carlos Alberto; Ponte Adhelma Catalina; Manzanares Maria Graciela; Solusolia Walter Osvaldo; Eslava Gustavo Alberto; Sestopal Marcos Miguel; Brarda Graciela Susana; Cometto Hugo Leonides; Echepare Juan Domingo; Trigo Sandra Beatriz; Sosa Ricardo Roberto; Altamirano Alfredo; Pihen Jose Emilio</t>
  </si>
  <si>
    <t>MODIFICANDO EL ARTÍCULO 1º DE LA LEY Nº 10.003, SUSPENDIENDO HASTA EL 31 DE DICIEMBRE DE 2015 LAS EJECUCIONES QUE PERSIGAN LA SUBASTA DE BIENES INMUEBLES PROPIEDAD DE LAS ASOCIACIONES CIVILES, CLUBES O ENTIDADES SIN FINES DE LUCRO.</t>
  </si>
  <si>
    <t>16015/L/15</t>
  </si>
  <si>
    <t>DECLARANDO DE UTILIDAD PÚBLICA Y SUJETOS A EXPROPIACIÓN CINCO LOTES DE TERRENO UBICADOS EN GRANJA DE FUNES, DPTO. CAPITAL, PARA LA REGULARIZACIÓN DOMINIAL Y SANEAMIENTO DE TÍTULOS CORRESPONDIENTES AL ASENTAMIENTO HERMANA SIERRA.</t>
  </si>
  <si>
    <t>15830/L/15</t>
  </si>
  <si>
    <t>PLIEGO, SOLICITANDO ACUERDO PARA DESIGNAR AL SR. DANIEL DARÍO CAPRA COMO JUEZ DE PAZ CORRESPONDIENTE A LA SEDE SAIRA, DPTO. MARCOS JUÁREZ.</t>
  </si>
  <si>
    <t>15550/P/15</t>
  </si>
  <si>
    <t>SOLICITANDO ACUERDO PARA DESIGNAR AL SEÑOR DIEGO MAURICIO CONRERO COMO JUEZ DE PAZ CORRESPONDIENTE A LA SEDE COLONIA SILVIO PELLICO, DPTO. GENERAL SAN MARTÍN.</t>
  </si>
  <si>
    <t>15141/P/15</t>
  </si>
  <si>
    <t>ADHIRIENDO A LA 55º EDICIÓN DEL FESTIVAL NACIONAL DEL FOLCLORE DE COSQUÍN, A DESARROLLARSE DEL 26 DE ENERO AL 2 DE FEBRERO DE 2015 EN LA MENCIONADA CIUDAD DEL DEPARTAMENTO PUNILLA.</t>
  </si>
  <si>
    <t>16043/D/14</t>
  </si>
  <si>
    <t>SOLICITANDO AL PODER EJECUTIVO LA APERTURA DE UNA SALA DE 3 AÑOS EN EL JARDÍN DE INFANTES "PAULA ALBARRACÍN DE SARMIENTO" DE LA CIUDAD DE HUINCA RENANCÓ, DPTO. GENERAL ROCA.</t>
  </si>
  <si>
    <t>16038/D/14</t>
  </si>
  <si>
    <t>EXPRESANDO BENEPLÁCITO POR EL CAMPEONATO OBTENIDO POR AGUSTÍN BARRANDEGUY Y MARCELO DER OHANESSIÁN EN LA CLASE N4 DEL RALLY CORDOBÉS Y DEL SUBCAMPEONATO DE RUBÉN MONTORO Y CLEMAR CANELLO EN LA DIVISIONAL A1, TODOS ELLOS REPRESENTANTES DEL DPTO. SANTA MARÍA.</t>
  </si>
  <si>
    <t>16036/D/14</t>
  </si>
  <si>
    <t>ADHIRIENDO AL XXIX ENCUENTRO NACIONAL DE FÚTBOL INFANTIL "NUESTRO FUTURO", A DESARROLLARSE DEL 19 AL 21 DE DICIEMBRE EN LA LOCALIDAD DE VILLA HUIDOBRO, DPTO. GENERAL ROCA.</t>
  </si>
  <si>
    <t>16034/D/14</t>
  </si>
  <si>
    <t>ADHIRIENDO A LA 56º EDICIÓN DE LA FIESTA PROVINCIAL DEL TRIGO, A DESARROLLARSE DEL 20 DE DICIEMBRE AL 3 DE ENERO DE 2015 EN LA LOCALIDAD DE VILLA HUIDOBRO, DPTO. GENERAL ROCA.</t>
  </si>
  <si>
    <t>16032/D/14</t>
  </si>
  <si>
    <t>EXPRESANDO BENEPLÁCITO POR EL ASCENSO LOGRADO POR EL CLUB DEPORTIVO INDEPENDIENTE DE RÍO TERCERO A LA DIVISIÓN SUPERIOR DE LA LIGA REGIONAL RIOTERCERENSE DE FÚTBOL, EL PASADO 7 DE DICIEMBRE.</t>
  </si>
  <si>
    <t>16031/D/14</t>
  </si>
  <si>
    <t>Matar Maria Alejandra; Brouwer de Koning Luis Alberto; Salvi Fernando Edmundo</t>
  </si>
  <si>
    <t>DECLARANDO DE INTERÉS LEGISLATIVO EL 150º ANIVERSARIO DE LA FUNDACIÓN DE VILLA SAN PEDRO NORTE, DPTO. TULUMBA, A CELEBRARSE EL DÍA 20 DE DICIEMBRE.</t>
  </si>
  <si>
    <t>16030/D/14</t>
  </si>
  <si>
    <t>EXPRESANDO BENEPLÁCITO POR LA PRIMERA PUBLICACIÓN DE "EL EDITOR" REVISTA-LIBRO QUE COMPILA ESCRITOS DE DIFERENTES GÉNEROS DE AUTORES CORDOBESES.</t>
  </si>
  <si>
    <t>16029/D/14</t>
  </si>
  <si>
    <t>DECLARANDO DE INTERÉS LEGISLATIVO LA "59ª EDICIÓN DE LA SEMANA DE LA TRADICIÓN DEL NORTE CORDOBÉS", A DESARROLLARSE DEL 23 AL 25 DE ENERO DE 2015 EN LA CIUDAD DE DEÁN FUNES.</t>
  </si>
  <si>
    <t>16028/D/14</t>
  </si>
  <si>
    <t>DECLARANDO DE INTERÉS LEGISLATIVO AL "XXVIII ENCUENTRO ANUAL DE COLECTIVIDADES", A DESARROLLARSE DEL 31 DE ENERO AL 7 DE FEBRERO DE 2015 EN LA CIUDAD DE ALTA GRACIA, DPTO. SANTA MARÍA.</t>
  </si>
  <si>
    <t>16027/D/14</t>
  </si>
  <si>
    <t>ADHIRIENDO A LA 3ª FIESTA DE FIN DE AÑO "LA PARA RECICLA 2014", A DESARROLLARSE LOS DÍAS 19 Y 20 DE DICIEMBRE EN LA MENCIONADA LOCALIDAD DEL DEPARTAMENTO RÍO PRIMERO.</t>
  </si>
  <si>
    <t>16026/D/14</t>
  </si>
  <si>
    <t>Schiavoni Pedro Alberto; Luciano Delia Rosa; Gribaudo Veronica Daniela</t>
  </si>
  <si>
    <t>EXPRESANDO BENEPLÁCITO POR LA OBTENCIÓN DEL CAMPEONATO DEL TORNEO CLAUSURA DE PRIMERA DIVISIÓN 2014 DE LA LIGA BELLVILLENSE DE FÚTBOL POR EL CLUB ATLÉTICO AERONÁUTICO, BIBLIOTECA Y MUTUAL SARMIENTO DE LEONES.</t>
  </si>
  <si>
    <t>16025/D/14</t>
  </si>
  <si>
    <t>EXPRESANDO BENEPLÁCITO POR LA OBTENCIÓN DEL CAMPEONATO DE PRIMERA DIVISIÓN 2014, DENOMINADO "NALDO GOTERO", DE LA LIGA REGIONAL DE FÚTBOL "DR. ADRIÁN BECCAR VARELA" POR EL CLUB ATLÉTICO LAMBERT DE LA LOCALIDAD DE MONTE MAÍZ.</t>
  </si>
  <si>
    <t>16024/D/14</t>
  </si>
  <si>
    <t>ADHIRIENDO AL IV FESTIVAL INTERNACIONAL DE TÍTERES "TITIRITODOS 2015, EMPRENDIMIENTO TITIRITERO DE VERANO CON FINES DE LOCRO", A DESARROLLARSE DESDE EL 24 DE DICIEMBRE DE 2014 AL 1 DE FEBRERO DE 2015 EN LOCALIDADES Y CIUDADES DE LA PROVINCIA.</t>
  </si>
  <si>
    <t>16023/D/14</t>
  </si>
  <si>
    <t>ADHIRIENDO AL "CONCIERTO NAVIDEÑO", A DESARROLLARSE EL DÍA 19 DE DICIEMBRE EN EL EDIFICIO TAMPIERI DE LA CIUDAD DE SAN FRANCISCO, DPTO. SAN JUSTO.</t>
  </si>
  <si>
    <t>16022/D/14</t>
  </si>
  <si>
    <t>ADHIRIENDO A LA 34º EDICIÓN DE FIESTA DEL DEPORTE DEL AÑO 2014, A DESARROLLARSE EN LA CIUDAD DE SAN FRANCISCO, DPTO. SAN JUSTO.</t>
  </si>
  <si>
    <t>16021/D/14</t>
  </si>
  <si>
    <t>EXPRESANDO BENEPLÁCITO POR LA INAUGURACIÓN DEL NATATORIO MUNICIPAL DE LA LOCALIDAD DE MARULL, DPTO. SAN JUSTO, A LLEVARSE A CABO EL DÍA 21 DE DICIEMBRE.</t>
  </si>
  <si>
    <t>16020/D/14</t>
  </si>
  <si>
    <t>ADHIRIENDO AL PROYECTO EDUCATIVO CULTURAL TURÍSTICO "CAMINITOS CON HISTORIA/S" QUE SE REALIZA EN LA CIUDAD DE RÍO TERCERO.</t>
  </si>
  <si>
    <t>16018/D/14</t>
  </si>
  <si>
    <t>EXPRESANDO BENEPLÁCITO POR LA OBTENCIÓN DEL TÍTULO DE CAMPEÓN DEL TORNEO ABSOLUTO 2014, POR PARTE DE LA SOCIEDAD SPORTIVA DEVOTO.</t>
  </si>
  <si>
    <t>16014/D/14</t>
  </si>
  <si>
    <t>EXPRESANDO BENEPLÁCITO POR LA OBTENCIÓN DEL TÍTULO DE CAMPEÓN DE PRIMERA DIVISIÓN DEL TORNEO 2014, POR PARTE DEL CLUB PABELLÓN ARGENTINO DE LA LOCALIDAD DE ALEJANDRO.</t>
  </si>
  <si>
    <t>16013/D/14</t>
  </si>
  <si>
    <t>EXPRESANDO BENEPLÁCITO POR LA OBTENCIÓN DEL TÍTULO DE CAMPEÓN ANUAL DEPARTAMENTAL 2014, POR PARTE DEL CLUB SPORTIVO BRASIL DE LA CIUDAD DE VILLA CARLOS PAZ.</t>
  </si>
  <si>
    <t>16012/D/14</t>
  </si>
  <si>
    <t>EXPRESANDO BENEPLÁCITO POR LA OBTENCIÓN DEL TÍTULO DE CAMPEÓN DEL TORNEO CLAUSURA 2014, POR PARTE DEL RECREATIVO ESTRELLAS FÚTBOL CLUB DE LA LOCALIDAD DE JOVITA.</t>
  </si>
  <si>
    <t>16011/D/14</t>
  </si>
  <si>
    <t>DECLARANDO DE INTERÉS LEGISLATIVO LA CREACIÓN, EN JUNIO, DE LA "COMISIÓN COORDINADORA DE LOS ACTOS DEL CENTENARIO DEL GENOCIDIO ARMENIO".</t>
  </si>
  <si>
    <t>16010/D/14</t>
  </si>
  <si>
    <t>ADHIRIENDO AL "DÍA INTERNACIONAL DE LA SOLIDARIDAD HUMANA" A CONMEMORARSE EL 20 DE DICIEMBRE.</t>
  </si>
  <si>
    <t>16008/D/14</t>
  </si>
  <si>
    <t>ADHIRIENDO A LA FIESTA DEL DEPORTISTA, A DESARROLLARSE EL DÍA 19 DE DICIEMBRE EN LA LOCALIDAD DE SATURNINO MARÍA LASPIUR, DPTO. SAN JUSTO.</t>
  </si>
  <si>
    <t>16007/D/14</t>
  </si>
  <si>
    <t>ADHIRIENDO A LA 6ª FIESTA REGIONAL DEL VIENTO, A DESARROLLARSE EL DÍA 7 DE FEBRERO EN LA LOCALIDAD DE BERROTARÁN, DPTO. RÍO CUARTO.</t>
  </si>
  <si>
    <t>16006/D/14</t>
  </si>
  <si>
    <t>EXPRESANDO RECONOCIMIENTO A LA ESCRITORA BELLVILLENSE NOELIA ANTONIETTA, AUTORA DEL LIBRO "EL BARRIO VERTICAL".</t>
  </si>
  <si>
    <t>16004/D/14</t>
  </si>
  <si>
    <t>ADHIRIENDO AL PROYECTO "A RADIOS DE DISTANCIA, TAN CERCA TUYO", QUE DESARROLLA LA DIRECCIÓN GENERAL DE EDUCACIÓN SUPERIOR.</t>
  </si>
  <si>
    <t>16003/D/14</t>
  </si>
  <si>
    <t>DECLARANDO DE INTERÉS LEGISLATIVO EL PROYECTO "EL ARTE SALE A LA CALLE" QUE DESARROLLA LA DIRECCIÓN GENERAL DE EDUCACIÓN SUPERIOR.</t>
  </si>
  <si>
    <t>16002/D/14</t>
  </si>
  <si>
    <t>ADHIRIENDO A UNA NUEVA EDICIÓN DEL FESTIVAL DE JINETEADA Y FOLCLORE DE "LA AMISTAD" A DESARROLLARSE EL 24 DE ENERO EN LA LOCALIDAD DE VILLA CONCEPCIÓN DEL TÍO.</t>
  </si>
  <si>
    <t>15962/D/14</t>
  </si>
  <si>
    <t>ADHIRIENDO A LA INAUGURACIÓN DE LA NUEVA SEDE ADMINISTRATIVA DE LA COOPERATIVA ELÉCTRICA EL FORTÍN LTDA., DPTO. SAN JUSTO, REALIZADO EL PASADO 8 DE DICIEMBRE.</t>
  </si>
  <si>
    <t>15961/D/14</t>
  </si>
  <si>
    <t>EXPRESANDO BENEPLÁCITO POR LOS 30 AÑOS DE LA "ASOCIACIÓN CORDOBESA DE AIKIDO".</t>
  </si>
  <si>
    <t>15932/D/14</t>
  </si>
  <si>
    <t>RINDIENDO HOMENAJE A LA SRA. MERCEDES BÁEZ POR SU EGRESO CON EL TÍTULO DE ABOGADA, A LOS 80 AÑOS, EN LA UNIVERSIDAD SIGLO 21.</t>
  </si>
  <si>
    <t>15953/D/14</t>
  </si>
  <si>
    <t>CREANDO JUZGADOS DE PAZ EN DISTINTAS LOCALIDADES Y SUPRIMIÉNDOLOS EN OTRAS.</t>
  </si>
  <si>
    <t>15734/L/14</t>
  </si>
  <si>
    <t>Gribaudo Veronica Daniela; Basualdo Carolina del Valle; Narducci Alicia Isabel; Perugini Elba Carmen; Wingerter Fernando Miguel; Sestopal Marcos Miguel; Presas Carlos Alberto; Ceballos Maria del Carmen; Gamaggio Sosa Marisa; Busso Sergio Sebastian; Echepare Juan Domingo</t>
  </si>
  <si>
    <t>ESTABLECIENDO LA IMPLEMENTACIÓN ANUAL OBLIGATORIA DEL PROGRAMA DE FORMACIÓN INTEGRAL PARA JÓVENES EN SITUACIÓN DE VULNERABILIDAD SOCIAL, EDUCATIVA Y LABORAL "CONFIAMOS EN VOS".</t>
  </si>
  <si>
    <t>15928/L/14</t>
  </si>
  <si>
    <t>INSTITUYENDO Y DECLARANDO DE INTERÉS PÚBLICO EL SISTEMA PROVINCIAL DE FORMACIÓN PROFESIONAL Y CAPACITACIÓN LABORAL.</t>
  </si>
  <si>
    <t>15927/L/14</t>
  </si>
  <si>
    <t>SOLICITANDO ACUERDO PARA DESIGNAR AL ABOGADO GUSTAVO BENITO VICENTE ISPANI COMO VOCAL DE CÁMARA EN LO CRIMINAL DE TERCERA NOMINACIÓN DE LA PRIMERA CIRCUNSCRIPCIÓN JUDICIAL CON ASIENTO EN LA CIUDAD DE CÓRDOBA.</t>
  </si>
  <si>
    <t>15926/P/14</t>
  </si>
  <si>
    <t>CONVOCASE A SESIÓN ESPECIAL, EN VIRTUD DE LO ESTABLECIDO EN EL ARTÍCULO 26 DEL REGLAMENTO INTERNO, PARA EL DÍA 4 DE FEBRERO DE 2015 EN HORARIO INMEDIATAMENTE ANTERIOR AL INICIO DE LA SESIÓN ORDINARIA PREVISTA PARA LA MISMA FECHA, A EFECTOS DE ELEGIR, SI CORRESPONDIERE, UN NUEVO VICEPRESIDENTE 1º PARA EL 137º PERIODO LEGISLATIVO (AÑO 2015) Y, EVENTUALMENTE, UN VICEPRESIDENTE 2º.</t>
  </si>
  <si>
    <t>RECONOCER LA DESVINCULACIÓN DE LA LEGISLADORA MARTA NICOLASA JUÁREZ DEL BLOQUE DEL FRENTE CÍVICO Y SU INCORPORACIÓN AL BLOQUE DEL FRENTE PARA LA VICTORIA.
RECONOCER LA DESVINCULACIÓN DEL LEGISLADOR HÉCTOR GUILLERMO MUÑOZ DEL BLOQUE DE UNIÓN POR CÓRDOBA Y SU INCORPORACIÓN AL BLOQUE DEL FRENTE PARA LA VICTORIA.</t>
  </si>
  <si>
    <t>EXPRESANDO SOLIDARIDAD Y ACOMPAÑAMIENTO PARA CON LOS POBLADORES Y LAS AUTORIDADES DE LOS MUNICIPIOS Y LOCALIDADES AFECTADOS POR EL METEORO CLIMÁTICO VIVIDO EN LA NOCHE DEL 9 Y LA MADRUGADA DEL 10 DE DICIEMBRE DEL CORRIENTE AÑO.</t>
  </si>
  <si>
    <t>15985/D/14</t>
  </si>
  <si>
    <t>Garcia Elorrio Aurelio Francisco; Montero Liliana Rosa; Busso Sergio Sebastian; Salvi Fernando Edmundo; De Loredo Rodrigo Alfredo</t>
  </si>
  <si>
    <t>EXPRESANDO BENEPLÁCITO POR EL ENCUENTRO DE COROS DENOMINADO "ABRACEMOS LA NAVIDAD", A DESARROLLARSE EL DÍA 14 DE DICIEMBRE EN LA CIUDAD DE SAN FRANCISCO, DPTO. SAN JUSTO.</t>
  </si>
  <si>
    <t>15981/D/14</t>
  </si>
  <si>
    <t>ADHIRIENDO A LA 46º EDICIÓN DE LA PRUEBA CICLÍSTICA DOBLE "SAN FRANCISCO-MIRAMAR", A DESARROLLARSE LOS DÍAS 13 Y 14 DE DICIEMBRE POR LAS RUTAS DEL DPTO. SAN JUSTO.</t>
  </si>
  <si>
    <t>15980/D/14</t>
  </si>
  <si>
    <t>EXPRESANDO BENEPLÁCITO POR EL RECONOCIMIENTO, DENTRO DE LOS 10 MEJORES PROYECTOS PRESENTADOS EN EL CAMPEONATO ARGENTINO DE AUTOS ECOLÓGICOS "DESAFÍO ECO", OBTENIDO POR ALUMNOS Y DOCENTES DEL IPEM 50 INGENIERO EMILIO F. OLMOS DE LA CIUDAD DE SAN FRANCISCO, DPTO. SAN JUSTO.</t>
  </si>
  <si>
    <t>15979/D/14</t>
  </si>
  <si>
    <t>DECLARANDO DE INTERÉS LEGISLATIVO LA DECLARACIÓN DE "CIUDAD" A LA LOCALIDAD DE PILAR, REALIZADA EL DÍA 10 DE DICIEMBRE DE 1999.</t>
  </si>
  <si>
    <t>15978/D/14</t>
  </si>
  <si>
    <t>DECLARANDO DE INTERÉS LEGISLATIVO LA 42º EDICIÓN DEL FESTIVAL PROVINCIAL DEL CABRITO Y LA ARTESANÍA 2015, A DESARROLLARSE DEL 29 DE ENERO AL 2 DE FEBRERO DE 2015 EN LA LOCALIDAD DE VILLA QUILINO, DPTO. ISCHILÍN.</t>
  </si>
  <si>
    <t>15976/D/14</t>
  </si>
  <si>
    <t>DECLARANDO DE INTERÉS LEGISLATIVO LA 8º EDICIÓN DEL FESTIVAL DE LOS AMIGOS 2015, A DESARROLLARSE LOS DÍAS 19 Y 20 DE DICIEMBRE EN LA LOCALIDAD DE VILLA GUTIÉRREZ, DPTO. ISCHILÍN.</t>
  </si>
  <si>
    <t>15975/D/14</t>
  </si>
  <si>
    <t>ADHIRIENDO A LA 59º FIESTA NACIONAL DEL TRIGO, A DESARROLLARSE DEL 6 AL 15 DE FEBRERO DE 2015 EN LA CIUDAD DE LEONES, DPTO. MARCOS JUÁREZ.</t>
  </si>
  <si>
    <t>15974/D/14</t>
  </si>
  <si>
    <t>ADHIRIENDO A LA PUESTA EN MARCHA DEL PROYECTO "HISTORIA, CAMPO, NUESTRA COCINA. DESDE EL SUDESTE CORDOBÉS".</t>
  </si>
  <si>
    <t>15970/D/14</t>
  </si>
  <si>
    <t>EXPRESANDO BENEPLÁCITO POR LA OBTENCIÓN DEL TÍTULO DE CAMPEÓN DEL TORNEO CLAUSURA 2014, DE LA LIGA INDEPENDIENTE DE FÚTBOL, POR PARTE DEL CLUB ATLÉTICO CALCHÍN.</t>
  </si>
  <si>
    <t>15969/D/14</t>
  </si>
  <si>
    <t>EXPRESANDO BENEPLÁCITO POR LA DESTACADA ACTUACIÓN DE LA NADADORA RIOTERCERENSE ANDREA BERRINO EN EL MUNDIAL DE PILETA CORTA EN DOHA, QATAR, ESTABLECIENDO DOS NUEVOS RÉCORDS NACIONALES Y UNO SUDAMERICANO.</t>
  </si>
  <si>
    <t>15968/D/14</t>
  </si>
  <si>
    <t>ADHIRIENDO A LOS 381 ANIVERSARIO DE LOS ORÍGENES DEL PUEBLO DE RÍO DE LOS SAUCES EN EL PERIODO HISPÁNICO, A CELEBRARSE EL DÍA 13 DE DICIEMBRE EN LA MENCIONADA LOCALIDAD DEL DPTO. CALAMUCHITA.</t>
  </si>
  <si>
    <t>15966/D/14</t>
  </si>
  <si>
    <t>DECLARANDO DE INTERÉS LEGISLATIVO LA PRESENTACIÓN DEL LIBRO "LA FUERZA DE SANTIAGO" DE EDUARDO YUNI, QUE SE LLEVARÁ A CABO EL 11 DE DICIEMBRE EN LA CIUDAD DE RÍO CUARTO.</t>
  </si>
  <si>
    <t>15965/D/14</t>
  </si>
  <si>
    <t>Eslava Gustavo Alberto; Ponte Adhelma Catalina; Sestopal Marcos Miguel; Manzanares Maria Graciela; Solusolia Walter Osvaldo; De Loredo Rodrigo Alfredo; Podversich Norberto Luis; Presas Carlos Alberto; Fonseca Ricardo Oscar; Heredia Dante Fortunato; Gamaggio Sosa Marisa; Ceballos Maria del Carmen; Bruno Anselmo Emilio; Gonzalez Oscar Félix; Busso Sergio Sebastian; Fernandez Nadia Vanesa; Brouwer de Koning Luis Alberto; Sanchez Graciela Santina; Frencia Cintia Mariel; Ranco Dario Eduardo; Salvi Fernando Edmundo; Felpeto Carlos Alberto; Brarda Graciela Susana; Pereyra Beatriz Maria de los Dolores; Leiva Maria Fernanda; Del Boca Maria Alejandra; Miranda Maria de los Angeles; Cometto Hugo Leonides; Caffaratti Maria Elisa; Echepare Juan Domingo; Trigo Sandra Beatriz; Sosa Ricardo Roberto; Pihen Jose Emilio; Altamirano Alfredo; Vilches Laura; De Lucca Jose Luis; Basualdo Carolina del Valle; Chiofalo Maria Amelia; Monier Jose Omar; Narducci Alicia Isabel; Juarez Marta Nicolasa; Perugini Elba Carmen; Cuello Hugo Oscar; Rista Olga Maria; Gutiérrez Carlos Mario; Muñoz Hector Guillermo; Wingerter Fernando Miguel; Yuni Eduardo; Clavijo Edgar Santiago; Lizzul Nancy Fabiola; Arduh Orlando Victor; Labat Maria Laura; Garcia Elorrio Aurelio Francisco; Luciano Delia Rosa; Vasquez Mario Alberto; Agosti Julio Alberto; Cid Juan Manuel; Gribaudo Veronica Daniela; Borello Ruben Alberto; Pagliano Roberto Oscar; Vagni Amalia Andrea; Schiavoni Pedro Alberto; Sanchez Luis Antonio; Roffe Carlos Oscar; Montero Liliana Rosa; Caro David Esmeraldo; Buttarelli Eduardo German; Gigena Silvia; Matar Maria Alejandra; Pretto Pedro Javier; Birri Roberto Cesar</t>
  </si>
  <si>
    <t>15964/D/14</t>
  </si>
  <si>
    <t>DECLARANDO DE INTERÉS LEGISLATIVO EL TRIGÉSIMO ANIVERSARIO DEL PROGRAMA RADIAL "JUNTOS" CONDUCIDO POR MARIO PEREYRA.</t>
  </si>
  <si>
    <t>15954/D/14</t>
  </si>
  <si>
    <t>De Loredo Rodrigo Alfredo; Caffaratti Maria Elisa</t>
  </si>
  <si>
    <t>ADHIRIENDO A LAS ACTIVIDADES Y FESTEJOS POR EL 90º ANIVERSARIO DE LA ESTANCIA EL ROSARIO DE LA LOCALIDAD DE LA CUMBRE, DPTO. PUNILLA, A CELEBRARSE EL 12 DE DICIEMBRE.</t>
  </si>
  <si>
    <t>15949/D/14</t>
  </si>
  <si>
    <t>EXPRESANDO BENEPLÁCITO POR LA "DECLARACIÓN CONJUNTA DE LOS LÍDERES RELIGIOSOS CONTRA LA ESCLAVITUD MODERNA", RUBRICADA EL PASADO 2 DE DICIEMBRE EN CIUDAD DEL VATICANO.</t>
  </si>
  <si>
    <t>15948/D/14</t>
  </si>
  <si>
    <t>ADHIRIENDO AL "ANIVERSARIO DEL ORIGEN DE LA CIUDAD DE SANTA ROSA DE CALAMUCHITA", A CELEBRARSE EL 10 DE DICIEMBRE.</t>
  </si>
  <si>
    <t>15943/D/14</t>
  </si>
  <si>
    <t>EXPRESANDO BENEPLÁCITO POR LA LABOR REALIZADA POR LA REPRESENTANTE DE LA ASOCIACIÓN CIVIL "APRENDIENDO A VOLAR", MIRTA GELVEZ.</t>
  </si>
  <si>
    <t>15939/D/14</t>
  </si>
  <si>
    <t>ADHIRIENDO A LA 45º EDICIÓN DE LA FIESTA NACIONAL DEL ORO BLANCO, A DESARROLLARSE DEL 3 AL 10 DE ENERO DE 2015 EN LA LOCALIDAD DE CANALS, DPTO. UNIÓN.</t>
  </si>
  <si>
    <t>15909/D/14</t>
  </si>
  <si>
    <t>Busso Sergio Sebastian; Ceballos Maria del Carmen; Wingerter Fernando Miguel; Perugini Elba Carmen</t>
  </si>
  <si>
    <t>ADHIRIENDO AL "DÍA INTERNACIONAL DE LOS DERECHOS HUMANOS", A CONMEMORARSE EL 10 DE DICIEMBRE.</t>
  </si>
  <si>
    <t>15908/D/14</t>
  </si>
  <si>
    <t>EXPRESANDO BENEPLÁCITO POR EL 90º ANIVERSARIO DEL CLUB ATLÉTICO RACING DE CÓRDOBA, A CELEBRARSE EL DÍA 14 DE DICIEMBRE.</t>
  </si>
  <si>
    <t>15904/D/14</t>
  </si>
  <si>
    <t>FELICITANDO A LAS CORDOBESAS INTEGRANTES DE LA SELECCIÓN ARGENTINA FEMENINA DE VÓLEY DE SORDOS "LAS DELFINAS", POR LA OBTENCIÓN DE LA MEDALLA DE ORO EN LOS JUEGOS SUDAMERICANOS DE SORDOS DESARROLLADOS EN CAXIAS DO SUL, BRASIL.</t>
  </si>
  <si>
    <t>15951/D/14</t>
  </si>
  <si>
    <t>LEY IMPOSITIVA PARA EL EJERCICIO 2015.</t>
  </si>
  <si>
    <t>15757/L/14</t>
  </si>
  <si>
    <t>MODIFICANDO: LEY Nº 6006 (TO 2012 Y SUS MODIFICATORIAS) CÓDIGO TRIBUTARIO PROVINCIAL; LEYES Nº 9456, Nº 9505, Nº 9703; Nº 10012, Nº 10081 Y Nº 10117 (TODAS DE CARÁCTER TRIBUTARIO) Y LEYES Nº 4915, Nº 5057 Y Nº 8560; Y RATIFICANDO DECRETOS Nº 194/14 Y 950/14.</t>
  </si>
  <si>
    <t>15756/L/14</t>
  </si>
  <si>
    <t>ESTABLECIENDO EL PRESUPUESTO GENERAL DE LA ADMINISTRACIÓN PÚBLICA PROVINCIAL PARA EL EJERCICIO 2015.</t>
  </si>
  <si>
    <t>15755/L/14</t>
  </si>
  <si>
    <t>ESTABLECIENDO REGLAS EN MATERIA DE POLÍTICAS PÚBLICAS QUE GARANTICEN LOS DERECHOS DE LOS CONSUMIDORES Y USUARIOS, MODIFICANDO LOS ARTS. 36 Y 37 Y DEROGANDO EL ART. 35 DE LA LEY Nº 8835 -CARTA DEL CIUDADANO-.</t>
  </si>
  <si>
    <t>14906/L/14</t>
  </si>
  <si>
    <t>Busso Sergio Sebastian; Cid Juan Manuel</t>
  </si>
  <si>
    <t>DESÍGNANSE PARA INTEGRAR LA COMISIÓN PROVINCIAL DE LUCHA CONTRA LA TRATA DE PERSONAS Y DE CONTENCIÓN Y RECUPERACIÓN DE VÍCTIMAS DE LA EXPLOTACIÓN SEXUAL, CREADA POR LEY Nº 10060 Y EN
VIRTUD DE LO ESTABLECIDO EN EL ARTÍCULO 7º, A LOS LEGISLADORES EDUARDO GERMÁN BUTTARELLI, GRACIELA SANTINA SÁNCHEZ Y MARÍA ALEJANDRA MATAR.</t>
  </si>
  <si>
    <t>APROBAR LOS DERECHOS Y TÍTULO DE LA SEÑORA LEGISLADORA LAURA VILCHES, DISPONIENDO SU INCORPORACIÓN A LA LEGISLATURA DE LA PROVINCIA DE CÓRDOBA A PARTIR DEL DÍA DE LA FECHA.
EXPEDIR A LA SEÑORA LEGISLADORA LAURA VILCHES EL DIPLOMA Y CREDENCIAL EN LOS QUE SE HARÁ CONSTAR EL CARÁCTER QUE INVISTE, REFRENDADO POR LAS AUTORIDADES DEL CUERPO.</t>
  </si>
  <si>
    <t>NOTA DE LA LEGISLADORA FRENCIA, ELEVANDO SU RENUNCIA AL CARGO DE LEGISLADORA PROVINCIAL.</t>
  </si>
  <si>
    <t>15957/N/14</t>
  </si>
  <si>
    <t>Frencia Cintia</t>
  </si>
  <si>
    <t>FIJAR LOS DÍAS MIÉRCOLES EN HORARIO ALTERNATIVO DE LAS 11:00 HORAS Y 14:30 HORAS, RESPECTIVAMENTE, PARA EL DESARROLLO DE LAS SESIONES ORDINARIAS DEL 137º PERIODO LEGISLATIVO (AÑO 2015).
ESTABLÉCESE QUE DURANTE EL 137º PERIODO LEGISLATIVO LAS SESIONES ORDINARIAS PODRÁN LLEVARSE A CABO LOS DÍAS MARTES Y JUEVES EN LOS HORARIOS ESTABLECIDOS EN EL ARTÍCULO 1º.</t>
  </si>
  <si>
    <t>DESÍGNASE AL SEÑOR HORACIO MARCELO FROSSASCO, D.N.I. Nº 16.857.492, COMO PROSECRETARIO DE COORDINACIÓN OPERATIVA Y COMISIONES DE LA LEGISLATURA DE LA PROVINCIA DE CÓRDOBA.</t>
  </si>
  <si>
    <t>DESÍGNASE A LA SEÑORA GLADYS DEL VALLE NIETO, D.N.I. Nº 23.686.343, COMO PROSECRETARIA TÉCNICA PARLAMENTARIA DE LA LEGISLATURA DE LA PROVINCIA DE CÓRDOBA.</t>
  </si>
  <si>
    <t>DESÍGNASE AL SEÑOR ARMANDO EMILIO ELLENA, D.N.I. Nº 10.968.360, COMO PROSECRETARIO ADMINISTRATIVO DE LA LEGISLATURA DE LA PROVINCIA DE CÓRDOBA.</t>
  </si>
  <si>
    <t>DESÍGNASE AL SEÑOR JUAN JOSÉ HUBERT, D.N.I. Nº 17.769.995, COMO PROSECRETARIO LEGISLATIVO DE LA LEGISLATURA DE LA PROVINCIA DE CÓRDOBA.</t>
  </si>
  <si>
    <t>DESÍGNASE AL SEÑOR FREDY HORACIO DANIELE, D.N.I. Nº 12.122.437, COMO SECRETARIO DE COORDINACIÓN OPERATIVA Y COMISIONES DE LA LEGISLATURA DE LA PROVINCIA DE CÓRDOBA.</t>
  </si>
  <si>
    <t>DESÍGNASE AL SEÑOR RUBÉN JUSTO OVELAR, D.N.I. Nº 11.973.174, COMO SECRETARIO TÉCNICO PARLAMENTARIO DE LA LEGISLATURA DE LA PROVINCIA DE CÓRDOBA.</t>
  </si>
  <si>
    <t>DESÍGNASE A LA SEÑORA ROSANA GLADYS RODRÍGUEZ, D.N.I. Nº 22.047.016, COMO SECRETARIA ADMINISTRATIVA DE LA LEGISLATURA DE LA PROVINCIA DE CÓRDOBA.</t>
  </si>
  <si>
    <t>DESÍGNASE AL SEÑOR GUILLERMO CARLOS ARIAS, D.N.I. Nº 17.153.565, COMO SECRETARIO LEGISLATIVO DE LA LEGISLATURA DE LA PROVINCIA DE CÓRDOBA.</t>
  </si>
  <si>
    <t>DESÍGNASE AL SEÑOR LEGISLADOR ORLANDO VÍCTOR ARDUH, D.N.I. Nº 14.798.506, VICEPRESIDENTE 2º DE LA LEGISLATURA DE LA PROVINCIA DE CÓRDOBA, PARA EL 137º PERIODO LEGISLATIVO (AÑO 2015).</t>
  </si>
  <si>
    <t>DESÍGNASE AL SEÑOR LEGISLADOR RICARDO OSCAR FONSECA, D.N.I. Nº 6.442.723, VICEPRESIDENTE 1º DE LA LEGISLATURA DE LA PROVINCIA DE CÓRDOBA, PARA EL 137º PERIODO LEGISLATIVO (AÑO 2015).</t>
  </si>
  <si>
    <t>DESÍGNASE AL SEÑOR LEGISLADOR CARLOS MARIO GUTIÉRREZ, D.N.I. Nº 10.821.747, VICEPRESIDENTE DE LA LEGISLATURA DE LA PROVINCIA DE CÓRDOBA, PARA EL 137º PERIODO LEGISLATIVO (AÑO 2015).</t>
  </si>
  <si>
    <t>DESÍGNASE AL SEÑOR LEGISLADOR OSCAR FÉLIX GONZÁLEZ, D.N.I. Nº 8.652.911, PRESIDENTE PROVISORIO DE LA LEGISLATURA DE LA PROVINCIA DE CÓRDOBA, PARA EL 137º PERIODO LEGISLATIVO (AÑO 2015).</t>
  </si>
  <si>
    <t>ADHIRIENDO AL "44º ANIVERSARIO DE LV 20 - RADIO LABOULAYE - AM 1440", A CELEBRARSE EL 5 DE DICIEMBRE EN LA CIUDAD DE LABOULAYE.</t>
  </si>
  <si>
    <t>15944/D/14</t>
  </si>
  <si>
    <t>ADHIRIENDO AL DESAFIÓ LAGO LOS MOLINOS, 1ª COPA CHALLEGER "GUILLERMO BERTOLA", A DESARROLLARSE EL 6 DE DICIEMBRE EN EL VALLE DE CALAMUCHITA.</t>
  </si>
  <si>
    <t>15942/D/14</t>
  </si>
  <si>
    <t>DECLARANDO DE INTERÉS LEGISLATIVO LA ASAMBLEA GENERAL ANUAL DE LA FEDERACIÓN ARGENTINA DE AEROCLUBES, A DESARROLLARSE LOS DÍAS 6 Y 7 DE DICIEMBRE EN LA CIUDAD DE HUINCA RENANCÓ, DPTO. GENERAL ROCA.</t>
  </si>
  <si>
    <t>15938/D/14</t>
  </si>
  <si>
    <t>ADHIRIENDO AL ENCUENTRO DE "CICLOTURISMO RURALBIKE, CIERRE DEL AÑO", A DESARROLLARSE EL DÍA 7 DE DICIEMBRE EN LA CIUDAD DE LAS VARILLAS, DPTO. SAN JUSTO.</t>
  </si>
  <si>
    <t>15937/D/14</t>
  </si>
  <si>
    <t>ADHIRIENDO AL 50º ANIVERSARIO DEL INSTITUTO DE ENSEÑANZA SECUNDARIA PRIVADA DE LA CIUDAD DE CORRALITO, DPTO. TERCERO ARRIBA, A CELEBRARSE EL DÍA 6 DE DICIEMBRE.</t>
  </si>
  <si>
    <t>15929/D/14</t>
  </si>
  <si>
    <t>ADHIRIENDO A LA MUESTRA DE COLECCIONES DE DISCOS DE MÚSICA DE VINILO, A DESARROLLARSE LOS DÍAS 7 Y 8 DE DICIEMBRE EN LA CIUDAD DE SAN FRANCISCO, DPTO. SAN JUSTO.</t>
  </si>
  <si>
    <t>15925/D/14</t>
  </si>
  <si>
    <t>EXPRESANDO BENEPLÁCITO POR LA OBTENCIÓN DEL CAMPEONATO DEL TORNEO CLAUSURA 2014 DE LA LIGA REGIONAL RIOTERCERENSE DE FÚTBOL POR PARTE DEL CLUB ATLÉTICO ASCASUBI.</t>
  </si>
  <si>
    <t>15923/D/14</t>
  </si>
  <si>
    <t>ADHIRIENDO A LA "1ª JORNADA DE COLABORACIÓN, INFORMACIÓN Y CAPACITACIÓN", A DESARROLLARSE EL 5 DE DICIEMBRE EN LA LOCALIDAD DE MINA CLAVERO, DPTO. SAN ALBERTO.</t>
  </si>
  <si>
    <t>15922/D/14</t>
  </si>
  <si>
    <t>EXPRESANDO BENEPLÁCITO POR LA CONMEMORACIÓN DE LOS 50 AÑOS DE TRAYECTORIA EN EL PERIODISMO DEL SR. OSVALDO ETRAT.</t>
  </si>
  <si>
    <t>15919/D/14</t>
  </si>
  <si>
    <t>DECLARANDO DE INTERÉS LEGISLATIVO AL PROGRAMA "PROMOTORES DE VIDA SALUDABLE", CREADO POR EL CONSEJO PROVINCIAL DE LA MUJER.</t>
  </si>
  <si>
    <t>15918/D/14</t>
  </si>
  <si>
    <t>ADHIRIENDO A LAS FIESTAS PATRONALES DE LA CIUDAD DE MONTE CRISTO, DPTO. RÍO PRIMERO, A CELEBRARSE EL DÍA 8 DE DICIEMBRE EN HONOR A LA INMACULADA CONCEPCIÓN DE MARÍA.</t>
  </si>
  <si>
    <t>15916/D/14</t>
  </si>
  <si>
    <t>ADHIRIENDO AL "2º FESTIVAL DE GUITARREADAS", A DESARROLLARSE LOS DÍAS 5 Y 6 DE DICIEMBRE EN LA LOCALIDAD DE OBISPO TREJO, DPTO. RÍO PRIMERO.</t>
  </si>
  <si>
    <t>15915/D/14</t>
  </si>
  <si>
    <t>Schiavoni Pedro Alberto; Vasquez Mario Alberto; Ponte Adhelma Catalina; Echepare Juan Domingo</t>
  </si>
  <si>
    <t>ADHIRIENDO A LAS FIESTAS PATRONALES DE LA LOCALIDAD DE LAS SALADAS, DPTO. RÍO PRIMERO, A CELEBRARSE EL DÍA 8 DE DICIEMBRE EN HONOR A LA INMACULADA CONCEPCIÓN DE MARÍA.</t>
  </si>
  <si>
    <t>15914/D/14</t>
  </si>
  <si>
    <t>EXPRESANDO BENEPLÁCITO POR LAS FIESTAS PATRONALES DE SAN CARLOS MINAS, A CELEBRARSE EL DÍA 8 DE DICIEMBRE EN HOMENAJE A LA INMACULADA CONCEPCIÓN DE MARÍA.</t>
  </si>
  <si>
    <t>15912/D/14</t>
  </si>
  <si>
    <t>DECLARANDO DE INTERÉS LEGISLATIVO AL 60º ANIVERSARIO DEL IPET 265 "ESCUELA DE MINERÍA" DE JOSÉ DE LA QUINTANA, DPTO. SAN MARÍA, A CELEBRARSE EL DÍA 13 DE DICIEMBRE.</t>
  </si>
  <si>
    <t>15911/D/14</t>
  </si>
  <si>
    <t>ADHIRIENDO AL 112º ANIVERSARIO DE LA FUNDACIÓN DE LA LOCALIDAD DE CHAZÓN, DPTO, GENERAL SAN MARTÍN, A CELEBRARSE EL DÍA 6 DE DICIEMBRE.</t>
  </si>
  <si>
    <t>15903/D/14</t>
  </si>
  <si>
    <t>EXPRESANDO BENEPLÁCITO AL PILOTO CORDOBÉS NÉSTOR GIROLAMI POR LA OBTENCIÓN DEL CAMPEONATO DEL SÚPER TC 2000.</t>
  </si>
  <si>
    <t>15902/D/14</t>
  </si>
  <si>
    <t>ADHIRIENDO AL "DÍA INTERNACIONAL DE LAS PERSONAS CON DISCAPACIDAD", QUE SE CONMEMORA EL 3 DE DICIEMBRE DE CADA AÑO.</t>
  </si>
  <si>
    <t>15900/D/14</t>
  </si>
  <si>
    <t>ADHIRIENDO A LA MUESTRA ARTÍSTICA "LA BÚSQUEDA", A DESARROLLARSE EN EL MARCO DEL DÍA DE LOS DERECHOS HUMANOS, EL 9 DE DICIEMBRE EN LA LOCALIDAD DE COLONIA VIGNAUD, DPTO. SAN JUSTO.</t>
  </si>
  <si>
    <t>15899/D/14</t>
  </si>
  <si>
    <t>ADHIRIENDO A LA FIESTA DE LA INMACULADA CONCEPCIÓN DE LA VIRGEN MARÍA, A CELEBRARSE EL DÍA 8 DE DICIEMBRE.</t>
  </si>
  <si>
    <t>15898/D/14</t>
  </si>
  <si>
    <t>ADHIRIENDO AL LANZAMIENTO DE LA TEMPORADA APÍCOLA EN LA CIUDAD DE BRINKMANN, DPTO. SAN JUSTO, REALIZADA EL DÍA 2 DE DICIEMBRE.</t>
  </si>
  <si>
    <t>15897/D/14</t>
  </si>
  <si>
    <t>EXPRESANDO BENEPLÁCITO POR LA INAUGURACIÓN DEL CENTRO DE FORMACIÓN PROFESIONAL ATILRA CANALS, DESARROLLADA EL DÍA 28 DE NOVIEMBRE EN LA MENCIONADA LOCALIDAD DEL DPTO. UNIÓN.</t>
  </si>
  <si>
    <t>15894/D/14</t>
  </si>
  <si>
    <t>15893/D/14</t>
  </si>
  <si>
    <t>ADHIRIENDO AL "DÍA DEL GAUCHO", A CONMEMORARSE EL 6 DE DICIEMBRE DE CADA AÑO.</t>
  </si>
  <si>
    <t>15892/D/14</t>
  </si>
  <si>
    <t>ADHIRIENDO AL "DÍA INTERNACIONAL PARA LA ABOLICIÓN DE LA ESCLAVITUD", CONMEMORADO EL 2 DE DICIEMBRE DE CADA AÑO.</t>
  </si>
  <si>
    <t>15891/D/14</t>
  </si>
  <si>
    <t>ADHIRIENDO AL "DÍA MUNDIAL DE LA LUCHA CONTRA EL SIDA", CONMEMORADO EL 1 DE DICIEMBRE.</t>
  </si>
  <si>
    <t>15890/D/14</t>
  </si>
  <si>
    <t>ADHIRIENDO AL "DÍA DEL MÉDICO", QUE SE CELEBRA EL 3 DE DICIEMBRE DE CADA AÑO.</t>
  </si>
  <si>
    <t>15878/D/14</t>
  </si>
  <si>
    <t>Ponte Adhelma Catalina; Schiavoni Pedro Alberto</t>
  </si>
  <si>
    <t>DECLARANDO DE INTERÉS LEGISLATIVO EL CONCURSO "SAQUEN UNA HOJA" DEL PROGRAMA ARRIBA CÓRDOBA.</t>
  </si>
  <si>
    <t>15876/D/14</t>
  </si>
  <si>
    <t>ADHIRIENDO AL "DÍA DEL AMA DE CASA", QUE SE CONMEMORA CADA 1 DE DICIEMBRE.</t>
  </si>
  <si>
    <t>15873/D/14</t>
  </si>
  <si>
    <t>EXPRESANDO BENEPLÁCITO POR EL  113º ANIVERSARIO DE LA CIUDAD DE HUINCA RENANCÓ, DPTO. GENERAL ROCA, CELEBRADO EL 1 DE DICIEMBRE.</t>
  </si>
  <si>
    <t>15871/D/14</t>
  </si>
  <si>
    <t>ADHIRIENDO A LA "EXPO PARQUES Y JARDINES 2014", A DESARROLLARSE DEL 5 AL 7 DE DICIEMBRE EN LA CIUDAD DE SANTA ROSA DE CALAMUCHITA.</t>
  </si>
  <si>
    <t>15869/D/14</t>
  </si>
  <si>
    <t>EXPRESANDO BENEPLÁCITO Y RINDIENDO HOMENAJE POR LA BRILLANTE CARRERA PROFESIONAL DE DEPORTISTA JUAN RICARDO FERRERO, DE LA CIUDAD DE BELL VILLE.</t>
  </si>
  <si>
    <t>15837/D/14</t>
  </si>
  <si>
    <t>Ceballos Maria del Carmen; Caffaratti Maria Elisa; Perugini Elba Carmen</t>
  </si>
  <si>
    <t>PROMOVIENDO LA PRODUCCIÓN, DISTRIBUCIÓN Y DIFUSIÓN DE LIBROS EDITADOS POR EMPRESAS DEL RUBRO Y ENTIDADES PÚBLICAS.</t>
  </si>
  <si>
    <t>14365/L/14</t>
  </si>
  <si>
    <t>DECLARANDO DE UTILIDAD PÚBLICA Y SUJETOS A EXPROPIACIÓN INMUEBLES UBICADOS EN EL ESTABLECIMIENTO "EL CHINGOLO", DPTO. CAPITAL, PARA LA REGULARIZACIÓN DOMINIAL Y SANEAMIENTO DE TÍTULOS DEL ASENTAMIENTO DENOMINADO EL CHINGOLO.</t>
  </si>
  <si>
    <t>15670/L/14</t>
  </si>
  <si>
    <t>SOLICITANDO ACUERDO PARA DESIGNAR AL ABOGADO ÁLVARO DIEGO GANAME COMO ASESOR LETRADO PENAL DE 23º TURNO DE LA PRIMERA CIRCUNSCRIPCIÓN JUDICIAL CON ASIENTO EN LA CIUDAD DE CÓRDOBA.</t>
  </si>
  <si>
    <t>15669/P/14</t>
  </si>
  <si>
    <t>SOLICITANDO ACUERDO PARA DESIGNAR AL ABOGADO OMAR RENÉ SARICH COMO VOCAL DE CÁMARA LO CIVIL Y COMERCIAL, DEL TRABAJO Y DE FAMILIA DE LA SÉPTIMA CIRCUNSCRIPCIÓN JUDICIAL CON ASIENTO EN LA CIUDAD DE CRUZ DEL EJE.</t>
  </si>
  <si>
    <t>15587/P/14</t>
  </si>
  <si>
    <t>SOLICITANDO ACUERDO PARA DESIGNAR A LA ABOGADA ADRIANA SUSANA CARRANZA TORRES COMO VOCAL DE CÁMARA EN LO CRIMINAL DE SEXTA NOMINACIÓN DE LA PRIMERA CIRCUNSCRIPCIÓN JUDICIAL CON ASIENTO EN LA CIUDAD DE CÓRDOBA.</t>
  </si>
  <si>
    <t>15586/P/14</t>
  </si>
  <si>
    <t>SOLICITANDO ACUERDO PARA DESIGNAR AL ABOGADO JOSÉ MARÍA SUÁREZ COMO VOCAL DE CÁMARA DE APELACIONES EN LO CIVIL Y COMERCIAL, DEL TRABAJO Y DE FAMILIA DE LA SEXTA CIRCUNSCRIPCIÓN JUDICIAL CON ASIENTO EN LA CIUDAD DE VILLA DOLORES.</t>
  </si>
  <si>
    <t>15585/P/14</t>
  </si>
  <si>
    <t>NOTA DEL LEGISLADOR EN USO DE LICENCIA CARLOS ALESANDRI, SOLICITANDO PRÓRROGA DE LA LICENCIA OTORGADA OPORTUNAMENTE, EN LOS TÉRMINOS DEL ARTÍCULO 16 DEL REGLAMENTO INTERNO.</t>
  </si>
  <si>
    <t>15913/N/14</t>
  </si>
  <si>
    <t>NOTA DEL LEGISLADOR, EN USO DE LICENCIA, DANIEL PASSERINI, SOLICITANDO PRÓRROGA DE LA LICENCIA OTORGADA OPORTUNAMENTE, EN LOS TÉRMINOS DEL ARTÍCULO 16 DEL REGLAMENTO INTERNO.</t>
  </si>
  <si>
    <t>15934/N/14</t>
  </si>
  <si>
    <t>NOTA DEL LEGISLADOR EN USO DE LICENCIA MANUEL CALVO, SOLICITANDO PRÓRROGA DE LA LICENCIA OTORGADA OPORTUNAMENTE, EN LOS TÉRMINOS DEL ARTÍCULO 16 DEL REGLAMENTO INTERNO.</t>
  </si>
  <si>
    <t>15838/N/14</t>
  </si>
  <si>
    <t>NOTA DEL LEGISLADOR EN USO DE LICENCIA ADRIÁN BRITO, SOLICITANDO PRÓRROGA DE LA LICENCIA OTORGADA OPORTUNAMENTE, EN LOS TÉRMINOS DEL ARTÍCULO 16 DEL REGLAMENTO INTERNO.</t>
  </si>
  <si>
    <t>15817/N/14</t>
  </si>
  <si>
    <t>ADHIRIENDO A LA "18ª FIESTA NACIONAL DEL SOL Y AGRO", A DESARROLLARSE LOS DÍAS 12 Y 13 DE DICIEMBRE EN LA LOCALIDAD DE LAS PLAYAS, DPTO. CRUZ DEL EJE.</t>
  </si>
  <si>
    <t>15870/D/14</t>
  </si>
  <si>
    <t>ADHIRIENDO AL "1º CERTAMEN FOLKLÓRICO ESTUDIANTIL DEL VALLE DE CALAMUCHITA", A DESARROLLARSE EL 28 DE NOVIEMBRE EN LA CIUDAD DE SANTA ROSA DE CALAMUCHITA.</t>
  </si>
  <si>
    <t>15868/D/14</t>
  </si>
  <si>
    <t>REPUDIANDO EL VIOLENTO ATENTADO PERPETRADO CONTRA UN BIEN DEL SECRETARIO DE PARTICIPACIÓN CIUDADANA DE LA CIUDAD DE RÍO TERCERO, INSTANDO A LAS AUTORIDADES POLICIALES Y JUDICIALES AL PRONTO ESCLARECIMIENTO DEL HECHO.</t>
  </si>
  <si>
    <t>15867/D/14</t>
  </si>
  <si>
    <t>Arduh Orlando Victor; Yuni Eduardo; Rista Olga Maria; Vagni Amalia Andrea; Matar Maria Alejandra; Felpeto Carlos Alberto; Pereyra Beatriz Maria de los Dolores; Caffaratti Maria Elisa; Bruno Anselmo Emilio; Brouwer de Koning Luis Alberto; De Loredo Rodrigo Alfredo</t>
  </si>
  <si>
    <t>ADHIRIENDO A LA PRESENTACIÓN DEL LIBRO "EL DOGO ARGENTINO QUE YO VIVÍ", DEL AUTOR HORACIO RIVERO NORES, EN LA LOCALIDAD DE VILLA DEL TOTORAL EL DÍA 28 DE NOVIEMBRE.</t>
  </si>
  <si>
    <t>15865/D/14</t>
  </si>
  <si>
    <t>ADHIRIENDO A LA 2º EDICIÓN DE LA "FIESTA REGIONAL DEL ACEITE VEGETAL", A DESARROLLARSE EL 27 DE DICIEMBRE EN LA LOCALIDAD DE TANCACHA, DPTO. TERCERO ARRIBA.</t>
  </si>
  <si>
    <t>15864/D/14</t>
  </si>
  <si>
    <t>ADHIRIENDO AL 10º ANIVERSARIO DE LA AGRUPACIÓN CANCHA DE BOCHAS "LOS JUBILADITOS" DE LA LOCALIDAD DE ALMAFUERTE, DPTO. TERCERO ARRIBA, A CONMEMORARSE EL DÍA 4 DE DICIEMBRE.</t>
  </si>
  <si>
    <t>15863/D/14</t>
  </si>
  <si>
    <t>EXPRESANDO BENEPLÁCITO POR LA REALIZACIÓN DEL "ENCUENTRO NACIONAL DE JÓVENES ESCRITORES 2015", A DESARROLLARSE DEL 22 AL 24 DE MAYO DE 2015 EN LA CIUDAD DE HERNANDO, DPTO. TERCERO ARRIBA.</t>
  </si>
  <si>
    <t>15862/D/14</t>
  </si>
  <si>
    <t>SOLICITANDO AL PODER EJECUTIVO LA APERTURA DE UN CENTRO DE EDUCACIÓN DE NIVEL MEDIO PARA ADULTOS EN LA LOCALIDAD DE ITALÓ, DPTO. GENERAL ROCA.</t>
  </si>
  <si>
    <t>15861/D/14</t>
  </si>
  <si>
    <t>DECLARANDO DE INTERÉS LEGISLATIVO LA 48º EDICIÓN DEL FESTIVAL NACIONAL DE PEÑAS DE LA CIUDAD DE VILLA MARÍA, A DESARROLLARSE DEL 5 AL 9 DE FEBRERO DE 2015.</t>
  </si>
  <si>
    <t>15860/D/14</t>
  </si>
  <si>
    <t>EXPRESANDO BENEPLÁCITO POR LA EMISIÓN DEL PROGRAMA Nº 1000 DE LA CASA DEL TROVADOR, A REALIZARSE EL DÍA 10 DE DICIEMBRE.</t>
  </si>
  <si>
    <t>15859/D/14</t>
  </si>
  <si>
    <t>ADHIRIENDO A LA 11º EDICIÓN DE LA "GRAN PROMOCIÓN SOLIDARIA", A DESARROLLARSE EL DÍA 29 DE NOVIEMBRE EN LA CIUDAD DE SAN FRANCISCO, DPTO. SAN JUSTO.</t>
  </si>
  <si>
    <t>15858/D/14</t>
  </si>
  <si>
    <t>EXPRESANDO BENEPLÁCITO POR LA ELECCIÓN DE "JÓVENES SOBRESALIENTES" A LAUTARO PALACIOS, CAMILA MONGE, EZEQUIEL ARRIETA Y FEDERICO RUBIOLO, DE LA CIUDAD DE SAN FRANCISCO, POR PARTE DE LA JUNIOR CHAMBER INTERNATIONAL ARGENTINA.</t>
  </si>
  <si>
    <t>15857/D/14</t>
  </si>
  <si>
    <t>DECLARANDO DE INTERÉS LEGISLATIVO LA JORNADA DE CIENCIA Y TECNOLOGÍA 2014, QUE SE ESTÁ DESARROLLANDO EN LA UTN DE LA CIUDAD DE SAN FRANCISCO, DPTO. SAN JUSTO.</t>
  </si>
  <si>
    <t>15856/D/14</t>
  </si>
  <si>
    <t>ADHIRIENDO AL 44º ANIVERSARIO DEL ARCHIVO Y MUSEO HISTÓRICO "MANUEL A. MOREIRA" DE LA CIUDAD DE LABOULAYE, A CELEBRARSE EL DÍA 28 DE NOVIEMBRE.</t>
  </si>
  <si>
    <t>15855/D/14</t>
  </si>
  <si>
    <t>DECLARANDO DE INTERÉS LEGISLATIVO EL EVENTO DENOMINADO "HOMENAJE Y DISTINCIONES A MUJERES DE LA VILLA", A DESARROLLARSE EL 8 DE MARZO EN LA CIUDAD DE VILLA CARLOS PAZ.</t>
  </si>
  <si>
    <t>15854/D/14</t>
  </si>
  <si>
    <t>ADHIRIENDO AL "CURSO DE INTRODUCCIÓN A LA ELECTRICIDAD E INSTALACIÓN DOMICILIARIA", QUE SE DICTA EN LOS MESES DE NOVIEMBRE Y DICIEMBRE EN LA CIUDAD DE ARROYITO, DPTO. SAN JUSTO.</t>
  </si>
  <si>
    <t>15853/D/14</t>
  </si>
  <si>
    <t>ADHIRIENDO A LA CAMPAÑA DE CONCIENTIZACIÓN A FAVOR DE LA ELIMINACIÓN DE LA VIOLENCIA CONTRA LA MUJER "NO AL SILENCIO", QUE SE DESARROLLA CADA 25 DE NOVIEMBRE.</t>
  </si>
  <si>
    <t>15851/D/14</t>
  </si>
  <si>
    <t>DECLARANDO DE INTERÉS LEGISLATIVO LA "1ª DECLARACIÓN INTERNACIONAL DE JÓVENES CONTRA LA PROSTITUCIÓN Y LA TRATA DE PERSONAS", SURGIDA DE UN SIMPOSIO INTERNACIONAL DESARROLLADO LOS DÍAS 15 Y 16 DE NOVIEMBRE EN LA SEDE DEL VATICANO.</t>
  </si>
  <si>
    <t>15850/D/14</t>
  </si>
  <si>
    <t>ADHIRIENDO AL 75º ANIVERSARIO DEL CENTRO EDUCATIVO RAÚL AUGUSTO PEDERNERA DEL PARAJE "LA CAÑADA", DPTO. RÍO PRIMERO, A CELEBRARSE EL DÍA 30 DE NOVIEMBRE.</t>
  </si>
  <si>
    <t>15847/D/14</t>
  </si>
  <si>
    <t>EXPRESANDO BENEPLÁCITO POR LA CREACIÓN DE LA ESCUELA DE BOXEO EN LA LOCALIDAD DE SANTA MARÍA DE PUNILLA, DENTRO DEL PROGRAMA PROVINCIAL FORMANDO EN EL RING.</t>
  </si>
  <si>
    <t>15846/D/14</t>
  </si>
  <si>
    <t>DECLARANDO DE INTERÉS LEGISLATIVO AL 25º ANIVERSARIO DEL INSTITUTO SUPERIOR "PBRO. MANUEL ROBERT" DE LA LOCALIDAD DE DESPEÑADEROS, DPTO. SANTA MARÍA, A CELEBRARSE EL DÍA 28 DE NOVIEMBRE.</t>
  </si>
  <si>
    <t>15845/D/14</t>
  </si>
  <si>
    <t>ADHIRIENDO A LAS ACTIVIDADES REALIZADAS POR EL CENTRO DE SALUD MODESTINO LESCANO DE LA LOCALIDAD DE SATURNINO MARÍA LASPIUR, DPTO. SAN JUSTO.</t>
  </si>
  <si>
    <t>15844/D/14</t>
  </si>
  <si>
    <t>ADHIRIENDO AL 110º ANIVERSARIO DE LA LOCALIDAD DE SATURNINO MARÍA LASPIUR, DPTO. SAN JUSTO, A CONMEMORARSE EL DÍA 6 DE DICIEMBRE.</t>
  </si>
  <si>
    <t>15843/D/14</t>
  </si>
  <si>
    <t>ADHIRIENDO A LAS FIESTAS PATRONALES DE LA LOCALIDAD DE VILLA CONCEPCIÓN DEL TÍO, DPTO. SAN JUSTO, A CELEBRARSE EN HONOR A LA VIRGEN DE LA INMACULADA CONCEPCIÓN EL DÍA 8 DE DICIEMBRE.</t>
  </si>
  <si>
    <t>15842/D/14</t>
  </si>
  <si>
    <t>ADHIRIENDO AL "CANTO DEL PUEBLO DE VILLA CONCEPCIÓN DEL TÍO", A DESARROLLARSE EL DÍA 29 DE NOVIEMBRE EN LA MENCIONADA LOCALIDAD EN EL MARCO DE LAS FIESTAS PATRONALES.</t>
  </si>
  <si>
    <t>15841/D/14</t>
  </si>
  <si>
    <t>ADHIRIENDO A LOS 50 AÑOS DE LA ESCUELA RURAL LEOPOLDO LUGONES DE COLONIA ADELA, DPTO. RÍO SEGUNDO, A CELEBRARSE EL DÍA 29 DE NOVIEMBRE.</t>
  </si>
  <si>
    <t>15840/D/14</t>
  </si>
  <si>
    <t>ADHIRIENDO A LAS ACTIVIDADES QUE SE REALIZARÁN EN EL MARCO DEL "DÍA INTERNACIONAL DE LA NO VIOLENCIA CONTRA LAS MUJERES", EN LA CIUDAD DE BELL VILLE EL DÍA 28 DE NOVIEMBRE.</t>
  </si>
  <si>
    <t>15839/D/14</t>
  </si>
  <si>
    <t>DECLARANDO DE INTERÉS LEGISLATIVO EL LIBRO "RESPLANDOR EN LAS TINIEBLAS NAZIS" DE MARIO SINAY, PRESENTADO EL DÍA 6 DE NOVIEMBRE EN LA CIUDAD DE CÓRDOBA.</t>
  </si>
  <si>
    <t>15829/D/14</t>
  </si>
  <si>
    <t>ADHIRIENDO A LA JORNADA "EJERCER LOS DERECHOS EN EL MARCO DE LA CONVENCIÓN INTERNACIONAL DE PERSONAS CON DISCAPACIDAD", A DESARROLLARSE EL DÍA 28 DE NOVIEMBRE EN LA CIUDAD DE ALTA  GRACIA, DPTO. SANTA MARÍA.</t>
  </si>
  <si>
    <t>15828/D/14</t>
  </si>
  <si>
    <t>ADHIRIENDO AL "DÍA NACIONAL DEL TEATRO", QUE SE CONMEMORA CADA 30 DE NOVIEMBRE.</t>
  </si>
  <si>
    <t>15827/D/14</t>
  </si>
  <si>
    <t>ADHIRIENDO A LA REALIZACIÓN DE LA CONFERENCIA "DIAGNÓSTICO PRECOZ Y PREVENCIÓN DEL CÁNCER DE MAMA" DEL DR. NÉSTOR GARELLO, A DESARROLLARSE EL 12 DE DICIEMBRE EN LA CIUDAD DE VILLA MARÍA.</t>
  </si>
  <si>
    <t>15820/D/14</t>
  </si>
  <si>
    <t>MODIFICANDO EL RADIO MUNICIPAL DE LA CIUDAD DE GENERAL CABRERA, DPTO. JUÁREZ CELMAN.</t>
  </si>
  <si>
    <t>15672/L/14</t>
  </si>
  <si>
    <t>MODIFICANDO EL RADIO MUNICIPAL DE LA CIUDAD DE BRINKMANN, DPTO. SAN JUSTO.</t>
  </si>
  <si>
    <t>15673/L/14</t>
  </si>
  <si>
    <t>MODIFICANDO EL RADIO COMUNAL DE COLONIA LAS PICHANAS, DPTO. SAN JUSTO.</t>
  </si>
  <si>
    <t>15671/L/14</t>
  </si>
  <si>
    <t>EXPRESANDO BENEPLÁCITO POR LA CONMEMORACIÓN, EL PASADO 10 DE NOVIEMBRE, DEL 81º ANIVERSARIO DEL CLUB ATLÉTICO LAS PALMAS.</t>
  </si>
  <si>
    <t>15825/D/14</t>
  </si>
  <si>
    <t>EXPRESANDO BENEPLÁCITO POR EL EVENTO QUE, EN EL MARCO DEL "DÍA INTERNACIONAL DE LA NO VIOLENCIA CONTRA LA MUJER", DESARROLLARÁ EL MINISTERIO DE DESARROLLO SOCIAL EL 25 DE NOVIEMBRE EN LA CIUDAD DE CÓRDOBA.</t>
  </si>
  <si>
    <t>15824/D/14</t>
  </si>
  <si>
    <t>ADHIRIENDO A LA 24º EDICIÓN DEL TORNEO INTERNACIONAL DE FÚTBOL INFANTIL "AMISTAD DE ORO", A DESARROLLARSE EL DÍA 6 DE DICIEMBRE EN LA CIUDAD DE BRINKMANN, DPTO. SAN JUSTO.</t>
  </si>
  <si>
    <t>15816/D/14</t>
  </si>
  <si>
    <t>ADHIRIENDO A LA PRESENTACIÓN DEL LIBRO "PASIÓN ROTARIA", DE LUIS PLACCI, QUE SE REALIZA EL 19 DE NOVIEMBRE EN LA CIUDAD DE RÍO CUARTO.</t>
  </si>
  <si>
    <t>15815/D/14</t>
  </si>
  <si>
    <t>ADHIRIENDO A LA 1º MOSAIQUEDA NACIONAL "LOS MIL Y UN SOLES", A DESARROLLARSE DEL 22 AL 24 DE NOVIEMBRE EN LA CIUDAD DE RÍO CUARTO.</t>
  </si>
  <si>
    <t>15814/D/14</t>
  </si>
  <si>
    <t>ADHIRIENDO A LOS 65 AÑOS DE LA FIRMA DEL DECRETO FIRMADO POR EL PRESIDENTE JUAN DOMINGO PERÓN, QUE SUPRIMIÓ EL COBRO DE ARANCELES EN LAS UNIVERSIDADES.</t>
  </si>
  <si>
    <t>15813/D/14</t>
  </si>
  <si>
    <t>Salvi Fernando Edmundo; De Lucca Jose Luis</t>
  </si>
  <si>
    <t>ADHIRIENDO AL ENCUENTRO CORAL "POR LA MÚSICA, EN SU DÍA", A DESARROLLARSE EL 21 DE NOVIEMBRE EN LA CIUDAD DE SAN FRANCISCO.</t>
  </si>
  <si>
    <t>15812/D/14</t>
  </si>
  <si>
    <t>ADHIRIENDO A LA 2º EDICIÓN DEL FESTIVAL NACIONAL DEL CHORIPAN, A LLEVARSE A CABO EL DÍA 23 DE NOVIEMBRE EN LA LOCALIDAD DE SAN ANTONIO DE ARREDONDO, DPTO. PUNILLA.</t>
  </si>
  <si>
    <t>15811/D/14</t>
  </si>
  <si>
    <t>ADHIRIENDO A LA VISITA DE LA DELEGACIÓN DE CARAGLIO A LA CIUDAD DE LABOULAYE, EN EL MARCO DEL HERMANAMIENTO CELEBRADO EN EL AÑO 1998.</t>
  </si>
  <si>
    <t>15810/D/14</t>
  </si>
  <si>
    <t>ADHIRIENDO AL 30º ANIVERSARIO DE LA CASA MUNICIPAL DE LA CULTURA DE SERRANO, A CELEBRARSE EL DÍA 23 DE NOVIEMBRE.</t>
  </si>
  <si>
    <t>15809/D/14</t>
  </si>
  <si>
    <t>EXPRESANDO BENEPLÁCITO POR LA DECLARACIÓN CONJUNTA DE LOS PRESIDENTES INTEGRANTES DEL "G-20", RESPECTO DE LOS FONDOS BUITRES.</t>
  </si>
  <si>
    <t>15807/D/14</t>
  </si>
  <si>
    <t>ADHIRIENDO A LAS FIESTAS PATRONALES DEL PARAJE LA TOMA, DPTO. TULUMBA, QUE SE CELEBRA DEL 14 AL 22 DE NOVIEMBRE EN HONOR A LA SANTÍSIMA VIRGEN DEL VALLE.</t>
  </si>
  <si>
    <t>15803/D/14</t>
  </si>
  <si>
    <t>EXPRESANDO BENEPLÁCITO POR LA OBTENCIÓN DEL 1º Y 4º PUESTO, POR PARTE DE EMILIANO CIGNETTI Y PABLO PÉREZ, ALUMNOS DEL COLEGIO FASTA DE LA CIUDAD DE SAN FRANCISCO, EN LAS OLIMPÍADAS ARGENTINAS DE ASTRONOMÍA.</t>
  </si>
  <si>
    <t>15801/D/14</t>
  </si>
  <si>
    <t>ADHIRIENDO A LA CAMPAÑA DE LA PIEL A DESARROLLARSE DEL 25 AL 28 DE NOVIEMBRE EN LA CIUDAD DE SAN FRANCISCO, DPTO. SAN JUSTO.</t>
  </si>
  <si>
    <t>15800/D/14</t>
  </si>
  <si>
    <t>DECLARANDO DE INTERÉS LEGISLATIVO AL PROGRAMA DE DIÁLOGO CULTURAL "ATRIO DE LOS GENTILES", A DESARROLLARSE LOS DÍAS 28 Y 29 DE NOVIEMBRE EN LA CIUDAD DE CÓRDOBA.</t>
  </si>
  <si>
    <t>15799/D/14</t>
  </si>
  <si>
    <t>ADHIRIENDO AL ACTO DE CIERRE DE LOS TALLERES MUNICIPALES -RUBRO ESCENARIO- DE LA LOCALIDAD DE VILLA DEL TOTORAL, A DESARROLLARSE EL DÍA 24 DE NOVIEMBRE.</t>
  </si>
  <si>
    <t>15772/D/14</t>
  </si>
  <si>
    <t>ADHIRIENDO A LA PRESENTACIÓN DEL LIBRO "MI VECINO... ¿QUIÉN ES?", ESCRITO POR ALUMNOS Y DOCENTES DE LA ESCUELA PRIMARIA REPÚBLICA DEL ECUADOR DE LA CIUDAD DE CÓRDOBA, A REALIZARSE EL DÍA 25 DE NOVIEMBRE EN EL PATIO DE LA LEGISLATURA PROVINCIAL.</t>
  </si>
  <si>
    <t>15768/D/14</t>
  </si>
  <si>
    <t>ADHIRIENDO A LA MUESTRA INTERINSTITUCIONAL DE ARTE "FRANÇOISE BARRÉ SINOUSSI", A REALIZARSE EL DÍA 25 DE NOVIEMBRE EN EL PATIO DE LA LEGISLATURA PROVINCIAL.</t>
  </si>
  <si>
    <t>15767/D/14</t>
  </si>
  <si>
    <t>ADHIRIENDO A LA 3º EDICIÓN DEL "FESTIRÍO", A DESARROLLARSE EL DÍA 22 DE NOVIEMBRE EN LA LOCALIDAD DE RÍO PRIMERO.</t>
  </si>
  <si>
    <t>15766/D/14</t>
  </si>
  <si>
    <t>ADHIRIENDO A LOS 101 AÑOS DE LA FUNDACIÓN DE LA LOCALIDAD DE CORRALITO, DPTO. TERCERO ARRIBA, A CONMEMORARSE EL DÍA 1 DE DICIEMBRE.</t>
  </si>
  <si>
    <t>15765/D/14</t>
  </si>
  <si>
    <t>ADHIRIENDO AL 46º ANIVERSARIO DE LA CREACIÓN DE LA ACADEMIA DE GUITARRA Y VOCALIZACIÓN "POCHA VALENZUELA" DE LA CIUDAD DE LA CALERA, A CELEBRAR EL DÍA 21 DE NOVIEMBRE, OPORTUNIDAD EN QUE SE ENTREGARÁN LOS PREMIOS SANTA CECILIA.</t>
  </si>
  <si>
    <t>15764/D/14</t>
  </si>
  <si>
    <t>Frencia Cintia Mariel</t>
  </si>
  <si>
    <t>DECLARANDO DE INTERÉS LEGISLATIVO EL III CONGRESO NACIONAL RED INFANCIA ROBADA "POR LA PLENA VIGENCIA DE LOS DERECHOS DE MUJERES, NIÑAS, NIÑOS Y ADOLESCENTES", A DESARROLLARSE LOS DÍAS 21 Y 22 DE NOVIEMBRE EN LA CIUDAD DE CÓRDOBA.</t>
  </si>
  <si>
    <t>15763/D/14</t>
  </si>
  <si>
    <t>DECLARANDO DE INTERÉS LEGISLATIVO AL "DÍA DE LA SOBERANÍA NACIONAL", A CONMEMORARSE EL 20 DE NOVIEMBRE.</t>
  </si>
  <si>
    <t>15761/D/14</t>
  </si>
  <si>
    <t>ADHIRIENDO A LA REALIZACIÓN DEL "MUNDIAL WINDSURF: CATEGORÍA FÓRMULA EXPERIENCE", A DESARROLLARSE DEL 19 AL 24 DE NOVIEMBRE EN LA LOCALIDAD DE MIRAMAR, DPTO. SAN JUSTO.</t>
  </si>
  <si>
    <t>15760/D/14</t>
  </si>
  <si>
    <t>ADHIRIENDO AL 7º MOTOENCUENTRO ALICIA, A DESARROLLARSE DEL 28 AL 30 DE NOVIEMBRE EN LA MENCIONADA LOCALIDAD DEL DPTO. SAN JUSTO.</t>
  </si>
  <si>
    <t>15759/D/14</t>
  </si>
  <si>
    <t>ADHIRIENDO A LA PRESENTACIÓN DEL LIBRO "ABUELA SONIA" DE LAS PERIODISTAS GRISELDA GÓMEZ Y MARIANA ROMITO, A REALIZARSE EL DÍA 26 DE NOVIEMBRE EN EL SALÓN DE ACTOS DE LA UNC.</t>
  </si>
  <si>
    <t>15753/D/14</t>
  </si>
  <si>
    <t>ADHIRIENDO A LA CAMPAÑA "CORAZÓN AZUL", DESARROLLADA EN EL MARCO CONMEMORATIVO DEL DÍA INTERNACIONAL PARA LA ABOLICIÓN DE LA ESCLAVITUD.</t>
  </si>
  <si>
    <t>15748/D/14</t>
  </si>
  <si>
    <t>ADHIRIENDO AL 30º ANIVERSARIO DE LA SOCIEDAD DE BOMBEROS VOLUNTARIOS DE LA LOCALIDAD DE MONTE BUEY, DPTO. MARCOS JUÁREZ.</t>
  </si>
  <si>
    <t>15747/D/14</t>
  </si>
  <si>
    <t>ADHIRIENDO AL CENTENARIO DEL CENTRO EDUCATIVO MARCOS SASTRE DE LA CIUDAD DE CRUZ DEL EJE, A CELEBRARSE EL DÍA 21 DE NOVIEMBRE.</t>
  </si>
  <si>
    <t>15738/D/14</t>
  </si>
  <si>
    <t>EXPRESANDO BENEPLÁCITO POR LOS PREMIOS OBTENIDOS EN DOS CONCURSOS INTERNACIONALES POR VINOS DE LA BODEGA LA CAROYENSE DE LA CIUDAD DE COLONIA CAROYA, DPTO. COLÓN.</t>
  </si>
  <si>
    <t>15667/D/14</t>
  </si>
  <si>
    <t>DECLARANDO DE INTERÉS LEGISLATIVO LA 50º EDICIÓN DEL FESTIVAL NACIONAL DE DOMA Y FOLKLORE DE JESÚS MARÍA, A DESARROLLARSE DEL 8 AL 19 DE ENERO DE 2015.</t>
  </si>
  <si>
    <t>15663/D/14</t>
  </si>
  <si>
    <t>MODIFICANDO EL RADIO MUNICIPAL DE LA LOCALIDAD DE ALPA CORRAL, DPTO. RÍO CUARTO.</t>
  </si>
  <si>
    <t>15674/L/14</t>
  </si>
  <si>
    <t>CREANDO LA UNIDAD DE GESTIÓN DE LA INFORMACIÓN INDUSTRIAL, EL SISTEMA DE INFORMACIÓN INDUSTRIAL DE LA PROVINCIA DE CÓRDOBA Y DEROGANDO EL DECRETO Nº 750/82.</t>
  </si>
  <si>
    <t>15469/L/14</t>
  </si>
  <si>
    <t>PRORROGANDO LA VIGENCIA DE LA LEY Nº 9727, PROGRAMA DE PROMOCIÓN Y DESARROLLO INDUSTRIAL DE CÓRDOBA, ACTUALIZANDO SUBSIDIOS Y EXIMIENDO DEL PAGO DE IMPUESTO DE INGRESOS BRUTOS.</t>
  </si>
  <si>
    <t>15468/L/14</t>
  </si>
  <si>
    <t>CREANDO EL "RÉGIMEN DE PROMOCIÓN PARA LA CREACIÓN DE MICRO Y PEQUEÑAS EMPRESAS EN LA PROVINCIA DE CÓRDOBA".</t>
  </si>
  <si>
    <t>15470/L/14</t>
  </si>
  <si>
    <t>IMPLEMENTANDO ACTOS ADMINISTRATIVOS PARA HACER PLENAMENTE APLICABLE Y OPERATIVA LA LEY Nº 9880 -ESTATUTO ESCALAFÓN PARA EL PERSONAL DEL PODER LEGISLATIVO-, DEJANDO HABILITADA LA CARRERA ADMINISTRATIVA, APROBANDO LA REGLAMENTACIÓN Y ESTABLECIENDO EL ORGANIGRAMA DE LAS SECRETARÍAS DEL CUERPO.</t>
  </si>
  <si>
    <t>15819/R/14</t>
  </si>
  <si>
    <t>Pretto Pedro Javier; Caro David Esmeraldo; Birri Roberto Cesar; Buttarelli Eduardo German; Schiavoni Pedro Alberto; Sanchez Luis Antonio; Roffe Carlos Oscar; Gigena Silvia; Montero Liliana Rosa; Matar Maria Alejandra; Luciano Delia Rosa; Cid Juan Manuel; Agosti Julio Alberto; Gribaudo Veronica Daniela; Borello Ruben Alberto; Vasquez Mario Alberto; Pagliano Roberto Oscar; Vagni Amalia Andrea; De Lucca Jose Luis; Basualdo Carolina del Valle; Monier Jose Omar; Chiofalo Maria Amelia; Narducci Alicia Isabel; Juarez Marta Nicolasa; Perugini Elba Carmen; Cuello Hugo Oscar; Rista Olga Maria; Labat Maria Laura; Lizzul Nancy Fabiola; Garcia Elorrio Aurelio Francisco; Wingerter Fernando Miguel; Clavijo Edgar Santiago; Muñoz Hector Guillermo; Gutiérrez Carlos Mario; Yuni Eduardo; Arduh Orlando Victor; Felpeto Carlos Alberto; Caffaratti Maria Elisa; Pereyra Beatriz Maria de los Dolores; Brarda Graciela Susana; Leiva Maria Fernanda; Del Boca Maria Alejandra; Echepare Juan Domingo; Cometto Hugo Leonides; Miranda Maria de los Angeles; Sosa Ricardo Roberto; Trigo Sandra Beatriz; Pihen Jose Emilio; Altamirano Alfredo; Salvi Fernando Edmundo; Ceballos Maria del Carmen; Busso Sergio Sebastian; Brouwer de Koning Luis Alberto; Fernandez Nadia Vanesa; Fonseca Ricardo Oscar; Frencia Cintia Mariel; Ranco Dario Eduardo; Sanchez Graciela Santina; Gonzalez Oscar Félix; Heredia Dante Fortunato; Gamaggio Sosa Marisa; Bruno Anselmo Emilio; Sestopal Marcos Miguel; Ponte Adhelma Catalina; Eslava Gustavo Alberto; Podversich Norberto Luis; Presas Carlos Alberto; Manzanares Maria Graciela; Solusolia Walter Osvaldo; De Loredo Rodrigo Alfredo</t>
  </si>
  <si>
    <t>ADHIRIENDO AL FESTIVAL SOLIDARIO "SOLIDARIDAD EN RED - POR UNA ALTA GRACIA MÁS FRATERNA Y SOLIDARIA", A DESARROLLARSE EL 16 DE NOVIEMBRE EN LA CIUDAD DE ALTA GRACIA.</t>
  </si>
  <si>
    <t>15737/D/14</t>
  </si>
  <si>
    <t>EXPRESANDO BENEPLÁCITO POR LA INAUGURACIÓN DE LA REMODELACIÓN DEL EDIFICIO DEL JUZGADO DE PAZ DE LA LOCALIDAD DE LAGUNA LARGA, EVENTO A DESARROLLARSE EL DÍA 14 DE NOVIEMBRE.</t>
  </si>
  <si>
    <t>15736/D/14</t>
  </si>
  <si>
    <t>Yuni Eduardo; Arduh Orlando Victor; Leiva Maria Fernanda; Gamaggio Sosa Marisa</t>
  </si>
  <si>
    <t>ADHIRIENDO AL 109º ANIVERSARIO DE LA FUNDACIÓN DE LA LOCALIDAD DE DEL CAMPILLO, DPTO. GENERAL ROCA, A CELEBRARSE EL DÍA 18 DE NOVIEMBRE.</t>
  </si>
  <si>
    <t>15735/D/14</t>
  </si>
  <si>
    <t>DECLARANDO DE INTERÉS LEGISLATIVO AL 11º FESTIVAL INTERNACIONAL DE LA DANZA "LA FALDA DANZA 2014", A DESARROLLARSE DEL 14 AL 16 DE NOVIEMBRE EN LA MENCIONADA CIUDAD DEL DPTO. PUNILLA.</t>
  </si>
  <si>
    <t>15731/D/14</t>
  </si>
  <si>
    <t>DECLARANDO DE INTERÉS LEGISLATIVO LA "1º MUESTRA DE ARTE, CIENCIA Y TECNOLOGÍA" A DESARROLLARSE EL DÍA 14 DE NOVIEMBRE EN EL IPEM Nº 363 DE LA LOCALIDAD DE MONTE CRISTO.</t>
  </si>
  <si>
    <t>15729/D/14</t>
  </si>
  <si>
    <t>ADHIRIENDO AL 50º ANIVERSARIO DEL INSTITUTO DE LENGUA Y CULTURA ITALIANA "DANTE ALIGHIERI" DE LA CIUDAD DE SAN FRANCISCO, DPTO. SAN JUSTO, CELEBRADO EL DÍA 8 DE NOVIEMBRE.</t>
  </si>
  <si>
    <t>15728/D/14</t>
  </si>
  <si>
    <t>ADHIRIENDO A LA MARATÓN NACIONAL DE VILLA CARLOS PAZ, EN CONMEMORACIÓN DEL DÍA MUNDIAL DE LA DIABETES, A DESARROLLARSE EL DÍA 15 DE NOVIEMBRE.</t>
  </si>
  <si>
    <t>15727/D/14</t>
  </si>
  <si>
    <t>EXPRESANDO BENEPLÁCITO POR LA OBTENCIÓN DEL PRIMER PREMIO DEL 10º CONCURSO LITERARIO ARTÍSTICO INTERNACIONAL "NOVELARTE 10 AÑOS", POR PARTE DE LA ESCRITORA SANFRANCISQUEÑA SARA JUÁREZ.</t>
  </si>
  <si>
    <t>15726/D/14</t>
  </si>
  <si>
    <t>EXPRESANDO BENEPLÁCITO POR EL ASCENSO A PRIMERA DIVISIÓN - LIGA B1 DE LA FEDERACIÓN CORDOBESA DE HOCKEY DEL EQUIPO FEMENINO DEL CLUB ATLÉTICO ANTÁRTIDA ARGENTINA DE LA CIUDAD DE SAN FRANCISCO, DPTO. SAN JUSTO.</t>
  </si>
  <si>
    <t>15725/D/14</t>
  </si>
  <si>
    <t>EXPRESANDO BENEPLÁCITO POR LA OBTENCIÓN DEL PRIMER PUESTO EN EL MODELO NACIONAL DE NACIONES UNIDAS DESARROLLADA EN LA CIUDAD AUTÓNOMA DE BUENOS AIRES POR PARTE DE ALUMNOS DEL INSTITUTO PABLO VI DE LA CIUDAD DE SAN FRANCISCO, DPTO. SAN JUSTO.</t>
  </si>
  <si>
    <t>15724/D/14</t>
  </si>
  <si>
    <t>EXPRESANDO BENEPLÁCITO POR LA 3º EDICIÓN DE LA FERIA DEL LIBRO DE SAN FRANCISCO, DESARROLLADA DEL 7 AL 9 DE NOVIEMBRE.</t>
  </si>
  <si>
    <t>15723/D/14</t>
  </si>
  <si>
    <t>ADHIRIENDO AL "40º CURSO ANUAL DE URGENCIAS MÉDICO-QUIRÚRGICAS", A DESARROLLARSE DEL 19 AL 21 DE NOVIEMBRE EN LA CIUDAD DE CÓRDOBA.</t>
  </si>
  <si>
    <t>15722/D/14</t>
  </si>
  <si>
    <t>ADHIRIENDO AL 37º CAMPEONATO PROVINCIAL DE BOCHAS DE CATEGORÍA TERCETOS VETERANOS "JOSÉ LUIS MASCAREÑO", A DESARROLLARSE DEL 14 AL 16 DE NOVIEMBRE EN LA CIUDAD DE DEÁN FUNES, DPTO. ISCHILÍN.</t>
  </si>
  <si>
    <t>15721/D/14</t>
  </si>
  <si>
    <t>Vasquez Mario Alberto; Schiavoni Pedro Alberto</t>
  </si>
  <si>
    <t>ADHIRIENDO A LA 7º FIESTA DEL JAMÓN CRUDO, A DESARROLLARSE EL DÍA 15 DE NOVIEMBRE EN LA LOCALIDAD DE MANFREDI, DPTO. RÍO SEGUNDO.</t>
  </si>
  <si>
    <t>15719/D/14</t>
  </si>
  <si>
    <t>RINDIENDO HOMENAJE A LOS MÁRTIRES DE LA LOCALIDAD DE PLAZA DE MERCEDES, AL CUMPLIRSE EL 79º ANIVERSARIO DE LA LLAMADA "MASACRE DE PLAZA DE MERCEDES", HECHO OCURRIDO EL DÍA 17 DE NOVIEMBRE DE 1935.</t>
  </si>
  <si>
    <t>15718/D/14</t>
  </si>
  <si>
    <t>Matar Maria Alejandra; Schiavoni Pedro Alberto</t>
  </si>
  <si>
    <t>ADHIRIENDO AL 15º ENCUENTRO FOLCLÓRICO EL PANTANO, A DESARROLLARSE LOS DÍAS 14 Y 15 DE NOVIEMBRE EN EL MENCIONADO PARAJE DEL DPTO. RÍO SECO.</t>
  </si>
  <si>
    <t>15717/D/14</t>
  </si>
  <si>
    <t>Eslava Gustavo Alberto; Solusolia Walter Osvaldo</t>
  </si>
  <si>
    <t>ADHIRIENDO A LAS FIESTAS PATRONALES DE LA LOCALIDAD DE CAMPO GRANDE, DPTO. RÍO SECO, A CELEBRARSE EL DÍA 15 DE NOVIEMBRE EN HONOR A LA VIRGEN DEL VALLE.</t>
  </si>
  <si>
    <t>15716/D/14</t>
  </si>
  <si>
    <t>ADHIRIENDO A LA MUESTRA DEL TALLER MUNICIPAL DE FOTOGRAFÍA, A DESARROLLARSE EL DÍA 14 DE NOVIEMBRE EN LA LOCALIDAD DE VILLA DEL TOTORAL.</t>
  </si>
  <si>
    <t>15715/D/14</t>
  </si>
  <si>
    <t>ADHIRIENDO AL 4º ANIVERSARIO DEL GRUPO "SOMOS TODOS IGUALES", A CELEBRARSE EL DÍA 14 DE DICIEMBRE EN LA LOCALIDAD DE BALLESTEROS, DPTO. UNIÓN.</t>
  </si>
  <si>
    <t>15711/D/14</t>
  </si>
  <si>
    <t>EXPRESANDO BENEPLÁCITO POR LA PUESTA EN MARCHA DE TALLERES SOCIOCULTURALES EN EL CENTRO DE JUBILADOS Y PENSIONADOS DE VILLA DE SOTO, A REALIZARSE EL DÍA 14 DE NOVIEMBRE EN LA MENCIONADA LOCALIDAD DEL DPTO. CRUZ DEL EJE, EN EL MARCO DEL PROGRAMA RED DE AMIGOS DEL ESPACIO ILLIA.</t>
  </si>
  <si>
    <t>15710/D/14</t>
  </si>
  <si>
    <t>ADHIRIENDO AL 50º ANIVERSARIO DE LA CREACIÓN DEL CENTRO EDUCATIVO "PROVINCIA DE LA RIOJA" DE LA LOCALIDAD DE LAS PLAYAS, DPTO. CRUZ DEL EJE, A CELEBRARSE EL DÍA 14 DE NOVIEMBRE.</t>
  </si>
  <si>
    <t>15709/D/14</t>
  </si>
  <si>
    <t>ADHIRIENDO AL IV ENCUENTRO DE AGRUPACIONES GAUCHAS "SAN ROQUE", A DESARROLLARSE EL DÍA 16 DE NOVIEMBRE EN LA LOCALIDAD DE VILLA DE SOTO, DPTO. CRUZ DEL EJE.</t>
  </si>
  <si>
    <t>15708/D/14</t>
  </si>
  <si>
    <t>EXPRESANDO BENEPLÁCITO POR LA INCORPORACIÓN DE LA PRIMERA MUJER CHOFER EN EL SISTEMA DE TRANSPORTE INTERURBANO, UNIENDO EL TRAYECTO VILLA MARÍA - CÓRDOBA.</t>
  </si>
  <si>
    <t>15707/D/14</t>
  </si>
  <si>
    <t>DECLARANDO DE INTERÉS LEGISLATIVO A LA "FERIA DEL LIBRO", A DESARROLLARSE DEL 12 AL 16 DE NOVIEMBRE EN LA CIUDAD DE VILLA MARÍA, DPTO. GRAL. SAN MARTÍN.</t>
  </si>
  <si>
    <t>15705/D/14</t>
  </si>
  <si>
    <t>ADHIRIENDO A LA "3ª MUESTRA TÉCNICA", A DESARROLLARSE EL 14 DE NOVIEMBRE EN LA CIUDAD DE OLIVA, DPTO. TERCERO ARRIBA.</t>
  </si>
  <si>
    <t>15704/D/14</t>
  </si>
  <si>
    <t>ADHIRIENDO A LA PRESENTACIÓN DEL LIBRO "COLEGIO ODONTOLÓGICO DE CÓRDOBA, 50 AÑOS DE HISTORIA" DE LA ODONTÓLOGA ÁNGELA BERGESE, A LLEVARSE A CABO EL 14 DE NOVIEMBRE EN LA CIUDAD DE CÓRDOBA.</t>
  </si>
  <si>
    <t>15703/D/14</t>
  </si>
  <si>
    <t>ADHIRIENDO A LOS FESTEJOS QUE, EN EL MARCO DEL "DÍA DE LA TRADICIÓN", SE DESARROLLARÁN LOS DÍAS 15 Y 16 DE NOVIEMBRE EN LA CIUDAD DE SANTA ROSA DE CALAMUCHITA.</t>
  </si>
  <si>
    <t>15702/D/14</t>
  </si>
  <si>
    <t>INSTRUYENDO A LOS DIPUTADOS NACIONALES POR CÓRDOBA PARA QUE VOTEN EN FORMA NEGATIVA EL PROYECTO DE LEY SOBRE EL FRACCIONAMIENTO EN ORIGEN DE LA YERBA MATE.</t>
  </si>
  <si>
    <t>15692/D/14</t>
  </si>
  <si>
    <t>EXPRESANDO BENEPLÁCITO POR LAS ACTIVIDADES DESARROLLADAS EL 11 DE NOVIEMBRE CON MOTIVO DEL "DÍA DEL EMPLEADO PÚBLICO".</t>
  </si>
  <si>
    <t>15691/D/14</t>
  </si>
  <si>
    <t>DESIGNANDO CON EL NOMBRE "DR. AGUSTÍN GARZÓN IRÓS" LA SALA DE OPERACIONES DEL HOSPITAL ZONAL DE LA CIUDAD DE RÍO TERCERO.</t>
  </si>
  <si>
    <t>15689/L/14</t>
  </si>
  <si>
    <t>DECLARANDO DE INTERÉS LEGISLATIVO LA "4º EDICIÓN DE LA FERIA DE LA CULTURA PILAR TE MUESTRA", A DESARROLLARSE EL DÍA 14 DE NOVIEMBRE EN LA MENCIONADA LOCALIDAD DEL DPTO. RÍO SEGUNDO.</t>
  </si>
  <si>
    <t>15688/D/14</t>
  </si>
  <si>
    <t>ADHIRIENDO AL "DÍA MUNDIAL EN RECUERDO A LAS VÍCTIMAS DE ACCIDENTES DE TRÁFICO", A CONMEMORARSE EL TERCER DOMINGO DE NOVIEMBRE DE CADA AÑO.</t>
  </si>
  <si>
    <t>15687/D/14</t>
  </si>
  <si>
    <t>ADHIRIENDO AL "DÍA INTERNACIONAL DE LA ELIMINACIÓN DE LA VIOLENCIA CONTRA LA MUJER", A CONMEMORARSE EL 25 DE NOVIEMBRE.</t>
  </si>
  <si>
    <t>15686/D/14</t>
  </si>
  <si>
    <t>DECLARANDO DE INTERÉS LEGISLATIVO LAS ACTIVIDADES A REALIZARSE EN LA CIUDAD DE CÓRDOBA EL DÍA 19 DE NOVIEMBRE EN EL MARCO DEL "DÍA NACIONAL DE LA PREVENCIÓN DEL ABUSO CONTRA LOS NIÑOS, NIÑAS Y ADOLESCENTES".</t>
  </si>
  <si>
    <t>15680/D/14</t>
  </si>
  <si>
    <t>DECLARANDO DE INTERÉS LEGISLATIVO EL "PORTAL DE FESTIVALES CORDOBESES, EL FESTIVAL NACIONAL DEL HUMOR Y LA CANCIÓN", A DESARROLLARSE EL DÍA 23 DE NOVIEMBRE EN LA CIUDAD DE BRINKMANN, DPTO. SAN JUSTO.</t>
  </si>
  <si>
    <t>15679/D/14</t>
  </si>
  <si>
    <t>ADHIRIENDO AL 169º ANIVERSARIO DEL COMBATE DE LA VUELTA DE OBLIGADO, A CONMEMORARSE EL DÍA 20 DE NOVIEMBRE.</t>
  </si>
  <si>
    <t>15677/D/14</t>
  </si>
  <si>
    <t>EXPRESANDO BENEPLÁCITO POR LA CONMEMORACIÓN DEL 75º ANIVERSARIO DEL CLUB DEPORTIVO Y BIBLIOTECA RIVADAVIA DE LA CIUDAD DE VILLA MARÍA, DPTO. GRAL. SAN MARTÍN, A CELEBRARSE EL 18 DE NOVIEMBRE.</t>
  </si>
  <si>
    <t>15668/D/14</t>
  </si>
  <si>
    <t>ADHIRIENDO AL PROYECTO EDUCATIVO "APRENDER A MIRAR" DEL JARDÍN DE INFANTES JUAN BAUTISTA BUSTOS DE LA CIUDAD DE PILAR, DPTO. RÍO SEGUNDO, A DESARROLLARSE EL DÍA 28 DE NOVIEMBRE.</t>
  </si>
  <si>
    <t>15666/D/14</t>
  </si>
  <si>
    <t>ADHIRIENDO A LOS 75 AÑOS DEL CENTRO EDUCATIVO DORA SANTANA DE PÉREZ ARES DE LA LOCALIDAD DE CALCHÍN OESTE, DPTO. RÍO SEGUNDO.</t>
  </si>
  <si>
    <t>15665/D/14</t>
  </si>
  <si>
    <t>ADHIRIENDO A LA 25º EDICIÓN DE LA FIESTA "LA FLOR DEL PAGO", A DESARROLLARSE EL DÍA 15 DE NOVIEMBRE DE LA LOCALIDAD DE ALCIRA GIGENA.</t>
  </si>
  <si>
    <t>15660/D/14</t>
  </si>
  <si>
    <t>DECLARANDO DE INTERÉS LEGISLATIVO AL "DÍA INTERNACIONAL PARA LA TOLERANCIA", QUE SE CONMEMORA CADA 16 DE NOVIEMBRE.</t>
  </si>
  <si>
    <t>15655/D/14</t>
  </si>
  <si>
    <t>ADHIRIENDO A LA REALIZACIÓN DE LA CARRERA DE CONCIENTIZACIÓN "NO A LA DISCRIMINACIÓN" QUE, UNIENDO LAS CIUDADES DE VILLA MARÍA Y BELL VILLE, SE DESARROLLARÁ LOS DÍAS 26 Y 27 DE NOVIEMBRE.</t>
  </si>
  <si>
    <t>15649/D/14</t>
  </si>
  <si>
    <t>ADHIRIENDO AL "1º ENCUENTRO FEDERAL DE ESTRELLAS AMARILLAS", A DESARROLLARSE DEL 14 AL 16 DE NOVIEMBRE EN LA LOCALIDAD  DE MINA CLAVERO, DPTO. SAN ALBERTO.</t>
  </si>
  <si>
    <t>15646/D/14</t>
  </si>
  <si>
    <t>Basualdo Carolina del Valle; Pagliano Roberto Oscar; Altamirano Alfredo; Pereyra Beatriz Maria de los Dolores</t>
  </si>
  <si>
    <t>ADHIRIENDO AL 75º ANIVERSARIO DEL CENTRO EDUCATIVO JOSÉ MARÍA PAZ DE ESTACIÓN COTAGAITA, DPTO. SAN JUSTO, A CELEBRARSE EL DÍA 14 DE NOVIEMBRE.</t>
  </si>
  <si>
    <t>15596/D/14</t>
  </si>
  <si>
    <t>ADHIRIENDO AL 25º ANIVERSARIO DE LA ESCUELA ESPECIAL "CRECER" DE LA LOCALIDAD DE LUQUE, DPTO. RÍO SEGUNDO, A CONMEMORARSE EL 20 DE NOVIEMBRE.</t>
  </si>
  <si>
    <t>15588/D/14</t>
  </si>
  <si>
    <t>ADHIRIENDO A LA NUEVA PUESTA EN FUNCIONAMIENTO DE LA ESTACIÓN HIDROBIOLÓGICA FITZ SIMON, QUE PROMUEVE LA CRÍA Y SIEMBRA DEL PEJERREY, POR PARTE DE LA MUNICIPALIDAD DE EMBALSE, DPTO. CALAMUCHITA.</t>
  </si>
  <si>
    <t>15537/D/14</t>
  </si>
  <si>
    <t>REGULANDO EL PROCEDIMIENTO PARA CONCURSOS PÚBLICOS DE TÍTULOS, ANTECEDENTES Y OPOSICIÓN PARA LA COBERTURA DE CARGOS DE REGENTE NIVEL SUPERIOR, VICEDIRECCIÓN, DIRECCIÓN Y DE INSPECCIÓN DEL MINISTERIO DE EDUCACIÓN, MODIFICANDO Y DEROGANDO ARTÍCULOS DE LOS DECRETOS LEY 214/E/63 Y 1910/E/57.</t>
  </si>
  <si>
    <t>15467/L/14</t>
  </si>
  <si>
    <t>SOLICITANDO AL PODER EJECUTIVO INFORME (ART. 102 CP) SOBRE DISTINTOS ASPECTOS RELACIONADOS CON LA HABILITACIÓN, AUTORIZACIÓN E INSPECCIÓN DE CENTROS DE PRODUCCIÓN O ACOPIO DE PRODUCTOS QUÍMICOS, ALCOHOLES Y PIROTECNIA EN EL TERRITORIO PROVINCIAL.</t>
  </si>
  <si>
    <t>15695/R/14</t>
  </si>
  <si>
    <t>Agosti Julio Alberto; Roffe Carlos Oscar; Montero Liliana Rosa; Juarez Marta Nicolasa; Lizzul Nancy Fabiola; Clavijo Edgar Santiago; Fonseca Ricardo Oscar; Sanchez Graciela Santina; Del Boca Maria Alejandra; Miranda Maria de los Angeles; Leiva Maria Fernanda</t>
  </si>
  <si>
    <t>SOLICITANDO ACUERDO PARA EL TRASLADO DEL ABOGADO ANDRÉS LUIS ACHAVAL COMO VOCAL DE LA CÁMARA CUARTA DEL CRIMEN A LA CÁMARA NOVENA DEL CRIMEN DE LA PRIMERA CIRCUNSCRIPCIÓN JUDICIAL CON ASIENTO EN LA CIUDAD DE CÓRDOBA.</t>
  </si>
  <si>
    <t>15604/P/14</t>
  </si>
  <si>
    <t>SOLICITANDO ACUERDO PARA DESIGNAR A LA SRA. ROMINA ALEJANDRA CULASSO COMO JUEZ DE PAZ CORRESPONDIENTE A LA SEDE GENERAL FOTHERINGHAM, DPTO. TERCERO ARRIBA.</t>
  </si>
  <si>
    <t>15053/P/14</t>
  </si>
  <si>
    <t>SOLICITANDO ACUERDO PARA DESIGNAR A LA SRA. MARIANA RICHETTA COMO JUEZ DE PAZ CORRESPONDIENTE A LA SEDE LAS PERDICES, DPTO. TERCERO ARRIBA.</t>
  </si>
  <si>
    <t>15051/P/14</t>
  </si>
  <si>
    <t>SOLICITANDO ACUERDO PARA DESIGNAR A LA SRA. IVANA SONIA CHIANEA COMO JUEZ DE PAZ CORRESPONDIENTE A LA SEDE MONTE MAÍZ, DPTO. UNIÓN.</t>
  </si>
  <si>
    <t>15052/P/14</t>
  </si>
  <si>
    <t>OTORGANDO LA DISTINCIÓN "RAMÓN CARRILLO A LA EXCELENCIA EN SALUD" AL PROF. DR. CARLOS OULTON.</t>
  </si>
  <si>
    <t>15690/R/14</t>
  </si>
  <si>
    <t>Roffe Carlos Oscar; Montero Liliana Rosa; Wingerter Fernando Miguel; Muñoz Hector Guillermo; Gamaggio Sosa Marisa; Frencia Cintia Mariel; Sestopal Marcos Miguel; Podversich Norberto Luis; Caffaratti Maria Elisa</t>
  </si>
  <si>
    <t>DECLARANDO DE INTERÉS LEGISLATIVO LAS ACTIVIDADES QUE SE DESARROLLARÁN EN EL MES DE NOVIEMBRE EN LA CIUDAD DE RÍO CUARTO EN EL MARCO DEL CENTENARIO DE LA BIBLIOTECA POPULAR "EVARISTO SEGAT".</t>
  </si>
  <si>
    <t>15647/D/14</t>
  </si>
  <si>
    <t>ADHIRIENDO A LA REALIZACIÓN DE LA "XIV JORNADA DE INDUSTRIAS DE LOS ALIMENTOS DEL NOROESTE CORDOBÉS", A DESARROLLARSE LOS DÍAS 6 Y 7 DE NOVIEMBRE EN LA CIUDAD DE CRUZ DEL EJE.</t>
  </si>
  <si>
    <t>15645/D/14</t>
  </si>
  <si>
    <t>DE INTERÉS LEGISLATIVO LA PUESTA EN MARCHA DEL PROGRAMA CÓRDOBA LLEGA "FAMILIA RURAL SANA", EVENTO A DESARROLLARSE EL 7 DE NOVIEMBRE EN LA LOCALIDAD DE BAÑADO DE SOTO, DPTO. CRUZ DEL EJE.</t>
  </si>
  <si>
    <t>15644/D/14</t>
  </si>
  <si>
    <t>Cuello Hugo Oscar; Monier Jose Omar; Caro David Esmeraldo; Schiavoni Pedro Alberto; Vasquez Mario Alberto; Altamirano Alfredo; Gonzalez Oscar Félix; Solusolia Walter Osvaldo; Eslava Gustavo Alberto</t>
  </si>
  <si>
    <t>DECLARANDO DE INTERÉS LEGISLATIVO A LA COMPETENCIA DE CICLISMO DE MONTAÑA "LA VUELTA DE CAÑADA DEL SAUCE", A DESARROLLARSE EL DÍA 9 DE NOVIEMBRE EN LA LOCALIDAD DE CAÑADA DEL SAUCE, DPTO. CALAMUCHITA.</t>
  </si>
  <si>
    <t>15643/D/14</t>
  </si>
  <si>
    <t>DECLARANDO DE INTERÉS LEGISLATIVO AL PROYECTO "PERICÓN DE LA VIDA, EN EL DÍA DE LA CIUDAD", A DESARROLLARSE EL 11 DE NOVIEMBRE EN LA CIUDAD DE RÍO CUARTO.</t>
  </si>
  <si>
    <t>15642/D/14</t>
  </si>
  <si>
    <t>ADHIRIENDO AL 75º ANIVERSARIO DEL CENTRO EDUCATIVO "INGENIERO JUAN MAGGI" DE LA LOCALIDAD DE VILLA LA MERCED, DPTO. CALAMUCHITA, A CELEBRARSE EL DÍA 7 DE NOVIEMBRE.</t>
  </si>
  <si>
    <t>15641/D/14</t>
  </si>
  <si>
    <t>ADHIRIENDO A LA "SEMANA DEL ARTE - ESTUDIARTE 2014", QUE SE DESARROLLA DEL 3 AL 7 DE NOVIEMBRE EN LA LOCALIDAD DE SANTA ROSA DE CALAMUCHITA.</t>
  </si>
  <si>
    <t>15640/D/14</t>
  </si>
  <si>
    <t>DECLARANDO DE INTERÉS LEGISLATIVO LA CONMEMORACIÓN DEL "DÍA DEL CANILLITA", QUE SE CELEBRA CADA 7 DE NOVIEMBRE.</t>
  </si>
  <si>
    <t>15639/D/14</t>
  </si>
  <si>
    <t>EXPRESANDO RECONOCIMIENTO A LA SANFRANCISQUEÑA ANALUZ ACOSTA, POR LA OBTENCIÓN DE LA MEDALLA DE ORO EN LA CATEGORÍA INFANTIL "B" EN EL TORNEO NACIONAL DE JUDO DISPUTADO EN LA CIUDAD AUTÓNOMA DE BUENOS AIRES .</t>
  </si>
  <si>
    <t>15638/D/14</t>
  </si>
  <si>
    <t>EXPRESANDO BENEPLÁCITO POR LA CONMEMORACIÓN, EL 14 DE NOVIEMBRE, DEL "DÍA MUNDIAL DE LA DIABETES", ADHIRIENDO A LA TAREA DE CONCIENTIZACIÓN QUE DESARROLLARÁ LA ASOCIACIÓN DIABÉTICOS UNIDOS DE SAN FRANCISCO.</t>
  </si>
  <si>
    <t>15637/D/14</t>
  </si>
  <si>
    <t>ADHIRIENDO AL 1º ENCUENTRO DE MÚSICOS "DE TODO UN POCO", A DESARROLLARSE EL DÍA 7 DE NOVIEMBRE EN LA CIUDAD DE SAN FRANCISCO, DPTO. SAN JUSTO.</t>
  </si>
  <si>
    <t>15635/D/14</t>
  </si>
  <si>
    <t>DECLARANDO DE INTERÉS LEGISLATIVO LA "51º FIESTA DEL SORGO Y LA COSECHA GRUESA", A DESARROLLARSE EL DÍA 8 DE NOVIEMBRE EN LA LOCALIDAD DE FREYRE, DPTO. SAN JUSTO.</t>
  </si>
  <si>
    <t>15634/D/14</t>
  </si>
  <si>
    <t>DECLARANDO DE INTERÉS LEGISLATIVO LA "BIENAL INTERNACIONAL DE ARQUITECTURA DE ARGENTINA", A DESARROLLARSE LOS DÍAS 12 Y 13 DE NOVIEMBRE EN LA CIUDAD DE CÓRDOBA.</t>
  </si>
  <si>
    <t>15633/D/14</t>
  </si>
  <si>
    <t>EXPRESANDO BENEPLÁCITO POR LA EXPOSICIÓN DE DIBUJOS QUE REALIZARÁ, EL 7 DE NOVIEMBRE EN LA CIUDAD DE SAN FRANCISCO, EL SR. RAMÓN ADRIÁN GONZÁLEZ.</t>
  </si>
  <si>
    <t>15632/D/14</t>
  </si>
  <si>
    <t>DECLARANDO DE INTERÉS LEGISLATIVO EL "XXVI CONGRESO ANUAL DE LA CONFEDERACIÓN ARGENTINA DE CÍRCULOS DE LEGISLADORES PROVINCIALES", A DESARROLLARSE LOS DÍAS 6 Y 7 DE NOVIEMBRE EN LA LEGISLATURA DE CÓRDOBA.</t>
  </si>
  <si>
    <t>15631/D/14</t>
  </si>
  <si>
    <t>EXPRESANDO BENEPLÁCITO POR LA TRAYECTORIA DEPORTIVA COMO CICLISTA DE ENRIQUE MOYANO.</t>
  </si>
  <si>
    <t>15630/D/14</t>
  </si>
  <si>
    <t>Gutiérrez Carlos Mario; Sanchez Luis Antonio</t>
  </si>
  <si>
    <t>ADHIRIENDO AL 75º ANIVERSARIO DE LA ESCUELA "JUAN PEDRO ESNAOLA" DE LA LOCALIDAD DE ANA ZUMARÁN, DPTO. UNIÓN.</t>
  </si>
  <si>
    <t>15629/D/14</t>
  </si>
  <si>
    <t>ADHIRIENDO A LA "2ª KERMÉS DE COMIDAS DEL MUNDO", A DESARROLLARSE LOS DÍAS 15 Y 16 DE NOVIEMBRE EN LA CIUDAD DE DEÁN FUNES, DPTO. ISCHILÍN.</t>
  </si>
  <si>
    <t>15626/D/14</t>
  </si>
  <si>
    <t>ADHIRIENDO AL "2º ENCUENTRO GAUCHO DEL NORTE CORDOBÉS", A DESARROLLARSE LOS DÍAS 15 Y 16 DE NOVIEMBRE EN LA CIUDAD DE DEÁN FUNES, DPTO. ISCHILÍN.</t>
  </si>
  <si>
    <t>15625/D/14</t>
  </si>
  <si>
    <t>DECLARANDO DE INTERÉS LEGISLATIVO AL 20º ENCUENTRO DE PROFESIONALES DE LA NATIONAL FIRE PROTECTION ASOCIATION - CAPÍTULO ARGENTINO, A DESARROLLARSE EL 18 DE NOVIEMBRE EN EL AUDITORIO DE LA UNIVERSIDAD TECNOLÓGICA NACIONAL - REGIONAL CÓRDOBA.</t>
  </si>
  <si>
    <t>15624/D/14</t>
  </si>
  <si>
    <t>EXPRESANDO BENEPLÁCITO POR LOS FESTEJOS DEL 30º ANIVERSARIO DEL GRUPO VOCAL "DISCANTUS", A DESARROLLARSE EL DÍA 7 DE NOVIEMBRE EN LA CIUDAD DE RÍO TERCERO, DPTO. TERCERO ARRIBA.</t>
  </si>
  <si>
    <t>15622/D/14</t>
  </si>
  <si>
    <t>ADHIRIENDO A LA CAMPAÑA "EL BUEN USO DEL IDIOMA AL ALCANCE DE TODOS", QUE SE DESARROLLA DEL 3 AL 14 DE NOVIEMBRE EN LA CIUDAD DE RÍO TERCERO, DPTO. TERCERO ARRIBA.</t>
  </si>
  <si>
    <t>15621/D/14</t>
  </si>
  <si>
    <t>EXPRESANDO BENEPLÁCITO POR EL 25º ANIVERSARIO DE LA ESCUELA ESPECIAL "MARÍA SILVINA CASAÑAS RECALDE" DE LA LOCALIDAD DE MINA CLAVERO, DPTO. SAN ALBERTO, A CELEBRARSE EL 7 DE NOVIEMBRE.</t>
  </si>
  <si>
    <t>15620/D/14</t>
  </si>
  <si>
    <t>ADHIRIENDO AL 75º ANIVERSARIO DE LA ESCUELA "DEÁN GREGORIO FUNES" DEL PARAJE EL BORDO, DPTO. SAN ALBERTO.</t>
  </si>
  <si>
    <t>15619/D/14</t>
  </si>
  <si>
    <t>EXPRESANDO BENEPLÁCITO POR LA INCORPORACIÓN AL CALENDARIO ESCOLAR DEL 8 DE NOVIEMBRE COMO "DÍA NACIONAL DE LOAS AFROARGENTINOS Y DE LA CULTURA AFRO".</t>
  </si>
  <si>
    <t>15618/D/14</t>
  </si>
  <si>
    <t>ADHIRIENDO A LA JORNADA DE CAPACITACIÓN DE JUECES Y FISCALES DE LA PROVINCIA EN EL MARCO DE LAS LEYES NROS. 10115 Y 10208, DE POLÍTICA AMBIENTAL, A DESARROLLARSE EL 7 DE NOVIEMBRE EN LA LOCALIDAD DE VILLA SANTA ROSA, DPTO. RÍO PRIMERO.</t>
  </si>
  <si>
    <t>15617/D/14</t>
  </si>
  <si>
    <t>Gamaggio Sosa Marisa; Echepare Juan Domingo; Gribaudo Veronica Daniela; Vasquez Mario Alberto; Schiavoni Pedro Alberto</t>
  </si>
  <si>
    <t>EXPRESANDO BENEPLÁCITO POR LA PRESENTACIÓN DEL LIBRO "BUENOS CRISTIANOS, HONRADOS CIUDADANOS", DE NICOLÁS MORETTI, EL DÍA 4 DE NOVIEMBRE.</t>
  </si>
  <si>
    <t>15615/D/14</t>
  </si>
  <si>
    <t>ADHIRIENDO A LA MARATÓN SOLIDARIA, CON EL OBJETIVO DE RECAUDAR FONDOS Y ALIMENTOS NO PERECEDEROS PARA LA ASOCIACIÓN CIVIL SOLES, A DESARROLLARSE EL DÍA 8 DE NOVIEMBRE EN LA LOCALIDAD DE TANTI, DPTO. PUNILLA.</t>
  </si>
  <si>
    <t>15614/D/14</t>
  </si>
  <si>
    <t>ADHIRIENDO AL "XI CONGRESO INSTITUCIONAL Y REGIONAL DE CIENCIA Y TECNOLOGÍA", A DESARROLLARSE LOS DÍAS 12 Y 13 DE NOVIEMBRE.</t>
  </si>
  <si>
    <t>15608/D/14</t>
  </si>
  <si>
    <t>ADHIRIENDO AL 50º ANIVERSARIO DE LA COOPERATIVA DE ELECTRICIDAD Y SERVICIOS PÚBLICOS DE COSTA SACATE, A CONMEMORARSE EL DÍA 8 DE NOVIEMBRE.</t>
  </si>
  <si>
    <t>15607/D/14</t>
  </si>
  <si>
    <t>ADHIRIENDO AL 338º ANIVERSARIO DE FUNDACIÓN DE LA CIUDAD DE BELL VILLE, DPTO. UNIÓN, A CELEBRARSE EL 9 DE NOVIEMBRE.</t>
  </si>
  <si>
    <t>15606/D/14</t>
  </si>
  <si>
    <t>DECLARANDO DE INTERÉS LEGISLATIVO EL 65º PLENARIO DE LA COORDINADORA DE CAJAS DE PREVISIÓN Y SEGURIDAD SOCIAL PARA PROFESIONALES DE LA REPÚBLICA ARGENTINA, A DESARROLLARSE DEL 12 AL 14 DE NOVIEMBRE EN LA CIUDAD DE CÓRDOBA.</t>
  </si>
  <si>
    <t>15605/D/14</t>
  </si>
  <si>
    <t>ADHIRIENDO AL 10º FESTIVAL DE LA AGRICULTURA, A DESARROLLARSE EL DÍA 8 DE NOVIEMBRE EN LA LOCALIDAD DE RAYO CORTADO, DPTO. RÍO SECO.</t>
  </si>
  <si>
    <t>15602/D/14</t>
  </si>
  <si>
    <t>ADHIRIENDO AL 90º ANIVERSARIO DE LA FUNDACIÓN DE LA ASOCIACIÓN BANCARIA, QUE SE CONMEMORA EL 6 DE NOVIEMBRE.</t>
  </si>
  <si>
    <t>15600/D/14</t>
  </si>
  <si>
    <t>Ponte Adhelma Catalina; Pihen Jose Emilio; Schiavoni Pedro Alberto</t>
  </si>
  <si>
    <t>ADHIRIENDO A LA 3ª EDICIÓN DEL SEMINARIO DE FORMACIÓN PARA JÓVENES LÍDERES: "TENDENCIAS MUNDIALES: CLAVES EN UN MUNDO INCIERTO", A DESARROLLARSE LOS DÍAS 27 Y 28 DE NOVIEMBRE EN LA CIUDAD DE CÓRDOBA.</t>
  </si>
  <si>
    <t>15597/D/14</t>
  </si>
  <si>
    <t>ADHIRIENDO A LA "CLÍNICA DE ENTRENAMIENTO DE ARQUEROS", A DESARROLLARSE EL DÍA 10 DE NOVIEMBRE EN LA CIUDAD DE BRINKMANN, DPTO. SAN JUSTO.</t>
  </si>
  <si>
    <t>15595/D/14</t>
  </si>
  <si>
    <t>EXPRESANDO BENEPLÁCITO POR LA PRESENTACIÓN DE LA ORQUESTA DE CUERDAS MUNICIPAL DE CÓRDOBA, EL DÍA 6 DE NOVIEMBRE EN LA CIUDAD DE ARROYITO, DPTO. SAN JUSTO.</t>
  </si>
  <si>
    <t>15593/D/14</t>
  </si>
  <si>
    <t>ADHIRIENDO AL 70º ANIVERSARIO DE LA FUNDACIÓN DE LA ASOCIACIÓN DEPORTIVA EL ARAÑADO, A CONMEMORARSE EL DÍA 15 DE NOVIEMBRE.</t>
  </si>
  <si>
    <t>15590/D/14</t>
  </si>
  <si>
    <t>ADHIRIENDO AL 95º ANIVERSARIO DE LA FUNDACIÓN DEL CLUB ATLÉTICO COLONIA DE ALEJANDRO ROCA, A CONMEMORARSE EL DÍA 4 DE NOVIEMBRE.</t>
  </si>
  <si>
    <t>15589/D/14</t>
  </si>
  <si>
    <t>ADHIRIENDO AL CENTENARIO DE LA ESCUELA NOCTURNA "GOBERNADOR AMADEO SABATTINI" DE LA CIUDAD DE BELL VILLE, DPTO. UNIÓN, A CELEBRARSE EL DÍA 7 DE NOVIEMBRE.</t>
  </si>
  <si>
    <t>15579/D/14</t>
  </si>
  <si>
    <t>ADHIRIENDO DÍA MUNDIAL DE LA DIABETES, A CONMEMORARSE EL 14 DE NOVIEMBRE.</t>
  </si>
  <si>
    <t>15575/D/14</t>
  </si>
  <si>
    <t>ADHIRIENDO AL "VII ENCUENTRO DE DANZAS FOLKLÓRICAS ARGENTINAS", A DESARROLLARSE EL DÍA 9 DE NOVIEMBRE EN LA LOCALIDAD DE PORTEÑA, DPTO. SAN JUSTO.</t>
  </si>
  <si>
    <t>15517/D/14</t>
  </si>
  <si>
    <t>ADHIRIENDO AL "DÍA MUNDIAL DE LA CIENCIA PARA LA PAZ Y EL DESARROLLO", A CONMEMORARSE EL 10 DE NOVIEMBRE.</t>
  </si>
  <si>
    <t>15503/D/14</t>
  </si>
  <si>
    <t>ADHIRIENDO AL "DÍA DE LA TRADICIÓN", A CONMEMORARSE EL 10 DE NOVIEMBRE.</t>
  </si>
  <si>
    <t>15502/D/14</t>
  </si>
  <si>
    <t>DECLARANDO DE INTERÉS LEGISLATIVO EL "DÍA NACIONAL DEL DONANTE VOLUNTARIO DE SANGRE", A CELEBRARSE EL 9 DE NOVIEMBRE.</t>
  </si>
  <si>
    <t>15498/D/14</t>
  </si>
  <si>
    <t>DECLARANDO DE INTERÉS LEGISLATIVO EL ANIVERSARIO DEL FALLECIMIENTO DEL DIRIGENTE GREMIAL AGUSTÍN TOSCO, A CONMEMORARSE EL DÍA 5 DE NOVIEMBRE.</t>
  </si>
  <si>
    <t>15481/D/14</t>
  </si>
  <si>
    <t>Borello Ruben Alberto; Ponte Adhelma Catalina; Pihen Jose Emilio</t>
  </si>
  <si>
    <t>ADHIRIENDO A LA 2º GRAN PEÑA DE LA COOPERATIVA DE ENERGÍA Y SERVICIOS PÚBLICOS DE ARROYITO LTDA, A DESARROLLARSE EL DÍA 15 DE NOVIEMBRE.</t>
  </si>
  <si>
    <t>15435/D/14</t>
  </si>
  <si>
    <t>ADHIRIENDO A LA 3ª EXPO EDUCATIVA DE ESCUELAS TÉCNICAS, A DESARROLLARSE EL DÍA 7 DE NOVIEMBRE LA ESCUELA DE MINERÍA DE LA LOCALIDAD DE SAN JOSÉ DE LA QUINTANA, DPTO. SANTA MARÍA.</t>
  </si>
  <si>
    <t>15381/D/14</t>
  </si>
  <si>
    <t>ADHIRIENDO AL PROYECTO NUESTRAS DANZAS FOLCLÓRICAS, A REALIZARSE EL DÍA 9 DE NOVIEMBRE EN EL CENTRO EDUCATIVO SAN MARTÍN DE LA LOCALIDAD DE POZO DEL MOLLE, DPTO. RÍO SEGUNDO.</t>
  </si>
  <si>
    <t>15189/D/14</t>
  </si>
  <si>
    <t>ESTABLECIENDO LA IMPLEMENTACIÓN ANUAL OBLIGATORIA DEL PROGRAMA PRIMER PASO (PPP).</t>
  </si>
  <si>
    <t>15416/L/14</t>
  </si>
  <si>
    <t>Ceballos Maria del Carmen; Salvi Fernando Edmundo; Gonzalez Oscar Félix; Ranco Dario Eduardo; Sanchez Graciela Santina; Fonseca Ricardo Oscar; Heredia Dante Fortunato; Bruno Anselmo Emilio; Gamaggio Sosa Marisa; Busso Sergio Sebastian; Fernandez Nadia Vanesa; Brouwer de Koning Luis Alberto; Sestopal Marcos Miguel; Eslava Gustavo Alberto; De Loredo Rodrigo Alfredo; Solusolia Walter Osvaldo; Podversich Norberto Luis; Manzanares Maria Graciela; Ponte Adhelma Catalina; Presas Carlos Alberto; Felpeto Carlos Alberto; Pereyra Beatriz Maria de los Dolores; Brarda Graciela Susana; Caffaratti Maria Elisa; Del Boca Maria Alejandra; Leiva Maria Fernanda; Miranda Maria de los Angeles; Cometto Hugo Leonides; Echepare Juan Domingo; Trigo Sandra Beatriz; Sosa Ricardo Roberto; Pihen Jose Emilio; Altamirano Alfredo; Lizzul Nancy Fabiola; Wingerter Fernando Miguel; Gutiérrez Carlos Mario; Yuni Eduardo; Arduh Orlando Victor; Clavijo Edgar Santiago; Muñoz Hector Guillermo; Garcia Elorrio Aurelio Francisco; Labat Maria Laura; De Lucca Jose Luis; Narducci Alicia Isabel; Juarez Marta Nicolasa; Chiofalo Maria Amelia; Perugini Elba Carmen; Monier Jose Omar; Cuello Hugo Oscar; Basualdo Carolina del Valle; Rista Olga Maria; Sanchez Luis Antonio; Schiavoni Pedro Alberto; Roffe Carlos Oscar; Montero Liliana Rosa; Caro David Esmeraldo; Pretto Pedro Javier; Buttarelli Eduardo German; Gigena Silvia; Matar Maria Alejandra; Cid Juan Manuel; Luciano Delia Rosa; Agosti Julio Alberto; Pagliano Roberto Oscar; Vasquez Mario Alberto; Vagni Amalia Andrea; Gribaudo Veronica Daniela</t>
  </si>
  <si>
    <t>ESTABLECIENDO LA IMPLEMENTACIÓN ANUAL OBLIGATORIA DE PROGRAMAS DE BECAS ACADÉMICAS DE EDUCACIÓN SUPERIOR.</t>
  </si>
  <si>
    <t>15417/L/14</t>
  </si>
  <si>
    <t>Gribaudo Veronica Daniela; Pagliano Roberto Oscar; Luciano Delia Rosa; Vasquez Mario Alberto; Agosti Julio Alberto; Cid Juan Manuel; Vagni Amalia Andrea; Matar Maria Alejandra; Gigena Silvia; Buttarelli Eduardo German; Pretto Pedro Javier; Caro David Esmeraldo; Montero Liliana Rosa; Sanchez Luis Antonio; Roffe Carlos Oscar; Schiavoni Pedro Alberto; Cuello Hugo Oscar; Rista Olga Maria; Perugini Elba Carmen; Monier Jose Omar; Basualdo Carolina del Valle; Chiofalo Maria Amelia; Narducci Alicia Isabel; Juarez Marta Nicolasa; De Lucca Jose Luis; Labat Maria Laura; Garcia Elorrio Aurelio Francisco; Clavijo Edgar Santiago; Yuni Eduardo; Lizzul Nancy Fabiola; Muñoz Hector Guillermo; Gutiérrez Carlos Mario; Wingerter Fernando Miguel; Arduh Orlando Victor; Altamirano Alfredo; Pihen Jose Emilio; Trigo Sandra Beatriz; Sosa Ricardo Roberto; Echepare Juan Domingo; Cometto Hugo Leonides; Miranda Maria de los Angeles; Del Boca Maria Alejandra; Felpeto Carlos Alberto; Leiva Maria Fernanda; Brarda Graciela Susana; Caffaratti Maria Elisa; Pereyra Beatriz Maria de los Dolores; Podversich Norberto Luis; Manzanares Maria Graciela; Solusolia Walter Osvaldo; Presas Carlos Alberto; De Loredo Rodrigo Alfredo; Sestopal Marcos Miguel; Ponte Adhelma Catalina; Eslava Gustavo Alberto; Brouwer de Koning Luis Alberto; Bruno Anselmo Emilio; Busso Sergio Sebastian; Fernandez Nadia Vanesa; Gamaggio Sosa Marisa; Fonseca Ricardo Oscar; Gonzalez Oscar Félix; Heredia Dante Fortunato; Sanchez Graciela Santina; Ranco Dario Eduardo; Salvi Fernando Edmundo; Ceballos Maria del Carmen</t>
  </si>
  <si>
    <t>DECLARANDO DE UTILIDAD PÚBLICA Y SUJETOS A EXPROPIACIÓN INMUEBLES UBICADOS EN EL ANTIGUO ESTABLECIMIENTO LA LOLA, DPTO. CAPITAL, PARA LA REGULARIZACIÓN DOMINIAL Y SANEAMIENTO DE TÍTULOS CORRESPONDIENTES AL ASENTAMIENTO DENOMINADO MIRALTA II.</t>
  </si>
  <si>
    <t>15497/L/14</t>
  </si>
  <si>
    <t>SOLICITANDO ACUERDO PARA DESIGNAR A LA ABOGADA MARÍA ADRIANA GODOY COMO VOCAL DE CÁMARA EN LO CIVIL Y COMERCIAL Y DE FAMILIA DE PRIMERA NOMINACIÓN DE LA SEGUNDA CIRCUNSCRIPCIÓN JUDICIAL CON ASIENTO EN LA CIUDAD DE RÍO CUARTO.</t>
  </si>
  <si>
    <t>15335/P/14</t>
  </si>
  <si>
    <t>REPUDIANDO EL VANDÁLICO ATAQUE CONTRA LA SEDE DEL SINDICATO DE EMPLEADOS PÚBLICOS, PERPETRADO EL DÍA 29 DE OCTUBRE.</t>
  </si>
  <si>
    <t>15577/D/14</t>
  </si>
  <si>
    <t>Ponte Adhelma Catalina; Presas Carlos Alberto; Manzanares Maria Graciela; Podversich Norberto Luis; Solusolia Walter Osvaldo; Eslava Gustavo Alberto; Sestopal Marcos Miguel; Salvi Fernando Edmundo; Ceballos Maria del Carmen; Sanchez Graciela Santina; Ranco Dario Eduardo; Gonzalez Oscar Félix; Fonseca Ricardo Oscar; Heredia Dante Fortunato; Gamaggio Sosa Marisa; Busso Sergio Sebastian; Fernandez Nadia Vanesa; Leiva Maria Fernanda; Del Boca Maria Alejandra; Cometto Hugo Leonides; Echepare Juan Domingo; Miranda Maria de los Angeles; Brarda Graciela Susana; Altamirano Alfredo; Pihen Jose Emilio; Sosa Ricardo Roberto; Trigo Sandra Beatriz; Roffe Carlos Oscar; Montero Liliana Rosa; Schiavoni Pedro Alberto; Sanchez Luis Antonio; Caro David Esmeraldo; Buttarelli Eduardo German; Gigena Silvia; Vasquez Mario Alberto; Pagliano Roberto Oscar; Agosti Julio Alberto; Luciano Delia Rosa; Cid Juan Manuel; Gribaudo Veronica Daniela; Basualdo Carolina del Valle; Cuello Hugo Oscar; Juarez Marta Nicolasa; Narducci Alicia Isabel; Chiofalo Maria Amelia; Perugini Elba Carmen; Monier Jose Omar; De Lucca Jose Luis; Labat Maria Laura; Lizzul Nancy Fabiola; Gutiérrez Carlos Mario; Wingerter Fernando Miguel; Clavijo Edgar Santiago; Muñoz Hector Guillermo</t>
  </si>
  <si>
    <t>ADHIRIENDO AL XXII CONGRESO ARGENTINO DE ENFERMERÍA, VI JORNADAS NACIONALES DE ESTUDIANTES DE ENFERMERÍA, II JORNADAS DE LÍDERES EN ENFERMERÍA Y II REUNIÓN DE REDES EN ENFERMERÍA, A DESARROLLARSE DEL 12 AL 14 DE NOVIEMBRE EN LA CIUDAD DE CÓRDOBA.</t>
  </si>
  <si>
    <t>15573/D/14</t>
  </si>
  <si>
    <t>ADHIRIENDO A LA DISERTACIÓN DEL ESCRITOR Y PERIODISTA ITALIANO ALVER METALLI SOBRE "ALBERTO METHOL FERRÉ, EL FILÓSOFO QUE INSPIRA AL PAPA", A DESARROLLARSE EL DÍA 5 DE NOVIEMBRE EN LA CIUDAD DE LAS VARILLAS, DPTO. SAN JUSTO.</t>
  </si>
  <si>
    <t>15572/D/14</t>
  </si>
  <si>
    <t>ADHIRIENDO AL EVENTO DENOMINADO "EXPERIENCIA ENDEAVOR SAN FRANCISCO", A DESARROLLARSE EL DÍA 4 DE NOVIEMBRE EN LA CIUDAD DE SAN FRANCISCO, DPTO. SAN JUSTO.</t>
  </si>
  <si>
    <t>15571/D/14</t>
  </si>
  <si>
    <t>ADHIRIENDO A LAS PRIMERAS JORNADAS DE PUERTAS ABIERTAS DE LA UTN SAN FRANCISCO QUE SE ESTÁ DESARROLLANDO DEL 28 AL 31 DE OCTUBRE.</t>
  </si>
  <si>
    <t>15570/D/14</t>
  </si>
  <si>
    <t>ADHIRIENDO AL 50º ANIVERSARIO DE LA CREACIÓN DEL JARDÍN DE INFANTES "JOSÉ DE SAN MARTÍN" DE LA LOCALIDAD DE MINA CLAVERO, DPTO. SAN ALBERTO, A CELEBRARSE EL DÍA 31 DE OCTUBRE.</t>
  </si>
  <si>
    <t>15566/D/14</t>
  </si>
  <si>
    <t>Pereyra Beatriz Maria de los Dolores; Altamirano Alfredo</t>
  </si>
  <si>
    <t>ADHIRIENDO A LA 51ª EDICIÓN DE LA "FIESTA DE LA TRADICIÓN", A DESARROLLARSE LOS DÍAS 8 Y 9 DE NOVIEMBRE EN LA CIUDAD DE LA CARLOTA, DPTO. JUÁREZ CÉLMAN.</t>
  </si>
  <si>
    <t>15565/D/14</t>
  </si>
  <si>
    <t>ADHIRIENDO AL 25º ANIVERSARIO DEL INSTITUTO IPEA Nº 81, DIPUTADO DUILIO GIORGETTI, DE LA LOCALIDAD DE BENGOLEA, DPTO. JUÁREZ CELMAN, A CELEBRARSE EL DÍA 7 DE NOVIEMBRE.</t>
  </si>
  <si>
    <t>15562/D/14</t>
  </si>
  <si>
    <t>ADHIRIENDO AL 26º ANIVERSARIO DE LA EMISORA "FM ESTRELLA" DE LA CIUDAD DE LA CARLOTA, DPTO. JUÁREZ CELMAN, A CONMEMORARSE EL DÍA 30 DE OCTUBRE.</t>
  </si>
  <si>
    <t>15561/D/14</t>
  </si>
  <si>
    <t>RINDIENDO HOMENAJE A LOS CONVENCIONALES CONSTITUYENTES QUE PARTICIPARÁN DE LA JORNADA DE REFLEXIÓN "A 20 AÑOS DE LA REFORMA CONSTITUCIONAL DE 1994", QUE SE DESARROLLA EL DÍA 29 DE OCTUBRE EN LA FACULTAD DE DERECHO Y CIENCIAS SOCIALES DE LA UNC.</t>
  </si>
  <si>
    <t>15560/D/14</t>
  </si>
  <si>
    <t>DECLARANDO DE INTERÉS LEGISLATIVO LA JORNADA DE REFLEXIÓN "A 20 AÑOS DE LA REFORMA CONSTITUCIONAL DE 1994", QUE SE DESARROLLA EL DÍA 29 DE OCTUBRE EN LA FACULTAD DE DERECHO Y CIENCIAS SOCIALES DE LA UNC.</t>
  </si>
  <si>
    <t>15559/D/14</t>
  </si>
  <si>
    <t>ADHIRIENDO A LA 14º MUESTRA REGIONAL "DE LA GRANJA AL ASADOR", A DESARROLLARSE EL DÍA 8 DE NOVIEMBRE EN LA LOCALIDAD DE MELO, DPTO. PRESIDENTE ROQUE SÁENZ PEÑA.</t>
  </si>
  <si>
    <t>15558/D/14</t>
  </si>
  <si>
    <t>ADHIRIENDO AL 3º ENCUENTRO FOTOGRÁFICO DE AVES Y AMBIENTES NATURALES DE MAR CHIQUITA, QUE SE ESTÁ DESARROLLANDO EN LA LOCALIDAD DE MIRAMAR, DPTO. SAN JUSTO.</t>
  </si>
  <si>
    <t>15549/D/14</t>
  </si>
  <si>
    <t>DECLARANDO DE INTERÉS LEGISLATIVO EL 5º ENCUENTRO PROVINCIAL DE LA RED DE LA MEMORIA, A DESARROLLARSE EL 1 DE NOVIEMBRE EN LA CIUDAD DE RÍO CUARTO.</t>
  </si>
  <si>
    <t>15547/D/14</t>
  </si>
  <si>
    <t>ADHIRIENDO A LA "59ª FIESTA NACIONAL DEL MANÍ", A DESARROLLARSE EL DÍA 1 DE NOVIEMBRE EN LA CIUDAD DE HERNANDO, DPTO. TERCERO ARRIBA.</t>
  </si>
  <si>
    <t>15546/D/14</t>
  </si>
  <si>
    <t>DECLARANDO DE INTERÉS LEGISLATIVO AL FESTIVAL "UNA CIUDAD, TODOS LOS PUEBLOS. ESPECTÁCULOS Y SABORES", A DESARROLLARSE DEL 6 AL 9 DE NOVIEMBRE EN LA CIUDAD DE CÓRDOBA.</t>
  </si>
  <si>
    <t>15545/D/14</t>
  </si>
  <si>
    <t>ADHIRIENDO A LA 14ª EDICIÓN DE LA "FIESTA REGIONAL DEL ZAPALLO", A DESARROLLARSE LOS DÍAS 22 Y 23 DE NOVIEMBRE EN LA LOCALIDAD DE LAS PERDICES, DPTO. TERCERO ARRIBA.</t>
  </si>
  <si>
    <t>15543/D/14</t>
  </si>
  <si>
    <t>ADHIRIENDO AL PLAN OPERATIVO DE PROMOCIÓN Y FOMENTO DE CONTENIDOS AUDIOVISUALES DIGITALES "MORANDI" QUE, REALIZADO POR BUTACA ONCE PRODUCCIONES DE LA CIUDAD DE CÓRDOBA, GANÓ EL CONCURSO INCAA DEL CICLO DE PROGRAMAS INFANTILES.</t>
  </si>
  <si>
    <t>15538/D/14</t>
  </si>
  <si>
    <t>EXPRESANDO BENEPLÁCITO POR LA 12º MUESTRA DE TEATRO, A DESARROLLARSE DEL 3 AL 7 DE NOVIEMBRE EN LA LOCALIDAD DE ALCIRA GIGENA, DPTO. RÍO CUARTO.</t>
  </si>
  <si>
    <t>15536/D/14</t>
  </si>
  <si>
    <t>ADHIRIENDO AL 40º ANIVERSARIO DEL IPEM Nº 172, JOSÉ HERNÁNDEZ, DE LA LOCALIDAD DE TÍO PUJIO A CELEBRARSE EL DÍA 10 DE NOVIEMBRE.</t>
  </si>
  <si>
    <t>15534/D/14</t>
  </si>
  <si>
    <t>EXPRESANDO BENEPLÁCITO POR LA REALIZACIÓN DEL 6º FESTIVAL AERONÁUTICO "DÍA DE LA AVIACIÓN CIVIL", A DESARROLLARSE LOS DÍAS 8 Y 9 DE NOVIEMBRE EN EL AEROCLUB ALIANZA DE JESÚS MARÍA.</t>
  </si>
  <si>
    <t>15532/D/14</t>
  </si>
  <si>
    <t>ADHIRIENDO AL "1º CONGRESO MUNICIPAL DE BIOÉTICA", A DESARROLLARSE LOS DÍAS 30 Y 31 DE OCTUBRE EN LA UNIVERSIDAD CATÓLICA DE CÓRDOBA.</t>
  </si>
  <si>
    <t>15530/D/14</t>
  </si>
  <si>
    <t>ADHIRIENDO A LA 17ª EDICIÓN DEL CONGRESO INTERNACIONAL DE OVNILOGÍA, A DESARROLLARSE DEL 6 AL 9 DE NOVIEMBRE EN LA CIUDAD DE CAPILLA DEL MONTE, DPTO. PUNILLA.</t>
  </si>
  <si>
    <t>15529/D/14</t>
  </si>
  <si>
    <t>ADHIRIENDO AL 103º ANIVERSARIO DE LA FUNDACIÓN DE LA LOCALIDAD DE LOS SURGENTES, DPTO. MARCOS JUÁREZ, A CELEBRARSE EL DÍA 4 DE NOVIEMBRE.</t>
  </si>
  <si>
    <t>15528/D/14</t>
  </si>
  <si>
    <t>EXPRESANDO BENEPLÁCITO POR LA REALIZACIÓN DE LA CAMPAÑA "HABLEMOS EL SÍNDROME DE DOWN", EN EL MARCO DEL MES DEL SÍNDROME DE DOWN.</t>
  </si>
  <si>
    <t>15527/D/14</t>
  </si>
  <si>
    <t>DECLARANDO DE INTERÉS LEGISLATIVO EL "2º ENCUENTRO DE RED MUJERES POR LA SUSTENTABILIDAD", A LLEVARSE A CABO LOS DÍAS 3 Y 4 DE NOVIEMBRE EN LA CIUDAD DE CÓRDOBA.</t>
  </si>
  <si>
    <t>15525/D/14</t>
  </si>
  <si>
    <t>Pretto Pedro Javier; Basualdo Carolina del Valle; Lizzul Nancy Fabiola</t>
  </si>
  <si>
    <t>ADHIRIENDO A LA 9ª EDICIÓN DEL "ENCUENTRO LATINOAMERICANO DE HERMANDAD", A DESARROLLARSE DEL 18 AL 24 DE NOVIEMBRE EN LA CIUDAD DE RÍO CUARTO.</t>
  </si>
  <si>
    <t>15519/D/14</t>
  </si>
  <si>
    <t>ADHIRIENDO A LAS ACTIVIDADES QUE SE DESARROLLARÁN EN NOVIEMBRE EN LA CIUDAD DE SAN FRANCISCO EN EL MARCO DEL "MES DE LA DIABETES".</t>
  </si>
  <si>
    <t>15518/D/14</t>
  </si>
  <si>
    <t>ADHIRIENDO AL ENCUENTRO CULTURAL "ARTE, MÚSICA Y COLOR", A DESARROLLARSE EN EL MES DE NOVIEMBRE EN LA LOCALIDAD DE MORTEROS, DPTO. SAN JUSTO.</t>
  </si>
  <si>
    <t>15516/D/14</t>
  </si>
  <si>
    <t>ADHIRIENDO AL SEMINARIO-TALLER "FORMACIÓN Y ASISTENCIA TÉCNICA PARA LA DOCUMENTACIÓN NARRATIVA, SISTEMATIZACIÓN Y SOCIALIZACIÓN DE EXPERIENCIAS EDUCATIVAS", A DESARROLLARSE LOS DÍAS 1 Y 15 DE NOVIEMBRE EN LA LOCALIDAD DE PORTEÑA, DPTO. SAN JUSTO.</t>
  </si>
  <si>
    <t>15514/D/14</t>
  </si>
  <si>
    <t>EXPRESANDO BENEPLÁCITO POR LA OBTENCIÓN DEL CAMPEONATO MUNDIAL DE AUTOS DE TURISMO -WTCC- POR PARTE DEL PILOTO CORDOBÉS JOSÉ MARÍA "PECHITO" LÓPEZ.</t>
  </si>
  <si>
    <t>15512/D/14</t>
  </si>
  <si>
    <t>Narducci Alicia Isabel</t>
  </si>
  <si>
    <t>ADHIRIENDO AL "ENCUENTRO INTERINSTITUCIONAL DE COROS", A DESARROLLARSE EN LA CIUDAD DE PILAR, DPTO. RÍO SEGUNDO.</t>
  </si>
  <si>
    <t>15509/D/14</t>
  </si>
  <si>
    <t>ADHIRIENDO AL 75º ANIVERSARIO DEL CENTRO EDUCATIVO "GREGORIA PÉREZ" DE LA LOCALIDAD DE LA ARGENTINA, DPTO. MINAS, A CELEBRARSE EL DÍA 31 DE OCTUBRE.</t>
  </si>
  <si>
    <t>15508/D/14</t>
  </si>
  <si>
    <t>ADHIRIENDO AL 25º ANIVERSARIO DEL JARDÍN DE INFANTES "SAN ROQUE" DE LA CIUDAD DE RÍO SEGUNDO.</t>
  </si>
  <si>
    <t>15507/D/14</t>
  </si>
  <si>
    <t>ADHIRIENDO AL 25º ANIVERSARIO DEL CENTRO EDUCATIVO "AMADEO SABATTINI" Y DEL JARDÍN DE INFANTES "CLODOMIRA VERA" DE LA CIUDAD DE RÍO CUARTO, A CELEBRARSE EL 31 DE OCTUBRE.</t>
  </si>
  <si>
    <t>15490/D/14</t>
  </si>
  <si>
    <t>DECLARANDO DE INTERÉS LEGISLATIVO EL "DÍA DE LA UNESCO", A CONMEMORARSE EL 4 DE NOVIEMBRE.</t>
  </si>
  <si>
    <t>15448/D/14</t>
  </si>
  <si>
    <t>ADHIRIENDO AL "V CONGRESO INTERNACIONAL SOBRE GESTIÓN Y TRATAMIENTO INTEGRAL DEL AGUA", A DESARROLLARSE DEL 12 AL 14 DE NOVIEMBRE EN LA CIUDAD DE CÓRDOBA.</t>
  </si>
  <si>
    <t>15191/D/14</t>
  </si>
  <si>
    <t>DECLARANDO DE UTILIDAD PÚBLICA Y SUJETOS A EXPROPIACIÓN INMUEBLES UBICADOS EN LA CIUDAD DE LABOULAYE, PEDANÍA LA AMARGA, DPTO. PTE. ROQUE SÁENZ PEÑA, PARA SER DESTINADOS A LA CONSTRUCCIÓN DE UN CENTRO EDUCATIVO.</t>
  </si>
  <si>
    <t>15493/L/14</t>
  </si>
  <si>
    <t>DECLARANDO DE UTILIDAD PÚBLICA Y SUJETO A EXPROPIACIÓN UN INMUEBLE EN BARRIO LOS BOULEVARES DE LA CIUDAD DE CÓRDOBA PARA LA EJECUCIÓN DE UN CANAL PARA SER AFECTADO A PARTE DEL PROGRAMA PLAN HOGAR CLASE MEDIA.</t>
  </si>
  <si>
    <t>15364/L/14</t>
  </si>
  <si>
    <t>RATIFICANDO EL DECRETO PROVINCIAL N° 1027, POR EL CUAL SE AUTORIZA A LA DIRECCIÓN GENERAL DE CATASTRO A GENERAR UNIDADES TRIBUTARIAS Y A HABILITAR LAS RESPECTIVAS CUENTAS TRIBUTARIAS PROVISORIAS DE FRACCIONAMIENTOS POR LOS CUALES NO SE POSEEN PLANOS DEFINITIVOS A DICIEMBRE DE 2012, DE ADJUDICATARIOS POR PARTE DE ASOCIACIONES SINDICALES.</t>
  </si>
  <si>
    <t>15363/L/14</t>
  </si>
  <si>
    <t>INSTITUYENDO EL 4 DE DICIEMBRE COMO "DÍA DEL REENCUENTRO".</t>
  </si>
  <si>
    <t>15491/L/14</t>
  </si>
  <si>
    <t>Chiofalo Maria Amelia; Monier Jose Omar; Perugini Elba Carmen; Narducci Alicia Isabel; Basualdo Carolina del Valle; Cuello Hugo Oscar; Rista Olga Maria; De Lucca Jose Luis; Juarez Marta Nicolasa; Gutiérrez Carlos Mario; Wingerter Fernando Miguel; Lizzul Nancy Fabiola; Clavijo Edgar Santiago; Yuni Eduardo; Muñoz Hector Guillermo; Arduh Orlando Victor; Garcia Elorrio Aurelio Francisco; Labat Maria Laura; Montero Liliana Rosa; Roffe Carlos Oscar; Sanchez Luis Antonio; Schiavoni Pedro Alberto; Caro David Esmeraldo; Buttarelli Eduardo German; Birri Roberto Cesar; Matar Maria Alejandra; Gigena Silvia; Gribaudo Veronica Daniela; Borello Ruben Alberto; Agosti Julio Alberto; Cid Juan Manuel; Luciano Delia Rosa; Vasquez Mario Alberto; Vagni Amalia Andrea; Pagliano Roberto Oscar; Ceballos Maria del Carmen; Salvi Fernando Edmundo; Busso Sergio Sebastian; Fernandez Nadia Vanesa; Bruno Anselmo Emilio; Gamaggio Sosa Marisa; Fonseca Ricardo Oscar; Gonzalez Oscar Félix; Heredia Dante Fortunato; Sanchez Graciela Santina; Ranco Dario Eduardo; Brouwer de Koning Luis Alberto; Ponte Adhelma Catalina; Sestopal Marcos Miguel; Eslava Gustavo Alberto; Podversich Norberto Luis; Manzanares Maria Graciela; Presas Carlos Alberto; Solusolia Walter Osvaldo; De Loredo Rodrigo Alfredo; Pihen Jose Emilio; Sosa Ricardo Roberto; Trigo Sandra Beatriz; Altamirano Alfredo; Pereyra Beatriz Maria de los Dolores; Caffaratti Maria Elisa; Felpeto Carlos Alberto; Del Boca Maria Alejandra; Leiva Maria Fernanda; Miranda Maria de los Angeles; Brarda Graciela Susana; Cometto Hugo Leonides; Echepare Juan Domingo</t>
  </si>
  <si>
    <t>REPUDIANDO LOS HECHOS DE VIOLENCIA SUCEDIDOS EN EL CONSEJO SUPERIOR DE LA UNIVERSIDAD NACIONAL DE CÓRDOBA.</t>
  </si>
  <si>
    <t>15492/D/14</t>
  </si>
  <si>
    <t>Echepare Juan Domingo; Cometto Hugo Leonides; Miranda Maria de los Angeles; Del Boca Maria Alejandra; Leiva Maria Fernanda; Brarda Graciela Susana; Felpeto Carlos Alberto; Pereyra Beatriz Maria de los Dolores; Caffaratti Maria Elisa; Pihen Jose Emilio; Altamirano Alfredo; Sosa Ricardo Roberto; Trigo Sandra Beatriz; Presas Carlos Alberto; Solusolia Walter Osvaldo; Manzanares Maria Graciela; De Loredo Rodrigo Alfredo; Podversich Norberto Luis; Eslava Gustavo Alberto; Ponte Adhelma Catalina; Sestopal Marcos Miguel; Brouwer de Koning Luis Alberto; Fernandez Nadia Vanesa; Busso Sergio Sebastian; Bruno Anselmo Emilio; Ranco Dario Eduardo; Sanchez Graciela Santina; Heredia Dante Fortunato; Gonzalez Oscar Félix; Gamaggio Sosa Marisa; Fonseca Ricardo Oscar; Salvi Fernando Edmundo; Ceballos Maria del Carmen; Luciano Delia Rosa; Vasquez Mario Alberto; Pagliano Roberto Oscar; Cid Juan Manuel; Gribaudo Veronica Daniela; Borello Ruben Alberto; Agosti Julio Alberto; Vagni Amalia Andrea; Buttarelli Eduardo German; Gigena Silvia; Matar Maria Alejandra; Caro David Esmeraldo; Pretto Pedro Javier; Birri Roberto Cesar; Schiavoni Pedro Alberto; Roffe Carlos Oscar; Sanchez Luis Antonio; Montero Liliana Rosa; Arduh Orlando Victor; Lizzul Nancy Fabiola; Muñoz Hector Guillermo; Wingerter Fernando Miguel; Gutiérrez Carlos Mario; Yuni Eduardo; Clavijo Edgar Santiago; Garcia Elorrio Aurelio Francisco; Labat Maria Laura; De Lucca Jose Luis; Perugini Elba Carmen; Basualdo Carolina del Valle; Monier Jose Omar; Cuello Hugo Oscar; Rista Olga Maria; Narducci Alicia Isabel; Juarez Marta Nicolasa; Chiofalo Maria Amelia</t>
  </si>
  <si>
    <t>ADHIRIENDO A LA "COPA AMÉRICA", DE FÚTBOL, A DESARROLLARSE DEL 1 AL 10 DE NOVIEMBRE EN LA CIUDAD DE RÍO CUARTO.</t>
  </si>
  <si>
    <t>15489/D/14</t>
  </si>
  <si>
    <t>EXPRESANDO BENEPLÁCITO POR LA PUBLICACIÓN DEL LIBRO "GENTE DE MI CIUDAD", DEL AUTOR VILLANOVENSE SERGIO BASUALDO, A PRESENTARSE EL DÍA 24 DE OCTUBRE EN LA CIUDAD DE VILLA NUEVA.</t>
  </si>
  <si>
    <t>15488/D/14</t>
  </si>
  <si>
    <t>ADHIRIENDO AL "DÍA DE LOS TRABAJADORES DE ESPECTÁCULOS PÚBLICOS", A CONMEMORARSE EL 23 DE OCTUBRE.</t>
  </si>
  <si>
    <t>15487/D/14</t>
  </si>
  <si>
    <t>EXPRESANDO BENEPLÁCITO POR LA REALIZACIÓN, DEL 16 AL 18 DE OCTUBRE EN LA CIUDAD DE SAN FRANCISCO, DEL "FESTIVAL INTERNACIONAL DE CUENTACUENTOS PALABRERÍO".</t>
  </si>
  <si>
    <t>15484/D/14</t>
  </si>
  <si>
    <t>EXPRESANDO BENEPLÁCITO POR HABER RESULTADO GANADORES DEL PROGRAMA DE LA LOTERÍA DE CÓRDOBA "JUGAR PARA CRECER, CRECER JUGANDO", LOS ALUMNOS DEL 6º GRADO "C" DE LA ESCUELA PRESIDENTE HIPÓLITO IRIGOYEN DE LA CIUDAD DE SAN FRANCISCO.</t>
  </si>
  <si>
    <t>15483/D/14</t>
  </si>
  <si>
    <t>EXPRESANDO BENEPLÁCITO POR LA CONMEMORACIÓN DEL 10º ANIVERSARIO DE LA CREACIÓN DEL IPEM Nº 349 GIOVANNI BOSCO, DE LA CIUDAD DE COLONIA CAROYA, DPTO. COLÓN.</t>
  </si>
  <si>
    <t>15482/D/14</t>
  </si>
  <si>
    <t>EXPRESANDO BENEPLÁCITO POR EL ACTO DE ADHESIÓN DE VILLA VALERIA A LA CAMPAÑA NACIONAL ESTRELLAS AMARILLAS, A DESARROLLARSE EL DÍA 26 DE OCTUBRE EN LA MENCIONADA LOCALIDAD DEL DPTO. GENERAL ROCA.</t>
  </si>
  <si>
    <t>15480/D/14</t>
  </si>
  <si>
    <t>ADHIRIENDO AL 109º ANIVERSARIO DE LA FUNDACIÓN DE LA LOCALIDAD DE JOVITA, DPTO. GENERAL ROCA, A CELEBRARSE EL DÍA 28 DE OCTUBRE.</t>
  </si>
  <si>
    <t>15479/D/14</t>
  </si>
  <si>
    <t>DECLARANDO DE INTERÉS LEGISLATIVO EL "4º ENCUENTRO DE ESCRITORES EN EL NORTE CORDOBÉS", A DESARROLLARSE LOS DÍAS 7 Y 8 DE NOVIEMBRE EN LA LOCALIDAD DE VILLA TULUMBA.</t>
  </si>
  <si>
    <t>15478/D/14</t>
  </si>
  <si>
    <t>ADHIRIENDO AL 140º ANIVERSARIO DE LA FUNDACIÓN DE LA LOCALIDAD DE LOS ZORROS, DPTO. TERCERO ARRIBA, A CELEBRARSE EL DÍA 24 DE OCTUBRE.</t>
  </si>
  <si>
    <t>15477/D/14</t>
  </si>
  <si>
    <t>RINDIENDO HOMENAJE A NÉSTOR CARLOS KIRCHNER, CON MOTIVO DEL 4º ANIVERSARIO DE SU FALLECIMIENTO, ACAECIDO EL DÍA 27 DE OCTUBRE DE 2010.</t>
  </si>
  <si>
    <t>15474/D/14</t>
  </si>
  <si>
    <t>De Lucca Jose Luis; Salvi Fernando Edmundo</t>
  </si>
  <si>
    <t>ADHIRIENDO A LAS IX JORNADAS INTERNACIONALES DE SALUD PÚBLICA 2014 "SALUD PÚBLICA EN DIÁLOGO CON LA COBERTURA UNIVERSAL", A DESARROLLARSE DEL 3 AL 5 DE DICIEMBRE EN LA CIUDAD DE CÓRDOBA.</t>
  </si>
  <si>
    <t>15471/D/14</t>
  </si>
  <si>
    <t>ADHIRIENDO AL 100º ANIVERSARIO DEL CENTRO EDUCATIVO "MARÍA LUISA SALAS" DEL PARAJE TIMÓN CRUZ, DPTO. RÍO PRIMERO, CUYO ACTO CENTRAL SE DESARROLLARÁ EL DÍA 26 DE OCTUBRE.</t>
  </si>
  <si>
    <t>15465/D/14</t>
  </si>
  <si>
    <t>EXPRESANDO BENEPLÁCITO POR LA CAMPAÑA PARA DIFUNDIR LA DONACIÓN VOLUNTARIA DE SANGRE Y MÉDULA ÓSEA, "SAN FRANCISCO HASTA LA MÉDULA", REALIZADA EL DÍA 18 DE OCTUBRE EN LA MENCIONADA CIUDAD DEL DPTO. SAN JUSTO.</t>
  </si>
  <si>
    <t>15464/D/14</t>
  </si>
  <si>
    <t>ADHIRIENDO A LA "SEMANA DEL ANEURISMA DE AORTA", QUE SE DESARROLLA DEL 20 AL 24 DE OCTUBRE EN LA CIUDAD DE CÓRDOBA.</t>
  </si>
  <si>
    <t>15463/D/14</t>
  </si>
  <si>
    <t>ADHIRIENDO AL 25º ANIVERSARIO DEL JARDÍN DE INFANTES "RICARDO GUTIÉRREZ ANEXO" DE VILLA DEL TRÁNSITO, DPTO. SAN JUSTO, A CELEBRARSE EL DÍA 24 DE OCTUBRE.</t>
  </si>
  <si>
    <t>15462/D/14</t>
  </si>
  <si>
    <t>DECLARANDO DE INTERÉS LEGISLATIVO EL "1º ENCUENTRO DEL FORO MINERO DE LA PROVINCIA DE CÓRDOBA", A LLEVARSE A CABO LOS DÍAS 27 Y 28 DE OCTUBRE EN LA CIUDAD DE CÓRDOBA.</t>
  </si>
  <si>
    <t>15461/D/14</t>
  </si>
  <si>
    <t>ADHIRIENDO AL ACTO DE CIERRE DEL ENCUENTRO DE JÓVENES "COMPRENDER", A LLEVARSE A CABO EL DÍA 23 DE OCTUBRE EN LA CIUDAD DE SAN FRANCISCO, DPTO. SAN JUSTO.</t>
  </si>
  <si>
    <t>15460/D/14</t>
  </si>
  <si>
    <t>ADHIRIENDO AL "DÍA MUNDIAL DE LA POLIOMIELITIS", QUE SE CELEBRA CADA 24 DE OCTUBRE.</t>
  </si>
  <si>
    <t>15458/D/14</t>
  </si>
  <si>
    <t>ADHIRIENDO AL 75º ANIVERSARIO DEL CENTRO EDUCATIVO "GENERAL JOSÉ DE SAN MARTÍN" DE LA LOCALIDAD DE MINA CLAVERO, DPTO. SAN ALBERTO, A CELEBRARSE EL DÍA 24 DE OCTUBRE.</t>
  </si>
  <si>
    <t>15457/D/14</t>
  </si>
  <si>
    <t>ADHIRIENDO A LA CAMINATA "PASOS POR LA SALUD Y EL MOVIMIENTO", A DESARROLLARSE EL 30 DE OCTUBRE EN LA CIUDAD DE ALTA GRACIA, DPTO. SANTA MARÍA.</t>
  </si>
  <si>
    <t>15455/D/14</t>
  </si>
  <si>
    <t>ADHIRIENDO A LA 50º EDICIÓN DE LA "FIESTA DE LA TRADICIÓN", A CELEBRARSE EL DÍA 8 DE NOVIEMBRE EN LA CIUDAD DE HERNANDO, DPTO. TERCERO ARRIBA.</t>
  </si>
  <si>
    <t>15452/D/14</t>
  </si>
  <si>
    <t>DECLARANDO DE INTERÉS LEGISLATIVO LA PRIMERA MUESTRA FOTOGRÁFICA "CONOCIENDO EL PAÍS", A LLEVARSE A CABO EL DÍA 25 DE OCTUBRE EN LA LOCALIDAD DE SANTA MARÍA DE PUNILLA.</t>
  </si>
  <si>
    <t>15450/D/14</t>
  </si>
  <si>
    <t>Agosti Julio Alberto</t>
  </si>
  <si>
    <t>ADHIRIENDO AL 25º ANIVERSARIO DEL HOGAR DE DÍA "CASA DE ABUELOS" DE LA LOCALIDAD DE BALLESTEROS, DPTO. UNIÓN, A CELEBRARSE EL 1 DE NOVIEMBRE.</t>
  </si>
  <si>
    <t>15447/D/14</t>
  </si>
  <si>
    <t>BENEPLÁCITO POR LA CONVOCATORIA PARA CONCENTRAR CON LA PRESELECCIÓN ARGENTINA DE BASQUETBOL SILENCIOSO "LOS TOPOS", EN LA CIUDAD DE CÓRDOBA DEL 24 AL 26 DE OCTUBRE.</t>
  </si>
  <si>
    <t>15445/D/14</t>
  </si>
  <si>
    <t>Ranco Dario Eduardo; Presas Carlos Alberto; Echepare Juan Domingo</t>
  </si>
  <si>
    <t>EXPRESANDO RECONOCIMIENTO AL IPEAYM Nº 221 "SAN CARLOS" DE JOVITA POR LA OBTENCIÓN DE PUNTAJE DESTACADO EN LA FERIA DE CIENCIAS PROVINCIAL Y SU PARTICIPACIÓN EN LA FERIA NACIONAL QUE SE DESARROLLARÁ EN TECNÓPOLIS.</t>
  </si>
  <si>
    <t>15444/D/14</t>
  </si>
  <si>
    <t>EXPRESANDO RECONOCIMIENTO AL IPEM Nº 274 "LUCIO V. MANSILLA" DE HUINCA RENANCÓ POR LA OBTENCIÓN DE PUNTAJE DESTACADO EN LA FERIA DE CIENCIAS PROVINCIAL Y SU PARTICIPACIÓN EN LA FERIA NACIONAL QUE SE DESARROLLARÁ EN TECNÓPOLIS.</t>
  </si>
  <si>
    <t>15443/D/14</t>
  </si>
  <si>
    <t>DECLARANDO DE INTERÉS LEGISLATIVO LA PARTICIPACIÓN DE LOS CLUBES CORDOBESES RIELES ARGENTINOS, DEPORTIVO CENTRAL CÓRDOBA, CLUB FERROVIARIO Y ASOCIACIÓN DEPORTIVA ATENAS EN EL XIV CAMPEONATO SUDAMERICANO DE CLUBES DE MAXIBÁSQUET 2014, A LLEVARSE A CABO EN EL MES DE NOVIEMBRE EN LA CIUDAD DE PARANÁ, ENTRE RÍOS.</t>
  </si>
  <si>
    <t>15441/D/14</t>
  </si>
  <si>
    <t>EXPRESANDO BENEPLÁCITO POR EL TÍTULO DE CAMPEÓN PROVINCIAL SUB 15 ALCANZADO POR LA LIGA REGIONAL DE FÚTBOL "DR. ADRIÁN BECCAR VARELA" EL DÍA 13 DE OCTUBRE.</t>
  </si>
  <si>
    <t>15440/D/14</t>
  </si>
  <si>
    <t>EXPRESANDO BENEPLÁCITO POR EL TÍTULO DE CAMPEÓN PROVINCIAL SUB 17 ALCANZADO POR LA LIGA REGIONAL DE FÚTBOL DE CANALS EL DÍA 13 DE OCTUBRE.</t>
  </si>
  <si>
    <t>15439/D/14</t>
  </si>
  <si>
    <t>ADHIRIENDO A LA "SEMANA DE MISIONES PARROQUIALES POR LOS BARRIOS", QUE SE DESARROLLA DEL 20 AL 24 DE OCTUBRE EN LA CIUDAD DE BRINKMANN, DPTO. SAN JUSTO.</t>
  </si>
  <si>
    <t>15436/D/14</t>
  </si>
  <si>
    <t>ADHIRIENDO A LA JORNADA NACIONAL DE CAPACITACIÓN EN SUELOS, A DESARROLLARSE EL DÍA 30 DE OCTUBRE EN LA LOCALIDAD DE COLONIA VIGNAUD, DPTO. SAN JUSTO.</t>
  </si>
  <si>
    <t>15434/D/14</t>
  </si>
  <si>
    <t>ADHIRIENDO AL "DÍA NACIONAL DE LA ASTRONOMÍA", A CONMEMORARSE EL 24 DE OCTUBRE.</t>
  </si>
  <si>
    <t>15433/D/14</t>
  </si>
  <si>
    <t>ADHIRIENDO AL 148º ANIVERSARIO DE LA FUNDACIÓN DE LA LOCALIDAD DE BALLESTEROS, QUE SE CELEBRA EN EL MES DE OCTUBRE.</t>
  </si>
  <si>
    <t>15432/D/14</t>
  </si>
  <si>
    <t>ADHIRIENDO AL ACTO DE CIERRE POR EL 50º ANIVERSARIO DE LA DIRECCIÓN GENERAL DE INSTITUTOS PRIVADOS DE ENSEÑANZA, A DESARROLLARSE EL DÍA 23 DE OCTUBRE EN LA CIUDAD DE CÓRDOBA.</t>
  </si>
  <si>
    <t>15431/D/14</t>
  </si>
  <si>
    <t>DECLARANDO DE INTERÉS LEGISLATIVO LA "1º JORNADA PROVINCIAL DE PRODUCCIÓN PORCINA. SU ESCALA Y LA MIRADA DEL ESTADO", A DESARROLLARSE EL DÍA 29 DE OCTUBRE EN LA CIUDAD DE BELL VILLE.</t>
  </si>
  <si>
    <t>15430/D/14</t>
  </si>
  <si>
    <t>ADHIRIENDO A LOS 100 AÑOS DEL CENTRO EDUCATIVO "RIVERA INDARTE" DE LA LOCALIDAD DE ESTACIÓN CALCHÍN, DPTO. RÍO SEGUNDO, A CELEBRARSE EL DÍA 25 DE OCTUBRE.</t>
  </si>
  <si>
    <t>15426/D/14</t>
  </si>
  <si>
    <t>DECLARANDO DE INTERÉS LEGISLATIVO AL 1º ENCUENTRO PROYECTO PREJUICIOS-ACTITUD-DISCRIMINACIÓN PAD, A DESARROLLARSE EN DOS JORNADAS LOS DÍAS 27 DE OCTUBRE Y 19 DE NOVIEMBRE, RESPECTIVAMENTE, EN LA CIUDAD DE CÓRDOBA.</t>
  </si>
  <si>
    <t>15418/D/14</t>
  </si>
  <si>
    <t>ADHIRIENDO AL CENTENARIO DE LA ESCUELA "GENERAL SAN MARTÍN" DE LA LOCALIDAD DE AUSONIA, A CELEBRARSE EL DÍA 25 DE OCTUBRE.</t>
  </si>
  <si>
    <t>15415/D/14</t>
  </si>
  <si>
    <t>ADHIRIENDO AL 118º ANIVERSARIO DE LA FUNDACIÓN DE LA LOCALIDAD DE ARROYO CABRAL, DPTO. GENERAL SAN MARTÍN, A CELEBRARSE EL 27 DE OCTUBRE.</t>
  </si>
  <si>
    <t>15414/D/14</t>
  </si>
  <si>
    <t>ADHIRIENDO AL 120º ANIVERARIO DE LA FUNDACIÓN DE LA LOCALIDAD DE SILVIO PELLICO, DPTO. GENERAL SAN MARTÍN, A CELEBRARSE EL DÍA 23 DE OCTUBRE.</t>
  </si>
  <si>
    <t>15413/D/14</t>
  </si>
  <si>
    <t>ADHIRIENDO AL "DÍA DE LAS COOPERADORAS ESCOLARES", QUE SE CELEBRA CADA 15 DE OCTUBRE.</t>
  </si>
  <si>
    <t>15412/D/14</t>
  </si>
  <si>
    <t>DECLARANDO DE INTERÉS LEGISLATIVO AL 4º FESTIVAL PROVINCIAL DE TEATRO VOCACIONAL "POR LA VUELTA - ALTA GRACIA 2014", A DESARROLLARSE DEL 14 AL 16 DE NOVIEMBRE EN DISTINTAS LOCALIDADES DEL DPTO. SANTA MARÍA.</t>
  </si>
  <si>
    <t>15408/D/14</t>
  </si>
  <si>
    <t>DECLARANDO DE INTERÉS LEGISLATIVO EL "XIV INTERNATIONAL CONFERENCE ON NEURONAL LIPOFUS CINOCES &amp; PATIENT ORGANIZATION MEETING", A DESARROLLARSE DEL DÍA 22 AL 26 DE OCTUBRE.</t>
  </si>
  <si>
    <t>15366/D/14</t>
  </si>
  <si>
    <t>ADHIRIENDO AL 75º ANIVERSARIO DE LA FEDERACIÓN ARGENTINA DE COOPERATIVAS ELÉCTRICAS, A CELEBRARSE EL DÍA 12 DE NOVIEMBRE.</t>
  </si>
  <si>
    <t>15128/D/14</t>
  </si>
  <si>
    <t>MODIFICANDO EL RADIO MUNICIPAL DE LA CIUDAD DE BELL VILLE, DPTO. UNIÓN.</t>
  </si>
  <si>
    <t>15337/L/14</t>
  </si>
  <si>
    <t>APROBANDO EL CONVENIO CELEBRADO ENTRE EL INDEC Y EL GOBIERNO DE LA PROVINCIA PARA EL CUMPLIMIENTO DEL PROGRAMA DE ESTADÍSTICAS 2014.</t>
  </si>
  <si>
    <t>15336/L/14</t>
  </si>
  <si>
    <t>SOLICITANDO ACUERDO PARA DESIGNAR AL ABOGADO ARIEL ALEJANDRO GERMÁN MACAGNO COMO VOCAL DE CÁMARA EN LO CIVIL Y COMERCIAL, DE FAMILIA Y DEL TRABAJO DE LA DÉCIMA CIRCUNSCRIPCIÓN JUDICIAL CON ASIENTO EN LA CIUDAD DE RÍO TERCERO.</t>
  </si>
  <si>
    <t>15334/P/14</t>
  </si>
  <si>
    <t>SOLICITANDO ACUERDO PARA DESIGNAR AL ABOGADO MARIO WALTER CENTENO VOCAL DE CÁMARA EN LO CRIMINAL DE DÉCIMA NOMINACIÓN DE LA PRIMERA CIRCUNSCRIPCIÓN JUDICIAL CON ASIENTO Y EN LA CIUDAD DE CÓRDOBA.</t>
  </si>
  <si>
    <t>15223/P/14</t>
  </si>
  <si>
    <t>ADHIRIENDO AL "1º ENCUENTRO NACIONAL DE ESCULTORES - CÉSAR ROBERTO CAMAÑO", A DESARROLLARSE DEL 16 AL 19 DE OCTUBRE EN LA CIUDAD DE LABOULAYE, DPTO. PRESIDENTE ROQUE SÁENZ PEÑA.</t>
  </si>
  <si>
    <t>15420/D/14</t>
  </si>
  <si>
    <t>RINDIENDO HOMENAJE A ANTONIO FRANCISCO CAFIERO, FIGURA POLÍTICA ARGENTINA, FALLECIDO EL DÍA 13 DE OCTUBRE.</t>
  </si>
  <si>
    <t>15370/D/14</t>
  </si>
  <si>
    <t>Vagni Amalia Andrea; Pagliano Roberto Oscar; Vasquez Mario Alberto; Luciano Delia Rosa; Cid Juan Manuel; Agosti Julio Alberto; Gribaudo Veronica Daniela; Pretto Pedro Javier; Caro David Esmeraldo; Montero Liliana Rosa; Buttarelli Eduardo German; Roffe Carlos Oscar; Sanchez Luis Antonio; Schiavoni Pedro Alberto; Gigena Silvia; Matar Maria Alejandra; Labat Maria Laura; Gutiérrez Carlos Mario; Clavijo Edgar Santiago; Lizzul Nancy Fabiola; Muñoz Hector Guillermo; Wingerter Fernando Miguel; Yuni Eduardo; Arduh Orlando Victor; Perugini Elba Carmen; Monier Jose Omar; Chiofalo Maria Amelia; Basualdo Carolina del Valle; Cuello Hugo Oscar; Juarez Marta Nicolasa; Narducci Alicia Isabel; Rista Olga Maria; De Lucca Jose Luis; Busso Sergio Sebastian; Fernandez Nadia Vanesa; Brouwer de Koning Luis Alberto; Ranco Dario Eduardo; Sanchez Graciela Santina; Gonzalez Oscar Félix; Fonseca Ricardo Oscar; Gamaggio Sosa Marisa; Ceballos Maria del Carmen; Heredia Dante Fortunato; Bruno Anselmo Emilio; Salvi Fernando Edmundo; Eslava Gustavo Alberto; Sestopal Marcos Miguel; Manzanares Maria Graciela; Solusolia Walter Osvaldo; Presas Carlos Alberto; Podversich Norberto Luis; Ponte Adhelma Catalina; De Loredo Rodrigo Alfredo; Cometto Hugo Leonides; Echepare Juan Domingo; Felpeto Carlos Alberto; Brarda Graciela Susana; Del Boca Maria Alejandra; Miranda Maria de los Angeles; Leiva Maria Fernanda; Pereyra Beatriz Maria de los Dolores; Caffaratti Maria Elisa; Altamirano Alfredo; Trigo Sandra Beatriz; Sosa Ricardo Roberto; Pihen Jose Emilio</t>
  </si>
  <si>
    <t>ADHIRIENDO AL "ENCUENTRO PARA LA SUSTENTABILIDAD", A DESARROLLARSE EL DÍA 22 DE OCTUBRE EN LA CIUDAD DE RÍO CUARTO.</t>
  </si>
  <si>
    <t>15409/D/14</t>
  </si>
  <si>
    <t>DECLARANDO DE INTERÉS LEGISLATIVO LA 1º EXPO CARRERAS, OFICIOS Y EMPLEOS 2014 - DEÁN FUNES, A LLEVARSE A CABO EL DÍA 24 DE OCTUBRE, EN LA MENCIONADA LOCALIDAD DEL DPTO. ISCHILÍN.</t>
  </si>
  <si>
    <t>15402/D/14</t>
  </si>
  <si>
    <t>ADHIRIENDO A LAS FIESTAS PATRONALES DE LA LOCALIDAD DE VILLA DEL TOTORAL, QUE SE CELEBRA DEL 10 AL 19 DE OCTUBRE EN HONOR A NUESTRA SEÑORA DEL ROSARIO.</t>
  </si>
  <si>
    <t>15401/D/14</t>
  </si>
  <si>
    <t>ADHIRIENDO AL 75º ANIVERSARIO DE LA FUNDACIÓN DEL COLEGIO NUESTRA SEÑORA DE LOURDES DE LA LOCALIDAD DE LA CUMBRE, DPTO. PUNILLA, CUYOS ACTOS ACADÉMICOS SE LLEVARÁN A CABO DEL 16 AL 18 DE OCTUBRE.</t>
  </si>
  <si>
    <t>15399/D/14</t>
  </si>
  <si>
    <t>ADHIRIENDO AL 90º ANIVERSARIO DE LA ESCUELA FRAY MAMERTO ESQUIÚ DE LA LOCALIDAD DE CANALS, DPTO. UNIÓN, A CELEBRARSE EL DÍA 13 DE NOVIEMBRE.</t>
  </si>
  <si>
    <t>15398/D/14</t>
  </si>
  <si>
    <t>DECLARANDO DE INTERÉS LEGISLATIVO LA "4º EDICIÓN DE LA BICICLETEADA FRANCISCO ELÍAS", UNIENDO DIVERSAS LOCALIDADES DEL DPTO. TULUMBA, A REALIZARSE EL DÍA 26 DE OCTUBRE EN HOMENAJE AL MENCIONADO CICLISTA.</t>
  </si>
  <si>
    <t>15397/D/14</t>
  </si>
  <si>
    <t>ADHIRIENDO AL 25º ANIVERSARIO DEL IPEA Y M Nº 243 "EDUARDO OLIVERA", DE LA CIUDAD DE PILAR, A CELEBRARSE EL DÍA 25 DE OCTUBRE.</t>
  </si>
  <si>
    <t>15396/D/14</t>
  </si>
  <si>
    <t>EXPRESANDO BENEPLÁCITO POR LA CORONACIÓN DE CAMPEÓN EN LA CATEGORÍA SUB 13 "A" DEL CLUB SOCIEDAD SPORTIVA DE LA LOCALIDAD DE DEVOTO, DPTO. SAN JUSTO, EN EL 1º TORNEO INTERNACIONAL DE VOLEY, DISPUTADO EL DÍA 12 DE OCTUBRE EN VILLA ÁNGELA, CHACO.</t>
  </si>
  <si>
    <t>15395/D/14</t>
  </si>
  <si>
    <t>ADHIRIENDO A LA 1º EDICIÓN DEL CERTAMEN PROVINCIAL DE DANZA FOLCLÓRICA, A DESARROLLARSE EL DÍA 6 DE DICIEMBRE EN LA CIUDAD DE CÓRDOBA.</t>
  </si>
  <si>
    <t>15394/D/14</t>
  </si>
  <si>
    <t>ADHIRIENDO A LAS "XIII OLIMPÍADAS COMUNICACIONALES" Y EL "XII ENCUENTRO DE ARTE Y MOVIMIENTO", A DESARROLLARSE LOS DÍAS 23 Y 24 DE OCTUBRE EN LA CIUDAD DE LABOULAYE, DPTO. PRESIDENTE ROQUE SÁENZ PEÑA.</t>
  </si>
  <si>
    <t>15393/D/14</t>
  </si>
  <si>
    <t>ADHIRIENDO AL 25º ANIVERSARIO DEL JARDÍN DE INFANTES "CORONEL FRANCISCO BEDOYA" DE LA LOCALIDAD DE RAYO CORTADO, DPTO. RÍO SECO, A CELEBRARSE EL DÍA 14 DE NOVIEMBRE.</t>
  </si>
  <si>
    <t>15392/D/14</t>
  </si>
  <si>
    <t>ADHIRIENDO AL 65º ANIVERSARIO DE LA FUNDACIÓN DEL CLUB Y BIBLIOTECA POPULAR ALMAFUERTE DE LA CIUDAD DE LAS VARILLAS, DPTO. SAN JUSTO, A CELEBRARSE EL DÍA 23 DE OCTUBRE.</t>
  </si>
  <si>
    <t>15391/D/14</t>
  </si>
  <si>
    <t>EXPRESANDO RECONOCIMIENTO A LAS INTEGRANTES DE LA SELECCIÓN FEMENINA DE VOLEIBOL DE CÓRDOBA SUB 18, ESPECIALMENTE A BELÉN OSSA Y  SARA AUDISIO, POR SU CONSAGRACIÓN EN LOS XVII JUEGOS BINACIONALES DE LA INTEGRACIÓN ANDINA CRISTO REDENTOR, DESARROLLADOS DEL 30 DE SEPTIEMBRE AL 4 DE OCTUBRE EN LA CIUDAD DE VALPARAÍSO, REPÚBLICA DE CHILE.</t>
  </si>
  <si>
    <t>15390/D/14</t>
  </si>
  <si>
    <t>ADHIRIENDO A LA GRAN MARATÓN COOPERATIVA "DÉCIMO SEGUNDO ANIVERSARIO", A DESARROLLARSE EL DÍA 8 DE NOVIEMBRE EN LA CIUDAD DE LAS VARILLAS, DPTO. SAN JUSTO.</t>
  </si>
  <si>
    <t>15389/D/14</t>
  </si>
  <si>
    <t>EXPRESANDO BENEPLÁCITO POR LA REALIZACIÓN, EL PASADO 11 DE OCTUBRE, DE LA GALA DE PREMIACIÓN DE PROYECTOS DE ARQUITECTOS SOCIALES EN LA CIUDAD DE SAN FRANCISCO, DPTO. SAN JUSTO.</t>
  </si>
  <si>
    <t>15388/D/14</t>
  </si>
  <si>
    <t>ADHIRIENDO AL CENTENARIO DEL CENTRO EDUCATIVO "JUAN JOSÉ CASTELLI" DE LA LOCALIDAD DE TUCLAME, DPTO. CRUZ EL EJE, A CELEBRARSE EL 24 DE OCTUBRE.</t>
  </si>
  <si>
    <t>15387/D/14</t>
  </si>
  <si>
    <t>ADHIRIENDO AL 75º ANIVERSARIO DEL CENTRO EDUCATIVO "GENERAL VICTORINO RODRÍGUEZ" DE LA LOCALIDAD DE LA CESIRA, DPTO. PRESIDENTE ROQUE SÁENZ PEÑA, A CELEBRARSE EL 17 DE OCTUBRE.</t>
  </si>
  <si>
    <t>15386/D/14</t>
  </si>
  <si>
    <t>ADHIRIENDO AL "PRIMER ENCUENTRO NACIONAL DE FORUM INFANCIAS - RED FEDERAL. BORDES Y DESBORDES EN NIÑEZ Y ADOLESCENCIA", A DESARROLLARSE LOS DÍAS 31 DE OCTUBRE Y 1 DE NOVIEMBRE EN LA UNC.</t>
  </si>
  <si>
    <t>15385/D/14</t>
  </si>
  <si>
    <t>ADHIRIENDO A UN NUEVO ANIVERSARIO DEL "DÍA DE LA LEALTAD" A CELEBRARSE EL 17 DE OCTUBRE.</t>
  </si>
  <si>
    <t>15383/D/14</t>
  </si>
  <si>
    <t>EXPRESANDO DISGUSTO POR EL EPISODIO DEL QUE FUERA VÍCTIMA EL PERIODISTA DE RADIO DEL CENTRO - FM 97,5 DE LA LOCALIDAD DE ARIAS, JORGE GHIO, REPUDIANDO TODO ACTO QUE LESIONE LA LIBERTAD DE PRENSA.</t>
  </si>
  <si>
    <t>15419/D/14</t>
  </si>
  <si>
    <t>Luciano Delia Rosa; Cid Juan Manuel; Gribaudo Veronica Daniela; Vasquez Mario Alberto; Pagliano Roberto Oscar; Buttarelli Eduardo German; Schiavoni Pedro Alberto; Sanchez Luis Antonio; Birri Roberto Cesar; Pretto Pedro Javier; Caro David Esmeraldo; Gigena Silvia; Muñoz Hector Guillermo; Gutiérrez Carlos Mario; Garcia Elorrio Aurelio Francisco; Wingerter Fernando Miguel; Labat Maria Laura; De Lucca Jose Luis; Narducci Alicia Isabel; Monier Jose Omar; Basualdo Carolina del Valle; Chiofalo Maria Amelia; Perugini Elba Carmen; Cuello Hugo Oscar; Ceballos Maria del Carmen; Salvi Fernando Edmundo; Ranco Dario Eduardo; Gonzalez Oscar Félix; Gamaggio Sosa Marisa; Heredia Dante Fortunato; Busso Sergio Sebastian; Fernandez Nadia Vanesa; Eslava Gustavo Alberto; Sestopal Marcos Miguel; Ponte Adhelma Catalina; Podversich Norberto Luis; Solusolia Walter Osvaldo; Manzanares Maria Graciela; Presas Carlos Alberto; Brarda Graciela Susana; Cometto Hugo Leonides; Echepare Juan Domingo; Pihen Jose Emilio; Trigo Sandra Beatriz; Sosa Ricardo Roberto; Altamirano Alfredo</t>
  </si>
  <si>
    <t>DE INTERÉS LEGISLATIVO AL TRICENTENARIO DE LA AUTORIZACIÓN AL CULTO PÚBLICO EN LA  CAPILLA HISTÓRICA NUESTRA SEÑORA DEL PILAR; AL 138º ANIVERSARIO DE LA FUNDACIÓN DE LA CIUDAD DE PILAR Y AL QUINCUAGÉSIMO DEL DECRETO DE ERECCIÓN CANÓNICA DE LA PARROQUIA.</t>
  </si>
  <si>
    <t>15380/D/14</t>
  </si>
  <si>
    <t>EXPRESANDO BENEPLÁCITO POR EL OTORGAMIENTO A MALALA YOUSAFZAY Y KAILASH SATYARTHI DE PREMIOS NOBEL DE LA PAZ 2014 EN RECONOCIMIENTO EN AL DEFENSA DE LOS DERECHOS DE LOS NIÑOS.</t>
  </si>
  <si>
    <t>15379/D/14</t>
  </si>
  <si>
    <t>DECLARANDO DE INTERÉS LEGISLATIVO EL "PRIMER SEMINARIO INTERNACIONAL DE INDUSTRIAS CREATIVAS DIGITALES" A DESARROLLARSE DEL 16 AL 18 DE OCTUBRE EN LA CIUDAD DE SANTO DOMINGO, REPÚBLICA DOMINICANA.</t>
  </si>
  <si>
    <t>15377/D/14</t>
  </si>
  <si>
    <t>SOLICITANDO A LOS LEGISLADORES NACIONALES POR CÓRDOBA GESTIONEN ANTE LA DIRECCIÓN NACIONAL DE VIALIDAD LA CONSTRUCCIÓN DE ZONAS DE DESCANSO EN EL RECORRIDO DE LA AUTOPISTA CÓRDOBA-ROSARIO, CON EL OBJETO DE DISMINUIR LA SINIESTRALIDAD VIAL.</t>
  </si>
  <si>
    <t>15376/D/14</t>
  </si>
  <si>
    <t>ADHIRIENDO AL 103º ANIVERSARIO DE LA FUNDACIÓN DE LA LOCALIDAD DE CALCHÍN, DPTO. RÍO SEGUNDO, A CELEBRARSE EL DÍA 15 DE OCTUBRE.</t>
  </si>
  <si>
    <t>15373/D/14</t>
  </si>
  <si>
    <t>ADHIRIENDO AL PRIMER ENCUENTRO DE AUTOS ANTIGUOS, CLÁSICOS, MOTOS Y HOT-ROT, A REALIZARSE EL DÍA 26 DE OCTUBRE EN LA CIUDAD DE LA CARLOTA.</t>
  </si>
  <si>
    <t>15372/D/14</t>
  </si>
  <si>
    <t>ADHIRIENDO AL "II ENCUENTRO DE EDUCACIÓN FÍSICA SOLIDARIO 2014", A DESARROLLARSE EL DÍA 23 DE OCTUBRE.</t>
  </si>
  <si>
    <t>15362/D/14</t>
  </si>
  <si>
    <t>ADHIRIENDO AL CENTENARIO DEL CENTRO EDUCATIVO GENERAL JOSÉ DE SAN MARTÍN DE LA LOCALIDAD DE CORRALITO, DPTO. TERCERO ARRIBA, A CELEBRARSE EL DÍA 24 DE OCTUBRE.</t>
  </si>
  <si>
    <t>15361/D/14</t>
  </si>
  <si>
    <t>ADHIRIENDO A LA EXPOSICIÓN DE LA SOCIEDAD RURAL, COMERCIAL E INDUSTRIAL DE CRUZ DEL EJE 2014, A DESARROLLARSE DEL 31 DE OCTUBRE AL 1 DE NOVIEMBRE.</t>
  </si>
  <si>
    <t>15358/D/14</t>
  </si>
  <si>
    <t>Sanchez Graciela Santina; Eslava Gustavo Alberto; Cometto Hugo Leonides; Matar Maria Alejandra; Buttarelli Eduardo German; Borello Ruben Alberto; Gutiérrez Carlos Mario; Lizzul Nancy Fabiola; Monier Jose Omar</t>
  </si>
  <si>
    <t>ADHIRIENDO AL 65º ANIVERSARIO DE ALPI VILLA MARÍA, A CONMEMORARSE EL 18 DE OCTUBRE.</t>
  </si>
  <si>
    <t>15315/D/14</t>
  </si>
  <si>
    <t>DECLARANDO DE INTERÉS LEGISLATIVO EL "DÍA MUNDIAL DEL AHORRO", A CONMEMORARSE EL 31 DE OCTUBRE.</t>
  </si>
  <si>
    <t>15302/D/14</t>
  </si>
  <si>
    <t>DECLARANDO DE INTERÉS LEGISLATIVO EL "DÍA MUNDIAL DE LA ALIMENTACIÓN", A CONMEMORARSE EL 16 DE OCTUBRE.</t>
  </si>
  <si>
    <t>15301/D/14</t>
  </si>
  <si>
    <t>DECLARANDO DE INTERÉS LEGISLATIVO EL "DÍA MUNDIAL CONTRA EL CÁNCER DE MAMAS", A CONMEMORARSE EL 19 DE OCTUBRE.</t>
  </si>
  <si>
    <t>15291/D/14</t>
  </si>
  <si>
    <t>ADHIRIENDO AL EVENTO SOLIDARIO DENOMINADO "GALA ROSA", A DESARROLLARSE EL DÍA 18 DE OCTUBRE EN LA CIUDAD DE SAN FRANCISCO, DPTO. SAN JUSTO.</t>
  </si>
  <si>
    <t>15217/D/14</t>
  </si>
  <si>
    <t>ADHIRIENDO A LAS FIESTAS PATRONALES DE LA LOCALIDAD DE LUCA, DPTO. GRAL. SAN MARTÍN, A CELEBRARSE EL 18 DE OCTUBRE EN HONOR A SAN LUCAS.</t>
  </si>
  <si>
    <t>15214/D/14</t>
  </si>
  <si>
    <t>ADHIRIENDO A LA JORNADA DE CAPACITACIÓN INTEGRAL EN ATROFIA MUSCULAR ESPINAL Y LA 12º REUNIÓN ANUAL INFORMATIVA AME ARGENTINA, A DESARROLLARSE LOS DÍAS 31 DE OCTUBRE Y 1 DE NOVIEMBRE, RESPECTIVAMENTE, EN LA CIUDAD DE CÓRDOBA.</t>
  </si>
  <si>
    <t>15169/D/14</t>
  </si>
  <si>
    <t>ADHIRIENDO A LA 28ª EDICIÓN DEL SEMINARIO PAÍS FEDERAL, A DESARROLLARSE DEL 20 AL 25 DE OCTUBRE EN LA CIUDAD AUTÓNOMA DE BUENOS AIRES.</t>
  </si>
  <si>
    <t>14944/D/14</t>
  </si>
  <si>
    <t>ESTABLECIENDO LA ESTRUCTURA ORGÁNICA, FUNCIONAL Y ESCALAFONARIA DE LA FUERZA POLICIAL ANTINARCOTRÁFICO, LEY Nº 10.200.</t>
  </si>
  <si>
    <t>15222/L/14</t>
  </si>
  <si>
    <t>MANIFESTANDO REPUDIO AL RECORTE DEL PRECIO DE ADQUISICIÓN DEL BIOETANOL DISPUESTO POR EL GOBIERNO NACIONAL MEDIANTE RESOLUCIÓN Nº 44/2014, E INSTANDO A LA SECRETARÍA DE ENERGÍA DE LA NACIÓN A DICTAR UN ACTO ADMINISTRATIVO PARA DEJAR SIN EFECTO LA CITADA NORMA.</t>
  </si>
  <si>
    <t>15356/D/14</t>
  </si>
  <si>
    <t>Gonzalez Oscar Félix; Heredia Dante Fortunato; Busso Sergio Sebastian; Bruno Anselmo Emilio; Fonseca Ricardo Oscar; Gamaggio Sosa Marisa; Fernandez Nadia Vanesa; Brouwer de Koning Luis Alberto; Ranco Dario Eduardo; Sanchez Graciela Santina; Ceballos Maria del Carmen; Solusolia Walter Osvaldo; Manzanares Maria Graciela; Presas Carlos Alberto; Podversich Norberto Luis; De Loredo Rodrigo Alfredo; Ponte Adhelma Catalina; Sestopal Marcos Miguel; Eslava Gustavo Alberto; Pereyra Beatriz Maria de los Dolores; Caffaratti Maria Elisa; Del Boca Maria Alejandra; Leiva Maria Fernanda; Brarda Graciela Susana; Felpeto Carlos Alberto; Cometto Hugo Leonides; Echepare Juan Domingo; Miranda Maria de los Angeles; Sosa Ricardo Roberto; Trigo Sandra Beatriz; Altamirano Alfredo; Pihen Jose Emilio; Juarez Marta Nicolasa; Monier Jose Omar; Chiofalo Maria Amelia; Basualdo Carolina del Valle; Perugini Elba Carmen; Cuello Hugo Oscar; Rista Olga Maria; Narducci Alicia Isabel; Garcia Elorrio Aurelio Francisco; Labat Maria Laura; Clavijo Edgar Santiago; Gutiérrez Carlos Mario; Muñoz Hector Guillermo; Lizzul Nancy Fabiola; Wingerter Fernando Miguel; Yuni Eduardo; Arduh Orlando Victor; Pagliano Roberto Oscar; Vasquez Mario Alberto; Luciano Delia Rosa; Agosti Julio Alberto; Cid Juan Manuel; Vagni Amalia Andrea; Gribaudo Veronica Daniela; Sanchez Luis Antonio; Schiavoni Pedro Alberto; Birri Roberto Cesar; Caro David Esmeraldo; Buttarelli Eduardo German; Roffe Carlos Oscar; Montero Liliana Rosa; Matar Maria Alejandra; Gigena Silvia</t>
  </si>
  <si>
    <t>EXPRESANDO BENEPLÁCITO POR EL 10º ANIVERSARIO DE RADIO CENTENARIO, CELEBRADO EL DÍA 4 DE OCTUBRE EN LA LOCALIDAD DE SATURNINO MARÍA LASPIUR, DPTO. SAN JUSTO.</t>
  </si>
  <si>
    <t>15352/D/14</t>
  </si>
  <si>
    <t>ADHIRIENDO A LA 12º EDICIÓN DE LA COMPETENCIA DE MOUNTAIN BIKE "REVANCHA DEL RÍO PINTO", A DESARROLLARSE DEL 10 AL 12 DE OCTUBRE EN LA LOCALIDAD DE LA CUMBRE, DPTO. PUNILLA.</t>
  </si>
  <si>
    <t>15351/D/14</t>
  </si>
  <si>
    <t>DECLARANDO DE INTERÉS LEGISLATIVO LA PRIMER RADIO ESCOLAR "FM ESTUDIANTIL 88.9" DE LA LOCALIDAD DE VILLA ROSSI, A CELEBRARSE EL DÍA 10 DE OCTUBRE.</t>
  </si>
  <si>
    <t>15350/D/14</t>
  </si>
  <si>
    <t>ADHIRIENDO AL 128º ANIVERSARIO DE LA CIUDAD DE LABOULAYE, QUE SE CONMEMORA EL DÍA 8 DE OCTUBRE EN HONOR A JESÚS REDENTOR.</t>
  </si>
  <si>
    <t>15349/D/14</t>
  </si>
  <si>
    <t>ADHIRIENDO AL XVII MODELO DE NACIONES UNIDAS SAN FRANCISCO, A DESARROLLARSE DEL 10 AL 12 DE OCTUBRE EN LA CIUDAD DE SAN FRANCISCO.</t>
  </si>
  <si>
    <t>15348/D/14</t>
  </si>
  <si>
    <t>ADHIRIENDO AL 126º ANIVERSARIO DE FUNDACIÓN DE LA LOCALIDAD DE PIQUILLÍN, DPTO. RÍO PRIMERO, A CELEBRARSE EL 12 DE OCTUBRE.</t>
  </si>
  <si>
    <t>15347/D/14</t>
  </si>
  <si>
    <t>ADHIRIENDO AL 75º ANIVERSARIO DEL CENTRO EDUCATIVO "JOAQUÍN V. GONZÁLEZ" DE LA LOCALIDAD DE LA POSTA, DPTO. RÍO PRIMERO, A CELEBRARSE EL 12 DE OCTUBRE.</t>
  </si>
  <si>
    <t>15346/D/14</t>
  </si>
  <si>
    <t>ADHIRIENDO A LAS FIESTAS PATRONALES DE LA LOCALIDAD DE DIEGO DE ROJAS, DPTO. RÍO PRIMERO, A CELEBRARSE EL 12 DE OCTUBRE EN HONOR AL PERPETUO SOCORRO.</t>
  </si>
  <si>
    <t>15345/D/14</t>
  </si>
  <si>
    <t>ADHIRIENDO A LAS FIESTAS PATRONALES DE LA LOCALIDAD DE MONTE DEL ROSARIO, DPTO. RÍO PRIMERO, A CELEBRARSE EL 12 DE OCTUBRE EN HONOR A NUESTRA SEÑORA DEL ROSARIO.</t>
  </si>
  <si>
    <t>15344/D/14</t>
  </si>
  <si>
    <t>ADHIRIENDO AL 125º ANIVERSARIO DEL CENTRO EDUCATIVO "BERNARDINO RIVADAVIA" DE LA LOCALIDAD DE MARCOS JUÁREZ, A CELEBRARSE EL DÍA 11 DE OCTUBRE.</t>
  </si>
  <si>
    <t>15343/D/14</t>
  </si>
  <si>
    <t>DECLARANDO DE INTERÉS LEGISLATIVO AL "PRIMER CONGRESO PROVINCIAL DE COOPERATIVAS Y MUTUALES", A DESARROLLARSE EL DÍA 10 DE OCTUBRE EN EL COMPLEJO FERIAL CÓRDOBA.</t>
  </si>
  <si>
    <t>15342/D/14</t>
  </si>
  <si>
    <t>ADHIRIENDO AL 30º ANIVERSARIO DEL PRIMER FESTIVAL LATINOAMERICANO DE TEATRO, CREADO POR EL DIRECTOR CARLOS GIMÉNEZ, LLEVADO A CABO EN EL MES DE OCTUBRE DE 1984.</t>
  </si>
  <si>
    <t>15341/D/14</t>
  </si>
  <si>
    <t>Sanchez Graciela Santina; Fonseca Ricardo Oscar; Leiva Maria Fernanda; Del Boca Maria Alejandra; Miranda Maria de los Angeles; Agosti Julio Alberto; Montero Liliana Rosa; Roffe Carlos Oscar; Lizzul Nancy Fabiola; Clavijo Edgar Santiago; Juarez Marta Nicolasa</t>
  </si>
  <si>
    <t>ADHIRIENDO A LA CAMPAÑA "ENCONTRANDO RIESGOS EN DIABETES", A DESARROLLARSE DURANTE TODO EL MES DE OCTUBRE EN LA PROVINCIA.</t>
  </si>
  <si>
    <t>15340/D/14</t>
  </si>
  <si>
    <t>ADHIRIENDO AL 3º FESTIVAL DEL HUMOR Y LAS COMIDAS TÍPICAS, A REALIZARSE DEL 10 AL 13 DE OCTUBRE EN LA CIUDAD DE PILAR.</t>
  </si>
  <si>
    <t>15339/D/14</t>
  </si>
  <si>
    <t>ADHIRIENDO AL PRIMER DESFILE DE TALLES REALES EN CÓRDOBA: "CUERPOS, DIVERSIDAD &amp; BELLEZA", A DESARROLLARSE EL DÍA 10 DE OCTUBRE EN LA EXPLANADA DEL CABILDO DE LA CIUDAD DE CÓRDOBA.</t>
  </si>
  <si>
    <t>15338/D/14</t>
  </si>
  <si>
    <t>EXPRESANDO BENEPLÁCITO POR LA SANCIÓN DEL NUEVO CÓDIGO CIVIL UNIFICADO EL DÍA MIÉRCOLES 2 DE OCTUBRE.</t>
  </si>
  <si>
    <t>15333/D/14</t>
  </si>
  <si>
    <t>De Lucca Jose Luis; Muñoz Hector Guillermo; Salvi Fernando Edmundo</t>
  </si>
  <si>
    <t>ADHIRIENDO A LA 3º EXPO-TECNO DEL NORTE CORDOBÉS, A DESARROLLARSE DEL 14 AL 16 DE OCTUBRE EN LA LOCALIDAD DE SAN JOSÉ DE LA DORMIDA, DPTO. TULUMBA.</t>
  </si>
  <si>
    <t>15332/D/14</t>
  </si>
  <si>
    <t>ADHIRIENDO A LAS FIESTAS PATRONALES DE LA LOCALIDAD DE VILLA TULUMBA, QUE SE CELEBRAN DEL 3 AL 12 DE OCTUBRE EN HONOR A NUESTRA SEÑORA DEL ROSARIO.</t>
  </si>
  <si>
    <t>15331/D/14</t>
  </si>
  <si>
    <t>DECLARANDO DE INTERÉS LEGISLATIVO AL "1º CONGRESO ODONTOLÓGICO INTERNACIONAL", A DESARROLLARSE DEL 30 DE OCTUBRE AL 1 DE NOVIEMBRE EN LA CIUDAD DE CÓRDOBA.</t>
  </si>
  <si>
    <t>15328/D/14</t>
  </si>
  <si>
    <t>ADHIRIENDO AL DENOMINADO "IV ENCUENTRO DE CLÁSICOS", A DESARROLLARSE EL 12 DE OCTUBRE EN LA LOCALIDAD DE COLONIA VIGNAUD, DPTO. SAN JUSTO.</t>
  </si>
  <si>
    <t>15327/D/14</t>
  </si>
  <si>
    <t>EXPRESANDO RECONOCIMIENTO A LOS ALUMNOS DEL 4º AÑO "A" DE LA ESCUELA NORMAL DR. NICOLÁS AVELLANEDA DE LA CIUDAD DE SAN FRANCISCO POR LA OBTENCIÓN DEL 1º PUESTO EN EL CONCURSO "LAS ESCUELAS EN LA RURAL", DESARROLLADO EN EL MARCO DE LA EXPOSICIÓN AGRO INDUSTRIAL DE SAN FRANCISCO.</t>
  </si>
  <si>
    <t>15326/D/14</t>
  </si>
  <si>
    <t>EXPRESANDO RECONOCIMIENTO AL ALUMNO DE LA ESCUELA NORMAL DR. NICOLÁS AVELLANEDA DE LA CIUDAD DE SAN FRANCISCO, LAUTARO PALACIOS, POR HABER SIDO ELEGIDO PARA INTEGRAR EL PARLAMENTO JUVENIL DEL MERCOSUR EN REPRESENTACIÓN DE LA PROVINCIA.</t>
  </si>
  <si>
    <t>15325/D/14</t>
  </si>
  <si>
    <t>EXPRESANDO RECONOCIMIENTO AL DEPORTISTA SANFRANCISQUEÑO CARLOS URQUÍA, POR LA OBTENCIÓN POR 3º AÑO CONSECUTIVO DEL SUBCAMPEONATO DEL MUNDO DE PATÍN ARTÍSTICO EN LA CATEGORÍA INLINE EN EL TORNEO DISPUTADO EN ESPAÑA.</t>
  </si>
  <si>
    <t>15324/D/14</t>
  </si>
  <si>
    <t>EXPRESANDO RECONOCIMIENTO A LAS INTEGRANTES DE LA SELECCIÓN CORDOBESA DE HOCKEY FEMENINO SUB-16 POR LA OBTENCIÓN DEL CAMPEONATO ARGENTINO EN EL TORNEO DISPUTADO EN LA CIUDAD DE CÓRDOBA.</t>
  </si>
  <si>
    <t>15323/D/14</t>
  </si>
  <si>
    <t>ADHIRIENDO AL "XX ENCUENTRO DE AGRUPACIONES GAUCHAS - CUENCA DEL SOL", A DESARROLLARSE DEL 11 AL 13 DE OCTUBRE EN LA CIUDAD DE CRUZ DEL EJE.</t>
  </si>
  <si>
    <t>15321/D/14</t>
  </si>
  <si>
    <t>ADHIRIENDO AL 40º ANIVERSARIO DEL INSTITUTO "JUAN BAUTISTA BOSIO" DE LA LOCALIDAD DE PASCO, DPTO. GRAL. SAN MARTÍN, A CELEBRARSE EL 11 DE OCTUBRE.</t>
  </si>
  <si>
    <t>15320/D/14</t>
  </si>
  <si>
    <t>ADHIRIENDO A LA 6ª JORNADA DE CIENCIAS Y TECNOLOGÍA -CYTAL 2014-, QUE SE DESARROLLA DEL 8 AL 10 DE OCTUBRE EN LA UNIVERSIDAD TECNOLÓGICA NACIONAL DE VILLA MARÍA.</t>
  </si>
  <si>
    <t>15319/D/14</t>
  </si>
  <si>
    <t>ADHIRIENDO A LAS FIESTAS PATRONALES DE LA LOCALIDAD DE LA PLAYOSA, DPTO. GRAL. SAN MARTÍN, A CELEBRARSE EL 15 DE OCTUBRE.</t>
  </si>
  <si>
    <t>15318/D/14</t>
  </si>
  <si>
    <t>ADHIRIENDO A LAS FIESTAS PATRONALES DE LA LOCALIDAD DE LA LAGUNA, DPTO. GRAL. SAN MARTÍN, A CELEBRARSE EL 15 DE OCTUBRE EN HONOR A SANTA TERESA DE JESÚS.</t>
  </si>
  <si>
    <t>15316/D/14</t>
  </si>
  <si>
    <t>ADHIRIENDO AL 65º ANIVERSARIO DEL CLUB DEPORTIVO BANFIELD DE BARRIO VILLA POSSE DE LA CIUDAD DE CÓRDOBA, A CELEBRARSE EL 12 DE OCTUBRE.</t>
  </si>
  <si>
    <t>15314/D/14</t>
  </si>
  <si>
    <t>DECLARANDO DE INTERÉS LEGISLATIVO A LA "XXXII FIESTA NACIONAL DÍA DEL PRODUCTOR AGROPECUARIO", A DESARROLLARSE DEL 10 AL 12 DE OCTUBRE EN LA LOCALIDAD DE DESPEÑADEROS, DPTO. SANTA MARÍA.</t>
  </si>
  <si>
    <t>15313/D/14</t>
  </si>
  <si>
    <t>ADHIRIENDO AL "CAMPEONATO ARGENTINO DE BILLAR", A DESARROLLARSE LOS DÍAS 1 Y 2 DE NOVIEMBRE EN LA CIUDAD DE HERNANDO, DPTO. TERCERO ARRIBA.</t>
  </si>
  <si>
    <t>15312/D/14</t>
  </si>
  <si>
    <t>ADHIRIENDO AL 75º ANIVERSARIO DEL CENTRO EDUCATIVO "ESTEBAN ECHEVERRÍA" DEL PARAJE CAMPO BOAGLIO DE PAMPAYASTA SUR, DPTO. TERCERO ARRIBA, A CELEBRARSE EL DÍA 10 DE OCTUBRE.</t>
  </si>
  <si>
    <t>15311/D/14</t>
  </si>
  <si>
    <t>ADHIRIENDO AL 43º ANIVERSARIO DEL CENTRO COMERCIAL E INDUSTRIAL DE TANCACHA, DPTO. TERCERO ARRIBA, A CELEBRARSE EL DÍA 11 DE OCTUBRE.</t>
  </si>
  <si>
    <t>15310/D/14</t>
  </si>
  <si>
    <t>ADHIRIENDO AL CENTENARIO DE LA ESCUELA "JUAN MARTÍN DE PUEYRREDÓN" DEL PARAJE AGUA DE MOLLE, DPTO. ISCHILÍN, A CELEBRARSE EL DÍA 18 DE OCTUBRE.</t>
  </si>
  <si>
    <t>15308/D/14</t>
  </si>
  <si>
    <t>EXPRESANDO BENEPLÁCITO POR LA PRESENTACIÓN DE LA "BANDA SINFÓNICA DE CÓRDOBA" EN LA CIUDAD DE BRINKMANN, DPTO. SAN JUSTO, EL DÍA 10 DE OCTUBRE.</t>
  </si>
  <si>
    <t>15306/D/14</t>
  </si>
  <si>
    <t>EXPRESANDO BENEPLÁCITO POR LA PARTICIPACIÓN DE LA ARTISTA ORIUNDA DE LA LOCALIDAD DE S.M. LASPIUR, CON DISCAPACIDAD VISUAL, MALVINA MAYORGA, QUIEN CANTÓ EN LA APERTURA DE LA 62º SESIÓN DEL CONSEJO FEDERAL DE DISCAPACIDAD, REALIZADO EL DÍA 2 DE OCTUBRE.</t>
  </si>
  <si>
    <t>15304/D/14</t>
  </si>
  <si>
    <t>EXPRESANDO BENEPLÁCITO POR LA REALIZACIÓN DEL 3º SEMINARIO PEDAGÓGICO: "VÍNCULOS, ESCUELA, FAMILIA Y COMUNIDAD... ¿UTOPÍA?", EL DÍA 3 DE OCTUBRE EN LA CIUDAD DE BRINKMANN, DPTO. SAN JUSTO.</t>
  </si>
  <si>
    <t>15303/D/14</t>
  </si>
  <si>
    <t>DECLARANDO DE INTERÉS LEGISLATIVO EL XII CONGRESO ARGENTINO DE ARCHIVÍSTICA "HISTORIA, SOCIOLOGÍA. LAS FUENTES DOCUMENTALES. LOS ARCHIVOS", A DESARROLLARSE DEL 5 AL 7 DE NOVIEMBRE EN LA CIUDAD DE SALTA.</t>
  </si>
  <si>
    <t>15300/D/14</t>
  </si>
  <si>
    <t>ADHIRIENDO AL CENTÉSIMO ANIVERSARIO DEL CENTRO EDUCATIVO DALMACIO VÉLEZ SARSFIELD DE LA LOCALIDAD DE CAÑADA DE SALAS, DPTO. POCHO, A CONMEMORARSE EL DÍA 16 DE OCTUBRE.</t>
  </si>
  <si>
    <t>15297/D/14</t>
  </si>
  <si>
    <t>DECLARANDO DE INTERÉS LEGISLATIVO LA "JORNADA DE DIVULGACIÓN EN EL DÍA MUNDIAL DE LA OSTEOPOROSIS", A DESARROLLARSE EL DÍA 20 DE OCTUBRE EN LA CIUDAD DE CÓRDOBA.</t>
  </si>
  <si>
    <t>15293/D/14</t>
  </si>
  <si>
    <t>ADHIRIENDO A LOS 100 AÑOS DE LA LOCALIDAD DE MANFREDI, DPTO. RÍO SEGUNDO, A CONMEMORARSE EL DÍA 12 DE OCTUBRE.</t>
  </si>
  <si>
    <t>15289/D/14</t>
  </si>
  <si>
    <t>EXPRESANDO BENEPLÁCITO POR LA IV EDICIÓN DEL "PREMIO CORAZÓN DE MODA", A LLEVARSE A CABO EL DÍA 25 DE OCTUBRE EN LA CIUDAD DE CÓRDOBA.</t>
  </si>
  <si>
    <t>15288/D/14</t>
  </si>
  <si>
    <t>ADHIRIENDO AL "DÍA MUNDIAL DE LA VISIÓN", QUE SE CELEBRA CADA 9 DE OCTUBRE.</t>
  </si>
  <si>
    <t>15286/D/14</t>
  </si>
  <si>
    <t>DECLARANDO DE INTERÉS LEGISLATIVO LA VENTA DE LA PRIMERA EDICIÓN DEL LIBRO "LA RAZÓN DE MI VIDA", ACONTECIDA EL 15 DE OCTUBRE DE 1951.</t>
  </si>
  <si>
    <t>15285/D/14</t>
  </si>
  <si>
    <t>ADHIRIENDO A LA CAMPAÑA DE PREVENCIÓN DEL CÁNCER DE MAMA, QUE SE DESARROLLA DEL 7 AL 31 DE OCTUBRE EN LA CIUDAD DE SAN FRANCISCO, DPTO. SAN JUSTO.</t>
  </si>
  <si>
    <t>15284/D/14</t>
  </si>
  <si>
    <t>DECLARANDO DE INTERÉS LEGISLATIVO EL "VI FESTIVAL INTERNACIONAL DE TEATRO", A DESARROLLARSE DEL 15 AL 19 DE OCTUBRE EN LA CIUDAD DE LAS VARILLAS, DPTO. SAN JUSTO.</t>
  </si>
  <si>
    <t>15283/D/14</t>
  </si>
  <si>
    <t>ADHIRIENDO AL 109º ANIVERSARIO DE LA FUNDACIÓN DE LA COMUNA DE PINCÉN, DPTO. GENERAL ROCA, A CELEBRARSE EL 9 DE OCTUBRE.</t>
  </si>
  <si>
    <t>15277/D/14</t>
  </si>
  <si>
    <t>ADHIRIENDO A LA 3º FERIA BARRIAL DEL LIBRO INFANTO JUVENIL ZONA NORTE, A DESARROLLARSE DEL 8 AL 10 DE OCTUBRE EN EL BARRIO VILLA RETIRO DE LA CIUDAD DE CÓRDOBA.</t>
  </si>
  <si>
    <t>15272/D/14</t>
  </si>
  <si>
    <t>DECLARANDO DE INTERÉS LEGISLATIVO EL "2º ENCUENTRO DE NIÑOS EN MOVIMIENTO", A DESARROLLARSE EL DÍA 29 DE OCTUBRE EN LA CIUDAD DE RÍO SEGUNDO.</t>
  </si>
  <si>
    <t>15227/D/14</t>
  </si>
  <si>
    <t>DECLARANDO DE INTERÉS LEGISLATIVO EL "DÍA MUNDIAL DE LA MUJER RURAL", A CONMEMORARSE EL 15 DE OCTUBRE.</t>
  </si>
  <si>
    <t>15219/D/14</t>
  </si>
  <si>
    <t>Ponte Adhelma Catalina; Eslava Gustavo Alberto; Vasquez Mario Alberto; Cuello Hugo Oscar</t>
  </si>
  <si>
    <t>ADHIRIENDO AL "DÍA DEL RESPETO A LA DIVERSIDAD CULTURAL", A CELEBRARSE EL 12 DE OCTUBRE.</t>
  </si>
  <si>
    <t>15218/D/14</t>
  </si>
  <si>
    <t>ADHIRIENDO A UN NUEVO ANIVERSARIO DEL NATALICIO DEL EX PRESIDENTE JUAN DOMINGO PERÓN, A CONMEMORARSE EL DÍA 8 DE OCTUBRE.</t>
  </si>
  <si>
    <t>15156/D/14</t>
  </si>
  <si>
    <t>ADHIRIENDO AL "22º ENCUENTRO DE JÓVENES SOLIDARIOS DEL CONSEJO REGIONAL DEL CENTRO DE CÓRDOBA", A DESARROLLARSE EL DÍA 17 DE OCTUBRE EN LA LOCALIDAD DE MATORRALES, DPTO. RÍO SEGUNDO.</t>
  </si>
  <si>
    <t>15149/D/14</t>
  </si>
  <si>
    <t>ADHIRIENDO A LOS 51 AÑOS DEL CENTRO EDUCATIVO "12 DE OCTUBRE" DE LA LOCALIDAD DE CAMPO FALCO, DPTO. RÍO SEGUNDO.</t>
  </si>
  <si>
    <t>15147/D/14</t>
  </si>
  <si>
    <t>SOLICITANDO AL PODER EJECUTIVO DECLARE DE INTERÉS PROVINCIAL AL "IV CONGRESO INTERNACIONAL MERCEDARIO SOBRE NIÑEZ Y ADOLESCENCIA EN RIESGO" Y AL "II CONGRESO NACIONAL DE CAUTIVIDAD Y ESCLAVITUD: VULNERABILIDADES EN JUEGO", A DESARROLLARSE DEL 8 AL 11 DE OCTUBRE EN LA CIUDAD DE CÓRDOBA.</t>
  </si>
  <si>
    <t>15144/R/14</t>
  </si>
  <si>
    <t>EXPRESANDO BENEPLÁCITO POR LA CELEBRACIÓN, EL 11 DE OCTUBRE, DEL "DÍA MUNDIAL DE LOS CUIDADOS PALIATIVOS".</t>
  </si>
  <si>
    <t>15074/R/14</t>
  </si>
  <si>
    <t>DECLARANDO DE UTILIDAD PÚBLICA Y SUJETOS A EXPROPIACIÓN INMUEBLES Y PARTES DE INMUEBLES SITOS EN EL LUGAR DENOMINADO CERRO COLORADO DESTINADOS A LA CONCRECIÓN DE UN "PARQUE CULTURAL DE INTERÉS PROVINCIAL" PARA LA PROTECCIÓN DE LAS PINTURAS RUPESTRES DE PUEBLOS ORIGINARIOS.</t>
  </si>
  <si>
    <t>12828/L/14</t>
  </si>
  <si>
    <t>SOLICITANDO ACUERDO PARA DESIGNAR A LA ABOGADA SILVIA MÓNICA VITALE COMO VOCAL DE LA SALA SEXTA DE LA CÁMARA DEL TRABAJO DE LA PRIMERA CIRCUNSCRIPCIÓN JUDICIAL CON ASIENTO EN LA CIUDAD DE CÓRDOBA.</t>
  </si>
  <si>
    <t>15142/P/14</t>
  </si>
  <si>
    <t>SOLICITANDO ACUERDO PARA DESIGNAR AL ABOGADO CARLOS OCTAVIO GRANDA ÁVALOS COMO VOCAL DE CÁMARA EN LO CRIMINAL DE PRIMERA NOMINACIÓN DE LA PRIMERA CIRCUNSCRIPCIÓN JUDICIAL CON ASIENTO EN LA CIUDAD DE CÓRDOBA.</t>
  </si>
  <si>
    <t>15139/P/14</t>
  </si>
  <si>
    <t>SOLICITANDO ACUERDO PARA DESIGNAR AL ABOGADO EUGENIO PABLO PÉREZ MORENO COMO VOCAL DE CÁMARA EN LO CRIMINAL DE OCTAVA NOMINACIÓN DE LA PRIMERA CIRCUNSCRIPCIÓN JUDICIAL CON ASIENTO EN LA CIUDAD DE CÓRDOBA.</t>
  </si>
  <si>
    <t>15138/P/14</t>
  </si>
  <si>
    <t>SOLICITANDO ACUERDO PARA DESIGNAR A LA ABOGADA MARÍA SUSANA FRASCAROLI COMO VOCAL DE CÁMARA EN LO CRIMINAL DE DÉCIMO PRIMERA NOMINACIÓN DE LA PRIMERA CIRCUNSCRIPCIÓN JUDICIAL CON ASIENTO EN LA CIUDAD DE CÓRDOBA.</t>
  </si>
  <si>
    <t>15137/P/14</t>
  </si>
  <si>
    <t>ADHIRIENDO AL "2º CRUCE DE LAS ALTA CUMBRES", A DESARROLLARSE LOS DÍAS 4 Y 5 DE OCTUBRE UNIENDO LAS LOCALIDADES DE LA CUMBRECITA Y NONO.</t>
  </si>
  <si>
    <t>15276/D/14</t>
  </si>
  <si>
    <t>EXPRESANDO BENEPLÁCITO POR LA INAUGURACIÓN DE LA OBRA DE REMODELACIÓN Y PUESTA EN VALOR DEL JUZGADO DE PAZ DE LA LOCALIDAD DE CRUZ ALTA, DPTO. MARCOS JUÁREZ.</t>
  </si>
  <si>
    <t>15275/D/14</t>
  </si>
  <si>
    <t>ADHIRIENDO AL "1º ENCUENTRO DE AGRUPACIONES GAUCHAS EN BAÑADO DE SOTO", A DESARROLLARSE EL DÍA 12 DE OCTUBRE.</t>
  </si>
  <si>
    <t>15274/D/14</t>
  </si>
  <si>
    <t>REPUDIANDO LA EXCLUSIÓN DE LA PROVINCIA DE LA REFINANCIACIÓN DE SU DEUDA CON EL ESTADO NACIONAL.</t>
  </si>
  <si>
    <t>15273/D/14</t>
  </si>
  <si>
    <t>Sosa Ricardo Roberto; Gonzalez Oscar Félix; Busso Sergio Sebastian; Gutiérrez Carlos Mario</t>
  </si>
  <si>
    <t>ADHIRIENDO AL 50º ANIVERSARIO DE LA CREACIÓN DE LA ESCUELA "MAHATMA GANDHI", A CELEBRARSE EL DÍA 2 DE OCTUBRE.</t>
  </si>
  <si>
    <t>15271/D/14</t>
  </si>
  <si>
    <t>ADHIRIENDO A LAS FIESTAS PATRONALES DE LA LOCALIDAD DE LA CARLOTA, CELEBRADO EL DÍA 24 DE SEPTIEMBRE EN HONOR A LA VIRGEN DE NUESTRA SEÑORA DE LA MERCED.</t>
  </si>
  <si>
    <t>15270/D/14</t>
  </si>
  <si>
    <t>ADHIRIENDO A LA 7º EDICIÓN DEL "FESTIVAL INTERNACIONAL DE TEATRO PARA NIÑOS", A DESARROLLARSE EL DÍA 3 DE OCTUBRE EN LA CIUDAD DE LAS VARILLAS, DPTO. SAN JUSTO.</t>
  </si>
  <si>
    <t>15269/D/14</t>
  </si>
  <si>
    <t>ADHIRIENDO A LA "MARATÓN DE FOLKLORE", A DESARROLLARSE EL DÍA 11 DE OCTUBRE EN LA CIUDAD DE LAS VARILLAS, DPTO. SAN JUSTO.</t>
  </si>
  <si>
    <t>15268/D/14</t>
  </si>
  <si>
    <t>ADHIRIENDO AL CENTENARIO DE LA ESCUELA ITUZAINGÓ DE LA LOCALIDAD DE SACANTA, DPTO. SAN JUSTO, CUYO ACTO SE DESARROLLARÁ EL DÍA 5 DE OCTUBRE.</t>
  </si>
  <si>
    <t>15267/D/14</t>
  </si>
  <si>
    <t>EXPRESANDO BENEPLÁCITO POR LA DONACIÓN DE 3 OBRAS DE LA ARTISTA JOSEFINA CANGIANO AL CONSEJO PROVINCIAL DE LA MUJER, REALIZADA POR EL SR, LUIS ALBERTO CANGIANO.</t>
  </si>
  <si>
    <t>15264/D/14</t>
  </si>
  <si>
    <t>Basualdo Carolina del Valle; Labat Maria Laura; Luciano Delia Rosa; Gribaudo Veronica Daniela; Manzanares Maria Graciela; Gamaggio Sosa Marisa; Sanchez Graciela Santina; Pereyra Beatriz Maria de los Dolores; Caffaratti Maria Elisa; Trigo Sandra Beatriz</t>
  </si>
  <si>
    <t>ADHIRIENDO A LAS FIESTAS PATRONALES DE LA LOCALIDAD DE TANTI, DPTO. PUNILLA, EN HONOR A NUESTRA SEÑORA DEL ROSARIO DEL MILAGRO, A CELEBRARSE EL DÍA 5 DE OCTUBRE.</t>
  </si>
  <si>
    <t>15262/D/14</t>
  </si>
  <si>
    <t>ADHIRIENDO A LAS FIESTAS PATRONALES DE LA LOCALIDAD DE ESQUINA, DPTO. RÍO PRIMERO, EN HONOR A NUESTRA SEÑORA DEL ROSARIO, A CELEBRARSE EL DÍA 5 DE OCTUBRE.</t>
  </si>
  <si>
    <t>15261/D/14</t>
  </si>
  <si>
    <t>ADHIRIENDO A LAS FIESTAS PATRONALES DE LA LOCALIDAD DE RÍO PRIMERO EN HONOR A NUESTRA SEÑORA DEL ROSARIO, A CELEBRARSE EL DÍA 7 DE OCTUBRE.</t>
  </si>
  <si>
    <t>15260/D/14</t>
  </si>
  <si>
    <t>ADHIRIENDO AL 107º ANIVERSARIO DE LA LOCALIDAD DE VILLA VALERIA, DPTO. GENERAL ROCA, A CELEBRARSE EL DÍA 12 DE OCTUBRE.</t>
  </si>
  <si>
    <t>15259/D/14</t>
  </si>
  <si>
    <t>EXPRESANDO BENEPLÁCITO POR LA PRESENTACIÓN DE LOS LIBROS "LAZOS DE PENSAMIENTO" Y "EN LA MAÑANA DE LOS PÁJAROS", REALIZADOS POR ALUMNOS DEL NIVEL SECUNDARIO DEL INSTITUTO ESPECIAL NIÑO JESÚS DE LA CIUDAD DE COLONIA CAROYA, DPTO. COLÓN, A DESARROLLARSE EL DÍA 3 DE OCTUBRE.</t>
  </si>
  <si>
    <t>15258/D/14</t>
  </si>
  <si>
    <t>EXPRESANDO BENEPLÁCITO POR LA CONMEMORACIÓN DEL 211º ANIVERSARIO DE LA DECLARACIÓN COMO "VILLA" AL VALLE DE TULUMBA, A CELEBRARSE EL DÍA 3 DE OCTUBRE.</t>
  </si>
  <si>
    <t>15257/D/14</t>
  </si>
  <si>
    <t>ADHIRIENDO AL "III FESTIVAL DE JINETEADA Y CHAMAMÉ" DE LA LOCALIDAD DE SAN JOSÉ DE LAS SALINAS, DPTO. TULUMBA, A DESARROLLARSE EL DÍA 5 DE OCTUBRE.</t>
  </si>
  <si>
    <t>15256/D/14</t>
  </si>
  <si>
    <t>EXPRESANDO BENEPLÁCITO POR LA CONMEMORACIÓN DEL 70º ANIVERSARIO DEL CLUB ATLÉTICO SAN LORENZO DE LA LOCALIDAD DE MANFREDI, A CELEBRARSE EL DÍA 10 DE OCTUBRE.</t>
  </si>
  <si>
    <t>15255/D/14</t>
  </si>
  <si>
    <t>EXPRESANDO BENEPLÁCITO POR LA CONMEMORACIÓN DEL 95º ANIVERSARIO DEL CLUB ATLÉTICO SARMIENTO DE LA LOCALIDAD DE PUEBLO ITALIANO, QUE SE CELEBRA EL DÍA 1 DE OCTUBRE.</t>
  </si>
  <si>
    <t>15254/D/14</t>
  </si>
  <si>
    <t>DECLARANDO DE INTERÉS LEGISLATIVO EL "XVII CONGRESO REGIONAL DE ECOLOGÍA Y SALUD PARA ADOLESCENTES", A DESARROLLARSE LOS DÍAS 9 Y 10 DE OCTUBRE EN LA LOCALIDAD DE CHAZÓN.</t>
  </si>
  <si>
    <t>15253/D/14</t>
  </si>
  <si>
    <t>ADHIRIENDO A LA "25ª EXPOSICIÓN AGRÍCOLA, GANADERA, INDUSTRIAL, COMERCIAL, ARTESANAL Y DE TRANSPORTE" DE LA LOCALIDAD DE ADELIA MARÍA, DPTO. RÍO CUARTO, A DESARROLLARSE DEL 2 AL 5 DE OCTUBRE.</t>
  </si>
  <si>
    <t>15249/D/14</t>
  </si>
  <si>
    <t>ADHIRIENDO A LA "1ª MARATÓN POR LA DIVERSIDAD CULTURAL", A DESARROLLARSE EL DÍA 13 DE OCTUBRE EN LA CIUDAD DE CÓRDOBA.</t>
  </si>
  <si>
    <t>15248/D/14</t>
  </si>
  <si>
    <t>ADHIRIENDO AL 188º ANIVERSARIO DE LA CIUDAD DE VILLA NUEVA, DPTO. GENERAL SAN MARTÍN, A CELEBRARSE EL 7 DE OCTUBRE.</t>
  </si>
  <si>
    <t>15246/D/14</t>
  </si>
  <si>
    <t>DECLARANDO DE INTERÉS LEGISLATIVO LA REALIZACIÓN DEL PARLAMENTO JUVENIL POR LOS DERECHOS DE LAS PERSONAS CON DISCAPACIDAD, A DESARROLLARSE EL DÍA 2 DE OCTUBRE EN EL PALACIO LEGISLATIVO.</t>
  </si>
  <si>
    <t>15245/D/14</t>
  </si>
  <si>
    <t>ADHIRIENDO A LAS FIESTAS PATRONALES DE LA LOCALIDAD DE SALSACATE, DPTO. POCHO, A CELEBRARSE EL 7 DE OCTUBRE EN HONOR A NUESTRA SEÑORA DEL ROSARIO.</t>
  </si>
  <si>
    <t>15244/D/14</t>
  </si>
  <si>
    <t>DECLARANDO DE INTERÉS LEGISLATIVO AL 2º CONGRESO DE EDUCACIÓN "LA ESCUELA, EL BIEN COMÚN Y LOS SUJETOS", A REALIZARSE LOS DÍAS 3 Y 4 DE OCTUBRE EN EL COMPLEJO CULTURAL VICTORIA DE LA CIUDAD DE ONCATIVO, DPTO. RÍO SEGUNDO.</t>
  </si>
  <si>
    <t>15240/D/14</t>
  </si>
  <si>
    <t>Podversich Norberto Luis; Gamaggio Sosa Marisa</t>
  </si>
  <si>
    <t>ADHIRIENDO A LA FIESTAS PATRONALES EN HONOR A LA VIRGEN DEL ROSARIO, A REALIZARSE DEL 2 AL 12 DE OCTUBRE EN LA LOCALIDAD DE VILLA DE MARÍA, DEPARTAMENTO RÍO SECO.</t>
  </si>
  <si>
    <t>15239/D/14</t>
  </si>
  <si>
    <t>ADHIRIENDO AL "VIGÉSIMO OCTAVO ANIVERSARIO DEL FORTÍN GAUCHO JULIO DÍAZ USANDIVARAS", A CONMEMORARSE EL DÍA 5 DE OCTUBRE EN LA CIUDAD DE CÓRDOBA.</t>
  </si>
  <si>
    <t>15238/D/14</t>
  </si>
  <si>
    <t>ADHIRIENDO AL ACTO CONMEMORATIVO DEL "VIGÉSIMO TERCER ANIVERSARIO DE LA INDEPENDENCIA DE LA REPÚBLICA DE ARMENIA" DE LA REPÚBLICA SOCIALISTA SOVIÉTICA.</t>
  </si>
  <si>
    <t>15237/D/14</t>
  </si>
  <si>
    <t>EXPRESANDO BENEPLÁCITO POR EL PREMIO OBTENIDO POR EL GOBERNADOR DE LA PROVINCIA DE CÓRDOBA QUE LE FUERA OTORGADO POR LA ASOCIACIÓN "UNIDOS CONTRA LA TRATA" DE MÉXICO, POR SU LUCHA CONTRA LA TRATA Y LA PROSTITUCIÓN FORZOSA CON LA APLICACIÓN DE LA LEY N° 10060 Y LA FIRMA DEL CONVENIO DE COOPERACIÓN CON MÉXICO.</t>
  </si>
  <si>
    <t>15236/D/14</t>
  </si>
  <si>
    <t>EXPRESANDO BENEPLÁCITO POR LA REALIZACIÓN DEL "PRIMER ENCUENTRO DE COROS JUVENILES", DESARROLLADO  EL DÍA 28 DE SEPTIEMBRE LA LOCALIDAD DE COLONIA MARINA, DPTO. SAN JUSTO.</t>
  </si>
  <si>
    <t>15235/D/14</t>
  </si>
  <si>
    <t>ADHIRIENDO AL "9° ABIERTO DE AJEDREZ - CIUDAD DE LAS VARILLAS", DPTO. SAN JUSTO, A DESARROLLARSE EL DÍA 5 DE OCTUBRE.</t>
  </si>
  <si>
    <t>15234/D/14</t>
  </si>
  <si>
    <t>ADHIRIENDO A LA PRESENTACIÓN DE LA OBRA "LA CASA DE BERNARDA ALBA" DIRIGIDA POR JOSÉ MARÍA MUSCARI, A DESARROLLARSE EL DÍA 19 DE OCTUBRE EN LA CIUDAD DE LAS VARILLAS, DPTO. SAN JUSTO.</t>
  </si>
  <si>
    <t>15233/D/14</t>
  </si>
  <si>
    <t>ADHIRIENDO A LA 8º EDICIÓN DE LA "EXPO MINA CLAVERO - TRASLASIERRA 2014", A DESARROLLARSE DEL 3 AL 5 DE OCTUBRE EN LA MENCIONADA LOCALIDAD DEL DPTO. SAN ALBERTO.</t>
  </si>
  <si>
    <t>15231/D/14</t>
  </si>
  <si>
    <t>Altamirano Alfredo; Pereyra Beatriz Maria de los Dolores</t>
  </si>
  <si>
    <t>ADHIRIENDO AL 50º ANIVERSARIO Y DESPEDIDA DEL DÚO LOS SERRANOS, A CELEBRARSE EL DÍA 3 DE OCTUBRE EN LA LOCALIDAD DE MINA CLAVERO, DPTO. SAN ALBERTO.</t>
  </si>
  <si>
    <t>15230/D/14</t>
  </si>
  <si>
    <t>ADHIRIENDO AL 50º ANIVERSARIO DEL CENTRO EDUCATIVO LUCIO V. MANSILLA DE LA LOCALIDAD DE SAN BASILIO, DPTO. RÍO CUARTO, A CONMEMORARSE EL DÍA 3 DE OCTUBRE.</t>
  </si>
  <si>
    <t>15229/D/14</t>
  </si>
  <si>
    <t>DECLARANDO DE INTERÉS LEGISLATIVO EL 13º CONGRESO REGIONAL SOBRE "LOS DESAFÍOS DEL TERCER MILENIO", A DESARROLLARSE LOS DÍAS 3 Y 4 DE OCTUBRE EN LA LOCALIDAD DE GENERAL DEHEZA.</t>
  </si>
  <si>
    <t>15226/D/14</t>
  </si>
  <si>
    <t>ADHIRIENDO AL 100º ANIVERSARIO DEL CENTRO EDUCATIVO "DOMINGO F. SARMIENTO" DE LA LOCALIDAD DE JOVITA, DPTO. GENERAL ROCA, A CELEBRARSE EL DÍA 3 DE OCTUBRE.</t>
  </si>
  <si>
    <t>15221/D/14</t>
  </si>
  <si>
    <t>ADHIRIENDO AL 100º ANIVERSARIO DEL CENTRO EDUCATIVO "SAN LUIS" DE LA LOCALIDAD DE MATTALDI, DPTO. GENERAL ROCA, A CELEBRARSE EL DÍA 8 DE OCTUBRE.</t>
  </si>
  <si>
    <t>15220/D/14</t>
  </si>
  <si>
    <t>ADHIRIENDO A LAS FIESTAS PATRONALES DE LA LOCALIDAD DE LA PALESTINA, DPTO. GRAL. SAN MARTÍN, A CELEBRARSE EL 7 DE OCTUBRE EN HONOR A NUESTRA SEÑORA DEL ROSARIO.</t>
  </si>
  <si>
    <t>15215/D/14</t>
  </si>
  <si>
    <t>ADHIRIENDO AL 80º ANIVERSARIO DE LA FUNDACIÓN DEL CLUB SPORTIVO Y CULTURAL HERLITZKA DE LAS VERTIENTES, CELEBRADO EL 29 DE SEPTIEMBRE.</t>
  </si>
  <si>
    <t>15213/D/14</t>
  </si>
  <si>
    <t>ADHIRIENDO A LA "51ª FIESTA PROVINCIAL DE LA CERVEZA", A DESARROLLARSE DEL 3 AL 13 DE OCTUBRE EN LA LOCALIDAD DE VILLA GENERAL BELGRANO, DPTO. CALAMUCHITA.</t>
  </si>
  <si>
    <t>15212/D/14</t>
  </si>
  <si>
    <t>DECLARANDO DE INTERÉS LEGISLATIVO EL "DÍA MUNDIAL DE LA SALUD MENTAL" A CONMEMORARSE EL 10 DE OCTUBRE.</t>
  </si>
  <si>
    <t>15190/D/14</t>
  </si>
  <si>
    <t>ADHIRIENDO AL "DÍA INTERNACIONAL DEL ADULTO MAYOR", A CELEBRARSE EL 1 DE OCTUBRE.</t>
  </si>
  <si>
    <t>15157/D/14</t>
  </si>
  <si>
    <t>ADHIRIENDO AL 101º ANIVERSARIO DE LA LOCALIDAD DE LAS JUNTURAS, DPTO. RÍO SEGUNDO, A CONMEMORARSE EL DÍA 13 DE OCTUBRE.</t>
  </si>
  <si>
    <t>15152/D/14</t>
  </si>
  <si>
    <t>15151/D/14</t>
  </si>
  <si>
    <t>ADHIRIENDO A LAS FIESTAS PATRONALES DE LA LOCALIDAD DE LAGUNA LARGA, DPTO. RÍO SEGUNDO, A DESARROLLARSE EL DÍA 7 DE OCTUBRE EN HONOR A NUESTRA SEÑORA DEL ROSARIO.</t>
  </si>
  <si>
    <t>15150/D/14</t>
  </si>
  <si>
    <t>ADHIRIENDO AL "III CONGRESO ARGENTINO DE DERECHOS DEL DEPORTE", A DESARROLLARSE LOS DÍAS 24 Y 25 DE OCTUBRE EN LA CIUDAD DE CÓRDOBA.</t>
  </si>
  <si>
    <t>15145/D/14</t>
  </si>
  <si>
    <t>ADHIRIENDO A LA "12ª FERIA DEL LIBRO", A DESARROLLARSE DEL 9 AL 12 DE OCTUBRE EN LA LOCALIDAD DE HUINCA RENANCÓ, DPTO. GENERAL ROCA.</t>
  </si>
  <si>
    <t>15143/D/14</t>
  </si>
  <si>
    <t>DECLARANDO DE INTERÉS LEGISLATIVO EL ESPECTÁCULO ARTÍSTICO SOCIO-CULTURAL "CORRIENTES QUE EXPRESAN", A DESARROLLARSE EL DÍA 15 DE OCTUBRE EN LA CAÑADA DE LA CIUDAD DE CÓRDOBA.</t>
  </si>
  <si>
    <t>15073/D/14</t>
  </si>
  <si>
    <t>ADHIRIENDO A LA "1ª FIESTA PROVINCIAL DE ARROYITO, LA DULCE CIUDAD DEL PAÍS", A DESARROLLARSE DEL 3 AL 13 DE OCTUBRE.</t>
  </si>
  <si>
    <t>14923/D/14</t>
  </si>
  <si>
    <t>ADHIRIENDO A LA JORNADA "LA INTERVENCIÓN CULTURAL EN CONMEMORACIÓN DEL 12 DE OCTUBRE - DIVERSIDAD CULTURAL ÉTNICA", A DESARROLLARSE EL 12 DE OCTUBRE EN LA CIUDAD DE ALTA GRACIA, DPTO. SANTA MARÍA.</t>
  </si>
  <si>
    <t>14808/D/14</t>
  </si>
  <si>
    <t>ADHIRIENDO A LA GRAN MARATÓN 10 K, A DESARROLLARSE EL DÍA 4 DE OCTUBRE EN LA LOCALIDAD DE SATURNINO MARÍA LASPIUR, EN EL MARCO DE LOS FESTEJOS DE LOS 110 AÑOS DE SU FUNDACIÓN.</t>
  </si>
  <si>
    <t>13893/D/14</t>
  </si>
  <si>
    <t>RINDIENDO HOMENAJE AL POLÍTICO Y ESCRITOR ARGENTINO JORGE ABELARDO RAMOS, CON MOTIVO DEL 20º ANIVERSARIO DE SU FALLECIMIENTO.</t>
  </si>
  <si>
    <t>15224/D/14</t>
  </si>
  <si>
    <t>DECLARANDO DE UTILIDAD PÚBLICA Y SUJETO A EXPROPIACIÓN POR PARTE DE LA COMUNA DE LA HIGUERA, DPTO. CRUZ DEL EJE, UN INMUEBLE INSCRIPTO EN LA DGR BAJO EL NÚMERO DE CUENTA 1403-0063566/7 PARA SER DESTINADO A LA CONSTRUCCIÓN DE UNA HOSTERÍA COMUNAL.</t>
  </si>
  <si>
    <t>15015/L/14</t>
  </si>
  <si>
    <t>SOLICITANDO ACUERDO PARA DESIGNAR A LA ABOGADA PATRICIA ALEJANDRA FARÍAS COMO VOCAL DE LA CÁMARA DE ACUSACIÓN DE LA PRIMERA CIRCUNSCRIPCIÓN JUDICIAL CON ASIENTO EN LA CIUDAD DE CÓRDOBA.</t>
  </si>
  <si>
    <t>15140/P/14</t>
  </si>
  <si>
    <t>SOLICITANDO ACUERDO PARA DESIGNAR A LA ABOGADA MÓNICA ADRIANA TRABALLINI COMO VOCAL DE CÁMARA EN LO CRIMINAL DE SEGUNDA NOMINACIÓN DE LA PRIMERA CIRCUNSCRIPCIÓN JUDICIAL CON ASIENTO EN LA CIUDAD DE CÓRDOBA.</t>
  </si>
  <si>
    <t>15136/P/14</t>
  </si>
  <si>
    <t>SOLICITANDO ACUERDO PARA DESIGNAR A LA ABOGADA MARÍA DE LOS ÁNGELES PALACIO COMO VOCAL DE CÁMARA EN LO CRIMINAL DE TERCERA NOMINACIÓN DE LA PRIMERA CIRCUNSCRIPCIÓN JUDICIAL CON ASIENTO EN LA CIUDAD DE CÓRDOBA.</t>
  </si>
  <si>
    <t>15135/P/14</t>
  </si>
  <si>
    <t>EXPRESANDO BENEPLÁCITO POR EL 25º ANIVERSARIO DE LA FUNDACIÓN DEL CENTRO EDUCATIVO CENMA RÍO TERCERO.</t>
  </si>
  <si>
    <t>15181/D/14</t>
  </si>
  <si>
    <t>Matar Maria Alejandra; Brouwer de Koning Luis Alberto; Pereyra Beatriz Maria de los Dolores</t>
  </si>
  <si>
    <t>ADHIRIENDO A LA CONMEMORACIÓN DE LA FUNDACIÓN DE LA LOCALIDAD DE CAÑADA DE LUQUE, DPTO. TOTORAL, A CELEBRARSE EL 30 DE SEPTIEMBRE.</t>
  </si>
  <si>
    <t>15216/D/14</t>
  </si>
  <si>
    <t>ADHIRIENDO A LA ACTIVIDAD A DESARROLLARSE EL DÍA 1 DE OCTUBRE EN LA CIUDAD UNIVERSITARIA CON LA TEMÁTICA "NUEVOS DESAFÍOS, NUEVAS ENFERMEDADES: KALA - AZAR CHIKUNGUÑA Y FIEBRE DE ÉVOLA. LAS IMPLICANCIAS DEL CALENTAMIENTO GLOBLAL EN TROPICALIZACIÓN".</t>
  </si>
  <si>
    <t>15211/D/14</t>
  </si>
  <si>
    <t>ADHIRIENDO A LA MUESTRA DE ARTE COLECTIVA, A DESARROLLARSE A PARTIR DEL 3 DE OCTUBRE EN LA CIUDAD DE SAN FRANCISCO, DPTO. SAN JUSTO.</t>
  </si>
  <si>
    <t>15209/D/14</t>
  </si>
  <si>
    <t>ADHIRIENDO A LA CAMPAÑA SEMANA DEL PAP GRATUITO, QUE SE ESTÁ REALIZANDO DESDE EL DÍA 23 DE SEPTIEMBRE EN LA CIUDAD DE LAS VARILLAS, DEL DPTO. SAN JUSTO.</t>
  </si>
  <si>
    <t>15208/D/14</t>
  </si>
  <si>
    <t>ADHIRIENDO A LA 10º MUESTRA INTERNACIONAL DE LECHERÍA, A DESARROLLARSE DEL 7 AL 13 DE OCTUBRE EN LA CIUDAD DE MORTEROS DEL DPTO. SAN JUSTO.</t>
  </si>
  <si>
    <t>15207/D/14</t>
  </si>
  <si>
    <t>EXPRESANDO BENEPLÁCITO Y RECONOCIMIENTO AL CICLISTA SANFRANCISQUEÑO JUAN PABLO SERRANO, QUIEN OBTUVO EL CAMPEONATO ARGENTINO DE PISTA DISPUTADO EN LA PROVINCIA DE SAN JUAN.</t>
  </si>
  <si>
    <t>15206/D/14</t>
  </si>
  <si>
    <t>ADHIRIENDO AL 9 TORNEO ABIERTO DE AJEDREZ "CIUDAD DE LAS VARILLAS", DEL DPTO. SAN JUSTO, A DESARROLLARSE EL DÍA 5 DE OCTUBRE.</t>
  </si>
  <si>
    <t>15205/D/14</t>
  </si>
  <si>
    <t>ADHIRIENDO A LA 82º EXPOSICIÓN AGROPECUARIA, INDUSTRIAL Y COMERCIAL, A LA 19º FERIA ÍTALO ARGENTINA HACIA EL MERCOSUR Y A LA 15º FERIA DE LA REGIÓN CENTRO, DENOMINADA SAN FRANCISCO EXPONE, A DESARROLLARSE DEL 1 AL 5 DE OCTUBRE EN LA MENCIONADA CIUDAD DEL DPTO. SAN JUSTO.</t>
  </si>
  <si>
    <t>15204/D/14</t>
  </si>
  <si>
    <t>ADHIRIENDO A LA "CONFERENCIA DE ENFERMEDAD CELÍACA", A DESARROLLARSE EL 13 DE NOVIEMBRE EN LA SALA REGINO MADERS DE LA LEGISLATURA.</t>
  </si>
  <si>
    <t>15202/D/14</t>
  </si>
  <si>
    <t>DECLARANDO DE INTERÉS LEGISLATIVO EL "CONGRESO FASEN", A DESARROLLARSE DEL 8 AL 10 DE OCTUBRE EN LA CIUDAD DE CÓRDOBA.</t>
  </si>
  <si>
    <t>15201/D/14</t>
  </si>
  <si>
    <t>ADHIRIENDO A LA "FIESTA DE LA PRIMAVERA DE LOS ADULTOS MAYORES", A DESARROLLARSE EL DÍA 18 DE SEPTIEMBRE EN LA CIUDAD DE LAS VARILLAS, DPTO. SAN JUSTO.</t>
  </si>
  <si>
    <t>15200/D/14</t>
  </si>
  <si>
    <t>ADHIRIENDO AL 19º ENCUENTRO ESPECIAL DEPORTIVO DE INTEGRACIÓN EEDI, A DESARROLLARSE EL DÍA 10 DE OCTUBRE EN LA LOCALIDAD DE VILLA HUIDOBRO, DPTO. GENERAL ROCA.</t>
  </si>
  <si>
    <t>15199/D/14</t>
  </si>
  <si>
    <t>ADHIRIENDO AL TALLER DE SENSIBILIZACIÓN PARA DOCENTES, A DESARROLLARSE EL DÍA 2 DE OCTUBRE EN LA LOCALIDAD DE VILLA HUIDOBRO, DPTO. GENERAL ROCA.</t>
  </si>
  <si>
    <t>15198/D/14</t>
  </si>
  <si>
    <t>ADHIRIENDO AL 126º ANIVERSARIO DE LA LOCALIDAD DE RÍO PRIMERO, A CELEBRARSE EL DÍA 25 DE SEPTIEMBRE.</t>
  </si>
  <si>
    <t>15197/D/14</t>
  </si>
  <si>
    <t>ADHIRIENDO AL 30º ANIVERSARIO DEL EQUIPO ARGENTINO DE ANTROPOLOGÍA FORENSE.</t>
  </si>
  <si>
    <t>15196/D/14</t>
  </si>
  <si>
    <t>ADHIRIENDO A LAS IV JORNADAS DE ANIMACIÓN SOCIOCULTURAL DIVERSIDAD Y MEMORIA. "LOS LATIDOS DE LA CULTURA POPULAR", A DESARROLLARSE EN LA CIUDAD DE VILLA MARÍA.</t>
  </si>
  <si>
    <t>15195/D/14</t>
  </si>
  <si>
    <t>ADHIRIENDO AL 10º ANIVERSARIO DEL "CANAL TELEVISIÓN MIRATE", PRODUCCIÓN DE CONTENIDOS AUDIOVISUALES DE LA CIUDAD DE VILLA MARÍA.</t>
  </si>
  <si>
    <t>15194/D/14</t>
  </si>
  <si>
    <t>ADHIRIENDO A LA 14º EDICIÓN DEL RAID CICLÍSTICO ARCO A ARCO, A DESARROLLARSE DEL 14 AL 16 DE NOVIEMBRE.</t>
  </si>
  <si>
    <t>15193/D/14</t>
  </si>
  <si>
    <t>ADHIRIENDO A LA PUESTA EN MARCHA DE TALLERES SOCIOCULTURALES DE LA RED DE AMIGOS DEL ESPACIO ILLIA EN EL CENTRO DE JUBILADOS Y PENSIONADOS DE GENERAL BALDISSERA, DPTO. MARCOS JUÁREZ.</t>
  </si>
  <si>
    <t>15192/D/14</t>
  </si>
  <si>
    <t>ADHIRIENDO AL 7º PASEO CULTURAL Y FERIA ARTESANAL "MARY BARRIOS", A DESARROLLARSE EL DÍA 28 DE SEPTIEMBRE EN LA LOCALIDAD DE SATURNINO MARÍA LASPIUR, DPTO. SAN JUSTO.</t>
  </si>
  <si>
    <t>15188/D/14</t>
  </si>
  <si>
    <t>ADHIRIENDO AL SEGUNDO ENCUENTRO NACIONAL DE ESCRITORES "95º ANIVERSARIO BIBLIOTECA POPULAR SARMIENTO", A DESARROLLARSE LOS DÍAS 3 Y 4 DE OCTUBRE EN LA CIUDAD DE HUINCA RENANCÓ.</t>
  </si>
  <si>
    <t>15186/D/14</t>
  </si>
  <si>
    <t>RINDIENDO HOMENAJE A LA MEMORIA DEL EX SECRETARIO GENERAL DE LA CGT JOSÉ IGNACIO RUCCI, AL CONMEMORARSE EL 41º ANIVERSARIO DE SU ASESINATO ACAECIDO EL 25 DE SEPTIEMBRE DE 1973.</t>
  </si>
  <si>
    <t>15183/D/14</t>
  </si>
  <si>
    <t>EXPRESANDO BENEPLÁCITO POR LA INAUGURACIÓN DEL "CAMARÍN DE LA VIRGEN NUESTRA SEÑORA DEL ROSARIO DE TULUMBA", A DESARROLLARSE EL DÍA 28 DE SEPTIEMBRE EN VILLA TULUMBA.</t>
  </si>
  <si>
    <t>15180/D/14</t>
  </si>
  <si>
    <t>ADHIRIENDO AL CONGRESO PROVINCIAL DE CAMINERÍA HISTÓRICA DE CÓRDOBA, DENOMINADO "EL CAMINO REAL DESDE CRUZ ALTA A POZO DEL TIGRE", A REALIZARSE EL DÍA 18 DE OCTUBRE.</t>
  </si>
  <si>
    <t>15177/D/14</t>
  </si>
  <si>
    <t>ADHIRIENDO A LA PRESENTACIÓN DE LA NARRADORA ANA MARÍA BOVO EN LA FERIA DEL LIBRO 2014 DE LA CIUDAD DE VILLA MARÍA.</t>
  </si>
  <si>
    <t>15176/D/14</t>
  </si>
  <si>
    <t>ADHIRIENDO A LAS FIESTAS PATRONALES DE LA LOCALIDAD DE TOSNO, DPTO. MINAS, A CELEBRASE EL DÍA 24 DE SEPTIEMBRE EN HONOR A LA VIRGEN DE LA MERCED.</t>
  </si>
  <si>
    <t>15175/D/14</t>
  </si>
  <si>
    <t>ADHIRIENDO A LAS FIESTAS PATRONALES DE LA CIUDAD DE ALTA GRACIA, A CELEBRASE EL DÍA 24 DE SEPTIEMBRE EN HONOR A LA VIRGEN DE LA MERCED.</t>
  </si>
  <si>
    <t>15174/D/14</t>
  </si>
  <si>
    <t>Vagni Amalia Andrea; Basualdo Carolina del Valle</t>
  </si>
  <si>
    <t>ADHIRIENDO A LA "78º EXPOSICIÓN RURAL DEÁN FUNES", A DESARROLLARSE DEL 3 AL 5 DE OCTUBRE.</t>
  </si>
  <si>
    <t>15173/D/14</t>
  </si>
  <si>
    <t>ADHIRIENDO AL 101º ANIVERSARIO DE LA LOCALIDAD DE TANCACHA, DPTO. TERCERO ARRIBA, A CELEBRARSE EL DÍA 15 DE OCTUBRE.</t>
  </si>
  <si>
    <t>15172/D/14</t>
  </si>
  <si>
    <t>ADHIRIENDO A LA 13º EDICIÓN DE "UNA VENTANA ABIERTA A LA CULTURA", ORGANIZADA POR LA BIBLIOTECA DEL IPEM 289 "DR. RAMÓN PICCO", A DESARROLLARSE DEL 5 AL 10 DE OCTUBRE EN LA CIUDAD DE OLIVA, DPTO. TERCERO ARRIBA.</t>
  </si>
  <si>
    <t>15171/D/14</t>
  </si>
  <si>
    <t>DECLARANDO DE INTERÉS LEGISLATIVO LAS SOLEMNES FIESTAS EN HONOR A LA VIRGEN DEL ROSARIO DEL MILAGRO, PATRONA DE LA CIUDAD DE CÓRDOBA, A DESARROLLARSE DEL 26 DE SEPTIEMBRE AL 4 DE OCTUBRE.</t>
  </si>
  <si>
    <t>15170/D/14</t>
  </si>
  <si>
    <t>RINDIENDO HOMENAJE A LA ACTRIZ, COMEDIANTE Y DIRECTORA URUGUAYA CONCEPCIÓN MATILDE ZORRILLA DE SAN MARTÍN MUÑOZ, CONOCIDA COMO CHINA ZORRILLA, FALLECIDA EL DÍA 17 DE SEPTIEMBRE DE 2014.</t>
  </si>
  <si>
    <t>15165/D/14</t>
  </si>
  <si>
    <t>ADHIRIENDO A LAS FIESTAS PATRONALES DE LA CIUDAD DE LAS VARILLAS, A DESARROLLARSE EL DÍA 7 DE OCTUBRE EN HONOR A NUESTRA SEÑORA DEL ROSARIO.</t>
  </si>
  <si>
    <t>15164/D/14</t>
  </si>
  <si>
    <t>ADHIRIENDO AL 22º ANIVERSARIO DEL HERMANAMIENTO ENTRE LA CIUDAD DE BRINKMANN Y LA LOCALIDAD ITALIANA DE GIAVENO, CONMEMORADO EL DÍA 19 DE SEPTIEMBRE.</t>
  </si>
  <si>
    <t>15163/D/14</t>
  </si>
  <si>
    <t>ADHIRIENDO A LA JORNADA DEPORTIVA DESARROLLADA EL DÍA 18 DE SEPTIEMBRE EN LA LOCALIDAD DE EL ARAÑADO.</t>
  </si>
  <si>
    <t>15162/D/14</t>
  </si>
  <si>
    <t>ADHIRIENDO A LA 42º SEMANA DEL NIÑO, A DESARROLLARSE DEL 26 DE SEPTIEMBRE AL 5 DE OCTUBRE EN LA LOCALIDAD DE LAS VARAS, DPTO. SAN JUSTO.</t>
  </si>
  <si>
    <t>15161/D/14</t>
  </si>
  <si>
    <t>DECLARANDO DE INTERÉS LEGISLATIVO EL TRABAJO DE INVESTIGACIÓN DE ALUMNOS DE 6º GRADO DE LA ESCUELA "GENERAL MANUEL BELGRANO" DE LA CIUDAD DE OLIVA SOBRE GROOMING DENOMINADO "LOBOS CON PIEL DE CORDERO", QUE PARTICIPARÁ EN LA FERIA PROVINCIAL DE CIENCIA Y TECNOLOGÍA.</t>
  </si>
  <si>
    <t>15159/D/14</t>
  </si>
  <si>
    <t>ADHIRIENDO AL 75º ANIVERSARIO DEL CENTRO EDUCATIVO "JOSÉ DE SAN MARTÍN" DE LA LOCALIDAD DE PUNTA DEL AGUA, DPTO. RÍO CUARTO, CELEBRADO EL DÍA 22 DE SEPTIEMBRE.</t>
  </si>
  <si>
    <t>15153/D/14</t>
  </si>
  <si>
    <t>ADHIRIENDO A LOS 52 AÑOS DEL DESFILE DE CARROZAS DEL IPEM 156 "JOSÉ MANUEL ESTRADA", A DESARROLLARSE EL DÍA 27 DE SEPTIEMBRE EN LA CIUDAD DE RÍO SEGUNDO.</t>
  </si>
  <si>
    <t>15148/D/14</t>
  </si>
  <si>
    <t>ADHIRIENDO A LA 5ª JORNADA DE LIDERAZGO FEMENINO 2014 "DISEÑANDO EL FUTURO CON EQUIDAD", A DESARROLLARSE EL DÍA 29 DE SEPTIEMBRE EN LA CIUDAD DE CÓRDOBA.</t>
  </si>
  <si>
    <t>15133/D/14</t>
  </si>
  <si>
    <t>DECLARANDO DE INTERÉS LEGISLATIVO EL TALLER DE CAPACITACIÓN "ÉTICA. DILEMAS ÉTICOS DEL MEDIADOR", A DESARROLLARSE EL DÍA 6 DE NOVIEMBRE EN LA CIUDAD DE CÓRDOBA.</t>
  </si>
  <si>
    <t>15132/D/14</t>
  </si>
  <si>
    <t>Matar Maria Alejandra; Arduh Orlando Victor; Brouwer de Koning Luis Alberto</t>
  </si>
  <si>
    <t>ADHIRIENDO AL CINCUENTENARIO DEL INSTITUTO DE EDUCACIÓN MEDIA "HIPÓLITO BOUCHARD" DE LA LOCALIDAD DE BUCHARDO, DPTO. GENERAL ROCA, A CELEBRARSE EL DÍA 11 DE OCTUBRE.</t>
  </si>
  <si>
    <t>15131/D/14</t>
  </si>
  <si>
    <t>ADHIRIENDO AL 110º ANIVERSARIO DE LA LOCALIDAD DE BUCHARDO, DPTO. GENERAL ROCA, A CELEBRARSE EL DÍA 12 DE OCTUBRE.</t>
  </si>
  <si>
    <t>15130/D/14</t>
  </si>
  <si>
    <t>ADHIRIENDO AL 145º ANIVERSARIO DE LA COMUNA DE VILLA SARMIENTO, DPTO. GENERAL ROCA, A CELEBRARSE EL DÍA 4 DE OCTUBRE.</t>
  </si>
  <si>
    <t>15129/D/14</t>
  </si>
  <si>
    <t>ADHIRIENDO AL DÍA DEL EMPLEADO DE COMERCIO, QUE SE CELEBRA CADA 26 DE SEPTIEMBRE.</t>
  </si>
  <si>
    <t>15101/D/14</t>
  </si>
  <si>
    <t>EXPRESANDO BENEPLÁCITO POR LA INAUGURACIÓN DEL SALÓN POLIFUNCIONAL DEL CLUB SOCIAL, CULTURAL Y DEPORTIVO ITALIANO DE LA CIUDAD DE SANTA ROSA DE CALAMUCHITA, A DESARROLLARSE EL DÍA 26 DE SEPTIEMBRE.</t>
  </si>
  <si>
    <t>15093/D/14</t>
  </si>
  <si>
    <t>ADHIRIENDO AL CERTAMEN "DIEZ JÓVENES SOBRESALIENTES DEL AÑO", A DESARROLLARSE EN EL MES DE NOVIEMBRE EN LA CIUDAD DE CÓRDOBA.</t>
  </si>
  <si>
    <t>15046/D/14</t>
  </si>
  <si>
    <t>Felpeto Carlos Alberto; Caffaratti Maria Elisa</t>
  </si>
  <si>
    <t>RECONOCIENDO Y HOMENAJEANDO LA TRAYECTORIA PERIODÍSTICA Y DOCENTE DEL RIOCUARTENSE NICOLÁS ÁNGEL FLORIO.</t>
  </si>
  <si>
    <t>14981/D/14</t>
  </si>
  <si>
    <t>Schiavoni Pedro Alberto; Sanchez Luis Antonio; Buttarelli Eduardo German; Matar Maria Alejandra; Gigena Silvia; Roffe Carlos Oscar; Pretto Pedro Javier; Caro David Esmeraldo; Montero Liliana Rosa; Birri Roberto Cesar; Gribaudo Veronica Daniela; Borello Ruben Alberto; Agosti Julio Alberto; Cid Juan Manuel; Vasquez Mario Alberto; Vagni Amalia Andrea; Luciano Delia Rosa; Pagliano Roberto Oscar; Basualdo Carolina del Valle; Cuello Hugo Oscar; Chiofalo Maria Amelia; Rista Olga Maria; Narducci Alicia Isabel; Juarez Marta Nicolasa; De Lucca Jose Luis; Monier Jose Omar; Perugini Elba Carmen; Clavijo Edgar Santiago; Lizzul Nancy Fabiola; Labat Maria Laura; Garcia Elorrio Aurelio Francisco; Yuni Eduardo; Muñoz Hector Guillermo; Wingerter Fernando Miguel; Gutiérrez Carlos Mario; Arduh Orlando Victor; Sosa Ricardo Roberto; Trigo Sandra Beatriz; Pihen Jose Emilio; Altamirano Alfredo; Echepare Juan Domingo; Cometto Hugo Leonides; Miranda Maria de los Angeles; Pereyra Beatriz Maria de los Dolores; Caffaratti Maria Elisa; Del Boca Maria Alejandra; Brarda Graciela Susana; Leiva Maria Fernanda; Felpeto Carlos Alberto; De Loredo Rodrigo Alfredo; Sestopal Marcos Miguel; Eslava Gustavo Alberto; Podversich Norberto Luis; Ponte Adhelma Catalina; Manzanares Maria Graciela; Solusolia Walter Osvaldo; Presas Carlos Alberto; Gamaggio Sosa Marisa; Bruno Anselmo Emilio; Ranco Dario Eduardo; Busso Sergio Sebastian; Fernandez Nadia Vanesa; Brouwer de Koning Luis Alberto; Heredia Dante Fortunato; Ceballos Maria del Carmen; Gonzalez Oscar Félix; Fonseca Ricardo Oscar; Salvi Fernando Edmundo; Frencia Cintia Mariel; Sanchez Graciela Santina</t>
  </si>
  <si>
    <t>MODIFICANDO EL RADIO MUNICIPAL DE LA LOCALIDAD DE LAS HIGUERAS, DPTO. RÍO CUARTO.</t>
  </si>
  <si>
    <t>15064/L/14</t>
  </si>
  <si>
    <t>SOLICITANDO ACUERDO PARA DESIGNAR A LA ABOGADA DÉBORA RUTH JALOM COMO JUEZ EN LO CIVIL Y COMERCIAL DE 29ª NOMINACIÓN, JUZGADO DE CONCURSOS Y SOCIEDADES Nº 5, DE LA PRIMERA CIRCUNSCRIPCIÓN JUDICIAL CON ASIENTO EN LA CIUDAD DE CÓRDOBA.</t>
  </si>
  <si>
    <t>14914/P/14</t>
  </si>
  <si>
    <t>SOLICITANDO ACUERDO PARA DESIGNAR A LA ABOGADA MARCELA SUSANA ANTINUCCI COMO JUEZ EN LO CIVIL Y COMERCIAL DE 33ª NOMINACIÓN, JUZGADO DE CONCURSOS Y SOCIEDADES Nº 6, DE LA PRIMERA CIRCUNSCRIPCIÓN JUDICIAL CON ASIENTO EN LA CIUDAD DE CÓRDOBA.</t>
  </si>
  <si>
    <t>14913/P/14</t>
  </si>
  <si>
    <t>DESÍGNASE PARA INTEGRAR LA COMISIÓN PROVINCIAL DE LA MEMORIA, POR ESTA LEGISLATURA, COMO MIEMBRO TITULAR A LA LEGISLADORA SANDRA BEATRIZ TRIGO.</t>
  </si>
  <si>
    <t>EXPRESANDO BENEPLÁCITO POR LA IMPLEMENTACIÓN DE SUBASTAS JUDICIALES ELECTRÓNICAS DE BIENES MUEBLES NO REGISTRABLES DISPUESTAS POR EL TRIBUNAL SUPERIOR DE JUSTICIA DESDE EL MES DE SEPTIEMBRE.</t>
  </si>
  <si>
    <t>15125/D/14</t>
  </si>
  <si>
    <t>SOLICITANDO AL PODER EJECUTIVO ANALICE LA FACTIBILIDAD DE DISPONER EL TENDIDO ELÉCTRICO DE 33 KV DESDE LA ESTACIÓN TRANSFORMADORA DE EPEC EN HUINCA RENANCÓ HASTA LA LOCALIDAD DE VILLA HUIDOBRO, DPTO. GENERAL ROCA.</t>
  </si>
  <si>
    <t>15124/D/14</t>
  </si>
  <si>
    <t>ADHIRIENDO A LA 1º JORNADA INTERNACIONAL SOBRE SERVICIOS PROFESIONALES FARMACÉUTICOS, A DESARROLLARSE EL DÍA 20 DE SEPTIEMBRE EN LA CIUDAD DE CÓRDOBA.</t>
  </si>
  <si>
    <t>15123/D/14</t>
  </si>
  <si>
    <t>Sestopal Marcos Miguel; Podversich Norberto Luis</t>
  </si>
  <si>
    <t>DECLARANDO DE INTERÉS LEGISLATIVO EL 38º ANIVERSARIO DE LA DENOMINADA "NOCHE DE LOS LÁPICES", CONMEMORADO EL DÍA 16 DE SEPTIEMBRE.</t>
  </si>
  <si>
    <t>15119/D/14</t>
  </si>
  <si>
    <t>ADHIRIENDO A LA JORNADA REGIONAL DE CONCIENTIZACIÓN VIAL Y PREVENCIÓN DE LAS ADICCIONES, A DESARROLLARSE EL DÍA 21 DE SEPTIEMBRE EN LA LOCALIDAD DE DEL CAMPILLO, DPTO. GENERAL ROCA.</t>
  </si>
  <si>
    <t>15118/D/14</t>
  </si>
  <si>
    <t>EXPRESANDO BENEPLÁCITO POR LA PRESENTACIÓN DEL LIBRO "EL DULZOR DE LAS CEREZAS EN TUS LABIOS", DEL ESCRITOR BAXTHER OCAÑA, A REALIZARSE EL DÍA 10 DE OCTUBRE EN LA CIUDAD DE SAN FRANCISCO.</t>
  </si>
  <si>
    <t>15117/D/14</t>
  </si>
  <si>
    <t>ADHIRIENDO AL 25º ANIVERSARIO DEL JARDÍN DE INFANTES "25 DE MAYO" DE LA LOCALIDAD DE MEDIA LUNA SUD, DPTO. RÍO PRIMERO, CUYO ACTO CENTRAL SE DESARROLLARÁ EL DÍA 19 DE SEPTIEMBRE.</t>
  </si>
  <si>
    <t>15116/D/14</t>
  </si>
  <si>
    <t>EXPRESANDO BENEPLÁCITO POR LA CONFORMACIÓN DEL MUSEO DEL FESTIVAL DE PEÑAS DE VILLA MARÍA.</t>
  </si>
  <si>
    <t>15115/D/14</t>
  </si>
  <si>
    <t>ADHIRIENDO A LAS II JORNADAS DE HISTORIA Y MEMORIA LOCAL Y REGIONAL, A DESARROLLARSE EL DÍA 3 DE OCTUBRE EN LA CIUDAD DE VILLA MARÍA.</t>
  </si>
  <si>
    <t>15114/D/14</t>
  </si>
  <si>
    <t>ADHIRIENDO AL 25º ANIVERSARIO DEL CENMA Nº 291 DE LA LOCALIDAD DE MONTE BUEY, DPTO. MARCOS JUÁREZ, A CELEBRARSE EL DÍA 19 DE SEPTIEMBRE.</t>
  </si>
  <si>
    <t>15113/D/14</t>
  </si>
  <si>
    <t>ADHIRIENDO AL DÍA DE LOS TRABAJADORES DE LA SANIDAD, A CELEBRARSE EL 21 DE SEPTIEMBRE.</t>
  </si>
  <si>
    <t>15112/D/14</t>
  </si>
  <si>
    <t>DECLARANDO DE INTERÉS LEGISLATIVO EL XV FESTIVAL ESTUDIANTIL DE FOLKLORE, A DESARROLLARSE LOS DÍAS 10 Y 11 DE OCTUBRE EN LA CIUDAD DE DEÁN FUNES, DPTO. ISCHILÍN.</t>
  </si>
  <si>
    <t>15111/D/14</t>
  </si>
  <si>
    <t>ADHIRIENDO AL 95º ANIVERSARIO DE LA FUNDACIÓN DE LA SOCIEDAD ESPAÑOLA DE SOCORROS MUTUOS DE DEÁN FUNES, A CELEBRARSE EL DÍA 28 DE SEPTIEMBRE.</t>
  </si>
  <si>
    <t>15110/D/14</t>
  </si>
  <si>
    <t>SOLICITANDO AL CONSEJO DE LA MAGISTRATURA Y AL PODER EJECUTIVO LA DESIGNACIÓN DE UN JUEZ DE CONTROL, MENORES, FALTAS Y VIOLENCIA FAMILIAR EN LA CIUDAD DE HUINCA RENANCÓ.</t>
  </si>
  <si>
    <t>15109/R/14</t>
  </si>
  <si>
    <t>ADHIRIENDO A LA 1º EDICIÓN DEL FESTIVAL TRADICIONALISTA "LA TORDILLA BIEN CRIOLLA", A DESARROLLARSE EL DÍA 12 DE OCTUBRE EN LA MENCIONADA LOCALIDAD DEL DPTO. SAN JUSTO.</t>
  </si>
  <si>
    <t>15108/D/14</t>
  </si>
  <si>
    <t>ADHIRIENDO A LA NUEVA EDICIÓN DE LA "MOVIDA ECOLÓGICA", A DESARROLLARSE EL DÍA 24 DE SEPTIEMBRE EN LA CIUDAD DE SAN FRANCISCO.</t>
  </si>
  <si>
    <t>15107/D/14</t>
  </si>
  <si>
    <t>EXPRESANDO BENEPLÁCITO POR LA CORONACIÓN DE SUBCAMPEÓN DEL SANFRANCISQUEÑO FEDERICO MARENGO,EN EL XXIII CAMPEONATO DEL MUNDO DE TIRO, ESPECIALIDAD TIRO A LA HÉLICE, DISPUTADO EN BOLOGNA, ITALIA.</t>
  </si>
  <si>
    <t>15106/D/14</t>
  </si>
  <si>
    <t>DECLARANDO DE INTERÉS LEGISLATIVO EL "CONCURSO NACIONAL DE MURALES SOBRE LA VIDA AGRÍCOLA DE AYER Y DE HOY", A DESARROLLARSE EN LA LOCALIDAD DE MARULL, DPTO. SAN JUSTO.</t>
  </si>
  <si>
    <t>15105/D/14</t>
  </si>
  <si>
    <t>ADHIRIENDO A LA MUESTRA DE DIBUJOS EN TINTA CHINA Y ESCULTURA "LA BÚSQUEDA", DE LA ARTISTA CORDOBESA STELLA MARIS MARTÍNEZ, A DESARROLLARSE EN LAS LOCALIDADES DE MIRAMAR Y ALTOS DE CHIPIÓN, DPTO. SAN JUSTO.</t>
  </si>
  <si>
    <t>15104/D/14</t>
  </si>
  <si>
    <t>ADHIRIENDO AL CENTENARIO DEL CLUB ATLÉTICO Y SOCIAL "JORGE NEWBERY" DE LA LOCALIDAD DE VILLA CURA BROCHERO, DPTO. SAN ALBERTO, A CELEBRARSE EL 20 DE SEPTIEMBRE.</t>
  </si>
  <si>
    <t>15103/D/14</t>
  </si>
  <si>
    <t>ADHIRIENDO AL "PRIMER CONGRESO INTERNACIONAL DEL CÓNDOR", A DESARROLLARSE DEL 27 AL 30 DE NOVIEMBRE EN LA LOCALIDAD DE MINA CLAVERO, DPTO. SAN ALBERTO.</t>
  </si>
  <si>
    <t>15102/D/14</t>
  </si>
  <si>
    <t>ADHIRIENDO AL DÍA DE LA BANDERA DE LA PROVINCIA, A CONMEMORARSE EL 18 DE SEPTIEMBRE.</t>
  </si>
  <si>
    <t>15098/D/14</t>
  </si>
  <si>
    <t>ADHIRIENDO A LAS FIESTAS PATRONALES DE LA LOCALIDAD DE COMECHINGONES, DPTO. RÍO PRIMERO, A DESARROLLARSE EL 24 DE SEPTIEMBRE EN HONOR A NUESTRA SEÑORA DE LAS MERCED.</t>
  </si>
  <si>
    <t>15096/D/14</t>
  </si>
  <si>
    <t>ADHIRIENDO A LAS FIESTAS PATRONALES DE LA LOCALIDAD DE EL CRISPÍN, DPTO. RÍO PRIMERO, A DESARROLLARSE EL DÍA 21 DE SEPTIEMBRE EN HONOR A NUESTRA SEÑORA DE LA SALETTE.</t>
  </si>
  <si>
    <t>15095/D/14</t>
  </si>
  <si>
    <t>ADHIRIENDO A LAS FIESTAS PATRONALES DE LA LOCALIDAD DE PLAZA DE MERCEDES, DPTO. RÍO PRIMERO, A DESARROLLARSE EL DÍA 24 DE SEPTIEMBRE EN HONOR A NUESTRA SEÑORA DE LAS MERCEDES.</t>
  </si>
  <si>
    <t>15094/D/14</t>
  </si>
  <si>
    <t>ADHIRIENDO A LAS FIESTAS PATRONALES DE LA LOCALIDAD DE BIALET MASSE, A CELEBRARSE LOS DÍAS 27 Y 28 DE SEPTIEMBRE EN HONOR A NUESTRA SEÑORA DEL PERPETUO SOCORRO.</t>
  </si>
  <si>
    <t>15087/D/14</t>
  </si>
  <si>
    <t>ADHIRIENDO AL "DÍA INTERNACIONAL DE LA NO VIOLENCIA", QUE SE CELEBRA CADA 2 DE OCTUBRE.</t>
  </si>
  <si>
    <t>15085/D/14</t>
  </si>
  <si>
    <t>DECLARANDO DE INTERÉS LEGISLATIVO EL LIBRO "AVES DE CÓRDOBA", DEL AUTOR GUILLERMO GALLIANO, PUBLICADO EN MAYO DE 2014.</t>
  </si>
  <si>
    <t>15081/D/14</t>
  </si>
  <si>
    <t>DECLARANDO DE INTERÉS LEGISLATIVO LA PARTICIPACIÓN DE LA SERIE "80 (...) LA OTRA GENERACIÓN", EN EL CONCURSO DE 18 SERIES DE DOCUMENTALES FEDERALES TEMÁTICOS PARA TELEVISIÓN DIGITAL.</t>
  </si>
  <si>
    <t>15080/D/14</t>
  </si>
  <si>
    <t>Miranda Maria de los Angeles; Del Boca Maria Alejandra; Leiva Maria Fernanda; Fonseca Ricardo Oscar; Sanchez Graciela Santina; Agosti Julio Alberto; Montero Liliana Rosa; Roffe Carlos Oscar; Clavijo Edgar Santiago; Lizzul Nancy Fabiola; Juarez Marta Nicolasa</t>
  </si>
  <si>
    <t>DECLARANDO DE INTERÉS LEGISLATIVO LA PRESENTACIÓN DE LA CANCIÓN "TODOS", COMO REFERENTE DEL PROGRAMA "NO A LA TRATA DE PERSONAS" DE LA DEFENSORÍA DEL PUEBLO, QUE INTERPRETARÁN ARTISTAS LOCALES, EL DÍA 23 DE SEPTIEMBRE EN EL TEATRO DEL LIBERTADOR GENERAL SAN MARTÍN DE LA CIUDAD DE CÓRDOBA.</t>
  </si>
  <si>
    <t>15079/D/14</t>
  </si>
  <si>
    <t>Rista Olga Maria; Yuni Eduardo; Arduh Orlando Victor; Matar Maria Alejandra; Vagni Amalia Andrea; Brouwer de Koning Luis Alberto; Bruno Anselmo Emilio; De Loredo Rodrigo Alfredo; Felpeto Carlos Alberto; Pereyra Beatriz Maria de los Dolores; Caffaratti Maria Elisa</t>
  </si>
  <si>
    <t>ADHIRIENDO AL 75º ANIVERSARIO DEL JARDÍN DE INFANTES "FLORENTINO AMEGHINO" DE LA CIUDAD DE BELL VILLE, CUYO ACTO PROTOCOLAR SE DESARROLLARÁ EL DÍA 18 DE SEPTIEMBRE.</t>
  </si>
  <si>
    <t>15078/D/14</t>
  </si>
  <si>
    <t>ADHIRIENDO AL 100º ANIVERSARIO DE LA CREACIÓN DE LA ESCUELA "DOMINGO F. SARMIENTO" DE LA LOCALIDAD DE EL FORTÍN, DPTO. SAN JUSTO, CUYO ACTO CENTRAL DE CONMEMORACIÓN SE REALIZÓ EL DÍA 13 DE SEPTIEMBRE.</t>
  </si>
  <si>
    <t>15067/D/14</t>
  </si>
  <si>
    <t>ADHIRIENDO AL 50º ANIVERSARIO DE LA CREACIÓN DE LA DIRECCIÓN GENERAL DE INSTITUTOS PRIVADOS DE ENSEÑANZA, A CELEBRARSE EL DÍA 26 DE SEPTIEMBRE EN LA LOCALIDAD DE VILLA CURA BROCHERO, DPTO. SAN ALBERTO.</t>
  </si>
  <si>
    <t>15065/D/14</t>
  </si>
  <si>
    <t>ADHIRIENDO AL 70º ANIVERSARIO DEL INSTITUTO HELEN KELLER, CELEBRADO CON DIVERSOS EVENTOS DEL 14 AL 17 DE SEPTIEMBRE.</t>
  </si>
  <si>
    <t>15063/D/14</t>
  </si>
  <si>
    <t>ADHIRIENDO A LAS FIESTAS PATRONALES DE LA CIUDAD DE ARROYITO, DPTO. SAN JUSTO, A CELEBRARSE EL DÍA 24 DE SEPTIEMBRE EN HONOR A NUESTRA SEÑORA DE LAS MERCEDES.</t>
  </si>
  <si>
    <t>15062/D/14</t>
  </si>
  <si>
    <t>ADHIRIENDO AL "DÍA DEL PROFESOR", A CONMEMORARSE EN MEMORIA DE JOSÉ MANUEL ESTRADA EL 17 DE SEPTIEMBRE.</t>
  </si>
  <si>
    <t>15060/D/14</t>
  </si>
  <si>
    <t>Brarda Graciela Susana; Schiavoni Pedro Alberto; Gribaudo Veronica Daniela; Luciano Delia Rosa</t>
  </si>
  <si>
    <t>ADHIRIENDO AL "DÍA DEL ESTUDIANTE", A CONMEMORARSE EL 21 DE SEPTIEMBRE.</t>
  </si>
  <si>
    <t>15059/D/14</t>
  </si>
  <si>
    <t>Luciano Delia Rosa; Gribaudo Veronica Daniela; Schiavoni Pedro Alberto; Brarda Graciela Susana</t>
  </si>
  <si>
    <t>DECLARANDO DE INTERÉS LEGISLATIVO EL "DÍA INTERNACIONAL CONTRA LA EXPLOTACIÓN SEXUAL Y TRÁFICO DE MUJERES, NIÑAS Y NIÑOS" A CONMEMORARSE EL 23 DE SEPTIEMBRE.</t>
  </si>
  <si>
    <t>15054/D/14</t>
  </si>
  <si>
    <t>Chiofalo Maria Amelia; Ponte Adhelma Catalina</t>
  </si>
  <si>
    <t>EXPRESANDO BENEPLÁCITO POR LA FIESTA DE NUESTRA SEÑORA DE LA MERCED, PATRONA DEL EJÉRCITO ARGENTINO, A CELEBRARSE EL DÍA 24 DE SEPTIEMBRE.</t>
  </si>
  <si>
    <t>15040/D/14</t>
  </si>
  <si>
    <t>EXPRESANDO BENEPLÁCITO POR EL 85º ANIVERSARIO DE LA FUNDACIÓN DEL CLUB ATLÉTICO Y BIBLIOTECA CENTRAL ARGENTINO DE LA CIUDAD DE LA CARLOTA, DPTO. JUÁREZ CELMAN, A CONMEMORARSE EL DÍA 20 DE SEPTIEMBRE.</t>
  </si>
  <si>
    <t>15039/D/14</t>
  </si>
  <si>
    <t>DECLARANDO DE INTERÉS LEGISLATIVO EL "DÍA MUNDIAL DEL ALZHEIMER", A CONMEMORARSE EL 21 DE SEPTIEMBRE.</t>
  </si>
  <si>
    <t>14991/D/14</t>
  </si>
  <si>
    <t>ADHIRIENDO AL "DÍA NACIONAL DE LOS DERECHOS POLÍTICOS DE LA MUJER", QUE SE CONMEMORA EL 23 DE SEPTIEMBRE DE CADA AÑO.</t>
  </si>
  <si>
    <t>14955/D/14</t>
  </si>
  <si>
    <t>ADHIRIENDO AL 50º ANIVERSARIO DE LA ESCUELA "24 DE SEPTIEMBRE" DE CAMPO LA ATALAYA DE LA LOCALIDAD DE PASCO, DPTO. GRAL. SAN MARTÍN, A CELEBRARSE EL 24 DE SEPTIEMBRE.</t>
  </si>
  <si>
    <t>14948/D/14</t>
  </si>
  <si>
    <t>DECLARANDO DE INTERÉS LEGISLATIVO EL XI ENCUENTRO NACIONAL Y V CONGRESO INTERNACIONAL DE HISTORIA ORAL "HISTORIA, MEMORIA Y FUENTES ORALES", A DESARROLLARSE DEL 25 AL 27 DE SEPTIEMBRE EN LA CIUDAD DE CÓRDOBA.</t>
  </si>
  <si>
    <t>14921/D/14</t>
  </si>
  <si>
    <t>Fonseca Ricardo Oscar</t>
  </si>
  <si>
    <t>EXPRESANDO RECONOCIMIENTO A LAS ACTIVIDADES SOCIALES, AMBIENTALES, SANITARIAS Y EDUCATIVOS QUE REALIZA EL DR. EMILIO IOSA Y LA FUNDACIÓN DEUDA INTERNA JUNTO A LOS PUEBLOS ORIGINARIOS.</t>
  </si>
  <si>
    <t>14441/D/14</t>
  </si>
  <si>
    <t>Leiva Maria Fernanda; Del Boca Maria Alejandra; Miranda Maria de los Angeles; Cometto Hugo Leonides; Echepare Juan Domingo; Felpeto Carlos Alberto; Pereyra Beatriz Maria de los Dolores; Brarda Graciela Susana; Caffaratti Maria Elisa; Pihen Jose Emilio; Altamirano Alfredo; Sosa Ricardo Roberto; Trigo Sandra Beatriz; Podversich Norberto Luis; Manzanares Maria Graciela; Ponte Adhelma Catalina; Presas Carlos Alberto; Solusolia Walter Osvaldo; De Loredo Rodrigo Alfredo; Sestopal Marcos Miguel; Eslava Gustavo Alberto; Brouwer de Koning Luis Alberto; Fernandez Nadia Vanesa; Busso Sergio Sebastian; Bruno Anselmo Emilio; Gamaggio Sosa Marisa; Heredia Dante Fortunato; Fonseca Ricardo Oscar; Frencia Cintia Mariel; Gonzalez Oscar Félix; Ranco Dario Eduardo; Sanchez Graciela Santina; Ceballos Maria del Carmen; Salvi Fernando Edmundo; Lizzul Nancy Fabiola; Wingerter Fernando Miguel; Gutiérrez Carlos Mario; Yuni Eduardo; Arduh Orlando Victor; Clavijo Edgar Santiago; Muñoz Hector Guillermo; Garcia Elorrio Aurelio Francisco; Labat Maria Laura; De Lucca Jose Luis; Basualdo Carolina del Valle; Cuello Hugo Oscar; Rista Olga Maria; Monier Jose Omar; Chiofalo Maria Amelia; Perugini Elba Carmen; Narducci Alicia Isabel; Juarez Marta Nicolasa; Gribaudo Veronica Daniela; Borello Ruben Alberto; Vasquez Mario Alberto; Pagliano Roberto Oscar; Vagni Amalia Andrea; Agosti Julio Alberto; Luciano Delia Rosa; Cid Juan Manuel; Gigena Silvia; Matar Maria Alejandra; Buttarelli Eduardo German; Pretto Pedro Javier; Caro David Esmeraldo; Birri Roberto Cesar; Roffe Carlos Oscar; Montero Liliana Rosa; Sanchez Luis Antonio; Schiavoni Pedro Alberto</t>
  </si>
  <si>
    <t>PROHIBIENDO LA CIRCULACIÓN DE VEHÍCULOS DE CARGA Y DE PASAJEROS QUE EXCEDAN LAS 8,5 TONELADAS POR LA RUTA PROVINCIAL E-98 -CAMINO DEL CUADRADO- EN TODO SU TRAZADO, EXCEPTUANDO A PROPIETARIOS DE INMUEBLES O ESTABLECIMIENTOS COMERCIALES Y AGRÍCOLA-GANADEROS SITUADOS EN EL MENCIONADO TRAYECTO.</t>
  </si>
  <si>
    <t>14198/L/14</t>
  </si>
  <si>
    <t>SOLICITANDO ACUERDO PARA DESIGNAR A LA SEÑORA CLAUDIA MÓNICA A. CRISTALES COMO JUEZ DE PAZ CORRESPONDIENTE A LA SEDE CAVANAGH, DPTO. MARCOS JUÁREZ.</t>
  </si>
  <si>
    <t>13301/P/14</t>
  </si>
  <si>
    <t>NOTA DE LA SRA. LEGISLADORA CAFFARATTI, SOLICITANDO LICENCIA SIN GOCE DE SUELDO DEL 18 AL 27 DE SEPTIEMBRE, POR RAZONES PARTICULARES.</t>
  </si>
  <si>
    <t>15086/N/14</t>
  </si>
  <si>
    <t>ADHIRIENDO A LAS FIESTAS PATRONALES DE LA LOCALIDAD DE LA CRUZ, DPTO. CALAMUCHITA, A CELEBRARSE DEL 15 AL 24 DE SEPTIEMBRE.</t>
  </si>
  <si>
    <t>15050/D/14</t>
  </si>
  <si>
    <t>ADHIRIENDO AL "21º TORNEO INTERNACIONAL DE HANDBALL", A DESARROLLARSE DEL 12 AL 14 DE SEPTIEMBRE EN LA CIUDAD DE VILLA CARLOS PAZ, DPTO. PUNILLA.</t>
  </si>
  <si>
    <t>15049/D/14</t>
  </si>
  <si>
    <t>EXPRESANDO BENEPLÁCITO POR EL COMPROMISO ASUMIDO POR EL GOBIERNO NACIONAL DE REALIZAR GESTIONES ANTE EL BANCO NACIONAL DE DESARROLLO DE BRASIL PARA EVITAR LA CADUCIDAD DEL CRÉDITO OTORGADO A LA PROVINCIA PARA FINANCIAR LA EJECUCIÓN DE OBRAS DE GASODUCTOS TRONCALES, SOLICITANDO AL SR. JEFE DE GABINETE LE IMPRIMA CELERIDAD A LOS TRÁMITES PERTINENTES.</t>
  </si>
  <si>
    <t>15047/D/14</t>
  </si>
  <si>
    <t>ADHIRIENDO AL 3º ENCUENTRO DE AGRUPACIONES GAUCHAS NUESTRA SEÑORA DE SCHOENSTATT, A DESARROLLARSE EL DÍA 14 DE SEPTIEMBRE EN LA LOCALIDAD DE PUESTO DEL GALLO, DPTO. CRUZ DEL EJE.</t>
  </si>
  <si>
    <t>15042/D/14</t>
  </si>
  <si>
    <t>DECLARANDO DE INTERÉS LEGISLATIVO LA MUESTRA DE GRANDES MAESTROS DEL ARTE UNIVERSAL "EL GRABADO EN EL SIGLO XX", A DESARROLLARSE DEL 28 DE SEPTIEMBRE AL 4 DE OCTUBRE EN LA CIUDAD DE LABOULAYE.</t>
  </si>
  <si>
    <t>15041/D/14</t>
  </si>
  <si>
    <t>EXPRESANDO BENEPLÁCITO POR LOS TRIUNFOS OBTENIDOS POR LA NADADORA SANFRANCISQUEÑA ORNELLA BOSCHETTO, EN LOS JUEGOS DE LA REGIÓN CENTRO, DESARROLLADOS EN LA CIUDAD DE CÓRDOBA DEL 5 AL 7 DE SEPTIEMBRE.</t>
  </si>
  <si>
    <t>15038/D/14</t>
  </si>
  <si>
    <t>ADHIRIENDO A LA 23º FIESTA DEL TAMBERO Y SU FAMILIA Y 5º EXPO TRÁNSITO, A DESARROLLARSE DEL 12 AL 14 DE SEPTIEMBRE EN LA LOCALIDAD DE TRÁNSITO, DPTO. SAN JUSTO.</t>
  </si>
  <si>
    <t>15036/D/14</t>
  </si>
  <si>
    <t>EXPRESANDO BENEPLÁCITO POR EL III TORNEO INTERNACIONAL Y IX NACIONAL DE VOLEIBOL CLUB EL TALA 2014, CATEGORÍAS SUB 13 Y SUB 16 FEMENINAS, DESARROLLADOS DEL 5 AL 7 DE SEPTIEMBRE EN LA CIUDAD DE SAN FRANCISCO, DPTO. SAN JUSTO.</t>
  </si>
  <si>
    <t>15035/D/14</t>
  </si>
  <si>
    <t>ADHIRIENDO A LA CHARLA DEBATE "LEY 26.914: CONOZCAMOS NUESTROS DERECHOS", ORGANIZADA POR LA ASOCIACIÓN DIABÉTICOS UNIDOS, A DESARROLLARSE EL DÍA 12 DE SEPTIEMBRE EN LA CIUDAD DE SAN FRANCISCO, DPTO. SAN JUSTO.</t>
  </si>
  <si>
    <t>15034/D/14</t>
  </si>
  <si>
    <t>ADHIRIENDO A LA SEGUNDA FERIA DE ARTESANÍAS Y COLECCIONISTAS DE CUCHILLOS, A DESARROLLARSE DEL 12 AL 14 DE SEPTIEMBRE EN LA CIUDAD DE SAN FRANCISCO, DPTO. SAN JUSTO.</t>
  </si>
  <si>
    <t>15033/D/14</t>
  </si>
  <si>
    <t>ADHIRIENDO AL 1º CONGRESO PROVINCIAL DE DERECHO PROCESAL, A DESARROLLARSE LOS DÍAS 18 Y 19 DE SEPTIEMBRE EN LA CIUDAD DE SAN FRANCISCO, DPTO. SAN JUSTO.</t>
  </si>
  <si>
    <t>15032/D/14</t>
  </si>
  <si>
    <t>ADHIRIENDO AL CURSO "GESTIÓN E INFORMACIÓN DE BIBLIOTECAS: AGUAPEY", QUE SE DESARROLLA LOS DÍAS 2, 9 Y 23 DE SEPTIEMBRE EN LA CIUDAD DE SAN FRANCISCO, DPTO. SAN JUSTO.</t>
  </si>
  <si>
    <t>15031/D/14</t>
  </si>
  <si>
    <t>ADHIRIENDO A LA 5º EDICIÓN DE "MERCADO FITNESS-EXPO &amp; CONFERENCIAS PAÍS 2014", A DESARROLLARSE LOS DÍAS 13 Y 14 DE SEPTIEMBRE EN AL CIUDAD DE CÓRDOBA.</t>
  </si>
  <si>
    <t>15030/D/14</t>
  </si>
  <si>
    <t>RECORDANDO EL 31º ANIVERSARIO DEL FALLECIMIENTO DE RICARDO BALBÍN, CONMEMORADO EL DÍA 9 DE SEPTIEMBRE.</t>
  </si>
  <si>
    <t>15029/D/14</t>
  </si>
  <si>
    <t>Yuni Eduardo; Arduh Orlando Victor; Rista Olga Maria; Agosti Julio Alberto; Vagni Amalia Andrea; Matar Maria Alejandra; Bruno Anselmo Emilio; Brouwer de Koning Luis Alberto; De Loredo Rodrigo Alfredo; Felpeto Carlos Alberto; Pereyra Beatriz Maria de los Dolores; Caffaratti Maria Elisa</t>
  </si>
  <si>
    <t>ADHIRIENDO AL CENTENARIO DEL CENTRO EDUCATIVO GENERAL JOSÉ MARÍA PAZ DE LA LOCALIDAD DE TANCACHA, DPTO. TERCERO ARRIBA, A CELEBRARSE EL DÍA 12 DE SEPTIEMBRE.</t>
  </si>
  <si>
    <t>15028/D/14</t>
  </si>
  <si>
    <t>ADHIRIENDO A LA REALIZACIÓN DEL TALLER DE CAPACITACIÓN SOBRE BUENAS PRÁCTICAS DE COMUNICACIÓN POR PARTE DE LA DIRECCIÓN NACIONAL DE SALUD MENTAL Y ADICCIONES DEL MINISTERIO DE SALUD, EL DÍA 11 DE SEPTIEMBRE EN LA CIUDAD DE CÓRDOBA.</t>
  </si>
  <si>
    <t>15026/D/14</t>
  </si>
  <si>
    <t>ADHIRIENDO A LA 1º EXPOSICIÓN AGRÍCOLA, COMERCIAL Y ARTESANAL, A DESARROLLARSE DEL 12 AL 14 DE SEPTIEMBRE EN LA LOCALIDAD DE BUCHARDO, DPTO. GENERAL ROCA.</t>
  </si>
  <si>
    <t>15025/D/14</t>
  </si>
  <si>
    <t>DECLARANDO DE INTERÉS LEGISLATIVO EL XXIII ENCUENTRO INFANTO JUVENIL DE ESCUELAS DE FOLKLORE Y EL IX CERTAMEN COMPETITIVO QUERENCIA, A DESARROLLARSE LOS DÍAS 13 Y 14 DE SEPTIEMBRE EN LA CIUDAD DE VILLA MARÍA.</t>
  </si>
  <si>
    <t>15023/D/14</t>
  </si>
  <si>
    <t>DECLARANDO DE INTERÉS LEGISLATIVO LA XIX COLACIÓN DE GRADO Y II COLACIÓN DE POSGRADO DE LA UNIVERSIDAD NACIONAL DE VILLA MARÍA, A DESARROLLARSE LOS DÍAS 17 Y 18 DE SEPTIEMBRE.</t>
  </si>
  <si>
    <t>15022/D/14</t>
  </si>
  <si>
    <t>DECLARANDO DE INTERÉS LEGISLATIVO LAS ACTIVIDADES ORGANIZADAS EN OCASIÓN DE CONMEMORAR EL 147º ANIVERSARIO DE LA FUNDACIÓN DE LA CIUDAD DE VILLA MARÍA, A DESARROLLARSE EL DÍA 27 DE SEPTIEMBRE.</t>
  </si>
  <si>
    <t>15021/D/14</t>
  </si>
  <si>
    <t>ADHIRIENDO AL CAMPEONATO DE FÓRMULA TRUCK, A DESARROLLARSE DEL 12 AL 14 DE SEPTIEMBRE EN EL AUTÓDROMO OSCAR CABALÉN CAMINO A LA CIUDAD DE ALTA GRACIA, DPTO. SANTA MARÍA.</t>
  </si>
  <si>
    <t>15020/D/14</t>
  </si>
  <si>
    <t>ADHIRIENDO AL 80º ANIVERSARIO DEL CENTRO COMERCIAL E INDUSTRIAL DE DEÁN FUNES.</t>
  </si>
  <si>
    <t>15019/D/14</t>
  </si>
  <si>
    <t>ADHIRIENDO AL "5º RALLY DE QUILINO Y VILLA QUILINO", DPTO. ISCHILÍN, A DESARROLLARSE LOS DÍAS 13 Y 14 DE SEPTIEMBRE.</t>
  </si>
  <si>
    <t>15018/D/14</t>
  </si>
  <si>
    <t>ADHIRIENDO AL 10º ANIVERSARIO DEL CORO GAUDEAMUS, CELEBRADO EL PASADO 6 DE SEPTIEMBRE EN LA CIUDAD DE RÍO CUARTO.</t>
  </si>
  <si>
    <t>15014/D/14</t>
  </si>
  <si>
    <t>ADHIRIENDO A LA 52ª FIESTA PROVINCIAL DEL ESTUDIANTE, QUE SE DESARROLLA EN EL MES DE SEPTIEMBRE EN LA CIUDAD DE HERNANDO, DPTO. TERCERO ARRIBA.</t>
  </si>
  <si>
    <t>15013/D/14</t>
  </si>
  <si>
    <t>EXPRESANDO BENEPLÁCITO POR LA CONMEMORACIÓN DEL 37º ANIVERSARIO DE LA FUNDACIÓN MEDITERRÁNEA Y ADHIRIENDO A LA CONFERENCIA "POLÍTICAS DE ESTADO PARA UNA ARGENTINA EN DESARROLLO", A REALIZARSE EL 12 DE SEPTIEMBRE EN LA CIUDAD DE CÓRDOBA.</t>
  </si>
  <si>
    <t>15012/D/14</t>
  </si>
  <si>
    <t>DECLARANDO DE INTERÉS LEGISLATIVO EL 1º FORO POR UNA AMÉRICA LATINA LIBRE DE DROGAS, A DESARROLLARSE EL DÍA 13 DE SEPTIEMBRE EN LA CIUDAD DE CÓRDOBA.</t>
  </si>
  <si>
    <t>15010/D/14</t>
  </si>
  <si>
    <t>EXPRESANDO BENEPLÁCITO POR LA REALIZACIÓN, POR PARTE DEL GOBIERNO PROVINCIAL, DE LOS FESTEJOS CENTRALES DE LA CONMEMORACIÓN DEL DÍA DEL MAESTRO EN LA LOCALIDAD DE ESTANCIA DE GUADALUPE, DPTO. MINAS.</t>
  </si>
  <si>
    <t>15008/D/14</t>
  </si>
  <si>
    <t>15006/D/14</t>
  </si>
  <si>
    <t>ADHIRIENDO A LA 44ª SEMANA SARMIENTINA, A DESARROLLARSE DEL 11 AL 18 DE SEPTIEMBRE EN LA LOCALIDAD DE SARMIENTO, DPTO. TOTORAL.</t>
  </si>
  <si>
    <t>14998/D/14</t>
  </si>
  <si>
    <t>ADHIRIENDO AL 5º DESAFÍO DEL CAMINO REAL (COMPETENCIA CICLÍSTICA), A DESARROLLARSE EL DÍA 14 DE SEPTIEMBRE, ORGANIZADO POR LA MUNICIPALIDAD DE VILLA DEL TOTORAL.</t>
  </si>
  <si>
    <t>14997/D/14</t>
  </si>
  <si>
    <t>ADHIRIENDO A UN NUEVO ANIVERSARIO DE LA FUNDACIÓN DE LA LOCALIDAD DE CAPILLA DE SITÓN, DPTO. TOTORAL, CELEBRADO EL DÍA 8 DE SEPTIEMBRE.</t>
  </si>
  <si>
    <t>14996/D/14</t>
  </si>
  <si>
    <t>ADHIRIENDO A LOS 25 AÑOS DEL CENTRO EDUCATIVO "DOÑA ANITA GIAVENO DE SACAVINO" DE LA CIUDAD DE BRINKMANN, DPTO. SAN JUSTO, A CONMEMORARSE EL DÍA 12 DE SEPTIEMBRE.</t>
  </si>
  <si>
    <t>14995/D/14</t>
  </si>
  <si>
    <t>ADHIRIENDO A LA 50º EDICIÓN DE LA FIESTA DE LA MAYONESA CASERA DE AVE, A DESARROLLARSE EL DÍA 12 DE OCTUBRE EN COLONIA BREMEN, DPTO. UNIÓN.</t>
  </si>
  <si>
    <t>14989/D/14</t>
  </si>
  <si>
    <t>DECLARANDO DE INTERÉS LEGISLATIVO LA "7ª CAMPAÑA DE VACUNACIÓN CONTRA EL MALTRATO HACIA NIÑOS, NIÑAS Y ADOLESCENTES", QUE SE REALIZARÁ DESDE EL 3 AL 10 DE OCTUBRE EN LA CIUDAD DE VILLA MARÍA.</t>
  </si>
  <si>
    <t>14987/D/14</t>
  </si>
  <si>
    <t>Yuni Eduardo; Matar Maria Alejandra</t>
  </si>
  <si>
    <t>ADHIRIENDO AL 75º ANIVERSARIO DE LA ESCUELA "REPÚBLICA ITALIANA" DE LA CIUDAD DE ALTA GRACIA, DPTO. SANTA MARÍA, A CELEBRARSE EL 10 DE SEPTIEMBRE.</t>
  </si>
  <si>
    <t>14986/D/14</t>
  </si>
  <si>
    <t>ADHIRIENDO AL "DÍA INTERNACIONAL DE LA PAZ", QUE SE CELEBRA CADA 21 DE SEPTIEMBRE.</t>
  </si>
  <si>
    <t>14954/D/14</t>
  </si>
  <si>
    <t>SOLICITANDO A LA PRESIDENCIA DEL BANCO DE LA NACIÓN ARGENTINA EVALÚE LA POSIBILIDAD DE ABRIR UNA SUCURSAL EN LA CIUDAD DE VILLA NUEVA, DPTO. GRAL. SAN MARTÍN.</t>
  </si>
  <si>
    <t>14847/D/14</t>
  </si>
  <si>
    <t>Matar Maria Alejandra; Muñoz Hector Guillermo; Ranco Dario Eduardo</t>
  </si>
  <si>
    <t>EXPRESANDO BENEPLÁCITO POR LA DISTINCIÓN DE "DOCTOR HONORARIO" OTORGADA AL DR. JOSÉ IGNACIO CAFFERATA NORES, DE LA FACULTAD DE CIENCIAS JURÍDICAS Y POLÍTICAS DE LA UNIVERSIDAD AUTÓNOMA DE SANTO DOMINGO EL DÍA 26 DE JUNIO, JUNTO AL DR. LUIGI FERRAJOLI.</t>
  </si>
  <si>
    <t>14744/D/14</t>
  </si>
  <si>
    <t>De Loredo Rodrigo Alfredo; Brouwer de Koning Luis Alberto; Bruno Anselmo Emilio; Felpeto Carlos Alberto; Pereyra Beatriz Maria de los Dolores; Caffaratti Maria Elisa; Vagni Amalia Andrea; Montero Liliana Rosa; Rista Olga Maria</t>
  </si>
  <si>
    <t>INSTANDO AL PODER EJECUTIVO A DECLARAR DE INTERÉS PROVINCIAL LA PRODUCCIÓN LECHERA DE CÓRDOBA.</t>
  </si>
  <si>
    <t>14604/D/14</t>
  </si>
  <si>
    <t>Cometto Hugo Leonides; Presas Carlos Alberto; Sanchez Luis Antonio; Matar Maria Alejandra; Gutiérrez Carlos Mario</t>
  </si>
  <si>
    <t>DECLARANDO DE INTERÉS LEGISLATIVO  EL 40º ANIVERSARIO DE LA MUERTE DEL EX VICEGOBERNADOR DE LA PROVINCIA, ATILIO LÓPEZ, A CONMEMORARSE EL 16 DE SEPTIEMBRE.</t>
  </si>
  <si>
    <t>14956/D/14</t>
  </si>
  <si>
    <t>Presas Carlos Alberto; Manzanares Maria Graciela; Solusolia Walter Osvaldo; Podversich Norberto Luis; De Loredo Rodrigo Alfredo; Ponte Adhelma Catalina; Sestopal Marcos Miguel; Eslava Gustavo Alberto; Gonzalez Oscar Félix; Heredia Dante Fortunato; Fernandez Nadia Vanesa; Busso Sergio Sebastian; Bruno Anselmo Emilio; Fonseca Ricardo Oscar; Gamaggio Sosa Marisa; Brouwer de Koning Luis Alberto; Ranco Dario Eduardo; Frencia Cintia Mariel; Sanchez Graciela Santina; Salvi Fernando Edmundo; Ceballos Maria del Carmen; Pereyra Beatriz Maria de los Dolores; Caffaratti Maria Elisa; Del Boca Maria Alejandra; Leiva Maria Fernanda; Brarda Graciela Susana; Felpeto Carlos Alberto; Miranda Maria de los Angeles; Cometto Hugo Leonides; Echepare Juan Domingo; Pihen Jose Emilio; Altamirano Alfredo; Trigo Sandra Beatriz; Sosa Ricardo Roberto; Cid Juan Manuel; Agosti Julio Alberto; Pagliano Roberto Oscar; Luciano Delia Rosa; Vasquez Mario Alberto; Vagni Amalia Andrea; Borello Ruben Alberto; Gribaudo Veronica Daniela; Montero Liliana Rosa; Roffe Carlos Oscar; Buttarelli Eduardo German; Pretto Pedro Javier; Birri Roberto Cesar; Caro David Esmeraldo; Schiavoni Pedro Alberto; Sanchez Luis Antonio; Matar Maria Alejandra; Gigena Silvia; Cuello Hugo Oscar; Basualdo Carolina del Valle; Perugini Elba Carmen; Chiofalo Maria Amelia; Monier Jose Omar; Juarez Marta Nicolasa; Rista Olga Maria; Narducci Alicia Isabel; De Lucca Jose Luis; Yuni Eduardo; Arduh Orlando Victor; Clavijo Edgar Santiago; Gutiérrez Carlos Mario; Muñoz Hector Guillermo; Lizzul Nancy Fabiola; Wingerter Fernando Miguel; Garcia Elorrio Aurelio Francisco; Labat Maria Laura</t>
  </si>
  <si>
    <t>CREANDO EL "PROGRAMA DE CONCIENTIZACIÓN E INFORMACIÓN PARA NIÑAS, NIÑOS Y ADOLESCENTES SEGUROS FRENTE AL GROOMING", INCORPORANDO ESTA PROBLEMÁTICA EN LOS DISEÑOS CURRICULARES DE LOS NIVELES PRIMARIO Y SECUNDARIO.</t>
  </si>
  <si>
    <t>13483/L/14</t>
  </si>
  <si>
    <t>Ceballos Maria del Carmen; Ponte Adhelma Catalina; Del Boca Maria Alejandra; Trigo Sandra Beatriz; Juarez Marta Nicolasa; Basualdo Carolina del Valle; Perugini Elba Carmen; Rista Olga Maria; Cid Juan Manuel; Luciano Delia Rosa; Borello Ruben Alberto; Gribaudo Veronica Daniela; Gigena Silvia</t>
  </si>
  <si>
    <t>REPUDIANDO LAS EXPRESIONES DEL SR. PROCURADOR PENITENCIARIO DE LA NACIÓN EN EL MARCO DE LA JORNADA SOBRE PREVENCIÓN DE LA TORTURA, INSTÁNDOLO A AJUSTARSE A LA LEY Y A PROCURAR SE ABONE LA DEUDA QUE LA NACIÓN MANTIENE CON LA PROVINCIA POR LA ATENCIÓN DE LOS DETENIDOS FEDERALES.</t>
  </si>
  <si>
    <t>14979/D/14</t>
  </si>
  <si>
    <t>Schiavoni Pedro Alberto; Sanchez Luis Antonio; Gigena Silvia; Buttarelli Eduardo German; Caro David Esmeraldo; Cid Juan Manuel; Vasquez Mario Alberto; Luciano Delia Rosa; Gribaudo Veronica Daniela; Pagliano Roberto Oscar; Muñoz Hector Guillermo; Gutiérrez Carlos Mario; Wingerter Fernando Miguel; Labat Maria Laura; Narducci Alicia Isabel; Monier Jose Omar; Chiofalo Maria Amelia; Basualdo Carolina del Valle; Perugini Elba Carmen; Cuello Hugo Oscar; Ranco Dario Eduardo; Heredia Dante Fortunato; Gamaggio Sosa Marisa; Ceballos Maria del Carmen; Gonzalez Oscar Félix; Busso Sergio Sebastian; Fernandez Nadia Vanesa; Sestopal Marcos Miguel; Ponte Adhelma Catalina; Eslava Gustavo Alberto; Manzanares Maria Graciela; Solusolia Walter Osvaldo; Podversich Norberto Luis; Presas Carlos Alberto; Cometto Hugo Leonides; Brarda Graciela Susana; Echepare Juan Domingo; Pihen Jose Emilio; Altamirano Alfredo; Sosa Ricardo Roberto; Trigo Sandra Beatriz</t>
  </si>
  <si>
    <t>EXPRESANDO PREOCUPACIÓN POR EL ENVIÓ DE UN PROYECTO DEL DEM AL CONCEJO DELIBERANTE DE LA CIUDAD DE RÍO CUARTO PROPICIANDO DESPLAZAR AL BANCO DE LA PROVINCIA DE CÓRDOBA COMO PRESTADOR DE SERVICIOS SUSTITUYÉNDOLO POR EL BANCO DE LA CIUDAD DE BUENOS AIRES.</t>
  </si>
  <si>
    <t>14976/D/14</t>
  </si>
  <si>
    <t>ADHIRIENDO A LA FERIA ZONAL DE CIENCIA Y TECNOLOGÍA, A DESARROLLARSE LOS DÍAS 4 Y 5 DE SEPTIEMBRE EN LA CIUDAD DE RÍO SEGUNDO.</t>
  </si>
  <si>
    <t>14983/D/14</t>
  </si>
  <si>
    <t>DECLARANDO DE INTERÉS LEGISLATIVO EL "SEMINARIO DE TRANSPORTE PÚBLICO - EXPERIENCIAS DE LATINOAMÉRICA", A DESARROLLARSE LOS DÍAS 10 Y 11 DE SEPTIEMBRE EN LA CIUDAD DE CÓRDOBA.</t>
  </si>
  <si>
    <t>14982/D/14</t>
  </si>
  <si>
    <t>ADHIRIENDO A LAS BODAS DE ORO DEL CLUB ASOCIACIÓN DE TIRO, PESCA Y CAZA DE LA LOCALIDAD DE SAMPACHO, DPTO. RÍO CUARTO, A CELEBRARSE EL 7 DE SEPTIEMBRE.</t>
  </si>
  <si>
    <t>14980/D/14</t>
  </si>
  <si>
    <t>EXPRESANDO BENEPLÁCITO POR LA INCLUSIÓN DE CBA24N EN LA GRILLA DE CABLEVISIÓN EN LA CIUDAD DE CÓRDOBA.</t>
  </si>
  <si>
    <t>14974/D/14</t>
  </si>
  <si>
    <t>ADHIRIENDO AL 120º ANIVERSARIO DE LA CREACIÓN DE LA ESCUELA PRIMARIA "J. B. ITURRASPE" Y AL 20º ANIVERSARIO DE LA BANDA LISA DE LA MENCIONADA INSTITUCIÓN DE LA CIUDAD DE SAN FRANCISCO, DPTO. SAN JUSTO, A CELEBRARSE EL DÍA 8 DE SEPTIEMBRE.</t>
  </si>
  <si>
    <t>14970/D/14</t>
  </si>
  <si>
    <t>ADHIRIENDO AL 128º ANIVERSARIO DE LA FUNDACIÓN DE LA CIUDAD DE SAN FRANCISCO, DPTO. SAN JUSTO, A CELEBRARSE EL 9 DE SEPTIEMBRE.</t>
  </si>
  <si>
    <t>14969/D/14</t>
  </si>
  <si>
    <t>DECLARANDO DE INTERÉS LEGISLATIVO LA "46ª FERIA ZONAL DE CIENCIAS Y TECNOLOGÍAS", A DESARROLLARSE EL 5 DE SEPTIEMBRE EN LA ESCUELAS "INTENDENTE DR. RAÚL VILLAFAÑE" DE LA CIUDAD DE SAN FRANCISCO, DPTO. SAN JUSTO.</t>
  </si>
  <si>
    <t>14968/D/14</t>
  </si>
  <si>
    <t>ADHIRIENDO A LAS FIESTAS PATRONALES DE LA LOCALIDAD DE LOS HOYOS, DPTO. RÍO SECO, A CELEBRARSE DEL 6 AL 14 DE SEPTIEMBRE EN HONOR A SAN ISIDRO LABRADOR.</t>
  </si>
  <si>
    <t>14967/D/14</t>
  </si>
  <si>
    <t>ADHIRIENDO A LAS FIESTAS PATRONALES DE LA LOCALIDAD DE SEBASTIÁN ELCANO, DPTO. RÍO SECO, A CELEBRARSE EL 24 DE SEPTIEMBRE EN HONOR A LA VIRGEN DE LA MERCED.</t>
  </si>
  <si>
    <t>14966/D/14</t>
  </si>
  <si>
    <t>14965/D/14</t>
  </si>
  <si>
    <t>ADHIRIENDO A LAS FIESTAS PATRONALES DE LA LOCALIDAD DE SANTA ELENA, DPTO. RÍO SECO, A CELEBRARSE EL 13 DE SEPTIEMBRE EN HONOR A SANTA ELENA.</t>
  </si>
  <si>
    <t>14964/D/14</t>
  </si>
  <si>
    <t>ADHIRIENDO A LAS "XXXVII  OLIMPÍADAS MÉDICAS NACIONALES - COMRA 2014 Y A LAS JORNADAS DE MEDICINA DEL DEPORTE", A DESARROLLARSE DEL 13 AL 20 DE SEPTIEMBRE EN DISTINTAS CIUDADES DEL VALLE DE PUNILLA, SIENDO SEDE CENTRAL LA CIUDAD DE LA FALDA.</t>
  </si>
  <si>
    <t>14963/D/14</t>
  </si>
  <si>
    <t>ADHIRIENDO AL "XV CERTAMEN FOLKLÓRICO NACIONAL - CRUZ DEL EJE DANZA 2014", A DESARROLLARSE EL DÍA 6 DE SEPTIEMBRE.</t>
  </si>
  <si>
    <t>14962/D/14</t>
  </si>
  <si>
    <t>ADHIRIENDO A LAS FIESTAS PATRONALES EN HONOR A LA VIRGEN NIÑA DE LA LOCALIDAD DE KILOMETRO 658, A CELEBRARSE EL DÍA 8 DE SEPTIEMBRE DE 2014.</t>
  </si>
  <si>
    <t>14961/D/14</t>
  </si>
  <si>
    <t>EXPRESANDO BENEPLÁCITO POR LA OBTENCIÓN DEL PREMIO SANTA CLARA DE ASÍS POR PARTE DEL PERIODISTA LABOULAYENSE CARLOS ALBERTO GIORDANINO.</t>
  </si>
  <si>
    <t>14959/D/14</t>
  </si>
  <si>
    <t>DECLARANDO DE INTERÉS LEGISLATIVO  LA SEMANA TIC CÓRDOBA, QUE SE DESARROLLA DEL 1 AL 5 DE SEPTIEMBRE EN ESPACIOS PÚBLICOS DE LA CIUDAD DE CÓRDOBA.</t>
  </si>
  <si>
    <t>14958/D/14</t>
  </si>
  <si>
    <t>DECLARANDO DE INTERÉS LEGISLATIVO  EL II ENCUENTRO ACADÉMICO, I CONGRESO NACIONAL DEL DPTO. DE HISTORIA DEL CFE Y I ENCUENTRO DE ESTUDIANTES DE LA LIGA FEDERAL DENOMINADO "IDENTIDADES". VIGENCIA DEL ARTIGUISMO: UNIÓN DE PUEBLOS LIBRES. LA HISTORIA Y SU ENSEÑANZA EN CLAVE REGIONAL, A DESARROLLARSE DEL 22 AL 24 DE SEPTIEMBRE EN COLONIA DEL SACRAMENTO, REPÚBLICA DEL URUGUAY.</t>
  </si>
  <si>
    <t>14957/D/14</t>
  </si>
  <si>
    <t>Garcia Elorrio Aurelio Francisco; Labat Maria Laura; Gutiérrez Carlos Mario; Wingerter Fernando Miguel; Clavijo Edgar Santiago; Lizzul Nancy Fabiola; Muñoz Hector Guillermo; Yuni Eduardo; Arduh Orlando Victor; De Lucca Jose Luis; Juarez Marta Nicolasa; Cuello Hugo Oscar; Basualdo Carolina del Valle; Rista Olga Maria; Narducci Alicia Isabel; Chiofalo Maria Amelia; Monier Jose Omar; Perugini Elba Carmen; Gigena Silvia; Matar Maria Alejandra; Caro David Esmeraldo; Buttarelli Eduardo German; Birri Roberto Cesar; Schiavoni Pedro Alberto; Montero Liliana Rosa; Sanchez Luis Antonio; Roffe Carlos Oscar; Pretto Pedro Javier; Borello Ruben Alberto; Gribaudo Veronica Daniela; Vagni Amalia Andrea; Pagliano Roberto Oscar; Luciano Delia Rosa; Vasquez Mario Alberto; Agosti Julio Alberto; Cid Juan Manuel; Pihen Jose Emilio; Trigo Sandra Beatriz; Sosa Ricardo Roberto; Altamirano Alfredo; Cometto Hugo Leonides; Echepare Juan Domingo; Miranda Maria de los Angeles; Felpeto Carlos Alberto; Del Boca Maria Alejandra; Leiva Maria Fernanda; Caffaratti Maria Elisa; Pereyra Beatriz Maria de los Dolores; Brarda Graciela Susana; Salvi Fernando Edmundo; Ceballos Maria del Carmen; Frencia Cintia Mariel; Brouwer de Koning Luis Alberto; Bruno Anselmo Emilio; Gamaggio Sosa Marisa; Busso Sergio Sebastian; Fernandez Nadia Vanesa; Gonzalez Oscar Félix; Heredia Dante Fortunato; Fonseca Ricardo Oscar; Sanchez Graciela Santina; Ranco Dario Eduardo; Eslava Gustavo Alberto; Ponte Adhelma Catalina; Sestopal Marcos Miguel; Manzanares Maria Graciela; Solusolia Walter Osvaldo; Presas Carlos Alberto; Podversich Norberto Luis; De Loredo Rodrigo Alfredo</t>
  </si>
  <si>
    <t>ADHIRIENDO A LA FERIA ZONAL DE CIENCIA Y TECNOLOGÍA, A DESARROLLARSE LOS DÍAS 4 Y 5 DE SEPTIEMBRE EN LA CIUDAD DE HUINCA RENANCÓ, DPTO. GENERAL ROCA.</t>
  </si>
  <si>
    <t>14952/D/14</t>
  </si>
  <si>
    <t>ADHIRIENDO A LAS FIESTAS PATRONALES DE LA LOCALIDAD DE SANABRIA, DPTO. GRAL. SAN MARTÍN, A CELEBRARSE EL 7 DE SEPTIEMBRE EN HONOR A SAN GRATO DE AOSTA.</t>
  </si>
  <si>
    <t>14947/D/14</t>
  </si>
  <si>
    <t>ADHIRIENDO A LAS FIESTAS PATRONALES DE LA LOCALIDAD DE PASCO, DPTO. GRAL. SAN MARTÍN, A CELEBRARSE EL 8 DE SEPTIEMBRE EN HONOR A LA NATIVIDAD DE LA VIRGEN MARÍA.</t>
  </si>
  <si>
    <t>14946/D/14</t>
  </si>
  <si>
    <t>DECLARANDO DE INTERÉS LEGISLATIVO LA "80º EXPOSICIÓN NACIONAL DE GANADERÍA, INDUSTRIA, COMERCIO Y DE SERVICIOS" Y LA "28ª MUESTRA NACIONAL E INTERNACIONAL DE ARTESANÍAS", A DESARROLLARSE DEL 3 AL 7 DE SEPTIEMBRE EN LA CIUDAD DE RÍO CUARTO.</t>
  </si>
  <si>
    <t>14940/D/14</t>
  </si>
  <si>
    <t>Gutiérrez Carlos Mario; Chiofalo Maria Amelia; Sanchez Luis Antonio; Cometto Hugo Leonides</t>
  </si>
  <si>
    <t>ADHIRIENDO AL "DÍA INTERNACIONAL DE LA ALFABETIZACIÓN", QUE SE CONMEMORA EL 8 DE SEPTIEMBRE DE CADA AÑO.</t>
  </si>
  <si>
    <t>14938/D/14</t>
  </si>
  <si>
    <t>ADHIRIENDO A LA REALIZACIÓN DEL "RALLY DEL CENTRO CORDOBÉS", A DESARROLLARSE DEL 5 AL 7 DE SEPTIEMBRE EN LAS CIUDADES DE RÍO TERCERO Y ALMAFUERTE Y EN LA LOCALIDAD DE VILLA ASCASUBI, DPTO. TERCERO ARRIBA.</t>
  </si>
  <si>
    <t>14937/D/14</t>
  </si>
  <si>
    <t>ADHIRIENDO AL CURSO DE POSGRADO "DIPLOMATURA EN DERECHO A LA SALUD", A DESARROLLARSE EL 18 DE SEPTIEMBRE EN LA CIUDAD DE CÓRDOBA.</t>
  </si>
  <si>
    <t>14936/D/14</t>
  </si>
  <si>
    <t>DECLARANDO DE INTERÉS LEGISLATIVO EL "DÍA INTERNACIONAL DE LA PREVENCIÓN DEL SUICIDIO", A CELEBRARSE EL 10 DE SEPTIEMBRE.</t>
  </si>
  <si>
    <t>14934/D/14</t>
  </si>
  <si>
    <t>ADHIRIENDO AL "DÍA DEL MAESTRO", QUE SE CELEBRA EL 11 DE SEPTIEMBRE DE CADA AÑO.</t>
  </si>
  <si>
    <t>14933/D/14</t>
  </si>
  <si>
    <t>ADHIRIENDO AL "DÍA DE LOS DERECHOS DE LOS ESTUDIANTES SECUNDARIOS", QUE SE CELEBRA CADA 16 DE SEPTIEMBRE.</t>
  </si>
  <si>
    <t>14932/D/14</t>
  </si>
  <si>
    <t>DECLARANDO DE INTERÉS LEGISLATIVO LA "4ª FERIA ZONAL DE CIENCIAS Y TECNOLOGÍA", A DESARROLLARSE EL 4 DE SEPTIEMBRE EN LA CIUDAD DE OLIVA, DPTO. TERCERO ARRIBA.</t>
  </si>
  <si>
    <t>14931/D/14</t>
  </si>
  <si>
    <t>DECLARANDO DE INTERÉS LEGISLATIVO EL PROGRAMA "TU DERECHO A PARTICIPAR", QUE DESARROLLA EL CONCEJO DE REPRESENTANTES DE LA CIUDAD DE VILLA CARLOS PAZ.</t>
  </si>
  <si>
    <t>14930/D/14</t>
  </si>
  <si>
    <t>Montero Liliana Rosa; Narducci Alicia Isabel; Lizzul Nancy Fabiola; Sestopal Marcos Miguel; Felpeto Carlos Alberto</t>
  </si>
  <si>
    <t>ADHIRIENDO AL 60º ANIVERSARIO DEL IPEM Nº 158 "LEOPOLDO LUGONES" DE LA CIUDAD DE ONCATIVO, DPTO. RÍO SEGUNDO, A DESARROLLARSE EL 7 DE SEPTIEMBRE.</t>
  </si>
  <si>
    <t>14928/D/14</t>
  </si>
  <si>
    <t>EXPRESANDO BENEPLÁCITO POR LA MARATÓN "JESÚS MARÍA CORRE", A DESARROLLARSE EL 28 DE SEPTIEMBRE EN EL MARCO DEL 141º ANIVERSARIO DE LA MENCIONADA CIUDAD.</t>
  </si>
  <si>
    <t>14925/D/14</t>
  </si>
  <si>
    <t>ADHIRIENDO A LA 24ª EDICIÓN DEL TORNEO DE FÚTBOL INFANTIL "AMISTAD DE ORO 2014", A DESARROLLARSE DEL 6 AL 14 DE DICIEMBRE EN LA CIUDAD DE BRINKMANN, DPTO. SAN JUSTO.</t>
  </si>
  <si>
    <t>14924/D/14</t>
  </si>
  <si>
    <t>DECLARANDO DE INTERÉS LEGISLATIVO LA JORNADA "UNA ARGENTINA COMPETITIVA, PRODUCTIVA Y FEDERAL", A DESARROLLARSE EL DÍA 12 DE SEPTIEMBRE EN LA CIUDAD DE CÓRDOBA, EN EL MARCO DEL 37º ANIVERSARIO DE LA FUNDACIÓN MEDITERRÁNEA.</t>
  </si>
  <si>
    <t>14912/D/14</t>
  </si>
  <si>
    <t>DECLARANDO DE INTERÉS LEGISLATIVO LA 11ª EDICIÓN DE LA EXPO GRANJA COMERCIAL E INDUSTRIAL LA CARLOTA, A DESARROLLARSE DEL 26 AL 28 DE SEPTIEMBRE.</t>
  </si>
  <si>
    <t>14911/D/14</t>
  </si>
  <si>
    <t>EXPRESANDO BENEPLÁCITO POR LA EDICIÓN DEL LIBRO "VIVIR 100 AÑOS" DEL ESCRITOR CARLOS PRESMAN.</t>
  </si>
  <si>
    <t>14910/D/14</t>
  </si>
  <si>
    <t>DECLARANDO DE INTERÉS LEGISLATIVO EL XXIX ENCUENTRO NACIONAL DE MUJERES, A DESARROLLARSE DEL 11 AL 13 DE OCTUBRE EN LA CIUDAD DE SALTA.</t>
  </si>
  <si>
    <t>14877/D/14</t>
  </si>
  <si>
    <t>Gribaudo Veronica Daniela; Frencia Cintia Mariel</t>
  </si>
  <si>
    <t>ADHIRIENDO AL "DÍA INTERNACIONAL DE LA DEMOCRACIA", QUE SE CELEBRA EL 15 DE SEPTIEMBRE DE CADA AÑO.</t>
  </si>
  <si>
    <t>14843/D/14</t>
  </si>
  <si>
    <t>ADHIRIENDO AL "DÍA INTERNACIONAL DE LA BENEFICENCIA", QUE SE CELEBRA CADA 5 DE SEPTIEMBRE.</t>
  </si>
  <si>
    <t>14839/D/14</t>
  </si>
  <si>
    <t>ADHIRIENDO AL "DÍA DEL METALÚRGICO", QUE SE CELEBRA EL 7 DE SEPTIEMBRE DE CADA AÑO.</t>
  </si>
  <si>
    <t>14838/D/14</t>
  </si>
  <si>
    <t>ADHIRIENDO A LA "14ª  CONFERENCIA INTERNACIONAL DE LIPOFUSCINOSES CEROIDES NEURONALES" Y A LAS "2AS. JORNADAS INTERNACIONALES DE ORGANIZACIÓN DE PACIENTES", A DESARROLLARSE DEL 22 AL 26 DE OCTUBRE EN LA CIUDAD DE CÓRDOBA.</t>
  </si>
  <si>
    <t>14540/D/14</t>
  </si>
  <si>
    <t>ADHIRIENDO AL "V CONGRESO INTERNACIONAL DE ONCOLOGÍA DEL INTERIOR" Y A LAS "XIV JORNADAS DE ONCOLOGÍA DEL INTERIOR", A DESARROLLARSE DEL 12 AL 14 DE NOVIEMBRE EN LA CIUDAD DE CÓRDOBA.</t>
  </si>
  <si>
    <t>14538/D/14</t>
  </si>
  <si>
    <t>ADHIRIENDO A LAS "XIV JORNADAS INTERNACIONALES DE PSICOLOGÍA EDUCACIONAL", A DESARROLLARSE DEL 25 AL 27 DE SEPTIEMBRE EN LA UNIVERSIDAD NACIONAL DE TUCUMÁN.</t>
  </si>
  <si>
    <t>14426/D/14</t>
  </si>
  <si>
    <t>RECTIFICANDO EL ARTÍCULO 1º DE LA LEY Nº 10.021, DECLARANDO DE INTERÉS PÚBLICA Y SUJETO A EXPROPIACIÓN UN INMUEBLE UBICADO EN EL PARAJE BAJO DE LOS SAUCES O PAJAS BLANCAS, DPTO. COLÓN, PARA LA OBRA: "DUPLICACIÓN DE CALZADA EN RUTA PROVINCIAL Nº E-53 - TRAMO: INTERCAMBIADOR AVENIDA PADRE LUCHESSE-RÍO CEBALLOS".</t>
  </si>
  <si>
    <t>14863/L/14</t>
  </si>
  <si>
    <t>ADHIRIENDO AL PROYECTO DE LEY DE CREACIÓN DEL "PROGRAMA DE ASISTENCIA A VÍCTIMAS DE GRUPO-DEPENDENCIA Y LÍDERES GRUPALES O UNIPERSONALES QUE EJERZAN PERSUASIÓN COERCITIVA Y ABUSOS" DEL DIP. NACIONAL GUSTAVO RUBÍN, INSTANDO AL HONORABLE CONGRESO DE LA NACIÓN A SU TRATAMIENTO Y SANCIÓN.</t>
  </si>
  <si>
    <t>14922/R/14</t>
  </si>
  <si>
    <t>Fernandez Nadia Vanesa; Chiofalo Maria Amelia</t>
  </si>
  <si>
    <t>INSTANDO A LA CÁMARA DE DIPUTADOS DE LA NACIÓN, Y EN ESPECIAL A LOS DIPUTADOS NACIONALES POR CÓRDOBA, A IMPULSAR EL TRATAMIENTO DEL PROYECTO DE LEY QUE TIENE POR OBJETO UNIFICAR TALLES DE INDUMENTARIA DE MODA Y TEXTILES PARA ADULTOS.</t>
  </si>
  <si>
    <t>14920/R/14</t>
  </si>
  <si>
    <t>EXPRESANDO BENEPLÁCITO POR LA REALIZACIÓN, LOS DÍAS 30 Y 31 DE AGOSTO EN EL PASEO DEL BUEN PASTOR, DEL EVENTO "LLENATE EL MATE DE ROCK".</t>
  </si>
  <si>
    <t>14905/D/14</t>
  </si>
  <si>
    <t>ADHIRIENDO A LAS FIESTAS PATRONALES DE LA CIUDAD DE CRUZ DEL EJE, QUE SE DESARROLLAN DEL 22 AL 31 DE AGOSTO EN HONOR A SANTA ROSA DE LIMA.</t>
  </si>
  <si>
    <t>14904/D/14</t>
  </si>
  <si>
    <t>ADHIRIENDO A LA 67º EXPOSICIÓN NACIONAL DE GANADERÍA, INDUSTRIA Y COMERCIO, A DESARROLLARSE DEL 10 AL 14 DE SEPTIEMBRE EN LA CIUDAD DE JESÚS MARÍA.</t>
  </si>
  <si>
    <t>14903/D/14</t>
  </si>
  <si>
    <t>Lizzul Nancy Fabiola; Gutiérrez Carlos Mario; Monier Jose Omar; Buttarelli Eduardo German; Matar Maria Alejandra; Borello Ruben Alberto; Cometto Hugo Leonides; Sanchez Graciela Santina; Presas Carlos Alberto; Eslava Gustavo Alberto</t>
  </si>
  <si>
    <t>ADHIRIENDO AL ENCUENTRO DE DEFENSORES DEL PUEBLO DE LA REPÚBLICA ARGENTINA Y AL SEMINARIO "ABRIENDO CAMINOS AL DIÁLOGO Y LA CONVIVENCIA", A DESARROLLARSE LOS DÍAS 28 Y 29 DE AGOSTO EN LA CIUDAD DE RÍO CUARTO.</t>
  </si>
  <si>
    <t>14902/D/14</t>
  </si>
  <si>
    <t>Cometto Hugo Leonides; Sanchez Luis Antonio; Chiofalo Maria Amelia; Gutiérrez Carlos Mario</t>
  </si>
  <si>
    <t>ADHIRIENDO A LA XIII FERIA DE CIENCIAS Y TECNOLOGÍA, A DESARROLLARSE A PARTIR DEL DÍA 28 DE AGOSTO EN LA LOCALIDAD DE MONTE BUEY, DPTO. MARCOS JUÁREZ.</t>
  </si>
  <si>
    <t>14900/D/14</t>
  </si>
  <si>
    <t>DECLARANDO DE INTERÉS LEGISLATIVO LOS 100 AÑOS DE LA CREACIÓN DEL MINISTERIO DE TRABAJO DE LA PROVINCIA DE CÓRDOBA, A CONMEMORARSE EL DÍA 31 DE AGOSTO.</t>
  </si>
  <si>
    <t>14899/D/14</t>
  </si>
  <si>
    <t>ADHIRIENDO A LA PRESENTACIÓN DEL LIBRO "DETRÁS DE MI", DEL ESCRITOR BAXTHER OCAÑA, A DESARROLLARSE EN LA CIUDAD DE SAN FRANCISCO, DPTO. SAN JUSTO, EN EL MES DE SEPTIEMBRE.</t>
  </si>
  <si>
    <t>14898/D/14</t>
  </si>
  <si>
    <t>ADHIRIENDO AL 50º ANIVERSARIO DE LA CREACIÓN DEL IPE "MIGUEL CANÉ", DE LA LOCALIDAD DE TRÁNSITO, DPTO. SAN JUSTO, A CELEBRARSE EL DÍA 7 DE SEPTIEMBRE.</t>
  </si>
  <si>
    <t>14897/D/14</t>
  </si>
  <si>
    <t>ADHIRIENDO AL 101º ANIVERSARIO DE LA FUNDACIÓN DE LA CIUDAD DE OLIVA, DPTO. TERCERO ARRIBA.</t>
  </si>
  <si>
    <t>14896/D/14</t>
  </si>
  <si>
    <t>ADHIRIENDO AL 102º ANIVERSARIO DE LA FUNDACIÓN DE LA LOCALIDAD DE ALMAFUERTE, DPTO. TERCERO ARRIBA, A CONMEMORARSE EL DÍA 12 DE SEPTIEMBRE.</t>
  </si>
  <si>
    <t>14895/D/14</t>
  </si>
  <si>
    <t>ADHIRIENDO AL 25º ANIVERSARIO DEL CUERPO DE BOMBEROS VOLUNTARIOS DE LA LOCALIDAD DE VILLA ASCASUBI, DPTO. TERCERO ARRIBA, A CELEBRARSE EL DÍA 25 DE SEPTIEMBRE.</t>
  </si>
  <si>
    <t>14894/D/14</t>
  </si>
  <si>
    <t>ADHIRIENDO A LA 5º EXPO PRODUCTIVA 2014, A DESARROLLARSE DEL 19 AL 21 DE SEPTIEMBRE EN LA LOCALIDAD DE VILLA ALSCASUBI, DPTO. TERCERO ARRIBA.</t>
  </si>
  <si>
    <t>14893/D/14</t>
  </si>
  <si>
    <t>ADHIRIENDO AL 125º ANIVERSARIO DE LA FUNDACIÓN DE LA LOCALIDAD DE VILLA ASCASUBI, DPTO. TERCERO ARRIBA.</t>
  </si>
  <si>
    <t>14892/D/14</t>
  </si>
  <si>
    <t>ADHIRIENDO AL 120º ANIVERSARIO DE LA FUNDACIÓN DE LA LOCALIDAD DE CAMILO ALDAO, DPTO. MARCOS JUÁREZ, A CELEBRARSE EL 5 DE SEPTIEMBRE.</t>
  </si>
  <si>
    <t>14891/D/14</t>
  </si>
  <si>
    <t>ADHIRIENDO AL CINCUENTENARIO DEL JARDÍN DE INFANTES "JOSÉ MANUEL ESTRADA" DE LA LOCALIDAD DE MONTE BUEY, DPTO. MARCOS JUÁREZ.</t>
  </si>
  <si>
    <t>14890/D/14</t>
  </si>
  <si>
    <t>ADHIRIENDO A LAS FIESTAS PATRONALES DE LA LOCALIDAD DE VILLA SANTA ROSA DE RÍO PRIMERO, A CELEBRARSE EL DÍA 30 DE AGOSTO EN HONOR A SANTA ROSA DE LIMA.</t>
  </si>
  <si>
    <t>14889/D/14</t>
  </si>
  <si>
    <t>DECLARANDO DE INTERÉS LEGISLATIVO LA CAMINATA "CAMINAMOS CON VOS", A DESARROLLARSE EL DÍA 4 DE OCTUBRE, EN EL MARCO DEL "MES DE LUCHA CONTRA EL CÁNCER DE MAMA".</t>
  </si>
  <si>
    <t>14887/D/14</t>
  </si>
  <si>
    <t>DECLARANDO DE INTERÉS LEGISLATIVO LAS "JORNADAS SOBRE PREVENCIÓN DE LA TORTURA CÓRDOBA 2014!, A DESARROLLARSE DEL 2 AL 4 DE SEPTIEMBRE.</t>
  </si>
  <si>
    <t>14885/D/14</t>
  </si>
  <si>
    <t>ADHIRIENDO A LAS FIESTAS PATRONALES DE LA LOCALIDAD DE SAN AGUSTÍN, DPTO. CALAMUCHITA, A CELEBRARSE EL DÍA 28 DE AGOSTO.</t>
  </si>
  <si>
    <t>14883/D/14</t>
  </si>
  <si>
    <t>ADHIRIENDO AL 110º ANIVERSARIO DEL IPEA Nº 293 "AGR. ORESTES CHIESA MOLINARI", DE LA CIUDAD DE BELL VILLE, QUE SE CONMEMORA EL DÍA 27 DE AGOSTO.</t>
  </si>
  <si>
    <t>14878/D/14</t>
  </si>
  <si>
    <t>ADHIRIENDO AL 10º REMATE ANUAL DE LA CABAÑA LOS SOCAVONES, A DESARROLLARSE EL DÍA 29 DE AGOSTO EN LA LOCALIDAD DE QUILINO, DPTO. ISCHILÍN.</t>
  </si>
  <si>
    <t>14876/D/14</t>
  </si>
  <si>
    <t>ADHIRIENDO AL 101º ANIVERSARIO DE LA FUNDACIÓN DE LA CIUDAD DE RÍO TERCERO, A CONMEMORARSE EL DÍA 9 DE SEPTIEMBRE.</t>
  </si>
  <si>
    <t>14874/D/14</t>
  </si>
  <si>
    <t>ADHIRIENDO A LA 80º EXPOSICIÓN GANADERA, AGRÍCOLA, INDUSTRIAL Y COMERCIAL, A DESARROLLARSE DEL 3 AL 7 DE SEPTIEMBRE EN LA CIUDAD DE HUINCA RENANCÓ, DPTO. GRAL. ROCA.</t>
  </si>
  <si>
    <t>14873/D/14</t>
  </si>
  <si>
    <t>ADHIRIENDO AL "DÍA INTERNACIONAL CONTRA LOS ENSAYOS NUCLEARES", A CONMEMORARSE EL 29 DE AGOSTO.</t>
  </si>
  <si>
    <t>14872/D/14</t>
  </si>
  <si>
    <t>ADHIRIENDO AL "DÍA DE LA FRAGATA PRESIDENTE SARMIENTO", A CONMEMORARSE EL 31 DE AGOSTO.</t>
  </si>
  <si>
    <t>14871/D/14</t>
  </si>
  <si>
    <t>ADHIRIENDO AL "DÍA DEL INMIGRANTE EN LA ARGENTINA", A CONMEMORARSE EL 4 DE SEPTIEMBRE.</t>
  </si>
  <si>
    <t>14870/D/14</t>
  </si>
  <si>
    <t>DECLARANDO DE INTERÉS LEGISLATIVO LA "FERIA DE CIENCIA Y TECNOLOGÍA, CERTAMEN ZONAL", A DESARROLLARSE LOS DÍAS 4 Y 5 DE SEPTIEMBRE EN LA CIUDAD DE HERNANDO, DPTO. TERCERO ARRIBA.</t>
  </si>
  <si>
    <t>14868/D/14</t>
  </si>
  <si>
    <t>DECLARANDO DE INTERÉS LEGISLATIVO LA JORNADA DE CAPACITACIÓN: "VICTIMOLOGÍA. LAS CONSECUENCIAS DE LA IMPUNIDAD", A DESARROLLARSE EN LA CIUDAD DE RÍO TERCERO EL DÍA 3 DE SEPTIEMBRE.</t>
  </si>
  <si>
    <t>14867/D/14</t>
  </si>
  <si>
    <t>ADHIRIENDO A LAS FIESTAS PATRONALES DE LA LOCALIDAD DE LAS ARRIAS, DPTO. TULUMBA, QUE SE DESARROLLAN DEL 21 AL 30 DE AGOSTO EN HONOR A SANTA ROSA DE LIMA.</t>
  </si>
  <si>
    <t>14864/D/14</t>
  </si>
  <si>
    <t>ADHIRIENDO AL "DÍA NACIONAL POR UNA ARGENTINA SIN CHAGAS", A CELEBRARSE EL 29 DE AGOSTO.</t>
  </si>
  <si>
    <t>14856/D/14</t>
  </si>
  <si>
    <t>EXPRESANDO BENEPLÁCITO POR LAS BODAS DE ORO DE LA CAPILLA DE LA LOCALIDAD DE ESTANCIA DE GUADALUPE, DPTO. MINAS, A CONMEMORARSE EL DÍA 31 DE AGOSTO.</t>
  </si>
  <si>
    <t>14855/D/14</t>
  </si>
  <si>
    <t>EXPRESANDO BENEPLÁCITO POR LAS FIESTAS PATRONALES DE LA LOCALIDAD DE RARA FORTUNA, DPTO. MINAS, A CELEBRARSE EL DÍA 30 DE AGOSTO EN HONOR A SANTA ROSA DE LIMA.</t>
  </si>
  <si>
    <t>14854/D/14</t>
  </si>
  <si>
    <t>DECLARANDO DE INTERÉS LEGISLATIVO LAS "V JORNADAS FORESTALES DE CÓRDOBA", A DESARROLLARSE DEL 28 AL 30 DE AGOSTO EN LA LOCALIDAD DE VILLA GENERAL BELGRANO, DPTO. CALAMUCHITA.</t>
  </si>
  <si>
    <t>14849/D/14</t>
  </si>
  <si>
    <t>Gamaggio Sosa Marisa; Gigena Silvia</t>
  </si>
  <si>
    <t>ADHIRIENDO A LA "36º EXPOSICIÓN CULTURA, TRADICIÓN Y PROGRESO" DE LA CIUDAD DE OLIVA, A DESARROLLARSE DEL 5 AL 7 DE SEPTIEMBRE.</t>
  </si>
  <si>
    <t>14846/D/14</t>
  </si>
  <si>
    <t>ADHIRIENDO AL 110º ANIVERSARIO DEL CLUB ATLÉTICO Y BIBLIOTECA BELL DE LA CIUDAD DE BELL VILLE, DPTO. UNIÓN, A CELEBRARSE EL 30 DE AGOSTO.</t>
  </si>
  <si>
    <t>14842/D/14</t>
  </si>
  <si>
    <t>ADHIRIENDO AL "DÍA DE LA INDUSTRIA", QUE SE CELEBRA CADA 2 DE SEPTIEMBRE.</t>
  </si>
  <si>
    <t>14841/D/14</t>
  </si>
  <si>
    <t>ADHIRIENDO AL 52º ANIVERSARIO DE LA ESCUELA FRAY ANSELMO CHIANEA DE LA CIUDAD DE VILLA MARÍA, A CONMEMORARSE EN EL MES DE SETIEMBRE.</t>
  </si>
  <si>
    <t>14840/D/14</t>
  </si>
  <si>
    <t>ADHIRIENDO A LAS FIESTAS PATRONALES DE LA LOCALIDAD DE TÍO PUJIO, DPTO. GRAL. SAN MARTÍN, A CELEBRARSE EL 30 DE AGOSTO EN HONOR A SANTA ROSA DE LIMA.</t>
  </si>
  <si>
    <t>14837/D/14</t>
  </si>
  <si>
    <t>EXPRESANDO BENEPLÁCITO A LA ASOCIACIÓN DEPORTIVA Y CULTURAL COLAZO POR LA OBTENCIÓN DEL CAMPEONATO APERTURA 2014 DE LA LIGA INDEPENDIENTE DE FÚTBOL.</t>
  </si>
  <si>
    <t>14836/D/14</t>
  </si>
  <si>
    <t>EXPRESANDO BENEPLÁCITO A LA LIGA INDEPENDIENTE DE FÚTBOL POR LA OBTENCIÓN DEL CAMPEONATO PROVINCIAL DE SELECCIONES DE LIGAS SÚPER SENIORS.</t>
  </si>
  <si>
    <t>14835/D/14</t>
  </si>
  <si>
    <t>EXPRESANDO BENEPLÁCITO AL CLUB ATLÉTICO ESTUDIANTES DE GENERAL LEVALLE POR LA OBTENCIÓN DEL CAMPEONATO APERTURA 2014 DE LA LIGA REGIONAL DE FÚTBOL DE LABOULAYE.</t>
  </si>
  <si>
    <t>14834/D/14</t>
  </si>
  <si>
    <t>ADHIRIENDO AL PROYECTO CINEMATOGRÁFICO "BLACK AND WHITE, LA VIDA DE UN SOÑADOR", DESARROLLADO EN LA PROVINCIA POR LA 1ª PRODUCTORA JUVENIL INDEPENDIENTE DEL PAÍS.</t>
  </si>
  <si>
    <t>14833/D/14</t>
  </si>
  <si>
    <t>EXPRESANDO BENEPLÁCITO POR LA PRESENTACIÓN DEL LIBRO "PARAJE LA AMARGA" DE RICARDO JOSÉ MARTINELLI, A DESARROLLARSE EN EL MARCO DE LA 29º FERIA DEL LIBRO - CÓRDOBA 2014.</t>
  </si>
  <si>
    <t>14832/D/14</t>
  </si>
  <si>
    <t>EXPRESANDO BENEPLÁCITO POR LA LABOR SOLIDARIA REALIZADA POR LA CRUZ ROJA, FILIAL SAN FRANCISCO.</t>
  </si>
  <si>
    <t>14829/D/14</t>
  </si>
  <si>
    <t>ADHIRIENDO AL "29º CONGRESO DE CIRUGÍA DE CÓRDOBA", A DESARROLLARSE DEL 3 AL 5 DE SEPTIEMBRE EN LA CIUDAD CAPITAL DE LA PROVINCIA.</t>
  </si>
  <si>
    <t>14539/D/14</t>
  </si>
  <si>
    <t>DECLARANDO DE INTERÉS LEGISLATIVO EL HOMENAJE A LA SRA. ANA MARÍA ALFARO POR SU TRAYECTORIA COMO ACTRIZ DE RADIOTEATRO, LOCUTORA Y PERIODISTA, EN EL MARCO DEL 94º ANIVERSARIO DE LA RADIO ARGENTINA.</t>
  </si>
  <si>
    <t>14879/D/14</t>
  </si>
  <si>
    <t>Yuni Eduardo; Arduh Orlando Victor; Basualdo Carolina del Valle; Juarez Marta Nicolasa; Rista Olga Maria; Perugini Elba Carmen; Gribaudo Veronica Daniela; Luciano Delia Rosa; Vagni Amalia Andrea; Matar Maria Alejandra; Gigena Silvia; Frencia Cintia Mariel; Brouwer de Koning Luis Alberto; Ceballos Maria del Carmen; Bruno Anselmo Emilio; De Loredo Rodrigo Alfredo; Felpeto Carlos Alberto; Pereyra Beatriz Maria de los Dolores; Caffaratti Maria Elisa</t>
  </si>
  <si>
    <t>FACULTANDO AL MINISTERIO DE INFRAESTRUCTURA A REALIZAR TRANSFERENCIAS, OTORGAR SUBSIDIOS Y AUTORIZAR O ADJUDICAR OBRAS CUANDO SEA AUTORIDAD DE APLICACIÓN O ADMINISTRADOR DE CUENTAS ESPECIALES O ASÍ LO ESTABLEZCA LA LEY DE PRESUPUESTO, APLICANDO EN LAS CONTRATACIONES LA LEY Nº 8614 -DE OBRAS PÚBLICAS-.</t>
  </si>
  <si>
    <t>14614/L/14</t>
  </si>
  <si>
    <t>INSTITUYENDO EL "DÍA DEL EDITOR DE LIBROS", EL 25 DE MARZO DE CADA AÑO, EN HOMENAJE A ALBERTO BURNICHON.</t>
  </si>
  <si>
    <t>14658/L/14</t>
  </si>
  <si>
    <t>Ceballos Maria del Carmen; Salvi Fernando Edmundo; Busso Sergio Sebastian; Fernandez Nadia Vanesa; Brouwer de Koning Luis Alberto; Gonzalez Oscar Félix; Sanchez Graciela Santina; Ranco Dario Eduardo; Frencia Cintia Mariel; Fonseca Ricardo Oscar; Heredia Dante Fortunato; Gamaggio Sosa Marisa; Bruno Anselmo Emilio; Eslava Gustavo Alberto; Sestopal Marcos Miguel; Ponte Adhelma Catalina; Podversich Norberto Luis; Presas Carlos Alberto; Manzanares Maria Graciela; Solusolia Walter Osvaldo; De Loredo Rodrigo Alfredo; Sosa Ricardo Roberto; Trigo Sandra Beatriz; Pihen Jose Emilio; Altamirano Alfredo; Echepare Juan Domingo; Cometto Hugo Leonides; Miranda Maria de los Angeles; Leiva Maria Fernanda; Del Boca Maria Alejandra; Brarda Graciela Susana; Pereyra Beatriz Maria de los Dolores; Caffaratti Maria Elisa; Felpeto Carlos Alberto; Monier Jose Omar; Basualdo Carolina del Valle; Chiofalo Maria Amelia; Juarez Marta Nicolasa; Narducci Alicia Isabel; Perugini Elba Carmen; Cuello Hugo Oscar; De Lucca Jose Luis; Rista Olga Maria; Lizzul Nancy Fabiola; Wingerter Fernando Miguel; Garcia Elorrio Aurelio Francisco; Clavijo Edgar Santiago; Muñoz Hector Guillermo; Gutiérrez Carlos Mario; Yuni Eduardo; Arduh Orlando Victor; Labat Maria Laura; Montero Liliana Rosa; Gigena Silvia; Matar Maria Alejandra; Roffe Carlos Oscar; Buttarelli Eduardo German; Schiavoni Pedro Alberto; Sanchez Luis Antonio; Caro David Esmeraldo; Pretto Pedro Javier; Birri Roberto Cesar; Gribaudo Veronica Daniela; Borello Ruben Alberto; Vasquez Mario Alberto; Luciano Delia Rosa; Agosti Julio Alberto; Cid Juan Manuel; Pagliano Roberto Oscar; Vagni Amalia Andrea</t>
  </si>
  <si>
    <t>DECLARANDO DE INTERÉS LEGISLATIVO LAS JORNADAS DE CAPACITACIÓN "PREPARADOS, LISTOS, YA!!", A DESARROLLARSE EN LOS MESES DE AGOSTO Y SEPTIEMBRE EN LA CIUDAD DE RÍO CUARTO.</t>
  </si>
  <si>
    <t>14831/D/14</t>
  </si>
  <si>
    <t>ADHIRIENDO AL 100º ANIVERSARIO DE LA CAPILLA SANTA ROSA DE LIMA DE LA LOCALIDAD DE ROSALES, A CELEBRARSE EL DÍA 23 DE AGOSTO.</t>
  </si>
  <si>
    <t>14830/D/14</t>
  </si>
  <si>
    <t>EXPRESANDO BENEPLÁCITO POR LA NOVELA "LA RUTA DE LOS SUEÑOS" Y EL RECONOCIMIENTO A SU AUTORA ANA EMILIA MOGLIA DE LA CIUDAD DE RÍO CUARTO.</t>
  </si>
  <si>
    <t>14828/D/14</t>
  </si>
  <si>
    <t>ADHIRIENDO AL 25º ANIVERSARIO DEL IPEA Nº 240 "SANTIAGO CARRIZO" DE LA LOCALIDAD DE LA PAQUITA, DPTO. SAN JUSTO, A CELEBRARSE EL DÍA 22 DE AGOSTO.</t>
  </si>
  <si>
    <t>14827/D/14</t>
  </si>
  <si>
    <t>ADHIRIENDO AL "QUINTO ENCUENTRO PROVINCIAL DE ACOMPAÑANTES TERAPÉUTICOS", A DESARROLLARSE LOS DÍAS 10 Y 11 DE OCTUBRE EN LA CIUDAD DE VILLA CARLOS PAZ.</t>
  </si>
  <si>
    <t>14826/D/14</t>
  </si>
  <si>
    <t>DECLARANDO DE INTERÉS LEGISLATIVO LAS ACTIVIDADES QUE LA BIBLIOTECA LEGISLATIVA ARTURO TORRES DESARROLLARÁ EN EL MARCO DE LA FERIA DEL LIBRO CÓRDOBA 2014.</t>
  </si>
  <si>
    <t>14825/D/14</t>
  </si>
  <si>
    <t>DECLARANDO DE INTERÉS LEGISLATIVO LA PRESENTACIÓN DEL LIBRO ¡CIELOS!, RECOPILACIÓN DE RELATOS DE LOS PARTICIPANTES DEL TALLER DE CREACIÓN LITERARIA "PALABRERÍA", COORDINADO POR EL ESCRITOR GERMÁN MARETTO EN LA BIBLIOTECA LEGISLATIVA ARTURO TORRES.</t>
  </si>
  <si>
    <t>14824/D/14</t>
  </si>
  <si>
    <t>ADHIRIENDO A LA CONFERENCIA "MÁS JUEGO, MÁS MOVIMIENTO: MÁS INFANCIA", A DESARROLLARSE EL DÍA 21 DE AGOSTO EN LA CIUDAD DE CÓRDOBA.</t>
  </si>
  <si>
    <t>14821/D/14</t>
  </si>
  <si>
    <t>Fernandez Nadia Vanesa; Sanchez Graciela Santina; Ponte Adhelma Catalina; Caffaratti Maria Elisa; Caffaratti Maria Elisa; Buttarelli Eduardo German; Gribaudo Veronica Daniela; Garcia Elorrio Aurelio Francisco; Juarez Marta Nicolasa</t>
  </si>
  <si>
    <t>DECLARANDO DE INTERÉS LEGISLATIVO LA 1º MUESTRA REGIONAL DEL SUR, A DESARROLLARSE LOS DÍAS 23 Y 24 DE AGOSTO EN LOS PREDIOS DE LA SOCIEDAD RURAL Y EL AEROCLUB DE LABOULAYE, DPTO. PRESIDENTE ROQUE SÁENZ PEÑA.</t>
  </si>
  <si>
    <t>14820/D/14</t>
  </si>
  <si>
    <t>ADHIRIENDO A LA 40º EXPO "LA RURAL" CÓRDOBA, A DESARROLLARSE DEL 22 AL 24 AGOSTO EN LA CIUDAD DE MALAGUEÑO, DPTO. SANTA MARÍA.</t>
  </si>
  <si>
    <t>14817/D/14</t>
  </si>
  <si>
    <t>Cometto Hugo Leonides; Echepare Juan Domingo; Sanchez Graciela Santina; Eslava Gustavo Alberto; Borello Ruben Alberto; Matar Maria Alejandra; Buttarelli Eduardo German; Matar Maria Alejandra; Schiavoni Pedro Alberto; Monier Jose Omar; Juarez Marta Nicolasa; Gutiérrez Carlos Mario</t>
  </si>
  <si>
    <t>ADHIRIENDO A LOS 35º AÑOS DE LA ESCUELA ESPECIAL CARLOS BESSO DE LA CIUDAD DE RÍO SEGUNDO, A CONMEMORARSE EL DÍA 22 DE AGOSTO.</t>
  </si>
  <si>
    <t>14816/D/14</t>
  </si>
  <si>
    <t>ADHIRIENDO A LA "PRIMERA JORNADA DE CAPACITACIÓN DEL PROGRAMA MUNICIPIOS EN ACCIÓN II EN EL DPTO. ISCHILÍN", A LLEVARSE A CABO EL DÍA 21 DE AGOSTO EN LA CIUDAD DE DEÁN FUNES.</t>
  </si>
  <si>
    <t>14815/D/14</t>
  </si>
  <si>
    <t>ADHIRIENDO AL 2º CONGRESO REGIONAL DEL AGUA PARA NIÑOS Y ADOLESCENTES, A DESARROLLARSE LOS DÍAS 21 Y 22 DE AGOSTO EN LA CIUDAD DE BELL VILLE, DPTO. UNIÓN.</t>
  </si>
  <si>
    <t>14811/D/14</t>
  </si>
  <si>
    <t>DECLARANDO DE INTERÉS LEGISLATIVO EL 2º CONGRESO ARGENTINO DE DERECHO ELECTORAL, A DESARROLLARSE LOS DÍAS 25 Y 26 DE SEPTIEMBRE EN LA CIUDAD AUTÓNOMA DE BUENOS AIRES.</t>
  </si>
  <si>
    <t>14810/D/14</t>
  </si>
  <si>
    <t>DECLARANDO DE INTERÉS LEGISLATIVO EL I SEMINARIO DEL MINISTERIO PÚBLICO FISCAL SOBRE CIBERCRIMEN Y DELITOS INFORMÁTICOS, A DESARROLLARSE EL DÍA 14 DE NOVIEMBRE.</t>
  </si>
  <si>
    <t>14809/D/14</t>
  </si>
  <si>
    <t>DECLARANDO DE INTERÉS LEGISLATIVO AL PRIMER ACTO DE COLACIÓN DE TÉCNICOS SUPERIORES EN PRODUCCIÓN VEGETAL DEL INSTITUTO TECNOLÓGICO FORO DE LOS RÍOS DE LA LOCALIDAD DE VILLA GENERAL BELGRANO, A DESARROLLARSE EL 22 DE AGOSTO.</t>
  </si>
  <si>
    <t>14806/D/14</t>
  </si>
  <si>
    <t>ADHIRIENDO AL DÍA EN QUE EL SENADO DE LA NACIÓN APROBÓ LA LEY SOBRE DERECHOS POLÍTICOS DE LA MUJER ARGENTINA, A CONMEMORARSE EL 21 DE AGOSTO.</t>
  </si>
  <si>
    <t>14801/D/14</t>
  </si>
  <si>
    <t>14800/D/14</t>
  </si>
  <si>
    <t>EXPRESANDO BENEPLÁCITO POR LA REALIZACIÓN DEL CURSO DE PRODUCCIÓN ECOLÓGICA DE ALIMENTOS, A DICTARSE EL DÍA 2 DE SEPTIEMBRE EN LA CIUDAD DE LAS VARILLAS, DPTO. SAN JUSTO.</t>
  </si>
  <si>
    <t>14796/D/14</t>
  </si>
  <si>
    <t>EXPRESANDO BENEPLÁCITO POR LA "RECOPILACIÓN DE INVESTIGACIONES SOBRE HISTORIA REGIONAL", REALIZADA POR EL ÁREA DE INVESTIGACIÓN HISTÓRICA DEL ARCHIVO HISTÓRICO MUNICIPAL DE BRINKMANN, RECOPILANDO ESCRITOS DEL DR. ROBERTO GHINAUDO.</t>
  </si>
  <si>
    <t>14795/D/14</t>
  </si>
  <si>
    <t>EXPRESANDO BENEPLÁCITO POR LA INICIATIVA DE LOS ALUMNOS DEL INSTITUTO AGROPECUARIO SALESIANO NUESTRA SEÑORA DEL ROSARIO DE LA LOCALIDAD DE COLONIA VIGNAUD, DPTO. SAN JUSTO, QUE COMENZARÁN A ELABORAR VINOS ARTESANALES.</t>
  </si>
  <si>
    <t>14794/D/14</t>
  </si>
  <si>
    <t>ADHIRIENDO AL 60º ANIVERSARIO DEL CLUB DE BOCHAS DE LA CIUDAD DE BRINKMANN, DPTO. SAN JUSTO, A CONMEMORARSE EL DÍA 25 DE OCTUBRE.</t>
  </si>
  <si>
    <t>14793/D/14</t>
  </si>
  <si>
    <t>ADHIRIENDO AL 10º ANIVERSARIO DEL ARCHIVO HISTÓRICO MUNICIPAL DE LA CIUDAD DE BRINKMANN, DPTO. SAN JUSTO, A CONMEMORARSE EL DÍA 8 DE NOVIEMBRE.</t>
  </si>
  <si>
    <t>14792/D/14</t>
  </si>
  <si>
    <t>EXPRESANDO BENEPLÁCITO POR LA CONMEMORACIÓN, EL PASADO 28 DE JULIO, DEL 80º ANIVERSARIO DEL CENTRO DE EMPRESARIOS REGIONAL BELL VILLE.</t>
  </si>
  <si>
    <t>14783/D/14</t>
  </si>
  <si>
    <t>Lizzul Nancy Fabiola; Sanchez Graciela Santina</t>
  </si>
  <si>
    <t>ADHIRIENDO AL ANIVERSARIO DEL "DÍA DE LA RADIODIFUSIÓN ARGENTINA", QUE SE CELEBRA EL 27 DE AGOSTO.</t>
  </si>
  <si>
    <t>14757/D/14</t>
  </si>
  <si>
    <t>ADHIRIENDO A LAS FIESTAS PATRONALES DE LA LOCALIDAD DE AUSONIA, DPTO. GRAL. SAN MARTÍN, A CELEBRARSE EL 30 DE AGOSTO EN HONOR A SANTA ROSA DE LIMA.</t>
  </si>
  <si>
    <t>14756/D/14</t>
  </si>
  <si>
    <t>DECLARANDO DE INTERÉS LEGISLATIVO EL CAMPEONATO NACIONAL DE DESTREZAS GAUCHAS, A DESARROLLARSE LOS DÍAS 6 Y 7 DE SEPTIEMBRE EN LA CIUDAD DE JESÚS MARÍA.</t>
  </si>
  <si>
    <t>14700/D/14</t>
  </si>
  <si>
    <t>ADHIRIENDO A LA LEY NACIONAL Nº 25.854, DE REGISTRO ÚNICO DE ASPIRANTES A GUARDA CON FINES ADOPTIVOS.</t>
  </si>
  <si>
    <t>14583/L/14</t>
  </si>
  <si>
    <t>Busso Sergio Sebastian; Fernandez Nadia Vanesa; Gonzalez Oscar Félix; Ranco Dario Eduardo; Heredia Dante Fortunato; Gamaggio Sosa Marisa; Ceballos Maria del Carmen; Solusolia Walter Osvaldo; Manzanares Maria Graciela; Presas Carlos Alberto; Podversich Norberto Luis; Eslava Gustavo Alberto; Ponte Adhelma Catalina; Sestopal Marcos Miguel; Brarda Graciela Susana; Cometto Hugo Leonides; Echepare Juan Domingo; Altamirano Alfredo; Pihen Jose Emilio; Trigo Sandra Beatriz; Sosa Ricardo Roberto; Wingerter Fernando Miguel; Muñoz Hector Guillermo; Gutiérrez Carlos Mario; Labat Maria Laura; Cuello Hugo Oscar; Perugini Elba Carmen; Narducci Alicia Isabel; Chiofalo Maria Amelia; Basualdo Carolina del Valle; Monier Jose Omar; Cid Juan Manuel; Luciano Delia Rosa; Gribaudo Veronica Daniela; Vasquez Mario Alberto; Pagliano Roberto Oscar; Buttarelli Eduardo German; Sanchez Luis Antonio; Schiavoni Pedro Alberto; Caro David Esmeraldo; Gigena Silvia</t>
  </si>
  <si>
    <t>DECLARANDO DE INTERÉS LEGISLATIVO LA PRESENTACIÓN DEL LIBRO "DIOS EN LAS TRINCHERAS" DEL CAPELLÁN VICENTE MARTÍNEZ TORRENS, A DESARROLLARSE EL 16 DE AGOSTO EN LA LOCALIDAD DE TANCACHA, DPTO. TERCERO ARRIBA.</t>
  </si>
  <si>
    <t>14780/D/14</t>
  </si>
  <si>
    <t>DECLARANDO DE INTERÉS LEGISLATIVO EL PROYECTO "DÍA A CAMPO - SEMBRANDO IDEAS, COSECHANDO FUTURO", A DESARROLLARSE EL DÍA 25 DE AGOSTO EN EL ESTABLECIMIENTO DON GASPAR, UBICADO A 10 KM DE LA CIUDAD DE LEONES.</t>
  </si>
  <si>
    <t>14778/D/14</t>
  </si>
  <si>
    <t>Borello Ruben Alberto; Buttarelli Eduardo German; Matar Maria Alejandra; Gutiérrez Carlos Mario; Lizzul Nancy Fabiola; Monier Jose Omar; Sanchez Graciela Santina; Eslava Gustavo Alberto; Cometto Hugo Leonides</t>
  </si>
  <si>
    <t>EXPRESANDO BENEPLÁCITO POR LA PROCLAMACIÓN DE "CIUDAD EDUCADORA" A LA LOCALIDAD DE JOVITA, DPTO. GENERAL ROCA, OTORGADA POR LA ASOCIACIÓN INTERNACIONAL DE CIUDADES EDUCADORAS.</t>
  </si>
  <si>
    <t>14776/D/14</t>
  </si>
  <si>
    <t>DECLARANDO DE INTERÉS LEGISLATIVO LA PARTICIPACIÓN DEL CICLISTA PROVINCIAL ENRIQUE MOYANO EN EL CAMPEONATO MUNDIAL DE CICLISMO DE PISTA MASTER, A DESARROLLARSE EN LA CIUDAD DE MANCHESTER, INGLATERRA, EN EL MES DE OCTUBRE.</t>
  </si>
  <si>
    <t>14775/D/14</t>
  </si>
  <si>
    <t>DECLARANDO DE INTERÉS LEGISLATIVO AL "SEGUNDO ENCUENTRO DE CINE Y EDUCACIÓN DEL SUR DE LA PROVINCIA DE CÓRDOBA", QUE SE ESTÁ DESARROLLANDO DESDE EL 31 DE JULIO EN LA CIUDAD DE CÓRDOBA.</t>
  </si>
  <si>
    <t>14774/D/14</t>
  </si>
  <si>
    <t>ADHIRIENDO AL 93º ANIVERSARIO DE LA FUNDACIÓN DE LA LOCALIDAD DE SERRANO, DPTO. PRESIDENTE ROQUE SÁENZ PEÑA, A CONMEMORARSE EL DÍA 15 DE AGOSTO.</t>
  </si>
  <si>
    <t>14773/D/14</t>
  </si>
  <si>
    <t>ADHIRIENDO A LAS FIESTAS PATRONALES DE LA LOCALIDAD DE LAS PEÑAS, DPTO. TOTORAL, A CELEBRARSE EL DÍA 16 DE AGOSTO EN HONOR A SAN ROQUE.</t>
  </si>
  <si>
    <t>14772/D/14</t>
  </si>
  <si>
    <t>ADHIRIENDO AL ACTO CONMEMORATIVO DEL 17 DE AGOSTO DEL CENTRO EDUCATIVO GENERAL JOSÉ DE SAN MARTÍN DE LA LOCALIDAD DE RÍO PRIMERO, A REALIZARSE EL 15 DE AGOSTO.</t>
  </si>
  <si>
    <t>14771/D/14</t>
  </si>
  <si>
    <t>ADHIRIENDO AL VII ENCUENTRO NACIONAL DE FOLKLORE Y A LA XVIII EDICIÓN DEL CERTAMEN COMPETITIVO NACIONAL DE FOLKLORE "DANZAS EN LA TRAPALANDA", A DESARROLLARSE LOS DÍAS 23 Y 24 DE AGOSTO.</t>
  </si>
  <si>
    <t>14770/D/14</t>
  </si>
  <si>
    <t>ADHIRIENDO AL 50º ANIVERSARIO DE CANAL 13 DE LA CIUDAD DE RÍO CUARTO, A CONMEMORARSE EL DÍA 16 DE AGOSTO.</t>
  </si>
  <si>
    <t>14769/D/14</t>
  </si>
  <si>
    <t>Cometto Hugo Leonides; Sanchez Luis Antonio; Gutiérrez Carlos Mario; Yuni Eduardo</t>
  </si>
  <si>
    <t>ADHIRIENDO AL 75º ANIVERSARIO DEL CENTRO EDUCATIVO "MIGUEL JUÁREZ CELMAN", ESCUELA RURAL DE LA LOCALIDAD DE LOS SURGENTES.</t>
  </si>
  <si>
    <t>14767/D/14</t>
  </si>
  <si>
    <t>ADHIRIENDO A LA 1º JORNADA DE INTEGRACIÓN DEPORTIVA Y RECREATIVA, A DESARROLLARSE EL DÍA 15 DE AGOSTO EN LA CIUDAD DE HUINCA RENANCÓ, DPTO. GENERAL ROCA.</t>
  </si>
  <si>
    <t>14765/D/14</t>
  </si>
  <si>
    <t>ADHIRIENDO A LA 6º JORNADA DE INTEGRACIÓN Y SOCIALIZACIÓN DE EXPERIENCIAS COOPERATIVISTAS, A DESARROLLARSE EL DÍA 29 DE AGOSTO EN LA LOCALIDAD DE LAS VARAS, DPTO. SAN JUSTO.</t>
  </si>
  <si>
    <t>14763/D/14</t>
  </si>
  <si>
    <t>ADHIRIENDO AL 57º ANIVERSARIO DE LA CREACIÓN DEL CLUB DE LEONES DE LA CIUDAD DE SAN FRANCISCO, A CELEBRARSE EL DÍA 16 DE AGOSTO.</t>
  </si>
  <si>
    <t>14762/D/14</t>
  </si>
  <si>
    <t>RECONOCIENDO LA LABOR DEL CENTRO COMERCIAL, INDUSTRIAL, DE SERVICIOS Y AGROPECUARIO DE LA CIUDAD DE RÍO TERCERO.</t>
  </si>
  <si>
    <t>14759/D/14</t>
  </si>
  <si>
    <t>Brouwer de Koning Luis Alberto; Salvi Fernando Edmundo; Matar Maria Alejandra</t>
  </si>
  <si>
    <t>DECLARANDO DE INTERÉS LEGISLATIVO LA "XVII ASAMBLEA GENERAL ORDINARIA DE LA UNIÓN DE PARLAMENTARIOS SUDAMERICANOS Y DEL MERCOSUR", A CELEBRARSE DEL 21 AL 23 DE AGOSTO EN MENDOZA.</t>
  </si>
  <si>
    <t>14758/D/14</t>
  </si>
  <si>
    <t>ADHIRIENDO AL 75º ANIVERSARIO DEL IPEM Nº 145 "DR. FRANCISCO RAVETTI" DE LA CIUDAD DE SAN FRANCISCO, DPTO. SAN JUSTO.</t>
  </si>
  <si>
    <t>14755/D/14</t>
  </si>
  <si>
    <t>ADHIRIENDO A LA "3ª FIESTA DEL PAN Y DEL TRABAJO", A DESARROLLARSE EL 16 DE AGOSTO EN LA CIUDAD DE LAS VARILLAS, DPTO. SAN JUSTO.</t>
  </si>
  <si>
    <t>14754/D/14</t>
  </si>
  <si>
    <t>DECLARANDO DE INTERÉS LEGISLATIVO AL INICIO DEL PROGRAMA PRO.VI.SA. GESTADO EN LA COMISIÓN DE SALUD DEL CONSEJO PROVINCIAL DE LA MUJER.</t>
  </si>
  <si>
    <t>14750/D/14</t>
  </si>
  <si>
    <t>ADHIRIENDO A LA XXI FERIA ZONAL DE CIENCIAS Y TECNOLOGÍA, A DESARROLLARSE LOS DÍAS 4 Y 5 DE SEPTIEMBRE EN LA CIUDAD DE DEÁN FUNES, DPTO. ISCHILÍN.</t>
  </si>
  <si>
    <t>14749/D/14</t>
  </si>
  <si>
    <t>EXPRESANDO BENEPLÁCITO POR EL 4º ANIVERSARIO DEL DIARIO DIGITAL "ASÍ SOMOS" DE LA CIUDAD DE DEÁN FUNES, DPTO. ISCHILÍN.</t>
  </si>
  <si>
    <t>14748/D/14</t>
  </si>
  <si>
    <t>ADHIRIENDO AL 25º ANIVERSARIO DE LA CREACIÓN DEL COLEGIO DE TÉCNICOS CONSTRUCTORES Y CONSTRUCTORES UNIVERSITARIOS DE LA PROVINCIA DE CÓRDOBA, Y AL DÍA DEL CONSTRUCTOR, CONMEMORADO EL 11 DE AGOSTO.</t>
  </si>
  <si>
    <t>14747/D/14</t>
  </si>
  <si>
    <t>ADHIRIENDO A LAS FIESTAS PATRONALES DE LA LOCALIDAD DE QUILINO Y VILLA QUILINO, DPTO. ISCHILÍN, A CELEBRARSE EL DÍA 17 DE AGOSTO EN HONOR A SAN ROQUE.</t>
  </si>
  <si>
    <t>14746/D/14</t>
  </si>
  <si>
    <t>DECLARANDO DE INTERÉS LEGISLATIVO LA "SEMANA DEL ÉXODO JUJEÑO EN CÓRDOBA", A DESARROLLARSE DEL 19 AL 22 DE AGOSTO.</t>
  </si>
  <si>
    <t>14745/D/14</t>
  </si>
  <si>
    <t>Schiavoni Pedro Alberto; Vasquez Mario Alberto</t>
  </si>
  <si>
    <t>EXPRESANDO BENEPLÁCITO POR LA REALIZACIÓN DE LAS FIESTAS PATRONALES DE LA LOCALIDAD DE TOSNO, DPTO. MINAS, EL PASADO 9 DE AGOSTO EN HONOR A SAN CAYETANO.</t>
  </si>
  <si>
    <t>14743/D/14</t>
  </si>
  <si>
    <t>EXPRESANDO BENEPLÁCITO POR LA REALIZACIÓN DE LAS FIESTAS PATRONALES DE LA LOCALIDAD DE SAUCE GRANDE, DPTO. MINAS, EL DÍA 16 DE AGOSTO EN HONOR A SAN ROQUE.</t>
  </si>
  <si>
    <t>14742/D/14</t>
  </si>
  <si>
    <t>EXPRESANDO BENEPLÁCITO POR LA REALIZACIÓN, DEL 16 AL 18 DE AGOSTO, DE LA PRUEBA CICLÍSTICA 1ª VUELTA A LAS SIERRAS CHICAS.</t>
  </si>
  <si>
    <t>14741/D/14</t>
  </si>
  <si>
    <t>Presas Carlos Alberto; Echepare Juan Domingo</t>
  </si>
  <si>
    <t>ADHIRIENDO AL 29º ENCUENTRO NACIONAL DE FÚTBOL INFANTIL, A DESARROLLARSE EL DÍA 18 DE AGOSTO EN VILLA HUIDOBRO, DPTO. GENERAL ROCA.</t>
  </si>
  <si>
    <t>14739/D/14</t>
  </si>
  <si>
    <t>DECLARANDO DE INTERÉS LEGISLATIVO LA REALIZACIÓN, LOS DÍAS 23 Y 24 DE AGOSTO, DE LA "COPA CIUDAD DE DEÁN FUNES DE HANDBALL".</t>
  </si>
  <si>
    <t>14738/D/14</t>
  </si>
  <si>
    <t>DECLARANDO DE INTERÉS LEGISLATIVO EL ACTO DE CONMEMORACIÓN DE LOS 20 AÑOS DE LA REFORMA DE LA CONSTITUCIÓN NACIONAL, A REALIZARSE EL DÍA 15 DE AGOSTO EN LA ACADEMIA NACIONAL DE DERECHO Y CIENCIAS SOCIALES DE CÓRDOBA.</t>
  </si>
  <si>
    <t>14735/D/14</t>
  </si>
  <si>
    <t>ADHIRIENDO AL 102º ANIVERSARIO DE LA LOCALIDAD DE MARULL, DPTO. SAN JUSTO, A CONMEMORARSE EL DÍA 15 DE AGOSTO.</t>
  </si>
  <si>
    <t>14732/D/14</t>
  </si>
  <si>
    <t>ADHIRIENDO AL "DÍA DE LA PREVENCIÓN DE INCENDIOS FORESTALES" A CONMEMORARSE EL 18 DE AGOSTO.</t>
  </si>
  <si>
    <t>14729/D/14</t>
  </si>
  <si>
    <t>ADHIRIENDO AL "DÍA DE LA CREACIÓN DE LA REGIÓN CENTRO DE LA NACIÓN ARGENTINA" A CONMEMORARSE EL 15 DE AGOSTO.</t>
  </si>
  <si>
    <t>14728/D/14</t>
  </si>
  <si>
    <t>ADHIRIENDO A LOS 30º AÑOS DE TRAYECTORIA DEL CONJUNTO MUSICAL "VOCES DEL PUEBLO" DE LA CIUDAD DE LABOULAYE, DPTO. PTE. ROQUE SÁENZ PEÑA.</t>
  </si>
  <si>
    <t>14725/D/14</t>
  </si>
  <si>
    <t>ADHIRIENDO AL "DÍA MUNDIAL DE LA ASISTENCIA HUMANITARIA", A CONMEMORARSE EL 19 DE AGOSTO.</t>
  </si>
  <si>
    <t>14724/D/14</t>
  </si>
  <si>
    <t>ADHIRIENDO AL 236º ANIVERSARIO DE LA FUNDACIÓN DE LA LOCALIDAD DE SAN FRANCISCO DEL CHAÑAR, DPTO. SOBREMONTE, A CONMEMORARSE EL DÍA 14 DE AGOSTO.</t>
  </si>
  <si>
    <t>14723/D/14</t>
  </si>
  <si>
    <t>SOLICITANDO AL PODER EJECUTIVO INTERCEDA ANTE LA DIRECCIÓN NACIONAL DE VIALIDAD PARA LA REALIZACIÓN DE LA OBRA DE ILUMINACIÓN DEL ACCESO A RUTA PROVINCIAL Nº 27, EMPALME CON LA NACIONAL Nº 35, EN LA LOCALIDAD DE NICOLÁS BRUZONE, DPTO. GENERAL ROCA.</t>
  </si>
  <si>
    <t>14721/D/14</t>
  </si>
  <si>
    <t>ADHIRIENDO AL 108º ANIVERSARIO DE LA FUNDACIÓN DE LA LOCALIDAD DE CARRILOBO, DPTO. RÍO SEGUNDO, A CELEBRARSE EL 15 DE AGOSTO.</t>
  </si>
  <si>
    <t>14715/D/14</t>
  </si>
  <si>
    <t>APROBANDO EL CONVENIO MARCO CELEBRADO ENTRE EL INDEC Y EL GOBIERNO PROVINCIAL, Y SU ACTA COMPLEMENTARIA Nº 1, MEDIANTE LOS CUALES SE ACUERDAN ACCIONES A DESARROLLAR A FIN DE LLEVAR ADELANTE EL PROGRAMA DE ESTADÍSTICA 2013.</t>
  </si>
  <si>
    <t>14659/L/14</t>
  </si>
  <si>
    <t>SOLICITANDO ACUERDO PARA DESIGNAR A LA DRA. MARÍA INÉS DEL CARMEN ORTIZ DE GALLARDO COMO VOCAL DE LA CÁMARA CONTENCIOSO ADMINISTRATIVA DE SEGUNDA NOMINACIÓN "REEMPLAZANTE", DE LA PRIMERA CIRCUNSCRIPCIÓN JUDICIAL CON ASIENTO EN LA CIUDAD DE CÓRDOBA.</t>
  </si>
  <si>
    <t>14546/P/14</t>
  </si>
  <si>
    <t>DESÍGNASE, PARA INTEGRAR LA COMISIÓN AD HONÓREM CREADA POR EL ARTÍCULO 10 DE LA LEY Nº 9578 -RÉGIMEN DE RECONOCIMIENTO ARTÍSTICO DE LA PROVINCIA DE CÓRDOBA- EN REPRESENTACIÓN DE ESTA LEGISLATURA COMO MIEMBRO TITULAR A LA LEGISLADORA VERÓNICA DANIELA GRIBAUDO Y COMO MIEMBRO SUPLENTE A LA LEGISLADORA MARÍA ALEJANDRA DEL BOCA.</t>
  </si>
  <si>
    <t>DESÍGNANSE, EN VIRTUD DE LO ESTABLECIDO POR EL ARTÍCULO 41 DE LA LEY Nº 10208 -DE POLÍTICA AMBIENTAL PROVINCIAL- PARA INTEGRAR EL CONSEJO DE DESARROLLO SUSTENTABLE COMO MIEMBROS TITULARES A LOS LEGISLADORES DANTE FORTUNATO HEREDIA, NADIA VANESA FERNÁNDEZ, MARISA GAMAGGIO SOSA, EDGAR SANTIAGO CLAVIJO, JULIO ALBERTO AGOSTI, AMALIA ANDREA VAGNI, CINTIA MARIEL FRENCIA, AURELIO FRANCISCO GARCÍA ELORRIO, RUBÉN ALBERTO BORELLO, PEDRO JAVIER PRETTO, FERNANDO EDMUNDO SALVI Y ROBERTO CÉSAR BIRRI.</t>
  </si>
  <si>
    <t>SOLICITANDO A LA EMPRESA TRANSPORTADORA DE GAS DEL NORTE A REALIZAR INVERSIONES Y EJECUTAR LOS TRABAJOS NECESARIOS PARA RESTABLECER EL SERVICIO DE PROVISIÓN DE GAS NATURAL A LAS LOCALIDADES DE COSTA SACATE, TRÁNSITO, VILLA DEL ROSARIO Y ARROYITO, AFECTADAS POR LA EXPLOSIÓN DEL GASODUCTO EN LA RUTA PROVINCIAL Nº 13.</t>
  </si>
  <si>
    <t>14713/D/14</t>
  </si>
  <si>
    <t>Trigo Sandra Beatriz; Sosa Ricardo Roberto; Pihen Jose Emilio; Altamirano Alfredo; Echepare Juan Domingo; Miranda Maria de los Angeles; Cometto Hugo Leonides; Del Boca Maria Alejandra; Brarda Graciela Susana; Felpeto Carlos Alberto; Leiva Maria Fernanda; Pereyra Beatriz Maria de los Dolores; Caffaratti Maria Elisa; Podversich Norberto Luis; Sestopal Marcos Miguel; Eslava Gustavo Alberto; Solusolia Walter Osvaldo; Manzanares Maria Graciela; Presas Carlos Alberto; Ponte Adhelma Catalina; De Loredo Rodrigo Alfredo; Brouwer de Koning Luis Alberto; Gamaggio Sosa Marisa; Bruno Anselmo Emilio; Ranco Dario Eduardo; Busso Sergio Sebastian; Fernandez Nadia Vanesa; Ceballos Maria del Carmen; Heredia Dante Fortunato; Sanchez Graciela Santina; Salvi Fernando Edmundo; Fonseca Ricardo Oscar; Gonzalez Oscar Félix; De Lucca Jose Luis; Juarez Marta Nicolasa; Narducci Alicia Isabel; Monier Jose Omar; Perugini Elba Carmen; Basualdo Carolina del Valle; Cuello Hugo Oscar; Chiofalo Maria Amelia; Rista Olga Maria; Clavijo Edgar Santiago; Lizzul Nancy Fabiola; Garcia Elorrio Aurelio Francisco; Labat Maria Laura; Arduh Orlando Victor; Yuni Eduardo; Gutiérrez Carlos Mario; Muñoz Hector Guillermo; Wingerter Fernando Miguel; Gribaudo Veronica Daniela; Borello Ruben Alberto; Agosti Julio Alberto; Cid Juan Manuel; Vasquez Mario Alberto; Vagni Amalia Andrea; Luciano Delia Rosa; Pagliano Roberto Oscar; Matar Maria Alejandra; Gigena Silvia; Schiavoni Pedro Alberto; Sanchez Luis Antonio; Buttarelli Eduardo German; Caro David Esmeraldo; Montero Liliana Rosa; Roffe Carlos Oscar; Pretto Pedro Javier; Birri Roberto Cesar</t>
  </si>
  <si>
    <t>SOLICITANDO AL ENARGAS INTIME A LA EMPRESA TRANSPORTADORA DE GAS DEL NORTE A EJECUTAR LOS TRABAJOS NECESARIOS PARA RESTABLECER EL SERVICIO DE PROVISIÓN DE GAS NATURAL A LAS LOCALIDADES DE COSTA SACATE, TRÁNSITO, VILLA DEL ROSARIO Y ARROYITO, AFECTADAS POR LA EXPLOSIÓN DEL GASODUCTO EN LA RUTA PROVINCIAL Nº 13.</t>
  </si>
  <si>
    <t>14712/D/14</t>
  </si>
  <si>
    <t>Pretto Pedro Javier; Birri Roberto Cesar; Schiavoni Pedro Alberto; Sanchez Luis Antonio; Roffe Carlos Oscar; Montero Liliana Rosa; Caro David Esmeraldo; Gigena Silvia; Buttarelli Eduardo German; Matar Maria Alejandra; Vasquez Mario Alberto; Agosti Julio Alberto; Cid Juan Manuel; Luciano Delia Rosa; Gribaudo Veronica Daniela; Borello Ruben Alberto; Vagni Amalia Andrea; Pagliano Roberto Oscar; Wingerter Fernando Miguel; Gutiérrez Carlos Mario; Muñoz Hector Guillermo; Yuni Eduardo; Clavijo Edgar Santiago; Lizzul Nancy Fabiola; Arduh Orlando Victor; Garcia Elorrio Aurelio Francisco; Labat Maria Laura; Narducci Alicia Isabel; Juarez Marta Nicolasa; Monier Jose Omar; Chiofalo Maria Amelia; Basualdo Carolina del Valle; Cuello Hugo Oscar; Rista Olga Maria; Perugini Elba Carmen; De Lucca Jose Luis; Salvi Fernando Edmundo; Ranco Dario Eduardo; Sanchez Graciela Santina; Gonzalez Oscar Félix; Heredia Dante Fortunato; Fonseca Ricardo Oscar; Gamaggio Sosa Marisa; Bruno Anselmo Emilio; Ceballos Maria del Carmen; Busso Sergio Sebastian; Fernandez Nadia Vanesa; Brouwer de Koning Luis Alberto; Manzanares Maria Graciela; Solusolia Walter Osvaldo; De Loredo Rodrigo Alfredo; Podversich Norberto Luis; Presas Carlos Alberto; Eslava Gustavo Alberto; Sestopal Marcos Miguel; Ponte Adhelma Catalina; Felpeto Carlos Alberto; Brarda Graciela Susana; Pereyra Beatriz Maria de los Dolores; Leiva Maria Fernanda; Del Boca Maria Alejandra; Miranda Maria de los Angeles; Cometto Hugo Leonides; Caffaratti Maria Elisa; Echepare Juan Domingo; Trigo Sandra Beatriz; Sosa Ricardo Roberto; Pihen Jose Emilio; Altamirano Alfredo</t>
  </si>
  <si>
    <t>ADHIRIENDO AL 100º ANIVERSARIO DEL FALLECIMIENTO DEL SR. EX PRESIDENTE DE LA NACIÓN, DR. ROQUE SÁENZ PEÑA, A CONMEMORARSE EL 9 DE AGOSTO.</t>
  </si>
  <si>
    <t>14711/D/14</t>
  </si>
  <si>
    <t>ADHIRIENDO AL 71º ANIVERSARIO DEL CENTRO COMERCIAL, INDUSTRIAL, DE SERVICIOS Y AGROPECUARIO DE LA CIUDAD DE RÍO TERCERO, DPTO. TERCERO ARRIBA, A CELEBRARSE EL DÍA 13 DE AGOSTO.</t>
  </si>
  <si>
    <t>14704/D/14</t>
  </si>
  <si>
    <t>ADHIRIENDO AL 36º ANIVERSARIO DE LA IGLESIA BIBLIA ABIERTA DE LA CIUDAD DE HERNANDO, DPTO. TERCERO ARRIBA, A CELEBRARSE EL DÍA 15 DE AGOSTO.</t>
  </si>
  <si>
    <t>14703/D/14</t>
  </si>
  <si>
    <t>ADHIRIENDO AL "15º CONGRESO DE EDUCACIÓN PENSANDO LA ESCUELA: 15 AÑOS PROPICIANDO ESTRATEGIAS PARA LA INCLUSIÓN", A DESARROLLARSE LOS DÍAS 8 Y 9 DE AGOSTO EN LA LOCALIDAD DE LA CARLOTA.</t>
  </si>
  <si>
    <t>14702/D/14</t>
  </si>
  <si>
    <t>ADHIRIENDO A LA I JORNADA NACIONAL E INTERNACIONAL SOBRE "ABORDAJE PSICOLÓGICO ANTE EMERGENCIAS CATASTRÓFICAS", A REALIZARSE LOS DÍAS 5 Y 6 DE SEPTIEMBRE EN LA CIUDAD DE CÓRDOBA.</t>
  </si>
  <si>
    <t>14701/D/14</t>
  </si>
  <si>
    <t>Fernandez Nadia Vanesa; Podversich Norberto Luis</t>
  </si>
  <si>
    <t>ADHIRIENDO AL 100º ANIVERSARIO DEL CENTRO EDUCATIVO "JOSÉ DE SAN MARTÍN" DE LA LOCALIDAD DE ATAHONA, DPTO. RÍO PRIMERO, A CELEBRARSE EL DÍA 17 DE AGOSTO.</t>
  </si>
  <si>
    <t>14696/D/14</t>
  </si>
  <si>
    <t>ADHIRIENDO A LAS FIESTAS PATRONALES DE LA LOCALIDAD DE CAÑADA DE MACHADO, DPTO. RÍO PRIMERO, A DESARROLLARSE EL DÍA 15 DE AGOSTO, EN HONOR A NUESTRA SEÑORA DE LA ASUNCIÓN.</t>
  </si>
  <si>
    <t>14695/D/14</t>
  </si>
  <si>
    <t>ADHIRIENDO A LAS FIESTAS PATRONALES DE LA LOCALIDAD DE LA POSTA, DPTO. RÍO PRIMERO, A DESARROLLARSE EL DÍA 19 DE AGOSTO, EN HONOR A LA ASUNCIÓN DE MARÍA.</t>
  </si>
  <si>
    <t>14694/D/14</t>
  </si>
  <si>
    <t>ADHIRIENDO A LA X FIESTA DEL REENCUENTRO EN LA LOCALIDAD DE LA QUINTA, DPTO. RÍO PRIMERO, A REALIZARSE EL DÍA 17 DE AGOSTO.</t>
  </si>
  <si>
    <t>14693/D/14</t>
  </si>
  <si>
    <t>ADHIRIENDO AL 70º ANIVERSARIO DE LA CREACIÓN DEL ÁREA DE MATERIAL RÍO IV, A CELEBRARSE DEL 14 AL 17 DE AGOSTO.</t>
  </si>
  <si>
    <t>14691/D/14</t>
  </si>
  <si>
    <t>ADHIRIENDO A LA 6º SEMANA DE LA CULTURA, QUE SE DESARROLLA DEL 2 AL 10 DE AGOSTO EN LA CIUDAD DE RÍO CUARTO.</t>
  </si>
  <si>
    <t>14690/D/14</t>
  </si>
  <si>
    <t>ADHIRIENDO AL 60º ANIVERSARIO DE LA CREACIÓN DEL ESTUDIO SUPERIOR DE DANZAS NATIVAS, LATINOAMERICANAS, TANGO Y MALAMBO "GLORIA LÓPEZ DÍAZ" DE LA CIUDAD DE LAS VARILLAS, DPTO. SAN JUSTO, A FESTEJARSE LOS DÍAS 9 Y 10 DE AGOSTO.</t>
  </si>
  <si>
    <t>14686/D/14</t>
  </si>
  <si>
    <t>ADHIRIENDO A LA "6º JORNADA DE SOCIALIZACIÓN DE BUENAS PRÁCTICAS EDUCATIVAS", A DESARROLLARSE EL DÍA 17 DE SEPTIEMBRE EN LA CIUDAD DE SAN FRANCISCO, DPTO. SAN JUSTO.</t>
  </si>
  <si>
    <t>14685/D/14</t>
  </si>
  <si>
    <t>EXPRESANDO BENEPLÁCITO Y APOYO A LA SRA. PRESIDENTE DE LA NACIÓN POR LAS GESTIONES QUE LLEVA A CABO EL EQUIPO ECONÓMICO EN LA NEGOCIACIÓN CON LOS "FONDOS BUITRES".</t>
  </si>
  <si>
    <t>14683/D/14</t>
  </si>
  <si>
    <t>EXPRESANDO ALEGRÍA POR LA RECUPERACIÓN DE GUIDO, NIETO DE LA SRA. ESTELA CARLOTTO, PRESIDENTA DE ABUELAS DE PLAZA DE MAYO.</t>
  </si>
  <si>
    <t>14681/D/14</t>
  </si>
  <si>
    <t>Lizzul Nancy Fabiola; Clavijo Edgar Santiago; Juarez Marta Nicolasa; Montero Liliana Rosa; Roffe Carlos Oscar; Agosti Julio Alberto; Leiva Maria Fernanda; Miranda Maria de los Angeles; Del Boca Maria Alejandra; Fonseca Ricardo Oscar; Sanchez Graciela Santina</t>
  </si>
  <si>
    <t>DECLARANDO DE INTERÉS LEGISLATIVO LA "DIPLOMATURA EN SEGURIDAD CIUDADANA" QUE DICTARÁ, DESDE EL 22 DE AGOSTO Y EN LA MODALIDAD A DISTANCIA, LA UNIVERSIDAD BLAS PASCAL.</t>
  </si>
  <si>
    <t>14679/D/14</t>
  </si>
  <si>
    <t>ADHIRIENDO AL CAMPEONATO PROVINCIAL DE CARRERA DE MONTAÑA, A DESARROLLARSE EL 10 DE AGOSTO EN LA LOCALIDAD DE AGUA DE ORO, SIENDO CLASIFICATORIO PARA EL CAMPEONATO NACIONAL.</t>
  </si>
  <si>
    <t>14678/D/14</t>
  </si>
  <si>
    <t>DECLARANDO DE INTERÉS LEGISLATIVO EL 2º CONGRESO INTERNACIONAL EDUCATIVO "EDUCACIÓN INTEGRAL PARA TODOS, UNA UTOPÍA POSIBLE", A DESARROLLARSE LOS DÍAS 21 Y 22 DE AGOSTO EN LA CIUDAD DE RÍO TERCERO.</t>
  </si>
  <si>
    <t>14677/D/14</t>
  </si>
  <si>
    <t>SOLICITANDO AL PODER EJECUTIVO PROVINCIAL GESTIONE ANTE EL MINISTERIO DEL INTERIOR Y TRANSPORTE DE LA NACIÓN, EQUIPAMIENTO PARA DIGITALIZAR DOCUMENTOS Y PASAPORTES EN LA LOCALIDAD DE ITALÓ, DPTO. GRAL. ROCA..</t>
  </si>
  <si>
    <t>14674/D/14</t>
  </si>
  <si>
    <t>SOLICITANDO AL PODER EJECUTIVO PROVINCIAL DISPONGA LA ILUMINACIÓN DEL ACCESO A RUTA PROVINCIAL Nº 27 EN SU INTERSECCIÓN CON LA RUTA NACIONAL Nº 35, EMPALME A LA LOCALIDAD DE NICOLÁS BRUZONE, DPTO. GRAL. ROCA.</t>
  </si>
  <si>
    <t>14673/D/14</t>
  </si>
  <si>
    <t>ADHIRIENDO AL "DÍA DEL TRABAJADOR DE TELEVISIÓN", A CELEBRARSE EL 12 DE AGOSTO.</t>
  </si>
  <si>
    <t>14672/D/14</t>
  </si>
  <si>
    <t>DECLARANDO DE INTERÉS LEGISLATIVO A LAS "XIII JORNADAS DEL CENTRO DE LA REPÚBLICA", A DESARROLLARSE LOS DÍAS 21 Y 22 DE AGOSTO EN LA CIUDAD DE CÓRDOBA.</t>
  </si>
  <si>
    <t>14671/D/14</t>
  </si>
  <si>
    <t>ADHIRIENDO A LA CONMEMORACIÓN DEL "DÍA DEL SINDICATO DE PANADEROS", QUE SE CELEBRA CADA 4 DE AGOSTO.</t>
  </si>
  <si>
    <t>14670/D/14</t>
  </si>
  <si>
    <t>ADHIRIENDO A LA CELEBRACIÓN, EL 10 DE AGOSTO, DEL "DÍA DEL NIÑO".</t>
  </si>
  <si>
    <t>14669/D/14</t>
  </si>
  <si>
    <t>DECLARANDO DE INTERÉS LEGISLATIVO Y CIENTÍFICO A LA "JORNADA EDUCANDO EL CEREBRO - CÓRDOBA 2014", A DESARROLLARSE EL 9 DE AGOSTO EN LA CIUDAD DE CÓRDOBA.</t>
  </si>
  <si>
    <t>14668/D/14</t>
  </si>
  <si>
    <t>ADHIRIENDO AL 110º ANIVERSARIO DE LA BIBLIOTECA POPULAR BERNARDINO RIVADAVIA DE LA CIUDAD DE VILLA MARÍA, A CONMEMORARSE EL DÍA 25 DE SEPTIEMBRE.</t>
  </si>
  <si>
    <t>14663/D/14</t>
  </si>
  <si>
    <t>ADHIRIENDO AL 52º ANIVERSARIO DE LA ESCUELA "JOSÉ MANUEL ESTRADA" DE LA CIUDAD DE VILLA MARÍA, A CELEBRARSE EL DÍA 17 DE SEPTIEMBRE.</t>
  </si>
  <si>
    <t>14662/D/14</t>
  </si>
  <si>
    <t>ADHIRIENDO AL "DÍA DE SANTA ROSA DE LIMA", PATRONA DE SANTA VICTORIA, DPTO. GENERAL SAN MARTÍN, A CONMEMORARSE EL 30 DE AGOSTO.</t>
  </si>
  <si>
    <t>14661/D/14</t>
  </si>
  <si>
    <t>ADHIRIENDO AL 164º ANIVERSARIO DEL FALLECIMIENTO DEL GRAL DON JOSÉ DE SAN MARTÍN, A CONMEMORARSE EL DÍA 17 DE AGOSTO.</t>
  </si>
  <si>
    <t>14660/D/14</t>
  </si>
  <si>
    <t>14657/D/14</t>
  </si>
  <si>
    <t>ADHIRIENDO AL "DÍA INTERNACIONAL DE LAS POBLACIONES INDÍGENAS DEL MUNDO", A CELEBRARSE EL 9 DE AGOSTO.</t>
  </si>
  <si>
    <t>14656/D/14</t>
  </si>
  <si>
    <t>DECLARANDO DE INTERÉS LEGISLATIVO EL 1º ENCUENTRO POR EL "DÍA PROVINCIAL DEL PRACTICANTE DE YOGA", A DESARROLLARSE EL 10 DE AGOSTO EN LA CIUDAD DE CÓRDOBA.</t>
  </si>
  <si>
    <t>14651/D/14</t>
  </si>
  <si>
    <t>ADHIRIENDO A LA "40º FIESTA NACIONAL DEL SALAME", A DESARROLLARSE EN LA CIUDAD DE ONCATIVO, DPTO. RÍO SEGUNDO.</t>
  </si>
  <si>
    <t>14650/D/14</t>
  </si>
  <si>
    <t>EXPRESANDO BENEPLÁCITO POR LA REALIZACIÓN DE LA "PRIMERA CONVENCIÓN SOBRE MAÍZ: OPORTUNIDADES Y VALOR SOCIAL", A DESARROLLARSE LOS DÍAS 13 Y 14 DE AGOSTO Y 12 DE SEPTIEMBRE EN EL PREDIO DE LA SOCIEDAD RURAL DE JESÚS MARÍA.</t>
  </si>
  <si>
    <t>14649/D/14</t>
  </si>
  <si>
    <t>DECLARANDO DE INTERÉS LEGISLATIVO LA REALIZACIÓN DE LA "EXPOCARRERAS 2014", A DESARROLLARSE EL DÍA 8 DE AGOSTO EN LA CIUDAD DE ONCATIVO, DPTO. RÍO SEGUNDO.</t>
  </si>
  <si>
    <t>14646/D/14</t>
  </si>
  <si>
    <t>DECLARANDO DE INTERÉS LEGISLATIVO LAS JORNADAS "ADICCIONES, PROBLEMÁTICA QUE NOS DESAFÍA: ROL DE LOS EQUIPOS DE SALUD Y EDUCACIÓN", A DESARROLLARSE LOS DÍAS 15 Y 22 DE AGOSTO EN LA LEGISLATURA PROVINCIAL.</t>
  </si>
  <si>
    <t>14645/D/14</t>
  </si>
  <si>
    <t>DECLARANDO DE INTERÉS LEGISLATIVO EL "CONGRESO NACIONAL DE DERECHO DEL CONSUMIDOR 2014", A DESARROLLARSE LOS DÍAS 4 Y 5 SEPTIEMBRE EN LA CIUDAD DE CÓRDOBA.</t>
  </si>
  <si>
    <t>14642/D/14</t>
  </si>
  <si>
    <t>EXPRESANDO BENEPLÁCITO POR LA REALIZACIÓN DEL "3º CONGRESO NACIONAL DE ACTUALIZACIÓN EN PROPIEDAD HORIZONTAL E INMOBILIARIO 2014", A DESARROLLARSE LOS DÍAS 13 Y 14 DE AGOSTO EN LA CIUDAD DE CÓRDOBA.</t>
  </si>
  <si>
    <t>14626/D/14</t>
  </si>
  <si>
    <t>DECLARANDO DE INTERÉS LEGISLATIVO EL 100º ANIVERSARIO DE LA CREACIÓN DEL CENTRO EDUCATIVO DE NIVEL PRIMARIO BERNARDINO RIVADAVIA DE LA LOCALIDAD DE CORONEL BAIGORRIA, DPTO. RÍO CUARTO, A CONMEMORARSE EL DÍA 14 DE AGOSTO.</t>
  </si>
  <si>
    <t>14623/D/14</t>
  </si>
  <si>
    <t>ADHIRIENDO A LA FIESTA DE LA ASUNCIÓN DE LA SANTÍSIMA VIRGEN MARÍA, A CELEBRARSE EL DÍA 15 DE AGOSTO.</t>
  </si>
  <si>
    <t>14622/D/14</t>
  </si>
  <si>
    <t>ADHIRIENDO AL 10º ANIVERSARIO DE LOS BOMBEROS VOLUNTARIOS DE LA LOCALIDAD DE SATURNINO MARÍA LASPIUR, DPTO. SAN JUSTO, A CELEBRARSE EL DÍA 23 DE AGOSTO.</t>
  </si>
  <si>
    <t>14619/D/14</t>
  </si>
  <si>
    <t>ADHIRIENDO AL "8º FESTIVAL INTERNACIONAL DE TÍTERES ITINERANTE DEL NIÑO CAMPESINO", A DESARROLLARSE LOS DÍAS 13 Y 14 DE AGOSTO EN LOCALIDADES DE LOS DEPARTAMENTOS RÍO SECO, TULUMBA Y SOBREMONTE.</t>
  </si>
  <si>
    <t>14611/D/14</t>
  </si>
  <si>
    <t>Caro David Esmeraldo; Solusolia Walter Osvaldo; Eslava Gustavo Alberto</t>
  </si>
  <si>
    <t>DECLARANDO DE INTERÉS LEGISLATIVO LA JORNADA DE CAPACITACIÓN DOCENTE: "EL DIÁLOGO EN CLAVE DE ENCUENTRO", A DESARROLLARSE EL DÍA 15 DE AGOSTO EN LA LOCALIDAD DE EMBALSE, DPTO. CALAMUCHITA.</t>
  </si>
  <si>
    <t>14522/D/14</t>
  </si>
  <si>
    <t>DENOMINANDO HÉCTOR LUIS "PIRÍN" GRADASSI AL PUENTE SOBRE ELEVADO DE INGRESO AL AUTÓDROMO OSCAR CABALÉN, UBICADO SOBRE LA RUTA PROVINCIAL Nº 5, CAMINO A LA CIUDAD DE ALTA GRACIA.</t>
  </si>
  <si>
    <t>14545/L/14</t>
  </si>
  <si>
    <t>DENOMINANDO "BEATO JOSÉ GABRIEL DEL ROSARIO BROCHERO" A LA RUTA PROVINCIAL Nº 15, EN EL TRAMO QUE UNE LAS LOCALIDADES DE VILLA DE SOTO Y MINA CLAVERO.</t>
  </si>
  <si>
    <t>14504/L/14</t>
  </si>
  <si>
    <t>ADHIRIENDO A LA V CAMPAÑA PARA LA PREVENCIÓN Y DETECCIÓN PRECOZ DE CÁNCER DE COLON, A DESARROLLARSE A PARTIR DEL 1 DE AGOSTO EN LA CIUDAD DE LAS VARILLAS, DPTO. SAN JUSTO.</t>
  </si>
  <si>
    <t>14602/D/14</t>
  </si>
  <si>
    <t>ADHIRIENDO A LA INAUGURACIÓN DEL EDIFICIO DEL COLEGIO "ÍTALO ARGENTINO DANTE ALIGHIERI" DE LA CIUDAD DE RÍO CUARTO EL DÍA 1 DE AGOSTO.</t>
  </si>
  <si>
    <t>14601/D/14</t>
  </si>
  <si>
    <t>ADHIRIENDO AL 75º ANIVERSARIO DEL COLEGIO FRAY MOISÉS ÁLVAREZ DE COLONIA SAN JOSÉ, LOCALIDAD DE ALEJANDRO ROCA, DPTO. JUÁREZ CELMAN, A CELEBRARSE EL DÍA 3 DE AGOSTO.</t>
  </si>
  <si>
    <t>14600/D/14</t>
  </si>
  <si>
    <t>ADHIRIENDO AL "DÍA DEL PUEBLO Y EL RECONOCIMIENTO DE SU EXISTENCIA PRE-HISPÁNICA", A CELEBRARSE EL 1 DE AGOSTO EN LA COMUNA DE LA HIGUERA, DPTO. CRUZ DEL EJE.</t>
  </si>
  <si>
    <t>14598/D/14</t>
  </si>
  <si>
    <t>ADHIRIENDO AL 50º ANIVERSARIO DE LA DIRECCIÓN GENERAL DE INSTITUTOS PRIVADOS DE ENSEÑANZA DEL MINISTERIO DE EDUCACIÓN DE LA PROVINCIA.</t>
  </si>
  <si>
    <t>14595/D/14</t>
  </si>
  <si>
    <t>ADHIRIENDO A LAS FIESTAS PATRONALES DE LA CIUDAD DE GENERAL DEHEZA, DPTO. JUÁREZ CELMAN, A CELEBRARSE DEL 17 AL 19 DE AGOSTO EN HONOR A NUESTRA SEÑORA DE LA ASUNCIÓN.</t>
  </si>
  <si>
    <t>14594/D/14</t>
  </si>
  <si>
    <t>ADHIRIENDO AL 55º ANIVERSARIO DE LA ESCUELA "MARIANO MORENO" DE CAMPO LA ROSA DE LA LOCALIDAD DE LAS PERDICES, DPTO. TERCERO ARRIBA, A CELEBRARSE EL 10 DE AGOSTO.</t>
  </si>
  <si>
    <t>14593/D/14</t>
  </si>
  <si>
    <t>EXPRESANDO BENEPLÁCITO POR LA OBTENCIÓN DEL CAMPEONATO APERTURA DE PRIMERA DIVISIÓN "A" DE LA LIGA REGIONAL DE FÚTBOL COLÓN POR PARTE DEL CLUB SOCIAL Y DEPORTIVO COLÓN DE LA CIUDAD DE COLONIA CAROYA.</t>
  </si>
  <si>
    <t>14591/D/14</t>
  </si>
  <si>
    <t>EXPRESANDO BENEPLÁCITO POR LA OBTENCIÓN DEL 2º CAMPEONATO EN EL TORNEO APERTURA DE LA LIGA REGIONAL DE FÚTBOL DR. ADRIÁN BÉCCAR VARELA POR PARTE DEL CLUB ATLÉTICO TALLERES DE ETRURIA.</t>
  </si>
  <si>
    <t>14590/D/14</t>
  </si>
  <si>
    <t>EXPRESANDO BENEPLÁCITO POR LA OBTENCIÓN DEL CAMPEONATO EN EL TORNEO APERTURA DE LA LIGA BELLVILLENSE DE FÚTBOL POR PARTE DEL CLUB ATLÉTICO Y BIBLIOTECA MUTUAL ARGENTINO DE MARCOS JUÁREZ.</t>
  </si>
  <si>
    <t>14589/D/14</t>
  </si>
  <si>
    <t>EXPRESANDO BENEPLÁCITO POR LA OBTENCIÓN DEL CAMPEONATO APERTURA DE LA LIGA DE FÚTBOL REGIONAL DEL SUR POR PARTE DEL CLUB ATLÉTICO SOCIAL CORRALENSE ASOCIACIÓN MUTUAL DE CORRAL DE BUSTOS.</t>
  </si>
  <si>
    <t>14588/D/14</t>
  </si>
  <si>
    <t>EXPRESANDO BENEPLÁCITO POR LA OBTENCIÓN DEL CAMPEONATO EN EL TORNEO APERTURA DE LA LIGA REGIONAL DE FÚTBOL RÍO CUARTO POR PARTE DEL CLUB ATLÉTICO SAN MARTÍN DE VICUÑA MACKENNA.</t>
  </si>
  <si>
    <t>14587/D/14</t>
  </si>
  <si>
    <t>ADHIRIENDO A LA PARTICIPACIÓN DE INTEGRANTES DE LA ONG "VÍNCULOS EN RED" DE VILLA MARÍA EN EL "1º FORO MEJORES PRÁCTICAS INTERNACIONAL EN REFUGIO Y ATENCIÓN A VÍCTIMAS DE TRATA", A DESARROLLARSE DEL 30 DE JULIO AL 2 DE AGOSTO EN MÉXICO.</t>
  </si>
  <si>
    <t>14586/D/14</t>
  </si>
  <si>
    <t>Clavijo Edgar Santiago; Lizzul Nancy Fabiola; Juarez Marta Nicolasa; Roffe Carlos Oscar; Montero Liliana Rosa; Agosti Julio Alberto; Sanchez Graciela Santina; Fonseca Ricardo Oscar; Miranda Maria de los Angeles; Leiva Maria Fernanda; Del Boca Maria Alejandra</t>
  </si>
  <si>
    <t>DECLARANDO DE INTERÉS LEGISLATIVO EL DICTADO DE LA "DIPLOMATURA EN PREVENCIÓN DE LAVADO DE ACTIVOS Y FINANCIACIÓN DEL TERRORISMO", A DESARROLLARSE DESDE EL MES DE AGOSTO EN LA SEDE CÓRDOBA DE LA UNIVERSIDAD NACIONAL DE VILLA MARÍA.</t>
  </si>
  <si>
    <t>14585/D/14</t>
  </si>
  <si>
    <t>ADHIRIENDO AL "5º CARLOS PAZ DE FIESTA - EDICIÓN DEL REENCUENTRO 2014", A DESARROLLARSE DEL 27 AL 30 DE AGOSTO EN LA MENCIONADA CIUDAD DEL DPTO. PUNILLA.</t>
  </si>
  <si>
    <t>14584/D/14</t>
  </si>
  <si>
    <t>EXPRESANDO BENEPLÁCITO POR EL ANUNCIO DEL GOBIERNO NACIONAL QUE LA FÁBRICA MILITAR RÍO TERCERO CONSTRUIRÁ 1050 VAGONES.</t>
  </si>
  <si>
    <t>14582/D/14</t>
  </si>
  <si>
    <t>ADHIRIENDO A LA CELEBRACIÓN LITÚRGICA DE DEDICACIÓN DEL TEMPLO PARROQUIAL "LA ANUNCIACIÓN Y SANTO CRISTO" Y CONSAGRACIÓN DEL ALTAR, REALIZADA EL DÍA 25 DE JULIO EN LA LOCALIDAD DE CANALS, DPTO. UNIÓN.</t>
  </si>
  <si>
    <t>14575/D/14</t>
  </si>
  <si>
    <t>ADHIRIENDO A LA 62º EDICIÓN DE LA EXPO RURAL DE CANALS, A DESARROLLARSE DEL 15 AL 17 DE AGOSTO EN LA MENCIONADA LOCALIDAD DEL DPTO. UNIÓN.</t>
  </si>
  <si>
    <t>14574/D/14</t>
  </si>
  <si>
    <t>Cometto Hugo Leonides; Sanchez Graciela Santina; Ceballos Maria del Carmen; Eslava Gustavo Alberto; Borello Ruben Alberto; Buttarelli Eduardo German; Matar Maria Alejandra; Perugini Elba Carmen; Juarez Marta Nicolasa; Monier Jose Omar; Gutiérrez Carlos Mario; Wingerter Fernando Miguel</t>
  </si>
  <si>
    <t>ADHIRIENDO A LAS "XII JORNADAS DE SALUD Y DEPORTE", A DESARROLLARSE LOS DÍAS 21 Y 22 DE AGOSTO EN LA CIUDAD DE CÓRDOBA.</t>
  </si>
  <si>
    <t>14573/D/14</t>
  </si>
  <si>
    <t>ADHIRIENDO AL 99º ANIVERSARIO DE LA FUNDACIÓN DE LA LOCALIDAD DE MATTALDI, DPTO. GENERAL ROCA, A CELEBRARSE EL DÍA 1 DE AGOSTO.</t>
  </si>
  <si>
    <t>14572/D/14</t>
  </si>
  <si>
    <t>ADHIRIENDO AL CENTENARIO DE LA PARROQUIA "SAN IGNACIO DE LOYOLA" DE LA LOCALIDAD DE LUQUE, DPTO. RÍO SEGUNDO.</t>
  </si>
  <si>
    <t>14570/D/14</t>
  </si>
  <si>
    <t>ADHIRIENDO A LA "32ª CAMPAÑA DEL MEDICAMENTO Y EL ABRIGO", A DESARROLLARSE EL 31 DE AGOSTO EN LA CIUDAD DE SAN FRANCISCO, DPTO. SAN JUSTO.</t>
  </si>
  <si>
    <t>14567/D/14</t>
  </si>
  <si>
    <t>EXPRESANDO BENEPLÁCITO POR EL "30º ANIVERSARIO DEL CENTRO DE ASISTENCIA AL SUICIDA CÓRDOBA", QUE SE CONMEMORA EL 1 DE OCTUBRE.</t>
  </si>
  <si>
    <t>14564/D/14</t>
  </si>
  <si>
    <t>EXPRESANDO BENEPLÁCITO POR EL "TALLER DE SEPARACIÓN DE RESIDUOS EN ORIGEN Y ARMADO DE COMPOST", DESARROLLADO EL 22 DE JULIO EN LA CIUDAD DE LA CALERA, DPTO. COLÓN.</t>
  </si>
  <si>
    <t>14563/D/14</t>
  </si>
  <si>
    <t>ADHIRIENDO A LA "GRAN KERMESSE DEL DÍA DEL NIÑO", A DESARROLLARSE EL 3 DE AGOSTO EN LA LOCALIDAD DE PORTEÑA, DPTO. SAN JUSTO.</t>
  </si>
  <si>
    <t>14557/D/14</t>
  </si>
  <si>
    <t>EXPRESANDO BENEPLÁCITO POR LA REALIZACIÓN DE LA "PRIMERA FERIA DEL LIBRO INFANTO JUVENIL", EL DÍA 25 DE JULIO EN EL PARAJE LA CURVA, DPTO. SAN JUSTO.</t>
  </si>
  <si>
    <t>14555/D/14</t>
  </si>
  <si>
    <t>ADHIRIENDO AL 75º ANIVERSARIO DEL CENTRO EDUCATIVO "JOAQUÍN VÍCTOR GONZÁLEZ" DE LA CIUDAD DE CRUZ DEL EJE, A CELEBRARSE EL DÍA 1 DE AGOSTO.</t>
  </si>
  <si>
    <t>14548/D/14</t>
  </si>
  <si>
    <t>ADHIRIENDO A LA "16ª FIESTA DEL CHACINADO CASERO", A DESARROLLARSE EN LA LOCALIDAD DE MATORRALES, DPTO. RÍO SEGUNDO.</t>
  </si>
  <si>
    <t>14544/D/14</t>
  </si>
  <si>
    <t>RINDIENDO HOMENAJE A LA PRESENCIA DEL NOTARIO DANIEL SÉDAR SENGHOR, PRESIDENTE DE LA UNIÓN INTERNACIONAL DEL NOTARIADO, QUE PARTICIPARÁ EN LA XXXI JORNADA NOTARIAL ARGENTINA, A DESARROLLARSE DEL 7 AL 9 DE AGOSTO EN LA CIUDAD DE CÓRDOBA.</t>
  </si>
  <si>
    <t>14422/D/14</t>
  </si>
  <si>
    <t>DECLARANDO DE INTERÉS LEGISLATIVO LAS XII OLIMPÍADAS VIALES NACIONALES AÑO 2014, A DESARROLLARSE DEL 25 DE OCTUBRE AL 1 DE NOVIEMBRE EN LA CIUDAD DE VILLA CARLOS PAZ.</t>
  </si>
  <si>
    <t>13987/D/14</t>
  </si>
  <si>
    <t>DISPONIENDO LA CONCLUSIÓN DEL PERIODO DE NORMALIZACIÓN DE LA UNIVERSIDAD PROVINCIAL DE CÓRDOBA Y LA DESIGNACIÓN DEL RECTOR NORMALIZADOR DE LA MISMA.</t>
  </si>
  <si>
    <t>14464/L/14</t>
  </si>
  <si>
    <t>SOLICITANDO AL LOS SENADORES Y DIPUTADOS NACIONALES POR CÓRDOBA GESTIONEN LA INCORPORACIÓN AL PLAN NACIONAL DE OBRAS PÚBLICAS, PRIORITARIAMENTE, LA CONSTRUCCIÓN DE UNA AUTOVÍA O AUTOPISTA EN REEMPLAZO DE LA RUTA NACIONAL Nº 7 EN EL TRAMO QUE ATRAVIESA LA PROVINCIA DE CÓRDOBA.</t>
  </si>
  <si>
    <t>14605/R/14</t>
  </si>
  <si>
    <t>OTORGANDO LA DISTINCIÓN "RAMÓN CARRILLO A LA EXCELENCIA EN SALUD", AL DR. EMÉRITO EN MEDICINA PROF. TABARÉ VÁZQUEZ ROSAS, QUIEN DISERTARÁ Y RECIBIRÁ EL TÍTULO DE "DOCTOR HONORIS CAUSA" EN LA UNIVERSIDAD NACIONAL DE CÓRDOBA EL DÍA 5 DE AGOSTO.</t>
  </si>
  <si>
    <t>14553/R/14</t>
  </si>
  <si>
    <t>EXPRESANDO PREOCUPACIÓN POR LOS HECHOS BÉLICOS EN LA FRANJA DE GAZA E INSTANDO AL CESE DE LA VIOLENCIA GARANTIZANDO LA PAZ.</t>
  </si>
  <si>
    <t>14542/D/14</t>
  </si>
  <si>
    <t>Agosti Julio Alberto; Cid Juan Manuel; Luciano Delia Rosa; Pagliano Roberto Oscar; Vasquez Mario Alberto; Gribaudo Veronica Daniela; Borello Ruben Alberto; Vagni Amalia Andrea; Caro David Esmeraldo; Schiavoni Pedro Alberto; Roffe Carlos Oscar; Sanchez Luis Antonio; Montero Liliana Rosa; Gigena Silvia; Buttarelli Eduardo German; Matar Maria Alejandra; Chiofalo Maria Amelia; Juarez Marta Nicolasa; Narducci Alicia Isabel; Perugini Elba Carmen; Basualdo Carolina del Valle; Monier Jose Omar; Cuello Hugo Oscar; Rista Olga Maria; Lizzul Nancy Fabiola; Gutiérrez Carlos Mario; Wingerter Fernando Miguel; Muñoz Hector Guillermo; Yuni Eduardo; Clavijo Edgar Santiago; Labat Maria Laura; Arduh Orlando Victor; Bruno Anselmo Emilio; Busso Sergio Sebastian; Fernandez Nadia Vanesa; Brouwer de Koning Luis Alberto; Ranco Dario Eduardo; Sanchez Graciela Santina; Gonzalez Oscar Félix; Heredia Dante Fortunato; Fonseca Ricardo Oscar; Gamaggio Sosa Marisa; Ceballos Maria del Carmen; Podversich Norberto Luis; Manzanares Maria Graciela; Solusolia Walter Osvaldo; Presas Carlos Alberto; De Loredo Rodrigo Alfredo; Eslava Gustavo Alberto; Sestopal Marcos Miguel; Ponte Adhelma Catalina; Brarda Graciela Susana; Leiva Maria Fernanda; Felpeto Carlos Alberto; Pereyra Beatriz Maria de los Dolores; Caffaratti Maria Elisa; Miranda Maria de los Angeles; Echepare Juan Domingo; Cometto Hugo Leonides; Del Boca Maria Alejandra; Trigo Sandra Beatriz; Sosa Ricardo Roberto; Altamirano Alfredo; Pihen Jose Emilio</t>
  </si>
  <si>
    <t>ADHIRIENDO AL 65º ANIVERSARIO DE LA FUNDACIÓN DE LA COOPERATIVA DE ELECTRICIDAD, CONSUMO, OBRAS Y SERVICIOS PÚBLICOS Y SOCIALES DE QUILINO LTDA., A CELEBRARSE EL DÍA 25 DE JULIO.</t>
  </si>
  <si>
    <t>14532/D/14</t>
  </si>
  <si>
    <t>ADHIRIENDO AL 90º ANIVERSARIO DE LA LOCALIDAD DE VILLA FONTANA, DPTO. RÍO PRIMERO, A CONMEMORARSE EL DÍA 2 DE AGOSTO.</t>
  </si>
  <si>
    <t>14531/D/14</t>
  </si>
  <si>
    <t>ADHIRIENDO AL 50º ANIVERSARIO DEL CONSORCIO CAMINERO Nº 327 DE LA LOCALIDAD DE LAS GRAMILLAS, DPTO. RÍO PRIMERO, A CELEBRARSE EL DÍA 2 DE AGOSTO.</t>
  </si>
  <si>
    <t>14530/D/14</t>
  </si>
  <si>
    <t>ADHIRIENDO A LAS FIESTAS PATRONALES DE LA LOCALIDAD DE LA QUINTA, DPTO. RÍO PRIMERO, A CELEBRARSE EL DÍA 27 DE JULIO EN HONOR A NUESTRA SEÑORA DEL LUJÁN.</t>
  </si>
  <si>
    <t>14529/D/14</t>
  </si>
  <si>
    <t>ADHIRIENDO AL "CURSO DE CAPACITACIÓN SOBRE PRIMER RESPONDIENTE EN LA EMERGENCIA SANITARIA", A DESARROLLARSE LOS DÍAS 26 Y 27 DE JULIO EN LA LOCALIDAD DE VILLA HUIDOBRO, DPTO. GENERAL ROCA.</t>
  </si>
  <si>
    <t>14527/D/14</t>
  </si>
  <si>
    <t>ADHIRIENDO AL 20º ANIVERSARIO DEL HOGAR DE NIÑOS "LA CASITA DEL HORNERO" DE LA LOCALIDAD DE JAMES CRAIK, DPTO. TERCERO ARRIBA, A CELEBRARSE EL DÍA 27 DE JULIO.</t>
  </si>
  <si>
    <t>14526/D/14</t>
  </si>
  <si>
    <t>EXPRESANDO BENEPLÁCITO POR LA INAUGURACIÓN DE LA NUEVA SEDE ADMINISTRATIVA DEL PARQUE INDUSTRIAL DE LA CIUDAD DE SAN FRANCISCO, DPTO. SAN JUSTO, A DESARROLLARSE EL DÍA 24 DE JULIO.</t>
  </si>
  <si>
    <t>14525/D/14</t>
  </si>
  <si>
    <t>ADHIRIENDO AL 30º ANIVERSARIO DEL CENTRO MUNICIPAL INTERDISCIPLINARIO DE RECUPERACIÓN INFANTIL, DE LA CIUDAD DE SAN FRANCISCO, DPTO. SAN JUSTO, A CONMEMORARSE EL DÍA 25 DE JULIO.</t>
  </si>
  <si>
    <t>14524/D/14</t>
  </si>
  <si>
    <t>DECLARANDO DE INTERÉS LEGISLATIVO EL 25º ANIVERSARIO DE LA RADIO COMUNITARIA LA RANCHADA.</t>
  </si>
  <si>
    <t>14523/D/14</t>
  </si>
  <si>
    <t>ADHIRIENDO AL 50º ANIVERSARIO DEL IPET Nº 62 "ÁLVAREZ CONDARCO" DE LA LOCALIDAD DE RÍO SEGUNDO.</t>
  </si>
  <si>
    <t>14520/D/14</t>
  </si>
  <si>
    <t>ADHIRIENDO A LA 8º FERIA DEL LIBRO, A DESARROLLARSE EN LA ESCUELA GENERAL SAN MARTÍN DE LA LOCALIDAD DE POZO DEL MOLLE.</t>
  </si>
  <si>
    <t>14519/D/14</t>
  </si>
  <si>
    <t>DECLARANDO DE INTERÉS LEGISLATIVO EL TORNEO ABIERTO NACIONAL DE AJEDREZ, A REALIZARSE EL DÍA 27 DE JULIO EN LA LOCALIDAD DE ALCIRA GIGENA, DPTO. RÍO CUARTO.</t>
  </si>
  <si>
    <t>14516/D/14</t>
  </si>
  <si>
    <t>ADHIRIENDO AL "DÍA DE LA EMPLEADA DOMÉSTICA", A CONMEMORARSE EL 29 DE JULIO.</t>
  </si>
  <si>
    <t>14508/D/14</t>
  </si>
  <si>
    <t>ADHIRIENDO A LA JORNADA HOMENAJE A LA MUJER AFRO, A DESARROLLARSE EL DÍA 25 DE JULIO EN LA CIUDAD DE CÓRDOBA.</t>
  </si>
  <si>
    <t>14507/D/14</t>
  </si>
  <si>
    <t>EXPRESANDO BENEPLÁCITO POR LA OBTENCIÓN DEL CAMPEONATO DE LA LIGA PROVINCIAL DE MENORES SUB 16 DE VOLEY POR PARTE DEL CLUB ATLÉTICO 9 DE JULIO OLÍMPICO DE LA LOCALIDAD DE FREYRE, DPTO. SAN JUSTO, CLASIFICANDO PARA LA COPA ARGENTINA.</t>
  </si>
  <si>
    <t>14506/D/14</t>
  </si>
  <si>
    <t>EXPRESANDO BENEPLÁCITO POR LA SENTENCIA DICTADA POR EL TRIBUNAL ORAL FEDERAL DE LA RIOJA, CONDENANDO A LUCIANO BENJAMÍN MENÉNDEZ Y A LUIS FERNANDO ESTRELLA A PRISIÓN PERPETUA POR EL CRIMEN DE MONSEÑOR ENRIQUE ANGELELLI.</t>
  </si>
  <si>
    <t>14503/D/14</t>
  </si>
  <si>
    <t>EXPRESANDO BENEPLÁCITO POR LOS CAMPEONATOS EN LAS CATEGORÍA SUB 15 Y CLASE 2001 OBTENIDOS POR EL CLUB ATLÉTICO ALUMNI DE VILLA MARÍA EN EL XXV CAMPEONATO PROVINCIAL DE CLUBES DE DIVISIONES JUVENILES, DISPUTADO 16 AL 20 DE JULIO EN LA UNIDAD TURÍSTICA DE EMBALSE.</t>
  </si>
  <si>
    <t>14499/D/14</t>
  </si>
  <si>
    <t>EXPRESANDO BENEPLÁCITO POR EL SUBCAMPEONATO MUNDIAL OBTENIDO POR LA SELECCIÓN ARGENTINA DE FÚTBOL EN BRASIL, CON LA PARTICIPACIÓN DE LOS CORDOBESES DEMICHELIS Y CAMPAGNARO.</t>
  </si>
  <si>
    <t>14498/D/14</t>
  </si>
  <si>
    <t>EXPRESANDO BENEPLÁCITO POR EL CAMPEONATO OBTENIDO POR EL CLUB RECREATIVO ESTRELLAS DE JOVITA EN EL XXV CAMPEONATO PROVINCIAL DE CLUBES DE DIVISIONES JUVENILES, DISPUTADO DEL 16 AL 20 DE JULIO EN LA LOCALIDAD DE EMBALSE.</t>
  </si>
  <si>
    <t>14497/D/14</t>
  </si>
  <si>
    <t>ADHIRIENDO AL "DÍA MUNDIAL DEL FOLKLORE" Y AL "DÍA DEL FOLKLORE ARGENTINO", QUE SE CELEBRA CADA 22 DE AGOSTO.</t>
  </si>
  <si>
    <t>14496/D/14</t>
  </si>
  <si>
    <t>ADHIRIENDO AL "DÍA DE LA FUERZA AÉREA ARGENTINA", QUE SE CELEBRA CADA 10 DE AGOSTO.</t>
  </si>
  <si>
    <t>14494/D/14</t>
  </si>
  <si>
    <t>ADHIRIENDO AL 55º ANIVERSARIO DE LA FUNDACIÓN DE LA COOPERATIVA DE ELECTRICIDAD, SERVICIOS PÚBLICOS, VIVIENDA Y CRÉDITO CHAZÓN LTDA., A CELEBRARSE EL DÍA 29 DE JULIO.</t>
  </si>
  <si>
    <t>14493/D/14</t>
  </si>
  <si>
    <t>ADHIRIENDO AL 25º ANIVERSARIO DEL FALLECIMIENTO DEL ACTOR, PRODUCTOR Y DIRECTOR DE CINE HUGO DEL CARRIL, A CONMEMORARSE EL DÍA 13 DE AGOSTO.</t>
  </si>
  <si>
    <t>14492/D/14</t>
  </si>
  <si>
    <t>ADHIRIENDO AL "DÍA DE LOS DERECHOS DE LA ANCIANIDAD", QUE SE CELEBRA CADA 28 DE AGOSTO.</t>
  </si>
  <si>
    <t>14491/D/14</t>
  </si>
  <si>
    <t>ADHIRIENDO AL 59º ANIVERSARIO DEL CONSORCIO CAMINERO Nº 189 DE LA LOCALIDAD DE CHAZÓN, A CONMEMORARSE EL DÍA 25 DE AGOSTO.</t>
  </si>
  <si>
    <t>14488/D/14</t>
  </si>
  <si>
    <t>ADHIRIENDO A LA 86º EXPOSICIÓN COMERCIAL E INDUSTRIAL (ECICA) Y A LA "3ª FIESTA DE COGNOME", A DESARROLLARSE EL DÍA 30 DE AGOSTO EN LA LOCALIDAD DE COLONIA ALMADA, DPTO. TERCERO ARRIBA.</t>
  </si>
  <si>
    <t>14487/D/14</t>
  </si>
  <si>
    <t>DECLARANDO DE INTERÉS LEGISLATIVO EL "DÍA NACIONAL DE LA SOLIDARIDAD", A CONMEMORARSE EL 26 DE AGOSTO.</t>
  </si>
  <si>
    <t>14486/D/14</t>
  </si>
  <si>
    <t>14485/D/14</t>
  </si>
  <si>
    <t>ADHIRIENDO A LAS FIESTAS PATRONALES DE LA LOCALIDAD DE SATURNINO MARÍA LASPIUR, DPTO. SAN JUSTO, A CELEBRARSE EL 8 DE AGOSTO EN HONOR A SANTO DOMINGO DE GUZMÁN.</t>
  </si>
  <si>
    <t>14484/D/14</t>
  </si>
  <si>
    <t>ADHIRIENDO AL TORNEO DE FUTBOL DEL CENTRO VECINAL PARAJE LA CURVA DE LA CIUDAD DE ARROYITO, DPTO. SAN JUSTO, A DESARROLLARSE EL 2 DE AGOSTO.</t>
  </si>
  <si>
    <t>14483/D/14</t>
  </si>
  <si>
    <t>ADHIRIENDO A LAS FIESTAS PATRONALES DE LA LOCALIDAD DE TICINO, DPTO. GRAL. SAN MARTÍN, A CELEBRARSE EL 15 DE AGOSTO EN HONOR A SU PATRONA SEÑORA DE LA ASUNCIÓN.</t>
  </si>
  <si>
    <t>14481/D/14</t>
  </si>
  <si>
    <t>ADHIRIENDO AL "DÍA DEL TRABAJADOR GASTRONÓMICO", QUE SE CELEBRA EL 2 DE AGOSTO DE CADA AÑO.</t>
  </si>
  <si>
    <t>14480/D/14</t>
  </si>
  <si>
    <t>ADHIRIENDO AL 89º ANIVERSARIO DEL RESTABLECIMIENTO DEL ESCUDO DE LA PROVINCIA DE CÓRDOBA POR PARTE DEL GOBERNADOR DR. RAMÓN J. CÁRCANO, QUE SE CONMEMORA EL DÍA 24 DE JULIO.</t>
  </si>
  <si>
    <t>14479/D/14</t>
  </si>
  <si>
    <t>ADHIRIENDO AL "DÍA NACIONAL DEL MILITANTE SOCIAL", QUE SE CELEBRA EL 26 DE JULIO DE CADA AÑO.</t>
  </si>
  <si>
    <t>14478/D/14</t>
  </si>
  <si>
    <t>EXPRESANDO BENEPLÁCITO POR  LAS FIESTAS PATRONALES DE LA LOCALIDAD DE ARROYO ALGODÓN, DPTO. GRAL. SAN MARTÍN, CELEBRADAS EL 16 DE JULIO EN HONOR A SU PATRONA SEÑORA DEL CARMEN.</t>
  </si>
  <si>
    <t>14477/D/14</t>
  </si>
  <si>
    <t>EXPRESANDO BENEPLÁCITO AL CLUB ATLÉTICO ALUMNI DE VILLA MARÍA POR LA OBTENCIÓN, EL DÍA 11 DE JULIO, DEL VIGÉSIMO CAMPEONATO DE FÚTBOL QUE ORGANIZA LA LIGA VILLAMARIENSE DE FÚTBOL.</t>
  </si>
  <si>
    <t>14476/D/14</t>
  </si>
  <si>
    <t>ADHIRIENDO AL 103º ANIVERSARIO DE LA FUNDACIÓN DE LA LOCALIDAD DE TICINO, DPTO. GRAL. SAN MARTÍN, A CONMEMORARSE EL DÍA 15 DE AGOSTO.</t>
  </si>
  <si>
    <t>14475/D/14</t>
  </si>
  <si>
    <t>ADHIRIENDO A LAS FIESTAS PATRONALES DE LA LOCALIDAD DE ETRURIA, DPTO. GRAL. SAN MARTÍN, A CELEBRARSE EL 15 DE AGOSTO EN HONOR A SU PATRONA SEÑORA DE LA ASUNCIÓN.</t>
  </si>
  <si>
    <t>14474/D/14</t>
  </si>
  <si>
    <t>ADHIRIENDO AL 42º ANIVERSARIO DEL JARDÍN DE INFANTES "FLORENTINO AMEGHINO" DE LA CIUDAD DE VILLA MARÍA, DPTO. GRAL. SAN MARTÍN, A CELEBRARSE EL 31 DE JULIO.</t>
  </si>
  <si>
    <t>14473/D/14</t>
  </si>
  <si>
    <t>RINDIENDO HOMENAJE A LA MEMORIA AL SR. FLORENTINO AMEGHINO, AL CUMPLIRSE EL DÍA 6 DE AGOSTO 103 AÑOS DE SU FALLECIMIENTO.</t>
  </si>
  <si>
    <t>14472/D/14</t>
  </si>
  <si>
    <t>ADHIRIENDO AL "DÍA DEL INGENIERO AGRÓNOMO", QUE SE CELEBRA EL 6 DE AGOSTO DE CADA AÑO.</t>
  </si>
  <si>
    <t>14471/D/14</t>
  </si>
  <si>
    <t>ADHIRIENDO A LAS FIESTAS PATRONALES DE LA LOCALIDAD DE CHAZÓN, DPTO. GRAL. SAN MARTÍN, A CELEBRARSE EL 25 DE JULIO EN HONOR A SANTIAGO APÓSTOL.</t>
  </si>
  <si>
    <t>14470/D/14</t>
  </si>
  <si>
    <t>RINDIENDO HOMENAJE A LA MEMORIA DEL DR. RENÉ FAVALORO, AL CUMPLIRSE EL DÍA 29 DE JULIO 14 AÑOS DE SU FALLECIMIENTO.</t>
  </si>
  <si>
    <t>14469/D/14</t>
  </si>
  <si>
    <t>ADHIRIENDO AL "DÍA DE LA GENDARMERÍA NACIONAL ARGENTINA", QUE SE CELEBRA EL 28 DE JULIO DE CADA AÑO.</t>
  </si>
  <si>
    <t>14468/D/14</t>
  </si>
  <si>
    <t>ADHIRIENDO AL "DÍA DE LOS VALORES HUMANOS EN ARGENTINA", QUE SE CELEBRA CADA 29 DE JULIO.</t>
  </si>
  <si>
    <t>14467/D/14</t>
  </si>
  <si>
    <t>ADHIRIENDO AL CENTENARIO DEL NATALICIO DEL MÚSICO Y FOLCLORISTA JOSÉ IGNACIO RODRÍGUEZ, CONOCIDO COMO EL "CHANGO" RODRÍGUEZ, A CONMEMORARSE EL DÍA 30 DE JULIO.</t>
  </si>
  <si>
    <t>14462/D/14</t>
  </si>
  <si>
    <t>ADHIRIENDO A LA "XI FIESTA DEL TEJIDO ARTESANAL", QUE SE DESARROLLA DEL 11 AL 27 DE JULIO EN LA CIUDAD DE CAPILLA DEL MONTE, DPTO. PUNILLA.</t>
  </si>
  <si>
    <t>14461/D/14</t>
  </si>
  <si>
    <t>DECLARANDO DE INTERÉS LEGISLATIVO EL CURSO EN DERECHO DE EJECUCIÓN PENAL "UNA PERSPECTIVA INTERDISCIPLINARIA", QUE SE DESARROLLA DESDE EL MES DE JULIO EN LA CIUDAD DE CÓRDOBA.</t>
  </si>
  <si>
    <t>14460/D/14</t>
  </si>
  <si>
    <t>DECLARANDO DE INTERÉS LEGISLATIVO EL SEMINARIO DE ACTUALIZACIÓN EN DERECHO PENAL Y PROCESAL PENAL, QUE SE DESARROLLA DESDE EL MES DE JULIO AL MES DE SEPTIEMBRE EN LA CIUDAD DE CÓRDOBA.</t>
  </si>
  <si>
    <t>14459/D/14</t>
  </si>
  <si>
    <t>DECLARANDO DE INTERÉS LEGISLATIVO EL SEMINARIO DE ACTUALIZACIÓN EN DERECHO LABORAL, QUE SE DESARROLLA DESDE EL MES DE JULIO AL MES DE SEPTIEMBRE EN LA CIUDAD DE CÓRDOBA.</t>
  </si>
  <si>
    <t>14458/D/14</t>
  </si>
  <si>
    <t>DECLARANDO DE INTERÉS LEGISLATIVO LA XII EDICIÓN PROVINCIAL, IV NACIONAL Y II DE PAÍSES LIMÍTROFES DEL FESTIVAL "DESAFIARTE 2014", A DESARROLLARSE DEL 4 AL 9 DE AGOSTO EN LA CIUDAD DE CÓRDOBA.</t>
  </si>
  <si>
    <t>14452/D/14</t>
  </si>
  <si>
    <t>ADHIRIENDO AL CENTENARIO DE LA ASOCIACIÓN ATLÉTICA FALUCHO DE LA CIUDAD DE JESÚS MARÍA, A CELEBRARSE EL 28 DE JULIO.</t>
  </si>
  <si>
    <t>14450/D/14</t>
  </si>
  <si>
    <t>ADHIRIENDO AL 75º ANIVERSARIO DEL CLUB ATLÉTICO RIVER PLATE DE LA CIUDAD DE VILLA MARÍA, A CELEBRARSE EL 29 DE JULIO.</t>
  </si>
  <si>
    <t>14449/D/14</t>
  </si>
  <si>
    <t>ADHIRIENDO AL 90º ANIVERSARIO DEL HOSPITAL REGIONAL "ABEL AYERZA" DE LA CIUDAD DE MARCOS JUÁREZ, A CELEBRARSE EL 27 DE JULIO.</t>
  </si>
  <si>
    <t>14448/D/14</t>
  </si>
  <si>
    <t>DECLARANDO DE INTERÉS LEGISLATIVO EL ANIVERSARIO DE LA MUERTE DE EVA DUARTE, A CONMEMORARSE EL DÍA 26 DE JULIO.</t>
  </si>
  <si>
    <t>14453/D/14</t>
  </si>
  <si>
    <t>ADHIRIENDO A LA LEY NACIONAL Nº 24.788 -DE LUCHA CONTRA EL ALCOHOLISMO-, CON EXCEPCIÓN DE SUS ARTÍCULOS 17 Y 19; DEROGANDO LA LEY Nº 9071 -PROGRAMA PROVINCIAL DE NORMATIZACIÓN Y COORDINACIÓN DE CONTROL DE ALCOHOLEMIA-.</t>
  </si>
  <si>
    <t>13884/L/14</t>
  </si>
  <si>
    <t>Podversich Norberto Luis; Gonzalez Oscar Félix</t>
  </si>
  <si>
    <t>NOTA DEL SR. LEGISLADOR ALESANDRI -EN USO DE LICENCIA-, SOLICITANDO LA PRÓRROGA DE LA LICENCIA OTORGADA OPORTUNAMENTE, POR EL MÁXIMO PLAZO LEGAL, DE CONFORMIDAD CON EL ARTÍCULO 16 DEL REGLAMENTO INTERNO.</t>
  </si>
  <si>
    <t>14510/N/14</t>
  </si>
  <si>
    <t>SOLICITANDO AL PODER EJECUTIVO IMPLEMENTE UNA TECNICATURA ESPECIALIZADA EN EL PROCESO DE INDUSTRIALIZACIÓN DEL MANÍ, A TRAVÉS DE LOS MINISTERIOS CORRESPONDIENTES.</t>
  </si>
  <si>
    <t>14444/D/14</t>
  </si>
  <si>
    <t>Ranco Dario Eduardo; Salvi Fernando Edmundo; Sanchez Graciela Santina; Fernandez Nadia Vanesa; Ranco Dario Eduardo; Salvi Fernando Edmundo; Podversich Norberto Luis; Manzanares Maria Graciela; Cometto Hugo Leonides; Del Boca Maria Alejandra; Brarda Graciela Susana; Del Boca Maria Alejandra; Pereyra Beatriz Maria de los Dolores; Clavijo Edgar Santiago; Yuni Eduardo; Muñoz Hector Guillermo; Gutiérrez Carlos Mario; Lizzul Nancy Fabiola; Arduh Orlando Victor; Labat Maria Laura; Chiofalo Maria Amelia; Basualdo Carolina del Valle; De Lucca Jose Luis; Gribaudo Veronica Daniela; Vasquez Mario Alberto; Agosti Julio Alberto; Borello Ruben Alberto; Borello Ruben Alberto; Vasquez Mario Alberto; Pagliano Roberto Oscar; Sanchez Luis Antonio; Matar Maria Alejandra; Schiavoni Pedro Alberto; Sanchez Luis Antonio; Birri Roberto Cesar</t>
  </si>
  <si>
    <t>ADHIRIENDO AL ACTO CONMEMORATIVO POR LOS 30 AÑOS DE DEMOCRACIA, A DESARROLLARSE EL DÍA 9 DE JULIO EN LA LOCALIDAD DE LA PAQUITA, DPTO. SAN JUSTO.</t>
  </si>
  <si>
    <t>14440/D/14</t>
  </si>
  <si>
    <t>DECLARANDO DE INTERÉS LEGISLATIVO EL CURSO "EL MAESTRO ERES TÚ", A DESARROLLARSE EL DÍA 31 DE JULIO EN LA SOCIEDAD RURAL DE LA CIUDAD DE RÍO CUARTO.</t>
  </si>
  <si>
    <t>14438/D/14</t>
  </si>
  <si>
    <t>ADHIRIENDO A LAS OLIMPÍADAS INTERCOLEGIALES DE LENGUA, A DESARROLLARSE DEL 19 DE SEPTIEMBRE AL 31 DE OCTUBRE EN LA LOCALIDAD DE ALEJANDRO ROCA, DPTO. JUÁREZ CELMAN.</t>
  </si>
  <si>
    <t>14437/D/14</t>
  </si>
  <si>
    <t>ADHIRIENDO A LA INAUGURACIÓN DE LA NUEVA SEDE ADMINISTRATIVA DE LA COOPERATIVA DE ELECTRICIDAD Y SERVICIOS PÚBLICOS DE CAÑADA DE LUQUE, DPTO. TOTORAL.</t>
  </si>
  <si>
    <t>14436/D/14</t>
  </si>
  <si>
    <t>ADHIRIENDO A LAS FIESTAS PATRONALES DE LA LOCALIDAD DE CAÑADA DE LUQUE, DPTO. TOTORAL, A CELEBRARSE EL DÍA 16 DE JULIO EN HONOR A LA VIRGEN DEL CARMEN.</t>
  </si>
  <si>
    <t>14435/D/14</t>
  </si>
  <si>
    <t>ADHIRIENDO AL 41º ANIVERSARIO DEL CLUB ATLÉTICO Y DEPORTIVO CENTRAL CÓRDOBA DE LA CIUDAD DE PILAR, DPTO. RÍO SEGUNDO.</t>
  </si>
  <si>
    <t>14434/D/14</t>
  </si>
  <si>
    <t>ADHIRIENDO AL 71º ANIVERSARIO DEL CLUB ATLÉTICO CENTRAL CÓRDOBA DE LA CIUDAD DE RÍO SEGUNDO, CONMEMORADO EL DÍA 11 DE JUNIO.</t>
  </si>
  <si>
    <t>14433/D/14</t>
  </si>
  <si>
    <t>ADHIRIENDO AL 21º ANIVERSARIO DEL CUERPO DE BOMBEROS VOLUNTARIOS DE LA LOCALIDAD DE TÍO PUJIO, DPTO. GRAL. SAN MARTÍN, A CELEBRARSE EL 10 DE JULIO.</t>
  </si>
  <si>
    <t>14429/D/14</t>
  </si>
  <si>
    <t>ADHIRIENDO AL "DÍA DEL TRABAJADOR DE LA ENERGÍA ELÉCTRICA", QUE SE CELEBRA EL 13 DE JULIO DE CADA AÑO.</t>
  </si>
  <si>
    <t>14428/D/14</t>
  </si>
  <si>
    <t>14427/D/14</t>
  </si>
  <si>
    <t>DECLARANDO DE INTERÉS LEGISLATIVO LAS JORNADAS ACADÉMICAS, DEPORTIVAS Y DE ESPARCIMIENTO A DESARROLLARSE DEL 2 AL 6 DE JULIO, CON MOTIVO DE LA CONMEMORACIÓN DEL CENTENARIO DEL HOSPITAL DR. EMILIO VIDAL ABAL DE LA CIUDAD DE OLIVA.</t>
  </si>
  <si>
    <t>14416/D/14</t>
  </si>
  <si>
    <t>DECLARANDO DE INTERÉS LEGISLATIVO EL ANIVERSARIO DE LA CREACIÓN DE LA FUNDACIÓN EVA PERÓN, A CONMEMORARSE EL DÍA 8 DE JULIO.</t>
  </si>
  <si>
    <t>14415/D/14</t>
  </si>
  <si>
    <t>DECLARANDO DE INTERÉS LEGISLATIVO LA "4º FIESTA DE LA MANDARINA", A DESARROLLARSE EL DÍA 9 DE JULIO EN LA LOCALIDAD DE QUILINO, DPTO. ISCHILÍN.</t>
  </si>
  <si>
    <t>14414/D/14</t>
  </si>
  <si>
    <t>INSTRUYENDO A LOS LEGISLADORES NACIONALES QUE REPRESENTAN A CÓRDOBA EN EL CONGRESO DE LA NACIÓN PARA QUE IMPULSEN EL TRATAMIENTO DEL PROYECTO DE LEY Nº 00116-PE-2013, QUE MODIFICA LA LEY Nº 24.449, DE TRÁNSITO Y SEGURIDAD VIAL, REFERIDO A ALCOHOLEMIA CERO.</t>
  </si>
  <si>
    <t>14413/R/14</t>
  </si>
  <si>
    <t>ADHIRIENDO A UN NUEVO ANIVERSARIO DE LA DECLARACIÓN DE LA INDEPENDENCIA ARGENTINA, A CONMEMORARSE EL DÍA 9 DE JULIO.</t>
  </si>
  <si>
    <t>14410/D/14</t>
  </si>
  <si>
    <t>ADHIRIENDO AL 101º ANIVERSARIO DE LA LOCALIDAD DE ALICIA, DPTO. SAN JUSTO, A CONMEMORARSE EL DÍA 26 DE AGOSTO.</t>
  </si>
  <si>
    <t>14409/D/14</t>
  </si>
  <si>
    <t>EXPRESANDO BENEPLÁCITO POR LA OBTENCIÓN DEL TÍTULO DE CAMPEÓN DEL TORNEO APERTURA 2014, "75º ANIVERSARIO DEL CLUB ATLÉTICO ESTUDIANTES DE HERNANDO", POR PARTE DEL CLUB ATLÉTICO ASCASUBI Y BIBLIOTECA POPULAR DE VILLA ASCASUBI.</t>
  </si>
  <si>
    <t>14406/D/14</t>
  </si>
  <si>
    <t>ADHIRIENDO AL 100º ANIVERSARIO DEL HOSPITAL DR. EMILIO VIDAL ABAL DE LA CIUDAD DE OLIVA, DPTO. TERCERO ARRIBA, A CONMEMORARSE EL DÍA 4 DE JULIO.</t>
  </si>
  <si>
    <t>14405/D/14</t>
  </si>
  <si>
    <t>ADHIRIENDO A LA "CAMPAÑA GRATUITA DE PREVENCIÓN DE RIESGO CARDIOVASCULAR", A DESARROLLARSE DEL 2 AL 4 DE JULIO EN LA CIUDAD DE ALTA GRACIA.</t>
  </si>
  <si>
    <t>14404/D/14</t>
  </si>
  <si>
    <t>ADHIRIENDO A LA "36º FIESTA NACIONAL DE LA BAGNA CAUDA", A DESARROLLARSE EL DÍA 20 DE JULIO EN LA LOCALIDAD DE CALCHÍN OESTE, DPTO. RÍO SEGUNDO.</t>
  </si>
  <si>
    <t>14403/D/14</t>
  </si>
  <si>
    <t>Ponte Adhelma Catalina; Gribaudo Veronica Daniela</t>
  </si>
  <si>
    <t>EXPRESANDO BENEPLÁCITO POR LA CELEBRACIÓN, EL DÍA 9 DE JULIO, DEL 70º ANIVERSARIO DE LA FUNDACIÓN DE LA ASOCIACIÓN BIBLIOTECA Y GIMNASIA DE LA LOCALIDAD DE BALLESTEROS, DPTO. UNIÓN.</t>
  </si>
  <si>
    <t>14402/D/14</t>
  </si>
  <si>
    <t>Sanchez Graciela Santina; Ranco Dario Eduardo</t>
  </si>
  <si>
    <t>ADHIRIENDO AL HOMENAJE ORGANIZADO POR LA DELEGACIÓN DE ASOCIACIONES ISRAELITAS ARGENTINAS, FILIAL CÓRDOBA, POR LAS VÍCTIMAS DEL ATENTADO A LA AMIA DE BUENOS AIRES EL 18 DE JULIO DE 1994.</t>
  </si>
  <si>
    <t>14336/D/14</t>
  </si>
  <si>
    <t>ADHIRIENDO A LA CHARLA DE CONCIENTIZACIÓN, CON LA SRA. GRACIELA GASPARETTI, DEL GRUPO "REFORESTANDO NUESTRO PUEBLO", A DESARROLLARSE EL DÍA 5 DE JULIO EN LA LOCALIDAD DE SATURNINO MARÍA LASPIUR, DPTO. SAN JUSTO.</t>
  </si>
  <si>
    <t>14250/D/14</t>
  </si>
  <si>
    <t>ADHIRIENDO A LA "28º FIESTA PROVINCIAL DE LA SOJA", A DESARROLLARSE LOS DÍAS 6, 24 Y 26 DE JULIO DE 2014 EN LA CIUDAD DE RÍO SEGUNDO.</t>
  </si>
  <si>
    <t>14203/D/14</t>
  </si>
  <si>
    <t>DECLARANDO DE INTERÉS LEGISLATIVO EL 8º CONGRESO INTERNACIONAL DE FÚTBOL, A DESARROLLARSE LOS DÍAS 23 Y 24 DE JULIO EN LA CIUDAD DE CÓRDOBA.</t>
  </si>
  <si>
    <t>14113/D/14</t>
  </si>
  <si>
    <t>DECLARANDO DE INTERÉS LEGISLATIVO EL PROYECTO "RETRATO DE FAMILIA" DEL CORO DE NIÑOS DEL COLEGIO LA SALLE DE LA CIUDAD DE CÓRDOBA.</t>
  </si>
  <si>
    <t>14395/D/14</t>
  </si>
  <si>
    <t>MODIFICANDO LOS ARTÍCULOS 7º, 9º Y 13 DE LA LEY Nº 8665, DE CREACIÓN DE LA LOTERÍA DE LA PROVINCIA DE CÓRDOBA SE, Y EL ESTATUTO, REFERIDOS A INTEGRACIÓN, REGLAMENTO Y REMUNERACIÓN DEL DIRECTORIO.</t>
  </si>
  <si>
    <t>13856/L/14</t>
  </si>
  <si>
    <t>DESIGNANDO AL SR. MARIO ALBERTO DECARA COMO DEFENSOR DEL PUEBLO DE LA PROVINCIA DE CÓRDOBA, DE CONFORMIDAD AL ARTÍCULO 124 DE LA CONSTITUCIÓN PROVINCIAL Y AL ARTÍCULO 1º DE LA LEY Nº 7741.</t>
  </si>
  <si>
    <t>14430/R/14</t>
  </si>
  <si>
    <t>Bruno Anselmo Emilio; Brouwer de Koning Luis Alberto; De Loredo Rodrigo Alfredo; Felpeto Carlos Alberto; Pereyra Beatriz Maria de los Dolores; Caffaratti Maria Elisa; Rista Olga Maria; Yuni Eduardo; Arduh Orlando Victor; Vagni Amalia Andrea; Matar Maria Alejandra</t>
  </si>
  <si>
    <t>DISPONIENDO LA ENTREGA DE MEDALLAS DE PLATA Y ORO A PERSONAL CONTRATADO DE LA LEGISLATURA PROVINCIAL.</t>
  </si>
  <si>
    <t>14447/R/14</t>
  </si>
  <si>
    <t>Birri Roberto Cesar; Gutiérrez Carlos Mario; Yuni Eduardo; Fonseca Ricardo Oscar; Busso Sergio Sebastian</t>
  </si>
  <si>
    <t>ADHIRIENDO AL "DÍA DEL EMPLEADO LEGISLATIVO", QUE SE CONMEMORA CADA 25 DE JUNIO.</t>
  </si>
  <si>
    <t>14390/D/14</t>
  </si>
  <si>
    <t>ADHIRIENDO AL 99º ANIVERSARIO DE LA ESCUELA "GENERAL MITRE" DE LA CIUDAD DE SAN FRANCISCO, DPTO. SAN JUSTO.</t>
  </si>
  <si>
    <t>14387/D/14</t>
  </si>
  <si>
    <t>EXPRESANDO BENEPLÁCITO POR LA OBTENCIÓN DEL TORNEO APERTURA 2014 DEL CAMPEONATO INTERASOCIATIVO DE BÁSQUET EN LA CATEGORÍA U17, DEL CLUB SAN ISIDRO DE LA CIUDAD DE SAN FRANCISCO, DPTO. SAN JUSTO.</t>
  </si>
  <si>
    <t>14386/D/14</t>
  </si>
  <si>
    <t>DECLARANDO DE INTERÉS LEGISLATIVO LA CELEBRACIÓN DEL 103º ANIVERSARIO DE LA FUNDACIÓN DE LA LOCALIDAD DE ALCIRA GIGENA, DPTO. RÍO CUARTO, A CONMEMORARSE EL DÍA 29 DE JUNIO.</t>
  </si>
  <si>
    <t>14383/D/14</t>
  </si>
  <si>
    <t>DECLARANDO DE INTERÉS LEGISLATIVO EL 40º ANIVERSARIO DE LA CREACIÓN DE LA BIBLIOTECA PÚBLICA MUNICIPAL "MARIANO MORENO" DE LA LOCALIDAD DE ALCIRA GIGENA, DPTO. RÍO CUARTO, A CONMEMORARSE EL DÍA 27 DE JUNIO.</t>
  </si>
  <si>
    <t>14382/D/14</t>
  </si>
  <si>
    <t>ADHIRIENDO AL III MODELO MARISTA DE NACIONES UNIDAS, A DESARROLLARSE DEL 4 AL 6 DE JULIO EN LA CIUDAD DE SAN FRANCISCO, DPTO. SAN JUSTO.</t>
  </si>
  <si>
    <t>14380/D/14</t>
  </si>
  <si>
    <t>EXPRESANDO RECONOCIMIENTO Y HOMENAJE AL EX PRESIDENTE DE LA NACIÓN GRAL. JUAN DOMINGO PERÓN, AL CUMPLIRSE EL 40º ANIVERSARIO DE SU FALLECIMIENTO EL 1 DE JULIO.</t>
  </si>
  <si>
    <t>14378/D/14</t>
  </si>
  <si>
    <t>ADHIRIENDO AL "DÍA DE LA PREFECTURA NAVAL", QUE SE CELEBRA CADA 30 DE JUNIO.</t>
  </si>
  <si>
    <t>14374/D/14</t>
  </si>
  <si>
    <t>ADHIRIENDO AL "DÍA DEL CAMARÓGRAFO ARGENTINO", QUE SE CONMEMORA EL 29 DE JUNIO DE CADA AÑO.</t>
  </si>
  <si>
    <t>14373/D/14</t>
  </si>
  <si>
    <t>ADHIRIENDO AL "DÍA DEL HISTORIADOR ARGENTINO", QUE SE CELEBRA CADA 1 DE JULIO.</t>
  </si>
  <si>
    <t>14372/D/14</t>
  </si>
  <si>
    <t>ADHIRIENDO AL "DÍA DEL ARQUITECTO EN ARGENTINA", QUE SE CONMEMORA EL 1 DE JULIO DE CADA AÑO.</t>
  </si>
  <si>
    <t>14371/D/14</t>
  </si>
  <si>
    <t>ADHIRIENDO AL "DÍA DEL TRABAJADOR DEL ESTADO", QUE SE CELEBRA CADA 27 DE JUNIO.</t>
  </si>
  <si>
    <t>14370/D/14</t>
  </si>
  <si>
    <t>DECLARANDO DE INTERÉS LEGISLATIVO LA 1º EDICIÓN DEL TORNEO NACIONAL DE FÚTBOL INFANTIL "OLIVA CUP 2014", A DESARROLLARSE DEL 10 AL 13 DE JULIO EN LA CIUDAD DE OLIVA, DPTO. TERCERO ARRIBA.</t>
  </si>
  <si>
    <t>14367/D/14</t>
  </si>
  <si>
    <t>ADHIRIENDO A LA TRADICIONAL MARATÓN DE SAN JUAN Y EL ENCUENTRO DE AUTOS CLÁSICOS Y ANTIGUOS, DESARROLLADO EL 22 DE JUNIO EN LA CIUDAD DE BRINKMANN, DPTO. SAN JUSTO.</t>
  </si>
  <si>
    <t>14366/D/14</t>
  </si>
  <si>
    <t>EXPRESANDO BENEPLÁCITO POR EL TERCER TRIATLÓN DE LECTURA, DESARROLLADO EL DÍA 16 DE JUNIO EN LA CIUDAD DE COLONIA CAROYA, DPTO. COLÓN.</t>
  </si>
  <si>
    <t>14364/D/14</t>
  </si>
  <si>
    <t>Echepare Juan Domingo; Presas Carlos Alberto</t>
  </si>
  <si>
    <t>EXPRESANDO BENEPLÁCITO POR LA REALIZACIÓN DEL TALLER "LA INFORMACIÓN SOBRE DEPORTE", EN EL MARCO DE "EL DIARIO COMO APOYO EDUCATIVO", DE LA VOZ DEL INTERIOR, DURANTE LOS MESES DE JUNIO, JULIO Y AGOSTO.</t>
  </si>
  <si>
    <t>14363/D/14</t>
  </si>
  <si>
    <t>EXPRESANDO RECONOCIMIENTO EN LAS FIGURAS DE MAXIMILIANO KOSTEKI Y DARÍO SANTILLÁN A LOS MILITANTES POPULARES, AL CUMPLIRSE EL 26 DE JUNIO 12 AÑOS DEL ASESINATO DE LOS NOMBRADOS.</t>
  </si>
  <si>
    <t>14358/D/14</t>
  </si>
  <si>
    <t>ADHIRIENDO AL ACTO CONMEMORATIVO POR EL 40º ANIVERSARIO DEL DECESO DEL EX PRESIDENTE JUAN DOMINGO PERÓN QUE CELEBRARÁ EL PARTIDO JUSTICIALISTA DE LA LOCALIDAD DE TRÁNSITO EL 1 DE JULIO.</t>
  </si>
  <si>
    <t>14351/D/14</t>
  </si>
  <si>
    <t>14348/D/14</t>
  </si>
  <si>
    <t>ADHIRIENDO AL "DÍA INTERNACIONAL DE LA LUCHA CONTRA EL USO INDEBIDO Y EL TRÁFICO ILÍCITO DE DROGAS", QUE SE CELEBRA CADA 26 DE JUNIO.</t>
  </si>
  <si>
    <t>14245/D/14</t>
  </si>
  <si>
    <t>ADHIRIENDO AL 50º ANIVERSARIO DEL CLUB ATLÉTICO Bº PARQUE DE LA CIUDAD DE CÓRDOBA, CELEBRADO EL DÍA 17 DE JUNIO.</t>
  </si>
  <si>
    <t>14295/D/14</t>
  </si>
  <si>
    <t>INSTITUYENDO LA MENCIÓN DE HONOR "MUJER DESTACADA DEL AÑO DE LA PROVINCIA DE CÓRDOBA" EN EL ÁMBITO DE LA EDUCACIÓN, LA CULTURA, LAS CIENCIAS Y LAS ARTES; DEROGANDO LA RESOLUCIÓN Nº 2084/08.</t>
  </si>
  <si>
    <t>14357/R/14</t>
  </si>
  <si>
    <t>Perugini Elba Carmen; Basualdo Carolina del Valle; Juarez Marta Nicolasa; Gigena Silvia; Luciano Delia Rosa; Gribaudo Veronica Daniela; Del Boca Maria Alejandra; Ceballos Maria del Carmen</t>
  </si>
  <si>
    <t>INSTITUYENDO EN LA LEGISLATURA DE CÓRDOBA LA MENCIÓN HONORÍFICA "MADRE TERESA DE CALCUTA", A OTORGARSE CADA 26 DE AGOSTO A PERSONAS O INSTITUCIONES QUE SE HAYAN DESTACADO POR SU LABOR SOLIDARIA.</t>
  </si>
  <si>
    <t>12650/R/14</t>
  </si>
  <si>
    <t>NOTA DEL SR. LEGISLADOR (EN USO DE LICENCIA) MANUEL CALVO, SOLICITANDO LA PRÓRROGA DE LA LICENCIA OTORGADA OPORTUNAMENTE, POR EL MÁXIMO PLAZO LEGAL, DE CONFORMIDAD CON EL ARTÍCULO 16 DEL REGLAMENTO INTERNO.</t>
  </si>
  <si>
    <t>14392/N/14</t>
  </si>
  <si>
    <t>NOTA DEL SR. LEGISLADOR (EN USO DE LICENCIA) ADRIÁN BRITO, SOLICITANDO LA PRÓRROGA DE LA LICENCIA OTORGADA OPORTUNAMENTE, POR EL MÁXIMO PLAZO LEGAL, DE CONFORMIDAD CON EL ARTÍCULO 16 DEL REGLAMENTO INTERNO.</t>
  </si>
  <si>
    <t>14384/N/14</t>
  </si>
  <si>
    <t>NOTA DEL SR. LEGISLADOR (EN USO DE LICENCIA) DANIEL PASSERINI, SOLICITANDO LA PRÓRROGA DE LA LICENCIA OTORGADA OPORTUNAMENTE, POR EL MÁXIMO PLAZO LEGAL, DE CONFORMIDAD CON EL ARTÍCULO 16 DEL REGLAMENTO INTERNO.</t>
  </si>
  <si>
    <t>14381/N/14</t>
  </si>
  <si>
    <t>DECLARANDO DE INTERÉS LEGISLATIVO AL 15º ENCUENTRO INTERPROVINCIAL DE ARTE Y CULTURA LAS PERDICES 2014, A LLEVARSE A CABO EL DÍA 21 DE JUNIO EN LA MENCIONADA LOCALIDAD DEL DPTO. TERCERO ARRIBA.</t>
  </si>
  <si>
    <t>14345/D/14</t>
  </si>
  <si>
    <t>ADHIRIENDO AL 22º ANIVERSARIO DE LA "AGRUPACIÓN GAUCHA 20 DE JUNIO" Y AL "DÍA DE LA BANDERA", A CELEBRARSE LOS DÍAS 20 Y 21 DE JUNIO EN LA CIUDAD DE CÓRDOBA.</t>
  </si>
  <si>
    <t>14344/D/14</t>
  </si>
  <si>
    <t>REPUDIANDO LA DECISIÓN TOMADA POR LA CORTE SUPREMA DE LOS EEUU FALLANDO A FAVOR DE LOS FONDOS BUITRES.</t>
  </si>
  <si>
    <t>14343/D/14</t>
  </si>
  <si>
    <t>ADHIRIENDO AL "ENCUENTRO DE FÚTBOL INFANTIL", A DESARROLLARSE EL DÍA 20 DE JUNIO EN LA LOCALIDAD DE SATURNINO MARÍA LASPIUR, DPTO. SAN JUSTO.</t>
  </si>
  <si>
    <t>14341/D/14</t>
  </si>
  <si>
    <t>EXPRESANDO PREOCUPACIÓN POR LA SUSPENSIÓN DE LA FAENA DEL FRIGORÍFICO DE LA CIUDAD DE HUINCA RENANCÓ E INSTANDO AL MINISTRO DE INDUSTRIA A CONVOCAR A SUS PROPIETARIOS A FIN DE ELABORAR ALTERNATIVAS PARA LA NORMALIZACIÓN DEL ESTABLECIMIENTO.</t>
  </si>
  <si>
    <t>14340/D/14</t>
  </si>
  <si>
    <t>ADHIRIENDO A LA "JORNADA DE ACTUALIZACIÓN PODOLÓGICA", A DESARROLLARSE EL DÍA 2 DE AGOSTO EN EL HOSPITAL DE CLÍNICAS DE LA CIUDAD DE CÓRDOBA.</t>
  </si>
  <si>
    <t>14339/D/14</t>
  </si>
  <si>
    <t>ADHIRIENDO AL ACTO CONMEMORATIVO DEL DÍA DE LA BANDERA EN LA LOCALIDAD DE RÍO PRIMERO, A DESARROLLARSE EL 19 DE JUNIO.</t>
  </si>
  <si>
    <t>14338/D/14</t>
  </si>
  <si>
    <t>EXPRESANDO BENEPLÁCITO POR LA REALIZACIÓN DE LA FERIA SOLIDARIA, A DESARROLLARSE EL 22 DE JUNIO EN LA PLAZA CÍVICA DE LA CIUDAD DE SAN FRANCISCO, DPTO. SAN JUSTO.</t>
  </si>
  <si>
    <t>14337/D/14</t>
  </si>
  <si>
    <t>ADHIRIENDO AL 66º ANIVERSARIO DEL CENTRO EDUCATIVO MANUEL BELGRANO DE LA CIUDAD DE RÍO SEGUNDO.</t>
  </si>
  <si>
    <t>14335/D/14</t>
  </si>
  <si>
    <t>ADHIRIENDO AL 9º CONGRESO DE EDUCACIÓN "CALIDAD EDUCATIVA: EL DESAFÍO DE INCLUIR Y APRENDER", A DESARROLLARSE LOS DÍAS 17 Y 18 DE JUNIO EN LA LOCALIDAD DE SERRANO, DPTO. PTE. ROQUE SÁENZ PEÑA.</t>
  </si>
  <si>
    <t>14334/D/14</t>
  </si>
  <si>
    <t>ADHIRIENDO A LA 8ª FERIA DEL LIBRO "YO LEO, TU LEES, TODOS LEEMOS", A DESARROLLARSE LOS DÍAS 25 Y 26 DE JUNIO EN LA CIUDAD DE OLIVA, DPTO. TERCERO ARRIBA.</t>
  </si>
  <si>
    <t>14333/D/14</t>
  </si>
  <si>
    <t>DECLARANDO DE INTERÉS LEGISLATIVO LAS ACTIVIDADES CONMEMORATIVAS DEL 86º ANIVERSARIO DE NATALICIO DE ERNESTO "CHE" GUEVARA, A DESARROLLARSE DEL 18 AL 21 DE JUNIO EN LA CIUDAD DE ALTA GRACIA, DEPARTAMENTO SANTA MARÍA.</t>
  </si>
  <si>
    <t>14332/D/14</t>
  </si>
  <si>
    <t>ADHIRIENDO AL ACTO OFICIAL DE LA PROVINCIA DE CÓRDOBA POR LA CONMEMORACIÓN DEL "DÍA DE LA BANDERA", A DESARROLLARSE EL 20 DE JUNIO EN LA CIUDAD DE PILAR, DPTO. RÍO SEGUNDO.</t>
  </si>
  <si>
    <t>14331/D/14</t>
  </si>
  <si>
    <t>ADHIRIENDO AL "3º FESTIVAL PROVINCIAL DEL PAN CASERO", A DESARROLLARSE EL 22 DE JUNIO EN LA LOCALIDAD DE CHALACEA, DPTO. RÍO PRIMERO.</t>
  </si>
  <si>
    <t>14329/D/14</t>
  </si>
  <si>
    <t>EXPRESANDO BENEPLÁCITO POR EL 60º ANIVERSARIO DE LA ESCUELA ING. ALBERTO R. MASCÍAS DE LA LOCALIDAD DE ASCOCHINGA, DPTO. COLÓN, CELEBRADO EL PASADO 14 DE JUNIO.</t>
  </si>
  <si>
    <t>14328/D/14</t>
  </si>
  <si>
    <t>EXPRESANDO BENEPLÁCITO POR LA CONMEMORACIÓN DE LAS FIESTAS PATRONALES DE LA CIUDAD DE COLONIA CAROYA, DPTO. COLÓN, CELEBRADAS EL PASADO 13 DE JUNIO EN HONOR A SAN ANTONIO DE PADUA.</t>
  </si>
  <si>
    <t>14327/D/14</t>
  </si>
  <si>
    <t>EXPRESANDO BENEPLÁCITO POR LA CHARLA "¿QUÉ HACER ANTE CASOS DE BULLYING O ACOSO ESCOLAR? ¿CÓMO DETECTARLOS Y CÓMO ACTUAR?", QUE DICTARÁ LA LIC. RAQUEL KRAWCHIK EL DÍA 18 DE JUNIO EN EL AUDITORIO CARLOS ORTIZ DEL DIARIO LA VOZ DEL INTERIOR.</t>
  </si>
  <si>
    <t>14326/D/14</t>
  </si>
  <si>
    <t>ADHIRIENDO AL "DÍA DE LA BANDERA NACIONAL", A CONMEMORARSE EL DÍA 20 DE JUNIO.</t>
  </si>
  <si>
    <t>14325/D/14</t>
  </si>
  <si>
    <t>EXPRESANDO BENEPLÁCITO POR LA CONSAGRACIÓN DE LA ASOCIACIÓN DE BÁSQUETBOL DE SAN FRANCISCO COMO CAMPEÓN PROVINCIAL DE SELECCIONES MAYORES, EN EL TORNEO DISPUTADO DÍA 15 DE JUNIO EN LA CIUDAD DE VILLA CARLOS PAZ, DPTO. PUNILLA.</t>
  </si>
  <si>
    <t>14323/D/14</t>
  </si>
  <si>
    <t>APOYANDO EL "AMPARO JUDICIAL" PROMOVIDO POR LA CGT REGIONAL CÓRDOBA Y LA CGT RODRÍGUEZ PEÑA NACIONAL Y POPULAR EN CONTRA DEL IMPUESTO A LAS GANANCIAS.</t>
  </si>
  <si>
    <t>14311/D/14</t>
  </si>
  <si>
    <t>ADHIRIENDO AL 95º ANIVERSARIO DEL CLUB ATLÉTICO ASCASUBI DE LA LOCALIDAD DE VILLA ASCASUBI, DPTO. TERCERO ARRIBA, A CELEBRARSE EL DÍA 19 DE JUNIO</t>
  </si>
  <si>
    <t>14305/D/14</t>
  </si>
  <si>
    <t>ADHIRIENDO AL 45º ANIVERSARIO DE LA BANDA MUNICIPAL LORENZO BELTRAMO DE LA LOCALIDAD DE LOS SURGENTES.</t>
  </si>
  <si>
    <t>14304/D/14</t>
  </si>
  <si>
    <t>ADHIRIENDO AL "DÍA DE LA ANCIANIDAD", QUE SE CELEBRA EL 21 DE JUNIO DE CADA AÑO.</t>
  </si>
  <si>
    <t>14283/D/14</t>
  </si>
  <si>
    <t>ADHIRIENDO A LAS FIESTAS PATRONALES DE LA LOCALIDAD DE LAS VARAS, DPTO. SAN JUSTO, A CELEBRARSE EL DÍA 24 DE JUNIO EN HONOR A SAN JUAN BAUTISTA.</t>
  </si>
  <si>
    <t>14251/D/14</t>
  </si>
  <si>
    <t>MODIFICANDO LOS ARTÍCULOS 94 Y 95 DE LA LEY Nº 10208 -POLÍTICA AMBIENTAL PROVINCIAL-, REFERIDOS A RESPONSABLE Y RECOMPOSICIÓN DEL PASIVO AMBIENTAL, RESPECTIVAMENTE.</t>
  </si>
  <si>
    <t>14347/L/14</t>
  </si>
  <si>
    <t>Labat Maria Laura; Lizzul Nancy Fabiola; Wingerter Fernando Miguel; Clavijo Edgar Santiago; Muñoz Hector Guillermo; Gutiérrez Carlos Mario; Yuni Eduardo; Arduh Orlando Victor; Perugini Elba Carmen; Cuello Hugo Oscar; Monier Jose Omar; Basualdo Carolina del Valle; Chiofalo Maria Amelia; Juarez Marta Nicolasa; Narducci Alicia Isabel; Rista Olga Maria; Birri Roberto Cesar; Pretto Pedro Javier; Caro David Esmeraldo; Buttarelli Eduardo German; Schiavoni Pedro Alberto; Sanchez Luis Antonio; Roffe Carlos Oscar; Matar Maria Alejandra; Gigena Silvia; Montero Liliana Rosa; Cid Juan Manuel; Agosti Julio Alberto; Luciano Delia Rosa; Gribaudo Veronica Daniela; Borello Ruben Alberto; Vasquez Mario Alberto; Pagliano Roberto Oscar; Vagni Amalia Andrea; Ceballos Maria del Carmen; Busso Sergio Sebastian; Brouwer de Koning Luis Alberto; Fernandez Nadia Vanesa; Gamaggio Sosa Marisa; Bruno Anselmo Emilio; Heredia Dante Fortunato; Fonseca Ricardo Oscar; Ranco Dario Eduardo; Sanchez Graciela Santina; Gonzalez Oscar Félix; Podversich Norberto Luis; Presas Carlos Alberto; Manzanares Maria Graciela; Solusolia Walter Osvaldo; Ponte Adhelma Catalina; Sestopal Marcos Miguel; Eslava Gustavo Alberto; De Loredo Rodrigo Alfredo; Brarda Graciela Susana; Del Boca Maria Alejandra; Leiva Maria Fernanda; Echepare Juan Domingo; Cometto Hugo Leonides; Miranda Maria de los Angeles; Felpeto Carlos Alberto; Pereyra Beatriz Maria de los Dolores; Caffaratti Maria Elisa; Altamirano Alfredo; Sosa Ricardo Roberto; Trigo Sandra Beatriz; Pihen Jose Emilio</t>
  </si>
  <si>
    <t>INCORPORANDO EN EL TÍTULO V DE LA LEY Nº 6394 -RÉGIMEN DE EXPROPIACIÓN- EL ARTÍCULO 20 BIS, REFERIDO A INMUEBLES QUE TIENEN COMO OBJETO SER AFECTADOS A OBRAS DE INFRAESTRUCTURAS DE IMPORTANCIA PARA LA SOCIEDAD.</t>
  </si>
  <si>
    <t>14196/L/14</t>
  </si>
  <si>
    <t>DENOMINANDO "GOBERNADOR DR. ARTURO ZANICHELLI" A LA RUTA PROVINCIAL Nº 26, EN EL TRAMO QUE UNE HUINCA RENANCÓ CON VILLA HUIDOBRO, DPTO. GENERAL ROCA.</t>
  </si>
  <si>
    <t>14243/L/14</t>
  </si>
  <si>
    <t>ADHIRIENDO A UN NUEVO ANIVERSARIO DE LA CREACIÓN DEL SINDICATO REGIONAL DE LUZ Y FUERZA, A CELEBRARSE EL DÍA 13 DE JUNIO.</t>
  </si>
  <si>
    <t>14293/D/14</t>
  </si>
  <si>
    <t>DECLARANDO DE INTERÉS LEGISLATIVO LAS ACTIVIDADES QUE DESARROLLAN LA MESA DE LA DIVERSIDAD DE RÍO CUARTO, INICIADAS EL 17 DE MAYO, LAS QUE CULMINARÁN EL 28 DE JUNIO.</t>
  </si>
  <si>
    <t>14292/D/14</t>
  </si>
  <si>
    <t>ADHIRIENDO AL 50º ANIVERSARIO DE LA CAPILLA SAN ANTONIO DE PADUA DE LA CIUDAD DE LABOULAYE, A CELEBRARSE EL DÍA 13 DE JUNIO.</t>
  </si>
  <si>
    <t>14291/D/14</t>
  </si>
  <si>
    <t>DECLARANDO DE INTERÉS LEGISLATIVO LA 14º EDICIÓN DEL RALLY "SAN FRANCISCO" DE AUTOS CLÁSICOS, A DESARROLLARSE DEL 8 AL 10 DE AGOSTO EN LA CIUDAD DE SAN FRANCISCO Y LA REGIÓN.</t>
  </si>
  <si>
    <t>14290/D/14</t>
  </si>
  <si>
    <t>DECLARANDO DE INTERÉS LEGISLATIVO EL EVENTO DENOMINADO "INTERCAMBIANDO CULTURA", A DESARROLLARSE EL DÍA 27 DE JUNIO EN LA LOCALIDAD DE SACANTA, DPTO. SAN JUSTO.</t>
  </si>
  <si>
    <t>14289/D/14</t>
  </si>
  <si>
    <t>14288/D/14</t>
  </si>
  <si>
    <t>ADHIRIENDO AL 75º ANIVERSARIO DEL CLUB SPORTIVO BARRACA DE LA LOCALIDAD DE LA POSTA, DPTO. RÍO PRIMERO, A CELEBRARSE EL DÍA 20 DE JUNIO.</t>
  </si>
  <si>
    <t>14287/D/14</t>
  </si>
  <si>
    <t>EXPRESANDO BENEPLÁCITO POR EL LANZAMIENTO EN CÓRDOBA EL DÍA 10 DE JUNIO DE LOS "JUEGOS NACIONALES EVITA".</t>
  </si>
  <si>
    <t>14286/D/14</t>
  </si>
  <si>
    <t>DECLARANDO DE INTERÉS LEGISLATIVO LA PARTICIPACIÓN DEL CORO DE LA UNIVERSIDAD NACIONAL DE RÍO CUARTO EN EL FESTIVAL INTERNACIONAL DE COROS DE CUZCO, PERÚ, A DESARROLLARSE DEL 11 AL 19 DE OCTUBRE.</t>
  </si>
  <si>
    <t>14285/D/14</t>
  </si>
  <si>
    <t>DECLARANDO DE INTERÉS LEGISLATIVO EL "FESTIVAL LATINOAMERICANO DE COROS UNICANTO", A DESARROLLARSE DEL 12 AL 14 DE SEPTIEMBRE EN LA CIUDAD DE RÍO CUARTO.</t>
  </si>
  <si>
    <t>14284/D/14</t>
  </si>
  <si>
    <t>ADHIRIENDO AL "DÍA DE LA CRUZ ROJA ARGENTINA", CONMEMORADO EL 10 DE JUNIO.</t>
  </si>
  <si>
    <t>14282/D/14</t>
  </si>
  <si>
    <t>ADHIRIENDO AL "DÍA DEL ESCRITOR", QUE SE CELEBRA CADA 13 DE JUNIO.</t>
  </si>
  <si>
    <t>14281/D/14</t>
  </si>
  <si>
    <t>ADHIRIENDO AL "DÍA MUNDIAL CONTRA EL TRABAJO INFANTIL", QUE SE CONMEMORA CADA 12 JUNIO.</t>
  </si>
  <si>
    <t>14280/D/14</t>
  </si>
  <si>
    <t>ADHIRIENDO AL "DÍA DEL BIOQUÍMICO", QUE SE CELEBRA EL 15 DE JUNIO DE CADA AÑO.</t>
  </si>
  <si>
    <t>14279/D/14</t>
  </si>
  <si>
    <t>ADHIRIENDO AL "DÍA MUNDIAL DE TOMA DE CONCIENCIA DE ABUSO Y MALTRATO EN LA VEJEZ", QUE SE CONMEMORA EL 15 DE JUNIO DE CADA AÑO.</t>
  </si>
  <si>
    <t>14278/D/14</t>
  </si>
  <si>
    <t>ADHIRIENDO AL "DÍA MUNDIAL DEL DONANTE DE SANGRE", QUE SE CELEBRA CADA 14 DE JUNIO.</t>
  </si>
  <si>
    <t>14277/D/14</t>
  </si>
  <si>
    <t>ADHIRIENDO A LA SEGUNDA ANTOLOGÍA "SUEÑOS DE PAPEL" DEL CAFÉ LITERARIO "ENTRE MÚSICA Y PALABRAS", A DESARROLLARSE EL DÍA 18 DE JULIO EN LA CIUDAD DE RÍO TERCERO.</t>
  </si>
  <si>
    <t>14276/D/14</t>
  </si>
  <si>
    <t>ADHIRIENDO A LA 15º FIESTA DE LA DULZURA CRIOLLA, A DESARROLLARSE DEL 20 AL 22 DE JUNIO EN LA LOCALIDAD DE VILLA QUILINO, DPTO. ISCHILÍN.</t>
  </si>
  <si>
    <t>14274/D/14</t>
  </si>
  <si>
    <t>EXPRESANDO BENEPLÁCITO POR LA PARTICIPACIÓN DEL MARATONISTA ORIUNDO DE LA LOCALIDAD DE SATURNINO MARÍA LASPIUR, CRISTIAN CRISMAN, EN LA 14º MEDIA MARATÓN CIUDAD DE ROSARIO, DISPUTADA EL 11 DE MAYO.</t>
  </si>
  <si>
    <t>14273/D/14</t>
  </si>
  <si>
    <t>EXPRESANDO BENEPLÁCITO POR LA OBTENCIÓN DE LA CERTIFICACIÓN "COMUNAS SALUDABLES LIBRES DE HUMO DE TABACO" OTORGADO POR LA NACIÓN A 7 MUNICIPIOS DE CÓRDOBA, RECONOCIENDO ESPECIALMENTE A LA MUNICIPALIDAD DE LA FRANCIA, DPTO. SAN JUSTO.</t>
  </si>
  <si>
    <t>14272/D/14</t>
  </si>
  <si>
    <t>ADHIRIENDO A LAS FIESTAS PATRONALES DE LA LOCALIDAD DE VALLE HERMOSO, DPTO. PUNILLA, A CELEBRARSE EL 13 DE JUNIO EN HONOR A SAN ANTONIO DE PADUA.</t>
  </si>
  <si>
    <t>14270/D/14</t>
  </si>
  <si>
    <t>ADHIRIENDO A LAS FIESTAS PATRONALES DE LA CIUDAD DE CAPILLA DEL MONTE, DPTO. PUNILLA, A CELEBRARSE EL 13 DE JUNIO EN HONOR A SAN ANTONIO DE PADUA.</t>
  </si>
  <si>
    <t>14269/D/14</t>
  </si>
  <si>
    <t>DECLARANDO DE INTERÉS LEGISLATIVO EL "1º CURSO DE ESPECIALIZACIÓN PARA ACCIDENTOLOGÍA VIAL - POSGRADO 2014 - CURSOS DE FORMACIÓN SUPERIOR", A DESARROLLARSE DESDE EL 13 DE JUNIO AL 28 DE NOVIEMBRE EN LA CIUDAD DE CÓRDOBA.</t>
  </si>
  <si>
    <t>14268/D/14</t>
  </si>
  <si>
    <t>EXPRESANDO PESAR POR EL FALLECIMIENTO DEL DIPUTADO PROVINCIAL -MC- DON ALFREDO ÁNGEL ACUÑA, ACAECIDO EL 6 DE JUNIO.</t>
  </si>
  <si>
    <t>14267/D/14</t>
  </si>
  <si>
    <t>De Loredo Rodrigo Alfredo; Agosti Julio Alberto</t>
  </si>
  <si>
    <t>DECLARANDO DE INTERÉS LEGISLATIVO EL LIBRO "NO TE MATES", DE HORACIO BOTTA BERNAUS, PRESENTADO EL 10 DE JUNIO CON MOTIVO DE LA CELEBRACIÓN DEL DÍA DE LA SEGURIDAD VIAL.</t>
  </si>
  <si>
    <t>14266/D/14</t>
  </si>
  <si>
    <t>EXPRESANDO BENEPLÁCITO POR EL EGRESO DE LA PRIMERA PROMOCIÓN DE LA TECNICATURA SUPERIOR EN INFORMÁTICA DEL INSTITUTO SUPERIOR "CARLOS MARÍA CARENA", ANEXO SAN CARLOS MINAS.</t>
  </si>
  <si>
    <t>14264/D/14</t>
  </si>
  <si>
    <t>DECLARANDO DE INTERÉS LEGISLATIVO EL "DÍA NACIONAL DEL VECINO", QUE SE CONMEMORA EL 11 DE JUNIO.</t>
  </si>
  <si>
    <t>14258/D/14</t>
  </si>
  <si>
    <t>DECLARANDO DE INTERÉS LEGISLATIVO EL "DÍA INTERNACIONAL DE LA EDUCACIÓN NO SEXISTA", A CONMEMORARSE EL 21 DE JUNIO.</t>
  </si>
  <si>
    <t>14257/D/14</t>
  </si>
  <si>
    <t>EXPRESANDO BENEPLÁCITO POR EL "ENCUENTRO DE ORACIÓN POR LA PAZ", ENTRE EL SUMO PONTÍFICE FRANCISCO, EL PRESIDENTE DEL ESTADO DE ISRAEL, SHIMON PERES, Y EL PRESIDENTE DE LA AUTORIDAD NACIONAL PALESTINA, MAHMUD ABBAS, REALIZADO EL DÍA 8 DE JUNIO EN LA CIUDAD DEL VATICANO.</t>
  </si>
  <si>
    <t>14256/D/14</t>
  </si>
  <si>
    <t>ADHIRIENDO A LAS FIESTAS PATRONALES DEL PARAJE RURAL DE NINALQUÍN, DPTO. MINAS, A CELEBRARSE EL DÍA 14 DE JUNIO EN HONOR AL SAGRADO CORAZÓN DE JESÚS.</t>
  </si>
  <si>
    <t>14254/D/14</t>
  </si>
  <si>
    <t>ADHIRIENDO A LAS FIESTAS PATRONALES DE LA COMUNA DE EL CHACHO, DPTO. MINAS, A CELEBRARSE EL DÍA 13 DE JUNIO EN HONOR A SAN ANTONIO.</t>
  </si>
  <si>
    <t>14253/D/14</t>
  </si>
  <si>
    <t>EXPRESANDO BENEPLÁCITO POR EL 19° CONGRESO ARGENTINO DE GEOLOGÍA, DESARROLLADO DEL 2 AL 6 DE JUNIO EN LA CIUDAD DE CÓRDOBA.</t>
  </si>
  <si>
    <t>14248/D/14</t>
  </si>
  <si>
    <t>ADHIRIENDO AL 60º ANIVERSARIO DEL CENTRO EDUCATIVO DE NIVEL PRIMARIO "BERNARDINO RIVADAVIA" DE LA LOCALIDAD DE ADELIA MARÍA, DPTO. RÍO CUARTO, A CELEBRARSE EL 21 DE JUNIO.</t>
  </si>
  <si>
    <t>14246/D/14</t>
  </si>
  <si>
    <t>EXPRESANDO BENEPLÁCITO POR LA INVITACIÓN RECIBIDA POR LA CAMERATA DE LA ESCUELA DE MÚSICA "SHINICHI SUZUKI CÓRDOBA - ARGENTINA" A PARTICIPAR, DEL 16 AL 23 DE JULIO EN LA CONFERENCIA MUNDIAL DEL ISME, EN PORTO ALEGRE, REPÚBLICA DE BRASIL.</t>
  </si>
  <si>
    <t>14194/D/14</t>
  </si>
  <si>
    <t>ADHIRIENDO AL 80º ANIVERSARIO DEL CENTRO EDUCATIVO MARÍA JOSEFA GONZÁLEZ CASEROS DE LA LOCALIDAD DE PILAR, DPTO. RÍO SEGUNDO.</t>
  </si>
  <si>
    <t>14132/D/14</t>
  </si>
  <si>
    <t>SOLICITANDO A LOS LEGISLADORES NACIONALES POR CÓRDOBA PIDAN INFORMES AL PODER EJECUTIVO NACIONAL A EFECTOS DE CONOCER LOS MOTIVOS POR LOS CUALES NO SE REGLAMENTÓ LA LEY Nº 26.689, DE ENFERMEDADES RARAS.</t>
  </si>
  <si>
    <t>14045/D/14</t>
  </si>
  <si>
    <t>RINDIENDO HOMENAJE A LA GESTA CONOCIDA COMO LA GUERRA GAUCHA, AL CUMPLIRSE 200 AÑOS DE SU INICIO, REALIZADA POR LOS PUEBLOS DE LA ENTONCES GOBERNACIÓN DE SALTA.</t>
  </si>
  <si>
    <t>14252/D/14</t>
  </si>
  <si>
    <t>ESTABLECIENDO PRESUPUESTOS MÍNIMOS ESTABLECIDO EN LA LEY NACIONAL Nº 25.675, DE AMBIENTE.</t>
  </si>
  <si>
    <t>13428/L/14</t>
  </si>
  <si>
    <t>ADHIRIENDO A LA "CONVOCATORIA ABIERTA A PARTICIPAR DEL 1º CONCURSO PARA LA ADJUDICACIÓN DE LICENCIAS DE FRECUENCIA MODULADA -FM- EN 40 LOCALIDADES DE LA PROVINCIA".</t>
  </si>
  <si>
    <t>14192/D/14</t>
  </si>
  <si>
    <t>EXPRESANDO BENEPLÁCITO POR LAS MENCIONES Y PREMIOS OBTENIDOS POR EL ACTOR Y DIRECTOR MARCOJUARENCE, GUILLERMO PFENING, POR EL FILM CINEMATOGRÁFICO "CAITO".</t>
  </si>
  <si>
    <t>14152/D/14</t>
  </si>
  <si>
    <t>ADHIRIENDO A LOS EVENTOS CONMEMORATIVOS DEL CENTENARIO DE LA SOCIEDAD ISRAELITA DE RÍO CUARTO.</t>
  </si>
  <si>
    <t>14242/D/14</t>
  </si>
  <si>
    <t>EXPRESANDO BENEPLÁCITO POR LA RECIENTE FIRMA DEL "ACUERDO DEL CLUB DE PARÍS".</t>
  </si>
  <si>
    <t>14241/D/14</t>
  </si>
  <si>
    <t>DECLARANDO DE INTERÉS LEGISLATIVO EL EVENTO "LAVADO DE ACTIVOS - RECICLAGGIO - PERSPECTIVA COMPARADA ITALIA-ARGENTINA", A DESARROLLARSE EL DÍA 5 DE JUNIO EN LA CIUDAD DE CÓRDOBA.</t>
  </si>
  <si>
    <t>14239/D/14</t>
  </si>
  <si>
    <t>ADHIRIENDO A LAS "XV JORNADAS ARGENTINAS DE MICROBIOLOGÍA", A DESARROLLARSE DEL 14 AL 16 DE AGOSTO EN LA CIUDAD DE CÓRDOBA.</t>
  </si>
  <si>
    <t>14238/D/14</t>
  </si>
  <si>
    <t>ADHIRIENDO AL "DÍA MUNDIAL DE LOS PACIENTES TRASPLANTADOS", A CELEBRARSE EL 6 DE JUNIO.</t>
  </si>
  <si>
    <t>14237/D/14</t>
  </si>
  <si>
    <t>ADHIRIENDO AL "V CONGRESO INTERNACIONAL DE CIENCIA Y TECNOLOGÍA DE ALIMENTOS 2014", A DESARROLLARSE DEL 17 AL 19 DE NOVIEMBRE EN LA CIUDAD DE CÓRDOBA.</t>
  </si>
  <si>
    <t>14234/D/14</t>
  </si>
  <si>
    <t>ADHIRIENDO A LA CELEBRACIÓN DEL DÍA DEL BOMBERO VOLUNTARIO, A REALIZARSE EL 7 DE JUNIO EN EL CUARTEL DE LA CIUDAD DE SAN FRANCISCO, DPTO. SAN JUSTO.</t>
  </si>
  <si>
    <t>14233/D/14</t>
  </si>
  <si>
    <t>ADHIRIENDO A LA "1º EXPOSICIÓN CLÁSICA DE CANARICULTURA", A DESARROLLARSE DEL 5 AL 7 DE JUNIO EN LA CIUDAD DE SAN FRANCISCO, DPTO. SAN JUSTO.</t>
  </si>
  <si>
    <t>14232/D/14</t>
  </si>
  <si>
    <t>ADHIRIENDO AL 140º ANIVERSARIO DEL NATALICIO DE DON LEOPOLDO LUGONES, A CONMEMORARSE EL DÍA 13 DE JUNIO.</t>
  </si>
  <si>
    <t>14230/D/14</t>
  </si>
  <si>
    <t>EXPRESANDO BENEPLÁCITO POR LA REALIZACIÓN DEL "ATENEO PERMANENTE DE DERECHO PROCESAL 2014 - EN POS DE LA SOLIDARIDAD ACADÉMICA DEDICADO A LOS 20 AÑOS DE LA REFORMA CONSTITUCIONAL ARGENTINA", A DESARROLLARSE EL 10 DE JUNIO EN LA FACULTAD DE DERECHO Y CIENCIAS SOCIALES DE LA U.N.C., DIRIGIDO POR LA DRA. ROSA ÁVILA PAZ DE ROBLEDO.</t>
  </si>
  <si>
    <t>14226/D/14</t>
  </si>
  <si>
    <t>EXPRESANDO RECONOCIMIENTO A LA TRAYECTORIA DEL PROGRAMA RADIAL "CANCIONES Y COSTUMBRES DE MI PAÍS", QUE SE EMITE DESDE HACE 20 AÑOS EN LV 26 RADIO RÍO TERCERO, CONDUCIDO POR CARLOS SOBRANO.</t>
  </si>
  <si>
    <t>14225/D/14</t>
  </si>
  <si>
    <t>ADHIRIENDO A LA INAUGURACIÓN DE LA MUESTRA ARTÍSTICA "SINERGIA", A DESARROLLARSE DEL 4 AL 19 DE JUNIO EN LA CAPILLA DEL BUEN PASTOR DE LA CIUDAD DE CÓRDOBA.</t>
  </si>
  <si>
    <t>14224/D/14</t>
  </si>
  <si>
    <t>ADHIRIENDO A LA PRESENTACIÓN Y PROYECCIÓN DEL LARGOMETRAJE "UN DIOS PROHIBIDO", A DESARROLLARSE EL 6 DE JUNIO EN EL CINECLUB MUNICIPAL HUGO DEL CARRIL DE LA CIUDAD DE CÓRDOBA.</t>
  </si>
  <si>
    <t>14223/D/14</t>
  </si>
  <si>
    <t>DECLARANDO DE INTERÉS LEGISLATIVO EL "DÍA DE LA RESISTENCIA PERONISTA" A CONMEMORARSE EL 9 DE JUNIO.</t>
  </si>
  <si>
    <t>14219/D/14</t>
  </si>
  <si>
    <t>EXPRESANDO BENEPLÁCITO POR LA REALIZACIÓN, EL DÍA 8 DE JUNIO EN LA LOCALIDAD DE EL MANZANO, DPTO. COLÓN, DEL "CERTAMEN NACIONAL DE ASADORAS ARGENTINAS".</t>
  </si>
  <si>
    <t>14217/D/14</t>
  </si>
  <si>
    <t>ADHIRIENDO AL "DÍA DEL GEÓLOGO", A CONMEMORARSE EL 9 DE JUNIO.</t>
  </si>
  <si>
    <t>14216/D/14</t>
  </si>
  <si>
    <t>ADHIRIENDO AL 75º ANIVERSARIO DEL SPORT CLUB COLÓN DE LA LOCALIDAD DE ARROYO CABRAL, A CONMEMORARSE EL 4 DE JUNIO Y CELEBRARSE EL DÍA 7 DEL MISMO MES.</t>
  </si>
  <si>
    <t>14215/D/14</t>
  </si>
  <si>
    <t>EXPRESANDO BENEPLÁCITO POR LA PRESENTACIÓN DEL DOCUMENTAL "EL PRECIO DE LA LEALTAD", DE EDUARDO L. SÁNCHEZ Y GUIÓN DE CARINA VILLAFAÑE.</t>
  </si>
  <si>
    <t>14214/D/14</t>
  </si>
  <si>
    <t>Pagliano Roberto Oscar; Vasquez Mario Alberto; Cid Juan Manuel; Luciano Delia Rosa; Gribaudo Veronica Daniela; Buttarelli Eduardo German; Caro David Esmeraldo; Sanchez Luis Antonio; Schiavoni Pedro Alberto; Gigena Silvia; Labat Maria Laura; Muñoz Hector Guillermo; Garcia Elorrio Aurelio Francisco; Gutiérrez Carlos Mario; Wingerter Fernando Miguel; Perugini Elba Carmen; Chiofalo Maria Amelia; Monier Jose Omar; Narducci Alicia Isabel; Cuello Hugo Oscar; Basualdo Carolina del Valle; Echepare Juan Domingo; Cometto Hugo Leonides; Brarda Graciela Susana; Pihen Jose Emilio; Altamirano Alfredo; Trigo Sandra Beatriz; Sosa Ricardo Roberto; Busso Sergio Sebastian; Fernandez Nadia Vanesa; Ranco Dario Eduardo; Gonzalez Oscar Félix; Gamaggio Sosa Marisa; Fonseca Ricardo Oscar; Heredia Dante Fortunato; Ceballos Maria del Carmen; Podversich Norberto Luis; Manzanares Maria Graciela; Presas Carlos Alberto; Ponte Adhelma Catalina; Solusolia Walter Osvaldo; Sestopal Marcos Miguel; Eslava Gustavo Alberto</t>
  </si>
  <si>
    <t>ADHIRIENDO A LA CHARLA "PAPÁS VIAJEROS" DE LA ASOCIACIÓN SÍNDROME DE DOWN DE LA REPÚBLICA ARGENTINA, A DESARROLLARSE EL DÍA 7 DE JUNIO EN LA CIUDAD DE BRINKMANN, DPTO. SAN JUSTO.</t>
  </si>
  <si>
    <t>14213/D/14</t>
  </si>
  <si>
    <t>ADHIRIENDO AL 10º ANIVERSARIO DEL "CENTRO INTERDISCIPLINARIO CRECER" DE LA CIUDAD DE BRINKMANN, DPTO. SAN JUSTO, A CELEBRARSE EL DÍA 7 DE JUNIO.</t>
  </si>
  <si>
    <t>14212/D/14</t>
  </si>
  <si>
    <t>ADHIRIENDO A LA PRESENTACIÓN DEL DOCUMENTAL "YO ESTUVE AHÍ... DANIELE DUGONI Y SU PASO POR LOS CAMPOS DE CONCENTRACIÓN DURANTE LA SEGUNDA GUERRA MUNDIAL", REALIZADA EL 3 DE JUNIO EN LA CIUDAD DE LAS VARILLAS, DPTO. SAN JUSTO.</t>
  </si>
  <si>
    <t>14211/D/14</t>
  </si>
  <si>
    <t>ADHIRIENDO AL 105º ANIVERSARIO DE LA ESCUELA "SARA ALICIA GUTIÉRREZ" DE LA LOCALIDAD DE PUNTA DEL AGUA, DPTO. TERCERO ARRIBA, A CELEBRARSE EL DÍA 8 DE JUNIO.</t>
  </si>
  <si>
    <t>14210/D/14</t>
  </si>
  <si>
    <t>ADHIRIENDO A LA "2ª JORNADA DE LA MEMORIA Y PREVENCIÓN SÍSMICA TERREMOTO DE SAMPACHO DEL 10 Y 11 DE JUNIO DE 1934", A DESARROLLARSE EL DÍA 9 DE JUNIO EN LA MENCIONADA LOCALIDAD.</t>
  </si>
  <si>
    <t>14206/D/14</t>
  </si>
  <si>
    <t>EXPRESANDO BENEPLÁCITO POR LA REALIZACIÓN DEL 2º ENCUENTRO DE TURISMO, COMUNICACIÓN E IMAGEN "NUEVOS ESCENARIOS Y NUEVAS TENDENCIAS: COMO DAR RESPUESTA A LA DEMANDA DEL TURISTA ACTUAL", A DESARROLLARSE EL 6 DE JUNIO EN LA CIUDAD DE CÓRDOBA.</t>
  </si>
  <si>
    <t>14197/D/14</t>
  </si>
  <si>
    <t>SOLICITANDO AL PODER EJECUTIVO INFORME (ART. 102 CP) SOBRE LAS MEDIDAS QUE TOMARÁ EL MINISTERIO DE TRABAJO EN EL CONFLICTO LABORAL DE LOS EMPLEADOS DE LA EMPRESA WEATHERFORD DE LA CIUDAD DE RÍO TERCERO.</t>
  </si>
  <si>
    <t>14195/R/14</t>
  </si>
  <si>
    <t>RINDIENDO HOMENAJE AL ARQUITECTO JUAN KRONFUSS, AL CUMPLIRSE EL DÍA 29 DE MAYO 90 AÑOS DE SU FALLECIMIENTO.</t>
  </si>
  <si>
    <t>14188/D/14</t>
  </si>
  <si>
    <t>ADHIRIENDO AL "PRIMER ENCUENTRO INTERINSTITUCIONAL PARA LA CONFORMACIÓN DE LA RED DE ASISTENCIA Y PREVENCIÓN DE VIOLENCIA HACIA LA MUJER Y DELITO CONTRA LA INTEGRIDAD SEXUAL", A DESARROLLARSE EL DÍA 10 DE JUNIO EN LA LOCALIDAD DE RÍO SEGUNDO.</t>
  </si>
  <si>
    <t>14176/D/14</t>
  </si>
  <si>
    <t>RINDIENDO HOMENAJE AL DR. OLSEN ANTONIO GHIRARDI, DESTACADO HOMBRE DEL DERECHO, FALLECIDO EL DÍA 13 DE NOVIEMBRE DE 2013.</t>
  </si>
  <si>
    <t>14202/D/14</t>
  </si>
  <si>
    <t>Cid Juan Manuel; Fernandez Nadia Vanesa; Brarda Graciela Susana</t>
  </si>
  <si>
    <t>ESTABLECIENDO EL PROCEDIMIENTO PARA LA DESCONTAMINACIÓN Y COMPACTACIÓN DE VEHÍCULOS PROVENIENTES DE SECUESTROS REALIZADOS POR LA AUTORIDAD PÚBLICA Y AQUELLOS QUE SE ENCUENTREN EN DEPÓSITOS A CARGO DEL ESTADO, A EXCEPCIÓN DE LAS MOTOCICLETAS Y CICLOMOTORES SECUESTRADOS POR APLICACIÓN DE LA LEY 10.138.</t>
  </si>
  <si>
    <t>12245/L/14</t>
  </si>
  <si>
    <t>DECLARANDO DE INTERÉS LEGISLATIVO LA "2º MUESTRA DE APLICACIÓN Y USO DE TIC_x0092_S EN EL NIVEL INICIAL Y ESCUELA CON UNIDAD PEDAGÓGICA", A DESARROLLARSE EL DÍA 5 DE JUNIO EN LA CIUDAD DE HERNANDO, DPTO. TERCERO ARRIBA.</t>
  </si>
  <si>
    <t>14189/D/14</t>
  </si>
  <si>
    <t>DECLARANDO DE INTERÉS LEGISLATIVO LA CONFERENCIA "EVALUACIÓN COMO APRENDIZAJE Y GESTIÓN EDUCATIVA", A DESARROLLARSE EL DÍA 6 DE JUNIO EN LA UNIVERSIDAD CATÓLICA DE CÓRDOBA.</t>
  </si>
  <si>
    <t>14182/D/14</t>
  </si>
  <si>
    <t>DECLARANDO DE INTERÉS LEGISLATIVO EL "CURSO DE FORMACIÓN DE PREVENTORES CARDIOVASCULARES", QUE SE DESARROLLA EN LA CIUDAD DE RÍO CUARTO.</t>
  </si>
  <si>
    <t>14181/D/14</t>
  </si>
  <si>
    <t>DECLARANDO DE INTERÉS LEGISLATIVO A LAS "VII JORNADAS DE INVESTIGACIÓN EN EDUCACIÓN FÍSICA" Y EL "II CONGRESO ARGENTINO DE EDUCACIÓN FÍSICA DEL CENTRO DEL PAÍS", A DESARROLLARSE LOS DÍAS 29 Y 30 DE MAYO EN LA UNIVERSIDAD NACIONAL DE RÍO CUARTO.</t>
  </si>
  <si>
    <t>14180/D/14</t>
  </si>
  <si>
    <t>ADHIRIENDO A LA PRESENTACIÓN DE LA FUNDACIÓN "INFANCIA SEGURA", A DESARROLLARSE EL DÍA 29 DE MAYO EN LA CIUDAD DE ARROYITO, DPTO. SAN JUSTO.</t>
  </si>
  <si>
    <t>14179/D/14</t>
  </si>
  <si>
    <t>EXPRESANDO PESAR POR EL FALLECIMIENTO DEL DIBUJANTE Y PINTOR JUAN HARCZYK, CONOCIDO COMO "IAN", ACONTECIDO EL DÍA 27 DE MAYO.</t>
  </si>
  <si>
    <t>14175/D/14</t>
  </si>
  <si>
    <t>DECLARANDO DE INTERÉS LEGISLATIVO LA CONFERENCIA SOBRE "EL DEBER DE SEGURIDAD EN LOS ESTABLECIMIENTOS EDUCATIVOS", A DESARROLLARSE EL DÍA 30 DE MAYO EN LA CIUDAD DE SAN FRANCISCO, DPTO. SAN JUSTO.</t>
  </si>
  <si>
    <t>14174/D/14</t>
  </si>
  <si>
    <t>DECLARANDO DE INTERÉS LEGISLATIVO LA 5º EDICIÓN DEL CONGRESO EDUCATIVO "180 COLEGIOS POR LA PATRIA", A DESARROLLARSE EL DÍA 5 DE JUNIO EN EL CAMPUS DE LA UNIVERSIDAD SIGLO 21.</t>
  </si>
  <si>
    <t>14173/D/14</t>
  </si>
  <si>
    <t>ADHIRIENDO A LA SESIÓN ABIERTA DE LA JUNTA PROVINCIAL DE HISTORIA DE CÓRDOBA, A LLEVARSE A CABO EL DÍA 2 DE JUNIO EN LA CIUDAD DE DEÁN FUNES, DPTO. ISCHILÍN.</t>
  </si>
  <si>
    <t>14171/D/14</t>
  </si>
  <si>
    <t>ADHIRIENDO A LA CONMEMORACIÓN DE LA PRIMERA INDEPENDENCIA DE LA REPÚBLICA ARMENIA, CELEBRADA EL DÍA 28 DE MAYO EN LA PLAZA SAN MARTÍN DE LA CIUDAD DE CÓRDOBA.</t>
  </si>
  <si>
    <t>14170/D/14</t>
  </si>
  <si>
    <t>DECLARANDO DE INTERÉS LEGISLATIVO LA "6ª JORNADA DE PRODUCTOS TECNOLÓGICOS Y SUS PROCESOS PRODUCTIVOS", A DESARROLLARSE EL 20 DE AGOSTO EN LA LOCALIDAD DE EL FORTÍN, DPTO. SAN JUSTO.</t>
  </si>
  <si>
    <t>14169/D/14</t>
  </si>
  <si>
    <t>ADHIRIENDO A LA "2ª FIESTA REGIONAL DE LA TORTA ASADA", A DESARROLLARSE EL 6 DE JUNIO EN LA CIUDAD DE BRINKMANN, DPTO. SAN JUSTO.</t>
  </si>
  <si>
    <t>14168/D/14</t>
  </si>
  <si>
    <t>DECLARANDO DE INTERÉS LEGISLATIVO AL CURSO DE POSGRADO EN DERECHO EMPRESARIAL "UNA VISIÓN INTERDISCIPLINARIA DESDE EL DERECHO Y EL MANAGEMENT", A DESARROLLARSE EN EL SEGUNDO SEMESTRE DEL AÑO EN LA UCC.</t>
  </si>
  <si>
    <t>14163/D/14</t>
  </si>
  <si>
    <t>ADHIRIENDO A LA PRESENTACIÓN DEL LIBRO "INFORME SOBRE CÁNCER EN LA PROVINCIA DE CÓRDOBA 2004-2009", A DESARROLLARSE EL 29 DE MAYO EN LA SALA REGINO MADERS DE LA LEGISLATURA PROVINCIAL.</t>
  </si>
  <si>
    <t>14162/D/14</t>
  </si>
  <si>
    <t>ADHIRIENDO A LA "SEMANA DEL GRADUADO" DE CIENCIAS ECONÓMICAS DE CÓRDOBA.</t>
  </si>
  <si>
    <t>14160/D/14</t>
  </si>
  <si>
    <t>EXPRESANDO BENEPLÁCITO POR LA INAUGURACIÓN, EL 30 DE MAYO, DE LA SEDE DE LA ASOCIACIÓN CIVIL NUESTRA SEÑORA DE LUJÁN EN LA CIUDAD DE RÍO TERCERO.</t>
  </si>
  <si>
    <t>14159/D/14</t>
  </si>
  <si>
    <t>ADHIRIENDO AL 75º ANIVERSARIO DEL CLUB ATLÉTICO ESTUDIANTES DE LA CIUDAD DE HERNANDO, DPTO. TERCERO ARRIBA, A CELEBRARSE EL DÍA 19 DE JUNIO.</t>
  </si>
  <si>
    <t>14154/D/14</t>
  </si>
  <si>
    <t>ADHIRIENDO AL CONGRESO DE SEGUROS - CÓRDOBA 2014, A DESARROLLARSE DEL 28 AL 30 DE MAYO EN LA CIUDAD DE VILLA CARLOS PAZ.</t>
  </si>
  <si>
    <t>14153/D/14</t>
  </si>
  <si>
    <t>EXPRESANDO BENEPLÁCITO POR LA MEDALLA DE ORO EN INDIVIDUAL FEMENINO ADULTO DEL INTERNACIONAL OPEN COMPETITION AEROBIC GYMNASTICS, POR PARTE DE LA GIMNASTA SANFRANCISQUEÑA DAIANA NANZER, LLEVADO A CABO DEL 14 AL 19 DE MAYO EN PORTUGAL.</t>
  </si>
  <si>
    <t>14150/D/14</t>
  </si>
  <si>
    <t>EXPRESANDO BENEPLÁCITO POR LA OBTENCIÓN DEL ABIERTO "SABALITO 2014" DE VOLEY, POR PARTE DEL CLUB ATLÉTICO 9 DE JULIO OLÍMPICO DE LA LOCALIDAD DE FREYRE, DPTO. SAN JUSTO, DISPUTADO LOS DÍAS 24 Y 25 DE MAYO EN LA LOCALIDAD DE SAN CARLOS CENTRO, PCIA. DE SANTA FE.</t>
  </si>
  <si>
    <t>14149/D/14</t>
  </si>
  <si>
    <t>DECLARANDO DE INTERÉS LEGISLATIVO LA VISITA DEL DR. ABEL ALBINO, PRESIDENTE DE LA FUNDACIÓN CONIN, A EFECTOS DE DISERTAR EN LA CONFERENCIA "DESNUTRICIÓN, EL MAL OCULTO" EL DÍA 30 DE MAYO EN LA UNIVERSIDAD CATÓLICA DE CÓRDOBA.</t>
  </si>
  <si>
    <t>14148/D/14</t>
  </si>
  <si>
    <t>ADHIRIENDO AL 67º ANIVERSARIO DEL IPET 249 "NICOLÁS COPÉRNICO" DE LA CIUDAD DE CÓRDOBA, A CELEBRARSE EL DÍA 4 DE JUNIO.</t>
  </si>
  <si>
    <t>14147/D/14</t>
  </si>
  <si>
    <t>ADHIRIENDO AL "DÍA MUNDIAL DEL MEDIO AMBIENTE", A CONMEMORARSE EL DÍA 05 DE JUNIO.</t>
  </si>
  <si>
    <t>14146/D/14</t>
  </si>
  <si>
    <t>ADHIRIENDO AL "DÍA MUNDIAL SIN TABACO", A CONMEMORARSE EL 31 DE MAYO.</t>
  </si>
  <si>
    <t>14145/D/14</t>
  </si>
  <si>
    <t>ADHIRIENDO AL "DÍA INTERNACIONAL DEL PERSONAL DE PAZ DE LAS NACIONES UNIDAS", A CONMEMORARSE EL 29 DE MAYO.</t>
  </si>
  <si>
    <t>14144/D/14</t>
  </si>
  <si>
    <t>EXPRESANDO BENEPLÁCITO POR LA CONMEMORACIÓN, EL PASADO 15 DE MAYO, DEL DÍA DEL TRABAJADOR SANITARIO.</t>
  </si>
  <si>
    <t>14143/D/14</t>
  </si>
  <si>
    <t>ADHIRIENDO AL "SEGUNDO ENCUENTRO REGIONAL DE ASOCIACIONES PIEMONTESAS", A DESARROLLARSE EL DÍA 7 DE JUNIO EN LA LOCALIDAD DE FREYRE, DPTO. SAN JUSTO.</t>
  </si>
  <si>
    <t>14142/D/14</t>
  </si>
  <si>
    <t>DECLARANDO DE INTERÉS LEGISLATIVO EL ACTO CONMEMORATIVO DEL 32º ANIVERSARIO DE LA BATALLA DE PRADERA DEL GANSO, LIBRADA ENTRE EL 27 Y 29 DE MAYO DE 1982, CON MOTIVO DE LA GUERRA DE MALVINAS, A DESARROLLARSE EL DÍA 31 DE MAYO EN LA LOCALIDAD DE ALCIRA.</t>
  </si>
  <si>
    <t>14141/D/14</t>
  </si>
  <si>
    <t>REPUDIANDO LOS HECHOS DE VIOLENCIA QUE SUFRIÓ EL PLANTEL DEL CLUB ATLÉTICO TALLERES EL DÍA 23 DE MAYO Y BREGANDO POR SU PRONTO ESCLARECIMIENTO.</t>
  </si>
  <si>
    <t>14137/D/14</t>
  </si>
  <si>
    <t>ADHIRIENDO AL "DÍA NACIONAL DE LA DONACIÓN DE ÓRGANOS", A CELEBRARSE EL 30 DE MAYO.</t>
  </si>
  <si>
    <t>14136/D/14</t>
  </si>
  <si>
    <t>Roffe Carlos Oscar; Basualdo Carolina del Valle; Wingerter Fernando Miguel; Gamaggio Sosa Marisa; Podversich Norberto Luis; Sestopal Marcos Miguel</t>
  </si>
  <si>
    <t>ADHIRIENDO A LA DISERTACIÓN DEL LIC. CLAUDIO FANTINI, TITULADA "ARGENTINA, SOCIEDAD DIVIDIDA", A DESARROLLARSE EL DÍA 28 DE MAYO EN LA CIUDAD DE ARROYITO, DPTO. SAN JUSTO.</t>
  </si>
  <si>
    <t>14135/D/14</t>
  </si>
  <si>
    <t>ADHIRIENDO A LA "JORNADA DE REFLEXIÓN PARA EQUIPOS DIRECTIVOS", A DESARROLLARSE EL DÍA 29 DE MAYO EN LA LOCALIDAD DE RÍO SEGUNDO.</t>
  </si>
  <si>
    <t>14134/D/14</t>
  </si>
  <si>
    <t>ADHIRIENDO A LA "FIESTA DE LA BAGNA CAUDA" ORGANIZADA POR LA COOPERADORA JUAN BAUTISTA ALBERDI DEL CENTRO EDUCATIVO MANUEL BELGRANO - CAMPO LOS TRES ÁRBOLES.</t>
  </si>
  <si>
    <t>14133/D/14</t>
  </si>
  <si>
    <t>ADHIRIENDO AL PRIMER ENCUENTRO DE AUTOS CLÁSICOS Y ANTIGUOS, A DESARROLLARSE EL DÍA 1 DE JUNIO EN LA LOCALIDAD DE PORTEÑA, DPTO. SAN JUSTO.</t>
  </si>
  <si>
    <t>14129/D/14</t>
  </si>
  <si>
    <t>ADHIRIENDO A LOS FESTEJOS POR EL 60º ANIVERSARIO DEL HOSPITAL REGIONAL "EVA PERÓN" DE SANTA ROSA DE CALAMUCHITA.</t>
  </si>
  <si>
    <t>14123/D/14</t>
  </si>
  <si>
    <t>ADHIRIENDO AL 60º ANIVERSARIO DEL IPEM Nº 180 RAFAEL OBLIGADO DE LA LOCALIDAD DE TICINO, A CELEBRARSE EL DÍA 10 DE JUNIO.</t>
  </si>
  <si>
    <t>14110/D/14</t>
  </si>
  <si>
    <t>ADHIRIENDO A LAS FIESTAS PATRONALES DE LA COMUNA DE SAN ANTONIO DE YUGAT, A CELEBRARSE EL DÍA 22 DE JUNIO.</t>
  </si>
  <si>
    <t>14109/D/14</t>
  </si>
  <si>
    <t>EXPRESANDO BENEPLÁCITO POR LA CELEBRACIÓN EL 7 DE JUNIO DEL "DÍA DEL PERIODISTA".</t>
  </si>
  <si>
    <t>14108/D/14</t>
  </si>
  <si>
    <t>DECLARANDO DE INTERÉS LEGISLATIVO LAS II JORNADAS INTERNACIONALES DE CONFERENCIAS: "LAS DROGAS EN SU LABERINTO", A DESARROLLARSE LOS DÍAS 2 Y 3 DE JUNIO EN LA CIUDAD DE CÓRDOBA.</t>
  </si>
  <si>
    <t>14107/D/14</t>
  </si>
  <si>
    <t>Pagliano Roberto Oscar; Roffe Carlos Oscar; Cuello Hugo Oscar; Muñoz Hector Guillermo; Wingerter Fernando Miguel; Caffaratti Maria Elisa; Fernandez Nadia Vanesa</t>
  </si>
  <si>
    <t>DECLARANDO DE INTERÉS LEGISLATIVO LA 3º EDICIÓN DE LA SEMANA DE LA SEGURIDAD VIAL, A DESARROLLARSE DEL 10 AL 13 DE JUNIO EN LA CIUDAD DE LAS VARILLAS, DPTO. SAN JUSTO.</t>
  </si>
  <si>
    <t>14084/D/14</t>
  </si>
  <si>
    <t>ADHIRIENDO AL "DÍA DEL INMIGRANTE ITALIANO", A CONMEMORARSE EL 3 DE JUNIO.</t>
  </si>
  <si>
    <t>14006/D/14</t>
  </si>
  <si>
    <t>DECLARANDO DE INTERÉS LEGISLATIVO EL "DÍA INTERNACIONAL DE ACCIÓN POR LA SALUD DE LA MUJER", A CONMEMORARSE EL 28 DE MAYO.</t>
  </si>
  <si>
    <t>13959/D/14</t>
  </si>
  <si>
    <t>ADHIRIENDO A UN NUEVO ANIVERSARIO DEL "CORDOBAZO", A CONMEMORARSE EL DÍA 29 DE MAYO.</t>
  </si>
  <si>
    <t>14151/D/14</t>
  </si>
  <si>
    <t>PLIEGO, SOLICITANDO ACUERDO PARA DESIGNAR A LA SEÑORA YANINA VANESA CÓRDOBA COMO JUEZ DE PAZ CORRESPONDIENTE A LA SEDE BRINKMANN, DPTO. SAN JUSTO.</t>
  </si>
  <si>
    <t>13820/P/14</t>
  </si>
  <si>
    <t>SOLICITANDO ACUERDO PARA DESIGNAR A LA SRA. MARICEL DEL VALLE TABORDA COMO JUEZ DE PAZ CORRESPONDIENTE A LA SEDE MONTE DEL ROSARIO, DPTO. RÍO PRIMERO.</t>
  </si>
  <si>
    <t>13426/P/14</t>
  </si>
  <si>
    <t>EXPRESANDO BENEPLÁCITO POR LA DESIGNACIÓN DEL LEGISLADOR CARLOS PRESAS COMO VICEPRESIDENTE DE LA UNIÓN DE PARLAMENTARIOS SUDAMERICANOS Y DEL MERCOSUR.</t>
  </si>
  <si>
    <t>14118/D/14</t>
  </si>
  <si>
    <t>ADHIRIENDO AL ACTO CENTRAL Y DESFILE CÍVICO-POLICIAL, EN CONMEMORACIÓN AL 25 DE MAYO, A DESARROLLARSE EN LA LOCALIDAD DE VILLA SANTA ROSA, DPTO. RÍO PRIMERO.</t>
  </si>
  <si>
    <t>14115/D/14</t>
  </si>
  <si>
    <t>ADHIRIENDO AL 20º ANIVERSARIO DE LA CREACIÓN DE LA BANDA LISA MIXTA DE LA ESCUELA "J. B. ITURRASPE" DE LA CIUDAD DE SAN FRANCISCO, DPTO. SAN JUSTO, A CELEBRARSE EL DÍA 25 DE MAYO.</t>
  </si>
  <si>
    <t>14114/D/14</t>
  </si>
  <si>
    <t>EXPRESANDO BENEPLÁCITO POR LA OBTENCIÓN DEL 5º LUGAR EN LA COMPETENCIA DE LANZAMIENTO DE DISCO REALIZADA EN SHANGAI, POR PARTE DE LA DEPORTISTA ROCÍO COMBA.</t>
  </si>
  <si>
    <t>14112/D/14</t>
  </si>
  <si>
    <t>EXPRESANDO BENEPLÁCITO POR EL PREMIO PRÍNCIPE DE ASTURIAS DE COMUNICACIÓN Y HUMANIDADES 2014, RECIBIDO POR EL SR. JOAQUÍN SALVADOR LAVADO, CONOCIDO COMO "QUINO".</t>
  </si>
  <si>
    <t>14111/D/14</t>
  </si>
  <si>
    <t>ADHIRIENDO AL 75º ANIVERSARIO DEL CENTRO EDUCATIVO BERNARDINO RIVADAVIA DE LA LOCALIDAD DE LAGUNA LARGA, DPTO. RÍO SEGUNDO.</t>
  </si>
  <si>
    <t>14106/D/14</t>
  </si>
  <si>
    <t>ADHIRIENDO A LA JORNADA DE LA UNIDAD PEDAGÓGICA: PROCESOS, APRENDIZAJES Y RESULTADOS DE LA INTERVENCIÓN DOCENTE, A DESARROLLARSE LOS DÍAS 21 Y 22 DE MAYO EN LA LOCALIDAD DE HUERTA GRANDE.</t>
  </si>
  <si>
    <t>14105/D/14</t>
  </si>
  <si>
    <t>EXPRESANDO BENEPLÁCITO POR LA OBTENCIÓN DEL CAMPEONATO TORNEO FINAL 2014 DE FÚTBOL POR PARTE DEL ARQUERO DEL CLUB RIVER PLATE, ORIUNDO DE LA LOCALIDAD DE PORTEÑA, DPTO. SAN JUSTO.</t>
  </si>
  <si>
    <t>14104/D/14</t>
  </si>
  <si>
    <t>ADHIRIENDO AL ACTO CONMEMORATIVO DEL 25 DE MAYO A REALIZARSE EN LA LOCALIDAD DE RÍO PRIMERO.</t>
  </si>
  <si>
    <t>14102/D/14</t>
  </si>
  <si>
    <t>ADHIRIENDO AL ACTO CONMEMORATIVO DEL 25 DE MAYO A REALIZARSE EN LA COMUNA DE PLAZA DE MERCEDES, DPTO. RÍO PRIMERO.</t>
  </si>
  <si>
    <t>14101/D/14</t>
  </si>
  <si>
    <t>ADHIRIENDO AL ACTO CONMEMORATIVO DEL 25 DE MAYO A REALIZARSE EN LA COMUNA DE CHALACEA, DPTO. RÍO PRIMERO.</t>
  </si>
  <si>
    <t>14100/D/14</t>
  </si>
  <si>
    <t>ADHIRIENDO A LAS FIESTAS PATRONALES DE LA LOCALIDAD DE CAPILLA DE LOS REMEDIOS, DPTO. RÍO PRIMERO, A CELEBRARSE EL DÍA 25 DE MAYO, EN HONOR A NTRA. SRA. DE LOS REMEDIOS.</t>
  </si>
  <si>
    <t>14099/D/14</t>
  </si>
  <si>
    <t>ADHIRIENDO AL 95º ANIVERSARIO DEL CLUB ATLÉTICO Y BIBLIOTECA GENERAL MANUEL BELGRANO DE LA LOCALIDAD DE RÍO PRIMERO, A CONMEMORARSE EL DÍA 25 DE MAYO.</t>
  </si>
  <si>
    <t>14098/D/14</t>
  </si>
  <si>
    <t>DECLARANDO DE INTERÉS LEGISLATIVO EL "1º ENCUENTRO INTERNACIONAL DE LA JUVENTUD EN EL NOROESTE CORDOBÉS", A DESARROLLARSE EL DÍA 31 DE MAYO EN LA CIUDAD DE DEÁN FUNES, DPTO. ISCHILÍN.</t>
  </si>
  <si>
    <t>14096/D/14</t>
  </si>
  <si>
    <t>DECLARANDO DE INTERÉS LEGISLATIVO LA II JORNADA DOCENTE "RELATOS DEL VIENTO", A DESARROLLARSE EL DÍA 24 DE MAYO EN LA CIUDAD DE ARROYITO, DPTO. SAN JUSTO.</t>
  </si>
  <si>
    <t>14095/D/14</t>
  </si>
  <si>
    <t>ADHIRIENDO A LA CHARLA SOBRE "EL GRITO DEL SENTIDO EN LA ERA DEL VACÍO", A CARGO DEL MGTER LIC. DE LOS SANTOS LIMA, A DESARROLLARSE EL DÍA 23 DE MAYO EN LA CIUDAD DE SAN FRANCISCO, DPTO. SAN JUSTO, Y EXPRESANDO BENEPLÁCITO POR LA CREACIÓN DE LA ASOCIACIÓN CIVIL "RESTAURANDO CIMIENTOS".</t>
  </si>
  <si>
    <t>14094/D/14</t>
  </si>
  <si>
    <t>DECLARANDO DE INTERÉS LEGISLATIVO EL XVII CONGRESO ARGENTINO DE ORIENTACIÓN VOCACIONAL: "EL VALOR SOCIAL DE LA ORIENTACIÓN. DESAFÍOS PARA LA EQUIDAD EN EL ACCESO A LA EDUCACIÓN Y AL TRABAJO", A DESARROLLARSE DEL 22 AL 24 DE MAYO EN LA CIUDAD DE VILLA MARÍA, DPTO. GRAL. SAN MARTÍN.</t>
  </si>
  <si>
    <t>14093/D/14</t>
  </si>
  <si>
    <t>ADHIRIENDO A LAS FIESTAS PATRONALES DE LA LOCALIDAD DE CHARBONIER, A CELEBRARSE EL 25 DE MAYO EN HONOR A SU SANTO PATRONO, SAN NICOLÁS DE BARI.</t>
  </si>
  <si>
    <t>14092/D/14</t>
  </si>
  <si>
    <t>DECLARANDO DE INTERÉS LEGISLATIVO AL MUSEO ¡QUÉ DUO!, UBICADO EN LA LOCALIDAD DE TANTI, DPTO. PUNILLA.</t>
  </si>
  <si>
    <t>14091/D/14</t>
  </si>
  <si>
    <t>DECLARANDO DE INTERÉS LEGISLATIVO EL 80º ANIVERSARIO DE LA ORQUESTA ARIAS, A CELEBRARSE EL DÍA 24 DE MAYO EN LA LOCALIDAD DE DEVOTO, DPTO. SAN JUSTO.</t>
  </si>
  <si>
    <t>14087/D/14</t>
  </si>
  <si>
    <t>ADHIRIENDO AL 1º ANIVERSARIO DE LA FUNDACIÓN DE SIPEA ARGENTINA, A CONMEMORARSE EL DÍA 30 DE MAYO EN LA LEGISLATURA DE LA PROVINCIA.</t>
  </si>
  <si>
    <t>14086/D/14</t>
  </si>
  <si>
    <t>EXPRESANDO BENEPLÁCITO POR LA OBTENCIÓN DEL TÍTULO DE CAMPEÓN MUNDO HISPANO DE LA CATEGORÍA SUPERWELTER, POR PARTE DEL BOXEADOR CORDOBÉS JOSÉ CARLOS PAZ.</t>
  </si>
  <si>
    <t>14077/D/14</t>
  </si>
  <si>
    <t>REPUDIANDO LA CONDENA A CASTIGOS FÍSICOS Y A PENA DE MUERTE POR PARTE DEL GOBIERNO DE SUDÁN A MERIAM YEHYA IBRAHIM, POR IDEAS RELIGIOSAS, EXHORTANDO A ÉSTE Y A LA COMUNIDAD INTERNACIONAL A RESPECTAR EL DERECHO A CAMBIAR DE CREENCIA.</t>
  </si>
  <si>
    <t>14075/D/14</t>
  </si>
  <si>
    <t>EXPRESANDO BENEPLÁCITO POR LA REALIZACIÓN DE LAS FIESTAS PATRONALES DE LA LOCALIDAD DE RUMIHUASI, DPTO. MINAS, CELEBRADAS EN HONOR A LA VIRGEN DE FÁTIMA EL DÍA 18 DE MAYO.</t>
  </si>
  <si>
    <t>14074/D/14</t>
  </si>
  <si>
    <t>ADHIRIENDO AL 25º ANIVERSARIO DEL IPEM Nº 126 "ADA EVA SIMONETTA" DE LA LOCALIDAD DE MONTE MAÍZ, DPTO. UNIÓN.</t>
  </si>
  <si>
    <t>14073/D/14</t>
  </si>
  <si>
    <t>EXPRESANDO BENEPLÁCITO POR LAS FIESTAS PATRONALES DE LA LOCALIDAD DE PORTEÑA, DPTO. SAN JUSTO, CELEBRADAS EL 15 DE MAYO.</t>
  </si>
  <si>
    <t>14071/D/14</t>
  </si>
  <si>
    <t>ADHIRIENDO AL DÍA DE MARÍA AUXILIADORA, PATRONA DEL AGRO ARGENTINO, A CELEBRARSE EL 24 DE MAYO.</t>
  </si>
  <si>
    <t>14070/D/14</t>
  </si>
  <si>
    <t>EXPRESANDO BENEPLÁCITO POR LA OBTENCIÓN DEL TORNEO APERTURA 2014 DE LA ZONA SUR DE LA LIGA REGIONAL DE FÚTBOL DE SAN FRANCISCO, POR PARTE DEL CLUB ATLÉTICO HURACÁN DE LA CIUDAD DE LAS VARILLAS.</t>
  </si>
  <si>
    <t>14069/D/14</t>
  </si>
  <si>
    <t>DECLARANDO DE INTERÉS LEGISLATIVO EL IV CONGRESO REGIONAL DE ENSEÑANZA "HABLEMOS DE EDUCACIÓN ENTRE TODOS, ENSEÑANZA Y APRENDIZAJE", A DESARROLLARSE LOS DÍAS 21 Y 22 DE MAYO Y 12 Y 13 DE JUNIO EN LA CIUDAD DE MORTEROS, DPTO. SAN JUSTO.</t>
  </si>
  <si>
    <t>14064/D/14</t>
  </si>
  <si>
    <t>DECLARANDO DE INTERÉS LEGISLATIVO EL "III CONGRESO DE INNOVACIÓN DE CÓRDOBA -INNOVACOR 2014", QUE SE DESARROLLARÁ EL DÍA 27 DE MAYO EN LA CIUDAD DE CÓRDOBA.</t>
  </si>
  <si>
    <t>14063/D/14</t>
  </si>
  <si>
    <t>EXPRESANDO BENEPLÁCITO POR LA INAUGURACIÓN DEL "PISO FLOTANTE" EN EL PILAR SPORT CLUB, DESARROLLADO EL 16 DE MAYO.</t>
  </si>
  <si>
    <t>14057/D/14</t>
  </si>
  <si>
    <t>ADHIRIENDO AL "CUADRANGULAR FINAL DE SELECCIONES DE BÁSQUETBOL U-15", DESARROLLADO DEL 16 AL 18 DE MAYO EN LA CIUDAD DE PILAR.</t>
  </si>
  <si>
    <t>14056/D/14</t>
  </si>
  <si>
    <t>DECLARANDO DE INTERÉS LEGISLATIVO EL LANZAMIENTO DEL 20º CONCURSO INTERNACIONAL DE DANZAS "DANZAMÉRICA 2014", EVENTO A DESARROLLARSE DEL 28 DE SEPTIEMBRE AL 10 DE OCTUBRE EN LA CIUDAD DE VILLA CARLOS PAZ.</t>
  </si>
  <si>
    <t>14049/D/14</t>
  </si>
  <si>
    <t>Felpeto Carlos Alberto</t>
  </si>
  <si>
    <t>ADHIRIENDO AL "DÍA DEL BOMBERO VOLUNTARIO", A CONMEMORARSE EL 2 DE JUNIO.</t>
  </si>
  <si>
    <t>14007/D/14</t>
  </si>
  <si>
    <t>Luciano Delia Rosa; Gribaudo Veronica Daniela; Schiavoni Pedro Alberto</t>
  </si>
  <si>
    <t>ADHIRIENDO AL "DÍA NACIONAL DE LOS JARDINES DE INFANTES" Y "DÍA DE LA MAESTRA JARDINERA", A CONMEMORARSE EL 28 DE MAYO EN HOMENAJE A ROSARIO VERA PEÑALOZA.</t>
  </si>
  <si>
    <t>14005/D/14</t>
  </si>
  <si>
    <t>MODIFICANDO EL ARTÍCULO 14 Y DEROGANDO EL INCISO 5 PUNTO C) DEL ARTÍCULO 4º DE LA LEY Nº 9375, DE CREACIÓN DE LA UNIVERSIDAD PROVINCIAL DE CÓRDOBA.</t>
  </si>
  <si>
    <t>13879/L/14</t>
  </si>
  <si>
    <t>DEROGANDO LA LEY Nº 9234, DE CREACIÓN DEL COMPLEJO "CIUDAD DE LAS ARTES", TRANSFIRIENDO A LA UNIVERSIDAD PROVINCIAL DE CÓRDOBA UN INMUEBLE CON LA OBLIGACIÓN DE MANTENER LA AFECTACIÓN DE LA FRACCIÓN A FAVOR DE QUIEN EL PODER EJECUTIVO ESTABLEZCA OPORTUNAMENTE, DESTINÁNDOSE EL MISMO PRIORITARIAMENTE A ACTIVIDADES ACADÉMICAS.</t>
  </si>
  <si>
    <t>13880/L/14</t>
  </si>
  <si>
    <t>INSTRUYENDO A LOS SENADORES NACIONALES E INSTANDO A LOS DIPUTADOS NACIONALES POR CÓRDOBA PARA QUE PROMUEVAN LA CONSTRUCCIÓN DEL CORREDOR BIOCEÁNICO ACONCAGUA Y CORREDORES SIMILARES QUE INTEGREN LAS ECONOMÍAS DEL MERCOSUR CON LAS DEL ASIA PACÍFICO.</t>
  </si>
  <si>
    <t>14120/R/14</t>
  </si>
  <si>
    <t>Basualdo Carolina del Valle; Matar Maria Alejandra; Fernandez Nadia Vanesa; Presas Carlos Alberto; Del Boca Maria Alejandra; Brarda Graciela Susana</t>
  </si>
  <si>
    <t>DECLARANDO DE INTERÉS LEGISLATIVO AL PROYECTO "DÍA DE CAMPO - SEMBRANDO IDEAS, COSECHANDO FUTURO", DESTINADO A ESCUELAS SECUNDARIAS.</t>
  </si>
  <si>
    <t>14055/D/14</t>
  </si>
  <si>
    <t>Eslava Gustavo Alberto; Sanchez Graciela Santina; Cometto Hugo Leonides; Borello Ruben Alberto; Matar Maria Alejandra; Buttarelli Eduardo German; Matar Maria Alejandra; Gutiérrez Carlos Mario; Juarez Marta Nicolasa; Monier Jose Omar</t>
  </si>
  <si>
    <t>ADHIRIENDO A LA TRADICIONAL "FIESTA CRIOLLA" DE LA LOCALIDAD DE SANTA CATALINA, DPTO. TOTORAL, A DESARROLLARSE EL 25 DE MAYO.</t>
  </si>
  <si>
    <t>14053/D/14</t>
  </si>
  <si>
    <t>ADHIRIENDO A LAS JORNADAS DEPORTIVAS CONTRA LA VIOLENCIA "JUGAR ES INCLUIR", A DESARROLLARSE EL 17 DE MAYO EN EL BARRIO SAN MARTÍN DE LA CIUDAD DE CÓRDOBA.</t>
  </si>
  <si>
    <t>14052/D/14</t>
  </si>
  <si>
    <t>ADHIRIENDO AL "DÍA INTERNACIONAL DEL RECICLAJE", QUE SE CELEBRA CADA 17 DE MAYO.</t>
  </si>
  <si>
    <t>14051/D/14</t>
  </si>
  <si>
    <t>ADHIRIENDO AL EVENTO DEPORTIVO "LA CARRERA DE MIGUEL", A DESARROLLARSE EL 30 DE MAYO EN LA CIUDAD DE RÍO CUARTO.</t>
  </si>
  <si>
    <t>14048/D/14</t>
  </si>
  <si>
    <t>EXPRESANDO BENEPLÁCITO POR LA LABOR SOCIAL Y CULTURAL DESARROLLADA POR LA FILIAL RÍO TERCERO DE LA INSTITUCIÓN AMÉRICA MADRE.</t>
  </si>
  <si>
    <t>14047/D/14</t>
  </si>
  <si>
    <t>ADHIRIENDO AL 50º ANIVERSARIO DEL CONSORCIO CAMINERO Nº 322 DE LA LOCALIDAD DE LA QUINTA, DPTO. RÍO PRIMERO, A CONMEMORARSE EL DÍA 17 DE MAYO.</t>
  </si>
  <si>
    <t>14044/D/14</t>
  </si>
  <si>
    <t>ADHIRIENDO A LAS FIESTAS PATRONALES DE LA LOCALIDAD DE SAGRADA FAMILIA, DPTO. RÍO PRIMERO, A CELEBRARSE EL DÍA 18 DE MAYO.</t>
  </si>
  <si>
    <t>14043/D/14</t>
  </si>
  <si>
    <t>ADHIRIENDO AL 60º ANIVERSARIO DE COVISAR, COOPERATIVA VILLA SANTA ROSA, A CONMEMORARSE EL DÍA 16 DE MAYO.</t>
  </si>
  <si>
    <t>14042/D/14</t>
  </si>
  <si>
    <t>DECLARANDO DE INTERÉS LEGISLATIVO LAS "XXXII JORNADAS DE LA HISTORIA DEL NORTE CORDOBÉS", A DESARROLLARSE LOS DÍAS 16 Y 17 DE MAYO EN LA LOCALIDAD DE QUILINO, DPTO. ISCHILÍN.</t>
  </si>
  <si>
    <t>14041/D/14</t>
  </si>
  <si>
    <t>ADHIRIENDO AL EVENTO CULTURAL ONGAMIRA, ORGANIZADO POR EL CENTRO EDUCATIVO MARIANO MORENO, A DESARROLLARSE EL DÍA 18 DE MAYO EN LA MENCIONADA LOCALIDAD DEL DPTO. ISCHILÍN.</t>
  </si>
  <si>
    <t>14040/D/14</t>
  </si>
  <si>
    <t>EXPRESANDO BENEPLÁCITO POR LA INAUGURACIÓN, EL DÍA 16 DE MAYO, DE LA AMPLIACIÓN DEL JARDÍN DE INFANTES "ING. ALFREDO EBELOT" DE LA COMUNA DE PINCÉN, DPTO. GENERAL ROCA.</t>
  </si>
  <si>
    <t>14039/D/14</t>
  </si>
  <si>
    <t>Pagliano Roberto Oscar; Yuni Eduardo</t>
  </si>
  <si>
    <t>DECLARANDO DE INTERÉS LEGISLATIVO LA JORNADA "EN LA INFANCIA LOS DIAGNÓSTICOS SE ESCRIBEN CON LÁPIZ. LA PATOLOGIZACIÓN DE LAS DIFERENCIAS EN LA CLÍNICA Y EN LA EDUCACIÓN", A DESARROLLARSE EL 17 DE MAYO EN LA CIUDAD DE SAN FRANCISCO, DPTO. SAN JUSTO.</t>
  </si>
  <si>
    <t>14036/D/14</t>
  </si>
  <si>
    <t>DECLARANDO DE INTERÉS LEGISLATIVO LA PRESENTACIÓN DEL LIBRO "PUÑADO DE BESOS" DE LA PROF. SANTINA MARINI SILVA, A DESARROLLARSE EN LA CASA DE GOBIERNO - DELEGACIÓN SAN FRANCISCO.</t>
  </si>
  <si>
    <t>14035/D/14</t>
  </si>
  <si>
    <t>ADHIRIENDO A LAS FIESTAS PATRONALES DE LA COMUNIDAD DE COLONIA SANTA RITA, A CELEBRARSE EL 22 DE MAYO EN LA MENCIONADA COMUNA DEL DPTO. GENERAL SAN MARTÍN.</t>
  </si>
  <si>
    <t>14034/D/14</t>
  </si>
  <si>
    <t>ADHIRIENDO AL 75º ANIVERSARIO DEL CLUB ALMAFUERTENSE NÁUTICO Y PESCA (CANYP), A CELEBRARSE EL 24 DE MAYO EN LA CIUDAD DE ALMAFUERTE, DPTO. TERCERO ARRIBA.</t>
  </si>
  <si>
    <t>14033/D/14</t>
  </si>
  <si>
    <t>DECLARANDO DE INTERÉS LEGISLATIVO LA "FIESTA PROVINCIAL DE COLECTIVIDADES", A DESARROLLARSE EL 24 DE MAYO EN LA CIUDAD DE GENERAL DEHEZA, DPTO. MARCOS JUÁREZ.</t>
  </si>
  <si>
    <t>14032/D/14</t>
  </si>
  <si>
    <t>ADHIRIENDO AL 40º ANIVERSARIO DEL CENTRO SUPERIOR POLIVALENTE DE ARTE "MARTÍN MALHARRO" DE LA CIUDAD DE BELL VILLE, A CELEBRARSE EL 24 DE MAYO.</t>
  </si>
  <si>
    <t>14031/D/14</t>
  </si>
  <si>
    <t>EXPRESANDO PREOCUPACIÓN POR LA SITUACIÓN DE CRISIS QUE AFECTA PARTICULARMENTE A LOS TRABAJADORES DEL SECTOR DE LA CONSTRUCCIÓN, SOLIDARIZÁNDOSE CON ELLOS Y SUS ORGANIZACIONES GREMIALES, EXHORTANDO A LOS EMPRESARIOS DEL SECTOR A MULTIPLICAR ESFUERZOS PARA MANTENER LOS PUESTOS LABORALES.</t>
  </si>
  <si>
    <t>14030/D/14</t>
  </si>
  <si>
    <t>Fonseca Ricardo Oscar; Ponte Adhelma Catalina; Podversich Norberto Luis; Pihen Jose Emilio</t>
  </si>
  <si>
    <t>EXPRESANDO BENEPLÁCITO POR LA GIRA INTERNACIONAL A FRANCIA QUE DESARROLLARÁ DEL 30 DE JUNIO AL 15 DE AGOSTO, EL BALLET PAMPA Y HUELLA DE LA CIUDAD DE RÍO TERCERO.</t>
  </si>
  <si>
    <t>14029/D/14</t>
  </si>
  <si>
    <t>ADHIRIENDO AL "DÍA DE LA ESCARAPELA", A CELEBRARSE EL 18 DE MAYO.</t>
  </si>
  <si>
    <t>14027/D/14</t>
  </si>
  <si>
    <t>EXPRESANDO PESAR POR EL FALLECIMIENTO DEL CIENTÍFICO ARGENTINO ANDRÉS CARRASCO, ACAECIDO EL PASADO 10 DE MAYO.</t>
  </si>
  <si>
    <t>14026/D/14</t>
  </si>
  <si>
    <t>SOLICITANDO AL MINISTERIO DE EDUCACIÓN REENVÍE A TODOS LOS ESTABLECIMIENTOS EDUCATIVOS EL CUADERNILLO "VIOLENCIA ENTRE PARES".</t>
  </si>
  <si>
    <t>14025/D/14</t>
  </si>
  <si>
    <t>REPUDIANDO EL SECUESTRO DE 276 NIÑAS NIGERIANAS COMETIDO EL DÍA 14 DE ABRIL POR EL GRUPO YIHADISTA BOKO HARAM.</t>
  </si>
  <si>
    <t>14020/D/14</t>
  </si>
  <si>
    <t>DECLARANDO DE INTERÉS LEGISLATIVO EL 13º FESTIVAL NACIONAL DE TÍTERES "EL BARRILETE", A DESARROLLARSE DEL 11 AL 15 DE JUNIO EN LA CIUDAD DE SAN FRANCISCO Y LOCALIDADES DE LA REGIÓN.</t>
  </si>
  <si>
    <t>14018/D/14</t>
  </si>
  <si>
    <t>ADHIRIENDO A LA SEMANA MUNDIAL DEL PARTO RESPETADO EN CÓRDOBA, A LLEVARSE A CABO DEL 10 AL 18 DE MAYO.</t>
  </si>
  <si>
    <t>14016/D/14</t>
  </si>
  <si>
    <t>ADHIRIENDO A LA XVI EDICIÓN DE "EL RETO DE LAS MONTAÑAS", TORNEO ABIERTO INTERNACIONAL, FECHA OFICIAL DEL IMAT, CLASIFICATORIO PARA EL PANAMERICANO DE RÍO DE JANEIRO 2014 Y CAMPEONATO DEL MUNDO ARGENTINA 2015, A DESARROLLARSE DEL 16 AL 18 DE MAYO EN LA CIUDAD DE LA FALDA, DPTO. PUNILLA.</t>
  </si>
  <si>
    <t>14015/D/14</t>
  </si>
  <si>
    <t>ADHIRIENDO AL 63º ANIVERSARIO DE LA CREACIÓN DEL CUERPO DE BOMBEROS VOLUNTARIOS DE LA CIUDAD DE VILLA MARÍA, A CONMEMORARSE EL DÍA 20 DE MAYO.</t>
  </si>
  <si>
    <t>14013/D/14</t>
  </si>
  <si>
    <t>DECLARANDO DE INTERÉS LEGISLATIVO EL SEMINARIO "ABUSO SEXUAL INFANTIL", A DESARROLLARSE EL DÍA 15 DE MAYO EN LA CIUDAD DE CÓRDOBA.</t>
  </si>
  <si>
    <t>14011/D/14</t>
  </si>
  <si>
    <t>ADHIRIENDO AL "DÍA INTERNACIONAL DE LA ENFERMERÍA", CONMEMORADO EL 12 DE MAYO.</t>
  </si>
  <si>
    <t>14010/D/14</t>
  </si>
  <si>
    <t>ADHIRIENDO A LA "3º JORNADA DE CAPACITACIÓN SOBRE DIABETES", A DESARROLLARSE EL DÍA 4 DE JULIO EN LA CIUDAD DE SAN FRANCISCO.</t>
  </si>
  <si>
    <t>14009/D/14</t>
  </si>
  <si>
    <t>ADHIRIENDO AL "DÍA INTERNACIONAL DE LA FAMILIA", A CONMEMORARSE EL 15 DE MAYO.</t>
  </si>
  <si>
    <t>14008/D/14</t>
  </si>
  <si>
    <t>ADHIRIENDO AL 25º ANIVERSARIO DE LA APERTURA DEL "PROFESORADO DE EDUCACIÓN FÍSICA" DE LA CIUDAD DE DEÁN FUNES, DPTO. ISCHILÍN, QUE SE LLEVARÁ A CABO EL 8 DE MAYO.</t>
  </si>
  <si>
    <t>13999/D/14</t>
  </si>
  <si>
    <t>ADHIRIENDO AL 97º ANIVERSARIO DEL CLUB ATLÉTICO RIVADAVIA DE LA LOCALIDAD DE ARROYO CABRAL, CUYA CELEBRACIÓN SE LLEVARÁ A CABO EL 10 DE MAYO.</t>
  </si>
  <si>
    <t>13998/D/14</t>
  </si>
  <si>
    <t>ADHIRIENDO A LA CONMEMORACIÓN DE LA REVOLUCIÓN DE MAYO Y DEL PRIMER GOBIERNO PATRIO, QUE SE CELEBRARÁ EL DÍA 25 DE MAYO.</t>
  </si>
  <si>
    <t>13979/D/14</t>
  </si>
  <si>
    <t>ADHIRIENDO A LA CONMEMORACIÓN DEL 50º ANIVERSARIO DE LA CREACIÓN DEL LABORATORIO DE HEMODERIVADOS DE LA UNC, QUE SE CELEBRARÁ EL 21 DE MAYO.</t>
  </si>
  <si>
    <t>13926/D/14</t>
  </si>
  <si>
    <t>RATIFICANDO EL DECRETO Nº 193 DE FECHA 27 DE FEBRERO DE 2014, QUE ESTABLECE PAUTAS SALARIALES PARA EL PERSONAL POLICIAL Y PENITENCIARIO, DEROGANDO LA LEY Nº 6485 -DE REMUNERACIONES DEL PERSONAL DE LA ADMINISTRACIÓN CENTRAL Y ORGANISMOS DESCENTRALIZADOS DEL ESTADO PROVINCIAL-.</t>
  </si>
  <si>
    <t>13833/L/14</t>
  </si>
  <si>
    <t>NOTA DEL SR. LEGISLADOR GARCÍA ELORRIO, SOLICITANDO LICENCIA SIN GOCE DE SUELDO DEL 12 AL 16 DE MAYO, POR RAZONES PARTICULARES.</t>
  </si>
  <si>
    <t>14003/N/14</t>
  </si>
  <si>
    <t>ADHIRIENDO A LA 77º EDICIÓN DE LA FIESTA PROVINCIAL DE LA TRADICIÓN GAUCHA, QUE SE LLEVARÁ A CABO LOS DÍAS 24 Y 25 DE MAYO EN LA LOCALIDAD DE EL ARAÑADO, DPTO. SAN JUSTO.</t>
  </si>
  <si>
    <t>13938/D/14</t>
  </si>
  <si>
    <t>ADHIRIENDO AL 141º ANIVERSARIO DE LA LOCALIDAD DE SAN JOSÉ DE LAS SALINAS, DPTO. TULUMBA, A CONMEMORARSE EL DÍA 10 DE MAYO.</t>
  </si>
  <si>
    <t>13995/D/14</t>
  </si>
  <si>
    <t>EXPRESANDO BENEPLÁCITO POR EL PASE A LA COMISIÓN DE JUSTICIA, PRESUPUESTO Y HACIENDA DE LA CÁMARA DE DIPUTADOS DE LA NACIÓN, PARA EL TRATAMIENTO Y APROBACIÓN DEL PROYECTO DE LEY REFERIDO A LA INDEMNIZACIÓN A DAMNIFICADOS POR LAS EXPLOSIONES DE LA FÁBRICA MILITAR DE RÍO TERCERO EN NOVIEMBRE DE 1995.</t>
  </si>
  <si>
    <t>13991/D/14</t>
  </si>
  <si>
    <t>ADHIRIENDO A LA DÉCIMA JORNADA SANMARTINIANA, CONCURSO DEPARTAMENTAL 2014, "SAN MARTÍN Y LOS JÓVENES".</t>
  </si>
  <si>
    <t>13989/D/14</t>
  </si>
  <si>
    <t>ADHIRIENDO A LA 3ª JORNADA NACIONAL SOBRE LA ENFERMEDAD DE VON HIPPEL-LINDAU (VHL), A DESARROLLARSE EL DÍA 15 DE MAYO EN LA CIUDAD DE CÓRDOBA.</t>
  </si>
  <si>
    <t>13986/D/14</t>
  </si>
  <si>
    <t>ADHIRIENDO A LAS FIESTAS PATRONALES DE LA LOCALIDAD DE CUATRO ESQUINAS, DPTO. RÍO PRIMERO, A CELEBRARSE EL DÍA 10 DE MAYO EN HONOR A NUESTRA SEÑORA DE FÁTIMA.</t>
  </si>
  <si>
    <t>13985/D/14</t>
  </si>
  <si>
    <t>EXPRESANDO BENEPLÁCITO POR LA REACTIVACIÓN DEL SERVICIO DE TRANSPORTE DE PASAJEROS QUE CONECTA VILLA VALERIA CON LA CIUDAD DE LABOULAYE.</t>
  </si>
  <si>
    <t>13984/D/14</t>
  </si>
  <si>
    <t>Pagliano Roberto Oscar; Busso Sergio Sebastian</t>
  </si>
  <si>
    <t>DECLARANDO DE INTERÉS LEGISLATIVO LAS "XXIII OLIMPÍADA ARGENTINA DE BIOLOGÍA", A DESARROLLARSE EN LOS MESES DE MAYO, JUNIO Y AGOSTO EN DISTINTOS ESTABLECIMIENTOS SECUNDARIOS DE LA PROVINCIA.</t>
  </si>
  <si>
    <t>13982/D/14</t>
  </si>
  <si>
    <t>Cometto Hugo Leonides; Sanchez Luis Antonio; Gutiérrez Carlos Mario</t>
  </si>
  <si>
    <t>EXPRESANDO BENEPLÁCITO POR LA PARTICIPACIÓN DE LA MARATONISTA CALAMUCHITANA ADRIANA VARGAS EN LA "CARRERA TRANSVULCANIA", QUE SE DESARROLLARÁ EL 10 DE MAYO EN LA ISLA DE PALMA, ARCHIPIÉLAGO DE LA CANARIAS.</t>
  </si>
  <si>
    <t>13980/D/14</t>
  </si>
  <si>
    <t>EXPRESANDO BENEPLÁCITO POR LA CONSAGRACIÓN DEL CLUB ATLÉTICO Y BIBLIOTECA BELL DE LA CIUDAD DE BELL VILLE, QUIEN POR PRIMERA VEZ OBTUVO EL TÍTULO DE CAMPEÓN PROVINCIAL DE FÚTBOL.</t>
  </si>
  <si>
    <t>13977/D/14</t>
  </si>
  <si>
    <t>ADHIRIENDO A LAS FIESTAS PATRONALES EN HONOR A NUESTRA SEÑORA DE LA CANDELARIA, QUE SE CELEBRARÁ EL TERCER DOMINGO DE MAYO EN LA LOCALIDAD DE VILLA CANDELARIA, DPTO. RÍO SECO.</t>
  </si>
  <si>
    <t>13975/D/14</t>
  </si>
  <si>
    <t>ADHIRIENDO AL 448º ANIVERSARIO DE LA FUNDACIÓN DE LA LOCALIDAD DE VILLA DE MARÍA DE RÍO SECO, CUYO ACTO CONMEMORATIVO SE LLEVARÁ A CABO EL 25 DE MAYO.</t>
  </si>
  <si>
    <t>13974/D/14</t>
  </si>
  <si>
    <t>ADHIRIENDO AL 22º ANIVERSARIO DEL FALLECIMIENTO DE DON ATAHUALPA YUPANQUI, QUE SE CONMEMORA EL 23 DE MAYO.</t>
  </si>
  <si>
    <t>13973/D/14</t>
  </si>
  <si>
    <t>ADHIRIENDO AL 325º ANIVERSARIO DE LA FUNDACIÓN DE LA LOCALIDAD DE PUNTA DEL AGUA, DPTO. TERCERO ARRIBA, CUYA CELEBRACIÓN SE LLEVARÁ A CABO EL 27 DE MAYO.</t>
  </si>
  <si>
    <t>13971/D/14</t>
  </si>
  <si>
    <t>ADHIRIENDO AL 102º ANIVERSARIO DE LA FUNDACIÓN DE LA CIUDAD DE HERNANDO, DPTO. TERCERO ARRIBA, CUYA CELEBRACIÓN SE LLEVARÁ A CABO EL 24 DE MAYO.</t>
  </si>
  <si>
    <t>13970/D/14</t>
  </si>
  <si>
    <t>ADHIRIENDO A LAS JORNADAS SOBRE ADICCIONES, A DESARROLLARSE LOS DÍAS 9 Y 10 DE MAYO EN LA CIUDAD DE SAN FRANCISCO, DPTO. SAN JUSTO.</t>
  </si>
  <si>
    <t>13967/D/14</t>
  </si>
  <si>
    <t>ADHIRIENDO AL 25º ANIVERSARIO DE LA APERTURA DE LA "ESCUELA ESPECIAL SANTA MÓNICA" DE LA CIUDAD DE DEÁN FUNES, DPTO. ISCHILÍN, QUE SE CELEBRA DEL 5 AL 19 DE MAYO.</t>
  </si>
  <si>
    <t>13966/D/14</t>
  </si>
  <si>
    <t>ADHIRIENDO AL "DÍA DE LA MINERÍA", A CONMEMORARSE EL 7 DE MAYO.</t>
  </si>
  <si>
    <t>13964/D/14</t>
  </si>
  <si>
    <t>ADHIRIENDO A LA FIESTA REGIONAL DE LA BATATA, A DESARROLLARSE EL DÍA 11 DE MAYO EN LA CIUDAD DE COLONIA CAROYA.</t>
  </si>
  <si>
    <t>13963/D/14</t>
  </si>
  <si>
    <t>ADHIRIENDO AL "DÍA DEL HIMNO NACIONAL ARGENTINO", A CONMEMORARSE EL 11 DE MAYO.</t>
  </si>
  <si>
    <t>13961/D/14</t>
  </si>
  <si>
    <t>ADHIRIENDO AL "DÍA DE LA PROMOCIÓN DE LA PALABRA Y LA NO VIOLENCIA EN EL ESPACIO PÚBLICO", A CONMEMORARSE EL 7 DE MAYO.</t>
  </si>
  <si>
    <t>13960/D/14</t>
  </si>
  <si>
    <t>DECLARANDO DE INTERÉS LEGISLATIVO LA PRESENTACIÓN DEL LIBRO "ANÉCDOTAS DE UNA MILITANTE", DE LILY DE LA VEGA DE MALVASIO, A REALIZARSE EL DÍA 7 DE MAYO EN LA CIUDAD DE CÓRDOBA.</t>
  </si>
  <si>
    <t>13958/D/14</t>
  </si>
  <si>
    <t>DECLARANDO DE INTERÉS LEGISLATIVO EL GALARDÓN OBTENIDO POR EL CORDOBÉS GONZALO TOMÁS SALESKY LASCANO EN EL II CONCURSO LITERARIO "MICRORELATOS", QUE SE LLEVÓ A CABO DEL 22 AL 25 DE ABRIL EN ESPAÑA.</t>
  </si>
  <si>
    <t>13924/D/14</t>
  </si>
  <si>
    <t>ADHIRIENDO A LA INTERPRETACIÓN EN LENGUAS DE SEÑAS ARGENTINA, EN CONMEMORACIÓN DEL "DÍA DEL HIMNO NACIONAL ARGENTINO", IMPULSADA POR LA ESCUELA MUNICIPAL PARA PERSONAS CON DIFICULTADES AUDITIVAS "LEÓN LUIS PELLEGRINO", A DESARROLLARSE EL 11 DE MAYO EN LA CIUDAD DE BELL VILLE.</t>
  </si>
  <si>
    <t>13828/D/14</t>
  </si>
  <si>
    <t>Ceballos Maria del Carmen; Sanchez Graciela Santina; Fonseca Ricardo Oscar; Miranda Maria de los Angeles; Del Boca Maria Alejandra; Leiva Maria Fernanda; Juarez Marta Nicolasa; Perugini Elba Carmen; Clavijo Edgar Santiago; Lizzul Nancy Fabiola; Agosti Julio Alberto; Montero Liliana Rosa; Roffe Carlos Oscar</t>
  </si>
  <si>
    <t>ADHIRIENDO A LA "3º FERIA DEL LIBRO", A DESARROLLARSE LOS DÍAS 15 Y 16 DE MAYO EN LA CIUDAD DE RÍO SEGUNDO.</t>
  </si>
  <si>
    <t>13704/D/14</t>
  </si>
  <si>
    <t>EXPRESANDO PREOCUPACIÓN POR LA SITUACIÓN DEL SECTOR DE LA INDUSTRIA METALÚRGICA Y MECÁNICA DE LA PROVINCIA, Y SU SOLIDARIDAD CON LOS TRABAJADORES.</t>
  </si>
  <si>
    <t>13976/D/14</t>
  </si>
  <si>
    <t>Ponte Adhelma Catalina; Podversich Norberto Luis; Fonseca Ricardo Oscar; Pihen Jose Emilio; Clavijo Edgar Santiago; Gigena Silvia</t>
  </si>
  <si>
    <t>DECLARANDO DE INTERÉS LEGISLATIVO EL ANIVERSARIO DEL NATALICIO DE EVA DUARTE, A CONMEMORARSE EL DÍA 7 DE MAYO.</t>
  </si>
  <si>
    <t>13860/D/14</t>
  </si>
  <si>
    <t>RATIFICANDO LAS INCORPORACIONES DISPUESTAS POR LOS DECRETOS NROS. 205/14 Y 231/14 POR LOS CUALES SE INCORPORA AL PERSONAL DOCENTE Y NO DOCENTE DE INSTITUCIONES DE GESTIÓN PRIVADA Y A ESTUDIANTES DE UNIVERSIDADES PRIVADAS COMO BENEFICIARIOS DEL BOLETO EDUCATIVO GRATUITO.</t>
  </si>
  <si>
    <t>13834/L/14</t>
  </si>
  <si>
    <t>EXPRESANDO BENEPLÁCITO POR EL "TORNEO ARGENTINA OPEN DE POOMSAE - TAEKWONDO - EDICIÓN 2014", DESARROLLADO EL 27 DE ABRIL EN EL CENARD.</t>
  </si>
  <si>
    <t>13954/D/14</t>
  </si>
  <si>
    <t>EXPRESANDO RECONOCIMIENTO Y BENEPLÁCITO POR LA CANONIZACIÓN DE LOS PAPAS JUAN XXIII Y JUAN PABLO II, REALIZADAS EL DÍA 27 DE ABRIL DE 2014.</t>
  </si>
  <si>
    <t>13950/D/14</t>
  </si>
  <si>
    <t>Busso Sergio Sebastian; Gonzalez Oscar Félix; Gutiérrez Carlos Mario</t>
  </si>
  <si>
    <t>EXPRESANDO RECONOCIMIENTO A LA TRAYECTORIA DE LA "AGRUPACIÓN CORAL CANALS", QUE SE CONMEMORARÁ EL 24 DE MAYO.</t>
  </si>
  <si>
    <t>13945/D/14</t>
  </si>
  <si>
    <t>ADHIRIENDO A LAS ACTIVIDADES DE PROMOCIÓN Y PREVENCIÓN DE LA ENFERMEDAD LUPUS ERITEMATOSO SISTÉMICO, QUE SE LLEVARÁ A CABO EL 10 DE MAYO EN LA CIUDAD DE CÓRDOBA EN EL MARCO DEL DÍA MUNDIAL DEL LUPUS.</t>
  </si>
  <si>
    <t>13944/D/14</t>
  </si>
  <si>
    <t>ADHIRIENDO A LAS FIESTAS PATRONALES EN HONOR A INMACULADA CONCEPCIÓN, QUE SE CELEBRARÁ EL 4 DE MAYO EN LA LOCALIDAD DE LAS SALADAS, DPTO. RÍO PRIMERO.</t>
  </si>
  <si>
    <t>13940/D/14</t>
  </si>
  <si>
    <t>ADHIRIENDO A LAS FIESTAS PATRONALES EN HONOR A LA SAGRADA FAMILIA, QUE SE CELEBRARÁ EL 4 DE MAYO EN LA COMUNA DE ATAHONA, DPTO. RÍO PRIMERO.</t>
  </si>
  <si>
    <t>13939/D/14</t>
  </si>
  <si>
    <t>EXPRESANDO PREOCUPACIÓN POR LA SITUACIÓN QUE PERJUDICA LA SOBERANÍA E INTEGRACIÓN TERRITORIAL DE UCRANIA, INSTANDO A LA RESOLUCIÓN PACÍFICA DE LAS CONTROVERSIAS SUSCITADAS EN DICHO PAÍS.</t>
  </si>
  <si>
    <t>13937/D/14</t>
  </si>
  <si>
    <t>EXPRESANDO RECONOCIMIENTO A LA SANFRANCISQUEÑA CLARISA PEDROTTI POR CONVERTIRSE EN LA PRIMERA DOCTORA CON ESPECIALIDAD EN MÚSICA DEL PAÍS.</t>
  </si>
  <si>
    <t>13935/D/14</t>
  </si>
  <si>
    <t>ADHIRIENDO AL "IV CONGRESO DE PRODUCCIÓN AGROPECUARIA DEL CENTRO DEL PAÍS - CPA", QUE SE DESARROLLARÁ EL 27 DE JUNIO EN LA CIUDAD DE LEONES, DPTO. MARCOS JUÁREZ.</t>
  </si>
  <si>
    <t>13931/D/14</t>
  </si>
  <si>
    <t>Borello Ruben Alberto; Matar Maria Alejandra; Buttarelli Eduardo German; Matar Maria Alejandra; Gutiérrez Carlos Mario; Monier Jose Omar; Juarez Marta Nicolasa; Sanchez Graciela Santina; Eslava Gustavo Alberto; Cometto Hugo Leonides</t>
  </si>
  <si>
    <t>DECLARANDO DE INTERÉS LEGISLATIVO LA "DIPLOMATURA EN CIENCIAS CRIMINALÍSTICAS", QUE SE LLEVARÁ A CABO DESDE EL MES MAYO AL MES AGOSTO DE 2014.</t>
  </si>
  <si>
    <t>13930/D/14</t>
  </si>
  <si>
    <t>ADHIRIENDO AL PROGRAMA DE PREVENCIÓN DE CONSUMO PROBLEMÁTICO DE DROGAS Y PROMOCIÓN DE UN ESTILO DE VIDA SALUDABLE "CONTÁ CONMIGO", EN EL MARCO DEL PROGRAMA "VILLA MARÍA PREVIENE".</t>
  </si>
  <si>
    <t>13927/D/14</t>
  </si>
  <si>
    <t>ADHIRIENDO A LOS 100 AÑOS DE LA ESCUELA DE NIVEL INICIAL Y PRIMARIA PEDRO C. MOLINA DE LA LOCALIDAD DE ALMAFUERTE, DPTO. TERCERO ARRIBA, QUE SE CELEBRARÁ EL 17 DE MAYO.</t>
  </si>
  <si>
    <t>13925/D/14</t>
  </si>
  <si>
    <t>ADHIRIENDO A LA 7º EDICIÓN DE LA FIESTA DE LA PARRILLADA, QUE SE LLEVARÁ A CABO EL 3 DE MAYO EN LA LOCALIDAD DE TOSNO, DPTO. MINAS.</t>
  </si>
  <si>
    <t>13922/D/14</t>
  </si>
  <si>
    <t>DECLARANDO DE INTERÉS LEGISLATIVO LAS "5º JORNADAS MULTIDISCIPLINARIAS ODONTOLÓGICAS DE ACTUALIZACIÓN 2014", QUE SE DESARROLLARÁN LOS DÍAS 16 Y 17 DE MAYO EN LA LOCALIDAD DE MARCOS JUÁREZ.</t>
  </si>
  <si>
    <t>13920/D/14</t>
  </si>
  <si>
    <t>DECLARANDO DE INTERÉS LEGISLATIVO LA "5º FIESTA PROVINCIAL DE LOS SANTOS PATRONOS", QUE SE LLEVARÁ A CABO EL 4 DE MAYO EN LA LOCALIDAD DE LOS SURGENTES, DPTO. MARCOS JUÁREZ.</t>
  </si>
  <si>
    <t>13919/D/14</t>
  </si>
  <si>
    <t>ADHIRIENDO AL 10º ANIVERSARIO DEL CENMA Nº 127 JOVITA-ANEXO MATTALDI, CUYO ACTO CONMEMORATIVO SE LLEVARÁ A CABO EL 9 DE MAYO EN LA LOCALIDAD DE MATTALDI, DPTO. GENERAL ROCA.</t>
  </si>
  <si>
    <t>13918/D/14</t>
  </si>
  <si>
    <t>ADHIRIENDO AL 106º ANIVERSARIO DE LA LOCALIDAD DE ITALÓ, DPTO. GENERAL ROCA, A CONMEMORARSE EL 3 DE MAYO.</t>
  </si>
  <si>
    <t>13917/D/14</t>
  </si>
  <si>
    <t>EXPRESANDO BENEPLÁCITO POR EL "II CONGRESO NACIONAL DE DERECHO ANIMAL" QUE, ORGANIZADO EN FORMA CONJUNTA POR LA FACULTAD DE DERECHO Y CIENCIAS SOCIALES DE LA UNC, EL COLEGIO DE ABOGADOS DE CÓRDOBA Y LA FUNDACIÓN SIN ESTRIBOS, SE DESARROLLARÁ LOS DÍAS 15 Y 16 DE MAYO EN LA CIUDAD DE CÓRDOBA.</t>
  </si>
  <si>
    <t>13912/D/14</t>
  </si>
  <si>
    <t>EXPRESANDO PESAR POR EL FALLECIMIENTO, EL PASADO 20 DE ABRIL, DEL DESTACADO DIRIGENTE DEPORTIVO Y DEL MUTUALISMO, ELÍAS JOSÉ "TITO" PROIETTI.</t>
  </si>
  <si>
    <t>13910/D/14</t>
  </si>
  <si>
    <t>EXPRESANDO BENEPLÁCITO POR LA DESTACADA PARTICIPACIÓN DE LA JUGADORA CORDOBESA ANTONELLA BRONDELLO, INTEGRANTE DEL SELECCIONADO ARGENTINO DE HOCKEY SOBRE CÉSPED, QUIEN OBTUVO LA MEDALLA DE ORO EN LOS JUEGOS ODESUR, DESARROLLADOS EN CHILE DEL 7 AL 18 DE MARZO.</t>
  </si>
  <si>
    <t>13909/D/14</t>
  </si>
  <si>
    <t>EXPRESANDO BENEPLÁCITO POR EL DEBUT OFICIAL Y TRIUNFAL DEL PILOTO RIOTERCERENSE JOSÉ MARÍA "PECHITO" LÓPEZ EN EL WORLD TOURING CAR CHAMPIONSHIP, QUE SE DESARROLLÓ EL 13 DE ABRIL EN MARRUECOS.</t>
  </si>
  <si>
    <t>13908/D/14</t>
  </si>
  <si>
    <t>EXPRESANDO BENEPLÁCITO POR LA CONSAGRACIÓN DEL BOXEADOR CORDOBÉS RAÚL HORACIO CENTENO, QUIEN OBTUVO EL TÍTULO DE CAMPEÓN LATINO DE LA CATEGORÍA SÚPER PLUMA DE LA ORGANIZACIÓN MUNDIAL DE BOXEO.</t>
  </si>
  <si>
    <t>13907/D/14</t>
  </si>
  <si>
    <t>ADHIRIENDO AL "V CONGRESO DE MICROELECTRÓNICA APLICADA", A DESARROLLARSE DEL 14 AL 16 DE MAYO EN LA CIUDAD DE CÓRDOBA.</t>
  </si>
  <si>
    <t>13906/D/14</t>
  </si>
  <si>
    <t>ADHIRIENDO AL 80º ANIVERSARIO DE LA ESCUELA PRIMARIA "HILARIO ASCASUBI" DE LA CIUDAD DE BELL VILLE, A CELEBRARSE EL DÍA 4 DE MAYO.</t>
  </si>
  <si>
    <t>13904/D/14</t>
  </si>
  <si>
    <t>Nº 13903/L/14
PROYECTO DE DECLARACIÓN, INICIADO POR LA LEGISLADORA LUCIANO, ADHIRIENDO AL "3º GRAN ENCUENTRO DE ACORDEONISTAS", A LLEVARSE A CABO EL DÍA 11 DE MAYO EN LA LOCALIDAD DE QUEBRACHO HERRADO, DPTO. SAN JUSTO.</t>
  </si>
  <si>
    <t>13903/D/14</t>
  </si>
  <si>
    <t>FELICITANDO A LA SRTA. ANTONELLA GARRONE, ORIUNDA DE LA LOCALIDAD DE EL TÍO, ELEGIDA "MISS CULTURE AND PEACE INTERNACIONAL 2014", EVENTO DESARROLLADO EL 26 DE ABRIL EN LA CIUDAD DE TIJUANA, MÉXICO.</t>
  </si>
  <si>
    <t>13902/D/14</t>
  </si>
  <si>
    <t>DECLARANDO DE INTERÉS LEGISLATIVO EL VIII CONGRESO DE EDUCACIÓN TECNOLÓGICA, A DESARROLLARSE LOS DÍAS 9 Y 10 DE MAYO.</t>
  </si>
  <si>
    <t>13899/D/14</t>
  </si>
  <si>
    <t>DECLARANDO DE INTERÉS LEGISLATIVO LA DISERTACIÓN DE LA ESCRITORA ALICIA PERESSUTTI SOBRE EL TEMA "LA ESCLAVITUD EN TIEMPOS MODERNOS", A DESARROLLARSE EL DÍA 8 DE MAYO EN LA CIUDAD DE LAS VARILLAS, DPTO. SAN JUSTO.</t>
  </si>
  <si>
    <t>13898/D/14</t>
  </si>
  <si>
    <t>ADHIRIENDO AL CICLO "UNIENDO PUEBLOS A TRAVÉS DE LA CULTURA"; A DESARROLLARSE A PARTIR DEL DÍA 25 DE ABRIL EN LA CIUDAD DE SAN FRANCISCO, DPTO. SAN JUSTO.</t>
  </si>
  <si>
    <t>13895/D/14</t>
  </si>
  <si>
    <t>EXPRESANDO BENEPLÁCITO POR LA ELECCIÓN DE LA OBRA DE TEATRO "PREGUNTAN POR UN CUERPO. ESCENAS DEL DESPOJO" DEL GRUPO RIOCUARTENSE "LOS SIETE LOCOS", PARA PARTICIPAR EN LA FIESTA PROVINCIAL DEL TEATRO.</t>
  </si>
  <si>
    <t>13882/D/14</t>
  </si>
  <si>
    <t>DECLARANDO DE INTERÉS LEGISLATIVO EL X CONGRESO INTERNACIONAL "CULTURA DEL TRABAJO", A DESARROLLARSE DEL 14 AL 16 DE MAYO EN LA CIUDAD DE CÓRDOBA.</t>
  </si>
  <si>
    <t>13876/D/14</t>
  </si>
  <si>
    <t>DECLARANDO DE INTERÉS LEGISLATIVO EL "DÍA INTERNACIONAL DEL TRABAJO", A CONMEMORARSE EL 1 DE MAYO.</t>
  </si>
  <si>
    <t>13855/D/14</t>
  </si>
  <si>
    <t>Sestopal Marcos Miguel; Ponte Adhelma Catalina; Eslava Gustavo Alberto; Solusolia Walter Osvaldo; Presas Carlos Alberto; Manzanares Maria Graciela; Podversich Norberto Luis; Busso Sergio Sebastian; Fernandez Nadia Vanesa; Gamaggio Sosa Marisa; Heredia Dante Fortunato; Gonzalez Oscar Félix; Ranco Dario Eduardo; Ceballos Maria del Carmen; Brarda Graciela Susana; Echepare Juan Domingo; Cometto Hugo Leonides; Pihen Jose Emilio; Trigo Sandra Beatriz; Sosa Ricardo Roberto; Altamirano Alfredo; Luciano Delia Rosa; Vasquez Mario Alberto; Cid Juan Manuel; Pagliano Roberto Oscar; Gribaudo Veronica Daniela; Gigena Silvia; Sanchez Luis Antonio; Schiavoni Pedro Alberto; Caro David Esmeraldo; Buttarelli Eduardo German; Cuello Hugo Oscar; Basualdo Carolina del Valle; Chiofalo Maria Amelia; Monier Jose Omar; Perugini Elba Carmen; Narducci Alicia Isabel; Muñoz Hector Guillermo; Wingerter Fernando Miguel; Gutiérrez Carlos Mario; Labat Maria Laura</t>
  </si>
  <si>
    <t>ADHIRIENDO A UN NUEVO ANIVERSARIO DE LA FUNDACIÓN DE LA LOCALIDAD DE ALTOS DE CHIPIÓN, DPTO. SAN JUSTO, A CONMEMORARSE EL DÍA 6 DE MAYO.</t>
  </si>
  <si>
    <t>13731/D/14</t>
  </si>
  <si>
    <t>DECLARANDO DE INTERÉS LEGISLATIVO EL 16º FORO INTERNACIONAL DE EMPRENDEDORES, A DESARROLLARSE LOS DÍAS 12 Y 17 DE MAYO EN LA LOCALIDAD DE TANTI.</t>
  </si>
  <si>
    <t>13687/D/14</t>
  </si>
  <si>
    <t>DECLARANDO DE UTILIDAD PÚBLICA Y SUJETA A EXPROPIACIÓN UNA FRACCIÓN DE TERRENO UBICADA EN EL LOTEO "EL PANORAMA" HOY DENOMINADO "EL BORDO" DE BARRIO ALBERDI DE LA CIUDAD DE CÓRDOBA, PARA LA REGULARIZACIÓN DOMINIAL Y SANEAMIENTO DE TÍTULOS DE ESPACIOS COMUNITARIOS Y TERRENOS DESTINADOS A VIVIENDAS.</t>
  </si>
  <si>
    <t>13835/L/14</t>
  </si>
  <si>
    <t>APROBANDO EL PROYECTO DE CONVENIO MARCO DE COLABORACIÓN A FIRMARSE ENTRE LA UNIVERSIDAD BLAS PASCAL Y EL PODER LEGISLATIVO DE CÓRDOBA, INSTANDO A LA PRESIDENCIA LA SUSCRIPCIÓN DEL MISMO.</t>
  </si>
  <si>
    <t>13936/R/14</t>
  </si>
  <si>
    <t>PARTICIPANDO DE LA CONFORMACIÓN DE UNA COMISIÓN MULTISECTORIAL QUE ESTARÁ INTEGRADA POR REPRESENTANTES DE CENTRALES OBRERAS, DE SECTORES EMPRESARIALES, DEL MINISTERIO DE TRABAJO Y DE AUTORIDADES DE LA LEGISLATURA, PARA TRATAR TEMAS REFERIDOS A GARANTIZAR EL ACCESO DE LA POBLACIÓN A SERVICIOS ESENCIALES.</t>
  </si>
  <si>
    <t>13883/R/14</t>
  </si>
  <si>
    <t>Sanchez Luis Antonio; Schiavoni Pedro Alberto; Buttarelli Eduardo German; Caro David Esmeraldo; Gigena Silvia; Cid Juan Manuel; Luciano Delia Rosa; Vasquez Mario Alberto; Pagliano Roberto Oscar; Gribaudo Veronica Daniela; Narducci Alicia Isabel; Cuello Hugo Oscar; Chiofalo Maria Amelia; Monier Jose Omar; Basualdo Carolina del Valle; Perugini Elba Carmen; Wingerter Fernando Miguel; Muñoz Hector Guillermo; Gutiérrez Carlos Mario; Labat Maria Laura; Fernandez Nadia Vanesa; Busso Sergio Sebastian; Ceballos Maria del Carmen; Heredia Dante Fortunato; Gamaggio Sosa Marisa; Gonzalez Oscar Félix; Ranco Dario Eduardo; Podversich Norberto Luis; Ponte Adhelma Catalina; Presas Carlos Alberto; Manzanares Maria Graciela; Solusolia Walter Osvaldo; Eslava Gustavo Alberto; Sestopal Marcos Miguel; Cometto Hugo Leonides; Echepare Juan Domingo; Brarda Graciela Susana; Altamirano Alfredo; Sosa Ricardo Roberto; Trigo Sandra Beatriz; Pihen Jose Emilio</t>
  </si>
  <si>
    <t>ADHIRIENDO AL "DÍA MUNDIAL DEL LIBRO Y DEL DERECHO DE AUTOR", A CONMEMORARSE EL 23 DE ABRIL.</t>
  </si>
  <si>
    <t>13878/D/14</t>
  </si>
  <si>
    <t>ADHIRIENDO AL 1º SEMINARIO MÉDICO LEGAL SECRETO PROFESIONAL, A DESARROLLARSE LOS DÍAS 28 Y 29 DE ABRIL EN LA CIUDAD DE CÓRDOBA.</t>
  </si>
  <si>
    <t>13875/D/14</t>
  </si>
  <si>
    <t>ADHIRIENDO AL 1º FESTIVAL DE LA TIERRA Y LA INDUSTRIA, A DESARROLLARSE DEL 25 AL 27 DE ABRIL EN LA LOCALIDAD DE MONTE CRISTO, DPTO. RÍO PRIMERO.</t>
  </si>
  <si>
    <t>13874/D/14</t>
  </si>
  <si>
    <t>EXPRESANDO BENEPLÁCITO POR LA CREACIÓN DE LA "ESCUELA MUNICIPAL DE EDUCACIÓN VIAL" DE LA CIUDAD DE RÍO TERCERO, PARA LOS CONDUCTORES QUE SOLICITEN LA LICENCIA POR PRIMERA VEZ.</t>
  </si>
  <si>
    <t>13873/D/14</t>
  </si>
  <si>
    <t>ADHIRIENDO AL I SEMINARIO DEL CICLO TURISMO SRL 2014, A DESARROLLARSE EL DÍA 24 DE ABRIL EN LA LOCALIDAD DE VILLA GIARDINO, DPTO. PUNILLA.</t>
  </si>
  <si>
    <t>13872/D/14</t>
  </si>
  <si>
    <t>EXPRESANDO BENEPLÁCITO POR LOS PREMIOS OBTENIDOS POR ARTESANOS DEL VALLE DE PARAVACHASCA EN LA 32ª FERIA INTERNACIONAL DE ARTESANÍAS, DESARROLLADA DEL 10 AL 20 DE ABRIL EN EL COMPLEJO FERIAL CÓRDOBA.</t>
  </si>
  <si>
    <t>13869/D/14</t>
  </si>
  <si>
    <t>DECLARANDO DE INTERÉS LEGISLATIVO EL PROGRAMA "EL LABORATORIO INTERIOR: CÓMO UTILIZAR LA MENTE PARA SANAR EL CUERPO Y EL CUERPO PARA SANAR LA MENTE", A DESARROLLARSE LOS DÍAS 26 Y 27 DE ABRIL EN LA CIUDAD DE LEONES, DPTO. MARCOS JUÁREZ.</t>
  </si>
  <si>
    <t>13868/D/14</t>
  </si>
  <si>
    <t>ADHIRIENDO A LA PRESENTACIÓN DE LOS LIBROS "EL OTRO FANGIO" Y "EDUARDO COPELLO, EL MAESTRO" DE AUTORÍA DE EDUARDO GESUMARÍA "SPRINTER" A DESARROLLARSE EL 25 DE ABRIL EN LA CIUDAD DE DEÁN FUNES, DPTO. ISCHILÍN.</t>
  </si>
  <si>
    <t>13867/D/14</t>
  </si>
  <si>
    <t>DECLARANDO DE INTERÉS LEGISLATIVO LA "1ª JORNADA ANUAL DE CONSTRUCCIÓN, INGENIERÍA Y ARQUITECTURA", A DESARROLLARSE EL DÍA 23 DE ABRIL EN LA CIUDAD DE CÓRDOBA.</t>
  </si>
  <si>
    <t>13866/D/14</t>
  </si>
  <si>
    <t>DECLARANDO DE INTERÉS LEGISLATIVO LA "FERIA DE ARTISTAS 2014", A DESARROLLARSE DEL 30 DE ABRIL AL 3 DE MAYO EN LA CIUDAD DE CÓRDOBA.</t>
  </si>
  <si>
    <t>13865/D/14</t>
  </si>
  <si>
    <t>ADHIRIENDO AL "18º ENCUENTRO NACIONAL DEL CONSEJO FEDERAL DE KINESIOLOGÍA", A DESARROLLARSE EL DÍA 27 DE ABRIL EN LA CIUDAD DE ALTA GRACIA, DPTO. SANTA MARÍA.</t>
  </si>
  <si>
    <t>13864/D/14</t>
  </si>
  <si>
    <t>DECLARANDO DE INTERÉS LEGISLATIVO EL ENCUENTRO MUSICAL QUE SE DESARROLLARÁ LOS DÍAS 24 Y 25 DE ABRIL EN EL CENTRO CULTURAL COMUNITARIO "LEONARDO FAVIO" DE LA CIUDAD DE VILLA MARÍA.</t>
  </si>
  <si>
    <t>13863/D/14</t>
  </si>
  <si>
    <t>DECLARANDO DE INTERÉS LEGISLATIVO LA 10ª EDICIÓN DEL CICLO "CINE Y PSICOANÁLISIS. ENCUENTROS", QUE SE DESARROLLA LOS MESES DE ABRIL Y MAYO EN EL PABELLÓN ARGENTINAS DE LA UNC.</t>
  </si>
  <si>
    <t>13862/D/14</t>
  </si>
  <si>
    <t>ADHIRIENDO A LAS FIESTAS PATRONALES DE LA LOCALIDAD DE DALMACIO VÉLEZ SARSFIELD, DPTO. TERCERO ARRIBA, A CELEBRARSE EL 8 DE MAYO EN HONOR A NUESTRA SEÑORA DE LUJÁN.</t>
  </si>
  <si>
    <t>13861/D/14</t>
  </si>
  <si>
    <t>ADHIRIENDO A LA "2ª EXPO GRANJA EDUCATIVA - VIAMONTE 2014", A DESARROLLARSE DEL 1 AL 4 DE MAYO EN LA MENCIONADA LOCALIDAD DEL DPTO. UNIÓN.</t>
  </si>
  <si>
    <t>13859/D/14</t>
  </si>
  <si>
    <t>DECLARANDO DE INTERÉS LEGISLATIVO EL 14º FESTIVAL SEÑORES NIÑOS ¡AL TEATRO!, A DESARROLLARSE DEL 7 AL 15 DE MAYO EN LA CIUDAD DE CÓRDOBA Y LOCALIDADES DEL INTERIOR.</t>
  </si>
  <si>
    <t>13857/D/14</t>
  </si>
  <si>
    <t>DECLARANDO DE INTERÉS LEGISLATIVO EL "DÍA MUNDIAL DE LA LIBERTAD DE PRENSA", A CONMEMORARSE EL 3 DE MAYO.</t>
  </si>
  <si>
    <t>13854/D/14</t>
  </si>
  <si>
    <t>ADHIRIENDO AL 92º ANIVERSARIO DE LA INAUGURACIÓN DEL HOSPITAL REGIONAL "DR. ERNESTO ROMAGOSA" DE LA CIUDAD DE DEÁN FUNES, DPTO. ISCHILÍN, A CELEBRARSE EL DÍA 7 DE MAYO.</t>
  </si>
  <si>
    <t>13852/D/14</t>
  </si>
  <si>
    <t>RECONOCIENDO LA LABOR DESPLEGADA POR EL DR. RUBÉN AMÉRICO MARTÍ EN SU EXTENSA CARRERA POLÍTICA A NIVEL NACIONAL, PROVINCIAL Y MUNICIPAL, AL HABERSE CUMPLIDO EL PASADO 21 DE ABRIL UN AÑO DE SU FALLECIMIENTO.</t>
  </si>
  <si>
    <t>13849/D/14</t>
  </si>
  <si>
    <t>Bruno Anselmo Emilio; Brouwer de Koning Luis Alberto; De Loredo Rodrigo Alfredo; Felpeto Carlos Alberto; Pereyra Beatriz Maria de los Dolores; Caffaratti Maria Elisa; Yuni Eduardo; Arduh Orlando Victor; Rista Olga Maria; Vagni Amalia Andrea; Agosti Julio Alberto; Matar Maria Alejandra</t>
  </si>
  <si>
    <t>ADHIRIENDO AL "16º FESTIVAL DEL ACORDEÓN", A DESARROLLARSE EL 27 DE ABRIL EN LA CIUDAD DE SAN FRANCISCO, DPTO. SAN JUSTO.</t>
  </si>
  <si>
    <t>13840/D/14</t>
  </si>
  <si>
    <t>ADHIRIENDO A LA "4ª CAMPAÑA DE RECOLECCIÓN DE RESIDUOS ELECTRÓNICOS", A DESARROLLARSE DEL 23 AL 25 DE ABRIL EN LA CIUDAD DE SAN FRANCISCO, DPTO. SAN JUSTO.</t>
  </si>
  <si>
    <t>13839/D/14</t>
  </si>
  <si>
    <t>ADHIRIENDO A LA CONMEMORACIÓN DEL "DÍA NACIONAL DEL CRUCERO ARA GENERAL BELGRANO", QUE SE CELEBRA CADA 2 DE MAYO EN HONOR A LAS VÍCTIMAS DEL CRUCERO HUNDIDO EN EL AÑO 1982.</t>
  </si>
  <si>
    <t>13838/D/14</t>
  </si>
  <si>
    <t>ADHIRIENDO A LA CONMEMORACIÓN DEL "DÍA DE LA CONSTITUCIÓN ARGENTINA", A CELEBRARSE EL 1 DE MAYO.</t>
  </si>
  <si>
    <t>13837/D/14</t>
  </si>
  <si>
    <t>EXPRESANDO BENEPLÁCITO POR LA PARTICIPACIÓN DE ANTONELLA GARRONE, ORIUNDA DE LA LOCALIDAD DE EL TÍO, EN EL CERTAMEN "MISS CULTURA Y PAZ INTERNACIONAL", A DESARROLLARSE EL 26 DE ABRIL EN LA CIUDAD DE TIJUANA, MÉXICO.</t>
  </si>
  <si>
    <t>13836/D/14</t>
  </si>
  <si>
    <t>ADHIRIENDO A LA "QUINTA MARATÓN DE LOS COLEGIOS SECUNDARIOS", A DESARROLLARSE EL 25 DE MAYO EN LA CIUDAD DE RÍO CUARTO.</t>
  </si>
  <si>
    <t>13818/D/14</t>
  </si>
  <si>
    <t>RINDIENDO HOMENAJE A LAS VÍCTIMAS DEL GENOCIDIO ARMENIO, AL CONMEMORARSE EL 24 DE ABRIL EL 99º ANIVERSARIO DE LA MASACRE PRODUCIDA POR EL ESTADO TURCO OTOMANO.</t>
  </si>
  <si>
    <t>13832/D/14</t>
  </si>
  <si>
    <t>PLIEGO, SOLICITANDO ACUERDO PARA DESIGNAR A LA ABOGADA ELISA BEATRIZ MOLINA COMO JUEZ DE PRIMERA INSTANCIA EN LO CIVIL Y COMERCIAL, DE CONCILIACIÓN Y FAMILIA DE 2º NOMINACIÓN DE LA TERCERA CIRCUNSCRIPCIÓN JUDICIAL CON ASIENTO Y EN LA CIUDAD DE BELL VILLE.</t>
  </si>
  <si>
    <t>13504/P/14</t>
  </si>
  <si>
    <t>SOLICITANDO ACUERDO PARA DESIGNAR A LA SRA. MARÍA AÍDA LEZCANO COMO JUEZ DE PAZ CORRESPONDIENTE A LA SEDE RINCÓN GRANDE-LAS CAÑADAS, DPTO. CRUZ DEL EJE.</t>
  </si>
  <si>
    <t>13427/P/14</t>
  </si>
  <si>
    <t>SOLICITANDO ACUERDO PARA DESIGNAR A LA SEÑORA DANIELA MARÍA BRUNO COMO JUEZ DE PAZ CORRESPONDIENTE A LA SEDE SEEBER, DPTO. SAN JUSTO.</t>
  </si>
  <si>
    <t>13304/P/14</t>
  </si>
  <si>
    <t>DESÍGNANSE PARA INTEGRAR LA JUNTA DE CALIFICACIÓN Y SELECCIÓN DE JUECES DE PAZ, CREADA POR LEY Nº 9449 Y EN VIRTUD DE LO ESTABLECIDO EN EL ARTÍCULO 3º INCISO D), COMO TITULARES A LOS LEGISLADORES HUGO LEONIDES COMETTO Y OSCAR FÉLIX GONZÁLEZ -POR LA MAYORÍA- Y A LA LEGISLADORA MARÍA FERNANDA LEIVA -POR LA MINORÍA-; Y COMO SUPLENTES A LOS LEGISLADORES HUGO OSCAR CUELLO Y MARÍA GRACIELA MANZANARES -POR LA MAYORÍA- Y AL LEGISLADOR JULIO ALBERTO AGOSTI -POR LA MINORÍA-.</t>
  </si>
  <si>
    <t>MANIFESTANDO SOLIDARIDAD CON LA REPÚBLICA DE CHILE ANTE LOS INCENDIOS QUE AFECTAN, DESDE EL 12 DE ABRIL A LA CIUDAD DE VALPARAISO, EXPRESANDO BENEPLÁCITO POR EL ENVÍO DE AVIONES HIDRANTES POR PARTE DEL GOBIERNO DE CÓRDOBA.</t>
  </si>
  <si>
    <t>13827/D/14</t>
  </si>
  <si>
    <t>Montero Liliana Rosa; Caro David Esmeraldo; Roffe Carlos Oscar; Pretto Pedro Javier; Birri Roberto Cesar; Schiavoni Pedro Alberto; Sanchez Luis Antonio; Buttarelli Eduardo German; Matar Maria Alejandra; Gigena Silvia; Vasquez Mario Alberto; Cid Juan Manuel; Agosti Julio Alberto; Borello Ruben Alberto; Gribaudo Veronica Daniela; Luciano Delia Rosa; Pagliano Roberto Oscar; Vagni Amalia Andrea; Yuni Eduardo; Gutiérrez Carlos Mario; Wingerter Fernando Miguel; Muñoz Hector Guillermo; Arduh Orlando Victor; Clavijo Edgar Santiago; Lizzul Nancy Fabiola; Labat Maria Laura; Garcia Elorrio Aurelio Francisco; Rista Olga Maria; Cuello Hugo Oscar; Basualdo Carolina del Valle; Chiofalo Maria Amelia; Narducci Alicia Isabel; De Lucca Jose Luis; Juarez Marta Nicolasa; Monier Jose Omar; Perugini Elba Carmen; Brarda Graciela Susana; Leiva Maria Fernanda; Felpeto Carlos Alberto; Del Boca Maria Alejandra; Caffaratti Maria Elisa; Pereyra Beatriz Maria de los Dolores; Miranda Maria de los Angeles; Cometto Hugo Leonides; Echepare Juan Domingo; Pihen Jose Emilio; Altamirano Alfredo; Trigo Sandra Beatriz; Sosa Ricardo Roberto; Busso Sergio Sebastian; Fernandez Nadia Vanesa; Gamaggio Sosa Marisa; Ranco Dario Eduardo; Bruno Anselmo Emilio; Brouwer de Koning Luis Alberto; Heredia Dante Fortunato; Ceballos Maria del Carmen; Fonseca Ricardo Oscar; Gonzalez Oscar Félix; Sanchez Graciela Santina; Frencia Cintia Mariel; Salvi Fernando Edmundo; De Loredo Rodrigo Alfredo; Podversich Norberto Luis; Eslava Gustavo Alberto; Sestopal Marcos Miguel; Manzanares Maria Graciela; Solusolia Walter Osvaldo; Presas Carlos Alberto; Ponte Adhelma Catalina</t>
  </si>
  <si>
    <t>ADHIRIENDO AL 53º ANIVERSARIO DEL RECHAZO A LA INVASIÓN MERCENARIA EN PLAYA GIRÓN, CUBA, ACAECIDA EL 17 DE ABRIL DE 1961.</t>
  </si>
  <si>
    <t>13826/D/14</t>
  </si>
  <si>
    <t>ADHIRIENDO A LA CONMEMORACIÓN DEL 60º ANIVERSARIO DEL INSTITUTO "CONRADO FERRINI" DE LA LOCALIDAD DE RÍO PRIMERO, A CELEBRARSE CON DIVERSAS ACTIVIDADES EN EL AÑO EN CURSO.</t>
  </si>
  <si>
    <t>13825/D/14</t>
  </si>
  <si>
    <t>ADHIRIENDO AL "DÍA MUNDIAL DE LA VOZ", QUE SE CELEBRA EL 16 DE ABRIL DE CADA AÑO, EXPRESANDO BENEPLÁCITO POR LA CAMPAÑA DENOMINADA "SEMANA DE LA VOZ".</t>
  </si>
  <si>
    <t>13824/D/14</t>
  </si>
  <si>
    <t>DECLARANDO DE INTERÉS LEGISLATIVO LA "SEMANA DE LOS PUEBLOS ORIGINARIOS", QUE SE CELEBRA DEL 19 AL 25 DE ABRIL.</t>
  </si>
  <si>
    <t>13823/D/14</t>
  </si>
  <si>
    <t>EXPRESANDO BENEPLÁCITO POR EL 45º ANIVERSARIO DE LA ESCUELA MUNICIPAL DE DANZAS FOLKLÓRICAS DE LA CIUDAD DE SAN FRANCISCO, DPTO. SAN JUSTO, CELEBRADO EL PASADO 13 DE ABRIL.</t>
  </si>
  <si>
    <t>13822/D/14</t>
  </si>
  <si>
    <t>ADHIRIENDO AL "VÍA CRUCIS ECUMÉNICO DEL PAPA JUAN PABLO II", A DESARROLLARSE EL 16 DE ABRIL EN LA LOCALIDAD DE MARULL, DPTO. SAN JUSTO.</t>
  </si>
  <si>
    <t>13821/D/14</t>
  </si>
  <si>
    <t>ADHIRIENDO AL V CONGRESO NACIONAL E INTERNACIONAL DE MEDICINA INTERNA, AL I FORO DE MEDICINA CLÍNICA, A LAS XV JORNADAS INTERPROVINCIALES Y AL VII ENCUENTRO DE MÉDICOS EN FORMACIÓN, A DESARROLLARSE DEL 7 AL 9 DE MAYO EN LA CIUDAD DE CÓRDOBA.</t>
  </si>
  <si>
    <t>13813/D/14</t>
  </si>
  <si>
    <t>ADHIRIENDO AL 60º ANIVERSARIO DEL IPETYA Nº 53 FRAY LUIS BELTRÁN DE LA CIUDAD DE DEÁN FUNES, DPTO. ISCHILÍN, A CELEBRARSE EL 29 DE ABRIL.</t>
  </si>
  <si>
    <t>13809/D/14</t>
  </si>
  <si>
    <t>ADHIRIENDO AL "DÍA INTERNACIONAL DE LA MADRE TIERRA", QUE SE CELEBRA CADA 22 DE ABRIL.</t>
  </si>
  <si>
    <t>13802/D/14</t>
  </si>
  <si>
    <t>EXPRESANDO BENEPLÁCITO POR LA CONMEMORACIÓN, EL PASADO 19 DE MARZO, DE LAS FIESTAS PATRONALES DE LA LOCALIDAD DE LA MESILLA, DPTO. MINAS, CELEBRADAS EN HONOR A SAN JOSÉ.</t>
  </si>
  <si>
    <t>13801/D/14</t>
  </si>
  <si>
    <t>DECLARANDO DE INTERÉS LEGISLATIVO EL CICLO MUSICAL QUE, EN HOMENAJE A ARTISTAS LOCALES Y NACIONALES, SE DESARROLLARÁ DESDE EL 19 DE ABRIL EN LA CIUDAD DE VILLA MARÍA.</t>
  </si>
  <si>
    <t>13795/D/14</t>
  </si>
  <si>
    <t>EXPRESANDO PESAR POR LA DESAPARICIÓN FÍSICA DEL ACTOR ALFREDO FÉLIX ALCÓN RIESCO, ACAECIDA EL 11 DE ABRIL.</t>
  </si>
  <si>
    <t>13792/D/14</t>
  </si>
  <si>
    <t>EXPRESANDO BENEPLÁCITO POR EL 30º ANIVERSARIO DE LA GUARDERÍA MUNICIPAL CARITAS FELICES DE LA LOCALIDAD DE CANALS, DPTO. UNIÓN, A CELEBRARSE EL DÍA 2 DE MAYO.</t>
  </si>
  <si>
    <t>13791/D/14</t>
  </si>
  <si>
    <t>Ceballos Maria del Carmen; Wingerter Fernando Miguel</t>
  </si>
  <si>
    <t>ADHIRIENDO AL 4º SEMINARIO DE RESILIENCIA EN LA ESCUELA "CÓMO CUIDAR AL DOCENTE QUE CUIDA", A DESARROLLARSE DESDE EL  MES DE ABRIL AL MES DE AGOSTO EN LA CIUDAD DE CÓRDOBA.</t>
  </si>
  <si>
    <t>13788/D/14</t>
  </si>
  <si>
    <t>ADHIRIENDO AL "49º CAMPEONATO NACIONAL DE PARACAIDISMO DE PRECISIÓN - COPA 50º ANIVERSARIO", A DESARROLLARSE DEL 1 AL 4 DE MAYO EN LA CIUDAD DE SAN FRANCISCO, DPTO. SAN JUSTO.</t>
  </si>
  <si>
    <t>13787/D/14</t>
  </si>
  <si>
    <t>DECLARANDO DE INTERÉS LEGISLATIVO EL 1º HUEVO DE PASCUA ARTESANAL DE CHOCOLATE DE 3 METROS GIRATORIO, EN EL MARCO DEL ENCUENTRO "PASCUAS PARA COMPARTIR", A DESARROLLARSE LOS DÍAS 19 Y 20 DE ABRIL EN SAN ANTONIO DE ARREDONDO, DPTO. PUNILLA.</t>
  </si>
  <si>
    <t>13786/D/14</t>
  </si>
  <si>
    <t>EXPRESANDO BENEPLÁCITO POR LA RECATEGORIZACIÓN DE LA ACTUAL SUBCOMISARÍA DE SEBASTIÁN ELCANO, DPTO. RÍO SECO, AL NIVEL ORGÁNICO DE COMISARÍA.</t>
  </si>
  <si>
    <t>13784/D/14</t>
  </si>
  <si>
    <t>ADHIRIENDO AL 100º ANIVERSARIO DEL CENTRO EDUCATIVO SANTIAGO DERQUI DE LA LOCALIDAD DE COLONIA PROSPERIDAD, DPTO. SAN JUSTO, A CELEBRARSE EL DÍA 20 DE ABRIL.</t>
  </si>
  <si>
    <t>13783/D/14</t>
  </si>
  <si>
    <t>ADHIRIENDO AL 77º ANIVERSARIO DE CREACIÓN DE LA SOCIEDAD DE BOMBEROS VOLUNTARIOS DE LA CIUDAD DE SAN FRANCISCO, A CELEBRARSE EL 30 DE ABRIL.</t>
  </si>
  <si>
    <t>13775/D/14</t>
  </si>
  <si>
    <t>DECLARANDO DE INTERÉS LEGISLATIVO LA "6ª FIESTA NACIONAL DE LA COMIDA AL DISCO DE ARADO", A DESARROLLARSE DEL 1 AL 4 DE MAYO EN LA LOCALIDAD DE VILLA YACANTO, DPTO. CALAMUCHITA.</t>
  </si>
  <si>
    <t>13773/D/14</t>
  </si>
  <si>
    <t>DECLARANDO DE INTERÉS LEGISLATIVO Y EDUCATIVO EL CICLO "CIENCIA PARA ARMAR 2014" DE LA UNC, A DESARROLLARSE DEL MES DE ABRIL AL MES DE NOVIEMBRE.</t>
  </si>
  <si>
    <t>13654/D/14</t>
  </si>
  <si>
    <t>SOLICITANDO ACUERDO PARA DESIGNAR AL ABOGADO GUSTAVO ALFREDO DALMA, FISCAL DE INSTRUCCIÓN DE 32ª NOMINACIÓN DE LA PRIMERA CIRCUNSCRIPCIÓN JUDICIAL CON ASIENTO EN LA CIUDAD DE CÓRDOBA.</t>
  </si>
  <si>
    <t>13570/P/14</t>
  </si>
  <si>
    <t>SOLICITANDO ACUERDO PARA DESIGNAR AL ABOGADO REYMUNDO DANIEL BARRERA COMO FISCAL DE INSTRUCCIÓN CON COMPETENCIA EN MATERIA CIVIL, COMERCIAL, LABORAL, DE FAMILIA, INSTRUCCIÓN, NIÑEZ, JUVENTUD, VIOLENCIA FAMILIAR Y PENAL JUVENIL DE QUINTA NOMINACIÓN DE LA SEGUNDA CIRCUNSCRIPCIÓN JUDICIAL CON ASIENTO EN LA CIUDAD DE RÍO CUARTO.</t>
  </si>
  <si>
    <t>12700/P/14</t>
  </si>
  <si>
    <t>SOLICITANDO ACUERDO PARA DESIGNAR AL ABOGADO FERNANDO MARTÍN BERTONE COMO FISCAL DE INSTRUCCIÓN CON COMPETENCIA MÚLTIPLE DE SEGUNDO TURNO DE LA SÉPTIMA CIRCUNSCRIPCIÓN JUDICIAL CON ASIENTO EN LA CIUDAD DE COSQUÍN.</t>
  </si>
  <si>
    <t>13249/P/14</t>
  </si>
  <si>
    <t>SOLICITANDO ACUERDO PARA DESIGNAR A LA SEÑORA CECILIA NATALIA MATÍAS COMO JUEZ DE PAZ CORRESPONDIENTE A LA SEDE UNQUILLO, DPTO. COLÓN.</t>
  </si>
  <si>
    <t>13303/P/14</t>
  </si>
  <si>
    <t>SOLICITANDO ACUERDO PARA DESIGNAR AL SEÑOR ALEJANDRO SEBASTIÁN R. FERRERO COMO JUEZ DE PAZ CORRESPONDIENTE A LA SEDE CUATRO ESQUINAS, DPTO. RÍO PRIMERO.</t>
  </si>
  <si>
    <t>13302/P/14</t>
  </si>
  <si>
    <t>DECLARANDO DE INTERÉS LEGISLATIVO LA 7º FERIA INTERNACIONAL DEL MUEBLE ARGENTINO - FIMAR 2014, A DESARROLLARSE DEL 28 AL 31 DE MAYO EN LA CIUDAD DE CÓRDOBA.</t>
  </si>
  <si>
    <t>13767/D/14</t>
  </si>
  <si>
    <t>ADHIRIENDO A LA PRESENTACIÓN ARTÍSTICA, EN EL MARCO DE LA INICIATIVA "UNIENDO PUEBLOS A TRAVÉS DE LA CULTURA", A DESARROLLARSE EL DÍA 11 DE ABRIL EN LA CIUDAD DE SAN FRANCISCO.</t>
  </si>
  <si>
    <t>13766/D/14</t>
  </si>
  <si>
    <t>ADHIRIENDO A LA MUESTRA ITINERANTE "ARGENTINA, TIERRA DE INMIGRANTES", LA QUE SE INAUGURARÁ EL DÍA 10 DE ABRIL EN LA CIUDAD DE SAN FRANCISCO.</t>
  </si>
  <si>
    <t>13765/D/14</t>
  </si>
  <si>
    <t>EXPRESANDO BENEPLÁCITO POR EL LANZAMIENTO DE LAS DIPLOMATURAS EN SEGURIDAD AMBIENTAL Y MANEJO DE EMERGENCIAS CON SEMINARIOS INTERNACIONALES; EN GÉNERO Y DERECHOS HUMANOS; Y EN TRATA DE PERSONAS Y SU VINCULACIÓN AL NARCOTRÁFICO, A LLEVARSE A CABO EL DÍA 12 DE ABRIL EN LA CIUDAD DE RÍO TERCERO.</t>
  </si>
  <si>
    <t>13761/D/14</t>
  </si>
  <si>
    <t>EXPRESANDO BENEPLÁCITO POR EL PROYECTO SOLIDARIO QUE SE REALIZARÁ EN LA CIUDAD DE RÍO TERCERO DESDE EL MES DE MAYO, CON EL OBJETO DE PROMOCIONAR EL DEPORTE Y CAPTAR FONDOS PARA ESCUELAS E INSTITUCIONES DE BIEN PÚBLICO DE ESA CIUDAD.</t>
  </si>
  <si>
    <t>13760/D/14</t>
  </si>
  <si>
    <t>FELICITANDO A MATEO SILVESTRINI Y A LA LUCIÉRNAGA DE SAN FRANCISCO POR SU PARTICIPACIÓN EN EL VI CONGRESO IBEROAMERICANO DE CULTURA, A LLEVARSE A CABO DEL 11 AL 13 DE ABRIL EN SAN JOSÉ, COSTA RICA.</t>
  </si>
  <si>
    <t>13758/D/14</t>
  </si>
  <si>
    <t>DECLARANDO DE INTERÉS LEGISLATIVO LA "EXPOSICIÓN NACIONAL DE FILATELIA", A DESARROLLARSE DEL 22 AL 27 DE SEPTIEMBRE EN LA CIUDAD DE VILLA MARÍA.</t>
  </si>
  <si>
    <t>13757/D/14</t>
  </si>
  <si>
    <t>ADHIRIENDO AL 60º ANIVERSARIO DE L CENTRO EDUCATIVO "BERNARDINO RIVADAVIA" DE LA CIUDAD DE VILLA MARÍA, A CELEBRARSE EL 10 DE ABRIL.</t>
  </si>
  <si>
    <t>13756/D/14</t>
  </si>
  <si>
    <t>EXPRESANDO BENEPLÁCITO POR LAS BODAS DE PLATA DEL CENTRO EDUCATIVO DE NIVEL MEDIO DE ADULTOS MINA CLAVERO, A CELEBRARSE EL 24 DE ABRIL.</t>
  </si>
  <si>
    <t>13754/D/14</t>
  </si>
  <si>
    <t>DECLARANDO DE INTERÉS LEGISLATIVO AL "1º ENCUENTRO NACIONAL DE ARTESANOS DE VILLA DEL TOTORAL", A DESARROLLARSE LOS DÍAS 19 Y 20 DE ABRIL EN LA MENCIONADA LOCALIDAD DEL DPTO. TOTOTAL.</t>
  </si>
  <si>
    <t>13753/D/14</t>
  </si>
  <si>
    <t>ADHIRIENDO A LA REALIZACIÓN DEL PROGRAMA FEDERAL PARA LAS ARTES "ART BOOMERANG - EDICIÓN CÓRDOBA", A DESARROLLARSE DEL 22 AL 27 DE ABRIL.</t>
  </si>
  <si>
    <t>13752/D/14</t>
  </si>
  <si>
    <t>DECLARANDO DE INTERÉS LEGISLATIVO AL VIII FORO INTERNACIONAL DE ARTE Y LITERATURA "PUENTE DE LAS PALABRAS DEL MERCOSUR. CULTURA DE EXTREMO A EXTREMO", A DESARROLLARSE DEL 9 AL 14 DE ABRIL EN LAS CIUDADES DE ROSARIO, BUENOS AIRES Y HERNANDO.</t>
  </si>
  <si>
    <t>13751/D/14</t>
  </si>
  <si>
    <t>ADHIRIENDO AL 25º ANIVERSARIO DEL JARDÍN DE INFANTES "GRAL. BARTOLOMÉ MITRE" DE LA LOCALIDAD DE GENERAL FOTHERINGHAM, DPTO. TERCERO ARRIBA, A CELEBRARSE EL 16 DE ABRIL.</t>
  </si>
  <si>
    <t>13750/D/14</t>
  </si>
  <si>
    <t>EXPRESANDO BENEPLÁCITO POR EL RECONOCIMIENTO QUE, EL 13 DE ABRIL, SE BRINDARÁ AL POETA RAMÓN AMAURY CORTÉZ EN LA LOCALIDAD DE MINA CLAVERO, DPTO. SAN ALBERTO.</t>
  </si>
  <si>
    <t>13749/D/14</t>
  </si>
  <si>
    <t>ADHIRIENDO AL CENTENARIO DEL CENTRO EDUCATIVO "DR. VIRGILIO BARBALATO" DE LA LOCALIDAD DE GENERAL LEVALLE, A CELEBRARSE EL 11 DE ABRIL.</t>
  </si>
  <si>
    <t>13748/D/14</t>
  </si>
  <si>
    <t>EXPRESANDO BENEPLÁCITO POR EL DESEMPEÑO DE LOS CIENTÍFICOS DE LA ESTACIÓN ASTROFÍSICA DE BOSQUE ALEGRE DEL OBSERVATORIO ASTRONÓMICO DE CÓRDOBA, AL HABER PARTICIPADO EN EL DESCUBRIMIENTO DEL PRIMER SISTEMA DE ANILLOS DETECTADO EN TORNO A UN ASTEROIDE DEL SISTEMA SOLAR.</t>
  </si>
  <si>
    <t>13745/D/14</t>
  </si>
  <si>
    <t>DECLARANDO DE INTERÉS LEGISLATIVO LOS "CURSOS DE CRIMINALÍSTICA Y CIENCIA FORENSES", A DESARROLLARSE A PARTIR DEL MES DE ABRIL.</t>
  </si>
  <si>
    <t>13744/D/14</t>
  </si>
  <si>
    <t>DECLARANDO DE INTERÉS LEGISLATIVO LA CREACIÓN DE LA FUNDACIÓN UNIVERSITARIA DE OFICIOS-ESCUELA DE OFICIOS.</t>
  </si>
  <si>
    <t>13741/D/14</t>
  </si>
  <si>
    <t>ADHIRIENDO A LOS FESTEJOS DEL CENTENARIO DE LA ESCUELA MATEO JOSÉ MOLINA DE LA CIUDAD DE LA FALDA, A DESARROLLARSE EL DÍA 22 DE ABRIL.</t>
  </si>
  <si>
    <t>13740/D/14</t>
  </si>
  <si>
    <t>ADHIRIENDO A LA IV JORNADA DE SENSIBILIZACIÓN Y COMPROMISO CON EL PATRIMONIO REGIONAL "CAMINO DE ARRIAS DEL SUR DE CÓRDOBA", A DESARROLLARSE EL DÍA 12 DE ABRIL EN LA LOCALIDAD DE ELENA, DPTO. RÍO CUARTO.</t>
  </si>
  <si>
    <t>13739/D/14</t>
  </si>
  <si>
    <t>ADHIRIENDO AL "DÍA DEL INDIO AMERICANO", A CONMEMORARSE EL 19 DE ABRIL.</t>
  </si>
  <si>
    <t>13733/D/14</t>
  </si>
  <si>
    <t>ADHIRIENDO A LA "7ª FERIA DE MICROEMPRENDEDORES", A DESARROLLARSE DEL 11 AL 13 DE ABRIL EN LA CIUDAD DE ARROYITO, DPTO. SAN JUSTO.</t>
  </si>
  <si>
    <t>13730/D/14</t>
  </si>
  <si>
    <t>ADHIRIENDO A LA "8ª FERIA INFANTO JUVENIL IN SITU", QUE SE DESARROLLA DEL 7 AL 17 DE ABRIL EN LA CIUDAD DE ARROYITO, DPTO. SAN JUSTO.</t>
  </si>
  <si>
    <t>13729/D/14</t>
  </si>
  <si>
    <t>ADHIRIENDO AL 86º ANIVERSARIO DEL CENTRO EDUCATIVO "VÍCTOR MERCANTE" DE LA CIUDAD DE RÍO SEGUNDO, A CONMEMORARSE EL DÍA 18 DE ABRIL.</t>
  </si>
  <si>
    <t>13727/D/14</t>
  </si>
  <si>
    <t>ADHIRIENDO AL "DÍA MUNDIAL DE LA HEMOFILIA" QUE SE CELEBRA EL 17 DE ABRIL Y AL PROYECTO "ABRIGUEMOS LA ESPERANZA".</t>
  </si>
  <si>
    <t>13723/D/14</t>
  </si>
  <si>
    <t>EXPRESANDO BENEPLÁCITO POR EL 30º ANIVERSARIO DE LA IGLESIA PATRICIOS DE JESUCRISTO DE LA CIUDAD DE CÓRDOBA, A CELEBRARSE EL DÍA 14 DE ABRIL.</t>
  </si>
  <si>
    <t>13716/D/14</t>
  </si>
  <si>
    <t>EXPRESANDO BENEPLÁCITO POR LA REALIZACIÓN DE LA "44ª FIESTA NACIONAL DE LA MASA VIENESA", A DESARROLLARSE DEL 17 AL 20 DE ABRIL EN LA LOCALIDAD DE VILLA GENERAL BELGRANO.</t>
  </si>
  <si>
    <t>13715/D/14</t>
  </si>
  <si>
    <t>Schiavoni Pedro Alberto; Vasquez Mario Alberto; Echepare Juan Domingo</t>
  </si>
  <si>
    <t>DECLARANDO DE INTERÉS LEGISLATIVO EL "SEMINARIO PROVINCIAL DE POOMSAE", A DESARROLLARSE LOS DÍAS 12 Y 13 DE ABRIL EN LA CIUDAD DE CÓRDOBA.</t>
  </si>
  <si>
    <t>13710/D/14</t>
  </si>
  <si>
    <t>ADHIRIENDO AL 100º ANIVERSARIO DE LA FUNDACIÓN DEL CLUB ARGENTINO GENERAL PAZ JUNIORS DE LA CIUDAD DE CÓRDOBA, A CONMEMORARSE EL DÍA 27 DE ABRIL.</t>
  </si>
  <si>
    <t>13447/D/14</t>
  </si>
  <si>
    <t>RECONOCIENDO LA TRAYECTORIA Y LABOR SOLIDARIA DESEMPEÑADA POR LA "ASOCIACIÓN CLUBES ARGENTINOS DE SERVICIO", LA QUE TIENE POR MISIÓN AFIANZAR LA SOBERANÍA, DESARROLLAR PROYECTOS EDUCATIVOS, CONSTRUCCIÓN Y MANTENIMIENTO DE ESCUELAS DE FRONTERAS.</t>
  </si>
  <si>
    <t>13717/D/14</t>
  </si>
  <si>
    <t>Sestopal Marcos Miguel; Narducci Alicia Isabel; Labat Maria Laura</t>
  </si>
  <si>
    <t>MODIFICANDO EL ARTÍCULO 281 DE LA LEY Nº 8123, CÓDIGO PROCESAL PENAL, PRISIÓN PREVENTIVA.</t>
  </si>
  <si>
    <t>13619/L/14</t>
  </si>
  <si>
    <t>Gutiérrez Carlos Mario; Wingerter Fernando Miguel; Muñoz Hector Guillermo; Labat Maria Laura; Narducci Alicia Isabel; Toro Myrian Ninfa; Perugini Elba Carmen; Basualdo Carolina del Valle; Monier Jose Omar; Cuello Hugo Oscar; Caro David Esmeraldo; Buttarelli Eduardo German; Sanchez Luis Antonio; Schiavoni Pedro Alberto; Gigena Silvia; Gribaudo Veronica Daniela; Pagliano Roberto Oscar; Cid Juan Manuel; Luciano Delia Rosa; Vasquez Mario Alberto; Busso Sergio Sebastian; Fernandez Nadia Vanesa; Ceballos Maria del Carmen; Heredia Dante Fortunato; Gamaggio Sosa Marisa; Ranco Dario Eduardo; Gonzalez Oscar Félix; Sestopal Marcos Miguel; Eslava Gustavo Alberto; Solusolia Walter Osvaldo; Presas Carlos Alberto; Ponte Adhelma Catalina; Podversich Norberto Luis; Manzanares Maria Graciela; Echepare Juan Domingo; Cometto Hugo Leonides; Brarda Graciela Susana; Altamirano Alfredo; Trigo Sandra Beatriz; Sosa Ricardo Roberto; Pihen Jose Emilio</t>
  </si>
  <si>
    <t>CREANDO FISCALÍAS DE INSTRUCCIÓN MÓVILES Y JUZGADOS DE CONTROL DE LUCHA CONTRA EL NARCOTRÁFICO EN LAS CIUDADES DE RÍO CUARTO, VILLA MARÍA Y COSQUÍN; MODIFICANDO LA LEY Nº 7826 -MINISTERIO PÚBLICO FISCAL-; CREANDO LA FUERZA POLICIAL ANTINARCOTRÁFICO; MODIFICANDO LAS LEYES Nº 9235 -SEGURIDAD PÚBLICA- Y Nº 8123 -CÓDIGO PROCESAL PENAL-.</t>
  </si>
  <si>
    <t>13297/L/14</t>
  </si>
  <si>
    <t>RINDIENDO HOMENAJE AL SR. EX PRESIDENTE DE LA NACIÓN, DR. RAÚL RICARDO ALFONSÍN, AL HABERSE CONMEMORADO EL 5º ANIVERSARIO DE SU FALLECIMIENTO EL 31 DE MARZO.</t>
  </si>
  <si>
    <t>13709/D/14</t>
  </si>
  <si>
    <t>Bruno Anselmo Emilio; Brouwer de Koning Luis Alberto; De Loredo Rodrigo Alfredo; Felpeto Carlos Alberto; Pereyra Beatriz Maria de los Dolores; Caffaratti Maria Elisa; Rista Olga Maria; Yuni Eduardo; Arduh Orlando Victor; Matar Maria Alejandra; Vagni Amalia Andrea</t>
  </si>
  <si>
    <t>ADHIRIENDO AL 20º ANIVERSARIO DE LA FUNDACIÓN DE LA FEDERACIÓN CORDOBESA DE FÚTBOL, A CONMEMORASE EL 2 DE ABRIL.</t>
  </si>
  <si>
    <t>13706/D/14</t>
  </si>
  <si>
    <t>ADHIRIENDO AL 60º ANIVERSARIO DEL IPEM Nº 156 "JOSÉ MANUEL ESTRADA" DE LA CIUDAD DE RÍO SEGUNDO.</t>
  </si>
  <si>
    <t>13705/D/14</t>
  </si>
  <si>
    <t>ADHIRIENDO A LAS ACTIVIDADES CULTURALES QUE LA MUNICIPALIDAD DE ALTA GRACIA, DPTO. SANTA MARÍA, DESARROLLARÁ DESDE EL 8 DE ABRIL EN EL MARCO DE LOS FESTEJOS POR EL 426º ANIVERSARIO DE LA CIUDAD.</t>
  </si>
  <si>
    <t>13702/D/14</t>
  </si>
  <si>
    <t>ADHIRIENDO AL TORNEO DENOMINADO "1º DOMINGUITO 2014 DEL CÍRCULO AMISTAD INFANTIL DE AJEDREZ", A DESARROLLARSE EL DÍA 13 DE ABRIL EN LA CIUDAD DE LAS VARILLAS, DPTO. SAN JUSTO.</t>
  </si>
  <si>
    <t>13701/D/14</t>
  </si>
  <si>
    <t>ADHIRIENDO A LA TRAVESÍA "II DESAFÍO ANSENUZA - AMBARGASTA", A DESARROLLARSE DEL 3 AL 6 DE ABRIL RECORRIENDO LAS PROVINCIAS DE CÓRDOBA, SANTA FE Y SANTIAGO DEL ESTERO.</t>
  </si>
  <si>
    <t>13700/D/14</t>
  </si>
  <si>
    <t>DECLARANDO DE INTERÉS LEGISLATIVO AL "XXX ENCUENTRO DE HISTORIA DE LOS PUEBLOS DEL SUR DE CÓRDOBA", A DESARROLLARSE EL DÍA 5 DE ABRIL EN LA LOCALIDAD DE SAMPACHO, DPTO. RIO CUARTO.</t>
  </si>
  <si>
    <t>13689/D/14</t>
  </si>
  <si>
    <t>ADHIRIENDO AL 25º ANIVERSARIO DE LA FUNDACIÓN DEL JARDÍN DE INFANTES SARA ALICIA GUTIÉRREZ DE LA LOCALIDAD DE PUNTA DEL AGUA, DPTO. TERCERO ARRIBA, A CELEBRARSE EL DÍA 5 DE ABRIL.</t>
  </si>
  <si>
    <t>13688/D/14</t>
  </si>
  <si>
    <t>13686/D/14</t>
  </si>
  <si>
    <t>ADHIRIENDO AL CENTENARIO DE LA ESCUELA PRIMARIA "JUAN BAUTISTA ALBERDI" DE LA CIUDAD DE BELL VILLE, CUYOS FESTEJOS SE DESARROLLARÁN EL MES DE ABRIL.</t>
  </si>
  <si>
    <t>13684/D/14</t>
  </si>
  <si>
    <t>ADHIRIENDO AL "31º FOGÓN GAUCHO DE LA PROVINCIA DE CÓRDOBA", A DESARROLLARSE DEL 11 AL 13 DE ABRIL EN LA CIUDAD DE ALTA GRACIA, DPTO. SANTA MARÍA.</t>
  </si>
  <si>
    <t>13680/D/14</t>
  </si>
  <si>
    <t>ADHIRIENDO A LA PRIMERA EDICIÓN DE LA "EXPO DEPORTES REGIÓN CENTRO", A DESARROLLARSE DEL 8 AL 11 DE MAYO EN LA CIUDAD DE SAN FRANCISCO, DPTO. SAN JUSTO.</t>
  </si>
  <si>
    <t>13679/D/14</t>
  </si>
  <si>
    <t>ADHIRIENDO A LA XXV CABALGATA DE FE A LA DIFUNTA CORREA, AL CONMEMORARSE SUS BODAS DE PLATA, A DESARROLLARSE DEL 4 AL 6 DE ABRIL EN SAN JUAN.</t>
  </si>
  <si>
    <t>13678/D/14</t>
  </si>
  <si>
    <t>ADHIRIENDO AL 61º CONGRESO FEDERAL DE VETERANOS DE GUERRA DE MALVINAS, A REALIZARSE DEL 24 AL 27 DE ABRIL EN LA LOCALIDAD DE SANTA MARÍA DE PUNILLA.</t>
  </si>
  <si>
    <t>13677/D/14</t>
  </si>
  <si>
    <t>SOLICITANDO AL PODER EJECUTIVO EL EQUIPAMIENTO PARA IMPLEMENTAR LA DIGITALIZACIÓN DE DOCUMENTOS Y PASAPORTES EN EL REGISTRO CIVIL Y CAPACIDAD DE LAS PERSONAS EN LA LOCALIDAD DE MATTALDI, DPTO. GRAL. ROCA.</t>
  </si>
  <si>
    <t>13675/D/14</t>
  </si>
  <si>
    <t>ADHIRIENDO A LA "7ª EXPOSICIÓN DE LA INDUSTRIA ELECTRÓNICA E INFORMÁTICA DE CÓRDOBA", A DESARROLLARSE DEL 14 AL 17 DE MAYO EN LA CIUDAD DE CÓRDOBA.</t>
  </si>
  <si>
    <t>13674/D/14</t>
  </si>
  <si>
    <t>EXPRESANDO BENEPLÁCITO POR LA REALIZACIÓN DEL "4º ENCUENTRO DE AEROMODELISMO", A DESARROLLARSE LOS DÍAS 5 Y 6 DE ABRIL EN LA CIUDAD DE LAS VARILLAS, DPTO. SAN JUSTO.</t>
  </si>
  <si>
    <t>13673/D/14</t>
  </si>
  <si>
    <t>ADHIRIENDO A LA "5ª FERIA DE LOS ARTESANOS", A DESARROLLARSE DEL 4 AL 6 DE ABRIL EN LA CIUDAD DE SAN FRANCISCO, DPTO. SAN JUSTO.</t>
  </si>
  <si>
    <t>13672/D/14</t>
  </si>
  <si>
    <t>ADHIRIENDO AL "DÍA MUNDIAL DE LA SALUD", QUE SE CELEBRA EL 7 DE ABRIL.</t>
  </si>
  <si>
    <t>13670/D/14</t>
  </si>
  <si>
    <t>EXPRESANDO RECONOCIMIENTO, EN EL 32º ANIVERSARIO DE LA GESTA DE MALVINAS A CUMPLIRSE EL 2 DE ABRIL, A LOS SOLDADOS ARGENTINOS QUE PARTICIPARON DE LA MISMA.</t>
  </si>
  <si>
    <t>13622/D/14</t>
  </si>
  <si>
    <t>Muñoz Hector Guillermo; Schiavoni Pedro Alberto; Ranco Dario Eduardo</t>
  </si>
  <si>
    <t>ASIGNANDO COMPETENCIA EN MATERIA DE VIOLENCIA FAMILIAR A LOS JUZGADOS DE CONTROL, NIÑEZ, JUVENTUD Y PENAL JUVENIL Y FALTAS DE LAS SEDES JUDICIALES LA CARLOTA, MARCOS JUÁREZ, LABOULAYE Y CRUZ DEL EJE, LOS QUE PASARÁN DE NOMINARSE JUZGADOS DE CONTROL, NIÑEZ, JUVENTUD, PENAL JUVENIL, VIOLENCIA FAMILIAR Y FALTAS.</t>
  </si>
  <si>
    <t>13611/L/14</t>
  </si>
  <si>
    <t>Buttarelli Eduardo German; Schiavoni Pedro Alberto; Sanchez Luis Antonio; Caro David Esmeraldo; Gigena Silvia; Cid Juan Manuel; Luciano Delia Rosa; Vasquez Mario Alberto; Gribaudo Veronica Daniela; Pagliano Roberto Oscar; Basualdo Carolina del Valle; Monier Jose Omar; Narducci Alicia Isabel; Perugini Elba Carmen; Cuello Hugo Oscar; Toro Myrian Ninfa; Muñoz Hector Guillermo; Gutiérrez Carlos Mario; Labat Maria Laura; Wingerter Fernando Miguel; Gonzalez Oscar Félix; Ranco Dario Eduardo; Gamaggio Sosa Marisa; Heredia Dante Fortunato; Fernandez Nadia Vanesa; Busso Sergio Sebastian; Ceballos Maria del Carmen; Presas Carlos Alberto; Podversich Norberto Luis; Manzanares Maria Graciela; Solusolia Walter Osvaldo; Eslava Gustavo Alberto; Ponte Adhelma Catalina; Sestopal Marcos Miguel; Brarda Graciela Susana; Echepare Juan Domingo; Cometto Hugo Leonides; Pihen Jose Emilio; Trigo Sandra Beatriz; Sosa Ricardo Roberto; Altamirano Alfredo</t>
  </si>
  <si>
    <t>ESTABLECIENDO EL PROGRAMA "CONTROL CIUDADANO DE LA POLICÍA DE LA PROVINCIA DE CÓRDOBA"</t>
  </si>
  <si>
    <t>13429/L/14</t>
  </si>
  <si>
    <t>SOLICITANDO ACUERDO PARA DESIGNAR A LA ABOGADA MÓNICA ALEJANDRA BIANDRATE COMO FISCAL DE INSTRUCCIÓN DE LA CUARTA CIRCUNSCRIPCIÓN JUDICIAL CON ASIENTO EN LA CIUDAD DE OLIVA.</t>
  </si>
  <si>
    <t>13250/P/14</t>
  </si>
  <si>
    <t>ADHIRIENDO AL "MES BROCHERIANO", QUE SE DESARROLLA DEL 1 AL 31 DE MARZO EN LA LOCALIDAD DE VILLA SANTA ROSA, DPTO. RÍO PRIMERO.</t>
  </si>
  <si>
    <t>13664/D/14</t>
  </si>
  <si>
    <t>Schiavoni Pedro Alberto; Vasquez Mario Alberto; Altamirano Alfredo</t>
  </si>
  <si>
    <t>ADHIRIENDO AL SEMINARIO "HOLOCAUSTO Y DISCRIMINACIÓN. ESTUDIO, REFLEXIÓN, COMPROMISO", A DESARROLLARSE EL DÍA 8 DE ABRIL EN LA LOCALIDAD DE CORRAL DE BUSTOS "IFFLINGER".</t>
  </si>
  <si>
    <t>13662/D/14</t>
  </si>
  <si>
    <t>ADHIRIENDO A LAS BODAS DE ORO DEL JARDÍN DE INFANTES BERNARDINO RIVADAVIA DE LA CIUDAD DE HERNANDO, DPTO. TERCERO ARRIBA, A CELEBRARSE EL DÍA 31 DE MARZO.</t>
  </si>
  <si>
    <t>13660/D/14</t>
  </si>
  <si>
    <t>ADHIRIENDO AL EVENTO "VIGILIA POR MALVINAS", HONOR A NUESTROS MUERTOS, A DESARROLLARSE EN LA LOCALIDAD DE ALEJANDRO ROCA EL 1 DE ABRIL.</t>
  </si>
  <si>
    <t>13659/D/14</t>
  </si>
  <si>
    <t>SOLICITANDO AL DISTRITO CÓRDOBA DE VIALIDAD NACIONAL LA RENOVACIÓN DE LA CARPETA ASFÁLTICA DE LA RUTA 158, TRAMOS VILLA MARÍA - LAS VARILLAS, LAS VARILLAS - SAN FRANCISCO.</t>
  </si>
  <si>
    <t>13658/D/14</t>
  </si>
  <si>
    <t>ADHIRIENDO AL 197º ANIVERSARIO DE LA FUNDACIÓN DE LA LOCALIDAD DE VILLA CONCEPCIÓN DEL TÍO, DPTO. SAN JUSTO, A CONMEMORARSE EL 27 DE MARZO.</t>
  </si>
  <si>
    <t>13657/D/14</t>
  </si>
  <si>
    <t>DECLARANDO DE INTERÉS LEGISLATIVO LA "XVIII FIESTA PROVINCIAL DE LA VAQUILLONA HOLANDO ARGENTINO", A DESARROLLARSE LOS DÍAS 11 Y 12 DE ABRIL EN LA LOCALIDAD DE SATURNINO MARÍA LASPIUR, DPTO. SAN JUSTO.</t>
  </si>
  <si>
    <t>13656/D/14</t>
  </si>
  <si>
    <t>ADHIRIENDO AL CENTENARIO DEL CLUB SPORTIVO BELGRANO DE LA CIUDAD DE SAN FRANCISCO, FUNDADO EL 15 DE ABRIL DE 1914.</t>
  </si>
  <si>
    <t>13655/D/14</t>
  </si>
  <si>
    <t>DECLARANDO DE INTERÉS LEGISLATIVO EL LIBRO "MALVINAS. HÉROES" DE AUTORÍA DE JORGE OMAR AMADO, CON ILUSTRACIONES DE FACUNDO CARRIAZO.</t>
  </si>
  <si>
    <t>13653/D/14</t>
  </si>
  <si>
    <t>Toro Myrian Ninfa</t>
  </si>
  <si>
    <t>DECLARANDO DE INTERÉS LEGISLATIVO EL PROGRAMA DE FORMACIÓN SINDICAL DE LA CGT DELEGACIÓN REGIONAL VILLA MARÍA, A DESARROLLARSE EL 4 DE ABRIL EN EL CENTRO CULTURAL LEONARDO FAVIO DE LA MENCIONADA CIUDAD.</t>
  </si>
  <si>
    <t>13652/D/14</t>
  </si>
  <si>
    <t>EXPRESANDO BENEPLÁCITO POR LA CONMEMORACIÓN DEL 60º ANIVERSARIO DEL JARDÍN DE INFANTES "12 DE OCTUBRE" DE LA LOCALIDAD DE ETRURIA, A CELEBRARSE EL DÍA 31 DE MARZO.</t>
  </si>
  <si>
    <t>13651/D/14</t>
  </si>
  <si>
    <t>ADHIRIENDO A LOS FESTEJOS POR EL CENTENARIO DE LA ESCUELA MODESTO ACUÑA DE LA CIUDAD DE RÍO TERCERO, A CONMEMORARSE EL DÍA 4 DE ABRIL.</t>
  </si>
  <si>
    <t>13645/D/14</t>
  </si>
  <si>
    <t>EXPRESANDO BENEPLÁCITO POR LA MARATÓN O CAMINATA "CREANDO CONCIENCIA SOCIAL", A DESARROLLARSE EL DÍA 4 DE ABRIL EN LA CIUDAD DE CÓRDOBA.</t>
  </si>
  <si>
    <t>13643/D/14</t>
  </si>
  <si>
    <t>Juarez Marta Nicolasa; Lizzul Nancy Fabiola; Clavijo Edgar Santiago; Agosti Julio Alberto; Montero Liliana Rosa; Roffe Carlos Oscar; Sanchez Graciela Santina; Fonseca Ricardo Oscar; Miranda Maria de los Angeles; Del Boca Maria Alejandra; Leiva Maria Fernanda</t>
  </si>
  <si>
    <t>ADHIRIENDO A LA JORNADA SOBRE VIOLENCIA DE GÉNERO "YO ELIJO UNA VIDA SIN VIOLENCIA", A DESARROLLARSE EL DÍA 29 DE MARZO EN LA CIUDAD DE ARROYITO.</t>
  </si>
  <si>
    <t>13640/D/14</t>
  </si>
  <si>
    <t>FELICITANDO A LA ESTUDIANTE CAMILA MONGES DE LA ESCUELA NORMAL SUPERIOR DR. NICOLÁS AVELLANEDA DE LA CIUDAD DE SAN FRANCISCO, QUIEN PARTICIPARÁ EN EL PARLAMENTO FEDERAL JUVENIL INADI, EN REPRESENTACIÓN DE LA PROVINCIA.</t>
  </si>
  <si>
    <t>13639/D/14</t>
  </si>
  <si>
    <t>ADHIRIENDO AL "DÍA MUNDIAL CONTRA LA PROSTITUCIÓN INFANTIL" A CONMEMORARSE EL 4 DE ABRIL.</t>
  </si>
  <si>
    <t>13636/D/14</t>
  </si>
  <si>
    <t>ADHIRIENDO AL "DÍA DEL NIÑO POR NACER", CONMEMORADO EL 25 DE MARZO.</t>
  </si>
  <si>
    <t>13631/D/14</t>
  </si>
  <si>
    <t>ADHIRIENDO AL 30º ANIVERSARIO DE LA FUNDACIÓN DE "EL DIARIO DEL CENTRO DEL PAÍS" DE LA CIUDAD DE VILLA MARÍA, A CONMEMORARSE EL DÍA 1 DE ABRIL.</t>
  </si>
  <si>
    <t>13629/D/14</t>
  </si>
  <si>
    <t>EXPRESANDO BENEPLÁCITO POR LA CONMEMORACIÓN DEL 15º ANIVERSARIO DEL INSTITUTO DE ENSEÑANZA ESPECIAL PERTENECIENTE AL PEQUEÑO COTTOLENGO DON ORIONE DE LA CIUDAD DE SAN FRANCISCO.</t>
  </si>
  <si>
    <t>13625/D/14</t>
  </si>
  <si>
    <t>ESTABLECIENDO QUE EL VEINTE POR CIENTO DE LO RECAUDADO EN CONCEPTO DE TASA VIAL -LEY Nº 10081- SE ASIGNARÁ AL FONDO PERMANENTE PARA LA FINANCIACIÓN DE PROYECTOS Y PROGRAMAS DE LOS GOBIERNOS LOCALES.</t>
  </si>
  <si>
    <t>13607/L/14</t>
  </si>
  <si>
    <t>DONANDO A FAVOR DE LA COMUNA COLONIA BARGE, DPTO. MARCOS JUÁREZ, UN INMUEBLE DESTINADO A LA CONSTRUCCIÓN Y EJECUCIÓN DE PROGRAMAS DE VIVIENDAS SOCIALES.</t>
  </si>
  <si>
    <t>13391/L/14</t>
  </si>
  <si>
    <t>SOLICITANDO ACUERDO PARA DESIGNAR A LA ABOGADA MARÍA DEL PILAR HIRUELA DE FERNÁNDEZ COMO FISCAL CON COMPETENCIA EN LO CIVIL, COMERCIAL Y LABORAL DE SEGUNDA NOMINACIÓN DE LA PRIMERA CIRCUNSCRIPCIÓN JUDICIAL CON ASIENTO EN LA CIUDAD DE CÓRDOBA.</t>
  </si>
  <si>
    <t>13294/P/14</t>
  </si>
  <si>
    <t>EXPRESANDO BENEPLÁCITO POR LA REUNIÓN CELEBRADA ENTRE LA PRESIDENTA CRISTINA FERNÁNDEZ DE KIRCHNER Y EL PAPA FRANCISCO EL PASADO 17 DE MARZO.</t>
  </si>
  <si>
    <t>13621/D/14</t>
  </si>
  <si>
    <t>EXPRESANDO BENEPLÁCITO POR EL 109º ANIVERSARIO DEL CLUB ATLÉTICO BELGRANO DE LA CIUDAD DE CÓRDOBA, QUE SE CONMEMORA DEL DÍA 19 DE MARZO.</t>
  </si>
  <si>
    <t>13618/D/14</t>
  </si>
  <si>
    <t>SOLICITANDO AL PODER EJECUTIVO LA REALIZACIÓN DE UN ANÁLISIS DE LA SITUACIÓN DE LOS VECINOS AFECTADOS POR EL DESBORDE DEL RÍO CTALAMOCHITA A EFECTOS DE DAR LAS SOLUCIONES CORRESPONDIENTES.</t>
  </si>
  <si>
    <t>13617/R/14</t>
  </si>
  <si>
    <t>ADHIRIENDO A LA CHARLA, MARCHA Y PEÑA SOLIDARIA, A DESARROLLARSE EL 22 DE MARZO EN LA CIUDAD DE LAS VARILLAS, DPTO. SAN JUSTO, EN CONMEMORACIÓN DEL "DÍA NARANJA DE LUCHA CONTRA LA VIOLENCIA HACIA LA MUJER".</t>
  </si>
  <si>
    <t>13614/D/14</t>
  </si>
  <si>
    <t>ADHIRIENDO AL EVENTO "COMPETITIVIDAD SUSTENTABLE", A DESARROLLARSE EL DÍA 27 DE MARZO EN EL AUDITORIO DE LA PLANTA INDUSTRIAL FIAT DE LA CIUDAD DE CÓRDOBA.</t>
  </si>
  <si>
    <t>13613/D/14</t>
  </si>
  <si>
    <t>ADHIRIENDO AL TALLER DE CAPACITACIÓN "LA BIBLIOTECA INMATERIAL: TRADICIÓN ORAL Y PERTENENCIA", A DESARROLLARSE LOS DÍAS 28 Y 29 DE MARZO Y 11, 12 Y 16 DE ABRIL EN LA CIUDAD DE LAS VARILLAS, DPTO. SAN JUSTO.</t>
  </si>
  <si>
    <t>13612/D/14</t>
  </si>
  <si>
    <t>ADHIRIENDO A LAS FIESTAS PATRONALES DE LA LOCALIDAD DE MAQUINISTA GALLINI, DPTO. RÍO PRIMERO, A CELEBRARSE EL 22 DE MARZO EN HONOR A SAN JOSÉ.</t>
  </si>
  <si>
    <t>13610/D/14</t>
  </si>
  <si>
    <t>ADHIRIENDO AL ENCUENTRO NACIONAL DE LÍDERES JUVENILES CRISTIANOS "UNIDAD PARA LA TRANSFORMACIÓN NACIONAL", A DESARROLLARSE LOS DÍAS 21 Y 22 DE MARZO EN LA CIUDAD DE CÓRDOBA.</t>
  </si>
  <si>
    <t>13609/D/14</t>
  </si>
  <si>
    <t>EXPRESANDO RECONOCIMIENTO Y BENEPLÁCITO POR LA DISTINCIÓN CON EL PREMIO UNIVERSITARIO DE CULTURA "400 AÑOS" DE LA UNC OTORGADO AL COMUNICADOR Y PRODUCTOR ARTÍSTICO MARIO LUNA.</t>
  </si>
  <si>
    <t>13608/R/14</t>
  </si>
  <si>
    <t>ADHIRIENDO A LAS FIESTAS PATRONALES DE LA LOCALIDAD DE PAMPAYASTA NORTE, DPTO. TERCERO ARRIBA, A CELEBRARSE EL 19 DE MARZO EN HONOR A SAN JOSÉ.</t>
  </si>
  <si>
    <t>13603/D/14</t>
  </si>
  <si>
    <t>ADHIRIENDO A LOS FESTEJOS POR EL CENTENARIO DE LA ESCUELA "BERNARDINO RIVADAVIA" DE LA CIUDAD DE HERNANDO, A CELEBRARSE EL 30 DE MARZO.</t>
  </si>
  <si>
    <t>13602/D/14</t>
  </si>
  <si>
    <t>EXPRESANDO BENEPLÁCITO POR LA FIRMA DEL CONVENIO ENTRE LA MUNICIPALIDAD DE VILLA MARÍA, LA UNIVERSIDAD NACIONAL DE VILLA MARÍA Y LOS MINISTERIOS DE EDUCACIÓN Y DE SALUD NACIONALES PARA LA IMPLEMENTACIÓN DE LA CARRERA DE MEDICINA EN LA MENCIONADA INSTITUCIÓN EDUCATIVA.</t>
  </si>
  <si>
    <t>13601/D/14</t>
  </si>
  <si>
    <t>ADHIRIENDO A LA 21º FIESTA PROVINCIAL DEL DURAZNO, A DESARROLLARSE EL DÍA 22 DE MARZO EN LA LOCALIDAD DE PAMPAYASTA SUD, DPTO. TERCERO ARRIBA.</t>
  </si>
  <si>
    <t>13597/D/14</t>
  </si>
  <si>
    <t>DECLARANDO DE INTERÉS LEGISLATIVO EL 300º ANIVERSARIO DE LA AUTORIZACIÓN AL CULTO PÚBLICO EN LA CAPILLA HISTÓRICA NUESTRA SEÑORA DEL PILAR, CONMEMORADO EL DÍA 9 DE MARZO.</t>
  </si>
  <si>
    <t>13596/D/14</t>
  </si>
  <si>
    <t>ADHIRIENDO A LA "52º FIESTA NACIONAL DE LA ALFALFA", QUE SE VIENE DESARROLLANDO DEL 15 AL 22 DE MARZO EN LA LOCALIDAD DE SAN BASILIO, DPTO. RÍO CUARTO.</t>
  </si>
  <si>
    <t>13589/D/14</t>
  </si>
  <si>
    <t>EXPRESANDO BENEPLÁCITO POR EL ACTO REALIZADO EN EL HOTEL SHERATON DE LA CIUDAD DE CÓRDOBA EL 13 DE MARZO, EN CONMEMORACIÓN DEL DÍA MUNDIAL DEL RIÑÓN.</t>
  </si>
  <si>
    <t>13588/D/14</t>
  </si>
  <si>
    <t>EXPRESANDO BENEPLÁCITO POR LA REAPERTURA DEL EDIFICIO DE LA ASOCIACIÓN DE LUCHA CONTRA EL CÁNCER (ALCEC) DE LA CIUDAD DE SAN FRANCISCO, DPTO. SAN JUSTO, PRODUCIDA EL PASADO 17 DE MARZO.</t>
  </si>
  <si>
    <t>13585/D/14</t>
  </si>
  <si>
    <t>ADHIRIENDO AL "DÍA NACIONAL DE LA MEMORIA POR LA VERDAD Y LA JUSTICIA", A CONMEMORARSE EL 24 DE MARZO.</t>
  </si>
  <si>
    <t>13584/D/14</t>
  </si>
  <si>
    <t>ADHIRIENDO A LOS 30 AÑOS DE EXISTENCIA DEL "DIARIO DEL SUR DE CÓRDOBA" DE LA CIUDAD DE VILLA MARÍA, A CUMPLIRSE EL 1 DE ABRIL.</t>
  </si>
  <si>
    <t>13582/D/14</t>
  </si>
  <si>
    <t>ADHIRIENDO AL "DÍA DEL MERCOSUR", QUE SE CONMEMORA EL 26 DE MARZO DE CADA AÑO.</t>
  </si>
  <si>
    <t>13576/D/14</t>
  </si>
  <si>
    <t>ADHIRIENDO AL "DÍA INTERNACIONAL DEL DERECHO A LA VERDAD EN RELACIÓN CON VIOLACIONES GRAVES DE LOS DERECHOS HUMANOS Y DE LA DIGNIDAD DE LAS VÍCTIMAS", QUE SE CELEBRA EL 24 DE MARZO.</t>
  </si>
  <si>
    <t>13575/D/14</t>
  </si>
  <si>
    <t>ADHIRIENDO AL "DÍA INTERNACIONAL DE LA SOLIDARIDAD CON LOS MIEMBROS DEL PERSONAL DETENIDOS O DESAPARECIDOS", QUE SE CONMEMORA EL 25 DE MARZO DE CADA AÑO.</t>
  </si>
  <si>
    <t>13574/D/14</t>
  </si>
  <si>
    <t>ADHIRIENDO AL "DÍA MUNDIAL DEL AGUA", QUE SE CELEBRA CADA 22 DE MARZO.</t>
  </si>
  <si>
    <t>13573/D/14</t>
  </si>
  <si>
    <t>DECLARANDO DE INTERÉS LEGISLATIVO LAS "I JORNADAS DE EJERCICIO Y COLEGIACIÓN PROFESIONAL DE PSICOMOTRICIDAD - CINCUENTENARIO DEL NACIMIENTO DE LA FORMACIÓN PROFESIONAL DE LA PSICOMOTRICIDAD EN LA REPÚBLICA ARGENTINA", A DESARROLLARSE EN LOS MESES DE MARZO A JUNIO EN LA CIUDAD DE CÓRDOBA.</t>
  </si>
  <si>
    <t>13571/D/14</t>
  </si>
  <si>
    <t>EXPRESANDO BENEPLÁCITO POR LA CONMEMORACIÓN DEL 80º ANIVERSARIO DE LA FUNDACIÓN DEL CLUB ATLÉTICO ALUMNI DE LA CIUDAD DE VILLA MARÍA, A CELEBRARSE EL 4 DE ABRIL.</t>
  </si>
  <si>
    <t>13551/D/14</t>
  </si>
  <si>
    <t>DECLARANDO DE INTERÉS LEGISLATIVO EL 11º ENCUENTRO ITINERANTE DE NARRADORES DE CUENTOS DEL VALLE DE PUNILLA "CUENTOS EN LA MONTAÑA, CON UNA MONTAÑA DE CUENTOS", A DESARROLLARSE DEL 1 AL 4 DE ABRIL EN LA LOCALIDAD DE VILLA RÍO ICHO CRUZ, DPTO. PUNILLA.</t>
  </si>
  <si>
    <t>13542/D/14</t>
  </si>
  <si>
    <t>EXPRESANDO BENEPLÁCITO POR EL 30º ANIVERSARIO DE LA CREACIÓN DEL PROGRAMA PAICOR.</t>
  </si>
  <si>
    <t>13586/D/14</t>
  </si>
  <si>
    <t>MODIFICANDO EL INCISO 9º) DEL ARTÍCULO 12 DE LA LEY Nº 8435 -ORGÁNICA DEL PODER JUDICIAL-, REFERIDO AL ACUERDO DE LICENCIAS A MAGISTRADOS, FUNCIONARIOS Y EMPLEADOS.</t>
  </si>
  <si>
    <t>13108/L/14</t>
  </si>
  <si>
    <t>MODIFICANDO EL ARTÍCULO 5º Y PARCIALMENTE LA IMAGEN Nº 1 DEL ANEXO I DE LA LEY Nº 10145 -CARACTERÍSTICAS DE LA BANDERA OFICIAL DE LA PROVINCIA-, REFERIDO A LOS COLORES.</t>
  </si>
  <si>
    <t>13484/L/14</t>
  </si>
  <si>
    <t>Perugini Elba Carmen; Busso Sergio Sebastian; Ceballos Maria del Carmen</t>
  </si>
  <si>
    <t>DONANDO A FAVOR DE LA MUNICIPALIDAD DE ESTACIÓN JUÁREZ CELMAN, DPTO. COLÓN, UN INMUEBLE DESTINADO A LA INSTALACIÓN DE UNA PLANTA PARA PROYECTOS Y EMPRENDIMIENTOS LABORALES POR PARTE DE COOPERATIVAS DE LA LOCALIDAD.</t>
  </si>
  <si>
    <t>13390/L/14</t>
  </si>
  <si>
    <t>ADHIRIENDO A LA "1º MARATÓN HUERTA GRANDE 2014", A DESARROLLARSE EL DÍA 15 DE MARZO.</t>
  </si>
  <si>
    <t>13558/D/14</t>
  </si>
  <si>
    <t>ADHIRIENDO AL 10º ANIVERSARIO DEL CENTRO EDUCATIVO CATALINA RODRÍGUEZ DE LA LOCALIDAD DE LAGUNA LARGA, DPTO. RÍO SEGUNDO.</t>
  </si>
  <si>
    <t>13557/D/14</t>
  </si>
  <si>
    <t>EXPRESANDO BENEPLÁCITO POR LA CONMEMORACIÓN DE UN NUEVO ANIVERSARIO DEL PROCESO ELECCIONARIO DEL 11 DE MARZO DE 1973 QUE PUSO FIN A LA DENOMINADA "REVOLUCIÓN ARGENTINA".</t>
  </si>
  <si>
    <t>13556/D/14</t>
  </si>
  <si>
    <t>Sanchez Graciela Santina; Juarez Marta Nicolasa; Montero Liliana Rosa</t>
  </si>
  <si>
    <t>ADHIRIENDO A LA REALIZACIÓN DE LA 20º CABALGATA BROCHERIANA "TRAS LOS PASOS DEL CURA BROCHERO", QUE SE DESARROLLA DEL 10 AL 15 DE MARZO.</t>
  </si>
  <si>
    <t>13555/D/14</t>
  </si>
  <si>
    <t>Vasquez Mario Alberto; Schiavoni Pedro Alberto; Monier Jose Omar; Cuello Hugo Oscar; Gonzalez Oscar Félix; Manzanares Maria Graciela; Altamirano Alfredo</t>
  </si>
  <si>
    <t>ADHIRIENDO A LA CONMEMORACIÓN DEL 110º ANIVERSARIO DE LA FUNDACIÓN DEL DIARIO "LA VOZ DEL INTERIOR", A CELEBRARSE EL 15 DE MARZO.</t>
  </si>
  <si>
    <t>13554/D/14</t>
  </si>
  <si>
    <t>EXPRESANDO BENEPLÁCITO Y RECONOCIMIENTO POR LA TRAYECTORIA ARTÍSTICA DEL ACORDEONISTA, RESIDENTE EN LA CIUDAD DE VILLA MARÍA, SR. OSCAR LUCARELLI.</t>
  </si>
  <si>
    <t>13552/D/14</t>
  </si>
  <si>
    <t>ADHIRIENDO A LA CONMEMORACIÓN DEL 10º ANIVERSARIO DEL IPEM 180 - ANEXO LA PALESTINA, A CELEBRARSE EL 15 DE MARZO.</t>
  </si>
  <si>
    <t>13550/D/14</t>
  </si>
  <si>
    <t>SOLICITANDO AL SR. MINISTRO DE AGRICULTURA, GANADERÍA Y ALIMENTOS DE LA PROVINCIA A QUE INSTE A SU PAR NACIONAL PARA QUE PROPORCIONE AYUDA A LOS PRODUCTORES AGROPECUARIOS DE LOS DEPARTAMENTOS RÍO CUARTO, CALAMUCHITA, TERCERO ARRIBA, RÍO PRIMERO Y SAN JUSTO AFECTADOS POR EL TEMPORAL DEL 9 DE MARZO, Y A LOS AFECTADOS POR LAS INUNDACIONES DE LOS DEPARTAMENTOS UNIÓN Y MARCOS JUÁREZ.</t>
  </si>
  <si>
    <t>13549/D/14</t>
  </si>
  <si>
    <t>ADHIRIENDO A LA REALIZACIÓN DE LA "JORNADA ANUAL DE CAPACITACIÓN TRIGO CÓRDOBA 2014", A DESARROLLARSE EL 20 DE MARZO EN LA CIUDAD DE CÓRDOBA.</t>
  </si>
  <si>
    <t>13548/D/14</t>
  </si>
  <si>
    <t>Gutiérrez Carlos Mario; Monier Jose Omar; Juarez Marta Nicolasa; Borello Ruben Alberto; Buttarelli Eduardo German; Matar Maria Alejandra; Matar Maria Alejandra; Cometto Hugo Leonides; Sanchez Graciela Santina; Eslava Gustavo Alberto</t>
  </si>
  <si>
    <t>DECLARANDO DE INTERÉS LEGISLATIVO LA LABOR REALIZADA POR LA "ASOCIACIÓN CADENA DE RELEVOS" DE LA PROVINCIA DE MENDOZA, QUE PROMUEVE EL ABORDAJE DE PROBLEMÁTICAS SOCIALES A TRAVÉS DE EVENTOS DEPORTIVOS.</t>
  </si>
  <si>
    <t>13547/D/14</t>
  </si>
  <si>
    <t>ADHIRIENDO A LA CONMEMORACIÓN DEL 155º ANIVERSARIO DE LA FUNDACIÓN DE LA LOCALIDAD DE JAMES CRAIK, DPTO. TERCERO ARRIBA, A CELEBRARSE LOS DÍAS 14 Y 15 DE MARZO.</t>
  </si>
  <si>
    <t>13546/D/14</t>
  </si>
  <si>
    <t>ADHIRIENDO A LA CONMEMORACIÓN DEL 127º ANIVERSARIO DE LA FUNDACIÓN DE LA LOCALIDAD DE LAS PERDICES, DPTO. TERCERO ARRIBA, A CELEBRARSE EL 17 DE MARZO.</t>
  </si>
  <si>
    <t>13545/D/14</t>
  </si>
  <si>
    <t>EXPRESANDO BENEPLÁCITO POR EL PREMIO "LA MUJER Y LA CIENCIA", OTORGADO POR LA FUNDACIÓN L_x0092_ORÉAL Y LA UNESCO, A LA DRA. Y LIC. EN BIOQUÍMICA CECILIA BOUZART.</t>
  </si>
  <si>
    <t>13544/D/14</t>
  </si>
  <si>
    <t>EXPRESANDO PESAR POR EL FALLECIMIENTO DEL PERIODISTA Y LOCUTOR JORGE "GALLETA" KELLY.</t>
  </si>
  <si>
    <t>13539/D/14</t>
  </si>
  <si>
    <t>ADHIRIENDO AL "DÍA MUNDIAL DE LA POESÍA", A CONMEMORARSE EL 21 DE MARZO.</t>
  </si>
  <si>
    <t>13538/D/14</t>
  </si>
  <si>
    <t>ADHIRIENDO AL "DÍA DE LAS ESCUELAS DE FRONTERA", A CONMEMORARSE EL 14 DE MARZO.</t>
  </si>
  <si>
    <t>13537/D/14</t>
  </si>
  <si>
    <t>ADHIRIENDO AL "DÍA MUNDIAL DEL SÍNDROME DE DOWN", A CONMEMORARSE EL 21 DE MARZO.</t>
  </si>
  <si>
    <t>13536/D/14</t>
  </si>
  <si>
    <t>RINDIENDO HOMENAJE A JUAN MANUEL DE ROSAS, AL CUMPLIRSE EL DÍA 14 DE MARZO UN NUEVO ANIVERSARIO DE SU MUERTE.</t>
  </si>
  <si>
    <t>13535/D/14</t>
  </si>
  <si>
    <t>EXPRESANDO BENEPLÁCITO POR LA OBTENCIÓN DEL CAMPEONATO INTERPROVINCIAL 2014 DE AGUAS ABIERTAS, POR PARTE DE LAS NADADORAS SANFRANCISQUEÑAS MARTINA KLEIN, ORNELLA BOSCHETTO, MARÍA Y CAMILA ZANÓN, DESARROLLADO EL DÍA 9 DE MARZO EN LA CIUDAD DE ALMAFUERTE.</t>
  </si>
  <si>
    <t>13524/D/14</t>
  </si>
  <si>
    <t>ADHIRIENDO A LAS FIESTAS PATRONALES DE LA LOCALIDAD DE SILVIO PELLICO, A CELEBRARSE EN HONOR A SAN JOSÉ EL DÍA 19 DE MARZO.</t>
  </si>
  <si>
    <t>13515/D/14</t>
  </si>
  <si>
    <t>ADHIRIENDO AL CURSO INTENSIVO DE DERECHO LABORAL DENOMINADO "DIPLOMATURA EN LEY DE RIESGOS DEL TRABAJO"; A DESARROLLARSE DEL 20 DE MARZO AL 3 DE JULIO.</t>
  </si>
  <si>
    <t>13416/D/14</t>
  </si>
  <si>
    <t>DECLARANDO DE INTERÉS LEGISLATIVO EL "XII CONGRESO LATINOAMERICANO DE REHABILITACIÓN DE LA CARA Y PRÓTESIS BUCOMAXIFACIAL - REGIONAL MEETING ISMR", A DESARROLLARSE DEL 19 AL 22 DE MARZO DE 2014 EN LA CIUDAD DE CÓRDOBA.</t>
  </si>
  <si>
    <t>12953/D/14</t>
  </si>
  <si>
    <t>MODIFICANDO LOS ARTÍCULOS 11, 21, 23, 24 Y 25 DE LA LEY Nº 7956 -DE JURADO DE ENJUICIAMIENTO DE MAGISTRADOS Y FUNCIONARIOS DEL PODER JUDICIAL- REFERIDOS AL SECRETARIO; SANCIONES; RENUNCIAS; INSTRUCCIÓN: ADMISIBILIDAD Y FALLOS, RESPECTIVAMENTE.</t>
  </si>
  <si>
    <t>11550/L/14</t>
  </si>
  <si>
    <t>APROBAR LOS DERECHOS Y TÍTULO DE LA SEÑORA LEGISLADORA MARÍA DE LOS ÁNGELES MIRANDA, DISPONIENDO SU INCORPORACIÓN A LA LEGISLATURA DE LA PROVINCIA DE CÓRDOBA A PARTIR DEL DÍA DE LA FECHA.</t>
  </si>
  <si>
    <t>EXPRESANDO BENEPLÁCITO POR EL "1º PLENARIO DE POLÍTICAS PÚBLICAS PARA LA DIVERSIDAD", A DESARROLLARSE DEL 6 AL 9 DE MARZO EN LA CIUDAD DE JESÚS MARÍA.</t>
  </si>
  <si>
    <t>13517/D/14</t>
  </si>
  <si>
    <t>DECLARANDO DE INTERÉS LEGISLATIVO LOS ENCUENTROS DE TRABAJO "SISTEMA DE PROTECCIÓN INTEGRAL DE LOS DERECHOS DE NIÑOS, NIÑAS Y ADOLESCENTES: EFECTORES, FUNCIONAMIENTO Y CORRESPONSABILIDAD", A DESARROLLARSE LOS DÍAS 6, 13 Y 20 DE MARZO EN LA CIUDAD DE DEÁN FUNES, DPTO. ISCHILÍN.</t>
  </si>
  <si>
    <t>13513/D/14</t>
  </si>
  <si>
    <t>ADHIRIENDO AL 29º ANIVERSARIO DEL PROGRAMA RADIAL "VIVA LA RADIO", QUE SE CONMEMORA EL 5 DE MARZO.</t>
  </si>
  <si>
    <t>13511/D/14</t>
  </si>
  <si>
    <t>ADHIRIENDO AL 50º ANIVERSARIO DE LA CREACIÓN DEL CONSORCIO CAMINERO Nº 317 DE COLONIA EL FORTÍN, A CONMEMORARSE EL DÍA 8 DE MARZO.</t>
  </si>
  <si>
    <t>13506/D/14</t>
  </si>
  <si>
    <t>EXPRESANDO BENEPLÁCITO POR LA HABILITACIÓN DE LA 1º ETAPA DEL EDIFICIO DEL NIVEL PRIMARIO DEL INSTITUTO PRIVADO "9 DE JULIO" DE LA CIUDAD DE MORTEROS, DPTO. SAN JUSTO, A DESARROLLARSE EL DÍA 6 DE MARZO.</t>
  </si>
  <si>
    <t>13487/D/14</t>
  </si>
  <si>
    <t>ADHIRIENDO AL 139º ANIVERSARIO DE LA FUNDACIÓN DE LA CIUDAD DE DEÁN FUNES A CONMEMORARSE EL DÍA 9 DE MARZO.</t>
  </si>
  <si>
    <t>13471/D/14</t>
  </si>
  <si>
    <t>ADHIRIENDO AL "DÍA INTERNACIONAL DE LA MUJER", A CONMEMORARSE EL 8 DE MARZO.</t>
  </si>
  <si>
    <t>13436/D/14</t>
  </si>
  <si>
    <t>DECLARANDO DE INTERÉS LEGISLATIVO EL 31º ANIVERSARIO DE LA FUNDACIÓN DEL SINDICATO DE AMAS DE CASA, A CONMEMORARSE EL DÍA 12 DE MARZO.</t>
  </si>
  <si>
    <t>13435/D/14</t>
  </si>
  <si>
    <t>ADHIRIENDO AL "23º FESTIVAL NOCTURNO DE DOMA Y FOLKLORE", A REALIZARSE EL DÍA 8 DE MARZO EN LA LOCALIDAD DE BALNEARIA, DPTO. SAN JUSTO.</t>
  </si>
  <si>
    <t>13404/D/14</t>
  </si>
  <si>
    <t>DECLARANDO DE INTERÉS LEGISLATIVO EL LIBRO "LA SOLIDARIDAD TIENE ROSTRO DE MUJER", DE LA ESCRITORA LIBIA SMANIA, QUE SERÁ PRESENTADO EL DÍA 8 DE MARZO EN LA CIUDAD DE VILLA CARLOS PAZ.</t>
  </si>
  <si>
    <t>13379/D/14</t>
  </si>
  <si>
    <t>Borello Ruben Alberto; Cid Juan Manuel</t>
  </si>
  <si>
    <t>DECLARANDO DE UTILIDAD PÚBLICA Y SUJETA A EXPROPIACIÓN UNA FRACCIÓN DE TERRENO UBICADA EN LA LOCALIDAD DE SALADILLO, DPTO. MARCOS JUÁREZ, PARA SER DESTINADA A LA CONSTRUCCIÓN DE VIVIENDAS Y A LA ACTIVIDAD COMERCIAL.</t>
  </si>
  <si>
    <t>13389/L/14</t>
  </si>
  <si>
    <t>MODIFICANDO ARTÍCULOS Y ANEXOS DE LA LEY Nº 8231, DEL PERSONAL PENITENCIARIO.</t>
  </si>
  <si>
    <t>13168/L/14</t>
  </si>
  <si>
    <t>NOTA DEL SR. LEGISLADOR LAS HERAS, ELEVANDO SU RENUNCIA AL CARGO DE LEGISLADOR PROVINCIAL.</t>
  </si>
  <si>
    <t>13516/N/14</t>
  </si>
  <si>
    <t>Las Heras Jose Maria</t>
  </si>
  <si>
    <t>EXPRESANDO BENEPLÁCITO POR LA REALIZACIÓN LOS DÍAS 8 Y 9 DE MARZO EN LA LOCALIDAD DE TÍO PUJIO DEL "6º FESTIVAL DE JINETEADA, FOLKLORE Y DESTREZAS CRIOLLAS".</t>
  </si>
  <si>
    <t>13478/D/14</t>
  </si>
  <si>
    <t>ADHIRIENDO A LA CHARLA SOBRE "LA IMPORTANCIA DE LA ALIMENTACIÓN EQUILIBRADA EN EL PACIENTE CON DIABETES", A DESARROLLARSE EL DÍA 28 DE FEBRERO EN LA SEDE DE LA CRUZ ROJA FILIAL SAN FRANCISCO, DPTO. SAN JUSTO.</t>
  </si>
  <si>
    <t>13477/D/14</t>
  </si>
  <si>
    <t>ADHIRIENDO A LOS "CARNAVALES 2014", A DESARROLLARSE EL DÍA 2 DE MARZO EN LA LOCALIDAD DE VILLA FONTANA, DPTO. RÍO PRIMERO.</t>
  </si>
  <si>
    <t>13475/D/14</t>
  </si>
  <si>
    <t>ADHIRIENDO A LOS "CARNAVALES BARRIALES 2014", A DESARROLLARSE EL DÍA 3 DE MARZO EN LA LOCALIDAD DE LA PARA, DPTO. RÍO PRIMERO.</t>
  </si>
  <si>
    <t>13474/D/14</t>
  </si>
  <si>
    <t>ADHIRIENDO A LOS "CARNAVALES 2014", A DESARROLLARSE LOS DÍAS 1 Y 2 DE MARZO EN LA LOCALIDAD DE VILLA SANTA ROSA, DPTO. RÍO PRIMERO.</t>
  </si>
  <si>
    <t>13473/D/14</t>
  </si>
  <si>
    <t>ADHIRIENDO A LOS "CARNAVALES 2014", A DESARROLLARSE EL DÍA 28 DE MARZO EN LA LOCALIDAD DE OBISPO TREJO, DPTO. RÍO PRIMERO.</t>
  </si>
  <si>
    <t>13472/D/14</t>
  </si>
  <si>
    <t>EXPRESANDO PREOCUPACIÓN POR LA GRAVE SITUACIÓN QUE ATRAVIESAN LOS PRODUCTORES TAMBEROS PRODUCTO DE LA DEVALUACIÓN Y CAÍDA DE LA RENTABILIDAD.</t>
  </si>
  <si>
    <t>13470/D/14</t>
  </si>
  <si>
    <t>Cometto Hugo Leonides; Presas Carlos Alberto; Eslava Gustavo Alberto; Sanchez Graciela Santina; Gutiérrez Carlos Mario; Toro Myrian Ninfa; Juarez Marta Nicolasa; Monier Jose Omar; Vasquez Mario Alberto; Borello Ruben Alberto; Schiavoni Pedro Alberto; Buttarelli Eduardo German; Matar Maria Alejandra</t>
  </si>
  <si>
    <t>ADHIRIENDO A LA "COPA DEL MUNDO DE PARAPENTE", A LLEVARSE A CABO DEL 1 AL 8 DE MARZO EN LA LOCALIDAD DE MINA CLAVERO, DPTO. SAN ALBERTO.</t>
  </si>
  <si>
    <t>13468/D/14</t>
  </si>
  <si>
    <t>EXPRESANDO RECONOCIMIENTO Y FELICITACIÓN A LOS INTEGRANTES DE LA "CATEGORÍA 2005 DEL CLUB ATLÉTICO ESTUDIANTES DE HERNANDO", QUIENES OBTUVIERON LA "COPA VENDIMIA 2014" EN EL TORNEO DISPUTADO DEL 10 AL 16 DE FEBRERO EN LA PROVINCIA DE MENDOZA.</t>
  </si>
  <si>
    <t>13467/D/14</t>
  </si>
  <si>
    <t>DECLARANDO DE INTERÉS LEGISLATIVO LA "EXPOSICIÓN NACIONAL DE CABALLOS CRIOLLOS", A DESARROLLARSE EL 1 DE MARZO EN LA SOCIEDAD RURAL DE JESÚS MARÍA, DPTO. COLÓN.</t>
  </si>
  <si>
    <t>13466/D/14</t>
  </si>
  <si>
    <t>EXPRESANDO BENEPLÁCITO POR LA 2ª EDICIÓN DEL CAMPUS DE VOLEY "KIKO MÉNDEZ PAZ", DESARROLLADO DEL 12 AL 15 DE FEBRERO EN LA CIUDAD DE BELL VILLE, DPTO. UNIÓN.</t>
  </si>
  <si>
    <t>13465/D/14</t>
  </si>
  <si>
    <t>ADHIRIENDO AL "DÍA MUNDIAL DEL GLAUCOMA", A CONMEMORARSE EL 12 DE MARZO.</t>
  </si>
  <si>
    <t>13461/D/14</t>
  </si>
  <si>
    <t>ADHIRIENDO A LOS CORSOS DE RÍO SECO 2014, A DESARROLLARSE LOS DÍAS 28 DE FEBRERO Y 1 DE MARZO EN LA LOCALIDAD DE VILLA DE MARÍA, DPTO. RÍO SECO.</t>
  </si>
  <si>
    <t>13456/D/14</t>
  </si>
  <si>
    <t>RINDIENDO HOMENAJE A MARIANO MORENO AL CUMPLIRSE, EL DÍA 4 DE MARZO, UN NUEVO ANIVERSARIO DE SU FALLECIMIENTO.</t>
  </si>
  <si>
    <t>13450/D/14</t>
  </si>
  <si>
    <t>EXPRESANDO BENEPLÁCITO POR LA ELECCIÓN DE LA LAGUNA MAR CHIQUITA PARA EL ENTRENAMIENTO DEL EQUIPO OLÍMPICO DE WINDSURF DE CARA A LOS JUEGOS ODESUR 2014 Y RÍO 2016.</t>
  </si>
  <si>
    <t>13448/D/14</t>
  </si>
  <si>
    <t>DECLARANDO DE INTERÉS LEGISLATIVO LA XXXI JORNADA NOTARIAL ARGENTINA, A DESARROLLARSE DEL 7 AL 9 DE AGOSTO EN LA CIUDAD DE CÓRDOBA.</t>
  </si>
  <si>
    <t>13446/D/14</t>
  </si>
  <si>
    <t>ADHIRIENDO AL CENTENARIO DE LA ESCUELA ARISTÓBULO DEL VALLE DEL BARRIO TALLERES ESTE DE LA CIUDAD DE CÓRDOBA, A CONMEMORARSE EL DÍA 8 DE MARZO, CUYOS ACTOS SE DESARROLLARÁN LOS MESES DE SEPTIEMBRE Y OCTUBRE.</t>
  </si>
  <si>
    <t>13445/D/14</t>
  </si>
  <si>
    <t>ADHIRIENDO AL 7º CONGRESO ARGENTINO DE INFECTOLOGÍA PEDIÁTRICA Y 1ª JORNADAS DE ENFERMERÍA EN INFECTOLOGÍA PEDIÁTRICA, A DESARROLLARSE DEL 3 AL 5 DE ABRIL EN LA CIUDAD DE CÓRDOBA.</t>
  </si>
  <si>
    <t>13444/D/14</t>
  </si>
  <si>
    <t>REPUDIANDO EL GOLPE POLICIAL CONOCIDO COMO "NAVARRAZO" QUE DESTITUYÓ AL GOBIERNO PROVINCIAL INTEGRADO POR RICARDO OBREGÓN CANO E HIPÓLITO ATILIO LÓPEZ, AL CONMEMORARSE EL 27 DE FEBRERO SU 40º ANIVERSARIO.</t>
  </si>
  <si>
    <t>13425/D/14</t>
  </si>
  <si>
    <t>ADHIRIENDO AL 19º CURSO DE EDUCACIÓN CONTINUA EN PEDIATRÍA 2014, A DESARROLLARSE DE MARZO A DICIEMBRE.</t>
  </si>
  <si>
    <t>13415/D/14</t>
  </si>
  <si>
    <t>ESTABLECIENDO MECANISMOS DE CESANTÍA O EXONERACIÓN DEL PERSONAL DEL SISTEMA PROVINCIAL DE SEGURIDAD PÚBLICA EN CASOS DE INCONDUCTA, INSUBORDINACIÓN O ABANDONO DEL SERVICIO.</t>
  </si>
  <si>
    <t>13296/L/14</t>
  </si>
  <si>
    <t>SOLICITANDO ACUERDO PARA DESIGNAR AL ABOGADO HÉCTOR RENÉ DAVID COMO FISCAL ADJUNTO DE LA FISCALÍA GENERAL DE LA PROVINCIA.</t>
  </si>
  <si>
    <t>13345/P/14</t>
  </si>
  <si>
    <t>SOLICITANDO ACUERDO PARA DESIGNAR A LA ABOGADA MARÍA ALEJANDRA JUANA HILLMAN COMO FISCAL ADJUNTA DE LA FISCALÍA GENERAL DE LA PROVINCIA.</t>
  </si>
  <si>
    <t>13346/P/14</t>
  </si>
  <si>
    <t>PLIEGO, INICIADO POR EL PODER EJECUTIVO, SOLICITANDO ACUERDO PARA DESIGNAR AL ABOGADO ALEJANDRO OSCAR MOYANO COMO FISCAL GENERAL DE LA PROVINCIA.</t>
  </si>
  <si>
    <t>13344/P/14</t>
  </si>
  <si>
    <t>SOLICITANDO ACUERDO PARA DESIGNAR A LA ABOGADA MARÍA MARTA CÁCERES DE BOLLATI COMO VOCAL DEL TRIBUNAL SUPERIOR DE JUSTICIA DE LA PROVINCIA.</t>
  </si>
  <si>
    <t>13347/P/14</t>
  </si>
  <si>
    <t>ADHIRIENDO A LOS "CARNAVALES DE VILLA DEL TOTORAL 2014", A DESARROLLARSE DEL 21 AL 23 DE FEBRERO Y DEL 1 AL 3 DE MARZO.</t>
  </si>
  <si>
    <t>13442/D/14</t>
  </si>
  <si>
    <t>ADHIRIENDO AL "5º FESTIVAL DE LA ACEITUNA", A DESARROLLARSE EL DÍA 22 DE FEBRERO EN LA COMUNA DE OLIVARES DE SAN NICOLÁS, DPTO. ISCHILÍN.</t>
  </si>
  <si>
    <t>13441/D/14</t>
  </si>
  <si>
    <t>ADHIRIENDO AL 2º CAMPEONATO INTERPROVINCIAL INFANTIL DE FÚTBOL, DENOMINADO "LOS MILLOS", A DISPUTARSE DEL 21 AL 23 DE FEBRERO EN LA CIUDAD DE SAN FRANCISCO, DPTO. SAN JUSTO.</t>
  </si>
  <si>
    <t>13432/D/14</t>
  </si>
  <si>
    <t>DECLARANDO DE INTERÉS LEGISLATIVO AL "6º CIRCUITO DEL MANÍ", A DESARROLLARSE EL 27 DE MARZO EN LA CIUDAD DE GENERAL DEHEZA, DPTO. JUÁREZ CELMAN.</t>
  </si>
  <si>
    <t>13423/D/14</t>
  </si>
  <si>
    <t>Cometto Hugo Leonides; Bruno Anselmo Emilio; Eslava Gustavo Alberto; Borello Ruben Alberto; Matar Maria Alejandra; Pretto Pedro Javier; Monier Jose Omar</t>
  </si>
  <si>
    <t>ADHIRIENDO AL 58º ANIVERSARIO DE LA CREACIÓN DEL SINDICATO DE MECÁNICOS Y AFINES DEL TRANSPORTE AUTOMOTOR (SMATA) DE LA R.A. -SECCIONAL CÓRDOBA-, A CELEBRARSE EL 24 DE FEBRERO.</t>
  </si>
  <si>
    <t>13422/D/14</t>
  </si>
  <si>
    <t>ADHIRIENDO A LA 21ª EDICIÓN DE LA COPA DE BABY FÚTBOL "CONFRATERNIDAD 2014", A DESARROLLARSE DEL 20 AL 23 DE FEBRERO EN LA CIUDAD DE LAS VARILLAS, DPTO. SAN JUSTO.</t>
  </si>
  <si>
    <t>13419/D/14</t>
  </si>
  <si>
    <t>EXPRESANDO BENEPLÁCITO POR LA VICTORIA OBTENIDA POR EL ATLETA SANFRANCISQUEÑO MATÍAS MONTENEGRO EN LA "28ª. EDICIÓN DEL TRIATLÓN INTERNACIONAL VENDIMIA NATIVA", DESARROLLADA EN LA CIUDAD DE MENDOZA EL 15 DE FEBRERO.</t>
  </si>
  <si>
    <t>13418/D/14</t>
  </si>
  <si>
    <t>ADHIRIENDO AL DÍA MUNDIAL DEL SÍNDROME DE ASPERGER, CONMEMORADO EL 18 DE FEBRERO.</t>
  </si>
  <si>
    <t>13417/D/14</t>
  </si>
  <si>
    <t>ADHIRIENDO AL "FESTIVAL DEL CANTO Y LA ALEGRÍA", DESARROLLADO EN LA LOCALIDAD DE TOSNO, DPTO. MINAS.</t>
  </si>
  <si>
    <t>13410/D/14</t>
  </si>
  <si>
    <t>RINDIENDO HOMENAJE A LOS 200 AÑOS DE LA BATALLA DE SALTA, A CONMEMORARSE EL 20 DE FEBRERO.</t>
  </si>
  <si>
    <t>13406/D/14</t>
  </si>
  <si>
    <t>RINDIENDO HOMENAJE AL GENERAL MANUEL BELGRANO QUIEN, EL 27 DE FEBRERO DE 1812 ENARBOLARA POR PRIMERA VEZ LA BANDERA NACIONAL EN LAS BARRANCAS DEL RÍO PARANÁ.</t>
  </si>
  <si>
    <t>13405/D/14</t>
  </si>
  <si>
    <t>MODIFICANDO E INCORPORANDO ARTÍCULOS A LA LEY Nº 7854 -ORGÁNICA DE FISCALÍA DE ESTADO-, REFERIDOS A LA ESTRUCTURA, INTEGRACIÓN Y FUNCIONES, Y CREANDO LA OFICINA DE INVESTIGACIONES ADMINISTRATIVAS Y LA ESCUELA DE ABOGADOS DEL ESTADO.</t>
  </si>
  <si>
    <t>13299/L/14</t>
  </si>
  <si>
    <t>DESÍGNASE, PARA INTEGRAR EL CONSEJO DE LA MAGISTRATURA REPRESENTANDO A ESTA LEGISLATURA COMO MIEMBRO TITULAR, A LA LEGISLADORA MARÍA LAURA LABAT.</t>
  </si>
  <si>
    <t>NOTA DEL SR. LEGISLADOR CID, ELEVANDO LA RENUNCIA AL CARGO DE MIEMBRO TITULAR DEL CONSEJO DE LA MAGISTRATURA.</t>
  </si>
  <si>
    <t>13440/N/14</t>
  </si>
  <si>
    <t>DESÍGNANSE COMO MIEMBROS TITULARES DEL JURADO DE ENJUICIAMIENTO DE MAGISTRADOS Y FUNCIONARIOS DEL PODER JUDICIAL AL LEGISLADOR JUAN MANUEL CID, EN REPRESENTACIÓN DE LA MAYORÍA, Y AL LEGISLADOR CARLOS OSCAR ROFFÉ, EN SUSTITUCIÓN DEL REPRESENTANTE DE LA 1ª MINORÍA.</t>
  </si>
  <si>
    <t>CITASE A SESIÓN ESPECIAL PARA EL DÍA 19 DE FEBRERO DE 2014, EN EL HORARIO INMEDIATAMENTE ANTERIOR AL INICIO DE LA SESIÓN ORDINARIA PREVISTA PARA ESA MISMA FECHA, A EFECTOS DE:
A) DESIGNAR A UN LEGISLADOR DEL BLOQUE DE LA MAYORÍA COMO MIEMBRO TITULAR DEL JURADO DE ENJUICIAMIENTO DE MAGISTRADOS Y FUNCIONARIOS DEL PODER JUDICIAL, Y
B) RECIBIR EL JURAMENTO DEL DESIGNADO EN DICHO CARGO DE ACUERDO A LO ESTABLECIDO POR LA LEY N° 7956 Y SUS MODIFICATORIAS.</t>
  </si>
  <si>
    <t>ADHIRIENDO A LA "JORNADA DE CONSERVACIÓN DE SUELO", A REALIZARSE EL DÍA 20 DE FEBRERO EN LA CIUDAD DE HERNANDO.</t>
  </si>
  <si>
    <t>13396/D/14</t>
  </si>
  <si>
    <t>Brouwer de Koning Luis Alberto; Salvi Fernando Edmundo; Labat Maria Laura; Matar Maria Alejandra</t>
  </si>
  <si>
    <t>DECLARANDO DE INTERÉS LEGISLATIVO LA "58º FIESTA NACIONAL DEL TRIGO", QUE SE DESARROLLA DEL 7 AL 16 DE FEBRERO EN LA CIUDAD DE LEONES, DEL DPTO. MARCOS JUÁREZ.</t>
  </si>
  <si>
    <t>13395/D/14</t>
  </si>
  <si>
    <t>Matar Maria Alejandra; Buttarelli Eduardo German; Borello Ruben Alberto; Monier Jose Omar; Juarez Marta Nicolasa; Gutiérrez Carlos Mario; Sanchez Graciela Santina; Eslava Gustavo Alberto; Cometto Hugo Leonides</t>
  </si>
  <si>
    <t>EXPRESANDO BENEPLÁCITO POR LA PRESENTACIÓN DEL STAND DE LA SOCIEDAD RURAL DE LEONES EN LA "EXPOSICIÓN COMERCIAL E INDUSTRIAL DE LA 58º FIESTA NACIONAL DEL TRIGO", A DESARROLLARSE EL DÍA 15 DE FEBRERO EN LA MENCIONADA CIUDAD DEL DPTO. MARCOS JUÁREZ.</t>
  </si>
  <si>
    <t>13394/D/14</t>
  </si>
  <si>
    <t>ADHIRIENDO A LOS "CARNAVALES REGIONALES DEL DEPARTAMENTO RÍO PRIMERO 2014", QUE SE DESARROLLAN DEL 1 AL 22 DE FEBRERO EN LAS LOCALIDADES DE MONTE CRISTO, RÍO PRIMERO, PIQUILLÍN Y LA PUERTA.</t>
  </si>
  <si>
    <t>13392/D/14</t>
  </si>
  <si>
    <t>DECLARANDO DE INTERÉS LEGISLATIVO EL "DÍA DE DESPEÑADEROS", A CELEBRARSE EL DÍA 15 DE FEBRERO.</t>
  </si>
  <si>
    <t>13388/D/14</t>
  </si>
  <si>
    <t>DECLARANDO DE INTERÉS LEGISLATIVO LA "MARATÓN 122º ANIVERSARIO DE PORTEÑA", A DESARROLLARSE EL DÍA 16 DE FEBRERO CON LA PARTICIPACIÓN DE DESTACADOS DEPORTISTAS, EN LA MENCIONADA LOCALIDAD DEL DPTO. SAN JUSTO.</t>
  </si>
  <si>
    <t>13386/D/14</t>
  </si>
  <si>
    <t>ADHIRIENDO A LA 1º EDICIÓN DE LA NOCHE DE LAS ESTRELLITAS, A DESARROLLARSE EL DÍA 22 DE FEBRERO EN LA CIUDAD DE LAS VARILLAS, DPTO. SAN JUSTO.</t>
  </si>
  <si>
    <t>13385/D/14</t>
  </si>
  <si>
    <t>ADHIRIENDO AL CAMPEONATO DE FÚTBOL INFANTIL CATEGORÍA 2000, DENOMINADO "EL ARGENTINITO BLANCARD 2014", QUE SE DESARROLLA DEL 11 AL 16 DE FEBRERO EN LA CIUDAD DE MORTEROS, DPTO. SAN JUSTO.</t>
  </si>
  <si>
    <t>13384/D/14</t>
  </si>
  <si>
    <t>EXPRESANDO BENEPLÁCITO POR LA OBTENCIÓN, POR PARTE DEL NADADOR NICOLÁS GILETTA DEL CLUB TIRO FEDERAL Y DEPORTIVO MORTEROS, DE LA MEDALLA DE ORO EN 100 ME PECHO Y DOS MEDALLAS DE BRONCE EN 50 M LIBRE Y PECHO, EN EL CAMPEONATO REPÚBLICA DE NATACIÓN "JUAN ABEL BADARACCO", DESARROLLADO EN LA CIUDAD DE MENDOZA.</t>
  </si>
  <si>
    <t>13383/D/14</t>
  </si>
  <si>
    <t>ADHIRIENDO A LOS "CORSOS DE LA VILLA 2014", QUE SE LLEVARÁN A CABO LOS DÍAS 28 DE FEBRERO, 1 Y 2 DE MARZO EN LA LOCALIDAD DE VILLA ASCASUBI, DPTO. TERCERO ARRIBA.</t>
  </si>
  <si>
    <t>13382/D/14</t>
  </si>
  <si>
    <t>ADHIRIENDO A LA "35º EDICIÓN DEL FESTISAL", QUE SE LLEVARÁ A CABO EL 22 DE FEBRERO EN LA LOCALIDAD DE SAN JOSÉ DE LAS SALINAS, DPTO. TULUMBA.</t>
  </si>
  <si>
    <t>13381/D/14</t>
  </si>
  <si>
    <t>DECLARANDO DE INTERÉS LEGISLATIVO EL 1º CERTAMEN DE LA EMPANADA, A DESARROLLARSE EL DÍA 16 DE FEBRERO EN LA COMUNA DE CASA GRANDE, DPTO. PUNILLA.</t>
  </si>
  <si>
    <t>13380/D/14</t>
  </si>
  <si>
    <t>DECLARANDO DE INTERÉS LEGISLATIVO EL "19º DESAFÍO DEL XANAES", PRIMERA ETAPA, TRAMO DESPEÑADEROS-PILAR, DESARROLLADO EL DÍA 9 DE FEBRERO.</t>
  </si>
  <si>
    <t>13378/D/14</t>
  </si>
  <si>
    <t>Gamaggio Sosa Marisa; Gribaudo Veronica Daniela; Basualdo Carolina del Valle</t>
  </si>
  <si>
    <t>APOYANDO LA MOVILIZACIÓN A REALIZARSE EL DÍA 14 DE FEBRERO CONVOCADA POR LA CGT REGIONAL CÓRDOBA Y LA CGT RODRÍGUEZ PEÑA NACIONAL Y POPULAR.</t>
  </si>
  <si>
    <t>13372/D/14</t>
  </si>
  <si>
    <t>DECLARANDO DE INTERÉS LEGISLATIVO EL "18º DESAFÍO DEL XANAES" Y "8º ACOMPAÑAMIENTO CICLÍSTICO DEL DESAFÍO DEL XANAES", A DESARROLLARSE EL DÍA 23 DE FEBRERO DESDE VILLA DEL ROSARIO HASTA ARROYITO.</t>
  </si>
  <si>
    <t>13367/D/14</t>
  </si>
  <si>
    <t>SOLICITANDO AL PODER EJECUTIVO ACELERE LA PUESTA EN FUNCIONAMIENTO DE LOS "BOTONES ANTIPÁNICOS" EN LAS CIUDADES DE SAN FRANCISCO, CRUZ DEL EJE, ALTA GRACIA, VILLA DEL TOTORAL Y VILLA DOLORES.</t>
  </si>
  <si>
    <t>13366/D/14</t>
  </si>
  <si>
    <t>ADHIRIENDO AL PRIMER TORNEO PINGÜINO 2014, DE FÚTBOL INFANTIL, A DESARROLLARSE DEL 16 AL 20 DE FEBRERO EN LA CIUDAD DE SAN FRANCISCO, DPTO. SAN JUSTO.</t>
  </si>
  <si>
    <t>13353/D/14</t>
  </si>
  <si>
    <t>13352/D/14</t>
  </si>
  <si>
    <t>EXPRESANDO BENEPLÁCITO POR LA ELECCIÓN DE LA REINA DE REINAS NACIONALES, CAMILA MACÍAS DE LA LOCALIDAD DE SATURNINO MARÍA LASPIUR, EN EL XXVI CONCURSO REALIZADO EN LA LOCALIDAD DE CARLOS PELLEGRINI.</t>
  </si>
  <si>
    <t>13351/D/14</t>
  </si>
  <si>
    <t>ADHIRIENDO AL "30º FESTIVAL PROVINCIAL DE LA PALMA", A DESARROLLARSE LOS DÍAS 14 Y 15 DE FEBRERO EN LA LOCALIDAD DE SAN FRANCISCO DEL CHAÑAR, DPTO. SOBREMONTE.</t>
  </si>
  <si>
    <t>13350/D/14</t>
  </si>
  <si>
    <t>EXPRESANDO BENEPLÁCITO POR LA CONMEMORACIÓN DEL CENTENARIO DE LA LIGA VILLAMARIENSE DE FÚTBOL, A CELEBRARSE EL DÍA 14 DE FEBRERO.</t>
  </si>
  <si>
    <t>13339/D/14</t>
  </si>
  <si>
    <t>EXPRESANDO BENEPLÁCITO POR LA OBTENCIÓN DEL TORNEO CLAUSURA DE LA LIGA VILLAMARIENSE DE FÚTBOL 2013 POR PARTE DEL CLUB ATLÉTICO TICINO.</t>
  </si>
  <si>
    <t>13337/D/14</t>
  </si>
  <si>
    <t>EXPRESANDO BENEPLÁCITO POR LA CONMEMORACIÓN DEL CENTENARIO DEL CLUB DEPORTIVO ARGENTINO DE VILLA MARÍA, A CELEBRARSE EL DÍA 14 DE FEBRERO.</t>
  </si>
  <si>
    <t>13336/D/14</t>
  </si>
  <si>
    <t>ADHIRIENDO A LOS "CARNAVALES 2014 DE PORTEÑA", A DESARROLLARSE LOS DÍAS 28 DE FEBRERO, 1 Y 2 DE MARZO DE 2014 EN LA MENCIONADA LOCALIDAD DEL DPTO. SAN JUSTO.</t>
  </si>
  <si>
    <t>13264/D/14</t>
  </si>
  <si>
    <t>RATIFICANDO LOS DECRETOS Nº 1387/13 Y 37/14, QUE ESTABLECEN LA NUEVA ESTRUCTURA ORGÁNICA DEL PODER EJECUTIVO Y DEROGANDO PARCIALMENTE LA LEY Nº 10.029 Y MODIFICATORIAS.</t>
  </si>
  <si>
    <t>13300/L/14</t>
  </si>
  <si>
    <t>APROBANDO CONVENIO ENTRE LA PROVINCIA Y EL INDEC DEL 6 DE JUNIO DE 2012 Y SU AMPLIATORIO DEL 26 DE OCTUBRE DE 2012, PARA ACORDAR ACCIONES A DESARROLLAR A FIN DE LLEVAR ADELANTE EL PROGRAMA DE ESTADÍSTICA 2012.</t>
  </si>
  <si>
    <t>13248/L/14</t>
  </si>
  <si>
    <t>SOLICITANDO AL PODER EJECUTIVO NACIONAL PROCEDA A LA EFECTIVA REGLAMENTACIÓN Y OPERATIVIDAD DE LA LEY Nº 26.914, DE DIABETES.</t>
  </si>
  <si>
    <t>13393/R/14</t>
  </si>
  <si>
    <t>SOLICITANDO ACUERDO PARA DESIGNAR EL PADRÓN PRINCIPAL DE ASPIRANTES A MAGISTRADOS, FISCALES Y ASESORES LETRADOS REEMPLAZANTES, EN CUMPLIMIENTO CON EL ARTÍCULO 56 Y CONCS. DE LA LEY Nº 8435.</t>
  </si>
  <si>
    <t>13293/P/14</t>
  </si>
  <si>
    <t>APROBAR LOS DERECHOS Y TÍTULOS DE LA SEÑORA LEGISLADORA SILVIA NOEMÍ GIGENA, DISPONIENDO SU INCORPORACIÓN A LA LEGISLATURA DE LA PROVINCIA DE CÓRDOBA A PARTIR DEL DÍA DE LA FECHA Y HASTA TANTO SE REINCORPORE EL SEÑOR LEGISLADOR CARLOS TOMÁS ALESANDRI.</t>
  </si>
  <si>
    <t>EXPRESANDO BENEPLÁCITO POR LA OBTENCIÓN DEL "PREMIO CARLOS" A LA MEJOR ACTRIZ EN ESPECTÁCULO INFANTIL A LA SANFRANCISQUEÑA "LUCIA NICOLLINI" POR SU ACTUACIÓN EN LA OBRA "CENICIENTA, EL MUSICAL", Y EL RECONOCIMIENTO A LOS INTEGRANTES DE LA COMEDIA MUSICAL SAN FRANCISCO.</t>
  </si>
  <si>
    <t>13335/D/14</t>
  </si>
  <si>
    <t>SOSA, ADHIRIENDO AL CAMPEONATO DE FÚTBOL INFANTIL "PILARCITO" QUE SE DESARROLLA EN LA CIUDAD DE PILAR, DPTO. RÍO SEGUNDO.</t>
  </si>
  <si>
    <t>13334/D/14</t>
  </si>
  <si>
    <t>Gribaudo Veronica Daniela; Gamaggio Sosa Marisa</t>
  </si>
  <si>
    <t>ADHIRIENDO A LAS FIESTAS PATRONALES DE LA LOCALIDAD DE SAN PEDRO NORTE, DPTO. TULUMBA, A CELEBRARSE EL DÍA 9 DE FEBRERO.</t>
  </si>
  <si>
    <t>13326/D/14</t>
  </si>
  <si>
    <t>DECLARANDO DE INTERÉS LEGISLATIVO EL "12º FESTIVAL DEL ARROPE", A DESARROLLARSE EL 8 DE FEBRERO EN LA COMUNA DE CHUÑA, DPTO. ISCHILÍN.</t>
  </si>
  <si>
    <t>13325/D/14</t>
  </si>
  <si>
    <t>EXPRESANDO BENEPLÁCITO POR LA PARTICIPACIÓN DEL DEPORTISTA RIOTERCERENSE GUSTAVO FERNÁNDEZ EN LA FINAL DEL ABIERTO DE AUSTRALIA DE TENIS ADAPTADO.</t>
  </si>
  <si>
    <t>13323/D/14</t>
  </si>
  <si>
    <t>ADHIRIENDO A LA 55º FIESTA NACIONAL DEL TAMBO, A DESARROLLARSE EL DÍA 8 DE FEBRERO EN LA LOCALIDAD DE JAMES CRAIK, DPTO. TERCERO ARRIBA.</t>
  </si>
  <si>
    <t>13322/D/14</t>
  </si>
  <si>
    <t>ADHIRIENDO A LA 60º FIESTA NACIONAL DEL OLIVO, A DESARROLLARSE DEL 9 AL 16 DE FEBRERO EN LA CIUDAD DE CRUZ DEL EJE.</t>
  </si>
  <si>
    <t>13320/D/14</t>
  </si>
  <si>
    <t>ADHIRIENDO AL 11º FESTIVAL DEL LECHÓN, A DESARROLLARSE LOS DÍAS 7 Y 8 DE FEBRERO EN LA COMUNA DE BAÑADO DE SOTO, DPTO. CRUZ DEL EJE.</t>
  </si>
  <si>
    <t>13319/D/14</t>
  </si>
  <si>
    <t>ADHIRIENDO A LAS FIESTAS PATRONALES DE LA CIUDAD DE RÍO SEGUNDO, A CELEBRARSE EN HONOR A NUESTRA SEÑORA DE LOURDES EL 11 DE FEBRERO.</t>
  </si>
  <si>
    <t>13318/D/14</t>
  </si>
  <si>
    <t>DECLARANDO DE INTERÉS LEGISLATIVO LA 40º FIESTA NACIONAL DE LA FAMILIA PIEMONTESA, A DESARROLLARSE DEL 7 AL 9 DE FEBRERO EN LA LOCALIDAD DE LUQUE, DPTO. RÍO SEGUNDO.</t>
  </si>
  <si>
    <t>13315/D/14</t>
  </si>
  <si>
    <t>Gamaggio Sosa Marisa; Gribaudo Veronica Daniela</t>
  </si>
  <si>
    <t>ADHIRIENDO AL 14º FESTIVAL DEL HUMOR, LA BUENA MESA Y LA CANCIÓN, A DESARROLLARSE DEL 14 AL 16 DE FEBRERO EN LA CIUDAD DE SAN FRANCISCO, DPTO. SAN JUSTO.</t>
  </si>
  <si>
    <t>13314/D/14</t>
  </si>
  <si>
    <t>EXPRESANDO BENEPLÁCITO POR LA OBTENCIÓN DEL CAMPEONATO ARGENTINO DE TRIATLÓN SPRINT 2014, DESARROLLADO EN LA CIUDAD DE SANTA ROSA -LA PAMPA-, POR PARTE DEL SANFRANCISQUEÑO GASTÓN MONTENEGRO.</t>
  </si>
  <si>
    <t>13313/D/14</t>
  </si>
  <si>
    <t>ADHIRIENDO AL 16º FESTIVAL NACIONAL DEL CANTO Y LA POESÍA, A DESARROLLARSE DEL 5 AL 8 DE FEBRERO EN LA LOCALIDAD DE VILLA DE MARÍA, DPTO. RÍO SECO.</t>
  </si>
  <si>
    <t>13312/R/14</t>
  </si>
  <si>
    <t>ADHIRIENDO A LAS FIESTAS PATRONALES DE LA LOCALIDAD DE CERRO COLORADO, DPTO. RÍO SECO, A CELEBRARSE EN HONOR A NUESTRA SEÑORA DE GUADALUPE DEL 2 AL 11 DE FEBRERO.</t>
  </si>
  <si>
    <t>13311/D/14</t>
  </si>
  <si>
    <t>ADHIRIENDO AL "DÍA MUNDIAL CONTRA EL CÁNCER", QUE SE CELEBRA CADA 4 DE FEBRERO.</t>
  </si>
  <si>
    <t>13308/D/14</t>
  </si>
  <si>
    <t>DECLARANDO DE INTERÉS LEGISLATIVO AL "XXVII ENCUENTRO ANUAL DE COLECTIVIDADES", QUE SE DESARROLLA DEL 1 AL 8 DE FEBRERO EN LA CIUDAD DE ALTA GRACIA, DPTO. SANTA MARÍA.</t>
  </si>
  <si>
    <t>13307/D/14</t>
  </si>
  <si>
    <t>Arduh Orlando Victor; Basualdo Carolina del Valle; Vagni Amalia Andrea</t>
  </si>
  <si>
    <t>MODIFICANDO EL ARTÍCULO 1º DE LA LEY Nº 10003, SUSPENDIENDO HASTA EL 31 DE DICIEMBRE DE 2014 LAS EJECUCIONES DE BIENES DE ASOCIACIONES CIVILES, CLUBES O ENTIDADES SIN FINES DE LUCRO.</t>
  </si>
  <si>
    <t>13246/L/14</t>
  </si>
  <si>
    <t>DECLARANDO DE UTILIDAD PÚBLICA Y SUJETO A EXPROPIACIÓN UN FRACCIÓN DE TERRENO UBICADO EN LA ZONA RURAL DE CHAZÓN, DPTO. GENERAL SAN MARTÍN, PARA SER DESTINADO A LA PLANTA DE TRATAMIENTO DE LÍQUIDOS CLOACALES DE LA MENCIONADA LOCALIDAD.</t>
  </si>
  <si>
    <t>13245/L/14</t>
  </si>
  <si>
    <t>NOTA DEL SR. LEGISLADOR ALESANDRI, SOLICITANDO LICENCIA SIN GOCE DE SUELDO POR RAZONES PERSONALES, POR EL MÁXIMO TIEMPO CONTEMPLADO EN EL REGLAMENTO INTERNO.</t>
  </si>
  <si>
    <t>13305/N/14</t>
  </si>
  <si>
    <t>CÍTASE A LOS SEÑORES LEGISLADORES A LA SESIÓN INAUGURAL DEL 136° PERIODO ORDINARIO DE SESIONES, A DESARROLLARSE EN EL PALACIO LEGISLATIVO EL DÍA 1 DE FEBRERO DE 2014 A LAS 10.30 HORAS.
INVÍTASE AL SEÑOR GOBERNADOR DE LA PROVINCIA DE CÓRDOBA A LA SESIÓN CITADA EN EL ARTÍCULO 1°, A EFECTOS DE DAR CUMPLIMIENTO AL ARTÍCULO 98 DE LA CONSTITUCIÓN PROVINCIAL.</t>
  </si>
  <si>
    <t>EXPRESANDO BENEPLÁCITO POR LA OBTENCIÓN DEL "ROMBO DE ORO 2013" DEL JOCKEY JUAN CARLOS NORIEGA, ORIUNDO DE LA LOCALIDAD DE CRISPÍN, DPTO. RÍO PRIMERO.</t>
  </si>
  <si>
    <t>13287/D/13</t>
  </si>
  <si>
    <t>EXPRESANDO BENEPLÁCITO POR LA REALIZACIÓN DE LA FIESTA DE FIN DE AÑO "LA PARA RECICLA 2013" LOS DÍAS 27 Y 28 DE DICIEMBRE.</t>
  </si>
  <si>
    <t>13286/D/13</t>
  </si>
  <si>
    <t>ADHIRIENDO A LA 12º EDICIÓN DEL "TANTI SOLAR DEL ROCK", A DESARROLLARSE EL DÍA 18 DE ENERO DE 2014.</t>
  </si>
  <si>
    <t>13285/D/13</t>
  </si>
  <si>
    <t>EXPRESANDO BENEPLÁCITO POR LA LABOR REALIZADA POR LA ONG "NADIA NUEVA ASOCIACIÓN DIABETES" PARA LOGRAR LA ACTUALIZACIÓN Y MODIFICACIÓN DE LA LEY 23.753, EN FUNCIÓN DE LOS AVANCES TECNOLÓGICOS, CIENTÍFICOS, FARMACOLÓGICOS Y DIABETOLÓGICOS.</t>
  </si>
  <si>
    <t>13284/D/13</t>
  </si>
  <si>
    <t>EXPRESANDO BENEPLÁCITO POR LA OBTENCIÓN DEL CAMPEONATO CLAUSURA 2013 DE FÚTBOL POR PARTE DEL CLUB RECREATIVO Y SPORTIVO "JORGE NEWBERY" DE LA LOCALIDAD DE BUCHARDO, DPTO. GENERAL ROCA.</t>
  </si>
  <si>
    <t>13283/D/13</t>
  </si>
  <si>
    <t>EXPRESANDO BENEPLÁCITO POR LA CONMEMORACIÓN DEL CENTENARIO DE LA FUNDACIÓN DEL PARTIDO DEMÓCRATA DE CÓRDOBA, CELEBRADO EL 10 DE DICIEMBRE.</t>
  </si>
  <si>
    <t>13281/D/13</t>
  </si>
  <si>
    <t>DECLARANDO DE INTERÉS LEGISLATIVO EL "1º FESTIVAL INTER-PROVINCIAL DEL CHAMAMÉ", A DESARROLLARSE EL 22 DE DICIEMBRE EN LA LOCALIDAD DE VILLA GUTIÉRREZ, DPTO. ISCHILÍN.</t>
  </si>
  <si>
    <t>13280/D/13</t>
  </si>
  <si>
    <t>ADHIRIENDO A LA PRESENTACIÓN HECHA EN EL CONGRESO DE LA NACIÓN TENDIENTE A DECLARAR "CAPITAL NACIONAL DE LA FIESTA DE FIN DE AÑO A LA LOCALIDAD DE SERRANO", DPTO. PRESIDENTE ROQUE SÁENZ PEÑA.</t>
  </si>
  <si>
    <t>13278/D/13</t>
  </si>
  <si>
    <t>ADHIRIENDO AL 7º ANIVERSARIO DE LA FIESTA DE LA ALGARROBEADA, A DESARROLLARSE DEL 31 DE ENERO AL 2 DE FEBRERO EN LA CIUDAD DE CRUZ DEL EJE.</t>
  </si>
  <si>
    <t>13277/D/13</t>
  </si>
  <si>
    <t>EXPRESANDO BENEPLÁCITO POR LA INICIATIVA "UN MATE EN LA ESQUINA", REALIZADA POR EL COMIPAZ, A DESARROLLARSE EL DÍA 19 DE DICIEMBRE.</t>
  </si>
  <si>
    <t>13274/D/13</t>
  </si>
  <si>
    <t>ADHIRIENDO AL "FESTIVAL DE LA ESPERANZA", A DESARROLLARSE EL DÍA 8 DE FEBRERO EN LA COMUNA DE ESTANCIA DE GUADALUPE, DPTO. MINAS.</t>
  </si>
  <si>
    <t>13273/D/13</t>
  </si>
  <si>
    <t>ADHIRIENDO AL "FESTIVAL DEL REENCUENTRO", A LLEVARSE A CABO EL DÍA 27 DE ENERO EN LA LOCALIDAD DE CIÉNAGA DEL CORO, DPTO. MINAS.</t>
  </si>
  <si>
    <t>13272/D/13</t>
  </si>
  <si>
    <t>ADHIRIENDO AL 350º ANIVERSARIO DE LA FUNDACIÓN DE LA LOCALIDAD DE TOSNO, DPTO. MINAS, CELEBRADO EL DÍA 9 DE NOVIEMBRE.</t>
  </si>
  <si>
    <t>13271/D/13</t>
  </si>
  <si>
    <t>ADHIRIENDO AL "FESTIVAL DEL GRIS MARA", A DESARROLLARSE EL DÍA 26 DE ENERO EN LA LOCALIDAD DE LA PLAYA, DPTO. MINAS.</t>
  </si>
  <si>
    <t>13270/D/13</t>
  </si>
  <si>
    <t>ADHIRIENDO A LA "FIESTA TRADICIONAL DEL PESEBRE", A DESARROLLARSE EL DÍA 24 DE DICIEMBRE EN LA LOCALIDAD DE OJO DE AGUA DE TOTOX, DPTO. MINAS.</t>
  </si>
  <si>
    <t>13269/D/13</t>
  </si>
  <si>
    <t>ADHIRIENDO AL "FESTIVAL DE LA NAVIDAD CRIOLLA", A DESARROLLARSE EL DÍA 28 DE DICIEMBRE EN LA LOCALIDAD DE GUASAPAMPA, DPTO. MINAS.</t>
  </si>
  <si>
    <t>13268/D/13</t>
  </si>
  <si>
    <t>EXPRESANDO BENEPLÁCITO POR LA CREACIÓN DE LA TECNICATURA SUPERIOR EN DESARROLLO DE SOFTWARE EN LA LOCALIDAD DE SAN CARLOS MINAS.</t>
  </si>
  <si>
    <t>13267/D/13</t>
  </si>
  <si>
    <t>ADHIRIENDO A LA 55º EDICIÓN DE LA FIESTA PROVINCIAL DEL TRIGO, A DESARROLLARSE DEL 21 DE DICIEMBRE AL 4 DE ENERO DE 2014 EN LA LOCALIDAD DE VILLA HUIDOBRO, DPTO. GENERAL ROCA.</t>
  </si>
  <si>
    <t>13260/D/13</t>
  </si>
  <si>
    <t>ADHIRIENDO AL XXVIII ENCUENTRO NACIONAL DE FÚTBOL INFANTIL "NUESTRO FUTURO", A DESARROLLARSE DEL 20 AL 22 DE DICIEMBRE EN LA LOCALIDAD DE VILLA HUIDOBRO, DPTO. GENERAL ROCA.</t>
  </si>
  <si>
    <t>13259/D/13</t>
  </si>
  <si>
    <t>DECLARANDO DE INTERÉS LEGISLATIVO EL LIBRO "VIOLENCIA SEXUAL: TRATA Y EXPLOTACIÓN DE NIÑAS Y NIÑOS (MODALIDADES, PREVENCIÓN, PROTECCIÓN Y RESTITUCIÓN DE DERECHOS)", AUTORÍA DE LA DRA. MARÍA ALBA NAVARRO.</t>
  </si>
  <si>
    <t>13258/D/13</t>
  </si>
  <si>
    <t>EXPRESANDO BENEPLÁCITO POR LA REALIZACIÓN DEL CONCURSO DE PESEBRES CERÁMICOS Y TEMAS NAVIDEÑOS, QUE SE DESARROLLA EN LA LEGISLATURA PROVINCIAL DEL 9 AL 19 DE DICIEMBRE.</t>
  </si>
  <si>
    <t>13247/D/13</t>
  </si>
  <si>
    <t>ADHIRIENDO AL "2º FESTIVAL DE LAS INSTITUCIONES", A DESARROLLARSE EL 28 DE DICIEMBRE EN LA LOCALIDAD DE TÍO PUJIO.</t>
  </si>
  <si>
    <t>13240/D/13</t>
  </si>
  <si>
    <t>ADHIRIENDO AL 90º ANIVERSARIO DE LA CAPILLA SANTA ROSA DE LIMA DE LA LOCALIDAD DE AUSONIA, A CELEBRARSE EL 20 DE DICIEMBRE.</t>
  </si>
  <si>
    <t>13239/D/13</t>
  </si>
  <si>
    <t>ADHIRIENDO AL 41º ANIVERSARIO DE LA CREACIÓN DEL CUERPO DE BOMBEROS VOLUNTARIOS DE LA LOCALIDAD DE JAMES CRAIK, DPTO. TERCERO ARRIBA, A CELEBRARSE EL 28 DE DICIEMBRE.</t>
  </si>
  <si>
    <t>13124/D/13</t>
  </si>
  <si>
    <t>IMPLEMENTANDO EL "PROGRAMA ALCOHOLEMIA CERO", MODIFICANDO LOS ARTÍCULOS 41 Y 121 DE LA LEY 8560 -DE TRÁNSITO- REFERIDOS A BEBIDAS ALCOHÓLICAS, SUSTANCIAS ESTUPEFACIENTES Y SIMILARES, Y CREANDO LA FIGURA DE CONDUCTOR DESIGNADO .</t>
  </si>
  <si>
    <t>13279/L/13</t>
  </si>
  <si>
    <t>DECLARANDO DE UTILIDAD PÚBLICA Y SUJETOS A EXPROPIACIÓN INMUEBLES Y PARTES DE INMUEBLES SITOS EN LA ZONA URBANA DE MIRAMAR, DPTO. SAN JUSTO -SOBRE LA COSTA SUR DE LA LAGUNA DE MAR CHIQUITA-, DESTINADOS AL DESARROLLO TURÍSTICO DE MIRAMAR, LAGUNA DE MAR CHIQUITA Y ZONAS ALEDAÑAS.</t>
  </si>
  <si>
    <t>12830/L/13</t>
  </si>
  <si>
    <t>MODIFICANDO EL ARTÍCULO 25 DE LA LEY Nº 9880 Y MODIFICATORIAS -ESTATUTO ESCALAFÓN DEL EMPLEADO LEGISLATIVO-, REFERIDO A INDEMNIZACIÓN DE LOS EMPLEADOS LEGISLATIVOS DE PLANTA NO PERMANENTE CONTRATADOS PARA ASISTENCIA FUNCIONAL.</t>
  </si>
  <si>
    <t>12696/L/13</t>
  </si>
  <si>
    <t>SOLICITANDO ACUERDO PARA DESIGNAR A LA ABOGADA ROMINA SOLEDAD SÁNCHEZ TORASSA COMO JUEZ DE PRIMERA INSTANCIA EN LO CIVIL Y COMERCIAL, DE CONCILIACIÓN Y DE FAMILIA DE 1º NOMINACIÓN DE LA DÉCIMA CIRCUNSCRIPCIÓN JUDICIAL CON ASIENTO EN LA CIUDAD DE RÍO TERCERO.</t>
  </si>
  <si>
    <t>13167/P/13</t>
  </si>
  <si>
    <t>SOLICITANDO ACUERDO PARA DESIGNAR AL ABOGADO RICARDO GUILLERMO MONFARRELL COMO JUEZ DE PRIMERA INSTANCIA EN LO CIVIL Y COMERCIAL DE 5º NOMINACIÓN DE LA PRIMERA CIRCUNSCRIPCIÓN JUDICIAL CON ASIENTO EN LA CIUDAD DE CÓRDOBA.</t>
  </si>
  <si>
    <t>13166/P/13</t>
  </si>
  <si>
    <t>SOLICITANDO ACUERDO PARA DESIGNAR AL ABOGADO DOMINGO IGNACIO FASSETTA COMO JUEZ DE PRIMERA INSTANCIA EN LO CIVIL Y COMERCIAL DE 47º NOMINACIÓN DE LA PRIMERA CIRCUNSCRIPCIÓN JUDICIAL CON ASIENTO EN LA CIUDAD DE CÓRDOBA.</t>
  </si>
  <si>
    <t>13165/P/13</t>
  </si>
  <si>
    <t>SOLICITANDO ACUERDO PARA DESIGNAR AL ABOGADO ANÍBAL AUGUSTO ZAPATA COMO ASESOR LETRADO PENAL DE 18º TURNO DE LA PRIMERA CIRCUNSCRIPCIÓN JUDICIAL CON ASIENTO EN LA CIUDAD DE CÓRDOBA.</t>
  </si>
  <si>
    <t>13025/P/13</t>
  </si>
  <si>
    <t>PLIEGO, SOLICITANDO ACUERDO PARA DESIGNAR A LA ABOGADA ANA INÉS PAGLIANO COMO ASESORA LETRADA PENAL DE 24º TURNO DE LA PRIMERA CIRCUNSCRIPCIÓN JUDICIAL CON ASIENTO EN LA CIUDAD DE CÓRDOBA.</t>
  </si>
  <si>
    <t>13022/P/13</t>
  </si>
  <si>
    <t>ACUERDO PARA DESIGNAR AL ABOGADO JOSÉ MARÍA ESTIGARRIBIA COMO JUEZ DE PRIMERA INSTANCIA EN LO CIVIL Y COMERCIAL, DE CONCILIACIÓN, FAMILIA, CONTROL, NIÑEZ, JUVENTUD Y PENAL JUVENIL Y FALTAS DE LA SEXTA CIRCUNSCRIPCIÓN JUDICIAL CON ASIENTO EN LA LOCALIDAD DE VILLA CURA BROCHERO.</t>
  </si>
  <si>
    <t>12842/P/13</t>
  </si>
  <si>
    <t>SOLICITANDO ACUERDO PARA DESIGNAR AL ABOGADO JORGE DAVID TORRES COMO JUEZ DE PRIMERA INSTANCIA EN LO CIVIL Y COMERCIAL, CONCILIACIÓN Y FAMILIA DE LA OCTAVA CIRCUNSCRIPCIÓN JUDICIAL CON ASIENTO EN LA CIUDAD DE LABOULAYE, ACTUALMENTE JUEZ DE PRIMERA INSTANCIA EN LO CIVIL Y COMERCIAL, CONCILIACIÓN Y FAMILIA DE TERCERA NOMINACIÓN DE LA DÉCIMA CIRCUNSCRIPCIÓN JUDICIAL CON ASIENTO EN LA CIUDAD DE RÍO TERCERO.</t>
  </si>
  <si>
    <t>13026/P/13</t>
  </si>
  <si>
    <t>SOLICITANDO ACUERDO PARA DESIGNAR AL ABOGADO ALEJANDRO DANIEL REYES COMO JUEZ DE PRIMERA INSTANCIA Y TERCERA NOMINACIÓN EN LO CIVIL Y COMERCIAL, CONCILIACIÓN Y FAMILIA DE LA DÉCIMA CIRCUNSCRIPCIÓN JUDICIAL CON ASIENTO EN LA CIUDAD DE RÍO TERCERO.</t>
  </si>
  <si>
    <t>13024/P/13</t>
  </si>
  <si>
    <t>SOLICITANDO ACUERDO PARA DESIGNAR AL ABOGADO JULIO LEOPOLDO FONTAINE COMO JUEZ DE PRIMERA INSTANCIA EN LO CIVIL Y COMERCIAL DE 14ª NOMINACIÓN DE LA PRIMERA CIRCUNSCRIPCIÓN JUDICIAL CON ASIENTO EN LA CIUDAD DE CÓRDOBA.</t>
  </si>
  <si>
    <t>13023/P/13</t>
  </si>
  <si>
    <t>SOLICITANDO ACUERDO PARA DESIGNAR A LA ABOGADA LORENA BEATRIZ CALDERÓN COMO JUEZ DE PRIMERA INSTANCIA EN LO CIVIL Y COMERCIAL, DE CONCILIACIÓN, FAMILIA, CONTROL, NIÑEZ, JUVENTUD Y PENAL JUVENIL Y FALTAS DE LA CUARTA CIRCUNSCRIPCIÓN JUDICIAL CON ASIENTO EN LA CIUDAD DE OLIVA.</t>
  </si>
  <si>
    <t>13021/P/13</t>
  </si>
  <si>
    <t>DESÍGNASE AL SEÑOR ARMANDO EMILIO ELLENA, D.N.I. Nº 10.968.360, COMO PROSECRETARIO  ADMINISTRATIVO DE LA LEGISLATURA DE LA PROVINCIA DE CÓRDOBA.</t>
  </si>
  <si>
    <t>FIJAR LOS DÍAS MIÉRCOLES EN HORARIO ALTERNATIVO DE LAS 11:00 HORAS Y 14:30 HORAS, RESPECTIVAMENTE, PARA EL DESARROLLO DE LAS SESIONES ORDINARIAS DEL 136º PERIODO LEGISLATIVO (AÑO 2014).
ESTABLÉCESE QUE DURANTE EL 136º PERIODO LEGISLATIVO LAS SESIONES ORDINARIAS PODRÁN LLEVARSE A CABO LOS DÍAS MARTES Y JUEVES EN LOS HORARIOS ESTABLECIDOS EN EL ARTÍCULO 1º.</t>
  </si>
  <si>
    <t>DESÍGNASE AL SEÑOR LEGISLADOR ORLANDO VÍCTOR ARDUH, D.N.I. Nº 14.798.506, VICEPRESIDENTE 2º DE LA LEGISLATURA DE LA PROVINCIA DE CÓRDOBA, PARA EL 136º PERIODO LEGISLATIVO (AÑO 2014).</t>
  </si>
  <si>
    <t>DESÍGNASE AL SEÑOR LEGISLADOR RICARDO OSCAR FONSECA, D.N.I. Nº 6.442.723, VICEPRESIDENTE 1º DE LA LEGISLATURA DE LA PROVINCIA DE CÓRDOBA, PARA EL 136º PERIODO LEGISLATIVO  (AÑO 2014).</t>
  </si>
  <si>
    <t>DESÍGNASE AL SEÑOR LEGISLADOR CARLOS MARIO GUTIÉRREZ, D.N.I. Nº 10.821.747, VICEPRESIDENTE DE LA LEGISLATURA DE LA PROVINCIA DE CÓRDOBA, PARA EL 136º PERIODO LEGISLATIVO (AÑO 2014).</t>
  </si>
  <si>
    <t>DESÍGNASE AL SEÑOR LEGISLADOR OSCAR FÉLIX GONZÁLEZ, D.N.I. Nº 8.652.911, PRESIDENTE PROVISORIO DE LA LEGISLATURA DE LA PROVINCIA DE CÓRDOBA, PARA EL 136º PERIODO LEGISLATIVO (AÑO 2014).</t>
  </si>
  <si>
    <t>RECONOCER COMO BLOQUE POLÍTICO PARLAMENTARIO UNIPERSONAL AL CONFORMADO POR EL LEGISLADOR ROBERTO CÉSAR BIRRI BAJO LA DENOMINACIÓN DE "BLOQUE PARTIDO SOCIALISTA".</t>
  </si>
  <si>
    <t>ADHIRIENDO A LA ENTREGA DE LOS "PREMIOS MEDIA LUNA", EN RECONOCIMIENTO A LA TRAYECTORIA DE LOS DEPORTISTAS DE LA CIUDAD DE RÍO TERCERO, A DESARROLLARSE EL 19 DE DICIEMBRE.</t>
  </si>
  <si>
    <t>13244/D/13</t>
  </si>
  <si>
    <t>ADHIRIENDO AL "17º FESTIVAL NACIONAL DEL SOL Y AGRO", A DESARROLLARSE EL 14 DE DICIEMBRE EN LA LOCALIDAD DE LAS PLAYAS, DPTO. CRUZ DEL EJE.</t>
  </si>
  <si>
    <t>13237/D/13</t>
  </si>
  <si>
    <t>ADHIRIENDO AL 1º ENCUENTRO CORAL ÍTALO-PIEMONTÉS "ILFIUME CANTA", A DESARROLLARSE DEL 1 AL 3 DE MAYO DE 2014 EN LA CIUDAD DE RÍO TERCERO.</t>
  </si>
  <si>
    <t>13236/D/13</t>
  </si>
  <si>
    <t>EXPRESANDO BENEPLÁCITO POR LA JORNADA DE ENCUENTRO DE CIUDADANOS NACIDOS EN ISLA VERDE RADICADOS FUERA DE LA MENCIONADA LOCALIDAD DEL DPTO. MARCOS JUÁREZ, A DESARROLLARSE EL 15 DE FEBRERO DE 2014.</t>
  </si>
  <si>
    <t>13235/D/13</t>
  </si>
  <si>
    <t>EXPRESANDO BENEPLÁCITO POR EL 30º ANIVERSARIO DE LA RESTAURACIÓN DE LA DEMOCRACIA Y DE LA ASUNCIÓN DEL PRESIDENTE RAÚL RICARDO ALFONSÍN, EL DÍA 10 DE DICIEMBRE.</t>
  </si>
  <si>
    <t>13233/D/13</t>
  </si>
  <si>
    <t>EXPRESANDO BENEPLÁCITO POR EL 30º ANIVERSARIO DE LA ASUNCIÓN DEL INTENDENTE CONSTITUCIONAL RAMÓN BAUTISTA MESTRE, EL DÍA 10 DE DICIEMBRE.</t>
  </si>
  <si>
    <t>13232/D/13</t>
  </si>
  <si>
    <t>DECLARANDO DE INTERÉS LEGISLATIVO EL 2º FESTIVAL DE LA PROVINCIANÍA, A DESARROLLARSE EL DÍA 1 DE FEBRERO DE 2014 EN LA LOCALIDAD DE VILLA SANTA CRUZ DEL LAGO, DPTO. PUNILLA.</t>
  </si>
  <si>
    <t>13231/D/13</t>
  </si>
  <si>
    <t>Bruno Anselmo Emilio; Felpeto Carlos Alberto</t>
  </si>
  <si>
    <t>ADHIRIENDO A LAS FIESTAS PATRONALES DE ESTANCIA DE GUADALUPE, A CELEBRARSE EL DÍA 12 DE DICIEMBRE.</t>
  </si>
  <si>
    <t>13228/D/13</t>
  </si>
  <si>
    <t>EXPRESANDO BENEPLÁCITO POR EL EGRESO DE LA PRIMERA PROMOCIÓN DE LA TECNICATURA EN INFORMÁTICA, DEPENDIENTE DEL INSTITUTO SUPERIOR "DR. CARLOS MARÍA CARENA" DE LA LOCALIDAD DE MINA CLAVERO, QUE FUNCIONA EN EL IPEM 109 "JERÓNIMO LUIS DE CABRERA" DE SAN CARLOS MINAS.</t>
  </si>
  <si>
    <t>13227/D/13</t>
  </si>
  <si>
    <t>EXPRESANDO BENEPLÁCITO POR EL EGRESO DE LA PRIMERA PROMOCIÓN DEL CICLO DE ESPECIALIZACIÓN DEL IPEM 45 "ERNESTO MOLINARI ROMERO", ANEXO PIEDRITA BLANCA, DPTO. MINAS.</t>
  </si>
  <si>
    <t>13226/D/13</t>
  </si>
  <si>
    <t>EXPRESANDO BENEPLÁCITO POR EL 75º ANIVERSARIO DE LA CREACIÓN DE LA ESCUELA "DOMINGO FAUSTINO SARMIENTO" DE LA LOCALIDAD DE EL BARRIAL, DPTO. MINAS.</t>
  </si>
  <si>
    <t>13225/D/13</t>
  </si>
  <si>
    <t>DECLARANDO DE INTERÉS LEGISLATIVO EL "41ª FESTIVAL PROVINCIAL DEL CABRITO Y LA ARTESANÍA 2014", A DESARROLLARSE DEL 23 AL 28 DE ENERO EN LA LOCALIDAD DE QUILINO, DPTO. ISCHILÍN.</t>
  </si>
  <si>
    <t>13224/D/13</t>
  </si>
  <si>
    <t>DECLARANDO DE INTERÉS LEGISLATIVO LA "58ª SEMANA DE LA TRADICIÓN DEL NORTE CORDOBÉS - DEÁN FUNES 2014", A DESARROLLARSE DEL 31 DE ENERO AL 2 DE FEBRERO EN LA MENCIONADA CIUDAD DEL DPTO. ISCHILÍN.</t>
  </si>
  <si>
    <t>13223/D/13</t>
  </si>
  <si>
    <t>DECLARANDO DE INTERÉS LEGISLATIVO EL 7º FESTIVAL DE LOS AMIGOS, A DESARROLLARSE LOS DÍAS 14 Y 15 DE DICIEMBRE EN LA LOCALIDAD DE CAÑADA DE RÍO PINTO, DPTO. ISCHILÍN.</t>
  </si>
  <si>
    <t>13222/D/13</t>
  </si>
  <si>
    <t>EXPRESANDO PESAR POR EL FALLECIMIENTO DE NELSON MANDELA, EX PRESIDENTE DE LA REPÚBLICA DE SUDÁFRICA, PREMIO NOBEL DE LA PAZ EN 1993.</t>
  </si>
  <si>
    <t>13212/D/13</t>
  </si>
  <si>
    <t>ADHIRIENDO A LA 33ª EDICIÓN DE LA "FIESTA DEL DEPORTE" A DESARROLLARSE EL DÍA 11 DE DICIEMBRE EN LA CIUDAD DE SAN FRANCISCO, DPTO. SAN JUSTO.</t>
  </si>
  <si>
    <t>13210/D/13</t>
  </si>
  <si>
    <t>EXPRESANDO BENEPLÁCITO POR LAS ACTIVIDADES DESARROLLADAS EN EL PASEO DEL BUEN PASTOR Y LOCALIDADES DEL INTERIOR PROVINCIAL EN EL MARCO DEL "DÍA MUNDIAL DE LA LUCHA CONTRA EL VIH/SIDA".</t>
  </si>
  <si>
    <t>13209/D/13</t>
  </si>
  <si>
    <t>ADHIRIENDO AL 3º ANIVERSARIO DEL GRUPO "SOMOS TODOS IGUALES" DE LA LOCALIDAD DE BALLESTEROS, DPTO. UNIÓN, A CELEBRARSE EL 15 DE DICIEMBRE.</t>
  </si>
  <si>
    <t>13200/D/13</t>
  </si>
  <si>
    <t>ADHIRIENDO AL 100º ANIVERSARIO DE LA POLICÍA DE VILLA TULUMBA, A CELEBRARSE EL DÍA 6 DE DICIEMBRE.</t>
  </si>
  <si>
    <t>13194/D/13</t>
  </si>
  <si>
    <t>ADHIRIENDO AL 90º ANIVERSARIO DE LA FUNDACIÓN DEL CLUB ATLÉTICO UNIÓN DE LA LOCALIDAD DE ALICIA, DPTO. SAN JUSTO, A CELEBRARSE EL DÍA 8 DE DICIEMBRE.</t>
  </si>
  <si>
    <t>13189/D/13</t>
  </si>
  <si>
    <t>ADHIRIENDO AL CURSO DE CAPACITACIÓN SINDICAL SOBRE RIESGOS DE TRABAJO, A DESARROLLARSE EL DÍA 9 DE DICIEMBRE EN LA LOCALIDAD DE DEVOTO, DPTO. SAN JUSTO.</t>
  </si>
  <si>
    <t>13188/D/13</t>
  </si>
  <si>
    <t>DECLARANDO DE INTERÉS LEGISLATIVO LA "3º JORNADA DE DIVULGACIÓN TECNOLÓGICA", A DESARROLLARSE EL DÍA 13 DE DICIEMBRE EN LA LOCALIDAD DE COLONIA VIGNAUD, DPTO. SAN JUSTO.</t>
  </si>
  <si>
    <t>13187/D/13</t>
  </si>
  <si>
    <t>ADHIRIENDO A LA 3ª ENTREGA DEL PREMIO URITORCO, A DESARROLLARSE EL DÍA 8 DE DICIEMBRE EN LA CIUDAD DE CAPILLA DEL MONTE.</t>
  </si>
  <si>
    <t>13184/D/13</t>
  </si>
  <si>
    <t>EXPRESANDO BENEPLÁCITO POR LA REALIZACIÓN DEL "ENCUENTRO PROVINCIAL DE BIBLIOTECAS POPULARES DE CÓRDOBA", DESARROLLADO EL 30 DE NOVIEMBRE EN LA CIUDAD DE RÍO CEBALLOS.</t>
  </si>
  <si>
    <t>13180/D/13</t>
  </si>
  <si>
    <t>DECLARANDO DE INTERÉS LEGISLATIVO EL "PROYECTO DE LENGUA Y LITERATURA" QUE REALIZAN SUPERVISORA, DIRECTIVOS Y DOCENTES DE LA ZONA 2039 DEL DPTO. RÍO SEGUNDO.</t>
  </si>
  <si>
    <t>13178/D/13</t>
  </si>
  <si>
    <t>EXPRESANDO BENEPLÁCITO POR LA INAUGURACIÓN, EL DÍA 6 DE DICIEMBRE, DE LA AMPLIACIÓN "DR. LUIS MARIO MARINI" DEL PUESTO SANITARIO DE LA COMUNA DE PINCÉN, DPTO. GENERAL ROCA.</t>
  </si>
  <si>
    <t>13177/D/13</t>
  </si>
  <si>
    <t>ADHIRIENDO A LAS FIESTAS PATRONALES DE LA LOCALIDAD DE VILLA CONCEPCIÓN DEL TÍO, DPTO. SAN JUSTO, A DESARROLLARSE EL 8 DE DICIEMBRE.</t>
  </si>
  <si>
    <t>13176/D/13</t>
  </si>
  <si>
    <t>ADHIRIENDO AL "DÍA DE LA INMACULADA CONCEPCIÓN DE LA VIRGEN MARÍA", A CONMEMORARSE EL 8 DE DICIEMBRE.</t>
  </si>
  <si>
    <t>13175/D/13</t>
  </si>
  <si>
    <t>DECLARANDO DE INTERÉS LEGISLATIVO EL LIBRO "LA GRAN DIS-CAPACIDAD DE MI HIJO", DE SERGIO ACEVEDO, QUE SE PRESENTARÁ EL DÍA 17 DE DICIEMBRE.</t>
  </si>
  <si>
    <t>13174/D/13</t>
  </si>
  <si>
    <t>ADHIRIENDO AL DÍA DEL AMA DE CASA, QUE SE CONMEMORA EL 1 DE DICIEMBRE.</t>
  </si>
  <si>
    <t>13160/D/13</t>
  </si>
  <si>
    <t>EXPRESANDO BENEPLÁCITO POR EL INICIO DEL JUICIO POR EL ASESINATO DE MONSEÑOR ANGELELLI EN LA PROVINCIA DE LA RIOJA.</t>
  </si>
  <si>
    <t>13122/D/13</t>
  </si>
  <si>
    <t>DECLARANDO DE INTERÉS LEGISLATIVO EL 3º FESTIVAL DEL INDIO BAMBA, A DESARROLLARSE EL DÍA 14 DE FEBRERO EN LA COMUNA DE ESTANCIA VIEJA, DPTO. PUNILLA.</t>
  </si>
  <si>
    <t>13069/D/13</t>
  </si>
  <si>
    <t>ESTABLECIENDO LA LEY IMPOSITIVA PARA EL AÑO 2014, Y RATIFICANDO LOS DECRETOS Nº 46 Y 358/13.</t>
  </si>
  <si>
    <t>13084/L/13</t>
  </si>
  <si>
    <t>MODIFICANDO LA LEY Nº 6006 (TO 2012 Y SUS MODIFICATORIAS), CÓDIGO TRIBUTARIO, MODIFICANDO E INCORPORANDO ARTÍCULOS A LAS LEYES Nº 5057, 9024, 9187, 9505, 9703, 10.012 Y 10.081.</t>
  </si>
  <si>
    <t>13083/L/13</t>
  </si>
  <si>
    <t>ESTABLECIENDO EL PRESUPUESTO GENERAL DE LA ADMINISTRACIÓN PÚBLICA PROVINCIAL PARA EL EJERCICIO 2014.</t>
  </si>
  <si>
    <t>13082/L/13</t>
  </si>
  <si>
    <t>APROBAR LOS DERECHOS Y TÍTULO DE LA SEÑORA LEGISLADORA CINTIA MARIEL FRENCIA, DISPONIENDO SU INCORPORACIÓN A LA LEGISLATURA DE LA PROVINCIA DE CÓRDOBA A PARTIR DEL DÍA DE LA FECHA.</t>
  </si>
  <si>
    <t>NOTA DE LA SRA. LEGISLADORA LILIANA OLIVERO, ELEVANDO SU RENUNCIA INDECLINABLE AL CARGO DE LEGISLADORA PROVINCIAL A PARTIR DEL DÍA 11 DE DICIEMBRE DE 2013.</t>
  </si>
  <si>
    <t>13238/N/13</t>
  </si>
  <si>
    <t>Olivero Liliana</t>
  </si>
  <si>
    <t>NOTA DEL SR. LEGISLADOR MANUEL CALVO (EN USO DE LICENCIA), SOLICITANDO PRÓRROGA DE LA LICENCIA POR EL MAYOR TIEMPO LEGAL, DE CONFORMIDAD CON EL ARTÍCULO 16 DEL REGLAMENTO INTERNO.</t>
  </si>
  <si>
    <t>13202/N/13</t>
  </si>
  <si>
    <t>NOTA DEL SR. LEGISLADOR DANIEL PASSERINI (EN USO DE LICENCIA), SOLICITANDO PRÓRROGA DE LA LICENCIA POR EL MAYOR TIEMPO LEGAL, DE CONFORMIDAD CON EL ARTÍCULO 16 DEL REGLAMENTO INTERNO.</t>
  </si>
  <si>
    <t>13201/N/13</t>
  </si>
  <si>
    <t>NOTA DE LA SRA. LEGISLADORA MARÍA CHIOFALO (EN USO DE LICENCIA), SOLICITANDO PRÓRROGA DE LA LICENCIA POR EL MAYOR TIEMPO LEGAL, DE CONFORMIDAD CON EL ARTÍCULO 16 DEL REGLAMENTO INTERNO.</t>
  </si>
  <si>
    <t>13196/N/13</t>
  </si>
  <si>
    <t>ADHIRIENDO AL 10º ANIVERSARIO DEL CENTRO DE CUIDADO INFANTIL "SONRISAS" DE LA LOCALIDAD DE LOS SURGENTES, DPTO. MARCOS JUÁREZ.</t>
  </si>
  <si>
    <t>13158/D/13</t>
  </si>
  <si>
    <t>ADHIRIENDO A LAS BODAS DE PLATA DEL IES ARTURO CAPDEVILA DE LA CIUDAD DE CRUZ DEL EJE, A CELEBRARSE EL  DÍA 29 DE NOVIEMBRE.</t>
  </si>
  <si>
    <t>13156/D/13</t>
  </si>
  <si>
    <t>EXPRESANDO BENEPLÁCITO POR LA OBRA DEL DR. RICARDO ALBERTO MUÑOZ (H), TITULADO "LA PROTECCIÓN JUDICIAL DE LOS DERECHOS COLECTIVOS Y LOS INTERESES INDIVIDUALES HOMOGÉNEOS", PUBLICADO E IMPRESO EN LA CIUDAD DE RÍO CUARTO.</t>
  </si>
  <si>
    <t>13154/D/13</t>
  </si>
  <si>
    <t>ADHIRIENDO AL TORNEO NACIONAL DE LUCHA Y DE POOMSAE Y EL TORNEO OPEN NACIONAL ARGENTINO 2013 DE LUCHA, A DESARROLLARSE LOS DÍAS 30 DE NOVIEMBRE Y 1 DE DICIEMBRE EN SANTA ROSA DE CALAMUCHITA.</t>
  </si>
  <si>
    <t>13153/D/13</t>
  </si>
  <si>
    <t>REPUDIANDO LA AMENAZA QUE RECIBIERA EL PERIODISTA ALDO GUIZZARDI POR EL TRATAMIENTO DEL TEMA VINCULADO AL ASESINATO DEL JOVEN VILLEGAS POR PARTE DE MIEMBROS DE "LA FIEL", BARRA BRAVA DEL CLUB ATLÉTICO TALLERES.</t>
  </si>
  <si>
    <t>13152/R/13</t>
  </si>
  <si>
    <t>Agosti Julio Alberto; Roffe Carlos Oscar; Birri Roberto Cesar; Montero Liliana Rosa; Juarez Marta Nicolasa; Clavijo Edgar Santiago; Lizzul Nancy Fabiola; Fonseca Ricardo Oscar; Sanchez Graciela Santina; Las Heras José María; Del Boca Maria Alejandra; Leiva Maria Fernanda</t>
  </si>
  <si>
    <t>DECLARANDO DE INTERÉS LEGISLATIVO EL "COMITÉ DE CAPACITACIÓN EN PREVENCIÓN DE LA VIOLENCIA FAMILIAR, VIOLENCIA DE GÉNERO Y TRATA DE PERSONAS - VIOLENCIA ESCOLAR", A DESARROLLARSE EL DÍA 4 DE DICIEMBRE EN LA CIUDAD DE DEÁN FUNES, DPTO. ISCHILÍN.</t>
  </si>
  <si>
    <t>13151/D/13</t>
  </si>
  <si>
    <t>ADHIRIENDO AL "DÍA NACIONAL DEL TEATRO" A CONMEMORARSE EL 30 DE NOVIEMBRE.</t>
  </si>
  <si>
    <t>13149/D/13</t>
  </si>
  <si>
    <t>EXPRESANDO BENEPLÁCITO POR LA REALIZACIÓN, DEL 8 AL 14 DE DICIEMBRE EN CAPILLA DEL MONTE, DEL "I ENCUENTRO NACIONAL DE ESCULTORES CAPILLA 2013".</t>
  </si>
  <si>
    <t>13148/D/13</t>
  </si>
  <si>
    <t>ADHIRIENDO A LA CAMPAÑA INTERNACIONAL DE "ESTRELLAS AMARILLAS", QUE SE LANZARÁ EL 18 DE DICIEMBRE EN LA LOCALIDAD DE ARIAS, DPTO. MARCOS JUÁREZ.</t>
  </si>
  <si>
    <t>13147/D/13</t>
  </si>
  <si>
    <t>Schiavoni Pedro Alberto; Pretto Pedro Javier; Vasquez Mario Alberto; Perugini Elba Carmen; Wingerter Fernando Miguel</t>
  </si>
  <si>
    <t>EXPRESANDO BENEPLÁCITO POR LA PRESENTACIÓN DEL LIBRO "LOS TAQUÍGRAFOS: DE LA PALABRA ORAL A LA PALABRA ESCRITA", REALIZADO POR EL CUERPO DE TAQUÍGRAFOS DE LA LEGISLATURA EL DÍA 21 DE NOVIEMBRE.</t>
  </si>
  <si>
    <t>13145/D/13</t>
  </si>
  <si>
    <t>EXPRESANDO BENEPLÁCITO POR LA PRÓXIMA INAUGURACIÓN DEL MUSEO DE ARTE CONTEMPORÁNEO EN LA CIUDAD DE UNQUILLO.</t>
  </si>
  <si>
    <t>13144/D/13</t>
  </si>
  <si>
    <t>DECLARANDO DE INTERÉS LEGISLATIVO LA "44º FIESTA NACIONAL DEL ORO BLANCO", A REALIZARSE DEL 4 AL 11 DE ENERO EN LA LOCALIDAD DE CANALS, DPTO. UNIÓN.</t>
  </si>
  <si>
    <t>13143/D/13</t>
  </si>
  <si>
    <t>ADHIRIENDO AL 50º ANIVERSARIO DE LA ESCUELA 24 DE SEPTIEMBRE DE LA LOCALIDAD DE PASO DE LA PAMPA, DPTO. SANTA MARÍA, A CELEBRARSE EL 1 DE DICIEMBRE.</t>
  </si>
  <si>
    <t>13140/D/13</t>
  </si>
  <si>
    <t>ADHIRIENDO AL 25º ANIVERSARIO DEL JARDÍN DE INFANTES "NICOLÁS DE AVELLANEDA" DE LA CIUDAD DE MALAGUEÑO, DPTO. SANTA MARÍA, A CONMEMORARSE EL 29 DE NOVIEMBRE.</t>
  </si>
  <si>
    <t>13134/D/13</t>
  </si>
  <si>
    <t>ADHIRIENDO AL 109º ANIVERSARIO DE LA LOCALIDAD DE SATURNINO MARÍA LASPIUR, DPTO. SAN JUSTO, A CONMEMORARSE EL 6 DE DICIEMBRE.</t>
  </si>
  <si>
    <t>13132/D/13</t>
  </si>
  <si>
    <t>ADHIRIENDO AL "DÍA INTERNACIONAL DE LA ABOLICIÓN DE LA ESCLAVITUD", A CONMEMORARSE EL 2 DE DICIEMBRE.</t>
  </si>
  <si>
    <t>13131/D/13</t>
  </si>
  <si>
    <t>EXPRESANDO BENEPLÁCITO POR LA REALIZACIÓN DEL III ENCUENTRO DE JUVENTUDES "IDENTIDADES COLECTIVAS", DESARROLLADO EL 22 DE NOVIEMBRE EN LA CIUDAD DE JESÚS MARÍA.</t>
  </si>
  <si>
    <t>13128/D/13</t>
  </si>
  <si>
    <t>DECLARANDO DE INTERÉS LEGISLATIVO EL X FESTIVAL NACIONAL INFANTIL DE AJEDREZ "ELISKACHICOS" Y EL X TORNEO ABIERTO INTERNACIONAL DE AJEDREZ "ERICH ELISKASES", A DESARROLLARSE LOS DÍAS 30 DE NOVIEMBRE Y 1 DE DICIEMBRE EN LA CIUDAD DE CÓRDOBA.</t>
  </si>
  <si>
    <t>11587/D/13</t>
  </si>
  <si>
    <t>REPUDIANDO LOS HECHOS DE VIOLENCIA QUE TERMINARON CON LA VIDA DE JONATHAN VILLEGAS, RATIFICANDO ACCIONES TENDIENTES A TERMINAR CON LA VIOLENCIA Y DEJANDO SIN EFECTO LA DECLARACIÓN Nº 14069.</t>
  </si>
  <si>
    <t>13161/R/13</t>
  </si>
  <si>
    <t>Ponte Adhelma Catalina; Sestopal Marcos Miguel; Eslava Gustavo Alberto; Genta Mabel del Carmen; Presas Carlos Alberto; Podversich Norberto Luis; Manzanares Maria Graciela; Solusolia Walter Osvaldo; De Loredo Rodrigo Alfredo; Sanchez Graciela Santina; Ranco Dario Eduardo; Gamaggio Sosa Marisa; Bruno Anselmo Emilio; Fonseca Ricardo Oscar; Heredia Dante Fortunato; Busso Sergio Sebastian; Brouwer de Koning Luis Alberto; Fernandez Nadia Vanesa; Ceballos Maria del Carmen; Salvi Fernando Edmundo; Pihen Jose Emilio; Trigo Sandra Beatriz; Sosa Ricardo Roberto; Altamirano Alfredo; Felpeto Carlos Alberto; Pereyra Beatriz Maria de los Dolores; Caffaratti Maria Elisa; Brarda Graciela Susana; Leiva Maria Fernanda; Del Boca Maria Alejandra; Las Heras José María; Cometto Hugo Leonides; Echepare Juan Domingo; Birri Roberto Cesar; Montero Liliana Rosa; Matar Maria Alejandra; Roffe Carlos Oscar; Sanchez Luis Antonio; Schiavoni Pedro Alberto; Buttarelli Eduardo German; Pretto Pedro Javier; Caro David Esmeraldo; Cid Juan Manuel; Agosti Julio Alberto; Luciano Delia Rosa; Gribaudo Veronica Daniela; Vasquez Mario Alberto; Vagni Amalia Andrea; Pagliano Roberto Oscar; Alessandri Carlos Tomás; Toro Myrian Ninfa; De Lucca Jose Luis; Monier Jose Omar; Basualdo Carolina del Valle; Juarez Marta Nicolasa; Narducci Alicia Isabel; Perugini Elba Carmen; Cuello Hugo Oscar; Rista Olga Maria; Muñoz Hector Guillermo; Yuni Eduardo; Gutiérrez Carlos Mario; Clavijo Edgar Santiago; Lizzul Nancy Fabiola; Wingerter Fernando Miguel; Labat Maria Laura; Garcia Elorrio Aurelio Francisco; Arduh Orlando Victor</t>
  </si>
  <si>
    <t>SOLICITANDO ACUERDO PARA DESIGNAR AL ABOGADO GUSTAVO ANDRÉS MASSANO COMO JUEZ DE PRIMERA INSTANCIA EN LO CIVIL Y COMERCIAL DE 51ª NOMINACIÓN DE LA PRIMERA CIRCUNSCRIPCIÓN JUDICIAL CON ASIENTO EN LA CIUDAD DE CÓRDOBA.</t>
  </si>
  <si>
    <t>12847/P/13</t>
  </si>
  <si>
    <t>SOLICITANDO ACUERDO PARA DESIGNAR A LA ABOGADA GABRIELA NOEMÍ CASTELLANI COMO JUEZ DE PRIMERA INSTANCIA EN LO CIVIL Y COMERCIAL Y DE FAMILIA DE PRIMERA NOMINACIÓN DE LA QUINTA CIRCUNSCRIPCIÓN JUDICIAL CON ASIENTO EN LA CIUDAD DE SAN FRANCISCO.</t>
  </si>
  <si>
    <t>12846/P/13</t>
  </si>
  <si>
    <t>SOLICITANDO ACUERDO PARA DESIGNAR AL ABOGADO CARLOS IGNACIO VIRAMONTE COMO JUEZ DE PRIMERA INSTANCIA EN LO CIVIL Y COMERCIAL Y DE FAMILIA DE TERCERA NOMINACIÓN DE LA QUINTA CIRCUNSCRIPCIÓN JUDICIAL CON ASIENTO EN LA CIUDAD DE SAN FRANCISCO.</t>
  </si>
  <si>
    <t>12844/P/13</t>
  </si>
  <si>
    <t>SOLICITANDO ACUERDO PARA DESIGNAR AL ABOGADO EDUARDO JOSÉ CARENA COMO JUEZ DE PRIMERA INSTANCIA EN LO CIVIL, CON COMPETENCIA EN EJECUCIONES FISCALES Nº 3 DE LA PRIMERA CIRCUNSCRIPCIÓN JUDICIAL CON ASIENTO EN LA CIUDAD DE CÓRDOBA.</t>
  </si>
  <si>
    <t>12843/P/13</t>
  </si>
  <si>
    <t>SOLICITANDO LA PRÓRROGA DE LA LICENCIA OTORGADA OPORTUNAMENTE, DE CONFORMIDAD CON EL ARTÍCULO 16 DEL REGLAMENTO INTERNO.</t>
  </si>
  <si>
    <t>13127/N/13</t>
  </si>
  <si>
    <t>CONVÓCASE A AUDIENCIA PÚBLICA LEGISLATIVA, EN LOS TÉRMINOS DEL ARTÍCULO 1° INCISO A) DE LA LEY N° 9003 Y SUS MODIFICATORIAS, A LOS EFECTOS DE QUE PERSONAS JURÍDICAS Y DE EXISTENCIA VISIBLE ELEVEN SUS OPINIONES, CONSIDERACIONES, OBSERVACIONES U OBJECIONES QUE CONSIDEREN DE INTERÉS REFERIDAS A LOS PROYECTOS DE LEY DE PRESUPUESTO GENERAL DE LA PROVINCIA PARA EL AÑO 2014, MODIFICACIONES AL CÓDIGO TRIBUTARIO PROVINCIAL (LEY N° 6006 T.O. 2012 Y.MODIFICATORIAS) Y A OTRAS LEYES Y LEY IMPOSITIVA PARA EL AÑO 2014.</t>
  </si>
  <si>
    <t>ADHIRIENDO AL DÍA NACIONAL DE LA ENFERMERA/O, A CONMEMORARSE EL 21 DE NOVIEMBRE.</t>
  </si>
  <si>
    <t>13121/D/13</t>
  </si>
  <si>
    <t>Pihen Jose Emilio; Schiavoni Pedro Alberto</t>
  </si>
  <si>
    <t>EXPRESANDO BENEPLÁCITO POR LA OBTENCIÓN DEL 1º PREMIO EN EL RUBRO "COMERCIANTE DEL AÑO DEL INTERIOR", POR PARTE DEL SR. ROBERTO COLOMBATTI, DE LA CONFITERÍA LA PALMA DE LA CIUDAD DE SAN FRANCISCO.</t>
  </si>
  <si>
    <t>13117/D/13</t>
  </si>
  <si>
    <t>EXPRESANDO BENEPLÁCITO POR LA OBTENCIÓN, POR PARTE DE AGUSTINA SASHA BOLAÑES LUCERO DE 5º GRADO "B" DE LA ESCUELA DR. JOSÉ FRANCISCO MIERES DE LA CIUDAD DE COSQUÍN, DEL PRIMER PUESTO EN EL CERTAMEN NACIONAL DE DIBUJO INFANTIL "DERECHO A LA IDENTIDAD - 35 AÑOS DE ABUELAS DE PLAZA DE MAYO".</t>
  </si>
  <si>
    <t>13115/D/13</t>
  </si>
  <si>
    <t>ADHIRIENDO A LAS ACTIVIDADES A REALIZARSE DEL 23 AL 25 DE NOVIEMBRE EN JESÚS MARÍA, CON MOTIVO DE CELEBRARSE EL 50º ANIVERSARIO DE LA LLEGADA DEL MOVIMIENTO SCOUT A ESA CIUDAD.</t>
  </si>
  <si>
    <t>13114/D/13</t>
  </si>
  <si>
    <t>ADHIRIENDO AL "16º ENCUENTRO REGIONAL DE ASPIRANTES", A DESARROLLARSE LOS DÍAS 23 Y 24 DE NOVIEMBRE EN LA SOCIEDAD DE BOMBEROS VOLUNTARIOS DE LA LOCALIDAD DE MATTALDI, DPTO. GENERAL ROCA.</t>
  </si>
  <si>
    <t>13112/D/13</t>
  </si>
  <si>
    <t>ADHIRIENDO A LA "JORNADA DE CONCIENTIZACIÓN CONTRA LA VIOLENCIA DE GÉNERO, MALTRATO Y ABUSO INFANTIL", A DESARROLLARSE EL DÍA 24 DE NOVIEMBRE EN LA CIUDAD DE CORRAL DE BUSTOS IFFLINGER, DPTO. MARCOS JUÁREZ.</t>
  </si>
  <si>
    <t>13111/D/13</t>
  </si>
  <si>
    <t>ADHIRIENDO AL 58º ANIVERSARIO DE LA SOCIEDAD DE BOMBEROS VOLUNTARIOS "JOSÉ MARÍA CALAZA" DE LA CIUDAD DE LABOULAYE, QUE SE CONMEMORA EL 24 DE NOVIEMBRE.</t>
  </si>
  <si>
    <t>13110/D/13</t>
  </si>
  <si>
    <t>ADHIRIENDO AL "DÍA INTERNACIONAL DE LAS PERSONAS CON DISCAPACIDAD", A CONMEMORARSE EL 3 DE DICIEMBRE.</t>
  </si>
  <si>
    <t>13103/D/13</t>
  </si>
  <si>
    <t>ADHIRIENDO AL 50º ANIVERSARIO DEL PROGRAMA RADIAL, TELEVISIVO Y REVISTA "CAMPEONES", A CELEBRARSE EL DÍA 26 DE NOVIEMBRE EN LA LOCALIDAD DE LOS SURGENTES, DPTO. MARCOS JUÁREZ.</t>
  </si>
  <si>
    <t>13099/D/13</t>
  </si>
  <si>
    <t>EXPRESANDO BENEPLÁCITO POR LA CAMPAÑA GRATUITA "SEMANA DEL DIAGNÓSTICO DE LA ENFERMEDAD PULMONAR OBSTRUCTIVA CRÓNICA (EPOC)", QUE SE DESARROLLA DESDE EL 18 DE NOVIEMBRE EN EL SANATORIO ALLENDE DE LA CIUDAD DE CÓRDOBA.</t>
  </si>
  <si>
    <t>13098/D/13</t>
  </si>
  <si>
    <t>DECLARANDO DE INTERÉS LEGISLATIVO LA CHARLA "FAMILIA Y ESCUELA: CONSTRUYENDO NUEVAS Y MÁS EQUITATIVAS RELACIONES DE GÉNERO", A DICTARSE EL DÍA 26 DE NOVIEMBRE EN LA LEGISLATURA.</t>
  </si>
  <si>
    <t>13091/D/13</t>
  </si>
  <si>
    <t>ADHIRIENDO A LA "X CABALGATA FEDERAL", DESARROLLADA EN EL MARCO DE LA 50º EDICIÓN DE LA FIESTA DE LA TRADICIÓN DE LA CARLOTA, DPTO. JUÁREZ CELMAN.</t>
  </si>
  <si>
    <t>13090/D/13</t>
  </si>
  <si>
    <t>ADHIRIENDO AL "DÍA DE LA FLOR NACIONAL: EL CEIBO" A CONMEMORARSE EL 22 DE NOVIEMBRE.</t>
  </si>
  <si>
    <t>13088/D/13</t>
  </si>
  <si>
    <t>ADHIRIENDO A LA PRESENTACIÓN DEL LIBRO "TUC TUC - TUC TUC, UN CORAZÓN FELIZ" DE LA AUTORA SANDRA ROMERO, A REALIZARSE EL DÍA 21 DE NOVIEMBRE EN LA CIUDAD DE ARROYITO, DPTO. SAN JUSTO.</t>
  </si>
  <si>
    <t>13087/D/13</t>
  </si>
  <si>
    <t>EXPRESANDO BENEPLÁCITO POR EL DESARROLLO DEL PROYECTO DENOMINADO "VELOZMENTE - MENTE VELOZ" QUE, REALIZADO POR ALUMNOS DEL IPET Nº 50 "ING. EMILIO F. OLMOS" DE SAN FRANCISCO, TENIENDO POR OBJETO CONCIENTIZAR SOBRE ACCIDENTOLOGÍA VIAL.</t>
  </si>
  <si>
    <t>13086/D/13</t>
  </si>
  <si>
    <t>ADHIRIENDO AL DÍA DE LA MÚSICA A CONMEMORARSE EL 22 DE NOVIEMBRE EN HONOR A SANTA CECILIA.</t>
  </si>
  <si>
    <t>13081/D/13</t>
  </si>
  <si>
    <t>ADHIRIENDO AL EVENTO "MÚSICA EN LA CIUDAD", A DESARROLLARSE EL DÍA 23 DE NOVIEMBRE EN LA CIUDAD DE LAS ARTES DE CÓRDOBA.</t>
  </si>
  <si>
    <t>13080/D/13</t>
  </si>
  <si>
    <t>DECLARANDO DE INTERÉS LEGISLATIVO EL SEGMENTO "GIRA CÍTRICA" DEL PROGRAMA RADIAL "LA TARDE DEL LIMÓN" DEL DIAL LV 16, RADIO RÍO CUARTO.</t>
  </si>
  <si>
    <t>13076/D/13</t>
  </si>
  <si>
    <t>Sanchez Luis Antonio; Cometto Hugo Leonides</t>
  </si>
  <si>
    <t>ADHIRIENDO A LA "SEMANA DEL GOLF DE ALTA GRACIA", A DESARROLLARSE DEL 24 AL 30 DE NOVIEMBRE EN LA MENCIONADA CIUDAD DEL DPTO. SANTA MARÍA.</t>
  </si>
  <si>
    <t>13074/D/13</t>
  </si>
  <si>
    <t>DECLARANDO DE INTERÉS LEGISLATIVO LA XXXI FIESTA NACIONAL DÍA DEL PRODUCTOR AGROPECUARIO, A DESARROLLARSE LOS DÍAS 22 Y 23 DE NOVIEMBRE EN LA LOCALIDAD DE DESPEÑADEROS, DPTO. SANTA MARÍA.</t>
  </si>
  <si>
    <t>13073/D/13</t>
  </si>
  <si>
    <t>ADHIRIENDO AL EVENTO CULTURAL "SAN CARLOS MINAS REAL", A DESARROLLARSE EL DÍA 30 DE NOVIEMBRE EN EL TEATRO REAL DE LA CIUDAD DE CÓRDOBA.</t>
  </si>
  <si>
    <t>13071/D/13</t>
  </si>
  <si>
    <t>13056/D/13</t>
  </si>
  <si>
    <t>DECLARANDO DE INTERÉS LEGISLATIVO EL 21º CONGRESO PROVINCIAL E INTERPROVINCIAL, 13º NACIONAL E INTERNACIONAL, 9º DEL MERCOSUR Y 6º LATINOAMERICANO DE ENTIDADES VECINALES, A DESARROLLARSE DEL 22 AL 24 DE NOVIEMBRE EN LA CIUDAD DE CÓRDOBA.</t>
  </si>
  <si>
    <t>13020/D/13</t>
  </si>
  <si>
    <t>ADHIRIENDO A LA CONMEMORACIÓN, EL 20 DE NOVIEMBRE, DEL NATALICIO DE JOSÉ FIGUEROA ALCORTA.</t>
  </si>
  <si>
    <t>12944/D/13</t>
  </si>
  <si>
    <t>Genta Mabel del Carmen</t>
  </si>
  <si>
    <t>DECLARANDO DE INTERÉS LEGISLATIVO AL "1º ENCUENTRO DE NIÑOS EN MOVIMIENTO", A DESARROLLARSE EL 28 DE NOVIEMBRE EN LA CIUDAD DE RÍO SEGUNDO.</t>
  </si>
  <si>
    <t>12910/D/13</t>
  </si>
  <si>
    <t>EXPRESANDO BENEPLÁCITO POR LA CONMEMORACIÓN DEL 7º ANIVERSARIO DE LA CREACIÓN DEL FORO PERMANENTE PARA LA EDUCACIÓN TÉCNICA DE CÓRDOBA, CELEBRADO EL PASADO 10 DE NOVIEMBRE; RECONOCIENDO A LA ENTIDAD COMO DEFENSORA DE LA EDUCACIÓN TÉCNICA DE LA PROVINCIA.</t>
  </si>
  <si>
    <t>13123/D/13</t>
  </si>
  <si>
    <t>EXPRESANDO BENEPLÁCITO POR LA OBTENCIÓN DEL PREMIO "JCI TOYP ARGENTINA 2013" POR PARTE DEL LEGISLADOR JUAN MANUEL CID, DISTINGUIDO COMO UNO DE LOS DIEZ JÓVENES SOBRESALIENTES EN LA CATEGORÍA ASUNTOS POLÍTICOS, LEGALES Y GUBERNAMENTALES.</t>
  </si>
  <si>
    <t>13096/D/13</t>
  </si>
  <si>
    <t>DECLARANDO DE UTILIDAD PÚBLICA Y SUJETOS A EXPROPIACIÓN TODOS LOS INMUEBLES NECESARIOS PARA LA EJECUCIÓN DE LAS OBRAS DE LA RED DE ACCESOS A CÓRDOBA EN EL TRAMO QUE UNE ALTO FIERRO -RUTA NACIONAL Nº 36- Y LA ROTONDA DE LA INTERSECCIÓN CON LA RUTA A005 DE ACCESO A LA CIUDAD DE RÍO CUARTO.</t>
  </si>
  <si>
    <t>12927/L/13</t>
  </si>
  <si>
    <t>DECLARANDO AL "CUARTETO" COMO GÉNERO FOLKLÓRICO MUSICAL PROPIO, CARACTERÍSTICO Y TRADICIONAL DE LA PROVINCIA, RECONOCIÉNDOLO COMO PATRIMONIO CULTURAL Y ESTABLECIENDO EL 12 DE ENERO COMO "DÍA DEL CUARTETO".</t>
  </si>
  <si>
    <t>10680/L/13</t>
  </si>
  <si>
    <t>SOLICITANDO AL PODER EJECUTIVO NACIONAL CUMPLIMENTE EL CONVENIO FIRMADO EN EL AÑO 2007 CON LA MUNICIPALIDAD DE SAN FRANCISCO Y EL GOBIERNO PROVINCIAL PARA LA REALIZACIÓN DE OBRAS DE DESAGÜES EN LA MENCIONADA CIUDAD DEL DPTO. SAN JUSTO.</t>
  </si>
  <si>
    <t>13085/R/13</t>
  </si>
  <si>
    <t>PLIEGO, SOLICITANDO ACUERDO PARA DESIGNAR AL ABOGADO ALEJANDRO JESÚS PERALTA OTTONELLO COMO FISCAL DE INSTRUCCIÓN CON COMPETENCIA MÚLTIPLE DE SEGUNDO TURNO DE LA PRIMERA CIRCUNSCRIPCIÓN JUDICIAL CON ASIENTO EN LA CIUDAD DE ALTA GRACIA.</t>
  </si>
  <si>
    <t>12931/P/13</t>
  </si>
  <si>
    <t>SOLICITANDO ACUERDO PARA DESIGNAR AL ABOGADO EDGARDO TOMÁS CASAS COMO FISCAL DE INSTRUCCIÓN DE LA FISCALÍA DE INSTRUCCIÓN DE OCTAVO TURNO DE LA PRIMERA CIRCUNSCRIPCIÓN JUDICIAL CON ASIENTO EN LA CIUDAD DE CÓRDOBA.</t>
  </si>
  <si>
    <t>12805/P/13</t>
  </si>
  <si>
    <t>SOLICITANDO ACUERDO PARA DESIGNAR AL ABOGADO ALEJANDRO JAVIER CARBALLO COMO FISCAL DE INSTRUCCIÓN Y DE FAMILIA DE PRIMERA NOMINACIÓN DE LA DÉCIMA CIRCUNSCRIPCIÓN JUDICIAL CON ASIENTO EN LA CIUDAD DE RÍO TERCERO.</t>
  </si>
  <si>
    <t>12804/P/13</t>
  </si>
  <si>
    <t>SOLICITANDO ACUERDO PARA DESIGNAR A LA ABOGADA SILVIA ANDREA MALDONADO COMO FISCAL DE INSTRUCCIÓN Y DE FAMILIA DE PRIMER TURNO DE LA CUARTA CIRCUNSCRIPCIÓN JUDICIAL CON ASIENTO EN LA CIUDAD DE VILLA MARÍA.</t>
  </si>
  <si>
    <t>12697/P/13</t>
  </si>
  <si>
    <t>ADHIRIENDO AL 25º ANIVERSARIO DE LA CREACIÓN DE LA FUNDACIÓN PARA LA ABLACIÓN Y EL TRASPLANTE, A CELEBRARSE EL DÍA 2 DE DICIEMBRE.</t>
  </si>
  <si>
    <t>13058/D/13</t>
  </si>
  <si>
    <t>ADHIRIENDO AL 70º ANIVERSARIO DE LA COOPERATIVA DE OBRAS Y SERVICIOS PÚBLICOS LIMITADA DE LA LOCALIDAD DE TANCACHA, DPTO. TERCERO ARRIBA, A CELEBRARSE EL DÍA 29 DE NOVIEMBRE.</t>
  </si>
  <si>
    <t>13057/D/13</t>
  </si>
  <si>
    <t>ADHIRIENDO A LA 10º EDICIÓN DEL FESTIVAL NACIONAL E INTERNACIONAL DE LA DANZA, "LA FALDA DANZA 13", A DESARROLLARSE DEL 15 AL 17 DE NOVIEMBRE EN LA MENCIONADA CIUDAD DEL DPTO. PUNILLA.</t>
  </si>
  <si>
    <t>13055/D/13</t>
  </si>
  <si>
    <t>ADHIRIENDO A LA "CONMEMORACIÓN DE LA SOBERANÍA POPULAR Y DE LA MILITANCIA EN LOS 30 AÑOS DE LA DEMOCRACIA EN LA ARGENTINA", A REALIZARSE EL DÍA 17 DE NOVIEMBRE EN LA LOCALIDAD DE PLAZA DE MERCEDES, DPTO. RÍO PRIMERO.</t>
  </si>
  <si>
    <t>13054/D/13</t>
  </si>
  <si>
    <t>ADHIRIENDO AL 20º ANIVERSARIO DE LA AGRUPACIÓN GAUCHA "FORTÍN RAMADA", A CELEBRARSE EL DÍA 17 DE NOVIEMBRE EN LA LOCALIDAD DE MELO.</t>
  </si>
  <si>
    <t>13053/D/13</t>
  </si>
  <si>
    <t>ADHIRIENDO AL "DÍA DE LA ENSEÑANZA TÉCNICA", A CELEBRARSE EL 15 DE NOVIEMBRE, FESTEJANDO TAMBIÉN LOS TRABAJADORES DE LA ASOCIACIÓN DE MAGISTERIO DE ENSEÑANZA TÉCNICA - AMET.</t>
  </si>
  <si>
    <t>13052/D/13</t>
  </si>
  <si>
    <t>ADHIRIENDO AL 74º ANIVERSARIO DE LA FUNDACIÓN DEL CLUB DEPORTIVO Y BIBLIOTECA RIVADAVIA DE LA CIUDAD DE VILLA MARÍA, A CELEBRARSE EL DÍA 18 DE NOVIEMBRE.</t>
  </si>
  <si>
    <t>13051/D/13</t>
  </si>
  <si>
    <t>ADHIRIENDO A LA 22º FIESTA PROVINCIAL DE LA TRADICIÓN EN FAMILIA, A DESARROLLARSE EL DÍA 15 DE NOVIEMBRE EN LA CIUDAD DE LA CARLOTA, DPTO. JUÁREZ CÉLMAN.</t>
  </si>
  <si>
    <t>13048/D/13</t>
  </si>
  <si>
    <t>DECLARANDO DE INTERÉS LEGISLATIVO LAS ACTIVIDADES A REALIZARSE EL 19 DE NOVIEMBRE EN EL MARCO DEL "DÍA NACIONAL DE LA PREVENCIÓN DEL ABUSO CONTRA LOS NIÑOS, NIÑAS Y ADOLESCENTES".</t>
  </si>
  <si>
    <t>13045/D/13</t>
  </si>
  <si>
    <t>Juarez Marta Nicolasa; Sanchez Graciela Santina</t>
  </si>
  <si>
    <t>ADHIRIENDO AL "DÍA DE LA SOBERANÍA NACIONAL" A CELEBRARSE EL 20 DE NOVIEMBRE EN LA LOCALIDAD DE VILLA DEL TOTORAL.</t>
  </si>
  <si>
    <t>13044/D/13</t>
  </si>
  <si>
    <t>ADHIRIENDO AL 2º ENCUENTRO DE PINTORES "HOMENAJE AL NATALICIO DE OCTAVIO PINTO", A DESARROLLARSE LOS DÍAS 24 Y 25 DE NOVIEMBRE EN LA LOCALIDAD DE VILLA DEL TOTORAL.</t>
  </si>
  <si>
    <t>13043/D/13</t>
  </si>
  <si>
    <t>ADHIRIENDO A LA CELEBRACIÓN DEL CIERRE DE TALLERES CULTURALES ANUALES Y A LA APERTURA TURÍSTICA 2013-1014, ELECCIÓN DE LA REINA DE LA TEMPORADA EL DÍA 29 DE NOVIEMBRE EN LA LOCALIDAD DE VILLA DEL TOTORAL.</t>
  </si>
  <si>
    <t>13042/D/13</t>
  </si>
  <si>
    <t>DECLARANDO DE INTERÉS LEGISLATIVO EL SPOT PUBLICITARIO EN CONTRA DE LA DESERCIÓN ESCOLAR "SI VOS QUERÉS, TAMBIÉN PODÉS", REALIZADO POR EL IPEM 96 PROF. PASCUAL BAILÓN SOSA DE LA CIUDAD DE SAN FRANCISCO.</t>
  </si>
  <si>
    <t>13041/D/13</t>
  </si>
  <si>
    <t>ADHIRIENDO AL 60ª ANIVERSARIO DE LA COOPERATIVA DE LUZ Y FUERZA LIMITADA DE OLIVA, DPTO. TERCERO ARRIBA.</t>
  </si>
  <si>
    <t>13040/D/13</t>
  </si>
  <si>
    <t>ADHIRIENDO A LA 3ª EDICIÓN DE LOS JUEGOS OLÍMPICOS DE PAMPAYASTA NORTE, DPTO. TERCERO ARRIBA, A DESARROLLARSE EL 15 DE NOVIEMBRE.</t>
  </si>
  <si>
    <t>13036/D/13</t>
  </si>
  <si>
    <t>EXPRESANDO BENEPLÁCITO POR LOS FESTEJOS DEL 41º ANIVERSARIO DEL DÍA DE LA MILITANCIA PERONISTA, A CELEBRARSE EL 17 DE NOVIEMBRE.</t>
  </si>
  <si>
    <t>13035/D/13</t>
  </si>
  <si>
    <t>DECLARANDO DE INTERÉS LEGISLATIVO EL CONVENIO DE COOPERACIÓN CELEBRADO ENTRE LA CAJA DE JUBILACIONES PENSIONES Y RETIROS DE CÓRDOBA Y EL CENTRO DE JUBILADOS NACIONALES DE CRUZ DEL EJE, EN EL MARCO DEL PROGRAMA CENTENARIO - RED DE AMIGOS DEL ESPACIO ILLIA.</t>
  </si>
  <si>
    <t>13034/D/13</t>
  </si>
  <si>
    <t>EXPRESANDO BENEPLÁCITO POR LA NOMINACIÓN AL PREMIO DE PERIODISMO 2013 "GABRIEL GARCÍA MÁRQUEZ" DEL DOCUMENTAL "EL SECRETO DE LOS CÓNDORES".</t>
  </si>
  <si>
    <t>13033/D/13</t>
  </si>
  <si>
    <t>Alessandri Carlos Tomás</t>
  </si>
  <si>
    <t>ADHIRIENDO AL "DÍA DE LA POLICÍA DE LA PROVINCIA DE CÓRDOBA", QUE SE CONMEMORA EL 16 DE NOVIEMBRE.</t>
  </si>
  <si>
    <t>13032/D/13</t>
  </si>
  <si>
    <t>EXPRESANDO BENEPLÁCITO POR LAS ACCIONES QUE DESARROLLARÁN, EL 16 DE NOVIEMBRE, EN LA LOCALIDAD DE ALCIRA GIGENA CONMEMORANDO LA RECUPERACIÓN DEL PATRIMONIO CULTURAL.</t>
  </si>
  <si>
    <t>13029/D/13</t>
  </si>
  <si>
    <t>ADHIRIENDO AL DOCUMENTO DE LA CONFERENCIA EPISCOPAL ARGENTINA SOBRE EL DRAMA DEL NARCOTRÁFICO Y LA DROGA EN LA ARGENTINA.</t>
  </si>
  <si>
    <t>13028/D/13</t>
  </si>
  <si>
    <t>Matar Maria Alejandra; Vagni Amalia Andrea; Yuni Eduardo; Arduh Orlando Victor; Rista Olga Maria; Caffaratti Maria Elisa; Pereyra Beatriz Maria de los Dolores; Felpeto Carlos Alberto; Bruno Anselmo Emilio; Brouwer de Koning Luis Alberto; De Loredo Rodrigo Alfredo</t>
  </si>
  <si>
    <t>DECLARANDO DE INTERÉS LEGISLATIVO LA SEGUNDA EDICIÓN DE LA MUESTRA "UNC INNOVA", A DESARROLLARSE DEL 19 AL 22 DE NOVIEMBRE EN EL PARQUE CIENTÍFICO TECNOLÓGICO DE LA UNIVERSIDAD.</t>
  </si>
  <si>
    <t>13018/D/13</t>
  </si>
  <si>
    <t>ADHIRIENDO AL 112º ANIVERSARIO DE LA FUNDACIÓN DE LA CIUDAD DE HUINCA RENANCÓ, DPTO. GENERAL ROCA, A CELEBRARSE EL DÍA 1 DE DICIEMBRE.</t>
  </si>
  <si>
    <t>13016/D/13</t>
  </si>
  <si>
    <t>ADHIRIENDO AL 108º ANIVERSARIO DE LA FUNDACIÓN DE LA LOCALIDAD DE DEL CAMPILLO, DPTO. GENERAL ROCA, A CELEBRARSE EL DÍA 18 DE NOVIEMBRE.</t>
  </si>
  <si>
    <t>13015/D/13</t>
  </si>
  <si>
    <t>ADHIRIENDO AL 50º ANIVERSARIO DEL CENTRO AGRARIO DE LA LOCALIDAD DE SERRANO, DPTO. PRESIDENTE ROQUE SÁENZ PEÑA, A CELEBRARSE EL DÍA 16 DE NOVIEMBRE.</t>
  </si>
  <si>
    <t>13014/D/13</t>
  </si>
  <si>
    <t>ADHIRIENDO A LA RECATEGORIZACIÓN Y CENTENARIO DE LA COMISARÍA DE DISTRITO BUCHARDO, DPTO. GENERAL ROCA, A CELEBRARSE EL DÍA 14 DE NOVIEMBRE.</t>
  </si>
  <si>
    <t>13013/D/13</t>
  </si>
  <si>
    <t>Busso Sergio Sebastian; Pagliano Roberto Oscar</t>
  </si>
  <si>
    <t>EXPRESANDO CONSTERNACIÓN Y PREOCUPACIÓN ANTE LOS DESTROZOS SUFRIDOS EN LA PARROQUIA SAN ANTONIO DE PADUA DE LA CIUDAD DE CAPILLA DEL MONTE.</t>
  </si>
  <si>
    <t>13012/D/13</t>
  </si>
  <si>
    <t>Narducci Alicia Isabel; Genta Mabel del Carmen; Sestopal Marcos Miguel</t>
  </si>
  <si>
    <t>REPUDIANDO EL ATENTADO PERPETRADO CONTRA EL MEMORIAL DE LOS DESAPARECIDOS EN LA FACHADA DEL EDIFICIO DONDE FUNCIONAL EL ARCHIVO PROVINCIAL DE LA MEMORIA E INSTA A LAS AUTORIDADES A UNA RÁPIDA INVESTIGACIÓN Y ESCLARECIMIENTO DE LOS HECHOS.</t>
  </si>
  <si>
    <t>13009/D/13</t>
  </si>
  <si>
    <t>ADHIRIENDO A LOS FESTEJOS DEL CENTENARIO DE LA LOCALIDAD DE BERROTARÁN, DPTO. RÍO CUARTO, A CONMEMORARSE EL DÍA 23 DE NOVIEMBRE.</t>
  </si>
  <si>
    <t>13003/D/13</t>
  </si>
  <si>
    <t>Bruno Anselmo Emilio; Brouwer de Koning Luis Alberto; De Loredo Rodrigo Alfredo; Cometto Hugo Leonides; Felpeto Carlos Alberto; Pereyra Beatriz Maria de los Dolores; Caffaratti Maria Elisa; Vagni Amalia Andrea; Sanchez Luis Antonio; Matar Maria Alejandra; Rista Olga Maria; Arduh Orlando Victor; Yuni Eduardo</t>
  </si>
  <si>
    <t>DECLARANDO DE INTERÉS LEGISLATIVO EL PROYECTO DE LA FUNDACIÓN UNIVERSITARIA DE OFICIOS QUE TENDRÁ POR OBJETO EDUCAR, FORMAR Y CAPACITAR EN OFICIOS CON SALIDA LABORAL.</t>
  </si>
  <si>
    <t>13002/D/13</t>
  </si>
  <si>
    <t>DECLARANDO DE INTERÉS LEGISLATIVO LA FERIA DE LA CULTURA "PILAR TE MUESTRA", A DESARROLLARSE EL DÍA 15 DE NOVIEMBRE EN LA MENCIONADA LOCALIDAD DEL DPTO. RÍO SEGUNDO.</t>
  </si>
  <si>
    <t>13001/D/13</t>
  </si>
  <si>
    <t>ADHIRIENDO AL 235º ANIVERSARIO DE LA CIUDAD DE ARROYITO, DPTO. SAN JUSTO, A CONMEMORARSE EL 23 DE NOVIEMBRE.</t>
  </si>
  <si>
    <t>12999/D/13</t>
  </si>
  <si>
    <t>ADHIRIENDO AL NUEVO ANIVERSARIO DE LA FUNDACIÓN DE LA LOCALIDAD DE LA PAQUITA, DPTO. SAN JUSTO, CONMEMORADO EL 11 DE NOVIEMBRE.</t>
  </si>
  <si>
    <t>12998/D/13</t>
  </si>
  <si>
    <t>ADHIRIENDO AL 168º ANIVERSARIO DEL COMBATE DE LA VUELTA DE OBLIGADO A CONMEMORARSE EL 20 DE NOVIEMBRE.</t>
  </si>
  <si>
    <t>12993/D/13</t>
  </si>
  <si>
    <t>ADHIRIENDO AL 50º ANIVERSARIO DE LA PARROQUIA "NUESTRA SEÑORA DE LA CONSOLATA" DE LA CIUDAD DE SAN FRANCISCO, CONMEMORADO EL 8 DE NOVIEMBRE.</t>
  </si>
  <si>
    <t>12992/D/13</t>
  </si>
  <si>
    <t>DECLARANDO DE INTERÉS LEGISLATIVO EL 3º FESTIVAL PROVINCIAL DE TEATRO "POR LA VUELTA" ALTA GRACIA 2013, A DESARROLLARSE DEL 15 AL 17 DE NOVIEMBRE EN LA MENCIONADA CIUDAD Y EN LAS LOCALIDADES DE VILLA LOS AROMOS Y ANISACATE.</t>
  </si>
  <si>
    <t>12954/D/13</t>
  </si>
  <si>
    <t>DECLARANDO DE INTERÉS PROVINCIAL LA "CAMPAÑA ANÍMATE A EDUCAR", DESTINADA A ESTUDIANTES SECUNDARIOS DE LA PROVINCIA.</t>
  </si>
  <si>
    <t>12702/D/13</t>
  </si>
  <si>
    <t>SOLICITANDO ACUERDO PARA DESIGNAR A LA ABOGADA ANA ELOISA MONTES COMO JUEZ DE PRIMERA INSTANCIA EN LO CIVIL Y COMERCIAL DE 49ª NOMINACIÓN DE LA PRIMERA CIRCUNSCRIPCIÓN JUDICIAL CON ASIENTO EN LA CIUDAD DE CÓRDOBA.</t>
  </si>
  <si>
    <t>12845/P/13</t>
  </si>
  <si>
    <t>SOLICITANDO ACUERDO PARA DESIGNAR AL ABOGADO SANTIAGO BUITRAGO COMO JUEZ DE PRIMERA INSTANCIA Y SÉPTIMA NOMINACIÓN EN LO CIVIL Y COMERCIAL, CONCURSOS Y FAMILIA DE LA SEGUNDA CIRCUNSCRIPCIÓN JUDICIAL CON ASIENTO EN LA CIUDAD DE RÍO CUARTO.</t>
  </si>
  <si>
    <t>12841/P/13</t>
  </si>
  <si>
    <t>DECLARANDO DE INTERÉS LEGISLATIVO LAS "JORNADAS NACIONALES DEL CENTRO DE LA REPÚBLICA Y PREMIOS PONENCIAS EN DERECHO DEL TRABAJO", A DESARROLLARSE LOS DÍAS 7 Y 8 DE NOVIEMBRE EN EL COLEGIO DE ABOGADOS DE CÓRDOBA.</t>
  </si>
  <si>
    <t>12986/D/13</t>
  </si>
  <si>
    <t>DECLARANDO DE INTERÉS LEGISLATIVO A LA "RETRETA DE LA CIUDAD DE SAN FRANCISCO", A DESARROLLARSE EL 10 DE NOVIEMBRE EN LA PLAZA CÍVICA DE LA MENCIONADA CIUDAD DEL DPTO. SAN JUSTO.</t>
  </si>
  <si>
    <t>12985/D/13</t>
  </si>
  <si>
    <t>DECLARANDO DE INTERÉS LEGISLATIVO LA "CAMPAÑA PARA INCENTIVAR EL APORTE DE DATOS SOBRE NIÑOS APROPIADOS", A LANZARSE OFICIALMENTE EL DÍA 8 DE NOVIEMBRE EN LA ESCUELA DE CIENCIAS DE LA INFORMACIÓN DE UNC.</t>
  </si>
  <si>
    <t>12983/D/13</t>
  </si>
  <si>
    <t>EXPRESANDO BENEPLÁCITO POR LA OBTENCIÓN DEL PRIMER PREMIO Y UNA MENCIÓN EN EL CONCURSO NACIONAL DE CUENTOS PARA CHICOS Y CHICAS POR PARTE DEL TALLER LITERARIO INFANTIL "BARRILETES EN VUELO" DE COLONIA CAROYA.</t>
  </si>
  <si>
    <t>12982/D/13</t>
  </si>
  <si>
    <t>ADHIRIENDO A LA 20º MUESTRA LATINOAMERICANA DE BAILE FOLKLÓRICO POR PAREJA, EN LA QUE PARTICIPARÁ EL GRUPO ABRIENDO SURCOS DE LA CIUDAD DE RÍO CUARTO, A DESARROLLARSE DEL 12 AL 25 DE NOVIEMBRE EN COLOMBIA.</t>
  </si>
  <si>
    <t>12981/D/13</t>
  </si>
  <si>
    <t>ADHIRIENDO AL 1º RAID EN SULKY POR EL ITINERARIO CULTURAL FERROVIARIO CREADO POR LA LEY Nº 10.056, A DESARROLLARSE DEL 14 AL 16 DE NOVIEMBRE UNIENDO LAS LOCALIDADES DE SEEBER Y MACHA.</t>
  </si>
  <si>
    <t>12980/D/13</t>
  </si>
  <si>
    <t>ADHIRIENDO AL 100º ANIVERSARIO DEL CENTRO EDUCATIVO EDUARDO PÉREZ BULNES DE LA LOCALIDAD DE LAS BANDURRIAS, DPTO. RÍO PRIMERO, CUYO ACTO CENTRAL SE DESARROLLARÁ EL 9 DE NOVIEMBRE.</t>
  </si>
  <si>
    <t>12979/D/13</t>
  </si>
  <si>
    <t>EXPRESANDO BENEPLÁCITO POR LA CONMEMORACIÓN DEL DÍA DEL PERIODISTA DEPORTIVO EL 7 DE NOVIEMBRE.</t>
  </si>
  <si>
    <t>12975/D/13</t>
  </si>
  <si>
    <t>ADHIRIENDO AL 1º SEMINARIO SOBRE FÍSICA MÉDICA, A DESARROLLARSE EL DÍA 7 DE NOVIEMBRE EN EL AUDITORIO DE LA FAMAF.</t>
  </si>
  <si>
    <t>12974/D/13</t>
  </si>
  <si>
    <t>DECLARANDO DE INTERÉS LEGISLATIVO EL CICLO DE CONFERENCIAS "MALTRATO, VIOLENCIA Y BULLING EN EL ÁMBITO EDUCATIVO PRIMARIO Y SECUNDARIO", A DESARROLLARSE LOS DÍAS 9 DE NOVIEMBRE Y 14 DE DICIEMBRE EN LA FACULTAD DE ODONTOLOGÍA DE LA UNC .</t>
  </si>
  <si>
    <t>12973/D/13</t>
  </si>
  <si>
    <t>ADHIRIENDO AL 25º ANIVERSARIO DEL JARDÍN DE INFANTES "DR. SILVIO JUAN BERTEA LAMBERTO" DE LA LOCALIDAD DE MONTE RALO, DPTO. SANTA MARÍA, A CELEBRARSE EL 8 DE NOVIEMBRE.</t>
  </si>
  <si>
    <t>12972/D/13</t>
  </si>
  <si>
    <t>EXPRESANDO BENEPLÁCITO POR LA INAUGURACIÓN DEL "CENTRO DE ARTESANOS TRADICIONES DEL NORTE", A DESARROLLARSE EL DÍA 9 DE NOVIEMBRE EN LA LOCALIDAD DE LUCIO V. MANSILLA, DPTO TULUMBA.</t>
  </si>
  <si>
    <t>12971/D/13</t>
  </si>
  <si>
    <t>ADHIRIENDO A LOS FESTEJOS POR EL DÍA DEL POLICÍA, A DESARROLLARSE DEL 8 AL 16 DE NOVIEMBRE EN LA CIUDAD DE CRUZ DEL EJE.</t>
  </si>
  <si>
    <t>12970/D/13</t>
  </si>
  <si>
    <t>ADHIRIENDO A LA "11º MARATÓN SOLIDARIO COOPERATIVO - HOMENAJE A FRANCISCO MOLINA", A DESARROLLARSE EL DÍA 10 DE NOVIEMBRE EN LA CIUDAD DE LAS VARILLAS, DPTO. SAN JUSTO.</t>
  </si>
  <si>
    <t>12969/D/13</t>
  </si>
  <si>
    <t>ADHIRIENDO AL DÍA DEL EMPLEADO PÚBLICO, A CONMEMORARSE EL 11 DE NOVIEMBRE.</t>
  </si>
  <si>
    <t>12968/D/13</t>
  </si>
  <si>
    <t>ADHIRIENDO AL DÍA DEL CANILLITA A CONMEMORARSE EL 7 DE NOVIEMBRE.</t>
  </si>
  <si>
    <t>12967/D/13</t>
  </si>
  <si>
    <t>ADHIRIENDO A LOS FESTEJOS DEL DÍA DEL EMPLEADO MUNICIPAL EL 8 DE NOVIEMBRE.</t>
  </si>
  <si>
    <t>12966/D/13</t>
  </si>
  <si>
    <t>ADHIRIENDO AL III ENCUENTRO DE AGRUPACIONES GAUCHAS "SAN ROQUE", A DESARROLLARSE EL 10 DE NOVIEMBRE EN LA LOCALIDAD DE VILLA DE SOTO, DPTO. CRUZ DEL EJE.</t>
  </si>
  <si>
    <t>12965/D/13</t>
  </si>
  <si>
    <t>DECLARANDO DE INTERÉS LEGISLATIVO EL II CONGRESO DE INVESTIGACIÓN CRIMINALÍSTICA Y CRIMINOLOGÍA "INCIDENCIA DE LOS TRATADOS INTERNACIONALES EN EL PROCESO PERICIAL Y LAS RESOLUCIONES JUDICIALES", QUE SERÁ PRESENTADO EL 12 DE NOVIEMBRE EN LA CIUDAD DE CÓRDOBA.</t>
  </si>
  <si>
    <t>12964/D/13</t>
  </si>
  <si>
    <t>ADHIRIENDO AL PROYECTO "DISFRUTO NADANDO 2013" QUE INICIÓ SUS ACTIVIDADES EL 4 DE NOVIEMBRE EN LA LOCALIDAD DE PORTEÑA, DPTO. SAN JUSTO.</t>
  </si>
  <si>
    <t>12963/D/13</t>
  </si>
  <si>
    <t>ADHIRIENDO AL DEBUT, EL PASADO 3 DE NOVIEMBRE EN LA CIUDAD DE BRINKMANN, DEL "CORO MUNICIPAL DE NIÑOS".</t>
  </si>
  <si>
    <t>12961/D/13</t>
  </si>
  <si>
    <t>ADHIRIENDO A LA 50º FIESTA DE LA TRADICIÓN, A DESARROLLARSE DEL 7 AL 10 DE NOVIEMBRE EN LA CIUDAD DE LA CARLOTA, DPTO. JUÁREZ CELMAN.</t>
  </si>
  <si>
    <t>12959/D/13</t>
  </si>
  <si>
    <t>EXPRESANDO BENEPLÁCITO POR LA REALIZACIÓN DE LA 4º EDICIÓN DE LA COPA IRON MASS CÓRDOBA, A DESARROLLARSE EL 9 DE NOVIEMBRE EN LA CIUDAD DE CÓRDOBA.</t>
  </si>
  <si>
    <t>12958/D/13</t>
  </si>
  <si>
    <t>ADHIRIENDO AL CENTENARIO DE LA FUNDACIÓN DE LA LOCALIDAD DE CORRALITO, DPTO. TERCERO ARRIBA, A CELEBRARSE EL 1 DE DICIEMBRE.</t>
  </si>
  <si>
    <t>12957/D/13</t>
  </si>
  <si>
    <t>EXPRESANDO BENEPLÁCITO POR LA CONMEMORACIÓN DEL 89º ANIVERSARIO DE LA FUNDACIÓN DE LA ASOCIACIÓN BANCARIA, QUE SE CELEBRA EL 6 DE NOVIEMBRE.</t>
  </si>
  <si>
    <t>12955/D/13</t>
  </si>
  <si>
    <t>DECLARANDO DE INTERÉS LEGISLATIVO LAS "VIII JORNADAS DE INFRAESTRUCTURA DE DATOS ESPACIALES DE LA REPÚBLICA ARGENTINA -IDERA-", QUE SE DESARROLLAN DEL 6 AL 8 DE NOVIEMBRE EN LA CIUDAD DE SAN CARLOS DE BARILOCHE.</t>
  </si>
  <si>
    <t>12952/D/13</t>
  </si>
  <si>
    <t>ADHIRIENDO A LAS FIESTAS PATRONALES DE LA LOCALIDAD DE LA CESIRA, DPTO. PTE. ROQUE SÁENZ PEÑA, A CELEBRARSE EL 19 DE NOVIEMBRE.</t>
  </si>
  <si>
    <t>12951/D/13</t>
  </si>
  <si>
    <t>DECLARANDO DE INTERÉS LEGISLATIVO EL CERTAMEN "DIEZ JÓVENES SOBRESALIENTES DEL AÑO 2013", CUYA PREMIACIÓN SE DESARROLLARÁ EL 27 DE NOVIEMBRE EN LA CIUDAD DE CÓRDOBA.</t>
  </si>
  <si>
    <t>12950/D/13</t>
  </si>
  <si>
    <t>EXPRESANDO BENEPLÁCITO POR LA REALIZACIÓN DEL EVENTO "CAMINAR POR LA VIDA", A DESARROLLARSE EL 17 DE NOVIEMBRE EN LA CIUDAD DE CÓRDOBA.</t>
  </si>
  <si>
    <t>12942/D/13</t>
  </si>
  <si>
    <t>EXPRESANDO BENEPLÁCITO POR EL PASE A LA INSTANCIA NACIONAL OBTENIDO POR ALUMNOS DEL DE 3º Y 4º AÑO DEL IPEM Nº 124 EN LA FERIA DE CIENCIAS DE LA SECRETARÍA DE CIENCIA Y TECNOLOGÍA DESARROLLADA EN SEPTIEMBRE.</t>
  </si>
  <si>
    <t>12941/D/13</t>
  </si>
  <si>
    <t>EXPRESANDO BENEPLÁCITO POR LA NOMINACIÓN DEL SAXOFONISTA JULIO BOTTI Y DEL TRÍO ERUCA SATIVA A LOS PREMIOS GRAMMY LATINOS.</t>
  </si>
  <si>
    <t>12935/D/13</t>
  </si>
  <si>
    <t>DECLARANDO DE INTERÉS LEGISLATIVO AL "III CONGRESO INTERNACIONAL DE AMBIENTE Y ENERGÍAS RENOVABLES Y LA I JORNADA INTERNACIONAL DE BIOMASA", A DESARROLLARSE DEL 11 AL 15 DE NOVIEMBRE EN LA CIUDAD DE VILLA MARÍA.</t>
  </si>
  <si>
    <t>12932/D/13</t>
  </si>
  <si>
    <t>ADHIRIENDO AL PRIMER ENCUENTRO NACIONAL DE ESCRITORES "ANIVERSARIO CIUDAD DE HUINCA RENANCÓ" Y "CACIQUES SITÓN" DE AMÉRICA MADRE, A DESARROLLARSE LOS DÍAS 15 Y 16 DE NOVIEMBRE EN HUINCA RENANCÓ.</t>
  </si>
  <si>
    <t>12929/D/13</t>
  </si>
  <si>
    <t>ADHIRIENDO A LA "MARATÓN DE LA CIUDAD", A DESARROLLARSE EL 23 DE NOVIEMBRE EN LA CIUDAD DE ARROYITO, DPTO. SAN JUSTO.</t>
  </si>
  <si>
    <t>12925/D/13</t>
  </si>
  <si>
    <t>ADHIRIENDO AL "9º FESTIVAL DE LA AGRICULTURA", A DESARROLLARSE EL 9 DE NOVIEMBRE EN LA LOCALIDAD DE RAYO CORTADO, DPTO. RÍO SECO.</t>
  </si>
  <si>
    <t>12922/D/13</t>
  </si>
  <si>
    <t>EXPRESANDO BENEPLÁCITO POR LA CREACIÓN DE LA BIBLIOTECA POPULAR "SENADOR DR. LEONARDO DEL ROSARIO GONZÁLEZ", A INAUGURARSE EL 9 DE NOVIEMBRE EN LA LOCALIDAD DE EUFRASIO LOZA, DPTO. RÍO SECO.</t>
  </si>
  <si>
    <t>12921/D/13</t>
  </si>
  <si>
    <t>DECLARANDO DE INTERÉS LEGISLATIVO EL "16º ENCUENTRO NACIONAL DE PINTORES" Y EL "8° ENCUENTRO NACIONAL DE ESCULTORES", A DESARROLLARSE DEL 14 AL 17 DE NOVIEMBRE EN LA CIUDAD DE DEÁN FUNES, DPTO. ISCHILÍN.</t>
  </si>
  <si>
    <t>12919/D/13</t>
  </si>
  <si>
    <t>EXPRESANDO BENEPLÁCITO POR LA PRESENTACIÓN DEL LIBRO "EDIFICANDO SUEÑOS" DE AUTORÍA DE JORGE OMAR FALCONI, DESARROLLADA EL 1 DE NOVIEMBRE EN LA CIUDAD DE RÍO TERCERO.</t>
  </si>
  <si>
    <t>12917/D/13</t>
  </si>
  <si>
    <t>ADHIRIENDO A LA CARRERA DE MONTAÑA "CRUCE DE LAS ALTAS CUMBRES", DESARROLLADA DEL 1 AL 3 DE NOVIEMBRE UNIENDO LAS LOCALIDADES DE NONO Y LA CUMBRECITA.</t>
  </si>
  <si>
    <t>12916/D/13</t>
  </si>
  <si>
    <t>ADHIRIENDO AL 337º ANIVERSARIO DE LA FUNDACIÓN DE LA CIUDAD DE BELL VILLE, DPTO. UNIÓN, A CELEBRARSE EL 9 DE NOVIEMBRE.</t>
  </si>
  <si>
    <t>12912/D/13</t>
  </si>
  <si>
    <t>ADHIRIENDO A LOS FESTEJOS CONMEMORATIVOS POR EL CENTENARIO DE LA LOCALIDAD DE CINTRA, DPTO. UNIÓN, A CELEBRARSE EL 9 DE NOVIEMBRE.</t>
  </si>
  <si>
    <t>12911/D/13</t>
  </si>
  <si>
    <t>ADHIRIENDO AL "DÍA MUNDIAL DEL SIDA", QUE SE CONMEMORA CADA 1 DE DICIEMBRE.</t>
  </si>
  <si>
    <t>12907/D/13</t>
  </si>
  <si>
    <t>ADHIRIENDO A LA "10ª JORNADA REGIONAL DE ESTUDIO E INVESTIGACIÓN EN PRODUCCIÓN AGROPECUARIA DE NIVEL MEDIO", DESARROLLADO EL 31 DE OCTUBRE EN LA LOCALIDAD DE COLONIA MARINA, DPTO. SAN JUSTO.</t>
  </si>
  <si>
    <t>12900/D/13</t>
  </si>
  <si>
    <t>ADHIRIENDO A LA JORNADA "CRUZADA POR EL JUEGO Y EL DEPORTE EDUCATIVO" Y AL "PROGRAMA AMIJUGANDO", DESARROLLADO EL 30 DE OCTUBRE EN LA CIUDAD DE ALTA GRACIA, DPTO. SANTA MARÍA.</t>
  </si>
  <si>
    <t>12899/D/13</t>
  </si>
  <si>
    <t>EXPRESANDO BENEPLÁCITO  POR EL 30º ANIVERSARIO DEL ACTO ELECCIONARIO DE 1983, A CONMEMORADO EL 30 DE OCTUBRE.</t>
  </si>
  <si>
    <t>12890/D/13</t>
  </si>
  <si>
    <t>ADHIRIENDO A LA "FIESTA DEL EMBUDO", A DESARROLLARSE EL 16 DE NOVIEMBRE EN LA LOCALIDAD DE GENERAL ROCA, DPTO. MARCOS JUÁREZ.</t>
  </si>
  <si>
    <t>12835/D/13</t>
  </si>
  <si>
    <t>DECLARANDO DE INTERÉS LEGISLATIVO EL TORNEO NACIONAL DE AJEDREZ "COPA CIUDAD DE CÓRDOBA", PARA CIEGOS Y DISMINUIDOS VISUALES, A DESARROLLARSE DEL 8 AL 10 DE NOVIEMBRE EN EL POLIDEPORTIVO GENERAL PAZ DE LA CAPITAL PROVINCIAL.</t>
  </si>
  <si>
    <t>12778/D/13</t>
  </si>
  <si>
    <t>DECLARANDO DE INTERÉS LEGISLATIVO LA REALIZACIÓN DEL SIMPOSIO NACIONAL UNIVERSITARIO: LAS CULTURAS ARGENTINAS, A DESARROLLARSE LOS DÍAS 14 Y 15 DE NOVIEMBRE EN LA UNC.</t>
  </si>
  <si>
    <t>12646/D/13</t>
  </si>
  <si>
    <t>Del Boca Maria Alejandra; Fonseca Ricardo Oscar; Sanchez Graciela Santina; Agosti Julio Alberto; Montero Liliana Rosa; Roffe Carlos Oscar; Juarez Marta Nicolasa</t>
  </si>
  <si>
    <t>EXPRESANDO BENEPLÁCITO POR EL "DÍA MUNDIAL DE LA DIABETES", A CONMEMORARSE EL 14 DE NOVIEMBRE.</t>
  </si>
  <si>
    <t>12058/D/13</t>
  </si>
  <si>
    <t>ADHIRIENDO AL III CAMPEONATO NACIONAL DE CLUBES DE BEISBOL QUE SE DESARROLLARA DEL 1 AL 3 DE NOVIEMBRE EN LA LOCALIDAD DE VALLE HERMOSO, DPTO. PUNILLA.</t>
  </si>
  <si>
    <t>11424/D/13</t>
  </si>
  <si>
    <t>MODIFICANDO EL ARTÍCULO 40 DE LA LEY Nº 7233 Y MODIFICATORIAS -ESTATUTO DEL EMPLEADO PÚBLICO-, REFERIDO A INDEMNIZACIÓN DEL PERSONAL CONTRATADO Y TRANSITORIO.</t>
  </si>
  <si>
    <t>12695/L/13</t>
  </si>
  <si>
    <t>SOLICITANDO AL PODER EJECUTIVO NACIONAL CUMPLIMENTE EL CONVENIO FIRMADO ENTRE LA MUNICIPALIDAD DE LA CIUDAD DE SAN FRANCISCO Y LA SECRETARÍA DE AMBIENTE Y DESARROLLO SUSTENTABLE PARA LA CONSTRUCCIÓN DE UNA PLANTA RECICLADOTA DE RESIDUOS SÓLIDOS EN EL PREDIO DEL RELLENO SANITARIO SITUADO DENTRO DEL EJIDO MUNICIPAL.</t>
  </si>
  <si>
    <t>12940/R/13</t>
  </si>
  <si>
    <t>CITASE A SESIÓN ESPECIAL PARA EL DÍA 30 DE OCTUBRE DE 2013, A LAS 10.00 HS., CON EL OBJETO DE RECORDAR, VALORIZAR, REIVINDICAR Y CELEBRAR LOS COMICIOS DEL 30 DE OCTUBRE DE 1983, DÍA EN QUE LOS ARGENTINOS VOLVIMOS A VOTAR PARA ELEGIR A NUESTROS GOBERNANTES TRAS LA DICTADURA IMPUESTA POR EL GOLPE DE ESTADO DEL 24 DE MARZO DE 1976.</t>
  </si>
  <si>
    <t>ADHIRIENDO AL 60º ANIVERSARIO DE HERNANDO BOCHÍN CLUB, EN LA MENCIONADA LOCALIDAD DEL DPTO. TERCERO ARRIBA.</t>
  </si>
  <si>
    <t>12889/D/13</t>
  </si>
  <si>
    <t>ADHIRIENDO A LA "JORNADA DE ACTUALIZACIÓN PODOLÓGICA", A DESARROLLARSE EL 26 DE OCTUBRE EN LA CIUDAD DE CÓRDOBA.</t>
  </si>
  <si>
    <t>12888/D/13</t>
  </si>
  <si>
    <t>ADHIRIENDO AL "2º CONGRESO BIOQUÍMICO - CÓRDOBA 2013", A DESARROLLARSE DEL 24 AL 26 DE OCTUBRE EN LA CIUDAD DE CÓRDOBA.</t>
  </si>
  <si>
    <t>12887/D/13</t>
  </si>
  <si>
    <t>EXPRESANDO BENEPLÁCITO POR EL "SANEAMIENTO DE TÍTULOS" DESARROLLADO POR LA UNIDAD EJECUTORA DEL MINISTERIO DE JUSTICIA Y DERECHOS HUMANOS -LEY Nº 9150-, A TRAVÉS DE CONVENIOS SUSCRIPTOS CON MUNICIPIOS Y COMUNAS DEL NORTE Y OESTE PROVINCIAL.</t>
  </si>
  <si>
    <t>12893/D/13</t>
  </si>
  <si>
    <t>Manzanares Maria Graciela; Altamirano Alfredo; Monier Jose Omar</t>
  </si>
  <si>
    <t>ADHIRIENDO AL 25º ANIVERSARIO DE LA EMISORA "FM ESTRELLA" DE LA CIUDAD DE LA CARLOTA, DPTO. JUÁREZ CELMAN, A CONMEMORARSE EL DÍA 30 DE OCTUBRE.</t>
  </si>
  <si>
    <t>12882/D/13</t>
  </si>
  <si>
    <t>EXPRESANDO BENEPLÁCITO POR LA INAUGURACIÓN DE LA NUEVA SEDE DE LA DELEGACIÓN DEL COLEGIO DE ESCRIBANOS DE LA PROVINCIA DE CÓRDOBA EN LA CIUDAD DE BELL VILLE, DPTO. UNIÓN, A DESARROLLARSE EL DÍA 24 DE OCTUBRE.</t>
  </si>
  <si>
    <t>12881/D/13</t>
  </si>
  <si>
    <t>ADHIRIENDO AL "DÍA NACIONAL DE LA ASTRONOMÍA", QUE SE CELEBRA CADA 24 DE OCTUBRE EN CONMEMORACIÓN DE LA INAUGURACIÓN DEL OBSERVATORIO ASTRONÓMICO EN LA CIUDAD DE CÓRDOBA.</t>
  </si>
  <si>
    <t>12880/D/13</t>
  </si>
  <si>
    <t>ADHIRIENDO AL 75º ANIVERSARIO DEL FALLECIMIENTO DE ALFONSINA STORNI, ACAECIDO EL 24 DE OCTUBRE DE 1938.</t>
  </si>
  <si>
    <t>12879/D/13</t>
  </si>
  <si>
    <t>RECONOCIENDO AL CENTRO DE JUBILADOS, PENSIONADOS Y TERCERA EDAD "AMIGOS DE YAPEYÚ" DE LA CIUDAD DE CÓRDOBA POR SU TRABAJO EN BENEFICIO DE LOS ADULTOS MAYORES.</t>
  </si>
  <si>
    <t>12877/D/13</t>
  </si>
  <si>
    <t>ADHIRIENDO A LOS FESTEJOS CONMEMORATIVOS POR EL 30º ANIVERSARIO DE LA RECUPERACIÓN DE LA DEMOCRACIA, A DESARROLLARSE EL 30 DE OCTUBRE EN LA LOCALIDAD DE ALCIRA, DPTO. RÍO CUARTO.</t>
  </si>
  <si>
    <t>12875/D/13</t>
  </si>
  <si>
    <t>Yuni Eduardo; Bruno Anselmo Emilio</t>
  </si>
  <si>
    <t>EXPRESANDO BENEPLÁCITO POR EL "PREMIO AL LIDERAZGO SOSTENIBLE! OBTENIDO POR EL !CASTILLO HOTEL FÁBREGA ORGANIZATIONAL CENTER" DE LA LOCALIDAD DE VALLE HERMOSO, DPTO. PUNILLA.</t>
  </si>
  <si>
    <t>12873/D/13</t>
  </si>
  <si>
    <t>DECLARANDO DE INTERÉS LEGISLATIVO AL "51º ENCUENTRO NACIONAL INFANTIL DE FOLKLORE", A DESARROLLARSE DEL 7 AL 10 DE NOVIEMBRE EN LA LOCALIDAD DE LA CUMBRE, DPTO. PUNILLA.</t>
  </si>
  <si>
    <t>12872/D/13</t>
  </si>
  <si>
    <t>DECLARANDO DE INTERÉS LEGISLATIVO LA "50º FIESTA NACIONAL DEL SORGO Y LA COSECHA GRUESA", A DESARROLLARSE EL DÍA 9 DE NOVIEMBRE EN LA LOCALIDAD DE FREYRE, DPTO. SAN JUSTO.</t>
  </si>
  <si>
    <t>12871/D/13</t>
  </si>
  <si>
    <t>DECLARANDO DE INTERÉS LEGISLATIVO LA CONMEMORACIÓN -EL 4 DE NOVIEMBRE- DEL "DÍA DE LA IDENTIDAD CARLOSPACENSE".</t>
  </si>
  <si>
    <t>12870/D/13</t>
  </si>
  <si>
    <t>EXPRESANDO BENEPLÁCITO POR EL 50º ANIVERSARIO DE LA ASOCIACIÓN CORDOBESA DE AGENCIAS DE VIAJE, CONMEMORADO EL DÍA 21 DE OCTUBRE.</t>
  </si>
  <si>
    <t>12866/D/13</t>
  </si>
  <si>
    <t>EXPRESANDO BENEPLÁCITO POR LA "SEGUNDA MARATÓN DE TAPITAS", A DESARROLLARSE EL 14 DE NOVIEMBRE EN EL HOSPITAL INFANTIL DE ALTA CÓRDOBA.</t>
  </si>
  <si>
    <t>12865/D/13</t>
  </si>
  <si>
    <t>EXPRESANDO BENEPLÁCITO POR EL SEGUNDO CICLO DE JORNADAS DE PUERTAS ABIERTAS 2013, QUE SE DESARROLLA DEL 21 AL 25 DE OCTUBRE EN LA UNIVERSIDAD CATÓLICA DE CÓRDOBA.</t>
  </si>
  <si>
    <t>12864/D/13</t>
  </si>
  <si>
    <t>EXPRESANDO BENEPLÁCITO POR EL SEXTO ENCUENTRO DE PINTORES, A DESARROLLARSE DEL 1 AL 3 DE NOVIEMBRE EN LA LOCALIDAD DE LOS REARTES.</t>
  </si>
  <si>
    <t>12863/D/13</t>
  </si>
  <si>
    <t>EXPRESANDO BENEPLÁCITO POR LA CONFERENCIA SOBRE LAS CARACTERÍSTICAS FÍSICO-QUÍMICAS Y MICROBIOLÓGICAS DE LA HIDROLOGÍA SUPERFICIAL Y SUBTERRÁNEA DE ANISACATE Y ZONA DE INFLUENCIA, A DESARROLLARSE EL DÍA 24 DE OCTUBRE.</t>
  </si>
  <si>
    <t>12862/D/13</t>
  </si>
  <si>
    <t>ADHIRIENDO AL 108º ANIVERSARIO DE LA FUNDACIÓN DE LA LOCALIDAD DE JOVITA, DPTO. GENERAL ROCA, A CELEBRARSE EL DÍA 28 DE OCTUBRE.</t>
  </si>
  <si>
    <t>12858/D/13</t>
  </si>
  <si>
    <t>DECLARANDO DE INTERÉS LEGISLATIVO LA EXPOSICIÓN "IMMAGINARIO" DE LA ARTISTA FRANCINA BOGETTI RAMOS, A DESARROLLARSE EL 23 DE OCTUBRE EN LA CIUDAD DE CÓRDOBA.</t>
  </si>
  <si>
    <t>12857/D/13</t>
  </si>
  <si>
    <t>ADHIRIENDO AL 75º ANIVERSARIO DE LA ESCUELA MUNICIPAL DE MÚSICA Y BANDA INFANTIL "ERNESTO A. BIANCHI" DE LA CIUDAD DE BELL VILLE, DPTO. UNIÓN, A CELEBRARSE EL 31 DE OCTUBRE.</t>
  </si>
  <si>
    <t>12853/D/13</t>
  </si>
  <si>
    <t>ADHIRIENDO A LA 1ª DISERTACIÓN SOBRE EDUCACIÓN Y SEGURIDAD VIAL A DESARROLLARSE EL DÍA 30 DE OCTUBRE EN LA LOCALIDAD DE EL TÍO, DPTO. SAN JUSTO.</t>
  </si>
  <si>
    <t>12840/D/13</t>
  </si>
  <si>
    <t>RINDIENDO HOMENAJE AL EX - PRESIDENTE NÉSTOR CARLOS KIRCHNER, CON MOTIVO DE CUMPLIRSE EL DÍA 27 DE OCTUBRE EL TERCER ANIVERSARIO DE SU DESAPARICIÓN FÍSICA.</t>
  </si>
  <si>
    <t>12809/D/13</t>
  </si>
  <si>
    <t>SOLICITANDO ACUERDO PARA DESIGNAR AL ABOGADO GUILLERMO JOSÉ GONZÁLEZ COMO FISCAL DE INSTRUCCIÓN DE LA FISCALÍA DE INSTRUCCIÓN DE DÉCIMO TURNO DE LA PRIMERA CIRCUNSCRIPCIÓN JUDICIAL CON ASIENTO EN LA CIUDAD DE CÓRDOBA.</t>
  </si>
  <si>
    <t>12699/P/13</t>
  </si>
  <si>
    <t>SOLICITANDO ACUERDO PARA DESIGNAR A LA ABOGADA ANDREA VERÓNICA HEREDIA HIDALGO COMO FISCAL DE INSTRUCCIÓN Y DE FAMILIA DE SEGUNDA NOMINACIÓN DE LA DÉCIMA CIRCUNSCRIPCIÓN JUDICIAL CON ASIENTO EN LA CIUDAD DE RÍO TERCERO.</t>
  </si>
  <si>
    <t>12698/P/13</t>
  </si>
  <si>
    <t>EXPRESANDO BENEPLÁCITO Y FELICITANDO A LAS ESCUELAS QUE RECIBIRÁN LOS PREMIOS "CÓRDOBA MEJORA 2013 - EDUCACIÓN QUE PROMUEVE", QUE IMPULSA LA FUNDACIÓN CÓRDOBA MEJORA, CUYA ENTIDAD ESTÁ CONFORMADA POR MÁS DE 60 EMPRESARIOS Y EJECUTIVOS DE LA PROVINCIA.</t>
  </si>
  <si>
    <t>12826/D/13</t>
  </si>
  <si>
    <t>ADHIRIENDO A LA GIRA ARTÍSTICA QUE REALIZARÁ EL INSTITUTO DE ARTES FOLKLÓRICAS "HERMANOS ABALOS", DEL 15 AL 31 DE OCTUBRE DEL CORRIENTE AÑO POR LOS PAÍSES DE PERÚ Y COLOMBIA.</t>
  </si>
  <si>
    <t>12825/D/13</t>
  </si>
  <si>
    <t>Sanchez Luis Antonio; Gutiérrez Carlos Mario; Cometto Hugo Leonides</t>
  </si>
  <si>
    <t>ADHIRIENDO A LA 2º MUESTRA AGROPECUARIA ESCOLAR EN LA LOCALIDAD DE OBISPO TREJO, DPTO. RÍO PRIMERO, A REALIZARSE EL DÍA 18 DE OCTUBRE.</t>
  </si>
  <si>
    <t>12824/D/13</t>
  </si>
  <si>
    <t>ADHIRIENDO AL EVENTO QUE REALIZARÁ EL INSTITUTO SUPERIOR RAMÓN MENÉNDEZ PIDAL, CARRERA DE PSICOMOTRICIDAD, EL DÍA 8 DE NOVIEMBRE.</t>
  </si>
  <si>
    <t>12821/D/13</t>
  </si>
  <si>
    <t>Cometto Hugo Leonides; Gutiérrez Carlos Mario; Sanchez Luis Antonio</t>
  </si>
  <si>
    <t>ADHIRIENDO AL 50º ANIVERSARIO DE LA CÁMARA DE TURISMO DE LA PROVINCIA DE CÓRDOBA, CELEBRADO EL 15 DE OCTUBRE.</t>
  </si>
  <si>
    <t>12816/D/13</t>
  </si>
  <si>
    <t>Borello Ruben Alberto; Sestopal Marcos Miguel</t>
  </si>
  <si>
    <t>ADHIRIENDO AL "DÍA DEL TRABAJADOR RURAL" CONMEMORADO EL 8 DE OCTUBRE.</t>
  </si>
  <si>
    <t>12815/D/13</t>
  </si>
  <si>
    <t>EXPRESANDO BENEPLÁCITO POR LA REALIZACIÓN DE LA "CAMPAÑA DE PREVENCIÓN DEL CÁNCER DE ÚTERO: SEMANA PAP GRATUITO", A LLEVARSE A CABO DEL 28 AL 31 DE OCTUBRE EN LA CIUDAD DE LAS VARILLAS, DPTO. SAN JUSTO.</t>
  </si>
  <si>
    <t>12814/D/13</t>
  </si>
  <si>
    <t>EXPRESANDO BENEPLÁCITO POR LA REALIZACIÓN DEL ENCUENTRO RECREATIVO DE INCLUSIÓN DENOMINADO "CIRCO SIN BARRERAS", A LLEVARSE A CABO EL DÍA 19 DE OCTUBRE EN LA CIUDAD DE LAS VARILLAS, DPTO. SAN JUSTO.</t>
  </si>
  <si>
    <t>12813/D/13</t>
  </si>
  <si>
    <t>ADHIRIENDO A LA 8º EDICIÓN DEL ABIERTO DE AJEDREZ CIUDAD DE LAS VARILLAS, A LLEVARSE A CABO EL DÍA 3 DE NOVIEMBRE.</t>
  </si>
  <si>
    <t>12812/D/13</t>
  </si>
  <si>
    <t>EXPRESANDO BENEPLÁCITO POR LA INAUGURACIÓN DE LA PRIMERA ETAPA DEL NUEVO EDIFICIO PROPIO DE LA ASOCIACIÓN CIVIL ACERCAR DE LA CIUDAD DE ARROYITO.</t>
  </si>
  <si>
    <t>12811/D/13</t>
  </si>
  <si>
    <t>ADHIRIENDO A LA JORNADA EDUCATIVA "TREN DE LA SALUD", A REALIZARSE EL DÍA 17 DE OCTUBRE EN LA LOCALIDAD DE JOVITA, DPTO. GENERAL ROCA.</t>
  </si>
  <si>
    <t>12807/D/13</t>
  </si>
  <si>
    <t>SOLIDARIZÁNDOSE CON EL SR. GOBERNADOR DE LA PROVINCIA DE SANTA FE Y SU FAMILIA Y REPUDIANDO EL ATENTADO PERPETRADO EN SU CONTRA EL DÍA 11 DE OCTUBRE.</t>
  </si>
  <si>
    <t>12806/D/13</t>
  </si>
  <si>
    <t>Roffe Carlos Oscar; Birri Roberto Cesar; Montero Liliana Rosa; Agosti Julio Alberto; Clavijo Edgar Santiago; Lizzul Nancy Fabiola; Juarez Marta Nicolasa; Fonseca Ricardo Oscar; Sanchez Graciela Santina; Leiva Maria Fernanda; Del Boca Maria Alejandra; Las Heras José María</t>
  </si>
  <si>
    <t>ADHIRIENDO AL 35º FESTIVAL DE DOMA Y FOLCLORE, A DESARROLLARSE EL DÍA 19 DE OCTUBRE EN LA LOCALIDAD DE VILLA CANDELARIA, DPTO. RÍO SECO.</t>
  </si>
  <si>
    <t>12802/D/13</t>
  </si>
  <si>
    <t>ADHIRIENDO AL "1º ENCUENTRO GAUCHO DEL NORTE CORDOBÉS", A DESARROLLARSE EL 16 DE NOVIEMBRE EN LA CIUDAD DE DEÁN FUNES.</t>
  </si>
  <si>
    <t>12800/D/13</t>
  </si>
  <si>
    <t>ADHIRIENDO A LA GIRA TEATRAL PARA ESCUELAS RURALES 2013 "POR AMOR AL ARTE", A DESARROLLARSE DEL 24 AL 29 DE OCTUBRE EN LAS POSTAS DEL ANTIGUO CAMINO REAL.</t>
  </si>
  <si>
    <t>12799/D/13</t>
  </si>
  <si>
    <t>ADHIRIENDO AL "FESTIVAL FORMATIVO DE BANDAS INFANTO JUVENILES", A DESARROLLARSE LOS DÍAS 22 Y 23 DE NOVIEMBRE EN LA CIUDAD DE DEÁN FUNES.</t>
  </si>
  <si>
    <t>12798/D/13</t>
  </si>
  <si>
    <t>EXPRESANDO BENEPLÁCITO POR LAS FIESTAS PATRONALES DE LA LOCALIDAD DE LUCA, DPTO. GRAL. SAN MARTÍN, A CELEBRARSE EL 18 DE OCTUBRE.</t>
  </si>
  <si>
    <t>12795/D/13</t>
  </si>
  <si>
    <t>ADHIRIENDO AL 75º ANIVERSARIO DEL CENTRO EDUCATIVO "GRAL. SAN MARTÍN" DE LA CIUDAD DE VILLA MARÍA, A CELEBRARSE EL 25 DE OCTUBRE.</t>
  </si>
  <si>
    <t>12794/D/13</t>
  </si>
  <si>
    <t>DECLARANDO DE INTERÉS LEGISLATIVO A LA "2ª FERIA DEL LIBRO DE LA CIUDAD DE SAN FRANCISCO", A DESARROLLARSE DEL 18 AL 20 DE OCTUBRE.</t>
  </si>
  <si>
    <t>12792/D/13</t>
  </si>
  <si>
    <t>DECLARANDO DE INTERÉS LEGISLATIVO AL "XIX CONGRESO DE JÓVENES ABOGADOS DE LA FEDERACIÓN ARGENTINA DE COLEGIOS DE ABOGADOS", A DESARROLLARSE DEL 21 AL 23 DE NOVIEMBRE EN LA CIUDAD DE CÓRDOBA.</t>
  </si>
  <si>
    <t>12791/D/13</t>
  </si>
  <si>
    <t>DECLARANDO DE INTERÉS LEGISLATIVO LA JORNADA EN CONMEMORACIÓN POR EL DÍA MUNDIAL DE LA OSTEOPOROSIS, A REALIZARSE EL 19 DE OCTUBRE EN LA CIUDAD DE CÓRDOBA.</t>
  </si>
  <si>
    <t>12789/D/13</t>
  </si>
  <si>
    <t>ADHIRIENDO AL "DÍA MUNDIAL DE LA ALIMENTACIÓN", QUE SE CONMEMORA EL 16 DE OCTUBRE.</t>
  </si>
  <si>
    <t>12785/D/13</t>
  </si>
  <si>
    <t>ADHIRIENDO A LA REALIZACIÓN DE "LA SEMANA DE LOS CAFÉS", EVENTO QUE REÚNE A COMPOSITORES, INTÉRPRETES, POETAS Y BAILARINES DE TANGO.</t>
  </si>
  <si>
    <t>12783/D/13</t>
  </si>
  <si>
    <t>ADHIRIENDO A LA 2º EDICIÓN DE LA "EXPO ALTA GRACIA POR ALTA GRACIA", A DESARROLLARSE DEL 15 AL 17 DE NOVIEMBRE EN LA MENCIONADA CIUDAD DEL DPTO. SANTA MARÍA.</t>
  </si>
  <si>
    <t>12780/D/13</t>
  </si>
  <si>
    <t>ADHIRIENDO A LA CONFERENCIA "PAZ PARA LA NO VIOLENCIA", A DESARROLLARSE EL DÍA 19 DE OCTUBRE EN LA CIUDAD DE ALTA GRACIA.</t>
  </si>
  <si>
    <t>12779/D/13</t>
  </si>
  <si>
    <t>ADHIRIENDO AL "2º ENCUENTRO FOTOGRÁFICO DE AVES, AMBIENTES NATURALES Y FLORA NATIVA DE MAR CHIQUITA", A DESARROLLARSE DESDE EL 11 AL 31 DE OCTUBRE EN LA LOCALIDAD DE MIRAMAR, DPTO. SAN JUSTO.</t>
  </si>
  <si>
    <t>12741/D/13</t>
  </si>
  <si>
    <t>ADHIRIENDO AL "DÍA INTERNACIONAL PARA LA ERRADICACIÓN DE LA POBREZA", A CONMEMORARSE EL 17 DE OCTUBRE.</t>
  </si>
  <si>
    <t>12567/D/13</t>
  </si>
  <si>
    <t>DECLARANDO DE INTERÉS LEGISLATIVO EL "IV CONGRESO NACIONAL Y IV LATINOAMERICANO DE SOCIOLOGÍA JURÍDICA", A DESARROLLARSE DEL 17 AL 19 DE OCTUBRE EN LA UNIVERSIDAD NACIONAL DE CÓRDOBA.</t>
  </si>
  <si>
    <t>11981/D/13</t>
  </si>
  <si>
    <t>ADHIRIENDO AL "DÍA DE LA LEALTAD" A CONMEMORARSE EL 17 DE OCTUBRE, FECHA EN QUE SE EXIGIÓ LA LIBERACIÓN DEL CORONEL JUAN DOMINGO PERÓN.</t>
  </si>
  <si>
    <t>12543/D/13</t>
  </si>
  <si>
    <t>ADHIRIENDO AL 90º ANIVERSARIO DE LA CREACIÓN DEL TRIBUNAL DE CUENTAS DE LA PROVINCIA DE CÓRDOBA, CONMEMORADO EL 15 DE OCTUBRE.</t>
  </si>
  <si>
    <t>12817/D/13</t>
  </si>
  <si>
    <t>DECLARANDO DE UTILIDAD PÚBLICA Y SUJETO A EXPROPIACIÓN PARA LA EJECUCIÓN DE VIVIENDAS DE CARÁCTER SOCIAL UN INMUEBLE UBICADO EN LA ZONA NOROESTE DE LA CIUDAD DE CÓRDOBA, CAMINO A LA CALERA, CONOCIDA COMO EL TROPEZÓN.</t>
  </si>
  <si>
    <t>12457/L/13</t>
  </si>
  <si>
    <t>INSTANDO A LOS LEGISLADORES NACIONALES POR CÓRDOBA A SOLICITAR INFORMES AL PODER EJECUTIVO NACIONAL SOBRE EL REPARTO DE FONDOS A UNIVERSIDADES NACIONALES DE TODO EL PAÍS.</t>
  </si>
  <si>
    <t>12822/R/13</t>
  </si>
  <si>
    <t>RECONÓCESE LA INCORPORACIÓN DEL LEGISLADOR JOSÉ LUIS DE LUCCA AL BLOQUE DEL FRENTE PARA LA VICTORIA.</t>
  </si>
  <si>
    <t>EXPRESANDO SU DESEO DE PRONTA RECUPERACIÓN DE LA SALUD DE LA PRESIDENTE DE LA NACIÓN ARGENTINA, DRA. CRISTINA FERNÁNDEZ DE KIRCHNER.</t>
  </si>
  <si>
    <t>12772/D/13</t>
  </si>
  <si>
    <t>Birri Roberto Cesar; Caro David Esmeraldo; Buttarelli Eduardo German; Matar Maria Alejandra; Roffe Carlos Oscar; Montero Liliana Rosa; Schiavoni Pedro Alberto; Sanchez Luis Antonio; Pretto Pedro Javier; Agosti Julio Alberto; Cid Juan Manuel; Vasquez Mario Alberto; Luciano Delia Rosa; Borello Ruben Alberto; Gribaudo Veronica Daniela; Alessandri Carlos Tomás; Pagliano Roberto Oscar; Vagni Amalia Andrea; Narducci Alicia Isabel; Juarez Marta Nicolasa; Monier Jose Omar; Basualdo Carolina del Valle; Rista Olga Maria; Cuello Hugo Oscar; Perugini Elba Carmen; Toro Myrian Ninfa; De Lucca Jose Luis; Arduh Orlando Victor; Yuni Eduardo; De Allende Oscar Guillermo; Wingerter Fernando Miguel; Gutiérrez Carlos Mario; Muñoz Hector Guillermo; Clavijo Edgar Santiago; Lizzul Nancy Fabiola; Labat Maria Laura; Garcia Elorrio Aurelio Francisco; Fonseca Ricardo Oscar; Gamaggio Sosa Marisa; Bruno Anselmo Emilio; Ceballos Maria del Carmen; Fernandez Nadia Vanesa; Busso Sergio Sebastian; Brouwer de Koning Luis Alberto; Salvi Fernando Edmundo; Ranco Dario Eduardo; Sanchez Graciela Santina; Solusolia Walter Osvaldo; De Loredo Rodrigo Alfredo; Manzanares Maria Graciela; Podversich Norberto Luis; Presas Carlos Alberto; Sestopal Marcos Miguel; Ponte Adhelma Catalina; Eslava Gustavo Alberto; Genta Mabel del Carmen; Del Boca Maria Alejandra; Leiva Maria Fernanda; Cometto Hugo Leonides; Las Heras José María; Pereyra Beatriz Maria de los Dolores; Brarda Graciela Susana; Felpeto Carlos Alberto; Caffaratti Maria Elisa; Echepare Juan Domingo; Pihen Jose Emilio; Altamirano Alfredo; Olivero Liliana; Trigo Sandra Beatriz; Sosa Ricardo Roberto</t>
  </si>
  <si>
    <t>ADHIRIENDO A LA CONMEMORACIÓN DEL 86º ANIVERSARIO DEL CENTRO CULTURAL ALBERDI DE LA CIUDAD DE RÍO CUARTO, A CELEBRARSE EL 19 DE OCTUBRE.</t>
  </si>
  <si>
    <t>12769/D/13</t>
  </si>
  <si>
    <t>ADHIRIENDO AL 125º ANIVERSARIO DE LA FUNDACIÓN DE LA LOCALIDAD DE PIQUILLÍN, DPTO. RÍO PRIMERO, A CELEBRARSE EL 13 DE OCTUBRE.</t>
  </si>
  <si>
    <t>12767/D/13</t>
  </si>
  <si>
    <t>ADHIRIENDO A LAS FIESTAS PATRONALES DE LA LOCALIDAD DE MONTE DEL ROSARIO, DPTO. RÍO PRIMERO, A DESARROLLARSE EL 13 DE OCTUBRE EN HONOR A NUESTRA SEÑORA DEL ROSARIO.</t>
  </si>
  <si>
    <t>12766/D/13</t>
  </si>
  <si>
    <t>ADHIRIENDO A LA "30ª EXPO SANTA ROSA", A DESARROLLARSE DEL 11 AL 13 DE OCTUBRE EN LA LOCALIDAD DE VILLA SANTA ROSA, DPTO. RÍO PRIMERO.</t>
  </si>
  <si>
    <t>12765/D/13</t>
  </si>
  <si>
    <t>ADHIRIENDO A LAS FIESTAS PATRONALES DE LA LOCALIDAD DE DIEGO DE ROJAS, DPTO. RÍO PRIMERO, A DESARROLLARSE EL 12 DE OCTUBRE EN HONOR AL PERPETUO SOCORRO.</t>
  </si>
  <si>
    <t>12764/D/13</t>
  </si>
  <si>
    <t>ADHIRIENDO A LA "11ª REVANCHA DEL RÍO PINTO", COMPETENCIA DE MOUNTAIN BIKE A DESARROLLARSE DEL 11 AL 13 DE OCTUBRE EN LA LOCALIDAD DE LA CUMBRE, DPTO. PUNILLA.</t>
  </si>
  <si>
    <t>12758/D/13</t>
  </si>
  <si>
    <t>ADHIRIENDO A LA "3º BICICLETEADA FRANCISCO ELÍAS", A DESARROLLARSE EL 13 DE OCTUBRE EN LA LOCALIDAD DE SAN JOSÉ DE LA DORMIDA, DPTO. TULUMBA.</t>
  </si>
  <si>
    <t>12757/D/13</t>
  </si>
  <si>
    <t>ADHIRIENDO AL 71º ANIVERSARIO DEL CLUB ATLÉTICO BOCA JUNIORS DE LA LOCALIDAD DE LUCIO V. MANSILLA, DPTO. TULUMBA, A CELEBRARSE EL 13 DE OCTUBRE.</t>
  </si>
  <si>
    <t>12756/D/13</t>
  </si>
  <si>
    <t>DECLARANDO DE INTERÉS LEGISLATIVO EL 75º ANIVERSARIO DE LA FUNDACIÓN DE LA ESCUELA "REPÚBLICA DEL PARAGUAY" DE LA CIUDAD DE VILLA MARÍA, A CELEBRARSE EL 13 DE OCTUBRE.</t>
  </si>
  <si>
    <t>12755/D/13</t>
  </si>
  <si>
    <t>DECLARANDO DE INTERÉS LEGISLATIVO EL "CONGRESO NACIONAL DE BOMBEROS VOLUNTARIOS DE LA REPÚBLICA ARGENTINA", A DESARROLLARSE DEL 11 AL 13 DE OCTUBRE EN LA CIUDAD DE VILLA MARÍA.</t>
  </si>
  <si>
    <t>12754/D/13</t>
  </si>
  <si>
    <t>ADHIRIENDO A LAS JORNADAS SOBRE VIOLENCIA DE GÉNERO "INDIVIDUO, SOCIEDAD Y ESTADO", A DESARROLLARSE EL 10 DE OCTUBRE EN LA CIUDAD DE CORRAL DE BUSTOS IFFLINGER, DPTO. MARCOS JUÁREZ.</t>
  </si>
  <si>
    <t>12753/D/13</t>
  </si>
  <si>
    <t>Buttarelli Eduardo German; Podversich Norberto Luis</t>
  </si>
  <si>
    <t>DECLARANDO DE INTERÉS LEGISLATIVO LA REALIZACIÓN DEL "FORO REGIONAL COMERCIO Y SERVICIOS: PROGRAMAS DE FORTALECIMIENTO COMPETITIVO", A DESARROLLARSE EL 15 DE OCTUBRE EN LA CIUDAD DE DEÁN FUNES, DPTO. ISCHILÍN.</t>
  </si>
  <si>
    <t>12752/D/13</t>
  </si>
  <si>
    <t>EXPRESANDO BENEPLÁCITO POR LA PRESENTACIÓN DEL LIBRO "DIVERSIARTES" REALIZADO POR LA SOCIEDAD ARGENTINA DE LETRAS, ARTES Y CIENCIAS FILIAL DEÁN FUNES, A DESARROLLARSE EL 11 DE OCTUBRE EN LA SEDE DE LA UEPC DELEGACIÓN ISCHILÍN DE LA CIUDAD DE DEÁN FUNES.</t>
  </si>
  <si>
    <t>12751/D/13</t>
  </si>
  <si>
    <t>ADHIRIENDO A LA INAUGURACIÓN DE LA TEMPORADA TURÍSTICA DE LA LOCALIDAD DE MINA CLAVERO, DPTO. SAN ALBERTO, A DESARROLLARSE EL DÍA 12 DE OCTUBRE.</t>
  </si>
  <si>
    <t>12748/D/13</t>
  </si>
  <si>
    <t>ADHIRIENDO A LA "XVI FIESTA NACIONAL DEL ALFAJOR Y PRODUCTOS REGIONALES", A DESARROLLARSE LOS DÍAS 12 Y 13 DE OCTUBRE EN LA CIUDAD DE LA FALDA, DPTO. PUNILLA.</t>
  </si>
  <si>
    <t>12747/D/13</t>
  </si>
  <si>
    <t>ADHIRIENDO A LA 5ª EDICIÓN DEL ENCUENTRO DE TEATRO VOCACIONAL "ALMAFUERTE EN ESCENA", QUE SE DESARROLLA DEL 2 AL 13 DE OCTUBRE EN LA MENCIONADA CIUDAD DEL DPTO. TERCERO ARRIBA.</t>
  </si>
  <si>
    <t>12745/D/13</t>
  </si>
  <si>
    <t>DECLARANDO DE INTERÉS LEGISLATIVO LA JORNADA TALLER "JÓVENES EN ACCIÓN", A DESARROLLARSE EL 15 DE OCTUBRE EN LA LOCALIDAD DE BULNES, DPTO. RÍO CUARTO.</t>
  </si>
  <si>
    <t>12744/D/13</t>
  </si>
  <si>
    <t>ADHIRIENDO A LA REALIZACIÓN DE LA "19ª MARATÓN 17 DE OCTUBRE - DÍA DE LA LEALTAD", A DESARROLLARSE EL 14 DE OCTUBRE EN EL BARRIO BELLA VISTA DE LA CIUDAD DE CÓRDOBA.</t>
  </si>
  <si>
    <t>12739/D/13</t>
  </si>
  <si>
    <t>EXPRESANDO BENEPLÁCITO POR EL LLAMADO A CONCURSO PARA LA CREACIÓN DE LA BANDERA DE ALCIRA GIGENA.</t>
  </si>
  <si>
    <t>12734/D/13</t>
  </si>
  <si>
    <t>EXPRESANDO PREOCUPACIÓN Y REPUDIANDO EL MENSAJE MAFIOSO QUE RECIBIERA EL SENADOR NACIONAL LUIS JUEZ A TRAVÉS DE SU HERMANA EL PASADO 3 DE OCTUBRE.</t>
  </si>
  <si>
    <t>12733/R/13</t>
  </si>
  <si>
    <t>Agosti Julio Alberto; Montero Liliana Rosa; Roffe Carlos Oscar; Birri Roberto Cesar; Lizzul Nancy Fabiola; Clavijo Edgar Santiago; Juarez Marta Nicolasa; Fonseca Ricardo Oscar; Sanchez Graciela Santina; Leiva Maria Fernanda; Del Boca Maria Alejandra; Las Heras José María</t>
  </si>
  <si>
    <t>ADHIRIENDO A LA INAUGURACIÓN DEL "MONUMENTO A LOS PUEBLOS ORIGINARIOS" EN LA LOCALIDAD DE DEL CAMPILLO, DPTO. GENERAL ROCA, A DESARROLLARSE EL DÍA 11 DE OCTUBRE.</t>
  </si>
  <si>
    <t>12732/D/13</t>
  </si>
  <si>
    <t>ADHIRIENDO AL 25º ANIVERSARIO DE LA ESCUELA DE DANZAS FOLKLÓRICAS "LLANKIRAI" DE LA LOCALIDAD DE BUCHARDO, DPTO. GENERAL ROCA, A CELEBRARSE EL 12 DE OCTUBRE.</t>
  </si>
  <si>
    <t>12731/D/13</t>
  </si>
  <si>
    <t>ADHIRIENDO AL 109º ANIVERSARIO DE LA LOCALIDAD DE BUCHARDO, DPTO. GENERAL ROCA, A CELEBRARSE EL 13 DE OCTUBRE.</t>
  </si>
  <si>
    <t>12730/D/13</t>
  </si>
  <si>
    <t>ADHIRIENDO A LA "XXIII EXPO MATTALDI", A DESARROLLARSE LOS DÍAS 12 Y 13 DE OCTUBRE EN LA MENCIONADA LOCALIDAD DEL DPTO. GENERAL ROCA.</t>
  </si>
  <si>
    <t>12729/D/13</t>
  </si>
  <si>
    <t>ADHIRIENDO AL 106º ANIVERSARIO DE LA LOCALIDAD DE VILLA VALERIA, DPTO. GENERAL ROCA, A CELEBRARSE EL 12 DE OCTUBRE.</t>
  </si>
  <si>
    <t>12728/D/13</t>
  </si>
  <si>
    <t>ADHIRIENDO AL 54º ANIVERSARIO DEL CENTRO EDUCATIVO "PEDRO N. ARIAS" DE LA LOCALIDAD DE COLONIA ROCHA, DPTO. GENERAL ROCA,  A CELEBRARSE EL 16 DE OCTUBRE.</t>
  </si>
  <si>
    <t>12727/D/13</t>
  </si>
  <si>
    <t>ADHIRIENDO AL ENCUENTRO DE OFTALMOLOGÍA "REBECOS 2013 - EL EVENTO DE LOS JÓVENES", A DESARROLLARSE LOS DÍAS 18 Y 19 DE OCTUBRE EN LA CIUDAD DE CÓRDOBA.</t>
  </si>
  <si>
    <t>12725/D/13</t>
  </si>
  <si>
    <t>De Allende Oscar Guillermo</t>
  </si>
  <si>
    <t>ADHIRIENDO AL "DÍA MUNDIAL DE LA SALUD MENTAL", QUE SE CELEBRA EL 10 DE OCTUBRE DE CADA AÑO.</t>
  </si>
  <si>
    <t>12724/D/13</t>
  </si>
  <si>
    <t>ADHIRIENDO AL "DÍA MUNDIAL DE LA LUCHA CONTRA EL CÁNCER DE MAMA", QUE SE CELEBRA CADA 19 DE OCTUBRE.</t>
  </si>
  <si>
    <t>12721/D/13</t>
  </si>
  <si>
    <t>DECLARANDO DE INTERÉS LEGISLATIVO LAS JORNADAS DE LA ASOCIACIÓN DE PSIQUIATRAS DE CÓRDOBA "PSIQUIATRÍA: ¿UNA ESPECIALIDAD DE LA MEDICINA O UNA MEDICINA ESPECIAL?", A DESARROLLARSE LOS DÍAS 18 Y 19 DE OCTUBRE EN LA CIUDAD DE CÓRDOBA.</t>
  </si>
  <si>
    <t>12719/D/13</t>
  </si>
  <si>
    <t>EXPRESANDO BENEPLÁCITO POR LA REALIZACIÓN DE LA "33ª FIESTA PROVINCIAL DEL SALAME TÍPICO DE COLONIA CAROYA", A DESARROLLARSE EL 13 DE OCTUBRE EN EL CLUB JUVENTUD AGRARIA COLÓN DE LA MENCIONADA CIUDAD.</t>
  </si>
  <si>
    <t>12717/D/13</t>
  </si>
  <si>
    <t>EXPRESANDO BENEPLÁCITO POR LA REALIZACIÓN DE LA CAMPAÑA DE DETECCIÓN DE FACTORES DE RIESGO PARA PATOLOGÍA CARDIOVASCULAR Y DIABETES, QUE SE DESARROLLA EN LOS MESES DE OCTUBRE Y NOVIEMBRE EN LA CIUDAD DE VILLA ALLENDE, DPTO. COLÓN.</t>
  </si>
  <si>
    <t>12716/D/13</t>
  </si>
  <si>
    <t>ADHIRIENDO A LA "22ª FIESTA PROVINCIAL DEL TAMBERO Y SU FAMILIA" Y A LA "4ª EXPO TRÁNSITO 2013", A DESARROLLARSE DEL 11 AL 13 DE OCTUBRE EN LA LOCALIDAD DE TRÁNSITO, DPTO. SAN JUSTO.</t>
  </si>
  <si>
    <t>12715/D/13</t>
  </si>
  <si>
    <t>ADHIRIENDO AL X ANIVERSARIO DE LA CREACIÓN DE LA FUNDACIÓN INSTITUTO CULTURAL ARGENTINO ÁRABE, Y EN ESE MARCO, A LAS ACTIVIDADES QUE SE DESARROLLAN DEL 30 DE SEPTIEMBRE AL 13 DE NOVIEMBRE EN LA CIUDAD DE ALTA GRACIA, DPTO. SANTA MARÍA.</t>
  </si>
  <si>
    <t>12714/D/13</t>
  </si>
  <si>
    <t>ADHIRIENDO AL "10º FESTIVAL NACIONAL DEL HUMOR Y LA CANCIÓN", A DESARROLLARSE EL 24 DE NOVIEMBRE EN LA CIUDAD DE BRINKMANN, DPTO. SAN JUSTO.</t>
  </si>
  <si>
    <t>12713/D/13</t>
  </si>
  <si>
    <t>ADHIRIENDO A LA "9ª MUESTRA INTERNACIONAL DE LECHERÍA  -MIL-", A DESARROLLARSE DEL 10 AL 14 DE OCTUBRE EN LA SEDE DE LA SOCIEDAD RURAL DE MORTEROS, DPTO. SAN JUSTO.</t>
  </si>
  <si>
    <t>12712/D/13</t>
  </si>
  <si>
    <t>DECLARANDO DE INTERÉS LEGISLATIVO LA 1ª JORNADA DE EDUCACIÓN DE DERECHOS HUMANOS DENOMINADA "HACIA UN MUNDO DONDE QUEPAN MUCHOS MUNDOS", A DESARROLLARSE EL 18 DE OCTUBRE EN LA CIUDAD DE SAN FRANCISCO, DPTO. SAN JUSTO.</t>
  </si>
  <si>
    <t>12711/D/13</t>
  </si>
  <si>
    <t>DECLARANDO DE INTERÉS LEGISLATIVO LA 45ª EDICIÓN DE LA PRUEBA CICLÍSTICA DOBLE "SAN FRANCISCO-MIRAMAR", A DESARROLLARSE LOS DÍAS 7 Y 8 DE DICIEMBRE EN RUTAS DEL DPTO. SAN JUSTO.</t>
  </si>
  <si>
    <t>12705/D/13</t>
  </si>
  <si>
    <t>DECLARANDO DE INTERÉS LEGISLATIVO EL CONCURSO "CANTA LA RADIO 2013", A REALIZARSE EN LA CIUDAD DE LABOULAYE DEL 15 DE OCTUBRE AL 15 DE DICIEMBRE.</t>
  </si>
  <si>
    <t>12703/D/13</t>
  </si>
  <si>
    <t>EXPRESANDO BENEPLÁCITO POR LA INAUGURACIÓN DEL CENTRO DE ALMACENAMIENTO LOGÍSTICO "DR. RUBÉN AMÉRICO MARTÍ", A REALIZARSE EL DÍA 11 DE OCTUBRE DE 2013.</t>
  </si>
  <si>
    <t>12701/D/13</t>
  </si>
  <si>
    <t>ADHIRIENDO A LAS FIESTAS PATRONALES DE LA LOCALIDAD DE LA LAGUNA, EN HONOR A SANTA TERESA DE JESÚS, A CELEBRARSE EL 14 DE OCTUBRE.</t>
  </si>
  <si>
    <t>12682/D/13</t>
  </si>
  <si>
    <t>ADHIRIENDO AL "DÍA INTERNACIONAL DE LAS MUJERES RURALES", A CONMEMORARSE EL 15 DE OCTUBRE.</t>
  </si>
  <si>
    <t>12544/D/13</t>
  </si>
  <si>
    <t>RINDIENDO HOMENAJE AL EX PRESIDENTE DE LA NACIÓN, DR. ARTURO UMBERTO ILLIA, AL CONMEMORARSE EL 12 DE OCTUBRE EL 50º ANIVERSARIO DE SU ASUNCIÓN PRESIDENCIAL.</t>
  </si>
  <si>
    <t>12607/D/13</t>
  </si>
  <si>
    <t>Bruno Anselmo Emilio; Brouwer de Koning Luis Alberto; De Loredo Rodrigo Alfredo; Felpeto Carlos Alberto; Pereyra Beatriz Maria de los Dolores; Caffaratti Maria Elisa; Matar Maria Alejandra; Vagni Amalia Andrea; Rista Olga Maria; Garcia Elorrio Aurelio Francisco; Yuni Eduardo; Arduh Orlando Victor</t>
  </si>
  <si>
    <t>CREANDO FISCALÍAS DE INSTRUCCIÓN DE 2º TURNO Y CAMBIANDO DENOMINACIONES DE LAS EXISTENTES EN LAS PRIMERA Y SÉPTIMA CIRCUNSCRIPCIONES JUDICIALES CON ASIENTO EN LAS CIUDADES DE ALTA GRACIA Y COSQUÍN, RESPECTIVAMENTE.</t>
  </si>
  <si>
    <t>12474/L/13</t>
  </si>
  <si>
    <t>DEJANDO SIN EFECTO LA DECLARACIÓN DE UTILIDAD PÚBLICA Y SUJECIÓN A EXPROPIACIÓN DE UN INMUEBLE PARA LA EJECUCIÓN DE OBRAS COMPLEMENTARIAS DEL CENTRO CÍVICO DE LA PROVINCIA EN LA CIUDAD DE RÍO CUARTO, LEY Nº 10.091.</t>
  </si>
  <si>
    <t>12246/L/13</t>
  </si>
  <si>
    <t>SOLICITANDO AL PODER EJECUTIVO NACIONAL PROCEDA A MODIFICAR LA REGLAMENTACIÓN VIGENTE A FIN DE MEJORAR LA CALIDAD DE LOS SERVICIOS DE TELEFONÍA CELULAR EN LA PROVINCIA DE CÓRDOBA.</t>
  </si>
  <si>
    <t>12074/R/13</t>
  </si>
  <si>
    <t>NOTA DE LA LEGISLADORA OLIVERO, SOLICITANDO LICENCIA SIN GOCE DE SUELDO DEL 15 AL 23 DE OCTUBRE, POR RAZONES PARTICULARES.</t>
  </si>
  <si>
    <t>12726/N/13</t>
  </si>
  <si>
    <t>REPUDIANDO PÚBLICAMENTE EL ACOMPAÑAMIENTO, LA CONDUCTA ANTIDEMOCRÁTICA Y LA CONNIVENCIA DE LOS DIPUTADOS NACIONALES DEL FRENTE PARA LA VICTORIA DE CÓRDOBA QUE VOTARON POSITIVAMENTE EL PRESUPUESTO NACIONAL PARA EL PERIODO FISCAL 2014.</t>
  </si>
  <si>
    <t>12610/R/13</t>
  </si>
  <si>
    <t>Muñoz Hector Guillermo; Wingerter Fernando Miguel; Gutiérrez Carlos Mario; De Allende Oscar Guillermo; Labat Maria Laura; Cuello Hugo Oscar; Basualdo Carolina del Valle; Perugini Elba Carmen; Narducci Alicia Isabel; Toro Myrian Ninfa; Monier Jose Omar; De Lucca Jose Luis; Gribaudo Veronica Daniela; Vasquez Mario Alberto; Pagliano Roberto Oscar; Alessandri Carlos Tomás; Luciano Delia Rosa; Cid Juan Manuel; Schiavoni Pedro Alberto; Sanchez Luis Antonio; Caro David Esmeraldo; Buttarelli Eduardo German; Fernandez Nadia Vanesa; Busso Sergio Sebastian; Gamaggio Sosa Marisa; Ranco Dario Eduardo; Salvi Fernando Edmundo; Ceballos Maria del Carmen; Manzanares Maria Graciela; Solusolia Walter Osvaldo; Ponte Adhelma Catalina; Presas Carlos Alberto; Podversich Norberto Luis; Genta Mabel del Carmen; Sestopal Marcos Miguel; Eslava Gustavo Alberto; Brarda Graciela Susana; Cometto Hugo Leonides; Echepare Juan Domingo; Trigo Sandra Beatriz; Sosa Ricardo Roberto; Pihen Jose Emilio; Altamirano Alfredo</t>
  </si>
  <si>
    <t>EXPRESANDO BENEPLÁCITO POR LA REALIZACIÓN DEL IV CONGRESO INTERDISCIPLINARIO DEL NORTE CORDOBÉS "NIÑEZ, ADOLESCENCIA Y VEJEZ", A DESARROLLARSE DEL 17 AL 19 DE OCTUBRE EN LA CIUDAD DE DEÁN FUNES, DPTO. ISCHILÍN.</t>
  </si>
  <si>
    <t>12691/D/13</t>
  </si>
  <si>
    <t>DECLARANDO DE INTERÉS LEGISLATIVO LA JORNADA DE PREVENCIÓN DE VIOLENCIA FAMILIAR, A DESARROLLARSE EL 5 DE OCTUBRE EN LA CIUDAD DE CÓRDOBA.</t>
  </si>
  <si>
    <t>12690/D/13</t>
  </si>
  <si>
    <t>DECLARANDO DE INTERÉS LEGISLATIVO EL X ENCUENTRO ITINERANTE DE NARRADORES DE CUENTOS DEL VALLE DE PUNILLA "DIEZ AÑOS SUSURRANDO CUENTOS A LOS CUATRO VIENTOS", A DESARROLLARSE DEL 12 AL 14 DE DE OCTUBRE EN LA LOCALIDAD DE VILLA ICHO CRUZ, DPTO. PUNILLA.</t>
  </si>
  <si>
    <t>12681/D/13</t>
  </si>
  <si>
    <t>ADHIRIENDO AL "DESAFÍO AL CERRO URITORCO - EDICIÓN 2013", A DESARROLLARSE EL 6 DE OCTUBRE EN LA CIUDAD DE CAPILLA DEL MONTE, DPTO. PUNILLA.</t>
  </si>
  <si>
    <t>12680/D/13</t>
  </si>
  <si>
    <t>EXPRESANDO BENEPLÁCITO POR EL "III ENCUENTRO DE PAISAJES CONTEMPORÁNEOS", A DESARROLLARSE DEL 12 AL 14 DE OCTUBRE EN LA LOCALIDAD DE SANTA MARÍA DE PUNILLA, DPTO. PUNILLA.</t>
  </si>
  <si>
    <t>12679/D/13</t>
  </si>
  <si>
    <t>ADHIRIENDO A LAS FIESTAS PATRONALES DE LA LOCALIDAD DE ESQUINA, A CELEBRARSE EL DÍA 6 DE OCTUBRE EN HONOR A NUESTRA SEÑORA DEL ROSARIO.</t>
  </si>
  <si>
    <t>12677/D/13</t>
  </si>
  <si>
    <t>ADHIRIENDO A LAS FIESTAS PATRONALES DE LA LOCALIDAD DE RÍO PRIMERO, A CELEBRARSE EL DÍA 7 DE OCTUBRE EN HONOR A NUESTRA SEÑORA DEL ROSARIO.</t>
  </si>
  <si>
    <t>12676/D/13</t>
  </si>
  <si>
    <t>ADHIRIENDO AL 100º ANIVERSARIO DEL CENTRO EDUCATIVO JOSÉ MARÍA PAZ DE LA LOCALIDAD DE LOS ÁLVAREZ, DPTO. RÍO PRIMERO, CUYO ACTO CENTRAL SE DESARROLLARÁ EL DÍA 13 DE OCTUBRE.</t>
  </si>
  <si>
    <t>12675/D/13</t>
  </si>
  <si>
    <t>ADHIRIENDO AL 127º ANIVERSARIO DE LA CIUDAD DE LABOULAYE, A CELEBRARSE DEL 6 AL 8 DE OCTUBRE.</t>
  </si>
  <si>
    <t>12674/D/13</t>
  </si>
  <si>
    <t>ADHIRIENDO AL "1º ENCUENTRO DE ARQUEOLOGÍA E HISTORIA REGIONAL DEL NOROESTE DE CÓRDOBA POSTA SAN ROQUE", A DESARROLLARSE LOS DÍAS 4 Y 5 DE OCTUBRE EN LA LOCALIDAD DE VILLA DE SOTO, DPTO. CRUZ DEL EJE.</t>
  </si>
  <si>
    <t>12673/D/13</t>
  </si>
  <si>
    <t>EXPRESANDO BENEPLÁCITO PORQUE LA PRODUCCIÓN DE MANÍ ALCANZÓ EL RÉCORD DE UN MILLÓN DE TONELADAS EN LA CAMPAÑA 2012- 2013, DESTACÁNDOSE CÓRDOBA COMO PRINCIPAL PRODUCTORA.</t>
  </si>
  <si>
    <t>12672/D/13</t>
  </si>
  <si>
    <t>Vasquez Mario Alberto; Borello Ruben Alberto; Borello Ruben Alberto; Sanchez Luis Antonio; Schiavoni Pedro Alberto; Matar Maria Alejandra; Buttarelli Eduardo German; Gutiérrez Carlos Mario; Lizzul Nancy Fabiola; De Lucca Jose Luis; Juarez Marta Nicolasa; Basualdo Carolina del Valle; Monier Jose Omar; Eslava Gustavo Alberto; Sanchez Graciela Santina; Sanchez Graciela Santina; Pereyra Beatriz Maria de los Dolores; Cometto Hugo Leonides</t>
  </si>
  <si>
    <t>ADHIRIENDO A LA "II JORNADA DE CAPACITACIÓN PARA JUECES DE PAZ, FISCALES DE INSTRUCCIÓN, AYUDANTES DE FISCALES Y PERSONAL POLICIAL DE LOS DPTOS. TERCERO ARRIBA, SAN MARTÍN, CALAMUCHITA Y JUÁREZ CELMAN", A DESARROLLARSE EN LA CIUDAD DE TANCACHA EL DÍA 7 DE OCTUBRE.</t>
  </si>
  <si>
    <t>12671/D/13</t>
  </si>
  <si>
    <t>Cometto Hugo Leonides; Busso Sergio Sebastian; Ranco Dario Eduardo; Podversich Norberto Luis; Toro Myrian Ninfa; Labat Maria Laura; Alessandri Carlos Tomás</t>
  </si>
  <si>
    <t>ADHIRIENDO A LA JORNADA REGIONAL DE CAPACITACIÓN DE TRIBUNOS DE CUENTA DENOMINADA "ASESORAMIENTO Y CAPACITACIÓN PERMANENTE", A LLEVARSE A CABO EL DÍA 5 DE OCTUBRE EN LA CIUDAD DE SAN FRANCISCO.</t>
  </si>
  <si>
    <t>12670/D/13</t>
  </si>
  <si>
    <t>DECLARANDO DE INTERÉS LEGISLATIVO LA CONFERENCIA "QUÍMICOS TÓXICOS DE EXPOSICIÓN DIARIA. UNA AMENAZA INVISIBLE", A DESARROLLARSE EL DÍA 4 DE OCTUBRE EN LA LOCALIDAD DE DESPEÑADEROS, DPTO. SANTA MARÍA.</t>
  </si>
  <si>
    <t>12667/D/13</t>
  </si>
  <si>
    <t>ADHIRIENDO A LA CARRERA PEDESTRE DE MONTAÑA "DESAFÍO DE LAS NUBES", A DESARROLLARSE EL DÍA 6 DE OCTUBRE EN LA LOCALIDAD DE SAN CLEMENTE, DPTO. SANTA MARÍA.</t>
  </si>
  <si>
    <t>12666/D/13</t>
  </si>
  <si>
    <t>EXPRESANDO BENEPLÁCITO POR LA REALIZACIÓN DE LA "CENA ANUAL DE VETERANOS, FAMILIARES DE CAÍDOS Y AMIGOS", EN EL MARCO DEL 31º ANIVERSARIO DE LA GESTA DE LA GUERRA DE MALVINAS, A REALIZARSE EL DÍA 12 DE OCTUBRE EN LA CIUDAD DE TANCACHA, DPTO. TERCERO ARRIBA.</t>
  </si>
  <si>
    <t>12665/D/13</t>
  </si>
  <si>
    <t>ADHIRIENDO AL 139º ANIVERSARIO DE LA CIUDAD DE LOS ZORROS, DPTO. TERCERO ARRIBA, A CELEBRARSE EL DÍA 24 DE OCTUBRE.</t>
  </si>
  <si>
    <t>12664/D/13</t>
  </si>
  <si>
    <t>ADHIRIENDO AL 58º FIESTA NACIONAL DEL MANÍ, A FESTEJARSE EL DÍA 1 DE NOVIEMBRE EN LA CIUDAD DE HERNANDO, DPTO. TERCERO ARRIBA.</t>
  </si>
  <si>
    <t>12663/D/13</t>
  </si>
  <si>
    <t>DECLARANDO DE INTERÉS LEGISLATIVO LA 3º JORNADA SOBRE DIVERSIDAD Y MEMORIA "TRAMAS PARA LA TRANSFORMACIÓN", A DESARROLLARSE, CON MOTIVO DEL DÍA DE LA DIVERSIDAD CULTURAL AMERICANA, EL DÍA 10 DE OCTUBRE EN LA CIUDAD DE VILLA MARÍA.</t>
  </si>
  <si>
    <t>12662/D/13</t>
  </si>
  <si>
    <t>DECLARANDO DE INTERÉS LEGISLATIVO EL 110º ANIVERSARIO DE LA FUNDACIÓN DE LA LOCALIDAD DE PASCANAS, DPTO. UNIÓN, A CELEBRARSE EL DÍA 12 DE OCTUBRE.</t>
  </si>
  <si>
    <t>12661/R/13</t>
  </si>
  <si>
    <t>ADHIRIENDO A LA 11º FERIA DEL LIBRO, A DESARROLLARSE DEL 17 AL 19 DE OCTUBRE EN LA CIUDAD DE HUINCA RENANCÓ.</t>
  </si>
  <si>
    <t>12660/D/13</t>
  </si>
  <si>
    <t>ADHIRIENDO A LA 9º FERIA DEL LIBRO JUAN FILLOY, A DESARROLLARSE DEL 8 AL 13 DE OCTUBRE EN LA CIUDAD DE RÍO CUARTO.</t>
  </si>
  <si>
    <t>12659/D/13</t>
  </si>
  <si>
    <t>ADHIRIENDO AL MES INTERNACIONAL DE LUCHA CONTRA EL CÁNCER DE MAMA, QUE SE DESARROLLA EN OCTUBRE.</t>
  </si>
  <si>
    <t>12658/D/13</t>
  </si>
  <si>
    <t>DECLARANDO DE INTERÉS LEGISLATIVO AL "XIV FESTIVAL ESTUDIANTIL DE FOLKLORE", A DESARROLLARSE LOS DÍAS 10 Y 11 DE OCTUBRE EN LA CIUDAD DE DEÁN FUNES, DPTO. ISCHILÍN.</t>
  </si>
  <si>
    <t>12657/D/13</t>
  </si>
  <si>
    <t>ADHIRIENDO A LA "PRIMERA JORNADA DE CONFERENCIAS DE LA OAA", A DESARROLLARSE DEL 7 AL 12 DE OCTUBRE EN LA LOCALIDAD DE HUERTA GRANDE.</t>
  </si>
  <si>
    <t>12655/D/13</t>
  </si>
  <si>
    <t>EXPRESANDO BENEPLÁCITO POR LA INAUGURACIÓN DEL SALÓN DE USOS MÚLTIPLES "AMADEO SABATTINI" Y  OBRAS DE CORDÓN CUNETA EN LA COMUNA DE COLONIA BREMEN, DPTO. UNIÓN, A DESARROLLARSE EL 12 DE OCTUBRE.</t>
  </si>
  <si>
    <t>12654/D/13</t>
  </si>
  <si>
    <t>ADHIRIENDO AL 50º ANIVERSARIO DEL INSTITUTO "JOSÉ MANUEL ESTRADA" DE LA LOCALIDAD DE PUEBLO ITALIANO, DPTO. UNIÓN, A CELEBRARSE EL 12 DE OCTUBRE.</t>
  </si>
  <si>
    <t>12653/D/13</t>
  </si>
  <si>
    <t>ADHIRIENDO A LA REALIZACIÓN DE LA CONFERENCIA "EDUCACIÓN INTERCULTURAL", A DESARROLLARSE EL 8 DE OCTUBRE EN LA CIUDAD DE BELL VILLE, DPTO. UNIÓN.</t>
  </si>
  <si>
    <t>12652/D/13</t>
  </si>
  <si>
    <t>ADHIRIENDO AL 25º ANIVERSARIO DEL JARDÍN DE INFANTES "INGENIERO ALFREDO EBELOT" DE LA COMUNA DE PINCÉN, DPTO. GRAL. ROCA, A CELEBRARSE EL 9 DE OCTUBRE.</t>
  </si>
  <si>
    <t>12651/D/13</t>
  </si>
  <si>
    <t>ADHIRIENDO A LA REALIZACIÓN DEL "RALLY DEL CENTRO CORDOBÉS 2013", A DESARROLLARSE DEL 4 AL 6 DE OCTUBRE EN LA CIUDAD DE RÍO TERCERO Y LA REGIÓN.</t>
  </si>
  <si>
    <t>12649/D/13</t>
  </si>
  <si>
    <t>EXPRESANDO BENEPLÁCITO POR LA REALIZACIÓN DE LA COPA MUNICIPALIDAD DE ARROYITO, CUADRANGULAR DE BÁSQUET, DESARROLLADO LOS DÍAS 28 Y 29 DE SEPTIEMBRE, EN QUE ATENAS SE CONSAGRÓ CAMPEÓN.</t>
  </si>
  <si>
    <t>12645/D/13</t>
  </si>
  <si>
    <t>ADHIRIENDO AL 144º ANIVERSARIO DE LA COMUNA DE VILLA SARMIENTO, DPTO. GENERAL ROCA, A CONMEMORARSE EL DÍA 6 DE OCTUBRE.</t>
  </si>
  <si>
    <t>12644/D/13</t>
  </si>
  <si>
    <t>ADHIRIENDO A LA "SEMANA DEL PREMATURO", QUE SE DESARROLLA DEL 1 AL 7 DE OCTUBRE.</t>
  </si>
  <si>
    <t>12643/D/13</t>
  </si>
  <si>
    <t>Roffe Carlos Oscar; Juarez Marta Nicolasa; Sanchez Graciela Santina</t>
  </si>
  <si>
    <t>FELICITANDO AL GRUPO DE TEATRO DE LA LOCALIDAD DE SATURNINO MARÍA LASPIUR, DPTO. SAN JUSTO, POR SU PRESENTACIÓN EN LA OBRA "COMO SI FUERA AYER".</t>
  </si>
  <si>
    <t>12641/D/13</t>
  </si>
  <si>
    <t>ADHIRIENDO A LAS FIESTAS PATRONALES DE LA CIUDAD DE LAS VARILLAS, DPTO. SAN JUSTO, A CELEBRARSE EL DÍA 6 DE OCTUBRE.</t>
  </si>
  <si>
    <t>12640/D/13</t>
  </si>
  <si>
    <t>ADHIRIENDO AL ENCUENTRO DE TANGO, A DESARROLLARSE EL DÍA 4 DE OCTUBRE EN LA LOCALIDAD DE SATURNINO MARÍA LASPIUR, DPTO. SAN JUSTO.</t>
  </si>
  <si>
    <t>12639/D/13</t>
  </si>
  <si>
    <t>ADHIRIENDO A LAS FIESTAS PATRONALES DE LA LOCALIDAD DE LOS HORNILLOS, DPTO. SAN JAVIER, A CELEBRARSE EL DÍA 3 DE OCTUBRE EN HONOR A SANTA TERESITA DEL NIÑO JESÚS.</t>
  </si>
  <si>
    <t>12638/D/13</t>
  </si>
  <si>
    <t>EXPRESANDO BENEPLÁCITO POR LA 10º EDICIÓN DE LA FIESTA DEL DÍA DE LA MADRE DE LA LOCALIDAD DE TÍO PUJIO, A CELEBRARSE EL 13 DE OCTUBRE.</t>
  </si>
  <si>
    <t>12634/D/13</t>
  </si>
  <si>
    <t>ADHIRIENDO AL 25º ANIVERSARIO DEL JARDÍN DE INFANTES "FRANCISCO TAU" DE LA CIUDAD DE BELL VILLE, DPTO. UNIÓN, CUYO ACTO CENTRAL SE REALIZARÁ EL DÍA 11 DE OCTUBRE.</t>
  </si>
  <si>
    <t>12628/D/13</t>
  </si>
  <si>
    <t>ADHIRIENDO AL CENTENARIO DE LA LOCALIDAD DE ALTO ALEGRE, DPTO. UNIÓN, A CELEBRARSE EL DÍA 12 DE OCTUBRE.</t>
  </si>
  <si>
    <t>12627/D/13</t>
  </si>
  <si>
    <t>ADHIRIENDO A LAS FIESTAS PATRONALES DE LA COMUNA DE ANA ZUMARÁN, DPTO. UNIÓN, A CELEBRARSE EL DÍA 4 DE OCTUBRE EN HONOR A SAN FRANCISCO DE ASÍS.</t>
  </si>
  <si>
    <t>12626/D/13</t>
  </si>
  <si>
    <t>ADHIRIENDO AL 25º ANIVERSARIO DE LA ASOCIACIÓN DE BOMBEROS VOLUNTARIOS DE VILLA HUIDOBRO, DPTO. GENERAL ROCA, A CELEBRARSE EL 5 DE OCTUBRE.</t>
  </si>
  <si>
    <t>12625/D/13</t>
  </si>
  <si>
    <t>ADHIRIENDO A LA "11º MARATÓN NACIONAL DE LECTURA DE LA FUNDACIÓN LEER", DESARROLLADA EL 27 DE SEPTIEMBRE EN LA LOCALIDAD DE PILAR.</t>
  </si>
  <si>
    <t>12624/D/13</t>
  </si>
  <si>
    <t>DECLARANDO DE INTERÉS LEGISLATIVO LA "2º EXPO TECNO DEL NORTE DE CÓRDOBA", A DESARROLLARSE LOS DÍAS 16 Y 17 DE OCTUBRE EN LA CIUDAD DE DEÁN FUNES.</t>
  </si>
  <si>
    <t>12619/D/13</t>
  </si>
  <si>
    <t>DECLARANDO DE INTERÉS LEGISLATIVO LAS "XXXI JORNADAS DE HISTORIA DEL NORTE DE CÓRDOBA", REALIZADOS LOS DÍAS 27 Y 28 DE SEPTIEMBRE EN LA CIUDAD DE DEÁN FUNES.</t>
  </si>
  <si>
    <t>12618/D/13</t>
  </si>
  <si>
    <t>ADHIRIENDO AL CINCUENTENARIO DEL CENTRO EDUCATIVO RURAL "12 DE OCTUBRE" DEL PARAJE CAMPO FALCO, DPTO. RÍO SEGUNDO, A CELEBRARSE EL 12 DE OCTUBRE.</t>
  </si>
  <si>
    <t>12613/D/13</t>
  </si>
  <si>
    <t>ADHIRIENDO AL "ENCUENTRO DE COROS POR LOS DERECHOS HUMANOS", A DESARROLLARSE EL 3 DE OCTUBRE EN LA CIUDAD DE PILAR, DPTO. RÍO SEGUNDO.</t>
  </si>
  <si>
    <t>12612/D/13</t>
  </si>
  <si>
    <t>ADHIRIENDO A LAS FIESTAS PATRONALES DE LA LOCALIDAD DE LAGUNA LARGA, DPTO. RÍO SEGUNDO, A CELEBRARSE EL 7 DE OCTUBRE EN HONOR A LA VIRGEN NUESTRA SEÑORA DEL ROSARIO.</t>
  </si>
  <si>
    <t>12611/D/13</t>
  </si>
  <si>
    <t>ADHIRIENDO A LA CELEBRACIÓN DEL "SOCIAL MEDIA DAY", A DESARROLLARSE EL 24 DE OCTUBRE.</t>
  </si>
  <si>
    <t>12600/D/13</t>
  </si>
  <si>
    <t>DECLARANDO DE INTERÉS LEGISLATIVO AL V CONGRESO DE CULTURAS ORIGINARIAS A DESARROLLARSE DEL 9 AL 11 DE OCTUBRE EN LA CIUDAD DE CÓRDOBA.</t>
  </si>
  <si>
    <t>12400/D/13</t>
  </si>
  <si>
    <t>ADHIRIENDO A LA 81º EDICIÓN DE LA EXPOSICIÓN RURAL "SAN FRANCISCO EXPONE", A DESARROLLARSE DEL 4 AL 6 DE OCTUBRE EN LA CIUDAD DE SAN FRANCISCO, DPTO. SAN JUSTO.</t>
  </si>
  <si>
    <t>12302/D/13</t>
  </si>
  <si>
    <t>FELICITANDO AL DEPORTISTA RIOTERCERENSE FERNANDO MUSSANO, NAVEGANTE DEL PILOTO PERUANO NICOLÁS FUCHS, QUE ALCANZÓ EL TÍTULO MUNDIAL DE NAVEGANTES EN LA COPA DE PRODUCCIÓN DEL CAMPEONATO MUNDIAL DE RALLIES DE LA TEMPORADA 2013.</t>
  </si>
  <si>
    <t>12126/D/13</t>
  </si>
  <si>
    <t>EXPRESANDO BENEPLÁCITO POR LOS CURSOS DE CAPACITACIÓN EN PRODUCCIÓN DE ALIMENTOS DESTINADOS A JÓVENES RURALES, A DESARROLLARSE DURANTE EL AÑO EN CURSO PARA PEQUEÑOS PRODUCTORES DE LAS LOCALIDADES DE SALSIPUEDES, EL MANZANO Y CANDONGA, DPTO. COLÓN.</t>
  </si>
  <si>
    <t>11091/D/13</t>
  </si>
  <si>
    <t>Echepare Juan Domingo; Ponte Adhelma Catalina; Presas Carlos Alberto</t>
  </si>
  <si>
    <t>ESTABLECIENDO COMO CAPITAL ALTERNA DE LA PROVINCIA A LA CIUDAD DE VILLA DE LA CONCEPCIÓN DEL RÍO CUARTO Y AUTORIZANDO AL PODER EJECUTIVO A DESIGNAR SUBSEDES DEL GOBIERNO EN EL INTERIOR PROVINCIAL.</t>
  </si>
  <si>
    <t>12307/L/13</t>
  </si>
  <si>
    <t>APROBANDO EL CONTENIDO DEL VIDEO PRODUCIDO EN CONMEMORACIÓN DEL LOS 30 AÑOS DE DEMOCRACIA.</t>
  </si>
  <si>
    <t>12692/R/13</t>
  </si>
  <si>
    <t>Garcia Elorrio Aurelio Francisco; Labat Maria Laura; Wingerter Fernando Miguel; De Allende Oscar Guillermo; Gutiérrez Carlos Mario; Lizzul Nancy Fabiola; Clavijo Edgar Santiago; Muñoz Hector Guillermo; Yuni Eduardo; Arduh Orlando Victor; Narducci Alicia Isabel; Monier Jose Omar; Perugini Elba Carmen; Rista Olga Maria; Cuello Hugo Oscar; Basualdo Carolina del Valle; Toro Myrian Ninfa; Juarez Marta Nicolasa; De Lucca Jose Luis; Roffe Carlos Oscar; Schiavoni Pedro Alberto; Sanchez Luis Antonio; Montero Liliana Rosa; Birri Roberto Cesar; Caro David Esmeraldo; Buttarelli Eduardo German; Matar Maria Alejandra; Pretto Pedro Javier; Luciano Delia Rosa; Vasquez Mario Alberto; Agosti Julio Alberto; Cid Juan Manuel; Pagliano Roberto Oscar; Alessandri Carlos Tomás; Vagni Amalia Andrea; Gribaudo Veronica Daniela; Borello Ruben Alberto; Felpeto Carlos Alberto; Del Boca Maria Alejandra; Leiva Maria Fernanda; Cometto Hugo Leonides; Echepare Juan Domingo; Las Heras José María; Brarda Graciela Susana; Pereyra Beatriz Maria de los Dolores; Caffaratti Maria Elisa; Altamirano Alfredo; Pihen Jose Emilio; Olivero Liliana; Trigo Sandra Beatriz; Sosa Ricardo Roberto; Salvi Fernando Edmundo; Ceballos Maria del Carmen; Ranco Dario Eduardo; Sanchez Graciela Santina; Fonseca Ricardo Oscar; Busso Sergio Sebastian; Fernandez Nadia Vanesa; Bruno Anselmo Emilio; Gamaggio Sosa Marisa; Brouwer de Koning Luis Alberto; Ponte Adhelma Catalina; Sestopal Marcos Miguel; Eslava Gustavo Alberto; Genta Mabel del Carmen; Podversich Norberto Luis; Manzanares Maria Graciela; Presas Carlos Alberto; Solusolia Walter Osvaldo; De Loredo Rodrigo Alfredo</t>
  </si>
  <si>
    <t>RECONOCER COMO BLOQUE POLÍTICO PARLAMENTARIO UNIPERSONAL AL CONFORMADO POR EL LEGISLADOR FERNANDO EDMUNDO SALVI BAJO LA DENOMINACIÓN DE "BLOQUE FRENTE PARA LA VICTORIA"</t>
  </si>
  <si>
    <t>EXPRESANDO BENEPLÁCITO POR LA REALIZACIÓN DEL "III CONGRESO DE AMBIENTE Y ENERGÍA RENOVABLES", EN LA CIUDAD DE VILLA MARÍA DEL 11 AL 15 DE NOVIEMBRE.</t>
  </si>
  <si>
    <t>12597/D/13</t>
  </si>
  <si>
    <t>Muñoz Hector Guillermo; Pretto Pedro Javier; Ranco Dario Eduardo</t>
  </si>
  <si>
    <t>DECLARANDO DE INTERÉS LEGISLATIVO EL 146º ANIVERSARIO DE LA FUNDACIÓN DE LA CIUDAD DE VILLA MARÍA, A CELEBRARSE EL DÍA 27 DE SEPTIEMBRE.</t>
  </si>
  <si>
    <t>12596/D/13</t>
  </si>
  <si>
    <t>ADHIRIENDO A LAS FIESTAS PATRONALES DE LA LOCALIDAD DE VILLA TULUMBA, A CELEBRASE EN HONOR A NUESTRA SEÑORA DEL ROSARIO DEL 4 AL 13 DE OCTUBRE.</t>
  </si>
  <si>
    <t>12595/D/13</t>
  </si>
  <si>
    <t>DECLARANDO DE INTERÉS LEGISLATIVO EL "3º ENCUENTRO DE ESCRITORES DEL NORTE CORDOBÉS", A REALIZARSE LOS DÍAS 8 Y 9 DE NOVIEMBRE EN LA LOCALIDAD DE TULUMBA.</t>
  </si>
  <si>
    <t>12594/D/13</t>
  </si>
  <si>
    <t>DECLARANDO DE INTERÉS LEGISLATIVO LA II JORNADA DE LA SOCIEDAD ARGENTINA DE INFECTOLOGÍA "UN ENFOQUE PARTICULAR",A DESARROLLARSE EL DÍA 27 DE SEPTIEMBRE EN LA CIUDAD DE CÓRDOBA.</t>
  </si>
  <si>
    <t>12590/D/13</t>
  </si>
  <si>
    <t>ADHIRIENDO A LOS 51 AÑOS DEL DESFILE DE CARROZAS DEL IPEM 156, JOSÉ MANUEL ESTRADA, A REALIZARSE EL DÍA 28 DE SEPTIEMBRE EN LA CIUDAD DE RÍO SEGUNDO.</t>
  </si>
  <si>
    <t>12588/D/13</t>
  </si>
  <si>
    <t>ADHIRIENDO A LAS FIESTAS PATRONALES DE LA LOCALIDAD DE PILAR, DPTO. RÍO SEGUNDO, A CELEBRARSE EL DÍA 12 DE OCTUBRE EN HONOR A NUESTRA SEÑORA DEL PILAR.</t>
  </si>
  <si>
    <t>12587/D/13</t>
  </si>
  <si>
    <t>ADHIRIENDO AL 90º ANIVERSARIO DE LA FUNDACIÓN DEL CENTRO EDUCATIVO "MARIANO MORENO" DE LA CIUDAD DE VILLA MARÍA, A CELEBRARSE EL DÍA 4 DE OCTUBRE.</t>
  </si>
  <si>
    <t>12586/D/13</t>
  </si>
  <si>
    <t>ADHIRIENDO AL 80º ANIVERSARIO DE LA FUNDACIÓN DEL CLUB ATLÉTICO HIPÓLITO YRIGOYEN DE TÍO PUJIO, A CELEBRARSE EL DÍA 21 DE OCTUBRE.</t>
  </si>
  <si>
    <t>12585/D/13</t>
  </si>
  <si>
    <t>ADHIRIENDO AL 100º ANIVERSARIO DE LA FUNDACIÓN DEL CLUB ATLÉTICO TALLERES DE CÓRDOBA, A CELEBRARSE EL DÍA 12 DE OCTUBRE DE 2013.</t>
  </si>
  <si>
    <t>12584/D/13</t>
  </si>
  <si>
    <t>Sanchez Luis Antonio; Schiavoni Pedro Alberto; Caro David Esmeraldo; Buttarelli Eduardo German; Cid Juan Manuel; Luciano Delia Rosa; Pagliano Roberto Oscar; Alessandri Carlos Tomás; Vasquez Mario Alberto; Gribaudo Veronica Daniela; Borello Ruben Alberto; Basualdo Carolina del Valle; Monier Jose Omar; Perugini Elba Carmen; Cuello Hugo Oscar; Toro Myrian Ninfa; Narducci Alicia Isabel; De Lucca Jose Luis; Muñoz Hector Guillermo; De Allende Oscar Guillermo; Gutiérrez Carlos Mario; Wingerter Fernando Miguel; Labat Maria Laura; Ceballos Maria del Carmen; Salvi Fernando Edmundo; Ranco Dario Eduardo; Gamaggio Sosa Marisa; Fernandez Nadia Vanesa; Busso Sergio Sebastian; Presas Carlos Alberto; Solusolia Walter Osvaldo; Manzanares Maria Graciela; Genta Mabel del Carmen; Podversich Norberto Luis; Eslava Gustavo Alberto; Ponte Adhelma Catalina; Sestopal Marcos Miguel; Brarda Graciela Susana; Cometto Hugo Leonides; Echepare Juan Domingo; Trigo Sandra Beatriz; Sosa Ricardo Roberto; Altamirano Alfredo; Pihen Jose Emilio</t>
  </si>
  <si>
    <t>DECLARANDO DE INTERÉS LEGISLATIVO A LA 45ª FERIA PROVINCIAL DE CIENCIA Y TECNOLOGÍA, AL 4º CONGRESO DE CIENCIA Y TECNOLOGÍA EN LA ESCUELA Y AL 2º CONGRESO DE ESTUDIANTES CONSTRUCTORES DE SABERES CIENTÍFICOS Y TECNOLÓGICOS, QUE SE DESARROLLAN DEL 23 AL 27 DE SEPTIEMBRE EN LA CIUDAD DE CÓRDOBA.</t>
  </si>
  <si>
    <t>12580/D/13</t>
  </si>
  <si>
    <t>ADHIRIENDO AL 60º ANIVERSARIO DE ELÉCTRUM, ÓRGANO DE DIFUSIÓN SINDICAL DEL SINDICATO DE LUZ Y FUERZA.</t>
  </si>
  <si>
    <t>12601/D/13</t>
  </si>
  <si>
    <t>ADHIRIENDO AL "1º RALLY DE AUTOS ANTIGUOS, EDICIÓN CENTENARIO DE LA LOCALIDAD DE TANCACHA", DPTO. TERCERO ARRIBA, A REALIZARSE DEL 10 AL 13 DE OCTUBRE.</t>
  </si>
  <si>
    <t>12576/D/13</t>
  </si>
  <si>
    <t>DECLARANDO DE INTERÉS LEGISLATIVO LA JORNADA "COMERCIO, INDUSTRIA Y SERVICIOS: PROGRAMAS DE FORTALECIMIENTO COMPETITIVO", A DESARROLLARSE EL 8 DE OCTUBRE EN LA CIUDAD DE LAS VARILLAS, DPTO. SAN JUSTO.</t>
  </si>
  <si>
    <t>12575/D/13</t>
  </si>
  <si>
    <t>ADHIRIENDO AL 80º ANIVERSARIO DE LA FUNDACIÓN DE LA LOCALIDAD DE CAÑADA DE MACHADO, DPTO. RÍO PRIMERO, A CELEBRARSE EL DÍA 29 DE SEPTIEMBRE.</t>
  </si>
  <si>
    <t>12573/D/13</t>
  </si>
  <si>
    <t>ADHIRIENDO A LA FIESTA DE LA PRIMAVERA DE LA LOCALIDAD DE BALNEARIA, A DESARROLLARSE EL 28 DE SEPTIEMBRE.</t>
  </si>
  <si>
    <t>12572/D/13</t>
  </si>
  <si>
    <t>ADHIRIENDO AL CENTENARIO DE LA FUNDACIÓN DEL PUEBLO Y COLONIA DE TORO PUJIO, DPTO. SAN JUSTO, A CELEBRARSE EL DÍA 29 DE SEPTIEMBRE.</t>
  </si>
  <si>
    <t>12570/D/13</t>
  </si>
  <si>
    <t>ADHIRIENDO AL "III FORO DE JÓVENES CIUDADANOS", A DESARROLLARSE EL DÍA 28 DE SEPTIEMBRE EN LA LOCALIDAD DE DEVOTO, DPTO. SAN JUSTO.</t>
  </si>
  <si>
    <t>12569/D/13</t>
  </si>
  <si>
    <t>ADHIRIENDO AL "DÍA DEL EMPLEADO DE COMERCIO", A CELEBRARSE EL 26 DE SEPTIEMBRE.</t>
  </si>
  <si>
    <t>12566/D/13</t>
  </si>
  <si>
    <t>ADHIRIENDO A LA 77º EDICIÓN DE LA EXPO RURAL DEÁN FUNES 2013, A DESARROLLARSE DEL 4 AL 6 DE OCTUBRE EN LA MENCIONADA CIUDAD DEL DPTO. ISCHILÍN.</t>
  </si>
  <si>
    <t>12565/D/13</t>
  </si>
  <si>
    <t>ADHIRIENDO A UN NUEVO ANIVERSARIO DE LA FUNDACIÓN DE LA LOCALIDAD DE CAÑADA DE LUQUE A CELEBRARSE EL DÍA 30 DE SEPTIEMBRE.</t>
  </si>
  <si>
    <t>12564/D/13</t>
  </si>
  <si>
    <t>EXPRESANDO RECONOCIMIENTO AL DR. ALFREDO LORENZO PALACIOS, AL CUMPLIRSE EL 23 DE SEPTIEMBRE LOS 100 AÑOS DE LA SANCIÓN DE LA LEY Nº 9143, CONOCIDA COMO LA LEY PALACIOS, CONTRA LA TRATA DE BLANCAS Y RUFIANERÍA.</t>
  </si>
  <si>
    <t>12563/D/13</t>
  </si>
  <si>
    <t>Birri Roberto Cesar; Montero Liliana Rosa; Agosti Julio Alberto; Clavijo Edgar Santiago; Juarez Marta Nicolasa</t>
  </si>
  <si>
    <t>ADHIRIENDO A LA PUBLICACIÓN DEL LIBRO DE POESÍAS "ANDALUCÍA NUEVA IGNARA" DE LA ESCRITORA, PERIODISTA E INVESTIGADORA DE DERECHOS HUMANOS GRISELDA GÓMEZ.</t>
  </si>
  <si>
    <t>12561/D/13</t>
  </si>
  <si>
    <t>DECLARANDO DE INTERÉS LEGISLATIVO LA CAMPAÑA "QUEREMOS LECHE EN POLVO", ORGANIZADA POR EL PROGRAMA EL AGRO DESPERTADOR, EMITIDO POR LV 16 - RADIO RÍO CUARTO AM 1010.</t>
  </si>
  <si>
    <t>12555/D/13</t>
  </si>
  <si>
    <t>ADHIRIENDO A LA "PRIMERA PROMOCIÓN DEL PROGRAMA DE INCLUSIÓN Y TERMINALIDAD DE LA EDUCACIÓN SECUNDARIA Y FORMACIÓN" DE LA CIUDAD DE RÍO SEGUNDO.</t>
  </si>
  <si>
    <t>12553/D/13</t>
  </si>
  <si>
    <t>ADHIRIENDO A LA CONMEMORACIÓN DEL 85º ANIVERSARIO DE LA LOCALIDAD DE ADELIA MARÍA, DPTO. RÍO CUARTO, A CELEBRARSE EL DÍA 28 DE SEPTIEMBRE.</t>
  </si>
  <si>
    <t>12550/D/13</t>
  </si>
  <si>
    <t>DECLARANDO DE INTERÉS LEGISLATIVO EL CENTENARIO DE LA LOCALIDAD DE MONTE RALO, A CELEBRARSE EL DÍA 29 DE SEPTIEMBRE.</t>
  </si>
  <si>
    <t>12547/D/13</t>
  </si>
  <si>
    <t>ADHIRIENDO A LAS FIESTAS PATRONALES DE LA CIUDAD DE ALTA GRACIA, CELEBRADAS EL DÍA 24 DE SEPTIEMBRE EN HONOR A LA VIRGEN DE LA MERCED.</t>
  </si>
  <si>
    <t>12546/D/13</t>
  </si>
  <si>
    <t>EXPRESANDO BENEPLÁCITO POR LA OBTENCIÓN EL "PREMIO DE RECONOCIMIENTO AL CABILDEO 2013", POR PARTE DE LA FUNDACIÓN DE LA HEMOFILIA -FILIAL CÓRDOBA- EN EL MES DE SEPTIEMBRE.</t>
  </si>
  <si>
    <t>12545/D/13</t>
  </si>
  <si>
    <t>ADHIRIENDO AL "DÍA INTERNACIONAL DE LA NO VIOLENCIA" A CONMEMORARSE EL 2 DE OCTUBRE, FECHA DEL NACIMIENTO DE MAHATMA GANDHI.</t>
  </si>
  <si>
    <t>12542/D/13</t>
  </si>
  <si>
    <t>EXPRESANDO BENEPLÁCITO POR LA CONMEMORACIÓN, EL DÍA 8 DE OCTUBRE, DE UN NUEVO ANIVERSARIO DEL NACIMIENTO DEL GENERAL JUAN DOMINGO PERÓN.</t>
  </si>
  <si>
    <t>12541/D/13</t>
  </si>
  <si>
    <t>Busso Sergio Sebastian; Fernandez Nadia Vanesa; Ranco Dario Eduardo; Gamaggio Sosa Marisa; Ceballos Maria del Carmen; Salvi Fernando Edmundo; Genta Mabel del Carmen; Podversich Norberto Luis; Eslava Gustavo Alberto; Sestopal Marcos Miguel; Ponte Adhelma Catalina; Presas Carlos Alberto; Solusolia Walter Osvaldo; Manzanares Maria Graciela; Brarda Graciela Susana; Cometto Hugo Leonides; Echepare Juan Domingo; Altamirano Alfredo; Pihen Jose Emilio; Sosa Ricardo Roberto; Trigo Sandra Beatriz; Basualdo Carolina del Valle; Cuello Hugo Oscar; Perugini Elba Carmen; Monier Jose Omar; Narducci Alicia Isabel; Toro Myrian Ninfa; De Lucca Jose Luis; Wingerter Fernando Miguel; De Allende Oscar Guillermo; Muñoz Hector Guillermo; Gutiérrez Carlos Mario; Labat Maria Laura; Schiavoni Pedro Alberto; Buttarelli Eduardo German; Sanchez Luis Antonio; Caro David Esmeraldo; Luciano Delia Rosa; Alessandri Carlos Tomás; Pagliano Roberto Oscar; Cid Juan Manuel; Vasquez Mario Alberto; Gribaudo Veronica Daniela</t>
  </si>
  <si>
    <t>EXPRESANDO BENEPLÁCITO POR LA OBTENCIÓN DEL CAMPEONATO CLAUSURA 2013 DE LA LIGA REGIONAL DE FÚTBOL GENERAL ROCA POR EL SPORTING CLUB NELSON TOMÁS PAGE DE HUINCA RENANCÓ.</t>
  </si>
  <si>
    <t>12539/D/13</t>
  </si>
  <si>
    <t>ADHIRIENDO A LAS FIESTAS PATRONALES DE LA CIUDAD DE ARROYITO, DPTO. SAN JUSTO, CELEBRADO EL DÍA 24 DE SEPTIEMBRE EN HONOR A NUESTRA SEÑORA DE LAS MERCEDES.</t>
  </si>
  <si>
    <t>12538/D/13</t>
  </si>
  <si>
    <t>DECLARANDO DE INTERÉS LEGISLATIVO EL "7º ENCUENTRO NACIONAL DE PSICOMOTRICISTAS", A REALIZARSE EL DÍA 5 DE OCTUBRE EN LA CIUDAD DE CÓRDOBA.</t>
  </si>
  <si>
    <t>12537/D/13</t>
  </si>
  <si>
    <t>DECLARANDO DE INTERÉS LEGISLATIVO LAS "SEGUNDAS JORNADAS DE INTERCAMBIO DE EXPERIENCIAS PEDAGÓGICAS INNOVADORAS: SPILIGÓGICAS II", A DESARROLLARSE LOS DÍAS 26 Y 27 DE SEPTIEMBRE EN LA CIUDAD DE CÓRDOBA.</t>
  </si>
  <si>
    <t>12536/D/13</t>
  </si>
  <si>
    <t>ADHIRIENDO AL DÍA DE LAS BIBLIOTECAS POPULARES, QUE SE CELEBRA CADA 23 DE SEPTIEMBRE.</t>
  </si>
  <si>
    <t>12529/D/13</t>
  </si>
  <si>
    <t>ADHIRIENDO AL DÍA NACIONAL DEL JOVEN EMPRESARIO, CONMEMORADO EL 19 DE SEPTIEMBRE.</t>
  </si>
  <si>
    <t>12528/D/13</t>
  </si>
  <si>
    <t>ADHIRIENDO AL DÍA DE LAS PERSONAS SORDAS, CONMEMORADO EL 19 DE SEPTIEMBRE.</t>
  </si>
  <si>
    <t>12527/D/13</t>
  </si>
  <si>
    <t>ADHIRIENDO AL "XIX ENCUENTRO DE AGRUPACIONES GAUCHAS - CUENCA DEL SOL", A DESARROLLARSE DEL 12 AL 14 DE OCTUBRE EN LA CIUDAD DE CRUZ DEL EJE.</t>
  </si>
  <si>
    <t>12521/D/13</t>
  </si>
  <si>
    <t>ADHIRIENDO AL 62º ANIVERSARIO DE LV 16 - RADIO RÍO CUARTO, A CELEBRARSE EL 29 DE SEPTIEMBRE.</t>
  </si>
  <si>
    <t>12514/D/13</t>
  </si>
  <si>
    <t>ADHIRIENDO A LA CAMPAÑA DE PREVENCIÓN "ENCONTRANDO RIESGOS EN DIABETES", QUE SE LLEVA A CABO DESDE EL 1 DE SEPTIEMBRE AL 31 DE OCTUBRE DE 2013.</t>
  </si>
  <si>
    <t>12416/D/13</t>
  </si>
  <si>
    <t>Sanchez Graciela Santina; Roffe Carlos Oscar</t>
  </si>
  <si>
    <t>ADHIRIENDO AL CENTENARIO DE LA FUNDACIÓN DE LA LOCALIDAD DE LAS JUNTURAS, DPTO. RÍO SEGUNDO, A CELEBRARSE EL 13 DE OCTUBRE.</t>
  </si>
  <si>
    <t>12038/D/13</t>
  </si>
  <si>
    <t>RINDIENDO HOMENAJE A LA MEMORIA DEL EX SECRETARIO GENERAL DE LA CONFEDERACIÓN GENERAL DE TRABAJO DE LA REPÚBLICA ARGENTINA, JOSÉ IGNACIO RUCCI, AL CONMEMORARSE EL 25 DE SEPTIEMBRE EL 40º ANIVERSARIO DE SU ASESINATO.</t>
  </si>
  <si>
    <t>12591/D/13</t>
  </si>
  <si>
    <t>DECLARANDO DE UTILIDAD PÚBLICA Y SUJETO A EXPROPIACIÓN UN INMUEBLE UBICADO EN AV. COLÓN 1533 DE LA CIUDAD DE CÓRDOBA DESTINADO AL FUNCIONAMIENTO DE LA JUNTA DE CALIFICACIONES DE NIVEL MEDIO Y DIRECCIÓN DE JÓVENES Y ADULTOS, DEPENDENCIAS DEL MINISTERIO DE EDUCACIÓN.</t>
  </si>
  <si>
    <t>12199/L/13</t>
  </si>
  <si>
    <t>APROBANDO ADENDA AL CONVENIO CELEBRADO EN LA PROVINCIA Y EL BANCO DE LA PROVINCIA DE CÓRDOBA SA, POR LA QUE SE ACTUALIZA EL VALOR MÁXIMO DE LOS CRÉDITOS A OTORGAR Y SE ELEVA LA ANTIGÜEDAD DE LA VIVIENDA A ADQUIRIR EN EL MARCO DE LAS LÍNEAS DE CRÉDITOS HIPOTECARIOS "TU HOGAR - TU HOGAR RURAL".</t>
  </si>
  <si>
    <t>12156/L/13</t>
  </si>
  <si>
    <t>INSTRUYENDO A LOS SENADORES E INSTANDO A LOS DIPUTADOS NACIONALES POR CÓRDOBA A PROMOVER LA DECLARACIÓN DE LA CIUDAD DE RÍO TERCERO COMO "CAPITAL NACIONAL DEL DEPORTISTA".</t>
  </si>
  <si>
    <t>12518/R/13</t>
  </si>
  <si>
    <t>Salvi Fernando Edmundo; Ranco Dario Eduardo; Brouwer de Koning Luis Alberto; Matar Maria Alejandra</t>
  </si>
  <si>
    <t>ADHIRIENDO AL FESTIVAL DE AJEDREZ  QUE, EN EL MARCO DEL 276º ANIVERSARIO DE LA FUNDACIÓN DE LA CARLOTA, "TORNEO 60º ANIVERSARIO DE LA FUNDACIÓN DEL CÍRCULO DE AJEDREZ", DESARROLLADO EL 14 DE SEPTIEMBRE.</t>
  </si>
  <si>
    <t>12516/D/13</t>
  </si>
  <si>
    <t>ADHIRIENDO A LAS FIESTAS PATRONALES DE LA CIUDAD DE LA CARLOTA, DPTO. JUÁREZ CELMAN, A CELEBRARSE EL DÍA 24 DE SEPTIEMBRE EN HONOR A LA VIRGEN NUESTRA SEÑORA DE LAS MERCED.</t>
  </si>
  <si>
    <t>12513/D/13</t>
  </si>
  <si>
    <t>ADHIRIENDO A LA "BIENAL METALEXPO 2013", JORNADA DE PORTONES ABIERTOS Y II OLIMPÍADAS METAL-MECÁNICAS, A DESARROLLARSE DEL 26 AL 28 DE SEPTIEMBRE EN LA CIUDAD DE CÓRDOBA.</t>
  </si>
  <si>
    <t>12510/D/13</t>
  </si>
  <si>
    <t>ADHIRIENDO A LAS FIESTAS PATRONALES DE LA LOCALIDAD DE PLAZA DE MERCEDES, DPTO. RÍO PRIMERO, A CELEBRARSE EL DÍA 24 DE SEPTIEMBRE EN HONOR A LA VIRGEN NUESTRA SEÑORA DE LAS MERCEDES.</t>
  </si>
  <si>
    <t>12509/D/13</t>
  </si>
  <si>
    <t>ADHIRIENDO AL 125º ANIVERSARIO DE LA LOCALIDAD DE RÍO PRIMERO, CUYO ACTO CENTRAL SE DESARROLLARÁ EL DÍA 25 DE SEPTIEMBRE.</t>
  </si>
  <si>
    <t>12508/D/13</t>
  </si>
  <si>
    <t>ADHIRIENDO AL 102º ANIVERSARIO DE LA LOCALIDAD DE LA PARA, DPTO. RÍO PRIMERO, CUYO ACTO CENTRAL SE DESARROLLARÁ EL DÍA 27 DE SEPTIEMBRE.</t>
  </si>
  <si>
    <t>12507/D/13</t>
  </si>
  <si>
    <t>ADHIRIENDO A LAS FIESTAS PATRONALES DE LA LOCALIDAD DE EL CRISPÍN, DPTO. RÍO PRIMERO, A CELEBRARSE EL DÍA 21 DE SEPTIEMBRE EN HONOR A LA VIRGEN NUESTRA SEÑORA DE LA SALETTE.</t>
  </si>
  <si>
    <t>12506/D/13</t>
  </si>
  <si>
    <t>ADHIRIENDO A LAS FIESTAS PATRONALES DE LA LOCALIDAD DE COMECHINGONES, DPTO. RÍO PRIMERO, A CELEBRARSE EL DÍA 24 DE SEPTIEMBRE EN HONOR A LA VIRGEN NUESTRA SEÑORA DE LA MERCED.</t>
  </si>
  <si>
    <t>12505/D/13</t>
  </si>
  <si>
    <t>EXPRESANDO BENEPLÁCITO POR LA PARTICIPACIÓN DE LA CORDOBESA KARINA OSÉS CON LA SELECCIÓN ARGENTINA, EN EL PRIMER CAMPEONATO SUDAMERICANO DE FUTSAL FEMENINO DE SORDAS, A DISPUTARSE EN LA CIUDAD DE SANTIAGO DE CHILE DEL 28 DE OCTUBRE AL 2 DE NOVIEMBRE.</t>
  </si>
  <si>
    <t>12503/D/13</t>
  </si>
  <si>
    <t>ADHIRIENDO AL "PICNIC ESTUDIANTIL 2013", CON LA PARTICIPACIÓN DE COLEGIOS SECUNDARIOS DE LOS DPTOS. SAN ALBERTO Y SAN JAVIER, A DESARROLLARSE EL 21 EN MINA CLAVERO Y EL 28 DE SEPTIEMBRE EN LAS TAPIAS.</t>
  </si>
  <si>
    <t>12502/D/13</t>
  </si>
  <si>
    <t>Altamirano Alfredo; Genta Mabel del Carmen</t>
  </si>
  <si>
    <t>ADHIRIENDO AL "XVI MODELO DE NACIONES UNIDAS SAN FRANCISCO", A DESARROLLARSE DEL 11 AL 13 DE OCTUBRE EN LA MENCIONADA CIUDAD DEL DPTO. SAN JUSTO.</t>
  </si>
  <si>
    <t>12501/D/13</t>
  </si>
  <si>
    <t>DECLARANDO DE INTERÉS LEGISLATIVO LA MUESTRA FOTOGRÁFICA INTERNACIONAL "DE LA TIERRA A LAS GENTES", QUE SE ESTÁ DESARROLLANDO DEL 9 AL 20 DE SEPTIEMBRE EN LA CIUDAD DE SAN FRANCISCO.</t>
  </si>
  <si>
    <t>12500/D/13</t>
  </si>
  <si>
    <t>EXPRESANDO BENEPLÁCITO POR EL PROYECTO 37: "MI BARRIO, MI CIUDAD", DIRIGIDO A ALUMNOS DE LAS ESCUELAS MUNICIPALES DE LA CIUDAD DE CÓRDOBA.</t>
  </si>
  <si>
    <t>12498/D/13</t>
  </si>
  <si>
    <t>ADHIRIENDO A LAS FIESTAS PATRONALES DE LA LOCALIDAD DE SEBASTIÁN ELCANO, DPTO. RÍO SECO, QUE CULMINA EL 24 DE SEPTIEMBRE EN HONOR A LA VIRGEN DE LA MERCED.</t>
  </si>
  <si>
    <t>12497/D/13</t>
  </si>
  <si>
    <t>ADHIRIENDO A LAS FIESTAS PATRONALES DE LA LOCALIDAD DE GUTEMBER, DPTO. RÍO SECO, QUE SE CELEBRA DEL 15 AL 24 DE SEPTIEMBRE EN HONOR A LA VIRGEN DE LA MERCED.</t>
  </si>
  <si>
    <t>12496/D/13</t>
  </si>
  <si>
    <t>ADHIRIENDO AL "DÍA MUNDIAL DEL ALZHÉIMER", QUE SE CELEBRA EL 21 DE SEPTIEMBRE DE CADA AÑO.</t>
  </si>
  <si>
    <t>12495/D/13</t>
  </si>
  <si>
    <t>RINDIENDO HOMENAJE AL EX VICEGOBERNADOR DE LA PROVINCIA DE CÓRDOBA, ATILIO LÓPEZ, AL HABERSE CUMPLIDO EL 16 DE SEPTIEMBRE EL 39º ANIVERSARIO DE SU ASESINATO.</t>
  </si>
  <si>
    <t>12494/D/13</t>
  </si>
  <si>
    <t>ADHIRIENDO A LA "51ª EDICIÓN DE LAS SEMANA PROVINCIAL DEL ESTUDIANTE", A DESARROLLARSE EL 28 DE SEPTIEMBRE EN LA CIUDAD DE HERNANDO, DPTO. TERCERO ARRIBA.</t>
  </si>
  <si>
    <t>12492/D/13</t>
  </si>
  <si>
    <t>EXPRESANDO BENEPLÁCITO POR LA PROMULGACIÓN, POR DECRETO Nº 545 DEL EJECUTIVO MUNICIPAL, DE LA ORDENANZA Nº 5750 DEL CONCEJO DE REPRESENTANTES DE LA CIUDAD DE VILLA CARLOS PAZ DE ADHESIÓN A LA LEY Nº 9775 -DE PERROS GUÍAS-.</t>
  </si>
  <si>
    <t>12489/D/13</t>
  </si>
  <si>
    <t>ADHIRIENDO A LA "34ª EDICIÓN DE LOS PREMIOS KONEX", DESARROLLADA EL 17 DE SEPTIEMBRE EN LA CIUDAD AUTÓNOMA DE BUENOS AIRES.</t>
  </si>
  <si>
    <t>12488/D/13</t>
  </si>
  <si>
    <t>EXPRESANDO BENEPLÁCITO POR LA REALIZACIÓN EL DÍA 24 DE SEPTIEMBRE DE LA FIESTA PATRONAL EN HONOR A LA VIRGEN DE LA MERCED EN LA LOCALIDAD DE LUYABA, DPTO. SAN JAVIER.</t>
  </si>
  <si>
    <t>12483/D/13</t>
  </si>
  <si>
    <t>ADHIRIENDO A LOS 75 AÑOS DE LA FUNDACIÓN DE LA ESCUELA SUPERIOR DE COMERCIO MANUEL BELGRANO.</t>
  </si>
  <si>
    <t>12482/D/13</t>
  </si>
  <si>
    <t>EXPRESANDO BENEPLÁCITO POR LA PRESENTACIÓN DE LA ASOCIACIÓN CIVIL APAIEMM Y LA INAUGURACIÓN, EL 21 DE SEPTIEMBRE, DEL TALLER DE PANIFICACIÓN "MANOS UNIDAS, AMASANDO ESPERANZAS" DE LA CIUDAD DE BELL VILLE, DPTO. UNIÓN.</t>
  </si>
  <si>
    <t>12481/D/13</t>
  </si>
  <si>
    <t>ADHIRIENDO AL "FESTIVAL DE TANGOS", A DESARROLLARSE EL DÍA 20 DE SEPTIEMBRE EN LA CIUDAD DE BELL VILLE, DPTO. UNIÓN.</t>
  </si>
  <si>
    <t>12480/D/13</t>
  </si>
  <si>
    <t>ADHIRIENDO A LOS 25 AÑOS DEL JARDÍN DE INFANTES CORNELIO SAAVEDRA DE LA LOCALIDAD DE VILLA CANDELARIA, DPTO. RÍO SECO, A CELEBRARSE EL DÍA 29 DE SEPTIEMBRE.</t>
  </si>
  <si>
    <t>12475/D/13</t>
  </si>
  <si>
    <t>ADHIRIENDO AL DÍA DE LOS DERECHOS DE LOS ESTUDIANTES SECUNDARIOS, EN CONMEMORACIÓN DE LA "NOCHE DE LOS LÁPICES" DEL 16 DE SEPTIEMBRE DE 1976.</t>
  </si>
  <si>
    <t>12471/D/13</t>
  </si>
  <si>
    <t>EXPRESANDO BENEPLÁCITO POR LA REALIZACIÓN, EL DÍA 29 DE SEPTIEMBRE EN LA CIUDAD DE COLONIA CAROYA, DE LA TRADICIONAL CARRERA DE CHANCHOS.</t>
  </si>
  <si>
    <t>12465/D/13</t>
  </si>
  <si>
    <t>ADHIRIENDO A LOS 50 AÑOS DE LA ADMINISTRACIÓN PÚBLICA DE CAPILLA DEL CARMEN, CONMEMORADO EL DÍA 15 DE SEPTIEMBRE.</t>
  </si>
  <si>
    <t>12463/D/13</t>
  </si>
  <si>
    <t>ADHIRIENDO AL "DÍA DEL PROFESOR", CONMEMORADO EL 17 DE SEPTIEMBRE.</t>
  </si>
  <si>
    <t>12460/D/13</t>
  </si>
  <si>
    <t>12459/D/13</t>
  </si>
  <si>
    <t>ADHIRIENDO AL 83º ANIVERSARIO DE LA CIUDAD DE GENERAL FOTHERINGHAM, DPTO. TERCERO ARRIBA, A CELEBRARSE EL DÍA 29 DE SEPTIEMBRE.</t>
  </si>
  <si>
    <t>12455/D/13</t>
  </si>
  <si>
    <t>ADHIRIENDO AL 8º CONGRESO DE EDUCACIÓN "LA ESCUELA ENTRE EL CAMBIO Y LA PERMANENCIA", A DESARROLLARSE LOS DÍAS 27 Y 28 DE SEPTIEMBRE EN LA LOCALIDAD DE SERRANO.</t>
  </si>
  <si>
    <t>12452/D/13</t>
  </si>
  <si>
    <t>DECLARANDO DE INTERÉS LEGISLATIVO EL PRIMER ENCUENTRO SOLIDARIO DE PINTORES "PINTORES POR MÁS", EN CONMEMORACIÓN DEL DÍA DEL ARTISTA PLÁSTICO, A DESARROLLARSE LOS DÍAS 21 Y 22 DE SEPTIEMBRE EN LA LOCALIDAD DE SAN FRANCISCO DEL CHAÑAR, DPTO. SOBREMONTE.</t>
  </si>
  <si>
    <t>12447/D/13</t>
  </si>
  <si>
    <t>ADHIRIENDO AL 50º DEL JARDÍN DE INFANTES REMEDIOS ESCALADA DE SAN MARTÍN DE LA CIUDAD DE CORRAL DE BUSTOS-IFFLINGER.</t>
  </si>
  <si>
    <t>12436/D/13</t>
  </si>
  <si>
    <t>ADHIRIENDO A LAS "XII OLIMPÍADAS COMUNICACIONALES", QUE SE LLEVARÁN A CABO LOS DÍAS 24 Y 25 DE OCTUBRE EN LA CIUDAD DE LABOULAYE, DPTO. ROQUE SÁENZ PEÑA.</t>
  </si>
  <si>
    <t>12423/D/13</t>
  </si>
  <si>
    <t>EXPRESANDO BENEPLÁCITO POR LA REALIZACIÓN DEL 2º TORNEO PROVINCIAL DE FÚTBOL-TENIS LOS DÍAS 9 Y 10 DE NOVIEMBRE EN ESTACIÓN JUÁREZ CELMAN.</t>
  </si>
  <si>
    <t>12326/D/13</t>
  </si>
  <si>
    <t>EXPRESANDO PREOCUPACIÓN POR LA SITUACIÓN DE INESTABILIDAD LABORAL QUE ATRAVIESAN LOS TRABAJADORES DE PRENSA DEL DIARIO LA MAÑANA DE CÓRDOBA.</t>
  </si>
  <si>
    <t>12167/D/13</t>
  </si>
  <si>
    <t>Clavijo Edgar Santiago; Muñoz Hector Guillermo; Garcia Elorrio Aurelio Francisco; Arduh Orlando Victor; Gutiérrez Carlos Mario; Wingerter Fernando Miguel; Yuni Eduardo; De Allende Oscar Guillermo; Lizzul Nancy Fabiola; Labat Maria Laura; Juarez Marta Nicolasa; Monier Jose Omar; Toro Myrian Ninfa; Narducci Alicia Isabel; Basualdo Carolina del Valle; Cuello Hugo Oscar; Perugini Elba Carmen; Rista Olga Maria; De Lucca Jose Luis; Agosti Julio Alberto; Cid Juan Manuel; Alessandri Carlos Tomás; Pagliano Roberto Oscar; Vagni Amalia Andrea; Luciano Delia Rosa; Borello Ruben Alberto; Gribaudo Veronica Daniela; Vasquez Mario Alberto; Birri Roberto Cesar; Matar Maria Alejandra; Montero Liliana Rosa; Roffe Carlos Oscar; Sanchez Luis Antonio; Pretto Pedro Javier; Schiavoni Pedro Alberto; Buttarelli Eduardo German; Caro David Esmeraldo; Del Boca Maria Alejandra; Leiva Maria Fernanda; Las Heras José María; Echepare Juan Domingo; Cometto Hugo Leonides; Pereyra Beatriz Maria de los Dolores; Brarda Graciela Susana; Caffaratti Maria Elisa; Felpeto Carlos Alberto; Pihen Jose Emilio; Altamirano Alfredo; Trigo Sandra Beatriz; Sosa Ricardo Roberto; Olivero Liliana; Bruno Anselmo Emilio; Gamaggio Sosa Marisa; Fonseca Ricardo Oscar; Ranco Dario Eduardo; Salvi Fernando Edmundo; Sanchez Graciela Santina; Busso Sergio Sebastian; Fernandez Nadia Vanesa; Brouwer de Koning Luis Alberto; Ceballos Maria del Carmen; Genta Mabel del Carmen; Podversich Norberto Luis; Presas Carlos Alberto; Ponte Adhelma Catalina; Solusolia Walter Osvaldo; Manzanares Maria Graciela; De Loredo Rodrigo Alfredo; Sestopal Marcos Miguel; Eslava Gustavo Alberto</t>
  </si>
  <si>
    <t>DECLARANDO DE INTERÉS LEGISLATIVO EL "XXIV ENCUENTRO DEL ESTADO DE LA INVESTIGACIÓN EDUCATIVA EN ARGENTINA", A DESARROLLARSE LOS DÍAS 3 Y 4 OCTUBRE.</t>
  </si>
  <si>
    <t>11904/D/13</t>
  </si>
  <si>
    <t>DECLARANDO DE UTILIDAD PÚBLICA Y SUJETO A EXPROPIACIÓN UNA FRACCIÓN DE TERRENO DESTINADA A LA AMPLIACIÓN Y EJECUCIÓN DE OBRAS COMPLEMENTARIAS DEL CENTRO CÍVICO DE LA PROVINCIA EN LA CIUDAD DE RÍO CUARTO.</t>
  </si>
  <si>
    <t>12032/L/13</t>
  </si>
  <si>
    <t>PLIEGO, SOLICITANDO ACUERDO PARA DESIGNAR AL ABOGADO JOAQUÍN FERNANDO FERRER COMO VOCAL DE LA CÁMARA DE APELACIONES EN LO CIVIL Y COMERCIAL DE QUINTA NOMINACIÓN DE LA PRIMERA CIRCUNSCRIPCIÓN JUDICIAL CON ASIENTO EN LA CIUDAD DE CÓRDOBA.</t>
  </si>
  <si>
    <t>12248/P/13</t>
  </si>
  <si>
    <t>PLIEGO, SOLICITANDO ACUERDO PARA DESIGNAR A LA ABOGADA CLAUDIA ZALAZAR COMO VOCAL DE LA CÁMARA DE APELACIONES EN LO CIVIL Y COMERCIAL DE QUINTA NOMINACIÓN DE LA PRIMERA CIRCUNSCRIPCIÓN JUDICIAL CON ASIENTO EN LA CIUDAD DE CÓRDOBA.</t>
  </si>
  <si>
    <t>12247/P/13</t>
  </si>
  <si>
    <t>ADHIRIENDO AL EVENTO "TORNEO NACIONAL DE DEPORTES", QUE SE LLEVARÁ A CABO ENTRE LOS DÍAS 17 AL 22 DE SEPTIEMBRE EN LA ESCUELA DE SUBOFICIALES DE LA FUERZA AÉREA DE LA CIUDAD DE CÓRDOBA.</t>
  </si>
  <si>
    <t>12448/D/13</t>
  </si>
  <si>
    <t>EXPRESANDO BENEPLÁCITO POR EL 15º ANIVERSARIO DE LA CREACIÓN DE LA ESCUELA DE NIVEL INICIAL Y PRIMARIO COOPERATIVA DE TRABAJO DE EDUCACIÓN "OLGA COSSETTINI LTDA." DE LA LOCALIDAD DE CAPILLA DEL MONTE, DPTO. PUNILLA.</t>
  </si>
  <si>
    <t>12445/D/13</t>
  </si>
  <si>
    <t>Trigo Sandra Beatriz; Sestopal Marcos Miguel; Narducci Alicia Isabel</t>
  </si>
  <si>
    <t>ADHIRIENDO AL 17º ENCUENTRO REGIONAL DEPORTIVO RECREATIVO PARA PERSONAS CON CAPACIDADES DIFERENTES, A DESARROLLARSE EL DÍA 12 DE SEPTIEMBRE EN LA CIUDAD DE SAN FRANCISCO, DPTO. SAN JUSTO.</t>
  </si>
  <si>
    <t>12444/D/13</t>
  </si>
  <si>
    <t>EXPRESANDO BENEPLÁCITO POR LA FIRMA DEL CONVENIO REALIZADO ENTRE LOS PODERES EJECUTIVO Y JUDICIAL DE LA PROVINCIA PARA FORTALECER LA JUSTICIA DE PAZ.</t>
  </si>
  <si>
    <t>12442/D/13</t>
  </si>
  <si>
    <t>EXPRESANDO BENEPLÁCITO POR LA APERTURA DE LA OFICINA DEL JUZGADO DE PAZ EN LA LOCALIDAD DE SAN PEDRO DE TOYOS, DPTO. ISCHILÍN.</t>
  </si>
  <si>
    <t>12441/D/13</t>
  </si>
  <si>
    <t>ADHIRIENDO A LA "43º SEMANA SARMIENTINA", QUE SE VIENE DESARROLLANDO DESDE EL 5 HASTA EL 11 DE SEPTIEMBRE EN LA LOCALIDAD DE SARMIENTO, DPTO. TOTORAL.</t>
  </si>
  <si>
    <t>12440/D/13</t>
  </si>
  <si>
    <t>ADHIRIENDO AL "4º DESAFÍO DEL CAMINO REAL", A REALIZARSE EL DÍA 15 DE SEPTIEMBRE EN VILLA DEL TOTORAL.</t>
  </si>
  <si>
    <t>12439/D/13</t>
  </si>
  <si>
    <t>ADHIRIENDO AL "XI CURSO ANUAL DE INSTRUMENTADORES QUIRÚRGICOS DE LA PROVINCIA DE CÓRDOBA", A DESARROLLARSE EL DÍA 28 DE SEPTIEMBRE.</t>
  </si>
  <si>
    <t>12438/D/13</t>
  </si>
  <si>
    <t>ADHIRIENDO AL "30º CONGRESO PROVINCIAL DE TRABAJADORES DE PRENSA Y LA COMUNICACIÓN DE CÓRDOBA", A DESARROLLARSE DEL 26 AL 28 DE SEPTIEMBRE EN LA CIUDAD DE LA CARLOTA, DPTO. JUÁREZ CELMAN.</t>
  </si>
  <si>
    <t>12437/D/13</t>
  </si>
  <si>
    <t>ADHIRIENDO A LOS FESTEJOS POR LOS 50 AÑOS DE LA AGENCIA DE EXTENSIÓN RURAL INTA JESÚS MARÍA, QUE SE LLEVARÁN A CABO EL DÍA 20 DE SEPTIEMBRE.</t>
  </si>
  <si>
    <t>12434/D/13</t>
  </si>
  <si>
    <t>DECLARANDO DE INTERÉS LEGISLATIVO EL "PRIMER CURSO INTERNACIONAL DE AUXILIARES EN CIENCIAS FORENSES", A DESARROLLARSE LOS DÍAS 14 DE SEPTIEMBRE, 12 DE OCTUBRE Y 16 DE NOVIEMBRE EN LA FACULTAD DE ODONTOLOGÍA DE LA UNC.</t>
  </si>
  <si>
    <t>12432/D/13</t>
  </si>
  <si>
    <t>EXPRESANDO BENEPLÁCITO POR EL 25º ANIVERSARIO DE LA CREACIÓN DEL JARDÍN DE INFANTES "JERÓNIMO LUIS DE CABRERA" DE COLONIA EL ESPINILLAL, DPTO. RÍO CUARTO.</t>
  </si>
  <si>
    <t>12430/D/13</t>
  </si>
  <si>
    <t>SOLICITANDO AL PODER EJECUTIVO REALICE ESTUDIOS DE FACTIBILIDAD Y POSTERIOR PUESTA EN MARCHA DE UNA UNIDAD DE MEDICINA LEGAL DENTRO DEL HOSPITAL "DR. ERNESTO ROMAGOSA" DE LA CIUDAD DE DEÁN FUNES, DPTO. ISCHILLÍN.</t>
  </si>
  <si>
    <t>12425/D/13</t>
  </si>
  <si>
    <t>EXPRESA RECONOCIMIENTO Y GRATITUD POR LA TAREA DE LOS BOMBEROS VOLUNTARIOS QUE COMBATEN EL FUEGO EN NUESTRA PROVINCIA.</t>
  </si>
  <si>
    <t>12424/D/13</t>
  </si>
  <si>
    <t>Busso Sergio Sebastian; Bruno Anselmo Emilio; Fernandez Nadia Vanesa; Ranco Dario Eduardo; Gamaggio Sosa Marisa; Brouwer de Koning Luis Alberto; Salvi Fernando Edmundo; Ceballos Maria del Carmen; Sanchez Graciela Santina; Fonseca Ricardo Oscar; De Loredo Rodrigo Alfredo; Sestopal Marcos Miguel; Eslava Gustavo Alberto; Podversich Norberto Luis; Genta Mabel del Carmen; Presas Carlos Alberto; Manzanares Maria Graciela; Solusolia Walter Osvaldo; Ponte Adhelma Catalina; Del Boca Maria Alejandra; Las Heras José María; Brarda Graciela Susana; Felpeto Carlos Alberto; Leiva Maria Fernanda; Caffaratti Maria Elisa; Pereyra Beatriz Maria de los Dolores; Echepare Juan Domingo; Cometto Hugo Leonides; Trigo Sandra Beatriz; Olivero Liliana; Sosa Ricardo Roberto; Altamirano Alfredo; Pihen Jose Emilio; Matar Maria Alejandra; Schiavoni Pedro Alberto; Buttarelli Eduardo German; Sanchez Luis Antonio; Caro David Esmeraldo; Montero Liliana Rosa; Pretto Pedro Javier; Birri Roberto Cesar; Roffe Carlos Oscar; Gribaudo Veronica Daniela; Vasquez Mario Alberto; Agosti Julio Alberto; Borello Ruben Alberto; Cid Juan Manuel; Pagliano Roberto Oscar; Alessandri Carlos Tomás; Luciano Delia Rosa; Vagni Amalia Andrea; Muñoz Hector Guillermo; Wingerter Fernando Miguel; De Allende Oscar Guillermo; Gutiérrez Carlos Mario; Yuni Eduardo; Arduh Orlando Victor; Clavijo Edgar Santiago; Lizzul Nancy Fabiola; Labat Maria Laura; Garcia Elorrio Aurelio Francisco; Basualdo Carolina del Valle; Cuello Hugo Oscar; Rista Olga Maria; Juarez Marta Nicolasa; Narducci Alicia Isabel; Toro Myrian Ninfa; Monier Jose Omar; Perugini Elba Carmen; De Lucca Jose Luis</t>
  </si>
  <si>
    <t>RINDIENDO HOMENAJE AL EX PRESIDENTE DE CHILE, SALVADOR ALLENDE, AL CONMEMORARSE EL 11 DE SEPTIEMBRE EL 40º ANIVERSARIO DE SU FALLECIMIENTO.</t>
  </si>
  <si>
    <t>12422/D/13</t>
  </si>
  <si>
    <t>ADHIRIENDO A LA REALIZACIÓN DE LA 66º EXPOSICIÓN NACIONAL DE GANADERÍA, INDUSTRIA Y COMERCIO, QUE SE LLEVARÁ A CABO DEL 18 AL 22 DE SEPTIEMBRE EN LA CIUDAD DE JESÚS MARÍA, DPTO. COLÓN.</t>
  </si>
  <si>
    <t>12421/D/13</t>
  </si>
  <si>
    <t>Cometto Hugo Leonides; Bruno Anselmo Emilio; Sanchez Graciela Santina; Eslava Gustavo Alberto; Presas Carlos Alberto; Matar Maria Alejandra; Buttarelli Eduardo German; Borello Ruben Alberto; Monier Jose Omar; Gutiérrez Carlos Mario</t>
  </si>
  <si>
    <t>DECLARANDO DE INTERÉS LEGISLATIVO EL "VI MODELO REGIONAL DE NACIONES UNIDAS DE LA REGIÓN DE ANSENUNZA", QUE SE LLEVÓ A CABO LOS DÍAS 7 Y 8 DE SEPTIEMBRE EN LA LOCALIDAD DE BALNEARIA, DPTO. SAN JUSTO.</t>
  </si>
  <si>
    <t>12420/D/13</t>
  </si>
  <si>
    <t>EXPRESANDO BENEPLÁCITO POR LA 6º EDICIÓN DEL TORNEO DE BÁSQUET DENOMINADO "SÚPER 8", QUE SE LLEVARÁ A CABO DEL 19 AL 22 DE SEPTIEMBRE EN LA CIUDAD DE MORTEROS, DPTO. SAN JUSTO.</t>
  </si>
  <si>
    <t>12419/D/13</t>
  </si>
  <si>
    <t>ADHIRIENDO A LA CONMEMORACIÓN DEL 50º ANIVERSARIO DE LA ESCUELA "RUBÉN DARÍO", DE COLONIA EL TRABAJO, DPTO. SAN JUSTO.</t>
  </si>
  <si>
    <t>12417/D/13</t>
  </si>
  <si>
    <t>EXPRESANDO BENEPLÁCITO POR LA CELEBRACIÓN DEL 20º ANIVERSARIO DE LA OBTENCIÓN DEL CAMPEONATO MUNDIAL JUNIOR DE HOCKEY SOBRE CÉSPED SUB 21 POR PARTE DE LA SELECCIÓN NACIONAL, CON LA PARTICIPACIÓN DE LA CORDOBESA SILVIA PREVIGLIANO.</t>
  </si>
  <si>
    <t>12411/D/13</t>
  </si>
  <si>
    <t>EXPRESANDO BENEPLÁCITO POR LA CELEBRACIÓN DEL 45º ANIVERSARIO DEL DEBUT DEL VILLAMARIENSE JOSÉ RINALDI EN LA PRIMERA DIVISIÓN DEL FÚTBOL ARGENTINO VISTIENDO LA CAMISETA DEL CLUB ATLÉTICO BELGRANO.</t>
  </si>
  <si>
    <t>12410/D/13</t>
  </si>
  <si>
    <t>EXPRESANDO BENEPLÁCITO POR LA CELEBRACIÓN DEL 45º ANIVERSARIO DEL DEBUT DEL CLUB ATLÉTICO BELGRANO EN LOS CERTÁMENES DE LA AFA.</t>
  </si>
  <si>
    <t>12409/D/13</t>
  </si>
  <si>
    <t>EXPRESANDO BENEPLÁCITO AL CUMPLIRSE EL 20º ANIVERSARIO DEL DEBUT DEL VARILLENSE FABRICIO OBERTO EN LA LIGA NACIONAL DE BASQUETBOL CON LOS COLORES DE LA ASOCIACIÓN DEPORTIVA ATENAS.</t>
  </si>
  <si>
    <t>12408/D/13</t>
  </si>
  <si>
    <t>EXPRESANDO BENEPLÁCITO POR LA CONMEMORACIÓN DEL CENTENARIO DE LA LOCALIDAD DE TANCACHA, A CELEBRARSE EL DÍA 15 DE OCTUBRE.</t>
  </si>
  <si>
    <t>12407/D/13</t>
  </si>
  <si>
    <t>DECLARANDO DE INTERÉS LEGISLATIVO EL PROGRAMA DE DIFUSIÓN CIENTÍFICA "COSA E_x0092_ MANDINGA", EMITIDO POR RADIO COOPERATIVA GEN, FM 107.5 DE LA CIUDAD DE CÓRDOBA.</t>
  </si>
  <si>
    <t>12405/D/13</t>
  </si>
  <si>
    <t>DECLARANDO DE INTERÉS LEGISLATIVO LA FIESTA DE NUESTRA MADRE DE LA MERCED A CONMEMORARSE EL DÍA 24 DE SEPTIEMBRE.</t>
  </si>
  <si>
    <t>12399/D/13</t>
  </si>
  <si>
    <t>ADHIRIENDO A LA JORNADA PROVINCIAL CONTRA LA TORTURA "MIRAR TRAS LOS MUROS. HACIA LA CREACIÓN DEL MECANISMO LOCAL DE PREVENCIÓN DE LA TORTURA", A DESARROLLARSE EL DÍA 13 DE SEPTIEMBRE EN EL AUDITORIO DEL SINDICATO DE LUZ Y FUERZA CÓRDOBA.</t>
  </si>
  <si>
    <t>12396/D/13</t>
  </si>
  <si>
    <t>Juarez Marta Nicolasa; Clavijo Edgar Santiago; Birri Roberto Cesar</t>
  </si>
  <si>
    <t>ADHIRIENDO A LA "21ª FIESTA PROVINCIAL DEL CHACINADO CASERO", DESARROLLADA EL 8 DE SEPTIEMBRE EN LA LOCALIDAD DE LAS JUNTURAS, DPTO. RÍO SEGUNDO.</t>
  </si>
  <si>
    <t>12389/D/13</t>
  </si>
  <si>
    <t>ADHIRIENDO AL "CAMPEONATO DE FÚTBOL FEMENINO", DESARROLLADO EL 10 DE SEPTIEMBRE EN LA LOCALIDAD DE DEL CAMPILLO, DPTO. GENERAL ROCA.</t>
  </si>
  <si>
    <t>12387/D/13</t>
  </si>
  <si>
    <t>DECLARANDO DE INTERÉS LEGISLATIVO EL "2º TORNEO DE TAEKWONDO ITF - COPA ESDLTKD", A DESARROLLARSE EL 22 DE SEPTIEMBRE EN LA CIUDAD DE LA CARLOTA.</t>
  </si>
  <si>
    <t>12385/D/13</t>
  </si>
  <si>
    <t>EXPRESANDO BENEPLÁCITO POR LOS PREMIOS OBTENIDOS POR BODEGA LA CAROYENSE S.A.  EN EL 10º CONCURSO INTERNACIONAL DE VINOS Y LICORES "VINUS 2013", DESARROLLADO EN EL MES DE AGOSTO EN LA CIUDAD DE MENDOZA.</t>
  </si>
  <si>
    <t>12380/D/13</t>
  </si>
  <si>
    <t>ADHIRIENDO A LA 4ª EDICIÓN DE LA EXPO BRINKMANN "ESTO ES NUESTRO", A DESARROLLARSE DEL 27 AL 29 DE SEPTIEMBRE EN LA MENCIONADA CIUDAD DEL DPTO. SAN JUSTO.</t>
  </si>
  <si>
    <t>12379/D/13</t>
  </si>
  <si>
    <t>ADHIRIENDO AL 93º ANIVERSARIO DE LA FUNDACIÓN DE LA LOCALIDAD DE LAS ISLETILLAS, DPTO. TERCERO ARRIBA, A CELEBRARSE EL DÍA 24 DE SEPTIEMBRE.</t>
  </si>
  <si>
    <t>12373/D/13</t>
  </si>
  <si>
    <t>ADHIRIENDO A LOS 70 AÑOS DE LA ASOCIACIÓN DE BÁSQUET DE LA CIUDAD DE SAN FRANCISCO, A CELEBRARSE EL DÍA 14 DE SEPTIEMBRE.</t>
  </si>
  <si>
    <t>12369/D/13</t>
  </si>
  <si>
    <t>ADHIRIENDO AL "DÍA INTERNACIONAL DE LA PAZ", QUE SE CELEBRA EL 21 DE SEPTIEMBRE DE CADA AÑO.</t>
  </si>
  <si>
    <t>12349/D/13</t>
  </si>
  <si>
    <t>ADHIRIENDO AL "DÍA INTERNACIONAL DE LA DEMOCRACIA", A CONMEMORARSE EL 15 DE SEPTIEMBRE.</t>
  </si>
  <si>
    <t>12348/D/13</t>
  </si>
  <si>
    <t>DECLARANDO DE INTERÉS LEGISLATIVO AL "CONGRESO SUDAMERICANO DE EDUCACIÓN FÍSICA" Y LA "DECIMOSÉPTIMA JORNADA DE EDUCACIÓN FÍSICA DEL MERCOSUR" FIEP 2013, A DESARROLLARSE DEL 13 AL 15 DE SEPTIEMBRE EN LA CIUDAD DE CÓRDOBA.</t>
  </si>
  <si>
    <t>12266/D/13</t>
  </si>
  <si>
    <t>EXPRESANDO BENEPLÁCITO POR LA SANCIÓN, EL 23 DE SEPTIEMBRE DE 1947, DE LA LEY Nº 13010 QUE, IMPULSADA POR EVA PERÓN, PERMITIÓ EL SUFRAGIO FEMENINO.</t>
  </si>
  <si>
    <t>12311/D/13</t>
  </si>
  <si>
    <t>DECLARANDO DE UTILIDAD PÚBLICA Y SUJETOS A EXPROPIACIÓN DE INMUEBLES PARA LA EJECUCIÓN DE LAS ETAPAS DE TRANSFERENCIA, TRATAMIENTO Y DISPOSICIÓN FINAL DE RESIDUOS SÓLIDOS URBANOS DEL ÁREA METROPOLITANA DE LA CIUDAD DE CÓRDOBA.</t>
  </si>
  <si>
    <t>12244/L/13</t>
  </si>
  <si>
    <t>INSTRUYENDO A LOS SENADORES E INSTANDO A LOS DIPUTADOS NACIONALES POR CÓRDOBA, FORMULEN PROYECTOS Y REALICEN GESTIONES PARA QUE SEA DECLARADA LA CIUDAD DE VILLA ALLENDE, CAPITAL NACIONAL DEL GOLF.</t>
  </si>
  <si>
    <t>12450/R/13</t>
  </si>
  <si>
    <t>Echepare Juan Domingo; Presas Carlos Alberto; Sestopal Marcos Miguel; Gamaggio Sosa Marisa</t>
  </si>
  <si>
    <t>ADHIRIENDO AL 26º ANIVERSARIO DEL JARDÍN DE INFANTES "MARÍA FLORIDO SÁNCHEZ" DE LA LOCALIDAD DE COLONIA ALMADA, DPTO. TERCERO ARRIBA, A CELEBRARSE EL 7 DE SEPTIEMBRE.</t>
  </si>
  <si>
    <t>12370/D/13</t>
  </si>
  <si>
    <t>ADHIRIENDO AL VIII CAMPEONATO NACIONAL DE VOLEIBOL Y II INTERNACIONAL, PARA LAS CATEGORÍAS SUB 13 Y SUB 16 RAMA FEMENINA, A LLEVARSE A CABO DEL 6 AL 8 DE SEPTIEMBRE EN EL CLUB EL TALA DE LA CIUDAD DE SAN FRANCISCO, DPTO. SAN JUSTO.</t>
  </si>
  <si>
    <t>12366/D/13</t>
  </si>
  <si>
    <t>ADHIRIENDO AL SEGUNDO ENCUENTRO, EN EL MARCO DE LA II JORNADA DE INTEGRACIÓN DEPORTIVA, A LLEVARSE A CABO EL DÍA 9 DE SEPTIEMBRE EN LA CIUDAD DE BRINKMANN, DPTO. SAN JUSTO.</t>
  </si>
  <si>
    <t>12365/D/13</t>
  </si>
  <si>
    <t>ADHIRIENDO A LA 5º JORNADA DE SOCIALIZACIÓN DE BUENAS PRÁCTICAS EDUCATIVAS, A DESARROLLARSE EL DÍA 13 DE SEPTIEMBRE EN LA CIUDAD DE SAN FRANCISCO, DPTO. SAN JUSTO.</t>
  </si>
  <si>
    <t>12364/D/13</t>
  </si>
  <si>
    <t>ADHIRIENDO A LA JORNADA DE CAPACITACIÓN PARA EL PERSONAL POLICIAL, ORGANIZADA POR LA ASOCIACIÓN DIABÉTICOS UNIDOS DE SAN FRANCISCO, A DESARROLLARSE EL DÍA 7 DE SEPTIEMBRE.</t>
  </si>
  <si>
    <t>12363/D/13</t>
  </si>
  <si>
    <t>DECLARANDO DE INTERÉS LEGISLATIVO LA SEGUNDA EDICIÓN DE LA "EXPO CARRERAS REGIONAL - IJBA 2013", A DESARROLLARSE EL DÍA 6 DE SEPTIEMBRE EN LA CIUDAD DE BALNEARIA, DPTO. SAN JUSTO.</t>
  </si>
  <si>
    <t>12362/D/13</t>
  </si>
  <si>
    <t>ADHIRIENDO AL 127º ANIVERSARIO DE LA FUNDACIÓN DE LA CIUDAD DE SAN FRANCISCO, A CONMEMORARSE EL DÍA 9 DE SEPTIEMBRE.</t>
  </si>
  <si>
    <t>12361/D/13</t>
  </si>
  <si>
    <t>DECLARANDO DE INTERÉS LEGISLATIVO LA "SÉPTIMA OLIMPÍADA IBEROAMERICANA DE BIOLOGÍA", LA QUE SE DESARROLLA DEL 4 AL 7 DE SEPTIEMBRE EN LA CIUDAD DE RÍO CUARTO.</t>
  </si>
  <si>
    <t>12360/D/13</t>
  </si>
  <si>
    <t>DECLARANDO DE INTERÉS LEGISLATIVO LA "EXPO EDUCA TÉCNICA DE LOS CUATRO DEPARTAMENTOS DEL SUR DE LA PROVINCIA DE CÓRDOBA", A DESARROLLARSE DEL 4 AL 8 DE SEPTIEMBRE EN LA CIUDAD DE RÍO CUARTO.</t>
  </si>
  <si>
    <t>12359/D/13</t>
  </si>
  <si>
    <t>ADHIRIENDO A LAS FIESTAS PATRONALES DE LA LOCALIDAD DE VILLA DE MARÍA, DPTO. RÍO SECO, A CELEBRARSE EN HONOR A LA VIGEN DEL ROSARIO EN LA PRIMERA SEMANA DEL MES DE OCTUBRE.</t>
  </si>
  <si>
    <t>12357/D/13</t>
  </si>
  <si>
    <t>ADHIRIENDO AL 100º ANIVERSARIO DE LA FUNDACIÓN DEL CENTRO EDUCATIVO "GRAL. JOSÉ DE SAN MARTÍN" DE LA LOCALIDAD DE LA LAGUNA, A CELEBRARSE EL DÍA 13 DE SEPTIEMBRE.</t>
  </si>
  <si>
    <t>12356/D/13</t>
  </si>
  <si>
    <t>ADHIRIENDO A LAS "4AS. JORNADAS PARA ADOLESCENTES CONTRA LAS ADICCIONES", A DESARROLLARSE LOS DÍAS 12 Y 13 DE SEPTIEMBRE EN EL IPEM Nº 116 MANUEL BELGRANO DE LA LOCALIDAD DE DALMACIO VÉLEZ.</t>
  </si>
  <si>
    <t>12355/D/13</t>
  </si>
  <si>
    <t>ADHIRIENDO AL 24º ANIVERSARIO DE LA FUNDACIÓN DEL CUERPO DE BOMBEROS VOLUNTARIOS DE LA LOCALIDAD DE VILLA ASCASUBI, DPTO. TERCERO ARRIBA, A CELEBRARSE EL DÍA 25 DE SEPTIEMBRE.</t>
  </si>
  <si>
    <t>12354/D/13</t>
  </si>
  <si>
    <t>ADHIRIENDO A LA "4ª EXPO PRODUCTIVA 2013 DE VILLA ASCASUBI", A DESARROLLARSE DEL 22 AL 24 DE SEPTIEMBRE EN EL MARCO DE LOS FESTEJOS DEL ANIVERSARIO DE LA FUNDACIÓN DE LA MENCIONADA LOCALIDAD DEL DEPARTAMENTO TERCERO ARRIBA.</t>
  </si>
  <si>
    <t>12353/D/13</t>
  </si>
  <si>
    <t>ADHIRIENDO AL 124º ANIVERSARIO DE LA FUNDACIÓN DE LA LOCALIDAD DE VILLA ASCASUBI, DPTO. TERCERO ARRIBA, A CELEBRARSE EL DÍA 25 DE SEPTIEMBRE.</t>
  </si>
  <si>
    <t>12352/D/13</t>
  </si>
  <si>
    <t>DECLARANDO DE INTERÉS LEGISLATIVO LA CONMEMORACIÓN DEL "DÍA NACIONAL Y MUNDIAL DE LA FIBROSIS QUÍSTICA", QUE SE CELEBRA EL 8 DE SEPTIEMBRE.</t>
  </si>
  <si>
    <t>12346/D/13</t>
  </si>
  <si>
    <t>ADHIRIENDO AL "V CURSO DE ESTERILIZACIÓN DEL CENTRO DEL PAÍS", A DESARROLLARSE LOS DÍAS 13 Y 14 DE SEPTIEMBRE EN EL AUDITORIO DE LA UNIVERSIDAD TECNOLÓGICA NACIONAL.</t>
  </si>
  <si>
    <t>12345/D/13</t>
  </si>
  <si>
    <t>ADHIRIENDO A LA "I JORNADA DE LA DIVERSIDAD", A DESARROLLARSE DEL 16 AL 18 DE OCTUBRE EN LA CIUDAD DE RÍO CUARTO.</t>
  </si>
  <si>
    <t>12344/D/13</t>
  </si>
  <si>
    <t>EXPRESANDO BENEPLÁCITO POR LA TRAYECTORIA DEPORTIVA DEL PILOTO DE AUTOMOVILISMO EMMANUEL SABORETTI EN LA FÓRMULA 3 CORDOBESA.</t>
  </si>
  <si>
    <t>12343/D/13</t>
  </si>
  <si>
    <t>ADHIRIENDO A LA VISITA DEL CARDENAL ÁNGELO AMATO A LA LOCALIDAD DE MINA CLAVERO EL 13 DE SEPTIEMBRE, EN EL MARCO DE LA BEATIFICACIÓN DEL CURA BROCHERO COMO DELEGADO PAPAL, NOMBRÁNDOLO VISITANTE ILUSTRE.</t>
  </si>
  <si>
    <t>12342/D/13</t>
  </si>
  <si>
    <t>ADHIRIENDO AL "DÍA DEL INMIGRANTE", QUE SE CONMEMORA CADA 4 DE SEPTIEMBRE.</t>
  </si>
  <si>
    <t>12341/D/13</t>
  </si>
  <si>
    <t>ADHIRIENDO AL "DÍA DEL BIBLIOTECARIO", QUE SE CELEBRA EL 13 DE SEPTIEMBRE DE CADA AÑO.</t>
  </si>
  <si>
    <t>12340/D/13</t>
  </si>
  <si>
    <t>ADHIRIENDO AL "DÍA DEL MAESTRO", QUE SE CELEBRA CADA 11 DE SEPTIEMBRE REMEMORANDO EL DECESO DE DOMINGO FAUSTINO SARMIENTO.</t>
  </si>
  <si>
    <t>12339/D/13</t>
  </si>
  <si>
    <t>DECLARANDO DE INTERÉS LEGISLATIVO A LAS "XXI OLIMPIADAS NACIONALES Y XX INTERNACIONALES DE CÍRCULOS DE OFICIALES DE POLICÍA", QUE SE DESARROLLAN DEL 3 AL 7 DE SEPTIEMBRE EN LAS CIUDADES DE CÓRDOBA Y CARLOS PAZ.</t>
  </si>
  <si>
    <t>12338/D/13</t>
  </si>
  <si>
    <t>ADHIRIENDO AL 25º ANIVERSARIO DEL CENTRO EDUCATIVO DE NIVEL INICIAL "REMEDIOS DE ESCALADA DE SAN MARTÍN" DE LA LOCALIDAD DE SUCO, DPTO. RÍO CUARTO, A CELEBRARSE EL 5 DE OCTUBRE.</t>
  </si>
  <si>
    <t>12336/D/13</t>
  </si>
  <si>
    <t>EXPRESANDO BENEPLÁCITO POR LA REALIZACIÓN DEL "17º RALLY DE JESÚS MARÍA", A DESARROLLARSE DEL 6 AL 8 DE SEPTIEMBRE.</t>
  </si>
  <si>
    <t>12335/D/13</t>
  </si>
  <si>
    <t>EXPRESANDO PREOCUPACIÓN POR LOS ACONTECIMIENTOS DE VIOLENCIA QUE PADECE EL PUEBLO SIRIO Y SU REPUDIO A CUALQUIER INTENTO DE INTERVENCIÓN MILITAR EN SIRIA.</t>
  </si>
  <si>
    <t>12334/D/13</t>
  </si>
  <si>
    <t>ADHIRIENDO A LA 3º FERIA ZONAL DE CIENCIA Y TECNOLOGÍA, QUE SE DESARROLLARÁ LOS DÍAS 5 Y 6 DE SEPTIEMBRE EN EL CENTRO EDUCATIVO ZENÓN LÓPEZ DE LA CIUDAD DE PILAR, DPTO. RÍO SEGUNDO.</t>
  </si>
  <si>
    <t>12332/D/13</t>
  </si>
  <si>
    <t>ADHIRIENDO AL 4º ENCUENTRO POPULAR DEL LOCRO, A DESARROLLARSE EL DÍA 14 DE SEPTIEMBRE EN LA LOCALIDAD DE VILLA DE MARÍA, DPTO. RÍO SECO.</t>
  </si>
  <si>
    <t>12325/D/13</t>
  </si>
  <si>
    <t>ADHIRIENDO AL "2º ANIVERSARIO DEL DIARIO ALFIL", QUE SE CELEBRA EL 5 DE SEPTIEMBRE DE 2013.</t>
  </si>
  <si>
    <t>12377/D/13</t>
  </si>
  <si>
    <t>Matar Maria Alejandra; Birri Roberto Cesar; Buttarelli Eduardo German; Montero Liliana Rosa; Roffe Carlos Oscar; Sanchez Luis Antonio; Schiavoni Pedro Alberto; Caro David Esmeraldo; Pretto Pedro Javier; Agosti Julio Alberto; Cid Juan Manuel; Alessandri Carlos Tomás; Luciano Delia Rosa; Pagliano Roberto Oscar; Gribaudo Veronica Daniela; Borello Ruben Alberto; Vasquez Mario Alberto; Vagni Amalia Andrea; Narducci Alicia Isabel; Toro Myrian Ninfa; Juarez Marta Nicolasa; Perugini Elba Carmen; Basualdo Carolina del Valle; Monier Jose Omar; Cuello Hugo Oscar; Rista Olga Maria; De Lucca Jose Luis; Clavijo Edgar Santiago; Labat Maria Laura; Garcia Elorrio Aurelio Francisco; Gutiérrez Carlos Mario; Wingerter Fernando Miguel; Muñoz Hector Guillermo; De Allende Oscar Guillermo; Lizzul Nancy Fabiola; Yuni Eduardo; Arduh Orlando Victor; Gamaggio Sosa Marisa; Fonseca Ricardo Oscar; Salvi Fernando Edmundo; Sanchez Graciela Santina; Ranco Dario Eduardo; Bruno Anselmo Emilio; Busso Sergio Sebastian; Fernandez Nadia Vanesa; Brouwer de Koning Luis Alberto; Ceballos Maria del Carmen; Eslava Gustavo Alberto; Ponte Adhelma Catalina; Sestopal Marcos Miguel; Podversich Norberto Luis; Genta Mabel del Carmen; Presas Carlos Alberto; Solusolia Walter Osvaldo; Manzanares Maria Graciela; De Loredo Rodrigo Alfredo; Las Heras José María; Del Boca Maria Alejandra; Cometto Hugo Leonides; Echepare Juan Domingo; Felpeto Carlos Alberto; Brarda Graciela Susana; Leiva Maria Fernanda; Pereyra Beatriz Maria de los Dolores; Caffaratti Maria Elisa; Pihen Jose Emilio; Altamirano Alfredo; Olivero Liliana; Trigo Sandra Beatriz; Sosa Ricardo Roberto</t>
  </si>
  <si>
    <t>ADHIRIENDO A LA PRESENTACIÓN DEL LIBRO "CRISTÓBAL, UN CASTOR EN APUROS" DE AUTORÍA DE ILDA UGHETTO DE GIRAUDO, A DESARROLLARSE EL 27 DE SEPTIEMBRE EN EL TEATRO PREMIER DE LA CIUDAD DE HERNANDO, DPTO. TERCERO ARRIBA.</t>
  </si>
  <si>
    <t>12320/D/13</t>
  </si>
  <si>
    <t>ADHIRIENDO AL 100º ANIVERSARIO DE LA FUNDACIÓN DE LA CIUDAD DE OLIVA, DPTO. TERCERO ARRIBA, A CELEBRARSE EL DÍA 9 DE SEPTIEMBRE.</t>
  </si>
  <si>
    <t>12319/D/13</t>
  </si>
  <si>
    <t>ADHIRIENDO AL 101º ANIVERSARIO DE LA FUNDACIÓN DE LA LOCALIDAD DE ALMAFUERTE, DPTO. TERCERO ARRIBA, A CELEBRARSE EL DÍA 12 DE SEPTIEMBRE.</t>
  </si>
  <si>
    <t>12318/D/13</t>
  </si>
  <si>
    <t>DECLARANDO DE INTERÉS LEGISLATIVO LA JORNADA "CURSO DE COMIDA PERUANA - LIBRE DE GLUTEN - APTA PARA CELÍACOS", A DESARROLLARSE EL DÍA 16 DE SEPTIEMBRE EN LA CIUDAD DE CÓRDOBA, EN EL MARCO DE LA PROMOCIÓN Y DESARROLLO DEL INTERCAMBIO ENTRE AMBOS PAÍSES.</t>
  </si>
  <si>
    <t>12317/D/13</t>
  </si>
  <si>
    <t>RINDIENDO HOMENAJE AL MÉDICO Y BIOQUÍMICO LUIS FEDERICO LELOIR, NACIDO EL 6 DE SEPTIEMBRE DE 1906.</t>
  </si>
  <si>
    <t>12310/D/13</t>
  </si>
  <si>
    <t>ADHIRIENDO AL "DÍA INTERNACIONAL DE LA ALFABETIZACIÓN", QUE SE CELEBRA CADA 8 DE SEPTIEMBRE.</t>
  </si>
  <si>
    <t>12308/D/13</t>
  </si>
  <si>
    <t>ADHIRIENDO AL "XIV ENCUENTRO NACIONAL FOLKLÓRICO - CRUZ DEL EJE DANZA", A DESARROLLARSE EL DÍA 7 DE SEPTIEMBRE.</t>
  </si>
  <si>
    <t>12303/D/13</t>
  </si>
  <si>
    <t>DECLARANDO DE INTERÉS LEGISLATIVO EL "DÍA NACIONAL DEL PRODUCTOR AGROPECUARIO" A CONMEMORARSE EL 16 DE AGOSTO.</t>
  </si>
  <si>
    <t>12178/D/13</t>
  </si>
  <si>
    <t>Basualdo Carolina del Valle; Schiavoni Pedro Alberto</t>
  </si>
  <si>
    <t>DECLARANDO DE UTILIDAD PÚBLICA Y SUJETO A EXPROPIACIÓN UNA FRACCIÓN DE TERRENO SITUADO EN LA CIUDAD DE RÍO CUARTO DESTINADA A LA CONSTRUCCIÓN DE VIVIENDAS SOCIALES Y OTRAS OBRAS EDILICIAS.</t>
  </si>
  <si>
    <t>12075/L/13</t>
  </si>
  <si>
    <t>SOLICITANDO ACUERDO PARA DESIGNAR AL ABOGADO LEONARDO CASIMIRO GONZÁLEZ ZAMAR COMO VOCAL DE LA CÁMARA DE APELACIONES EN LO CIVIL Y COMERCIAL DE PRIMERA NOMINACIÓN DE LA PRIMERA CIRCUNSCRIPCIÓN JUDICIAL CON ASIENTO EN LA CIUDAD DE CÓRDOBA.</t>
  </si>
  <si>
    <t>12019/P/13</t>
  </si>
  <si>
    <t>SOLICITANDO ACUERDO PARA DESIGNAR A LA ABOGADA DELIA INÉS RITA CARTA DE CARA COMO VOCAL DE LA CÁMARA DE APELACIONES EN LO CIVIL Y COMERCIAL DE SEGUNDA NOMINACIÓN DE LA PRIMERA CIRCUNSCRIPCIÓN JUDICIAL CON ASIENTO EN LA CIUDAD DE CÓRDOBA.</t>
  </si>
  <si>
    <t>12018/P/13</t>
  </si>
  <si>
    <t>SOLICITANDO ACUERDO PARA DESIGNAR A LA ABOGADA SOFÍA ANDREA KESELMAN PROCÚPEZ COMO JUEZ DE CONCILIACIÓN DE PRIMERA NOMINACIÓN DE LA PRIMERA CIRCUNSCRIPCIÓN JUDICIAL CON ASIENTO EN LA CIUDAD DE CÓRDOBA.</t>
  </si>
  <si>
    <t>11931/P/13</t>
  </si>
  <si>
    <t>EXPRESANDO PREOCUPACIÓN POR LOS HECHOS ACAECIDOS EN LA PROVINCIA DE NEUQUÉN E INSTANDO AL REESTABLECIMIENTO DE LA PAZ SOCIAL.</t>
  </si>
  <si>
    <t>12300/D/13</t>
  </si>
  <si>
    <t>Caro David Esmeraldo; Pretto Pedro Javier; Buttarelli Eduardo German; Schiavoni Pedro Alberto; Sanchez Luis Antonio; Roffe Carlos Oscar; Montero Liliana Rosa; Birri Roberto Cesar; Matar Maria Alejandra; Borello Ruben Alberto; Gribaudo Veronica Daniela; Vasquez Mario Alberto; Agosti Julio Alberto; Cid Juan Manuel; Luciano Delia Rosa; Alessandri Carlos Tomás; Pagliano Roberto Oscar; Vagni Amalia Andrea; Juarez Marta Nicolasa; Narducci Alicia Isabel; Basualdo Carolina del Valle; Monier Jose Omar; Perugini Elba Carmen; Cuello Hugo Oscar; Toro Myrian Ninfa; De Lucca Jose Luis; Rista Olga Maria; Clavijo Edgar Santiago; Lizzul Nancy Fabiola; De Allende Oscar Guillermo; Wingerter Fernando Miguel; Labat Maria Laura; Garcia Elorrio Aurelio Francisco; Muñoz Hector Guillermo; Yuni Eduardo; Gutiérrez Carlos Mario; Arduh Orlando Victor; Ponte Adhelma Catalina; Sestopal Marcos Miguel; Eslava Gustavo Alberto; Genta Mabel del Carmen; Presas Carlos Alberto; Podversich Norberto Luis; Solusolia Walter Osvaldo; Manzanares Maria Graciela; De Loredo Rodrigo Alfredo; Ranco Dario Eduardo; Salvi Fernando Edmundo; Sanchez Graciela Santina; Fonseca Ricardo Oscar; Bruno Anselmo Emilio; Gamaggio Sosa Marisa; Brouwer de Koning Luis Alberto; Fernandez Nadia Vanesa; Busso Sergio Sebastian; Ceballos Maria del Carmen; Leiva Maria Fernanda; Del Boca Maria Alejandra; Brarda Graciela Susana; Las Heras José María; Echepare Juan Domingo; Cometto Hugo Leonides; Felpeto Carlos Alberto; Caffaratti Maria Elisa; Pereyra Beatriz Maria de los Dolores; Sosa Ricardo Roberto; Olivero Liliana; Trigo Sandra Beatriz; Altamirano Alfredo; Pihen Jose Emilio</t>
  </si>
  <si>
    <t>ADHIRIENDO A LAS FIESTAS PATRONALES DE LA LOCALIDAD DE ROSALES, A CELEBRARSE EL DÍA 30 DE AGOSTO EN HONOR A SANTA ROSA DE LIMA.</t>
  </si>
  <si>
    <t>12295/D/13</t>
  </si>
  <si>
    <t>ADHIRIENDO AL "DÍA DEL ARCHIVERO" QUE SE CELEBRA EL 28 DE AGOSTO.</t>
  </si>
  <si>
    <t>12294/D/13</t>
  </si>
  <si>
    <t>12292/D/13</t>
  </si>
  <si>
    <t>ADHIRIENDO A LAS TERCERAS JORNADAS DE INGENIERÍA ELECTRÓNICA Y COMPETENCIAS ROBÓTICAS, A DESARROLLARSE LOS DÍAS 29 Y 30 DE AGOSTO EN LA FACULTAD REGIONAL SAN FRANCISCO.</t>
  </si>
  <si>
    <t>12291/D/13</t>
  </si>
  <si>
    <t>ADHIRIENDO AL 70º ANIVERSARIO DEL CENTRO EDUCATIVO PEDRO N. ARIAS DE LA CIUDAD DE DEÁN FUNES, CUYOS ACTOS CENTRALES SE DESARROLLARÁN EL DÍA 10 DE SEPTIEMBRE.</t>
  </si>
  <si>
    <t>12289/D/13</t>
  </si>
  <si>
    <t>ADHIRIENDO A LAS FIESTAS PATRONALES DE LA PARROQUIA SANTA ROSA DE LIMA DE LA CIUDAD DE CRUZ DEL EJE, QUE SE CELEBRA DEL 23 DE AGOSTO AL 1 DE SEPTIEMBRE.</t>
  </si>
  <si>
    <t>12288/D/13</t>
  </si>
  <si>
    <t>ADHIRIENDO AL "DÍA INTERNACIONAL DE LA SOLIDARIDAD" A CELEBRARSE EL 31 DE AGOSTO.</t>
  </si>
  <si>
    <t>12287/D/13</t>
  </si>
  <si>
    <t>ADHIRIENDO A LA REALIZACIÓN DE LAS 6ª Y 7ª FECHA DEL CAMPEONATO PROVINCIAL DE ENDURO, A DESARROLLARSE LOS DÍAS 7 Y 8 DE SEPTIEMBRE EN LA CIUDAD DE CAPILLA DEL MONTE, DPTO. PUNILLA.</t>
  </si>
  <si>
    <t>12285/D/13</t>
  </si>
  <si>
    <t>Matar Maria Alejandra; Arduh Orlando Victor; Bruno Anselmo Emilio; Brouwer de Koning Luis Alberto</t>
  </si>
  <si>
    <t>EXPRESANDO BENEPLÁCITO POR EL PREMIO SANTA CLARA DE ASÍS OTORGADO AL PERIODISTA DEL DIARIO PUNTAL, MARCELO IRASTORZA, EN RECONOCIMIENTO A SU TRAYECTORIA Y DESTACADA LABOR.</t>
  </si>
  <si>
    <t>12284/D/13</t>
  </si>
  <si>
    <t>DECLARANDO DE INTERÉS LEGISLATIVO AL "X CONGRESO NACIONAL DE CONSORCIOS REGIONALES DE EXPERIMENTACIÓN AGRÍCOLA - CREA 2013", A DESARROLLARSE DEL 4 AL 6 DE SEPTIEMBRE EN LA CIUDAD DE CÓRDOBA.</t>
  </si>
  <si>
    <t>12283/D/13</t>
  </si>
  <si>
    <t>DECLARANDO DE INTERÉS LEGISLATIVO EL "4º RALLY PROVINCIAL DE QUILINO Y VILLA QUILINO 2013", A DESARROLLARSE LOS DÍAS 7 Y 8 DE SEPTIEMBRE EN LA MENCIONADA LOCALIDAD DEL DPTO. ISCHILÍN.</t>
  </si>
  <si>
    <t>12280/D/13</t>
  </si>
  <si>
    <t>ADHIRIENDO A LAS FIESTAS PATRONALES DE LA LOCALIDAD DE SAN AGUSTÍN, DPTO. CALAMUCHITA, QUE SE CELEBRA EL 28 DE AGOSTO.</t>
  </si>
  <si>
    <t>12278/D/13</t>
  </si>
  <si>
    <t>Agosti Julio Alberto; Alessandri Carlos Tomás</t>
  </si>
  <si>
    <t>ADHIRIENDO A LAS FIESTAS PATRONALES, EN HONOR A LA VIRGEN DEL VALLE, DE LA LOCALIDAD DE LA RINCONADA, DPTO. RÍO SECO, A CELEBRARSE DEL 29 DE AGOSTO AL 1 DE SEPTIEMBRE.</t>
  </si>
  <si>
    <t>12276/D/13</t>
  </si>
  <si>
    <t>ADHIRIENDO A LAS FIESTAS PATRONALES DE LA LOCALIDAD DE SANTA ELENA, DPTO. RÍO SECO, A CELEBRARSE EL 8 DE SEPTIEMBRE.</t>
  </si>
  <si>
    <t>12275/D/13</t>
  </si>
  <si>
    <t>EXPRESANDO BENEPLÁCITO POR LA PRESENTACIÓN DEL PROYECTO INSTITUCIONAL "PEQUEÑOS ANFITRIONES", ELABORADO POR ALUMNOS DE LOS 6º GRADOS "A" Y "C" DEL TURNO MAÑANA DEL CENTRO EDUCATIVO GENERAL MANUEL BELGRANO DE LA CIUDAD DE COLONIA CAROYA, DPTO. COLÓN.</t>
  </si>
  <si>
    <t>12274/D/13</t>
  </si>
  <si>
    <t>ADHIRIENDO A LA 2º SEMANA DEL ÁRBOL, QUE SE CONMEMORA DEL 23 AL 30 AGOSTO.</t>
  </si>
  <si>
    <t>12272/D/13</t>
  </si>
  <si>
    <t>Gamaggio Sosa Marisa; Eslava Gustavo Alberto; Del Boca Maria Alejandra; Trigo Sandra Beatriz; Narducci Alicia Isabel</t>
  </si>
  <si>
    <t>ADHIRIENDO AL PRIMER CONGRESO INTERNACIONAL DE CEREMONIAL Y EVENTOS "EL CEREMONIAL, LAS RELACIONES PÚBLICAS Y LA COMUNICACIÓN EN LA INDUSTRIA DE LOS EVENTOS", A DESARROLLARSE LOS DÍAS 13 Y 14 DE SEPTIEMBRE EN EL MUSEO DE LAS MUJERES DE LA CIUDAD DE CÓRDOBA.</t>
  </si>
  <si>
    <t>12265/D/13</t>
  </si>
  <si>
    <t>ADHIRIENDO AL "DÍA NACIONAL POR UNA ARGENTINA SIN CHAGAS", A CELEBRARSE EL ÚLTIMO VIERNES DEL MES DE AGOSTO.</t>
  </si>
  <si>
    <t>12262/D/13</t>
  </si>
  <si>
    <t>DECLARANDO DE INTERÉS LEGISLATIVO LA JORNADA DE SALUD PÚBLICA "POR UNA ARGENTINA SIN CHAGAS", A DESARROLLARSE EL DÍA 30 DE AGOSTO EN LA FACULTAD DE MEDICINA DE LA UNC.</t>
  </si>
  <si>
    <t>12261/D/13</t>
  </si>
  <si>
    <t>ADHIRIENDO A LA "JORNADA DE CAPACITACIÓN SOBRE DIABETES PARA DOCENTES", A DESARROLLARSE EL DÍA 29 DE AGOSTO EN LA CIUDAD DE SAN FRANCISCO, DPTO. SAN JUSTO.</t>
  </si>
  <si>
    <t>12260/D/13</t>
  </si>
  <si>
    <t>ADHIRIENDO A LAS FIESTAS PATRONALES DE LA LOCALIDAD DE LA PAZ, A CELEBRARSE EL 29 DE AGOSTO EN HONOR A SAN JUAN BAUTISTA.</t>
  </si>
  <si>
    <t>12257/D/13</t>
  </si>
  <si>
    <t>ADHIRIENDO AL "DÍA DEL ABOGADO", A CONMEMORARSE EL 29 DE AGOSTO EN HONOR AL NACIMIENTO DE JUAN BAUTISTA ALBERDI.</t>
  </si>
  <si>
    <t>12256/D/13</t>
  </si>
  <si>
    <t>RINDIENDO HOMENAJE A SAN AGUSTÍN A CELEBRARSE EL DÍA 28 DE AGOSTO.</t>
  </si>
  <si>
    <t>12255/D/13</t>
  </si>
  <si>
    <t>ADHIRIENDO A LA "MUESTRA DE AVES Y AMBIENTES NATURALES DE MAR CHIQUITA", A DESARROLLARSE EL DÍA 30 DE AGOSTO EN LA LOCALIDAD DE SATURNINO MARÍA LASPIUR, DPTO. SAN JUSTO.</t>
  </si>
  <si>
    <t>12254/D/13</t>
  </si>
  <si>
    <t>EXPRESANDO BENEPLÁCITO POR UNA NUEVA EDICIÓN DEL ENCUENTRO "ARROYITO FOLCLÓRICO", A DESARROLLARSE EL DÍA 28 DE SEPTIEMBRE.</t>
  </si>
  <si>
    <t>12242/D/13</t>
  </si>
  <si>
    <t>Roffe Carlos Oscar; Del Boca Maria Alejandra</t>
  </si>
  <si>
    <t>EXPRESANDO BENEPLÁCITO POR LA DESIGNACIÓN DEL NUEVO OBISPO PARA LA DIÓCESIS DE SAN FRANCISCO AL ACTUAL OBISPO AUXILIAR DE MENDOZA, SERGIO OSVALDO BUENANUEVA.</t>
  </si>
  <si>
    <t>12240/D/13</t>
  </si>
  <si>
    <t>ADHIRIENDO AL ABIERTO ZONAL DE TENIS, A LLEVARSE A CABO EN LAS LOCALIDADES DE VILLA ASCASUBI Y TANCACHA, DPTO. TERCERO ARRIBA, LOS DÍAS 31 DE AGOSTO Y 1 DE SEPTIEMBRE.</t>
  </si>
  <si>
    <t>12237/D/13</t>
  </si>
  <si>
    <t>ADHIRIENDO A LAS XI JORNADAS DE SALUD EN EL DEPORTE "SUMÁ UN ACIERTO A TU VIDA HACÉ ACTIVIDAD FÍSICA", A DESARROLLARSE LOS DÍAS 5 Y 6 DE SEPTIEMBRE EN LA UNIVERSIDAD NACIONAL DE CÓRDOBA.</t>
  </si>
  <si>
    <t>12229/D/13</t>
  </si>
  <si>
    <t>DECLARANDO DE INTERÉS LEGISLATIVO LA "BEATIFICACIÓN DE JOSÉ GABRIEL DEL ROSARIO -EL CURA- BROCHERO", A DESARROLLARSE EL DÍA 14 DE SEPTIEMBRE DE 2013.</t>
  </si>
  <si>
    <t>11178/D/13</t>
  </si>
  <si>
    <t>DECLARANDO DE UTILIDAD PÚBLICA Y SUJETO A EXPROPIACIÓN UN INMUEBLE DESTINADO A LA RADICACIÓN DEL PARQUE INDUSTRIAL DE LA CIUDAD DE CÓRDOBA</t>
  </si>
  <si>
    <t>12076/L/13</t>
  </si>
  <si>
    <t>MODIFICANDO EL RADIO MUNICIPAL DE LA CIUDAD DE MARCOS JUÁREZ, DPTO. HOMÓNIMO.</t>
  </si>
  <si>
    <t>12031/L/13</t>
  </si>
  <si>
    <t>RECONOCER COMO BLOQUE POLÍTICO PARLAMENTARIO UNIPERSONAL AL CONFORMADO POR EL LEGISLADOR PEDRO JAVIER PRETTO BAJO LA DENOMINACIÓN DE "BLOQUE UNIÓN PRO".</t>
  </si>
  <si>
    <t>ADHIRIENDO AL CENTENARIO DE LA CIUDAD DE RÍO TERCERO A CONMEMORARSE EL DÍA 9 DE SEPTIEMBRE.</t>
  </si>
  <si>
    <t>12235/D/13</t>
  </si>
  <si>
    <t>ADHIRIENDO A LA 2º FECHA DEL DUATLÓN MTB TERRA DEL CAMPEONATO ZONAL DE DUATLÓN DEL ESTE CORDOBÉS, A LLEVARSE A CABO EL DÍA 1 DE SEPTIEMBRE EN LA CIUDAD DE LAS VARILLAS.</t>
  </si>
  <si>
    <t>12233/D/13</t>
  </si>
  <si>
    <t>RINDIENDO HOMENAJE A LA SRA. MARÍA EVA DUARTE DE PERÓN, AL CUMPLIRSE EL 22 DE AGOSTO EL 62º ANIVERSARIO DE LA PROCLAMACIÓN DE SU CANDIDATURA COMO VICEPRESIDENTE DE LA NACIÓN Y POSTERIOR RENUNCIAMIENTO.</t>
  </si>
  <si>
    <t>12231/D/13</t>
  </si>
  <si>
    <t>DECLARANDO DE INTERÉS LEGISLATIVO EL LIBRO "CARTAS DE MANUEL DE FALLA EN EL MUSEO DE ALTA GRACIA", DE LA AUTORA LIC. SILVANA M. LOVAY, EL QUE SE PRESENTARÁ EL DÍA 25 DE AGOSTO.</t>
  </si>
  <si>
    <t>12230/D/13</t>
  </si>
  <si>
    <t>Caffaratti Maria Elisa; Felpeto Carlos Alberto; Vagni Amalia Andrea</t>
  </si>
  <si>
    <t>ADHIRIENDO AL "DÍA INTERNACIONAL DEL RECUERDO DE LA TRATA DE ESCLAVOS Y DE SU ABOLICIÓN" A CONMEMORARSE EL 23 DE AGOSTO.</t>
  </si>
  <si>
    <t>12228/D/13</t>
  </si>
  <si>
    <t>EXPRESANDO BENEPLÁCITO POR EL 20º ANIVERSARIO DE LA OBTENCIÓN DEL TÍTULO MUNDIAL DE TABLA A VELA ALOHA DEL CORDOBÉS MARIANO REUTEMANN, A CONMEMORARSE EL DÍA 24 DE AGOSTO.</t>
  </si>
  <si>
    <t>12225/D/13</t>
  </si>
  <si>
    <t>ADHIRIENDO A LAS FIESTAS PATRONALES DE LA LOCALIDAD DE TÍO PUJIO, A CELEBRARSE EN HONOR A SANTA ROSA DE LIMA EL DÍA 30 DE AGOSTO.</t>
  </si>
  <si>
    <t>12224/D/13</t>
  </si>
  <si>
    <t>ADHIRIENDO A LAS FIESTAS PATRONALES DE LA LOCALIDAD DE AUSONIA, A CELEBRARSE EN HONOR A SANTA ROSA DE LIMA EL DÍA 30 DE AGOSTO.</t>
  </si>
  <si>
    <t>12223/D/13</t>
  </si>
  <si>
    <t>DECLARANDO DE INTERÉS LEGISLATIVO EL 40º ANIVERSARIO DEL BALLET MUNICIPAL "PATRIA" DE LA MUNICIPALIDAD DE SAN FRANCISCO CREADO EN AGOSTO DE 1973.</t>
  </si>
  <si>
    <t>12221/D/13</t>
  </si>
  <si>
    <t>ADHIRIENDO A LOS ACTOS CONMEMORATIVOS POR EL 201º ANIVERSARIO DE LA GESTA HISTÓRICA DEL ÉXODO JUJEÑO, QUE SE LLEVÓ A CABO EL 23 DE AGOSTO DE 1812.</t>
  </si>
  <si>
    <t>12220/D/13</t>
  </si>
  <si>
    <t>EXPRESANDO PESAR POR EL FALLECIMIENTO DE LA DRA. MARÍA ELBA MARTÍNEZ, RECONOCIDA LUCHADORA POR LOS DERECHOS HUMANOS.</t>
  </si>
  <si>
    <t>12219/D/13</t>
  </si>
  <si>
    <t>Agosti Julio Alberto; Roffe Carlos Oscar; Montero Liliana Rosa; Birri Roberto Cesar; Clavijo Edgar Santiago; Lizzul Nancy Fabiola; Juarez Marta Nicolasa; Del Boca Maria Alejandra; Leiva Maria Fernanda; Las Heras José María; Olivero Liliana; Sanchez Graciela Santina; Fonseca Ricardo Oscar</t>
  </si>
  <si>
    <t>DECLARANDO DE INTERÉS LEGISLATIVO LAS CHARLAS QUE SE REALIZARÁN EN RECORDACIÓN AL CABO PRIMERO ANDRÉS LUIS BRASICH, QUIEN ENTREGARA SU VIDA EN EL CONFLICTO DEL ATLÁNTICO SUR.</t>
  </si>
  <si>
    <t>12217/D/13</t>
  </si>
  <si>
    <t>ADHIRIENDO A LA "79º EXPOSICIÓN RURAL, GANADERA, AGRÍCOLA, INDUSTRIAL Y COMERCIAL", A DESARROLLARSE DEL 28 DE AGOSTO AL 1 DE SEPTIEMBRE EN LA CIUDAD DE HUINCA RENANCÓ, DPTO. GENERAL ROCA.</t>
  </si>
  <si>
    <t>12213/D/13</t>
  </si>
  <si>
    <t>ADHIRIENDO A LA EDICIÓN DEL LIBRO "BIENVENIDOS AL SHOW. APUNTES PARA UNA NUEVA MÚSICA URBANA DE CÓRDOBA", DE AUTORÍA DE LOS PERIODISTAS CÉSAR PUCHETA Y GONZALO PUIG.</t>
  </si>
  <si>
    <t>12212/D/13</t>
  </si>
  <si>
    <t>ADHIRIENDO AL CENTENARIO DE LA ESCUELA PRIMARIA "FRAY JUSTO SANTA MARÍA DE ORO" DE LA LOCALIDAD DE JUSTINIANO POSSE, DPTO. UNIÓN, CUYA CELEBRACIÓN CULMINÓ EL DÍA 18 DE AGOSTO.</t>
  </si>
  <si>
    <t>12211/D/13</t>
  </si>
  <si>
    <t>ADHIRIENDO AL CENTENARIO DE LA FUNDACIÓN DE LA CIUDAD DE UNQUILLO, DPTO. COLÓN, A CELEBRARSE EL 29 DE AGOSTO.</t>
  </si>
  <si>
    <t>12208/D/13</t>
  </si>
  <si>
    <t>Echepare Juan Domingo; Presas Carlos Alberto; Montero Liliana Rosa</t>
  </si>
  <si>
    <t>ADHIRIENDO A LA PRIMERA CUMBRE CONTINENTAL DEL QOLLASUYU MAPU PACHA DE PUEBLOS, NACIONES Y CULTURAS ORIGINARIAS, A DESARROLLARSE DEL 23 AL 26 DE SEPTIEMBRE EN LA LOCALIDAD DE MINA CLAVERO.</t>
  </si>
  <si>
    <t>12207/D/13</t>
  </si>
  <si>
    <t>ADHIRIENDO AL "DÍA MUNDIAL DEL FOLKLORE Y DÍA DEL FOLKLORE ARGENTINO", A CONMEMORARSE EL 22 DE AGOSTO.</t>
  </si>
  <si>
    <t>12202/D/13</t>
  </si>
  <si>
    <t>ADHIRIENDO AL "DÍA NACIONAL DE LA SOLIDARIDAD", A CONMEMORARSE EL 26 DE AGOSTO EN HOMENAJE A LA MADRE TERESA DE CALCUTA.</t>
  </si>
  <si>
    <t>12201/D/13</t>
  </si>
  <si>
    <t>ADHIRIENDO AL 100º ANIVERSARIO DE LA LOCALIDAD DE ALICIA, DPTO. SAN JUSTO, A CONMEMORARSE EL DÍA 26 DE AGOSTO.</t>
  </si>
  <si>
    <t>12200/D/13</t>
  </si>
  <si>
    <t>ADHIRIENDO A LA "39ª EXPOSICIÓN NACIONAL AGROPECUARIA, INDUSTRIAL Y COMERCIAL", A DESARROLLARSE DEL 23 AL 25 DE AGOSTO EN EL PREDIO QUE LA SOCIEDAD RURAL DE CÓRDOBA TIENE EN LA CIUDAD DE MALAGUEÑO.</t>
  </si>
  <si>
    <t>12197/D/13</t>
  </si>
  <si>
    <t>Matar Maria Alejandra; Matar Maria Alejandra; Buttarelli Eduardo German; Borello Ruben Alberto; Juarez Marta Nicolasa; Monier Jose Omar; Gutiérrez Carlos Mario; Eslava Gustavo Alberto; Sanchez Graciela Santina; Cometto Hugo Leonides</t>
  </si>
  <si>
    <t>DECLARANDO DE INTERÉS LEGISLATIVO LA EXPOCARRERAS 2013, A DESARROLLARSE EL DÍA 6 DE SEPTIEMBRE EN LA CIUDAD DE ONCATIVO, DPTO. RÍO SEGUNDO.</t>
  </si>
  <si>
    <t>12186/D/13</t>
  </si>
  <si>
    <t>ADHIRIENDO AL "4º CONGRESO NACIONAL DEL INTERIOR Y 2º DEL MERCOSUR CONTRA LA TRATA Y EL TRÁFICO DE PERSONAS", A DESARROLLARSE LOS DÍAS 5 Y 6 DE SEPTIEMBRE EN LA CIUDAD DE VILLA MARÍA.</t>
  </si>
  <si>
    <t>12177/D/13</t>
  </si>
  <si>
    <t>EXPRESANDO RECONOCIMIENTO AL "PROYECTO DE ALFABETIZACIÓN DIGITAL", PARA LA TERCERA EDAD, LLEVADO A CABO POR ALUMNOS DE 5º AÑO DEL IPEM 156 JOSÉ MANUEL ESTRADA DE LA CIUDAD DE RÍO SEGUNDO.</t>
  </si>
  <si>
    <t>12209/D/13</t>
  </si>
  <si>
    <t>RENDIR HOMENAJE POR SUS 50 AÑOS DE TRAYECTORIA PROFESIONAL AL PERIODISTA GERARDO CHAÍN.</t>
  </si>
  <si>
    <t>12195/D/13</t>
  </si>
  <si>
    <t>Caffaratti Maria Elisa; Pereyra Beatriz Maria de los Dolores; Felpeto Carlos Alberto; Brarda Graciela Susana; Las Heras José María; Del Boca Maria Alejandra; Leiva Maria Fernanda; Cometto Hugo Leonides; Echepare Juan Domingo; Sosa Ricardo Roberto; Trigo Sandra Beatriz; Olivero Liliana; Pihen Jose Emilio; Altamirano Alfredo; Busso Sergio Sebastian; Bruno Anselmo Emilio; Gamaggio Sosa Marisa; Fonseca Ricardo Oscar; Fernandez Nadia Vanesa; Brouwer de Koning Luis Alberto; Ranco Dario Eduardo; Salvi Fernando Edmundo; Sanchez Graciela Santina; Ceballos Maria del Carmen; Ponte Adhelma Catalina; Sestopal Marcos Miguel; Eslava Gustavo Alberto; De Loredo Rodrigo Alfredo; Podversich Norberto Luis; Genta Mabel del Carmen; Presas Carlos Alberto; Solusolia Walter Osvaldo; Manzanares Maria Graciela; Gribaudo Veronica Daniela; Borello Ruben Alberto; Vasquez Mario Alberto; Vagni Amalia Andrea; Alessandri Carlos Tomás; Luciano Delia Rosa; Pagliano Roberto Oscar; Cid Juan Manuel; Agosti Julio Alberto; Birri Roberto Cesar; Montero Liliana Rosa; Matar Maria Alejandra; Roffe Carlos Oscar; Caro David Esmeraldo; Buttarelli Eduardo German; Schiavoni Pedro Alberto; Sanchez Luis Antonio; Pretto Pedro Javier; Clavijo Edgar Santiago; Lizzul Nancy Fabiola; Wingerter Fernando Miguel; Gutiérrez Carlos Mario; De Allende Oscar Guillermo; Muñoz Hector Guillermo; Yuni Eduardo; Arduh Orlando Victor; Labat Maria Laura; Garcia Elorrio Aurelio Francisco; Juarez Marta Nicolasa; Basualdo Carolina del Valle; Perugini Elba Carmen; Cuello Hugo Oscar; Narducci Alicia Isabel; Monier Jose Omar; Rista Olga Maria; Toro Myrian Ninfa; De Lucca Jose Luis</t>
  </si>
  <si>
    <t>MODIFICANDO E INCORPORANDO ARTÍCULOS A LA LEY Nº 5805, COLEGIACIÓN DE ABOGADOS.</t>
  </si>
  <si>
    <t>12001/L/13</t>
  </si>
  <si>
    <t>ADHIRIENDO A LA INSTITUCIÓN DEL 10 DE AGOSTO COMO "DÍA NACIONAL DEL PERIODISTA DE EXTERIORES DE RADIO Y TELEVISIÓN".</t>
  </si>
  <si>
    <t>10912/D/13</t>
  </si>
  <si>
    <t>RATIFICANDO SU DEFENSA DE LOS DERECHOS DE LIBERTAD DE PRENSA Y EXPRESIÓN, CONDENANDO TODO ACTO QUE SOLAPADAMENTE PUEDA COARTAR O CERCENAR LA LIBERTAD DE LOS MEDIOS DE PRENSA Y LOS PERIODISTAS.</t>
  </si>
  <si>
    <t>12198/D/13</t>
  </si>
  <si>
    <t>Felpeto Carlos Alberto; Del Boca Maria Alejandra; Brarda Graciela Susana; Leiva Maria Fernanda; Las Heras José María; Cometto Hugo Leonides; Echepare Juan Domingo; Pereyra Beatriz Maria de los Dolores; Caffaratti Maria Elisa; Altamirano Alfredo; Trigo Sandra Beatriz; Sosa Ricardo Roberto; Pihen Jose Emilio; Olivero Liliana; Gamaggio Sosa Marisa; Bruno Anselmo Emilio; Ceballos Maria del Carmen; Sanchez Graciela Santina; Fonseca Ricardo Oscar; Salvi Fernando Edmundo; Ranco Dario Eduardo; Busso Sergio Sebastian; Fernandez Nadia Vanesa; Brouwer de Koning Luis Alberto; Manzanares Maria Graciela; Presas Carlos Alberto; Ponte Adhelma Catalina; Podversich Norberto Luis; De Loredo Rodrigo Alfredo; Solusolia Walter Osvaldo; Eslava Gustavo Alberto; Sestopal Marcos Miguel; Genta Mabel del Carmen; Gutiérrez Carlos Mario; Lizzul Nancy Fabiola; Clavijo Edgar Santiago; Muñoz Hector Guillermo; De Allende Oscar Guillermo; Wingerter Fernando Miguel; Garcia Elorrio Aurelio Francisco; Yuni Eduardo; Arduh Orlando Victor; Labat Maria Laura; Perugini Elba Carmen; Basualdo Carolina del Valle; Monier Jose Omar; Juarez Marta Nicolasa; Narducci Alicia Isabel; Toro Myrian Ninfa; Cuello Hugo Oscar; Rista Olga Maria; De Lucca Jose Luis; Agosti Julio Alberto; Luciano Delia Rosa; Cid Juan Manuel; Vagni Amalia Andrea; Alessandri Carlos Tomás; Pagliano Roberto Oscar; Gribaudo Veronica Daniela; Vasquez Mario Alberto; Borello Ruben Alberto; Matar Maria Alejandra; Schiavoni Pedro Alberto; Pretto Pedro Javier; Sanchez Luis Antonio; Roffe Carlos Oscar; Buttarelli Eduardo German; Birri Roberto Cesar; Caro David Esmeraldo; Montero Liliana Rosa</t>
  </si>
  <si>
    <t>ADHIRIENDO A LAS FIESTAS PATRONALES DE LA LOCALIDAD DE LAS PEÑAS, DPTO. TOTORAL, A CELEBRARSE EN HONOR A SAN ROQUE EL DÍA 18 DE AGOSTO.</t>
  </si>
  <si>
    <t>12189/D/13</t>
  </si>
  <si>
    <t>ADHIRIENDO AL IX ENCUENTRO NACIONAL DE ESTUDIANTES DE COMUNICACIÓN Y AL III ENCUENTRO LATINOAMERICANO DE COMUNICACIÓN, A DESARROLLARSE DEL 30 DE AGOSTO AL 1 DE SEPTIEMBRE EN LA CIUDAD AUTÓNOMA DE BUENOS AIRES.</t>
  </si>
  <si>
    <t>12188/D/13</t>
  </si>
  <si>
    <t>ADHIRIENDO A LA 9º EDICIÓN DE LA "EXPOVINO RÍO CUARTO", A DESARROLLARSE DEL 16 AL 18 DE AGOSTO EN LA CIUDAD DE RÍO CUARTO.</t>
  </si>
  <si>
    <t>12185/D/13</t>
  </si>
  <si>
    <t>ADHIRIENDO AL 85º ANIVERSARIO DE LA LOCALIDAD DE SAN BASILIO, DPTO. RÍO CUARTO, A CELEBRARSE EL DÍA 23 DE AGOSTO.</t>
  </si>
  <si>
    <t>12184/D/13</t>
  </si>
  <si>
    <t>ADHIRIENDO AL "DÍA MUNDIAL DE LA ASISTENCIA HUMANITARIA", A CELEBRARSE EL 19 DE AGOSTO.</t>
  </si>
  <si>
    <t>12183/D/13</t>
  </si>
  <si>
    <t>ADHIRIENDO A LA IX FIESTA DEL REENCUENTRO A REALIZARSE EL DÍA 18 DE AGOSTO EN LA LOCALIDAD DE LA QUINTA, DPTO. RÍO PRIMERO.</t>
  </si>
  <si>
    <t>12182/D/13</t>
  </si>
  <si>
    <t>ADHIRIENDO AL 100º ANIVERSARIO DE LA CREACIÓN DEL JUZGADO DE PAZ DE LA LOCALIDAD DE LA PUERTA, DPTO. RÍO PRIMERO, A CELEBRARSE EL DÍA 22 DE AGOSTO.</t>
  </si>
  <si>
    <t>12181/D/13</t>
  </si>
  <si>
    <t>ADHIRIENDO A LAS FIESTAS PATRONALES DE LA LOCALIDAD DE LAS ARRIAS, DPTO. TULUMBA, A CELEBRARSE EN HONOR A SANTA ROSA DE LIMA DEL 21 AL 30 DE AGOSTO.</t>
  </si>
  <si>
    <t>12180/D/13</t>
  </si>
  <si>
    <t>ADHIRIENDO A LA FERIA DEL LIBRO 2013 Y AL PROYECTO DE LECTURA "LEER ES CRECER", QUE SE DESARROLLA DEL 13 AL 15 DE AGOSTO EN LA LOCALIDAD DESPEÑADEROS, DPTO. SANTA MARÍA.</t>
  </si>
  <si>
    <t>12179/D/13</t>
  </si>
  <si>
    <t>ADHIRIENDO A LOS 50 AÑOS DEL CENTRO EDUCATIVO "PROVINCIA DE SANTA CRUZ" DE LA LOCALIDAD DE POZO DEL SIMBOL, DPTO. RÍO SECO, A CELEBRARSE EL DÍA 2 DE SEPTIEMBRE.</t>
  </si>
  <si>
    <t>12176/D/13</t>
  </si>
  <si>
    <t>ADHIRIENDO A LA "DIPLOMATURA EN VIOLENCIA FAMILIAR", A DESARROLLARSE DESDE EL MES DE AGOSTO DE 2013 AL MES DE SEPTIEMBRE DE 2014 EN LA CIUDAD DE CÓRDOBA.</t>
  </si>
  <si>
    <t>12175/D/13</t>
  </si>
  <si>
    <t>ADHIRIENDO A LA "39ª FIESTA NACIONAL DEL SALAME CASERO", A DESARROLLARSE LOS DÍAS 17 Y 18 DE AGOSTO EN LA CIUDAD DE ONCATIVO, DPTO. RÍO SEGUNDO.</t>
  </si>
  <si>
    <t>12174/D/13</t>
  </si>
  <si>
    <t>ADHIRIENDO AL 14º ANIVERSARIO DEL CUERPO DE BOMBEROS VOLUNTARIOS DE LA LOCALIDAD DE DALMACIO VÉLEZ, DPTO. TERCERO ARRIBA, A CELEBRARSE EL DÍA 16 DE AGOSTO.</t>
  </si>
  <si>
    <t>12173/D/13</t>
  </si>
  <si>
    <t>ADHIRIENDO AL 61º ANIVERSARIO DEL INSTITUTO SECUNDARIO PABLO A. PIZZURNO DE LA CIUDAD DE HERNANDO, DPTO. TERCERO ARRIBA, A CELEBRARSE EL DÍA 19 DE AGOSTO.</t>
  </si>
  <si>
    <t>12172/D/13</t>
  </si>
  <si>
    <t>ADHIRIENDO AL 25º ANIVERSARIO DE LA RADIO FM 2000 DE LA CIUDAD DE HERNANDO, DPTO. TERCERO ARRIBA, A CELEBRARSE EL DÍA 15 DE AGOSTO.</t>
  </si>
  <si>
    <t>12171/D/13</t>
  </si>
  <si>
    <t>ADHIRIENDO AL 15º ANIVERSARIO DEL CUERPO DE BOMBEROS VOLUNTARIOS DE LA LOCALIDAD DE LAS PERDICES, DPTO. TERCERO ARRIBA, A CELEBRARSE EL DÍA 19 DE AGOSTO.</t>
  </si>
  <si>
    <t>12170/D/13</t>
  </si>
  <si>
    <t>ADHIRIENDO AL ENCUENTRO NACIONAL DE POETAS JÓVENES, PROYECTO "SEMILLAS DE JUVENTUD", A DESARROLLARSE LOS DÍAS 12 Y 13 DE OCTUBRE EN LA CIUDAD DE HERNANDO, DPTO. TERCERO ARRIBA.</t>
  </si>
  <si>
    <t>12169/D/13</t>
  </si>
  <si>
    <t>ADHIRIENDO AL "2º TORNEO NACIONAL DE KARATE DO Y KOBUDO OKINAWENSE DE LA FAOKKR", A DESARROLLARSE EL DÍA 18 DE AGOSTO EN LA CIUDAD DE CÓRDOBA.</t>
  </si>
  <si>
    <t>12168/D/13</t>
  </si>
  <si>
    <t>DECLARANDO DE INTERÉS LEGISLATIVO LAS "VIII JORNADAS ARGENTINAS DE COLOPROCTOLOGÍA", A DESARROLLARSE DEL 14 AL 17 DE AGOSTO EN LA CIUDAD DE CÓRDOBA.</t>
  </si>
  <si>
    <t>12165/D/13</t>
  </si>
  <si>
    <t>RINDIENDO HOMENAJE AL GENERAL JOSÉ DE SAN MARTÍN AL CUMPLIRSE EL DÍA 17 DE AGOSTO EL 163º ANIVERSARIO DE SU DECESO.</t>
  </si>
  <si>
    <t>12164/D/13</t>
  </si>
  <si>
    <t>ADHIRIENDO A LOS 70 AÑOS DEL CENTRO COMERCIAL, INDUSTRIAL, DE SERVICIOS Y AGROPECUARIO DE RÍO TERCERO A CONMEMORARSE EL DÍA 31 DE AGOSTO.</t>
  </si>
  <si>
    <t>12162/D/13</t>
  </si>
  <si>
    <t>ADHIRIENDO AL PROYECTO "SOLIDARIDAD EN RED" Y AL PROGRAMA DE ACTIVIDADES "SEMANA DE LA SOLIDARIDAD EN ALTA GRACIA", A DESARROLLARSE DEL 26 DE AGOSTO AL 1 DE SEPTIEMBRE. (</t>
  </si>
  <si>
    <t>12155/D/13</t>
  </si>
  <si>
    <t>EXPRESANDO BENEPLÁCITO POR LA RECUPERACIÓN DE LA IDENTIDAD DEL JOVEN PABLO GERMÁN ATHANASIU LASCHAN.</t>
  </si>
  <si>
    <t>12151/D/13</t>
  </si>
  <si>
    <t>ADHIRIENDO AL "DÍA NACIONAL DE LOS ABUELOS" A CELEBRARSE EL TERCER DOMINGO DE AGOSTO.</t>
  </si>
  <si>
    <t>12049/D/13</t>
  </si>
  <si>
    <t>Gutiérrez Carlos Mario; Wingerter Fernando Miguel; De Allende Oscar Guillermo; Muñoz Hector Guillermo; Labat Maria Laura; Narducci Alicia Isabel; Monier Jose Omar; Perugini Elba Carmen; Cuello Hugo Oscar; Basualdo Carolina del Valle; Toro Myrian Ninfa; De Lucca Jose Luis; Caro David Esmeraldo; Buttarelli Eduardo German; Schiavoni Pedro Alberto; Pretto Pedro Javier; Sanchez Luis Antonio; Cid Juan Manuel; Luciano Delia Rosa; Pagliano Roberto Oscar; Alessandri Carlos Tomás; Gribaudo Veronica Daniela; Vasquez Mario Alberto; Cometto Hugo Leonides; Echepare Juan Domingo; Brarda Graciela Susana; Sosa Ricardo Roberto; Trigo Sandra Beatriz; Pihen Jose Emilio; Altamirano Alfredo; Eslava Gustavo Alberto; Sestopal Marcos Miguel; Ponte Adhelma Catalina; Podversich Norberto Luis; Genta Mabel del Carmen; Solusolia Walter Osvaldo; Manzanares Maria Graciela; Presas Carlos Alberto; Salvi Fernando Edmundo; Ceballos Maria del Carmen; Busso Sergio Sebastian; Fernandez Nadia Vanesa; Gamaggio Sosa Marisa; Ranco Dario Eduardo</t>
  </si>
  <si>
    <t>RECTIFICANDO PARCIALMENTE EL ARTÍCULO 1° DE LA LEY N° 9462, QUE DECLARA DE UTILIDAD PÚBLICA Y SUJETO A EXPROPIACIÓN PARA LA EJECUCIÓN DE LA OBRA "PAVIMENTACIÓN RUTA PROVINCIAL E-57 -CAMINO DEL CUADRADO- TRAMO: INTERSECCIÓN RUTA PROVINCIAL E-53 -PROGRESIVA 22900 -EXPTE. N° 0045-012666/04", EL INMUEBLE UBICADO EN EL TERRENO DENOMINADO "LA ESTANCIA", PEDANÍA RÍO CEBALLOS, DEPARTAMENTO COLÓN, EN LO REFERIDO A LA SUPERFICIE A OCUPAR.</t>
  </si>
  <si>
    <t>11882/L/13</t>
  </si>
  <si>
    <t>PLIEGO, SOLICITANDO ACUERDO PARA DESIGNAR AL SEÑOR ROMÁN JESÚS LÓPEZ COMO JUEZ DE PAZ CORRESPONDIENTE A LA SEDE MATTALDI, DEPARTAMENTO GENERAL ROCA.</t>
  </si>
  <si>
    <t>11880/P/13</t>
  </si>
  <si>
    <t>NOTA, DEL SR. LEGISLADOR GARCÍA ELORRIO, SOLICITANDO LICENCIA SIN GOCE DE SUELDO DEL 12 AL 23 DE AGOSTO, POR RAZONES PARTICULARES.</t>
  </si>
  <si>
    <t>12157/N/13</t>
  </si>
  <si>
    <t>EXPRESANDO PESAR POR LA TRAGEDIA OCURRIDA EN LA CIUDAD DE ROSARIO, EXTENDIENDO LAS CONDOLENCIAS A FAMILIARES DE LA VÍCTIMAS Y A TODO EL PUEBLO SANTAFESINO.</t>
  </si>
  <si>
    <t>12147/D/13</t>
  </si>
  <si>
    <t>Brarda Graciela Susana; Del Boca Maria Alejandra; Felpeto Carlos Alberto; Las Heras José María; Leiva Maria Fernanda; Cometto Hugo Leonides; Echepare Juan Domingo; Pereyra Beatriz Maria de los Dolores; Caffaratti Maria Elisa; Sosa Ricardo Roberto; Trigo Sandra Beatriz; Pihen Jose Emilio; Olivero Liliana; Altamirano Alfredo; Eslava Gustavo Alberto; Genta Mabel del Carmen; Sestopal Marcos Miguel; Manzanares Maria Graciela; Presas Carlos Alberto; Podversich Norberto Luis; Ponte Adhelma Catalina; De Loredo Rodrigo Alfredo; Solusolia Walter Osvaldo; Busso Sergio Sebastian; Fernandez Nadia Vanesa; Brouwer de Koning Luis Alberto; Ceballos Maria del Carmen; Bruno Anselmo Emilio; Gamaggio Sosa Marisa; Sanchez Graciela Santina; Fonseca Ricardo Oscar; Salvi Fernando Edmundo; Ranco Dario Eduardo; Matar Maria Alejandra; Sanchez Luis Antonio; Schiavoni Pedro Alberto; Pretto Pedro Javier; Roffe Carlos Oscar; Montero Liliana Rosa; Caro David Esmeraldo; Birri Roberto Cesar; Buttarelli Eduardo German; Vasquez Mario Alberto; Gribaudo Veronica Daniela; Borello Ruben Alberto; Agosti Julio Alberto; Cid Juan Manuel; Luciano Delia Rosa; Pagliano Roberto Oscar; Alessandri Carlos Tomás; Vagni Amalia Andrea; Perugini Elba Carmen; Basualdo Carolina del Valle; Monier Jose Omar; Toro Myrian Ninfa; Juarez Marta Nicolasa; Narducci Alicia Isabel; Cuello Hugo Oscar; Rista Olga Maria; De Lucca Jose Luis; Yuni Eduardo; Arduh Orlando Victor; Gutiérrez Carlos Mario; Wingerter Fernando Miguel; De Allende Oscar Guillermo; Muñoz Hector Guillermo; Clavijo Edgar Santiago; Lizzul Nancy Fabiola; Garcia Elorrio Aurelio Francisco; Labat Maria Laura</t>
  </si>
  <si>
    <t>DECLARANDO DE INTERÉS LEGISLATIVO LA "V JORNADA DE INTEGRACIÓN Y SOCIALIZACIÓN DE EXPERIENCIAS COOPERATIVISTAS", A DESARROLLASE EL DÍA 30 DE AGOSTO EN LA LOCALIDAD DE MIRAMAR, DPTO. SAN JUSTO.</t>
  </si>
  <si>
    <t>12146/D/13</t>
  </si>
  <si>
    <t>DECLARANDO DE INTERÉS LEGISLATIVO LAS "II JORNADAS REGIONALES DE ALFABETIZACIÓN INFORMACIONAL: HACIA UNA NUEVA CULTURA DE LA INFORMACIÓN", A DESARROLLASE DEL 19 AL 21 DE SEPTIEMBRE EN LA CIUDAD DE CÓRDOBA.</t>
  </si>
  <si>
    <t>12145/D/13</t>
  </si>
  <si>
    <t>DECLARANDO DE INTERÉS LEGISLATIVO LA REALIZACIÓN DEL "1º FESTIVAL LATINOAMERICANO DEL NOROESTE CORDOBÉS - TEMPO DE GUITARRA 2013", QUE SE DESARROLLA DEL 7 AL 10 DE AGOSTO EN LAS LOCALIDADES DE CRUZ DEL EJE, SAN MARCOS SIERRAS Y DEÁN FUNES.</t>
  </si>
  <si>
    <t>12142/D/13</t>
  </si>
  <si>
    <t>Vasquez Mario Alberto; Monier Jose Omar</t>
  </si>
  <si>
    <t>DECLARANDO DE INTERÉS LEGISLATIVO LA "1ª EDICIÓN DE LA FERIA DEL LIBRO", QUE SE DESARROLLA DEL 7 AL 10 DE AGOSTO EN LA LOCALIDAD DE QUILINO Y VILLA QUILINO, DPTO. ISCHILÍN.</t>
  </si>
  <si>
    <t>12141/D/13</t>
  </si>
  <si>
    <t>ADHIRIENDO AL 80º ANIVERSARIO DE LA FUNDACIÓN DE LA COOPERATIVA DE CONSUMO, SERVICIOS PÚBLICOS Y SOCIALES DE LA CIUDAD DE DEÁN FUNES, DPTO. ISCHILÍN.</t>
  </si>
  <si>
    <t>12140/D/13</t>
  </si>
  <si>
    <t>DECLARANDO DE INTERÉS LEGISLATIVO LA REALIZACIÓN DEL 2º ENCUENTRO PROVINCIAL DE EDUCACIÓN TECNOLÓGICA "ESTRATEGIAS DIDÁCTICAS PARA LA ENSEÑANZA DE LA EDUCACIÓN", A DESARROLLARSE EL 23 DE AGOSTO EN LA CIUDAD DE VILLA MARÍA.</t>
  </si>
  <si>
    <t>12139/D/13</t>
  </si>
  <si>
    <t>ADHIRIENDO AL "DÍA MUNDIAL DE LOS PUEBLOS INDÍGENAS", QUE SE CELEBRA CADA 9 DE AGOSTO.</t>
  </si>
  <si>
    <t>12137/D/13</t>
  </si>
  <si>
    <t>ADHIRIENDO AL 92º ANIVERSARIO DE LA FUNDACIÓN DE LA LOCALIDAD DE SERRANO, DPTO. PTE. ROQUE SÁENZ PEÑA, A CONMEMORARSE EL 15 DE AGOSTO.</t>
  </si>
  <si>
    <t>12136/D/13</t>
  </si>
  <si>
    <t>EXPRESANDO BENEPLÁCITO POR EL EVENTO ORGANIZADO POR EL CENTRO DE ASISTENCIA AL SUICIDA DE CÓRDOBA, A DESARROLLARSE EL DÍA 8 DE SEPTIEMBRE EN LA CIUDAD DE CÓRDOBA.</t>
  </si>
  <si>
    <t>12132/D/13</t>
  </si>
  <si>
    <t>Monier Jose Omar; Basualdo Carolina del Valle; Narducci Alicia Isabel; Cuello Hugo Oscar; Perugini Elba Carmen; De Lucca Jose Luis; Toro Myrian Ninfa; Labat Maria Laura; De Allende Oscar Guillermo; Wingerter Fernando Miguel; Muñoz Hector Guillermo; Gutiérrez Carlos Mario; Caro David Esmeraldo; Pretto Pedro Javier; Buttarelli Eduardo German; Schiavoni Pedro Alberto; Sanchez Luis Antonio; Vasquez Mario Alberto; Gribaudo Veronica Daniela; Cid Juan Manuel; Luciano Delia Rosa; Pagliano Roberto Oscar; Alessandri Carlos Tomás; Ceballos Maria del Carmen; Gamaggio Sosa Marisa; Ranco Dario Eduardo; Salvi Fernando Edmundo; Busso Sergio Sebastian; Fernandez Nadia Vanesa; Genta Mabel del Carmen; Eslava Gustavo Alberto; Sestopal Marcos Miguel; Ponte Adhelma Catalina; Manzanares Maria Graciela; Solusolia Walter Osvaldo; Podversich Norberto Luis; Presas Carlos Alberto; Cometto Hugo Leonides; Echepare Juan Domingo; Brarda Graciela Susana; Trigo Sandra Beatriz; Sosa Ricardo Roberto; Altamirano Alfredo; Pihen Jose Emilio</t>
  </si>
  <si>
    <t>DECLARANDO DE INTERÉS LEGISLATIVO LA PUBLICACIÓN DEL LIBRO "ENTRETEJIENDO EXPERIENCIAS DE MEJORA ESCOLAR".</t>
  </si>
  <si>
    <t>12131/D/13</t>
  </si>
  <si>
    <t>ADHIRIENDO AL CENTENARIO DE LA ESCUELA "REMEDIOS DE ESCALADA DE SAN MARTÍN" DE LA LOCALIDAD DE NOETINGER, DPTO. UNIÓN, A CELEBRARSE EL DÍA 18 DE AGOSTO.</t>
  </si>
  <si>
    <t>12130/D/13</t>
  </si>
  <si>
    <t>ADHIRIENDO AL CENTENARIO DEL CENTRO EDUCATIVO "NICOLÁS AVELLANEDA" DE LA CIUDAD DE RÍO CUARTO, A CELEBRARSE EL DÍA 13 DE AGOSTO.</t>
  </si>
  <si>
    <t>12129/D/13</t>
  </si>
  <si>
    <t>FELICITANDO AL PILOTO RIOTERCERENSE JOSÉ MARÍA "PECHITO" LÓPEZ POR SU VICTORIA EN EL CAMPEONATO MUNDIAL DE TURISMO OBTENIDO EL DÍA 4 DE AGOSTO EN EL AUTÓDROMO DE LAS TERMAS DE RÍO HONDO.</t>
  </si>
  <si>
    <t>12125/D/13</t>
  </si>
  <si>
    <t>EXPRESANDO BENEPLÁCITO POR EL "DÍA INTERNACIONAL DE LA JUVENTUD", A CELEBRARSE EL 12 DE AGOSTO.</t>
  </si>
  <si>
    <t>12070/D/13</t>
  </si>
  <si>
    <t>DECLARANDO DE INTERÉS LEGISLATIVO LA 6º EDICIÓN DE LA "FERIA COINARCU", A REALIZARSE DEL 17 AL 20 DE OCTUBRE EN LA CIUDAD DE LA CALERA.</t>
  </si>
  <si>
    <t>11847/D/13</t>
  </si>
  <si>
    <t>ADHIRIENDO AL CURSO INTENSIVO DE DERECHO PENAL "DIPLOMATURA EN DOGMÁTICA PENAL Y GARANTÍAS CONSTITUCIONALES", A DESARROLLARSE DEL 15 DE AGOSTO AL 21 DE NOVIEMBRE EN LA CIUDAD DE CÓRDOBA.</t>
  </si>
  <si>
    <t>11842/D/13</t>
  </si>
  <si>
    <t>SOLICITANDO AL PODER EJECUTIVO INCORPORE LA PAVIMENTACIÓN DE LA RUTA PROVINCIAL Nº 26, TRAMO ITALÓ-ONAGOITY-BUCHARDO, CON LA UTILIZACIÓN DE FONDOS PROVENIENTES DE LA TASA VIAL.</t>
  </si>
  <si>
    <t>10861/R/13</t>
  </si>
  <si>
    <t>DEROGANDO LA LEY Nº 10028 Y DECLARANDO DE UTILIDAD PÚBLICA Y SUJETAS A EXPROPIACIÓN DOS FRACCIONES DE TERRENO EN BARRIO GÜEMES DE LA CIUDAD DE CÓRDOBA, PARA SER DESTINADOS A LA CONSTRUCCIÓN DEL CENTRO EDUCATIVO DE NIVEL INICIAL "PROVINCIA DE CÓRDOBA".</t>
  </si>
  <si>
    <t>12021/L/13</t>
  </si>
  <si>
    <t>ADHIRIENDO AL EVENTO MULTICULTURAL "GLOBAL VILLAGE", A DESARROLLARSE EL 3 DE AGOSTO.</t>
  </si>
  <si>
    <t>12115/D/13</t>
  </si>
  <si>
    <t>ADHIRIENDO AL 50º ANIVERSARIO DE LA PARROQUIA "NUESTRA SEÑORA DEL PERPETUO SOCORRO" DE LA CIUDAD DE SAN FRANCISCO, A CELEBRARSE EL 15 DE AGOSTO.</t>
  </si>
  <si>
    <t>12112/D/13</t>
  </si>
  <si>
    <t>ADHIRIENDO A LA 5º SEMANA DE LA CULTURA, A REALIZARSE DEL 2 AL 11 DE AGOSTO EN LA CIUDAD DE RÍO CUARTO.</t>
  </si>
  <si>
    <t>12111/D/13</t>
  </si>
  <si>
    <t>DECLARANDO DE INTERÉS LEGISLATIVO EL SEMINARIO DE FORMACIÓN DE MEDIADORES 2013, A DICTARSE DURANTE LOS MESES DE AGOSTO, SEPTIEMBRE Y OCTUBRE EN LA CIUDAD DE CÓRDOBA.</t>
  </si>
  <si>
    <t>12109/D/13</t>
  </si>
  <si>
    <t>ADHIRIENDO AL 89º ANIVERSARIO DE LA FUNDACIÓN DE LA LOCALIDAD DE VILLA FONTANA, DPTO. RÍO PRIMERO, A CELEBRARSE EL DÍA 2 DE AGOSTO.</t>
  </si>
  <si>
    <t>12108/D/13</t>
  </si>
  <si>
    <t>ADHIRIENDO AL 153º ANIVERSARIO DE LA FUNDACIÓN DE LA LOCALIDAD DE VILLA DEL TOTORAL, A CELEBRARSE EL DÍA 6 DE AGOSTO.</t>
  </si>
  <si>
    <t>12107/D/13</t>
  </si>
  <si>
    <t>ADHIRIENDO A LA "5º JORNADA DE PRODUCTOS TECNOLÓGICOS Y SUS PROCESOS PRODUCTIVOS", A DESARROLLARSE EL DÍA 9 DE AGOSTO EN LA CIUDAD DE MORTEROS, DPTO. SAN JUSTO.</t>
  </si>
  <si>
    <t>12106/D/13</t>
  </si>
  <si>
    <t>DECLARANDO DE INTERÉS LEGISLATIVO LA CONFERENCIA "LA VIOLENCIA DOMÉSTICA", A REALIZARSE EL DÍA 2 DE AGOSTO EN LA CIUDAD DE VILLA CARLOS PAZ.</t>
  </si>
  <si>
    <t>12104/D/13</t>
  </si>
  <si>
    <t>Sestopal Marcos Miguel</t>
  </si>
  <si>
    <t>DECLARANDO DE INTERÉS LEGISLATIVO LAS "I JORNADAS DE HISTORIA Y MEMORIA LOCAL Y REGIONAL", A DESARROLLARSE LOS DÍAS 13 Y 14 DE SEPTIEMBRE EN LA CIUDAD DE VILLA MARÍA.</t>
  </si>
  <si>
    <t>12103/D/13</t>
  </si>
  <si>
    <t>SOLICITANDO AL PODER EJECUTIVO PROVINCIAL LA CONSTRUCCIÓN DE UN "LECHO DE FRENADO" SOBRE LA RUTA Nº 16, ANTES DEL CRUCE CON LA RUTA NACIONAL Nº 60, A LOS FINES DE PREVENIR ACCIDENTES VIALES.</t>
  </si>
  <si>
    <t>12102/D/13</t>
  </si>
  <si>
    <t>DECLARANDO DE INTERÉS LEGISLATIVO LA "85º EDICIÓN DE LA EXPOSICIÓN COMERCIAL E INDUSTRIAL" DE LA LOCALIDAD DE COLONIA ALMADA, DPTO. TERCERO ARRIBA, A DESARROLLARSE DEL 30 DE AGOSTO AL 1 DE SEPTIEMBRE.</t>
  </si>
  <si>
    <t>12101/D/13</t>
  </si>
  <si>
    <t>ADHIRIENDO A LA "1ª FIESTA TRADICIONAL DE COMIDAS AL DISCO" QUE, EN EL MARCO DEL LA 14ª FIESTA NACIONAL DE LA SIEMBRA DIRECTA Y DE LA 43ª EXPOITAI, SE DESARROLLARÁ EL 4 DE AGOSTO EN LA LOCALIDAD DE MONTE BUEY.</t>
  </si>
  <si>
    <t>12100/D/13</t>
  </si>
  <si>
    <t>ADHIRIENDO A LA "10ª JORNADA SOJA CON SUSTENTABILIDAD 2013", A DESARROLLARSE EL 1 DE AGOSTO EN LA CIUDAD DE CÓRDOBA.</t>
  </si>
  <si>
    <t>12099/D/13</t>
  </si>
  <si>
    <t>Juarez Marta Nicolasa; Monier Jose Omar; Gutiérrez Carlos Mario; Matar Maria Alejandra; Buttarelli Eduardo German; Borello Ruben Alberto; Sanchez Graciela Santina; Eslava Gustavo Alberto; Cometto Hugo Leonides</t>
  </si>
  <si>
    <t>ADHIRIENDO AL 98º ANIVERSARIO DE LA FUNDACIÓN DE LA LOCALIDAD DE MATTALDI, DPTO. GENERAL ROCA, CUYOS ACTOS CELEBRATORIOS SE DESARROLLARÁN EL DÍA 1 DE AGOSTO.</t>
  </si>
  <si>
    <t>12095/D/13</t>
  </si>
  <si>
    <t>EXPRESANDO BENEPLÁCITO POR LA REALIZACIÓN DE LAS "JORNADAS DE DISCAPACIDAD", A DESARROLLARSE LOS DÍAS 7 Y 8 DE AGOSTO EN LA CIUDAD DE CÓRDOBA.</t>
  </si>
  <si>
    <t>12090/D/13</t>
  </si>
  <si>
    <t>ADHIRIENDO AL 14º CONGRESO DE EDUCACIÓN PENSANDO LA ESCUELA "RESIGNIFICANDO VÍNCULOS", A DESARROLLARSE LOS DÍAS 9 Y 10 DE AGOSTO EN LA CIUDAD DE LA CARLOTA.</t>
  </si>
  <si>
    <t>12089/D/13</t>
  </si>
  <si>
    <t>ADHIRIENDO AL 125º ANIVERSARIO DE LA ESCUELA PRIMARIA "PONCIANO VIVANCO" DE LA CIUDAD DE BELL VILLE A CELEBRARSE DURANTE EL MES DE AGOSTO.</t>
  </si>
  <si>
    <t>12086/D/13</t>
  </si>
  <si>
    <t>ADHIRIENDO A LA "JORNADA DE LACTANCIA MATERNA", A DESARROLLARSE EL 3 DE AGOSTO EN EL HOSPITAL J.B. ITURRASPE DE LA CIUDAD DE SAN FRANCISCO.</t>
  </si>
  <si>
    <t>12084/D/13</t>
  </si>
  <si>
    <t>EXPRESANDO BENEPLÁCITO POR LA OBTENCIÓN DEL TÍTULO DE CAMPEÓN DEL TORNEO APERTURA 2013 DE LA LIGA REGIONAL VILLAMARIENSE DE FÚTBOL POR PARTE DEL "CLUB ATLÉTICO Y BIBLIOTECA RIVADAVIA" DE LA LOCALIDAD DE ARROYO CABRAL.</t>
  </si>
  <si>
    <t>12081/D/13</t>
  </si>
  <si>
    <t>EXPRESANDO BENEPLÁCITO POR EL PRIMER CAMPEONATO OBTENIDO POR EL "CLUB ATLÉTICO SAN MARCOS" DE LA LOCALIDAD DE SAN MARCOS SIERRAS EN LA LIGA CRUZDELEJEÑA DE FÚTBOL.</t>
  </si>
  <si>
    <t>12080/D/13</t>
  </si>
  <si>
    <t>EXPRESANDO BENEPLÁCITO POR LA OBTENCIÓN DEL TÍTULO DE CAMPEÓN DEL TORNEO APERTURA 2013 DE LA LIGA REGIONAL DE FÚTBOL DEL SUR POR PARTE DEL SPORTING CLUB MUTUAL, SOCIAL, DEPORTIVA Y BIBLIOTECA DE CORRAL DE BUSTOS.</t>
  </si>
  <si>
    <t>12079/D/13</t>
  </si>
  <si>
    <t>EXPRESANDO BENEPLÁCITO POR EL "DÍA MUNDIAL DE LA LACTANCIA", A CONMEMORARSE EL 1 DE AGOSTO.</t>
  </si>
  <si>
    <t>12059/D/13</t>
  </si>
  <si>
    <t>ADHIRIENDO AL 7º FESTIVAL INTERNACIONAL DE TÍTERES ITINERANTE DEL NIÑO CAMPESINO, A LLEVARSE A CABO EN LOCALIDADES DE LOS DPTOS. RÍO SECO, TULUMBA Y SOBREMONTE DEL 6 AL 16 DE AGOSTO.</t>
  </si>
  <si>
    <t>11698/D/13</t>
  </si>
  <si>
    <t>Eslava Gustavo Alberto; Solusolia Walter Osvaldo; Caro David Esmeraldo</t>
  </si>
  <si>
    <t>DECLARANDO, POR EL TÉRMINO DE 36 MESES, LA "EMERGENCIA HABITACIONAL - SANITARIA DE LA PROVINCIA DE CÓRDOBA" PARA VIVIENDAS RURALES Y PERIURBANAS QUE FAVOREZCAN LA PROLIFERACIÓN DE VINCHUCAS, EN LOS MISMO TÉRMINOS Y CONDICIONES ESTABLECIDOS POR LA LEY Nº 9601 Y SUS MODIFICATORIAS.</t>
  </si>
  <si>
    <t>12020/L/13</t>
  </si>
  <si>
    <t>SOLICITANDO ACUERDO PARA DESIGNAR AL SR. DINO BADINO COMO JUEZ DE PAZ CORRESPONDIENTE A LA SEDE CORRALITO, DPTO. TERCERO ARRIBA.</t>
  </si>
  <si>
    <t>11452/P/13</t>
  </si>
  <si>
    <t>DECLARANDO DE INTERÉS LEGISLATIVO EL 7º CONGRESO PROVINCIAL DE INGENIEROS AGRÓNOMOS DE CÓRDOBA, "SOCIEDAD, AMBIENTE Y PRODUCCIÓN: EQUILIBRIO Y SUSTENTABILIDAD DE LA MANO DE LOS INGENIEROS AGRÓNOMOS", A DESARROLLARSE DEL 1 AL 3 DE AGOSTO EN LA CIUDAD DE RÍO CUARTO.</t>
  </si>
  <si>
    <t>12048/D/13</t>
  </si>
  <si>
    <t>Sanchez Graciela Santina; Presas Carlos Alberto; Eslava Gustavo Alberto; Cometto Hugo Leonides; Matar Maria Alejandra; Birri Roberto Cesar; Buttarelli Eduardo German; Monier Jose Omar; Gutiérrez Carlos Mario</t>
  </si>
  <si>
    <t>DECLARANDO DE INTERÉS LEGISLATIVO EL "PROGRAMA CUIDAR LA VIDA", DESTINADO A ESCUELAS DE LOS DEPARTAMENTOS DEL SUR PROVINCIAL.</t>
  </si>
  <si>
    <t>12072/D/13</t>
  </si>
  <si>
    <t>EXPRESANDO BENEPLÁCITO POR EL CAMPEONATO OBTENIDO POR EL CLUB ATLÉTICO SAMPACHO EN LA CATEGORÍA PRINCIPAL DE LA LIGA REGIONAL DE FÚTBOL DE RÍO CUARTO.</t>
  </si>
  <si>
    <t>12067/D/13</t>
  </si>
  <si>
    <t>ADHIRIENDO AL CENTÉSIMO ANIVERSARIO DE LA CONFITERÍA EUROPEA DE LA CIUDAD DE COSQUÍN A CONMEMORARSE EL 1 DE AGOSTO.</t>
  </si>
  <si>
    <t>12065/D/13</t>
  </si>
  <si>
    <t>EXPRESANDO BENEPLÁCITO POR LA OBTENCIÓN DEL TÍTULO DE CAMPEÓN DEL TORNEO APERTURA 2013 DE LA LIGA REGIONAL RIOTERCERENSE DE FÚTBOL POR PARTE DEL CLUB ATLÉTICO ASCASUBI.</t>
  </si>
  <si>
    <t>12064/D/13</t>
  </si>
  <si>
    <t>ADHIRIENDO AL 85º ANIVERSARIO DE LA FUNDACIÓN DEL CLUB DEPORTIVO ASOCIACIÓN EL CEIBO DE LA CIUDAD DE SAN FRANCISCO, DPTO. SAN JUSTO.</t>
  </si>
  <si>
    <t>12063/D/13</t>
  </si>
  <si>
    <t>RINDIENDO HOMENAJE A LOS CAÍDOS DE LA "REVOLUCIÓN DEL PARQUE", AL CUMPLIRSE EL 26 DE JULIO EL 123º ANIVERSARIO DE SU GESTACIÓN.</t>
  </si>
  <si>
    <t>12057/D/13</t>
  </si>
  <si>
    <t>Bruno Anselmo Emilio; Brouwer de Koning Luis Alberto; De Loredo Rodrigo Alfredo; Caffaratti Maria Elisa; Pereyra Beatriz Maria de los Dolores; Felpeto Carlos Alberto; Vagni Amalia Andrea; Matar Maria Alejandra; Yuni Eduardo; Arduh Orlando Victor; Rista Olga Maria</t>
  </si>
  <si>
    <t>DECLARANDO DE INTERÉS LEGISLATIVO LA "MUESTRA DE PERIODISMO DIBUJADO", A DESARROLLARSE DEL 29 DE JULIO AL 15 DE AGOSTO EN LA SEDE DE LA ALIANZA FRANCESA DE CÓRDOBA.</t>
  </si>
  <si>
    <t>12056/D/13</t>
  </si>
  <si>
    <t>ADHIRIENDO AL 7º CONGRESO INTERNACIONAL DE FÚTBOL, A DESARROLLARSE LOS DÍAS 24 Y 25 DE JULIO EN LA CIUDAD DE CÓRDOBA.</t>
  </si>
  <si>
    <t>12055/D/13</t>
  </si>
  <si>
    <t>ADHIRIENDO AL 41º ANIVERSARIO DE APADIM DE LA CIUDAD DE RÍO TERCERO CONMEMORADO EL DÍA 20 DE JULIO.</t>
  </si>
  <si>
    <t>12054/D/13</t>
  </si>
  <si>
    <t>ADHIRIENDO AL 96º ANIVERSARIO DE LA SOCIEDAD ITALIANA DE SOCORROS MUTUOS "CÉSARE BATTISTI", CELEBRADO EL DÍA 22 DE JULIO EN LA CIUDAD DE HERNANDO, DPTO. TERCERO ARRIBA.</t>
  </si>
  <si>
    <t>12053/D/13</t>
  </si>
  <si>
    <t>ADHIRIENDO AL 31º ANIVERSARIO DE LA RADIO INTEGRACIÓN DE LA CIUDAD DE HERNANDO, DPTO. TERCERO ARRIBA, CONMEMORADO EL DÍA 12 DE JULIO.</t>
  </si>
  <si>
    <t>12052/D/13</t>
  </si>
  <si>
    <t>ADHIRIENDO AL 48º ANIVERSARIO DEL CUERPO DE BOMBEROS VOLUNTARIOS DE LA CIUDAD DE RÍO TERCERO, A CELEBRARSE EL DÍA 30 DE JULIO.</t>
  </si>
  <si>
    <t>12051/D/13</t>
  </si>
  <si>
    <t>RINDIENDO HOMENAJE AL DR. RENÉ FAVALORO, AL CUMPLIRSE 13 AÑOS DE SU FALLECIMIENTO EL DÍA 29 DE JULIO.</t>
  </si>
  <si>
    <t>12050/D/13</t>
  </si>
  <si>
    <t>Ranco Dario Eduardo; Salvi Fernando Edmundo; Bruno Anselmo Emilio; Gamaggio Sosa Marisa; Fernandez Nadia Vanesa; Brouwer de Koning Luis Alberto; Busso Sergio Sebastian; Ceballos Maria del Carmen; Presas Carlos Alberto; Podversich Norberto Luis; Solusolia Walter Osvaldo; Manzanares Maria Graciela; Genta Mabel del Carmen; Ponte Adhelma Catalina; Sestopal Marcos Miguel; Eslava Gustavo Alberto; De Loredo Rodrigo Alfredo; Pihen Jose Emilio; Altamirano Alfredo; Sosa Ricardo Roberto; Trigo Sandra Beatriz; Felpeto Carlos Alberto; Pereyra Beatriz Maria de los Dolores; Caffaratti Maria Elisa; Echepare Juan Domingo; Cometto Hugo Leonides; Brarda Graciela Susana; Gribaudo Veronica Daniela; Vasquez Mario Alberto; Luciano Delia Rosa; Cid Juan Manuel; Alessandri Carlos Tomás; Pagliano Roberto Oscar; Vagni Amalia Andrea; Caro David Esmeraldo; Pretto Pedro Javier; Buttarelli Eduardo German; Sanchez Luis Antonio; Schiavoni Pedro Alberto; Matar Maria Alejandra; De Lucca Jose Luis; Toro Myrian Ninfa; Perugini Elba Carmen; Cuello Hugo Oscar; Basualdo Carolina del Valle; Monier Jose Omar; Narducci Alicia Isabel; Rista Olga Maria; Muñoz Hector Guillermo; Gutiérrez Carlos Mario; Yuni Eduardo; Labat Maria Laura; Wingerter Fernando Miguel; De Allende Oscar Guillermo; Arduh Orlando Victor</t>
  </si>
  <si>
    <t>ADHIRIENDO AL 1º CONGRESO DE EDUCACIÓN "LA EDUCACIÓN DE HOY PARA DISEÑAR EL MAÑANA", A DESARROLLARSE LOS DÍAS 8 Y 9 DE AGOSTO EN EL MARCO DE LOS FESTEJOS DEL CENTENARIO DE LA CIUDAD DE RÍO TERCERO.</t>
  </si>
  <si>
    <t>12047/D/13</t>
  </si>
  <si>
    <t>ADHIRIENDO AL 60º ANIVERSARIO DE LA COOPERATIVA DE ELECTRICIDAD LTDA. DE LA LOCALIDAD DE RÍO PRIMERO, CELEBRADO EL DÍA 6 DE JULIO.</t>
  </si>
  <si>
    <t>12046/D/13</t>
  </si>
  <si>
    <t>ADHIRIENDO AL 50º ANIVERSARIO DEL CONSORIO CAMINERO Nº 314 DE LA LOCALIDAD DE PIQUILLÍN, DPTO. RÍO PRIMERO, CELEBRADO EL DÍA 21 DE JULIO.</t>
  </si>
  <si>
    <t>12045/D/13</t>
  </si>
  <si>
    <t>ADHIRIENDO A LA 11º FIESTA NACIONAL DEL MAÍZ Y LA COSECHA GRUESA, A DESARROLLARSE EL DÍA 27 DE JULIO EN LA LOCALIDAD DE ALCIRA GIGENA, DPTO. RÍO CUARTO.</t>
  </si>
  <si>
    <t>12043/D/13</t>
  </si>
  <si>
    <t>Birri Roberto Cesar; Lizzul Nancy Fabiola</t>
  </si>
  <si>
    <t>ADHIRIENDO AL 129º ANIVERSARIO DEL DÍA DEL PAYADOR, QUE SE CELEBRA CADA 23 DE JULIO.</t>
  </si>
  <si>
    <t>12026/D/13</t>
  </si>
  <si>
    <t>EXPRESANDO BENEPLÁCITO POR EL CENTENARIO DE LA LIGA CORDOBESA DE FÚTBOL, A CONMEMORARSE EL 29 DE JULIO.</t>
  </si>
  <si>
    <t>12011/D/13</t>
  </si>
  <si>
    <t>RINDIENDO HOMENAJE A LA MEMORIA DE EVA DUARTE DE PERÓN, AL CUMPLIRSE EL 26 DE JULIO EL 61º ANIVERSARIO DE SU PASO A LA INMORTALIDAD.</t>
  </si>
  <si>
    <t>11970/D/13</t>
  </si>
  <si>
    <t>DENOMINANDO "GOBERNADOR SANTIAGO HORACIO DEL CASTILLO" AL TRAMO DE LA RUTA PROVINCIAL Nº 21 QUE UNE LAS LOCALIDADES DE SEBASTIÁN ELCANO Y SANTA ELENA.</t>
  </si>
  <si>
    <t>11697/L/13</t>
  </si>
  <si>
    <t>Brouwer de Koning Luis Alberto; Eslava Gustavo Alberto</t>
  </si>
  <si>
    <t>EXPRESANDO BENEPLÁCITO POR LA CONMEMORACIÓN DE LAS FIESTAS PATRONALES DE LA LOCALIDAD DE ARROYO ALGODÓN, A CELEBRARSE EL 16 DE JULIO.</t>
  </si>
  <si>
    <t>12010/D/13</t>
  </si>
  <si>
    <t>ADHIRIENDO A LA 4ª FECHA DEL CAMPEONATO AUTOMOVILÍSTICO "CÓRDOBA TIERRA", A DESARROLLARSE EL 7 DE JULIO EN LA LOCALIDAD DE BALNEARIA, DPTO. SAN JUSTO.</t>
  </si>
  <si>
    <t>12009/D/13</t>
  </si>
  <si>
    <t>DECLARANDO DE INTERÉS LEGISLATIVO LA JORNADA DE CAPACITACIÓN VECINAL "VECINALISMO EN ACCIÓN, MEJORA TU BARRIO, MEJORA DEÁN FUNES", A DESARROLLARSE EL DÍA 13 DE JULIO EN LA CIUDAD MENCIONADA.</t>
  </si>
  <si>
    <t>12008/D/13</t>
  </si>
  <si>
    <t>ADHIRIENDO AL 17º ANIVERSARIO DE LA ACADEMIA MUNICIPAL "DON ATA" DE LA LOCALIDAD DE DESPEÑADEROS, A CELEBRARSE EL DÍA 6 DE JULIO.</t>
  </si>
  <si>
    <t>12006/D/13</t>
  </si>
  <si>
    <t>ADHIRIENDO A LA "23º MUESTRA DE COLECCIONISMO, FERROMODELISMO, HOBBIES Y MAQUETAS", A DESARROLLARSE DEL 12 AL 28 DE JULIO EN EL MUSEO DE LA INDUSTRIA DE LA CIUDAD DE CÓRDOBA.</t>
  </si>
  <si>
    <t>12005/D/13</t>
  </si>
  <si>
    <t>REPUDIANDO LA DECISIÓN DE DISTINTOS PAÍSES EUROPEOS DE IMPEDIR EL PASO DEL AVIÓN OFICIAL QUE TRANSPORTABA AL PRESIDENTE DE BOLIVIA, EVO MORALES.</t>
  </si>
  <si>
    <t>12004/D/13</t>
  </si>
  <si>
    <t>Alessandri Carlos Tomás; Pagliano Roberto Oscar; Vagni Amalia Andrea; Cid Juan Manuel; Agosti Julio Alberto; Luciano Delia Rosa; Vasquez Mario Alberto; Gribaudo Veronica Daniela; Borello Ruben Alberto; Matar Maria Alejandra; Birri Roberto Cesar; Montero Liliana Rosa; Caro David Esmeraldo; Buttarelli Eduardo German; Pretto Pedro Javier; Sanchez Luis Antonio; Schiavoni Pedro Alberto; Roffe Carlos Oscar; Toro Myrian Ninfa; De Lucca Jose Luis; Basualdo Carolina del Valle; Monier Jose Omar; Juarez Marta Nicolasa; Narducci Alicia Isabel; Perugini Elba Carmen; Rista Olga Maria; Cuello Hugo Oscar; Clavijo Edgar Santiago; Lizzul Nancy Fabiola; Wingerter Fernando Miguel; Gutiérrez Carlos Mario; Muñoz Hector Guillermo; De Allende Oscar Guillermo; Yuni Eduardo; Arduh Orlando Victor; Labat Maria Laura; Garcia Elorrio Aurelio Francisco; Podversich Norberto Luis; Presas Carlos Alberto; Solusolia Walter Osvaldo; De Loredo Rodrigo Alfredo; Manzanares Maria Graciela; Eslava Gustavo Alberto; Sestopal Marcos Miguel; Ponte Adhelma Catalina; Genta Mabel del Carmen; Bruno Anselmo Emilio; Ceballos Maria del Carmen; Gamaggio Sosa Marisa; Fonseca Ricardo Oscar; Fernandez Nadia Vanesa; Busso Sergio Sebastian; Brouwer de Koning Luis Alberto; Sanchez Graciela Santina; Salvi Fernando Edmundo; Ranco Dario Eduardo; Pihen Jose Emilio; Altamirano Alfredo; Sosa Ricardo Roberto; Trigo Sandra Beatriz; Olivero Liliana; Del Boca Maria Alejandra; Leiva Maria Fernanda; Cometto Hugo Leonides; Las Heras José María; Brarda Graciela Susana; Felpeto Carlos Alberto; Pereyra Beatriz Maria de los Dolores; Caffaratti Maria Elisa; Echepare Juan Domingo</t>
  </si>
  <si>
    <t>DECLARANDO DE INTERÉS LEGISLATIVO LA "TERCERA SEMANA DEL CINE ÁRABE EN CÓRDOBA" QUE TENDRÁ LUGAR DEL 17 AL 24 DE JULIO EN LA CIUDAD DE CÓRDOBA.</t>
  </si>
  <si>
    <t>12003/D/13</t>
  </si>
  <si>
    <t>DECLARANDO DE INTERÉS LEGISLATIVO LA "CUARTA JORNADA INTERNACIONAL DE ACTUALIZACIÓN INTEGRAL DE LA OBESIDAD", A DESARROLLARSE LOS DÍAS 2 Y 3 DE AGOSTO EN LA CIUDAD DE CÓRDOBA.</t>
  </si>
  <si>
    <t>12002/D/13</t>
  </si>
  <si>
    <t>ADHIRIENDO AL "2º ENCUENTRO NACIONAL DE MURALISTAS Y ESCULTORES", A DESARROLLARSE DEL 10 AL 15 DE JULIO EN LA LOCALIDAD DE VILLA DEL TOTORAL, DPTO. TOTORAL.</t>
  </si>
  <si>
    <t>12000/D/13</t>
  </si>
  <si>
    <t>ADHIRIENDO A LAS ACTIVIDADES ORGANIZADAS PARA CELEBRAR EL CENTENARIO DEL CENTRO DE EMPLEADOS DE COMERCIO DE LA CIUDAD DE VILLA MARÍA.</t>
  </si>
  <si>
    <t>11999/D/13</t>
  </si>
  <si>
    <t>ADHIRIENDO A LA VISITA A ESTA LEGISLATURA DEL PARLAMENTO DE LOS NIÑOS DE LA CIUDAD DE VILLA MARÍA QUE TENDRÁ LUGAR EL 4 DE JULIO.</t>
  </si>
  <si>
    <t>11998/D/13</t>
  </si>
  <si>
    <t>ADHIRIENDO A LA FIESTA DEL CONSORCIO CAMINERO Nº 161, A DESARROLLARSE EL DÍA 6 DE JULIO EN LA LOCALIDAD DE QUEBRACHO HERRADO, DPTO. SAN JUSTO.</t>
  </si>
  <si>
    <t>11997/D/13</t>
  </si>
  <si>
    <t>ADHIRIENDO AL XVIII ANIVERSARIO DE LA AGRUPACIÓN GAUCHA "EL RELINCHO", A CELEBRARSE EL DÍA 14 DE JULIO EN LA LOCALIDAD DE VILLA SARMIENTO, DPTO. SAN ALBERTO.</t>
  </si>
  <si>
    <t>11995/D/13</t>
  </si>
  <si>
    <t>EXPRESANDO BENEPLÁCITO POR LA ELECCIÓN DEL ESTUDIANTE DE LA ESCUELA DE AGRONOMÍA DE RÍO CUARTO, HILARIO CAPETTINI CROATTO, PARA REPRESENTAR A NUESTRO PAÍS EN EL "CAMPAMENTO DE CIENCIAS E INNOVACIÓN DE LA UNIVERSIDAD DE CALIFORNIA", A DESARROLLARSE DESDE EL 10 DE JULIO.</t>
  </si>
  <si>
    <t>11993/D/13</t>
  </si>
  <si>
    <t>Yuni Eduardo; Bruno Anselmo Emilio; Felpeto Carlos Alberto</t>
  </si>
  <si>
    <t>RINDIENDO HOMENAJE AL MILITANTE PERONISTA DE LA SECCIONAL 7ª DE LA CIUDAD DE CÓRDOBA, SR. ANTONIO RAMÓN STEFANICH, AL CUMPLIRSE EL 11 DE JULIO EL 2º ANIVERSARIO DE SU DESAPARICIÓN FÍSICA.</t>
  </si>
  <si>
    <t>11991/D/13</t>
  </si>
  <si>
    <t>EXPRESANDO BENEPLÁCITO POR LA REALIZACIÓN DEL ESPECTÁCULO ARTÍSTICO CULTURAL "ARTE CON AMIGOS" QUE, A BENEFICIO DE LA ASOCIACIÓN CRUSAMEN, SE DESARROLLARÁ EL 12 DE JULIO EN LA CIUDAD DE BELL VILLE, DPTO. UNIÓN.</t>
  </si>
  <si>
    <t>11990/D/13</t>
  </si>
  <si>
    <t>Wingerter Fernando Miguel; Perugini Elba Carmen</t>
  </si>
  <si>
    <t>EXPRESANDO BENEPLÁCITO POR LA CONMEMORACIÓN DEL 50º ANIVERSARIO DEL CLUB SOCIAL Y DEPORTIVO SARMIENTO DE LA CIUDAD DE VILLA CARLOS PAZ, FUNDADO EL 26 DE JUNIO DE 1963.</t>
  </si>
  <si>
    <t>11988/D/13</t>
  </si>
  <si>
    <t>EXPRESANDO BENEPLÁCITO POR LA PRESENTACIÓN DEL AUDIOVISUAL Y DE LA CARTILLA PARA DOCENTES "CONSUMO DE DROGAS ¿Y SI HABLAMOS DEL TEMA EN LA ESCUELA?" QUE, DESTINADO A NIÑOS Y JÓVENES SORDOS E HIPOACÚSICOS, SE DESARROLLÓ EL 18 DE JUNIO EN LA CIUDAD DE CÓRDOBA.</t>
  </si>
  <si>
    <t>11987/D/13</t>
  </si>
  <si>
    <t>EXPRESANDO BENEPLÁCITO POR LA "CAMPAÑA DE ADOPCIÓN DE PERROS" QUE DESARROLLARÁ, EL 5 DE JULIO EN LA CIUDAD DE CÓRDOBA, EL HOGAR TRANSITORIO DE LA ASOCIACIÓN CIVIL DERECHO ANIMAL A SER (DAAS).</t>
  </si>
  <si>
    <t>11986/D/13</t>
  </si>
  <si>
    <t>DECLARANDO DE INTERÉS LEGISLATIVO LA "3º FIESTA DE LA MANDARINA", A DESARROLLARSE EL DÍA 9 DE JULIO EN LA LOCALIDAD DE QUILINO, DPTO. ISCHILÍN.</t>
  </si>
  <si>
    <t>11983/D/13</t>
  </si>
  <si>
    <t>EXPRESANDO BENEPLÁCITO POR EL CIERRE EXITOSO DEL PLAN DE TERMINALIDAD EDUCATIVA DEL IPEM 288, JOSÉ HERNÁNDEZ DE LA CIUDAD DE RÍO TERCERO.</t>
  </si>
  <si>
    <t>11979/D/13</t>
  </si>
  <si>
    <t>DECLARANDO DE INTERÉS LEGISLATIVO EL "II CONGRESO INTERNACIONAL SOBRE VIOLENCIA HACIA LA MUJER" Y EL "III CONGRESO INTERNACIONAL SOBRE DELITOS CONTRA LA INTEGRIDAD SEXUAL", A DESARROLLARSE DEL 12 AL 14 DE AGOSTO EN LA CIUDAD DE CÓRDOBA.</t>
  </si>
  <si>
    <t>11972/D/13</t>
  </si>
  <si>
    <t>Luciano Delia Rosa; Cid Juan Manuel; Vasquez Mario Alberto; Gribaudo Veronica Daniela; Alessandri Carlos Tomás; Pagliano Roberto Oscar; Schiavoni Pedro Alberto; Sanchez Luis Antonio; Pretto Pedro Javier; Buttarelli Eduardo German; Caro David Esmeraldo; De Allende Oscar Guillermo; Wingerter Fernando Miguel; Muñoz Hector Guillermo; Gutiérrez Carlos Mario; Labat Maria Laura; Perugini Elba Carmen; Cuello Hugo Oscar; Narducci Alicia Isabel; Monier Jose Omar; Basualdo Carolina del Valle; Toro Myrian Ninfa; De Lucca Jose Luis; Brarda Graciela Susana; Cometto Hugo Leonides; Echepare Juan Domingo; Trigo Sandra Beatriz; Sosa Ricardo Roberto; Pihen Jose Emilio; Altamirano Alfredo; Manzanares Maria Graciela; Solusolia Walter Osvaldo; Presas Carlos Alberto; Podversich Norberto Luis; Genta Mabel del Carmen; Eslava Gustavo Alberto; Ponte Adhelma Catalina; Sestopal Marcos Miguel; Ceballos Maria del Carmen; Gamaggio Sosa Marisa; Busso Sergio Sebastian; Fernandez Nadia Vanesa; Ranco Dario Eduardo; Salvi Fernando Edmundo</t>
  </si>
  <si>
    <t>ADHIRIENDO A UN NUEVO ANIVERSARIO DE LA DECLARACIÓN DE LA INDEPENDENCIA ARGENTINA, ACONTECIDA EL 9 DE JULIO DE 1816 EN EL HISTÓRICO CONGRESO DE TUCUMÁN.</t>
  </si>
  <si>
    <t>11971/D/13</t>
  </si>
  <si>
    <t>EXPRESANDO RECONOCIMIENTO A "LOS DELFINES", JÓVENES DEPORTISTAS CON CAPACIDADES DIFERENTES DE LA CIUDAD DE ARROYITO, DPTO. SAN JUSTO, POR SU PARTICIPACIÓN EN LAS OLIMPÍADAS IBEROAMERICANAS, EN LA DISCIPLINA NATACIÓN, DESARROLLADAS EN JUNIO EN BOGOTÁ, COLOMBIA.</t>
  </si>
  <si>
    <t>11969/D/13</t>
  </si>
  <si>
    <t>EXPRESANDO BENEPLÁCITO POR EL ASCENSO AL TORNEO DE LA PRIMERA "B" NACIONAL DEL FÚTBOL ARGENTINO DEL CLUB SPORTIVO BELGRANO DE LA CIUDAD DE SAN FRANCISCO EL 30 DE JUNIO.</t>
  </si>
  <si>
    <t>11967/D/13</t>
  </si>
  <si>
    <t>ADHIRIENDO AL "PROYECTO PENSAR EN VERDE" DESARROLLADO POR LA ESCUELA PRIMARIA DE VILLA LA BOLSA, DPTO. SANTA MARÍA, CON EL CUAL PARTICIPARÁN EN EL III CONGRESO PROVINCIAL DE BUENAS PRÁCTICAS EN EDUCACIÓN.</t>
  </si>
  <si>
    <t>11960/D/13</t>
  </si>
  <si>
    <t>ADHIRIENDO A LA 1ª PRESENTACIÓN DEL LIBRO "EL SENTIR ÁRABE", RECOPILADO Y EDITADO POR EL FEARAB CÓRDOBA, A DESARROLLARSE EL 6 DE JULIO EN LA CIUDAD DE ALTA GRACIA, DPTO. SANTA MARÍA.</t>
  </si>
  <si>
    <t>11959/D/13</t>
  </si>
  <si>
    <t>DECLARANDO DE INTERÉS LEGISLATIVO LA "XI EDICIÓN DEL FESTIVAL DESAFIARTE 2013", A DESARROLLARSE DEL 5 AL 10 DE AGOSTO EN LA CIUDAD DE CÓRDOBA.</t>
  </si>
  <si>
    <t>11905/D/13</t>
  </si>
  <si>
    <t>ADHIRIENDO A LA 93º EDICIÓN DE LAS FIESTAS JULIAS NACIONALES, A DESARROLLARSE LOS DÍAS 6, 8 Y 9 DE JULIO EN LA LOCALIDAD DE ALICIA, DPTO. SAN JUSTO.</t>
  </si>
  <si>
    <t>11779/D/13</t>
  </si>
  <si>
    <t>ADHIRIENDO A LAS X JORNADAS DE LA RED NACIONAL DE PSICOLOGÍA "LA PSICOLOGÍA: UNA CONSTRUCCIÓN INTERDISCIPLINARIA. APORTES DESDE LA SALUD Y LA EDUCACIÓN", A LLEVARSE A CABO LOS DÍAS 9 Y 10 DE AGOSTO EN LA UNIVERSIDAD CATÓLICA DE CÓRDOBA.</t>
  </si>
  <si>
    <t>11693/D/13</t>
  </si>
  <si>
    <t>ADHIRIENDO AL DICTAMEN DEL MINISTERIO DE TRABAJO DE LA NACIÓN QUE CONSIDERA DISCRIMINATORIO Y ANTISINDICALES LOS DESPIDOS REALIZADOS EN LA PLANTA VOLKSWAGEN DE LA CIUDAD DE CÓRDOBA E INSTA AL MINISTERIO PROVINCIAL A DICTAR MEDIDAS QUE PRESERVEN LOS PUESTOS DE TRABAJO.</t>
  </si>
  <si>
    <t>11665/R/13</t>
  </si>
  <si>
    <t>Cometto Hugo Leonides; Echepare Juan Domingo; Las Heras José María; Del Boca Maria Alejandra; Leiva Maria Fernanda; Pereyra Beatriz Maria de los Dolores; Brarda Graciela Susana; Caffaratti Maria Elisa; Felpeto Carlos Alberto; Altamirano Alfredo; Pihen Jose Emilio; Olivero Liliana; Sosa Ricardo Roberto; Trigo Sandra Beatriz; Fonseca Ricardo Oscar; Bruno Anselmo Emilio; Gamaggio Sosa Marisa; Ranco Dario Eduardo; Salvi Fernando Edmundo; Sanchez Graciela Santina; Fernandez Nadia Vanesa; Busso Sergio Sebastian; Brouwer de Koning Luis Alberto; Ceballos Maria del Carmen; Brito Adrián Jesús; Eslava Gustavo Alberto; Sestopal Marcos Miguel; De Loredo Rodrigo Alfredo; Manzanares Maria Graciela; Solusolia Walter Osvaldo; Genta Mabel del Carmen; Podversich Norberto Luis; Ponte Adhelma Catalina; Presas Carlos Alberto; Agosti Julio Alberto; Cid Juan Manuel; Luciano Delia Rosa; Vagni Amalia Andrea; Pagliano Roberto Oscar; Alessandri Carlos Tomás; Borello Ruben Alberto; Gribaudo Veronica Daniela; Vasquez Mario Alberto; Birri Roberto Cesar; Matar Maria Alejandra; Montero Liliana Rosa; Roffe Carlos Oscar; Pretto Pedro Javier; Sanchez Luis Antonio; Schiavoni Pedro Alberto; Buttarelli Eduardo German; Caro David Esmeraldo; Clavijo Edgar Santiago; Muñoz Hector Guillermo; Garcia Elorrio Aurelio Francisco; Lizzul Nancy Fabiola; Yuni Eduardo; Wingerter Fernando Miguel; Gutiérrez Carlos Mario; Arduh Orlando Victor; Labat Maria Laura; Narducci Alicia Isabel; Toro Myrian Ninfa; Juarez Marta Nicolasa; Monier Jose Omar; Perugini Elba Carmen; Basualdo Carolina del Valle; Cuello Hugo Oscar; Rista Olga Maria; De Lucca Jose Luis</t>
  </si>
  <si>
    <t>ADHIRIENDO AL 100º ANIVERSARIO DE LA FUNDACIÓN DE LA CIUDAD DE VILLA CARLOS PAZ, A CELEBRARSE EL DÍA 16 DE JULIO.</t>
  </si>
  <si>
    <t>11966/D/13</t>
  </si>
  <si>
    <t>Montero Liliana Rosa; Lizzul Nancy Fabiola</t>
  </si>
  <si>
    <t>DENOMINANDO "ATAHUALPA YUPANQUI" AL TRAMO DE LA RUTA PROVINCIAL Nº 21 QUE UNE LAS LOCALIDADES DE SANTA ELENA A CAMINIAGA.</t>
  </si>
  <si>
    <t>11696/L/13</t>
  </si>
  <si>
    <t>Caro David Esmeraldo; Vasquez Mario Alberto; Solusolia Walter Osvaldo; Eslava Gustavo Alberto; Brouwer de Koning Luis Alberto</t>
  </si>
  <si>
    <t>CONVOCANDO A LOS REPORTEROS GRÁFICOS RESIDENTES EN LA PROVINCIA A PARTICIPAR DE LA EDICIÓN DEL "PRIMER LIBRO DE FOTOPERIODISMO CORDOBÉS", DISPONIENDO SOLVENTAR LA PRODUCCIÓN DE 3.000 EJEMPLARES PARA USO Y DISTRIBUCIÓN POR LA ASOCIACIÓN DE REPORTEROS GRÁFICOS -SEDE CÓRDOBA- Y POR LA LEGISLATURA PROVINCIAL .</t>
  </si>
  <si>
    <t>12012/R/13</t>
  </si>
  <si>
    <t>Bruno Anselmo Emilio; Busso Sergio Sebastian; Fonseca Ricardo Oscar; Gamaggio Sosa Marisa; Fernandez Nadia Vanesa; Brouwer de Koning Luis Alberto; Salvi Fernando Edmundo; Ranco Dario Eduardo; Sanchez Graciela Santina; Ceballos Maria del Carmen; Ponte Adhelma Catalina; Sestopal Marcos Miguel; Eslava Gustavo Alberto; De Loredo Rodrigo Alfredo; Genta Mabel del Carmen; Podversich Norberto Luis; Presas Carlos Alberto; Manzanares Maria Graciela; Solusolia Walter Osvaldo; Pereyra Beatriz Maria de los Dolores; Caffaratti Maria Elisa; Cometto Hugo Leonides; Echepare Juan Domingo; Felpeto Carlos Alberto; Brarda Graciela Susana; Leiva Maria Fernanda; Del Boca Maria Alejandra; Las Heras José María; Trigo Sandra Beatriz; Sosa Ricardo Roberto; Olivero Liliana; Altamirano Alfredo; Pihen Jose Emilio; Lizzul Nancy Fabiola; Clavijo Edgar Santiago; Wingerter Fernando Miguel; Muñoz Hector Guillermo; Gutiérrez Carlos Mario; De Allende Oscar Guillermo; Yuni Eduardo; Arduh Orlando Victor; Labat Maria Laura; Garcia Elorrio Aurelio Francisco; Monier Jose Omar; Narducci Alicia Isabel; Juarez Marta Nicolasa; Basualdo Carolina del Valle; Perugini Elba Carmen; Cuello Hugo Oscar; Rista Olga Maria; De Lucca Jose Luis; Toro Myrian Ninfa; Schiavoni Pedro Alberto; Sanchez Luis Antonio; Pretto Pedro Javier; Caro David Esmeraldo; Buttarelli Eduardo German; Roffe Carlos Oscar; Matar Maria Alejandra; Birri Roberto Cesar; Montero Liliana Rosa; Gribaudo Veronica Daniela; Borello Ruben Alberto; Vasquez Mario Alberto; Vagni Amalia Andrea; Luciano Delia Rosa; Pagliano Roberto Oscar; Alessandri Carlos Tomás; Agosti Julio Alberto; Cid Juan Manuel</t>
  </si>
  <si>
    <t>SOLICITANDO AL PODER EJECUTIVO PROVINCIAL LA RECTIFICACIÓN, REPARACIÓN, SEÑALIZACIÓN, LIMPIEZA DE BANQUINAS Y CONSTRUCCIÓN DE ACCESOS A LAS LOCALIDADES QUE ATRAVIESA LA RUTA PROVINCIAL Nº 1, EN EL TRAMO QUE UNE LA CIUDAD DE SAN FRANCISCO CON EL LÍMITE CON LA PROVINCIA DE SANTA FE.</t>
  </si>
  <si>
    <t>11953/D/13</t>
  </si>
  <si>
    <t>ADHIRIENDO AL 45º ANIVERSARIO DEL CONSERVATORIO PROVINCIAL DE MÚSICA "ARTURO BERUTTI" DE LA CIUDAD DE SAN FRANCISCO, DPTO. SAN JUSTO.</t>
  </si>
  <si>
    <t>11952/D/13</t>
  </si>
  <si>
    <t>ADHIRIENDO AL 85º ANIVERSARIO DE LA ESCUELA "CARLOS JUSTO FLORIT" DE LA LOCALIDAD DE DEVOTO, DPTO. SAN JUSTO.</t>
  </si>
  <si>
    <t>11951/D/13</t>
  </si>
  <si>
    <t>ADHIRIENDO A LOS ACTOS CONMEMORATIVOS DE UN NUEVO ANIVERSARIO DEL ATENTADO TERRORISTA CONTRA LA SEDE DE LA AMIA PERPETRADO EL 18 DE JULIO DE 1994.</t>
  </si>
  <si>
    <t>11950/D/13</t>
  </si>
  <si>
    <t>ADHIRIENDO A LAS FIESTAS PATRONALES DE LA LOCALIDAD DE CHALACEA, DTPO. RÍO PRIMERO, A CELEBRARSE EL DÍA 29 DE JUNIO EN HONOR A SAN PEDRO.</t>
  </si>
  <si>
    <t>11949/D/13</t>
  </si>
  <si>
    <t>EXPRESANDO BENEPLÁCITO POR LA CONMEMORACIÓN DEL "DÍA INTERNACIONAL DEL ORGULLO LGBT (LESBIANA, GAY, BISEXUAL Y TRANSGÉNERO)", QUE SE CELEBRA CADA 28 DE JUNIO.</t>
  </si>
  <si>
    <t>11944/D/13</t>
  </si>
  <si>
    <t>EXPRESANDO RECONOCIMIENTO EN LAS FIGURAS DE MAXIMILIANO KOSTEKI Y DARÍO SANTILLÁN A TODOS LOS MILITANTES POPULARES QUE PERDIERON SU VIDA, AL CUMPLIRSE EL 26 DE JUNIO EL 11º ANIVERSARIO DEL ASESINATO DE LOS NOMBRADOS.</t>
  </si>
  <si>
    <t>11943/D/13</t>
  </si>
  <si>
    <t>Olivero Liliana; Juarez Marta Nicolasa</t>
  </si>
  <si>
    <t>DECLARANDO DE INTERÉS LEGISLATIVO EL CAMPUS DE HANDBALL "APRENDÉ A VIVIR Y ENTRENÁ CON LOS MEJORES", A DESARROLLARSE EN EL PREDIO DEL IPEF EL DÍA 5 DE JULIO.</t>
  </si>
  <si>
    <t>11941/D/13</t>
  </si>
  <si>
    <t>ADHIRIENDO AL "DÍA INTERNACIONAL DE LAS NACIONES UNIDAS EN APOYO A LAS VÍCTIMAS DE LA TORTURA", A CONMEMORARSE EL 26 DE JUNIO.</t>
  </si>
  <si>
    <t>11936/D/13</t>
  </si>
  <si>
    <t>Altamirano Alfredo; Pihen Jose Emilio; Sosa Ricardo Roberto; Trigo Sandra Beatriz; Cometto Hugo Leonides; Brarda Graciela Susana; Echepare Juan Domingo; Sestopal Marcos Miguel; Ponte Adhelma Catalina; Eslava Gustavo Alberto; Genta Mabel del Carmen; Manzanares Maria Graciela; Solusolia Walter Osvaldo; Presas Carlos Alberto; Podversich Norberto Luis; Busso Sergio Sebastian; Fernandez Nadia Vanesa; Gamaggio Sosa Marisa; Ceballos Maria del Carmen; Salvi Fernando Edmundo; Ranco Dario Eduardo; De Lucca Jose Luis; Toro Myrian Ninfa; Basualdo Carolina del Valle; Monier Jose Omar; Narducci Alicia Isabel; Perugini Elba Carmen; Cuello Hugo Oscar; Labat Maria Laura; Gutiérrez Carlos Mario; Muñoz Hector Guillermo; Wingerter Fernando Miguel; De Allende Oscar Guillermo; Pretto Pedro Javier; Sanchez Luis Antonio; Schiavoni Pedro Alberto; Buttarelli Eduardo German; Caro David Esmeraldo; Gribaudo Veronica Daniela; Vasquez Mario Alberto; Cid Juan Manuel; Luciano Delia Rosa; Pagliano Roberto Oscar; Alessandri Carlos Tomás</t>
  </si>
  <si>
    <t>ADHIRIENDO AL "DÍA INTERNACIONAL DE LA LUCHA CONTRA EL USO INDEBIDO Y EL TRÁFICO ILÍCITO DE DROGAS", A CONMEMORARSE EL 26 DE JUNIO.</t>
  </si>
  <si>
    <t>11935/D/13</t>
  </si>
  <si>
    <t>Alessandri Carlos Tomás; Pagliano Roberto Oscar; Luciano Delia Rosa; Cid Juan Manuel; Vasquez Mario Alberto; Gribaudo Veronica Daniela; Schiavoni Pedro Alberto; Sanchez Luis Antonio; Pretto Pedro Javier; Buttarelli Eduardo German; Caro David Esmeraldo; Wingerter Fernando Miguel; Gutiérrez Carlos Mario; De Allende Oscar Guillermo; Muñoz Hector Guillermo; Labat Maria Laura; Perugini Elba Carmen; Cuello Hugo Oscar; Basualdo Carolina del Valle; Narducci Alicia Isabel; Toro Myrian Ninfa; Monier Jose Omar; De Lucca Jose Luis; Ceballos Maria del Carmen; Salvi Fernando Edmundo; Ranco Dario Eduardo; Gamaggio Sosa Marisa; Fernandez Nadia Vanesa; Busso Sergio Sebastian; Genta Mabel del Carmen; Podversich Norberto Luis; Ponte Adhelma Catalina; Presas Carlos Alberto; Manzanares Maria Graciela; Solusolia Walter Osvaldo; Sestopal Marcos Miguel; Eslava Gustavo Alberto; Brarda Graciela Susana; Cometto Hugo Leonides; Echepare Juan Domingo; Sosa Ricardo Roberto; Trigo Sandra Beatriz; Pihen Jose Emilio; Altamirano Alfredo</t>
  </si>
  <si>
    <t>ADHIRIENDO AL 4º CAMPEONATO REGIONAL DEL ASADO CRIOLLO, A REALIZARSE EL DÍA 7 DE JULIO EN LA COMUNA DE PINCEN, DPTO. GENERAL ROCA.</t>
  </si>
  <si>
    <t>11934/D/13</t>
  </si>
  <si>
    <t>ADHIRIENDO A LAS FESTEJOS PROGRAMADOS EN HONOR A SU PATRONO SAN PEDRO DE LA LOCALIDAD DE CHILIBROSTE QUE SE DESARROLLA EL DÍA 29 DE JUNIO.</t>
  </si>
  <si>
    <t>11933/D/13</t>
  </si>
  <si>
    <t>EXPRESANDO BENEPLÁCITO POR LA CLASIFICACIÓN DEL CLUB SPORTIVO BELGRANO DE LA CIUDAD DE SAN FRANCISCO A LA FINAL POR EL SEGUNDO ASCENSO A LA PRIMERA B NACIONAL DE FÚTBOL.</t>
  </si>
  <si>
    <t>11932/D/13</t>
  </si>
  <si>
    <t>ADHIRIENDO A LAS FIESTAS PATRONALES DE LA LOCALIDAD DE LAS VARAS, DPTO. SAN JUSTO, CELEBRADA EL 24 DE JUNIO EN HONOR A SAN JUAN BAUTISTA.</t>
  </si>
  <si>
    <t>11930/D/13</t>
  </si>
  <si>
    <t>ADHIRIENDO AL "DÍA DE LA PREFECTURA NAVAL ARGENTINA", A CONMEMORARSE EL 30 DE JUNIO.</t>
  </si>
  <si>
    <t>11929/D/13</t>
  </si>
  <si>
    <t>ADHIRIENDO AL "TERCER CONGRESO DE LA PRODUCCIÓN AGROPECUARIA DEL CENTRO DEL PAÍS", A DESARROLLARSE EL DÍA 28 DE JUNIO EN LA CIUDAD DE LEONES.</t>
  </si>
  <si>
    <t>11928/D/13</t>
  </si>
  <si>
    <t>Gutiérrez Carlos Mario; Juarez Marta Nicolasa; Monier Jose Omar; Borello Ruben Alberto; Matar Maria Alejandra; Matar Maria Alejandra; Buttarelli Eduardo German; Sanchez Graciela Santina; Eslava Gustavo Alberto; Cometto Hugo Leonides</t>
  </si>
  <si>
    <t>DECLARANDO DE INTERÉS LEGISLATIVO LAS ACTIVIDADES EDUCATIVAS QUE REALIZA LA ORGANIZACIÓN ARGENTINA DE JÓVENES PARA LAS NACIONES UNIDAS (OAJNU), DELEGACIÓN CÓRDOBA.</t>
  </si>
  <si>
    <t>11927/D/13</t>
  </si>
  <si>
    <t>EXPRESANDO BENEPLÁCITO POR EL RECONOCIMIENTO A LA TRAYECTORIA BOXÍSTICA DEL SR. SERGIO DANIEL MERANI, A DESARROLLARSE EL DÍA 12 DE JULIO EN LA LOCALIDAD DE TÍO PUJIO.</t>
  </si>
  <si>
    <t>11926/D/13</t>
  </si>
  <si>
    <t>EXPRESANDO BENEPLÁCITO POR EL 20º ANIVERSARIO DE LA CREACIÓN DEL CUERPO DE BOMBEROS VOLUNTARIOS DE TÍO PUJIO A CELEBRARSE EL DÍA 10 DE JULIO.</t>
  </si>
  <si>
    <t>11925/D/13</t>
  </si>
  <si>
    <t>EXPRESANDO BENEPLÁCITO POR LAS DISTINCIONES "MANUEL BELGRANO" DESTINADAS A ABANDERADOS Y ESCOLTAS DE LA BANDERA NACIONAL DE LAS INSTITUCIONES DE TODOS LOS NIVELES DE EDUCACIÓN DE LA CIUDAD DE SAN FRANCISCO.</t>
  </si>
  <si>
    <t>11923/D/13</t>
  </si>
  <si>
    <t>RINDIENDO HOMENAJE A LA MEMORIA DEL GRAL. JUAN DOMINGO PERÓN, AL CONMEMORARSE EL 1 DE JULIO EL 39º ANIVERSARIO DE SU FALLECIMIENTO.</t>
  </si>
  <si>
    <t>11878/D/13</t>
  </si>
  <si>
    <t>DECLARANDO DE INTERÉS LEGISLATIVO LA X REUNIÓN DE ANTROPOLOGÍA DEL MERCOSUR, A REALIZARSE DEL 10 AL 13 DE JULIO EN LA CIUDAD DE CÓRDOBA.</t>
  </si>
  <si>
    <t>11043/D/13</t>
  </si>
  <si>
    <t>EXPRESANDO BENEPLÁCITO POR EL 35º ANIVERSARIO DE LA OBTENCIÓN DEL CAMPEONATO MUNDIAL DE FÚTBOL POR PARTE DE LA SELECCIÓN ARGENTINA, A CONMEMORARSE EL DÍA 25 DE JUNIO.</t>
  </si>
  <si>
    <t>11868/D/13</t>
  </si>
  <si>
    <t>Ranco Dario Eduardo; Salvi Fernando Edmundo; Sanchez Graciela Santina; Fonseca Ricardo Oscar; Bruno Anselmo Emilio; Gamaggio Sosa Marisa; Busso Sergio Sebastian; Fernandez Nadia Vanesa; Brouwer de Koning Luis Alberto; Ceballos Maria del Carmen; Podversich Norberto Luis; Presas Carlos Alberto; Manzanares Maria Graciela; Solusolia Walter Osvaldo; Eslava Gustavo Alberto; Sestopal Marcos Miguel; Ponte Adhelma Catalina; Genta Mabel del Carmen; De Loredo Rodrigo Alfredo; Leiva Maria Fernanda; Del Boca Maria Alejandra; Brarda Graciela Susana; Cometto Hugo Leonides; Echepare Juan Domingo; Las Heras José María; Felpeto Carlos Alberto; Caffaratti Maria Elisa; Pereyra Beatriz Maria de los Dolores; Trigo Sandra Beatriz; Sosa Ricardo Roberto; Olivero Liliana; Altamirano Alfredo; Pihen Jose Emilio; Muñoz Hector Guillermo; Yuni Eduardo; Gutiérrez Carlos Mario; Clavijo Edgar Santiago; Lizzul Nancy Fabiola; De Allende Oscar Guillermo; Wingerter Fernando Miguel; Garcia Elorrio Aurelio Francisco; Labat Maria Laura; Arduh Orlando Victor; Juarez Marta Nicolasa; Narducci Alicia Isabel; Monier Jose Omar; Basualdo Carolina del Valle; Perugini Elba Carmen; Cuello Hugo Oscar; De Lucca Jose Luis; Toro Myrian Ninfa; Rista Olga Maria; Roffe Carlos Oscar; Caro David Esmeraldo; Schiavoni Pedro Alberto; Sanchez Luis Antonio; Buttarelli Eduardo German; Pretto Pedro Javier; Montero Liliana Rosa; Birri Roberto Cesar; Matar Maria Alejandra; Cid Juan Manuel; Agosti Julio Alberto; Luciano Delia Rosa; Gribaudo Veronica Daniela; Vasquez Mario Alberto; Borello Ruben Alberto; Pagliano Roberto Oscar; Alessandri Carlos Tomás; Vagni Amalia Andrea</t>
  </si>
  <si>
    <t>ESTABLECIENDO EL RÉGIMEN DE COMPRAS Y CONTRATACIONES DE BIENES Y SERVICIOS DE LA ADMINISTRACIÓN PÚBLICA PROVINCIAL; Y DEROGANDO ARTÍCULOS DE LAS LEYES Nº 7631, 5901 Y 8836.</t>
  </si>
  <si>
    <t>11190/L/13</t>
  </si>
  <si>
    <t>DECLARANDO DE INTERÉS LEGISLATIVO LA APERTURA DE LA ESCUELA DE ÁRBITROS EN LA CIUDAD DE DEÁN FUNES, DPTO. ISCHILÍN, A DESARROLLARSE EL 1 DE JULIO.</t>
  </si>
  <si>
    <t>11917/D/13</t>
  </si>
  <si>
    <t>ADHIRIENDO AL ACTO CELEBRATORIO DEL DÍA DE LA BANDERA Y DEL ANIVERSARIO DE LA FUNDACIÓN DE LA AGRUPACIÓN GAUCHA "20 DE JUNIO", A DESARROLLARSE LOS DÍAS 22 Y 23 DE JUNIO, RESPECTIVAMENTE, EN LA CIUDAD DE CÓRDOBA.</t>
  </si>
  <si>
    <t>11916/D/13</t>
  </si>
  <si>
    <t>ADHIRIENDO AL ACTO CELEBRATORIO DEL DÍA DE LA BANDERA, A DESARROLLARSE EL 20 DE JUNIO EN LA COMUNA DE LA HIGUERA, DPTO. CRUZ DEL EJE.</t>
  </si>
  <si>
    <t>11915/D/13</t>
  </si>
  <si>
    <t>ADHIRIENDO AL 10º ANIVERSARIO DEL DIARIO DEL PUEBLO DE LA LOCALIDAD DE RÍO PRIMERO, A CELEBRARSE EL 21 DE JUNIO.</t>
  </si>
  <si>
    <t>11912/D/13</t>
  </si>
  <si>
    <t>EXPRESANDO BENEPLÁCITO POR LA FIRMA DEL CONVENIO, CELEBRADO EL 19 DE JUNIO, ENTRE LA MUNICIPALIDAD DE CRUZ ALTA Y LA ONG CONIN, TENIENDO COMO OBJETIVO ERRADICAR LA DESNUTRICIÓN INFANTIL.</t>
  </si>
  <si>
    <t>11910/D/13</t>
  </si>
  <si>
    <t>ADHIRIENDO A LA 2ª EDICIÓN DEL "FESTIVAL PROVINCIAL DEL PAN CASERO", A DESARROLLARSE EL 23 DE JUNIO EN LA LOCALIDAD DE CHALACEA, DPTO. RÍO PRIMERO.</t>
  </si>
  <si>
    <t>11909/D/13</t>
  </si>
  <si>
    <t>ADHIRIENDO AL 74º ANIVERSARIO DEL CLUB ATLÉTICO ESTUDIANTES DE LA CIUDAD DE HERNANDO, DPTO. TERCERO ARRIBA, QUE SE CELEBRA EL DÍA 19 DE JUNIO.</t>
  </si>
  <si>
    <t>11908/D/13</t>
  </si>
  <si>
    <t>DECLARANDO DE INTERÉS LEGISLATIVO AL DESFILE "CUMBRE DE DISEÑO INDEPENDIENTE", A DESARROLLARSE EL 23 DE JUNIO EN LA LOCALIDAD DE ISLA VERDE.</t>
  </si>
  <si>
    <t>11907/D/13</t>
  </si>
  <si>
    <t>EXPRESANDO BENEPLÁCITO POR LA REALIZACIÓN, EL 30 DE JUNIO EN LA LOCALIDAD DE ALCIRA, DEL PRIMER ABIERTO NACIONAL, SEGUNDA FECHA DEL CIRCUITO PROVINCIAL Y NOVENO ENCUENTRO REGIONAL INFANTIL DE AJEDREZ.</t>
  </si>
  <si>
    <t>11906/D/13</t>
  </si>
  <si>
    <t>ADHIRIENDO A LA "DIPLOMATURA EN INVESTIGACIÓN EN IDENTIFICACIÓN DE AUTOMOTORES", AUSPICIADO POR LA ASOCIACIÓN DE CRIMINALÍSTICA DE LA REPÚBLICA ARGENTINA, QUE SE DESARROLLA DEL 14 DE JUNIO AL 29 DE NOVIEMBRE EN LA CIUDAD DE CÓRDOBA.</t>
  </si>
  <si>
    <t>11901/D/13</t>
  </si>
  <si>
    <t>ADHIRIENDO AL "DÍA MUNDIAL CONTRA LA HEPATITIS", A CELEBRARSE EL 28 DE JULIO.</t>
  </si>
  <si>
    <t>11899/D/13</t>
  </si>
  <si>
    <t>DECLARANDO DE INTERÉS LEGISLATIVO LA "JORNADA SOBRE DEUDA PÚBLICA NACIONAL", A DESARROLLARSE EL DÍA 2 DE JULIO EN LA UNIVERSIDAD CATÓLICA DE CÓRDOBA.</t>
  </si>
  <si>
    <t>11896/D/13</t>
  </si>
  <si>
    <t>DECLARANDO DE INTERÉS LEGISLATIVO EL ESPACIO NATURAL Y ARTÍSTICO "PASEO DE LA MUJER" DE LA LOCALIDAD DE CANALS.</t>
  </si>
  <si>
    <t>11893/D/13</t>
  </si>
  <si>
    <t>EXPRESANDO BENEPLÁCITO A LOS FESTEJOS DEL 110º ANIVERSARIO DEL "INSTITUTO NUESTRA SEÑORA DEL HUERTO" DE LA CIUDAD DE BELL VILLE, A DESARROLLARSE EN EL MES DE JULIO.</t>
  </si>
  <si>
    <t>11892/D/13</t>
  </si>
  <si>
    <t>DECLARANDO DE INTERÉS LEGISLATIVO LA REALIZACIÓN DEL "CONGRESO INTERNACIONAL DE EDUCACIÓN - II NACIONAL - EDUCACIÓN: ESTRATEGIA FRENTE AL CAMBIO", A DESARROLLARSE DEL 20 AL 22 DE JUNIO EN LA CIUDAD DE SAN JUAN.</t>
  </si>
  <si>
    <t>11891/D/13</t>
  </si>
  <si>
    <t>EXPRESANDO BENEPLÁCITO POR LA "JORNADA ESPECIAL POR LA DISCAPACIDAD Y LA INCLUSIÓN", DESARROLLADA EN LA LOCALIDAD DE PORTEÑA, DPTO. SAN JUSTO.</t>
  </si>
  <si>
    <t>11889/D/13</t>
  </si>
  <si>
    <t>EXPRESANDO BENEPLÁCITO POR EL DICTADO DE LA CHARLA/DEBATE "COMO VIVIR CON UN HIJO DISCAPACITADO", DESARROLLADA EL 10 DE JUNIO EN LA LOCALIDAD DE SATURNINO MARÍA LASPIUR, DPTO. SAN JUSTO.</t>
  </si>
  <si>
    <t>11888/D/13</t>
  </si>
  <si>
    <t>ADHIRIENDO A LOS "TORNEOS INTERCOLEGIALES 2013", QUE SE DESARROLLAN DESDE EL 13 DE JUNIO EN LA CIUDAD DE LAS VARILLAS, DPTO. SAN JUSTO.</t>
  </si>
  <si>
    <t>11887/D/13</t>
  </si>
  <si>
    <t>EXPRESANDO BENEPLÁCITO POR EL DICTADO DE LA CHARLA/TALLER "ES CULTURA VIAL", DESARROLLADA EL 13 DE JUNIO EN LA LOCALIDAD DE BRINKMANN, DPTO. SAN JUSTO.</t>
  </si>
  <si>
    <t>11886/D/13</t>
  </si>
  <si>
    <t>EXPRESANDO BENEPLÁCITO POR EL ASCENSO DEL CLUB ATLÉTICO BARRIO PARQUE DE CÓRDOBA AL TORNEO NACIONAL DE ASCENSO DE BÁSQUETBOL.</t>
  </si>
  <si>
    <t>11869/D/13</t>
  </si>
  <si>
    <t>ADHIRIENDO AL "DÍA DE LA BANDERA ARGENTINA" A CONMEMORARSE EL 20 DE JUNIO.</t>
  </si>
  <si>
    <t>11846/D/13</t>
  </si>
  <si>
    <t>DECLARANDO DE INTERÉS LEGISLATIVO LA ELECCIÓN DE "FM ENERGÍA 105.1" DE LA CIUDAD DE RÍO CUARTO PARA TRANSMITIR DESDE LA CIUDAD DE CARACAS EL PRE MUNDIAL DE BASQUET 2013, A DISPUTARSE DEL 30 DE AGOSTO AL 11 DE SEPTIEMBRE.</t>
  </si>
  <si>
    <t>11786/D/13</t>
  </si>
  <si>
    <t>DECLARANDO DE INTERÉS LEGISLATIVO LA PARTICIPACIÓN DE LOS NIÑOS TORRES Y VIALE Y DEL PROFESOR ALCOBA, DEL GRUPO "ABRIENDO SURCOS" DE LA CIUDAD DE RÍO CUARTO, EN EL VII FESTIVAL INTERNACIONAL "LOS NIÑOS DEL MUNDO BAILAN POR LA PAZ", A LLEVARSE A CABO DEL 2 AL 10 DE JULIO EN LA CIUDAD DE LA PAZ, BOLIVIA.</t>
  </si>
  <si>
    <t>11785/D/13</t>
  </si>
  <si>
    <t>ADHIRIENDO AL "DÍA DE LA EDUCACIÓN NO SEXISTA" A CONMEMORARSE EL 21 DE JUNIO.</t>
  </si>
  <si>
    <t>11736/D/13</t>
  </si>
  <si>
    <t>EXPRESANDO BENEPLÁCITO POR LA CARRERA DEPORTIVA DEL BASQUETBOLISTA PABLO PRIGIONI, DESTACANDO EL CAMPUS QUE DESARROLLARÁ DEL 19 AL 21 DE JUNIO EN LAS CIUDADES DE EMBALSE Y RÍO TERCERO.</t>
  </si>
  <si>
    <t>11879/D/13</t>
  </si>
  <si>
    <t>Ranco Dario Eduardo; Brouwer de Koning Luis Alberto; Matar Maria Alejandra; Labat Maria Laura; Basualdo Carolina del Valle</t>
  </si>
  <si>
    <t>EXPRESANDO BENEPLÁCITO POR LA PARTICIPACIÓN DEL ATLETA CORDOBÉS JUAN MATÍAS DÍAZ Y SU ENTRENADOR SENSEI EDUARDO NOVAK, EN LA 22º EDICIÓN DE LAS SORDOLIMPÍADAS A REALIZARSE DEL 24 DE JULIO AL 4 DE AGOSTO EN BULGARIA.</t>
  </si>
  <si>
    <t>11603/D/13</t>
  </si>
  <si>
    <t>DEJANDO SIN EFECTO LA DECLARACIÓN DE UTILIDAD PÚBLICA Y SUJECIÓN A EXPROPIACIÓN PARA LA AMPLIACIÓN Y EJECUCIÓN DE OBRAS COMPLEMENTARIAS DEL CENTRO CÍVICO DE LA PROVINCIA EN LA CIUDAD DE RÍO CUARTO, DISPUESTA POR EL INCISO B) DEL ARTÍCULO 1º DE LA LEY Nº 10091.</t>
  </si>
  <si>
    <t>11787/L/13</t>
  </si>
  <si>
    <t>REPUDIANDO LOS DICHOS DE LA SRA. PRESIDENTA DE LA NACIÓN ACUSANDO A LOS PRODUCTORES AGROPECUARIOS DE RETENER LA COSECHA Y NO VENDER LA PRODUCCIÓN DE GRANOS.</t>
  </si>
  <si>
    <t>11851/D/13</t>
  </si>
  <si>
    <t>Pereyra Beatriz Maria de los Dolores; Caffaratti Maria Elisa; Felpeto Carlos Alberto; Bruno Anselmo Emilio; Brouwer de Koning Luis Alberto; De Loredo Rodrigo Alfredo; Matar Maria Alejandra; Vagni Amalia Andrea; Rista Olga Maria; Arduh Orlando Victor; Yuni Eduardo</t>
  </si>
  <si>
    <t>ADHIRIENDO AL "4º FORO DE DIRECTORES DE GRUPO CIOFF", A DESARROLLARSE LOS DÍAS 21 Y 22 DE JUNIO EN LA CIUDAD DE RÍO TERCERO.</t>
  </si>
  <si>
    <t>11873/D/13</t>
  </si>
  <si>
    <t>ADHIRIENDO AL 30º ANIVERSARIO DE LA ESCUELA SUPERIOR DE BELLAS ARTES "DR. RAÚL G. VILLAFAÑE" DE LA CIUDAD DE SAN FRANCISCO, A CELEBRARSE EL DÍA 13 DE JUNIO.</t>
  </si>
  <si>
    <t>11872/D/13</t>
  </si>
  <si>
    <t>EXPRESANDO BENEPLÁCITO POR EL 100º ANIVERSARIO DE LA FUNDACIÓN DEL "CENTRO DE EMPLEADOS DE COMERCIO" DE LA CIUDAD DE VILLA MARÍA CONMEMORADO EL DÍA 5 DE JUNIO.</t>
  </si>
  <si>
    <t>11871/D/13</t>
  </si>
  <si>
    <t>ADHIRIENDO A LAS FIESTAS PATRONALES DE LA LOCALIDAD DE OBISPO TREJO, DPTO. RÍO PRIMERO, A CELEBRARSE EN HONOR A SAN ANTONIO DE PADUA EL DÍA 13 DE JUNIO.</t>
  </si>
  <si>
    <t>11866/D/13</t>
  </si>
  <si>
    <t>ADHIRIENDO AL "DÍA MUNDIAL DEL DONANTE DE SANGRE" A CELEBRARSE EL 14 DE JUNIO.</t>
  </si>
  <si>
    <t>11864/D/13</t>
  </si>
  <si>
    <t>ADHIRIENDO AL "DÍA DEL ESCRITOR", QUE SE CELEBRA CADA 13 DE JUNIO EN CONMEMORACIÓN DEL NATALICIO DEL POETA CORDOBÉS LEOPOLDO LUGONES.</t>
  </si>
  <si>
    <t>11861/D/13</t>
  </si>
  <si>
    <t>EXPRESANDO BENEPLÁCITO POR LA CONMEMORACIÓN DEL 95º ANIVERSARIO DE LA REFORMA UNIVERSITARIA, QUE SE CELEBRA EL 15 DE JUNIO.</t>
  </si>
  <si>
    <t>11860/D/13</t>
  </si>
  <si>
    <t>Wingerter Fernando Miguel; De Allende Oscar Guillermo; Gutiérrez Carlos Mario; Clavijo Edgar Santiago; Lizzul Nancy Fabiola; Yuni Eduardo; Muñoz Hector Guillermo; Arduh Orlando Victor; Labat Maria Laura; Garcia Elorrio Aurelio Francisco; Narducci Alicia Isabel; Juarez Marta Nicolasa; Monier Jose Omar; Perugini Elba Carmen; Rista Olga Maria; Cuello Hugo Oscar; Basualdo Carolina del Valle; Toro Myrian Ninfa; De Lucca Jose Luis; Matar Maria Alejandra; Montero Liliana Rosa; Roffe Carlos Oscar; Pretto Pedro Javier; Schiavoni Pedro Alberto; Sanchez Luis Antonio; Birri Roberto Cesar; Buttarelli Eduardo German; Caro David Esmeraldo; Vagni Amalia Andrea; Pagliano Roberto Oscar; Alessandri Carlos Tomás; Luciano Delia Rosa; Agosti Julio Alberto; Cid Juan Manuel; Vasquez Mario Alberto; Borello Ruben Alberto; Gribaudo Veronica Daniela; Fernandez Nadia Vanesa; Busso Sergio Sebastian; Bruno Anselmo Emilio; Gamaggio Sosa Marisa; Fonseca Ricardo Oscar; Sanchez Graciela Santina; Ranco Dario Eduardo; Brouwer de Koning Luis Alberto; Salvi Fernando Edmundo; Ceballos Maria del Carmen; De Loredo Rodrigo Alfredo; Podversich Norberto Luis; Genta Mabel del Carmen; Manzanares Maria Graciela; Presas Carlos Alberto; Solusolia Walter Osvaldo; Sestopal Marcos Miguel; Ponte Adhelma Catalina; Eslava Gustavo Alberto; Felpeto Carlos Alberto; Del Boca Maria Alejandra; Leiva Maria Fernanda; Las Heras José María; Echepare Juan Domingo; Cometto Hugo Leonides; Caffaratti Maria Elisa; Pereyra Beatriz Maria de los Dolores; Brarda Graciela Susana; Olivero Liliana; Trigo Sandra Beatriz; Sosa Ricardo Roberto; Pihen Jose Emilio; Altamirano Alfredo</t>
  </si>
  <si>
    <t>ADHIRIENDO AL 60º ANIVERSARIO DEL INSTITUTO MANUEL BELGRANO DE LA LOCALIDAD DE TANCACHA, DPTO. TERCERO ARRIBA, A CELEBRARSE EL DÍA 15 DE JUNIO.</t>
  </si>
  <si>
    <t>11849/D/13</t>
  </si>
  <si>
    <t>EXPRESANDO BENEPLÁCITO POR LA REALIZACIÓN DE LA "SEMANA DE CÓRDOBA EN ROSARIO" DEL 12 AL 20 DE JUNIO.</t>
  </si>
  <si>
    <t>11848/D/13</t>
  </si>
  <si>
    <t>Echepare Juan Domingo; Sestopal Marcos Miguel</t>
  </si>
  <si>
    <t>DECLARANDO DE INTERÉS LEGISLATIVO LA JORNADA "COMERCIO, TURISMO Y SERVICIOS: PROGRAMAS DE FORTALECIMIENTO COMPETITIVO", DESARROLLADA EL 7 DE JUNIO EN LA LOCALIDAD DE MIRAMAR, DPTO. SAN JUSTO.</t>
  </si>
  <si>
    <t>11838/D/13</t>
  </si>
  <si>
    <t>DECLARANDO DE INTERÉS LEGISLATIVO LA OBRA TEATRAL UNIPERSONAL "EN EL NOMBRE DE RAQUEL", BASADA EN LA NOVELA "LA POLACA" DE MYRTHA SCHALOM, QUE SE PRESENTARÁ EL 12 DE JUNIO EN LA CAPILLA DEL PASEO DEL BUEN PASTOR.</t>
  </si>
  <si>
    <t>11837/D/13</t>
  </si>
  <si>
    <t>DECLARANDO DE INTERÉS LEGISLATIVO LA OBRA TEATRAL "MUÑECAS ROTAS", BASADA EN LA NOVELA "EL DESVÁN" DE PATRICIA SUÁREZ, QUE SE PRESENTARÁ EL 16 DE JUNIO EN LA CAPILLA DEL PASEO DEL BUEN PASTOR.</t>
  </si>
  <si>
    <t>11836/D/13</t>
  </si>
  <si>
    <t>EXPRESANDO BENEPLÁCITO POR LA PUESTA EN ESCENA DE LA OBRA TEATRAL "NURSING ELEMENTAL. MANUEL DE PROCEDIMIENTOS", INTERPRETADA POR EL TEATRO ESTABLE VILLA MARÍA.</t>
  </si>
  <si>
    <t>11828/D/13</t>
  </si>
  <si>
    <t>ADHIRIENDO A LA "SEMANA VASCA ARGENTINA", A DESARROLLARSE DEL 8 AL 10 DE NOVIEMBRE EN LA CIUDAD DE VILLA MARÍA.</t>
  </si>
  <si>
    <t>11827/D/13</t>
  </si>
  <si>
    <t>EXPRESANDO BENEPLÁCITO POR LOS ACTOS CONMEMORATIVOS DEL 75º ANIVERSARIO DEL CENTRO EDUCATIVO "MANUEL BELGRANO" DE LA CIUDAD DE VILLA NUEVA, A CELEBRARSE EL 20 DE JUNIO.</t>
  </si>
  <si>
    <t>11764/D/13</t>
  </si>
  <si>
    <t>EXPRESANDO BENEPLÁCITO CON MOTIVO DEL 75º ANIVERSARIO DE LA FUNDACIÓN DE LA ESCUELA REPÚBLICA DEL PARAGUAY DE LA CIUDAD DE VILLA MARÍA.</t>
  </si>
  <si>
    <t>11566/D/13</t>
  </si>
  <si>
    <t>RINDIENDO HOMENAJE A LOS CIVILES Y MILITARES QUE FUERON EJECUTADOS EL 9 DE JUNIO DE 1956 EN JOSÉ LEÓN SUÁREZ.</t>
  </si>
  <si>
    <t>11862/D/13</t>
  </si>
  <si>
    <t>Gribaudo Veronica Daniela; Vasquez Mario Alberto; Borello Ruben Alberto; Cid Juan Manuel; Luciano Delia Rosa; Agosti Julio Alberto; Alessandri Carlos Tomás; Pagliano Roberto Oscar; Vagni Amalia Andrea; Montero Liliana Rosa; Caro David Esmeraldo; Birri Roberto Cesar; Buttarelli Eduardo German; Roffe Carlos Oscar; Schiavoni Pedro Alberto; Pretto Pedro Javier; Sanchez Luis Antonio; Matar Maria Alejandra; De Lucca Jose Luis; Cuello Hugo Oscar; Rista Olga Maria; Monier Jose Omar; Basualdo Carolina del Valle; Perugini Elba Carmen; Toro Myrian Ninfa; Narducci Alicia Isabel; Juarez Marta Nicolasa; Labat Maria Laura; Yuni Eduardo; Arduh Orlando Victor; Clavijo Edgar Santiago; Lizzul Nancy Fabiola; Muñoz Hector Guillermo; Wingerter Fernando Miguel; De Allende Oscar Guillermo; Gutiérrez Carlos Mario; Garcia Elorrio Aurelio Francisco; Altamirano Alfredo; Trigo Sandra Beatriz; Sosa Ricardo Roberto; Pihen Jose Emilio; Olivero Liliana; Pereyra Beatriz Maria de los Dolores; Caffaratti Maria Elisa; Echepare Juan Domingo; Cometto Hugo Leonides; Del Boca Maria Alejandra; Brarda Graciela Susana; Felpeto Carlos Alberto; Leiva Maria Fernanda; Las Heras José María; Sestopal Marcos Miguel; Genta Mabel del Carmen; Eslava Gustavo Alberto; Manzanares Maria Graciela; Podversich Norberto Luis; Ponte Adhelma Catalina; Presas Carlos Alberto; Solusolia Walter Osvaldo; De Loredo Rodrigo Alfredo; Brouwer de Koning Luis Alberto; Busso Sergio Sebastian; Fernandez Nadia Vanesa; Ranco Dario Eduardo; Salvi Fernando Edmundo; Fonseca Ricardo Oscar; Sanchez Graciela Santina; Gamaggio Sosa Marisa; Bruno Anselmo Emilio; Ceballos Maria del Carmen</t>
  </si>
  <si>
    <t>RATIFICANDO EL DECRETO Nº 357 MEDIANTE EL CUAL SE APRUEBA EL CONVENIO DE EJECUCIÓN AMPLIATORIO -EJERCICIO 2012- PLAN NACIONAL DE SEGURIDAD ALIMENTARIA, SUSCRIPTO ENTRE LA NACIÓN Y LA PROVINCIA, DESTINADO A FINANCIAR ACCIONES TENDIENTES A GARANTIZAR LA SEGURIDAD ALIMENTARIA DE PERSONAS EN CONDICIONES DE VULNERABILIDAD SOCIAL.</t>
  </si>
  <si>
    <t>11659/L/13</t>
  </si>
  <si>
    <t>MODIFICANDO EL ARTÍCULO 119 DE LA LEY Nº 9944 -DE PROMOCIÓN Y PROTECCIÓN INTEGRAL DE LOS DERECHOS DE LAS NIÑAS, NIÑOS Y ADOLESCENTES EN LA PROVINCIA DE CÓRDOBA-, REFERIDO A LA ENTRADA EN VIGENCIA DE LA JUSTICIA PENAL JUVENIL.</t>
  </si>
  <si>
    <t>11835/L/13</t>
  </si>
  <si>
    <t>Fernandez Nadia Vanesa; Busso Sergio Sebastian; Gamaggio Sosa Marisa; Brito Adrián Jesús; Ceballos Maria del Carmen; Salvi Fernando Edmundo; Ranco Dario Eduardo; Solusolia Walter Osvaldo; Manzanares Maria Graciela; Podversich Norberto Luis; Presas Carlos Alberto; Genta Mabel del Carmen; Ponte Adhelma Catalina; Sestopal Marcos Miguel; Eslava Gustavo Alberto; Brarda Graciela Susana; Cometto Hugo Leonides; Echepare Juan Domingo; Trigo Sandra Beatriz; Sosa Ricardo Roberto; Pihen Jose Emilio; Altamirano Alfredo; Alessandri Carlos Tomás; Pagliano Roberto Oscar; Luciano Delia Rosa; Cid Juan Manuel; Vasquez Mario Alberto; Gribaudo Veronica Daniela; Pretto Pedro Javier; Schiavoni Pedro Alberto; Sanchez Luis Antonio; Buttarelli Eduardo German; Caro David Esmeraldo; Perugini Elba Carmen; Cuello Hugo Oscar; Monier Jose Omar; Basualdo Carolina del Valle; Narducci Alicia Isabel; De Lucca Jose Luis; Toro Myrian Ninfa; Wingerter Fernando Miguel; Muñoz Hector Guillermo; Gutiérrez Carlos Mario; Labat Maria Laura</t>
  </si>
  <si>
    <t>PLIEGO, SOLICITANDO ACUERDO PARA DESIGNAR AL ABOGADO PABLO ALFONSO CABRAL COMO VOCAL DE LA CÁMARA DE APELACIONES EN LO CIVIL Y COMERCIAL, DEL TRABAJO Y DE FAMILIA DE LA SEXTA CIRCUNSCRIPCIÓN JUDICIAL CON ASIENTO EN LA CIUDAD DE VILLA DOLORES.</t>
  </si>
  <si>
    <t>11349/P/13</t>
  </si>
  <si>
    <t>ASUME LEGISLADOR OSCAR GUILLERMO DE ALLENDE. (SUPLENCIA DEL LEGISLADOR ADRIAN BRITO.</t>
  </si>
  <si>
    <t>INSTRUYENDO A LOS SENADORES NACIONALES POR CÓRDOBA A DAR PRONTO TRATAMIENTO Y APROBACIÓN AL PROYECTO DE LEY Nº 49/12, QUE TIENE POR OBJETO ASEGURAR EL DERECHO AL ACCESO, DEAMBULACIÓN Y PERMANENCIA EN LUGARES PÚBLICOS Y EN EL SERVICIO DE TRANSPORTE DE PERSONAS DISCAPACITADAS CON PERROS GUÍAS O DE ASISTENCIA.</t>
  </si>
  <si>
    <t>11613/R/13</t>
  </si>
  <si>
    <t>Clavijo Edgar Santiago; Lizzul Nancy Fabiola; Juarez Marta Nicolasa; Roffe Carlos Oscar; Birri Roberto Cesar; Montero Liliana Rosa; Agosti Julio Alberto; Fonseca Ricardo Oscar; Sanchez Graciela Santina; Del Boca Maria Alejandra; Leiva Maria Fernanda; Las Heras José María</t>
  </si>
  <si>
    <t>DECLARANDO DE INTERÉS LEGISLATIVO EL XXVII CONGRESO NACIONAL DE DERECHO PROCESAL 2013, A DESARROLLARSE DEL 18 AL 20 DE SEPTIEMBRE EN LA CIUDAD DE CÓRDOBA.</t>
  </si>
  <si>
    <t>11393/D/13</t>
  </si>
  <si>
    <t>EXPRESANDO BENEPLÁCITO POR LA PARTICIPACIÓN DEL EQUIPO DE VOLEY DEL "CLUB ATLÉTICO LOS ANDES" DE LA CIUDAD DE ALTA GRACIA EN EL 1º MUNDIAL DE VOLEY AMATEUR DE CLUBES, A DESARROLLARSE DEL 13 AL 16 DE JUNIO EN LA PROVINCIA DE SAN LUIS.</t>
  </si>
  <si>
    <t>11831/D/13</t>
  </si>
  <si>
    <t>DECLARANDO DE INTERÉS LEGISLATIVO LAS "XIV JORNADAS REGIONALES DE EDUCADORES DE NIVEL INICIAL ZONA CENTRO", A DESARROLLARSE LOS DÍAS 8 Y 9 DE JUNIO EN LA CIUDAD DE RÍO CUARTO.</t>
  </si>
  <si>
    <t>11830/D/13</t>
  </si>
  <si>
    <t>Gutiérrez Carlos Mario; Sanchez Luis Antonio; Cometto Hugo Leonides</t>
  </si>
  <si>
    <t>DECLARANDO DE INTERÉS LEGISLATIVO LAS ACTIVIDADES QUE SE DESARROLLARÁN, DEL 13 AL 16 DE JUNIO EN LA CIUDAD DE ALTA GRACIA, DPTO. SANTA MARÍA, CONMEMORANDO EL 85º ANIVERSARIO DEL NATALICIO DE ERNESTO "CHE" GUEVARA.</t>
  </si>
  <si>
    <t>11829/D/13</t>
  </si>
  <si>
    <t>ADHIRIENDO A LA 15º ANIVERSARIO DE LA CREACIÓN DEL "COMIPAZ DE CÓRDOBA" A CONMEMORARSE EL 18 DE JUNIO.</t>
  </si>
  <si>
    <t>11826/D/13</t>
  </si>
  <si>
    <t>DECLARANDO DE INTERÉS LEGISLATIVO EL "4º CONGRESO DE CRIMINALÍSTICA, CONTRA LA TRATA DE PERSONAS Y LA DROGA 2013", A DESARROLLARSE LOS DÍAS 2 Y 3 DE AGOSTO EN LA CIUDAD DE CÓRDOBA.</t>
  </si>
  <si>
    <t>11825/D/13</t>
  </si>
  <si>
    <t>Garcia Elorrio Aurelio Francisco; Pretto Pedro Javier</t>
  </si>
  <si>
    <t>DECLARANDO DE INTERÉS LEGISLATIVO LA JORNADA DE CONFERENCIAS SOBRE "UN ANÁLISIS HISTÓRICO Y ACTUAL DE LA INDEPENDENCIA NACIONAL", A DESARROLLARSE EL 4 DE JULIO EN LA LEGISLATURA PROVINCIAL.</t>
  </si>
  <si>
    <t>11824/D/13</t>
  </si>
  <si>
    <t>ADHIRIENDO AL "DÍA DE LA AFIRMACIÓN DE LOS DERECHOS ARGENTINOS SOBRE LAS MALVINAS, ISLAS Y SECTOR ANTÁRTICO" A CELEBRARSE EL 10 DE JUNIO EN LA LOCALIDAD DE VILLA DEL TOTORAL.</t>
  </si>
  <si>
    <t>11822/D/13</t>
  </si>
  <si>
    <t>ADHIRIENDO AL "DÍA MUNDIAL DEL MEDIO AMBIENTE" A CELEBRARSE EL 5 DE JUNIO EN LA LOCALIDAD DE VILLA DEL TOTORAL.</t>
  </si>
  <si>
    <t>11821/D/13</t>
  </si>
  <si>
    <t>ADHIRIENDO A LOS FESTEJOS REALIZADOS EL 1 DE JUNIO POR LA INAUGURACIÓN DE LA NUEVA SEDE DE LA ASOCIACIÓN MUTUAL CLUB ATENEO JUVENIL ACCIÓN DE LA LOCALIDAD DE VILLA SANTA ROSA, DPTO. RÍO PRIMERO.</t>
  </si>
  <si>
    <t>11820/D/13</t>
  </si>
  <si>
    <t>ADHIRIENDO AL 60º ANIVERSARIO DEL IPEM Nº 266 GENERAL SAVIO DE LA CIUDAD DE RÍO TERCERO, A CELEBRARSE EL DÍA 10 DE JUNIO.</t>
  </si>
  <si>
    <t>11816/D/13</t>
  </si>
  <si>
    <t>EXPRESANDO BENEPLÁCITO POR LA REALIZACIÓN DEL LARGOMETRAJE DOCUMENTAL "BARQUITO DE PAPEL, EL DIARIO DE LA GENTE".</t>
  </si>
  <si>
    <t>11814/D/13</t>
  </si>
  <si>
    <t>EXPRESANDO BENEPLÁCITO POR LA REALIZACIÓN DEL VII CONGRESO INTERNACIONAL DE MUNICIPIOS Y SERVICIOS PÚBLICOS "INNOVACIÓN Y BUENA GOBERNANZA", A DESARROLLARSE DEL 26 AL 28 DE JUNIO EN LA CIUDAD DE CÓRDOBA.</t>
  </si>
  <si>
    <t>11813/D/13</t>
  </si>
  <si>
    <t>EXPRESANDO BENEPLÁCITO POR LOS ACTOS CONMEMORATIVOS POR LOS 100 AÑOS DE LA PARROQUIA SAN JOSÉ DE TEGUA DE LAS DIÓCESIS DE LA VILLA DE LA CONCEPCIÓN DEL RÍO CUARTO Y LOS 50 AÑOS DEL INSTITUTO PBRO. PEDRO CAVIGLIA DE LA LOCALIDAD DE ALCIRA GIGENA, QUE SE REALIZAN DESDE EL 25 DE MAYO AL 12 DE OCTUBRE.</t>
  </si>
  <si>
    <t>11812/D/13</t>
  </si>
  <si>
    <t>ADHIRIENDO AL "DÍA DE LA INGENIERÍA ARGENTINA", QUE SE CELEBRA EL 6 DE JUNIO DE CADA AÑO.</t>
  </si>
  <si>
    <t>11808/D/13</t>
  </si>
  <si>
    <t>ADHIRIENDO AL "III CONGRESO DE TURISMO ALTERNATIVO", A DESARROLLARSE DEL 5 AL 7 DE JUNIO EN LA CIUDAD DE VILLA CARLOS PAZ.</t>
  </si>
  <si>
    <t>11804/D/13</t>
  </si>
  <si>
    <t>ADHIRIENDO AL 3º ENCUENTRO DE MUSEOS DEL NORESTE DE LA PROVINCIA DE CÓRDOBA "COMPARTIENDO EXPERIENCIAS", A DESARROLLARSE LOS DÍAS 7 Y 8 DE JUNIO EN LA CIUDAD DE ARROYITO, DPTO. SAN JUSTO.</t>
  </si>
  <si>
    <t>11802/D/13</t>
  </si>
  <si>
    <t>DECLARANDO DE INTERÉS LEGISLATIVO EL CONGRESO INTERNACIONAL TECNOLOGÍA Y SOCIEDAD: "LA SOCIEDAD DE LA INFORMACIÓN Y UN NUEVO CONTEXTO ACADÉMICO, JURÍDICO, ECONÓMICO Y SOCIAL", A DESARROLLARSE DEL 10 AL 12 DE JUNIO EN LA CIUDAD DE SAN FRANCISCO.</t>
  </si>
  <si>
    <t>11801/D/13</t>
  </si>
  <si>
    <t>ADHIRIENDO A LA 27º FIESTA PROVINCIAL DE LA SOJA, A REALIZARSE DEL 12 AL 15 Y 16 DE JUNIO EN LA CIUDAD DE RÍO SEGUNDO.</t>
  </si>
  <si>
    <t>11799/D/13</t>
  </si>
  <si>
    <t>ADHIRIENDO AL "DÍA DEL VECINO" A CONMEMORARSE EL 11 DE JUNIO.</t>
  </si>
  <si>
    <t>11796/D/13</t>
  </si>
  <si>
    <t>ADHIRIENDO AL "DÍA DEL PERIODISTA" A CONMEMORARSE EL 6 DE JUNIO.</t>
  </si>
  <si>
    <t>11795/D/13</t>
  </si>
  <si>
    <t>ADHIRIENDO AL "DÍA DE LA SEGURIDAD VIAL" A CONMEMORARSE EL 10 DE JUNIO.</t>
  </si>
  <si>
    <t>11794/D/13</t>
  </si>
  <si>
    <t>EXPRESANDO BENEPLÁCITO POR LAS ACTIVIDADES QUE SE REALIZAN EN EL HOSPITAL NUEVO SAN ROQUE DEL 3 AL 7 DE JUNIO EN EL MARCO DE LA SEMANA DE LA ARTRITIS DE LAS MANOS.</t>
  </si>
  <si>
    <t>11793/D/13</t>
  </si>
  <si>
    <t>EXPRESANDO BENEPLÁCITO POR LO REALIZADO POR EL PROFESOR DE LA ESCUELA SUPERIOR DE TURISMO Y HOTELERÍA MONTES PACHECO, ROBERTO COLMENAREJO, EN EL MARCO DE LA FERIA VID X COMO EL "MEJOR SOMMELIER DE CÓRDOBA 2013".</t>
  </si>
  <si>
    <t>11792/D/13</t>
  </si>
  <si>
    <t>EXPRESANDO BENEPLÁCITO POR LA REALIZACIÓN DE LA CHARLA ABIERTA "CONVERSACIONES DESDE EL TERRENO", ORGANIZADA POR MÉDICOS SIN FRONTERAS, LLEVADA A CABO EL DÍA 30 DE MAYO EN LA CIUDAD DE CÓRDOBA.</t>
  </si>
  <si>
    <t>11791/D/13</t>
  </si>
  <si>
    <t>ADHIRIENDO AL 139º ANIVERSARIO DEL NATALICIO DE DON LEOPOLDO LUGONES A CONMEMORARSE EL DÍA 13 DE JUNIO.</t>
  </si>
  <si>
    <t>11778/D/13</t>
  </si>
  <si>
    <t>DECLARANDO DE INTERÉS LEGISLATIVO LA JORNADA DE APOYO A LA SANCIÓN DE LA LEY DE FERTILIZACIÓN ASISTIDA NACIONAL, A REALIZARSE EL DÍA 15 DE JUNIO EN LA CIUDAD DE CÓRDOBA.</t>
  </si>
  <si>
    <t>11777/D/13</t>
  </si>
  <si>
    <t>Montero Liliana Rosa; Caffaratti Maria Elisa</t>
  </si>
  <si>
    <t>ADHIRIENDO A LAS FIESTAS PATRONALES DE LA LOCALIDAD DE CRUZ DE CAÑA, DPTO. SAN JAVIER, A CELEBRARSE EL 8 DE JUNIO.</t>
  </si>
  <si>
    <t>11775/D/13</t>
  </si>
  <si>
    <t>SOLICITANDO AL PODER EJECUTIVO LA REPAVIMENTACIÓN Y/O REPARACIÓN DE LA RUTA PROVINCIAL Nº 17, EN EL TRAMO COMPRENDIDO ENTRE LA LOCALIDAD DE LA PARA HASTA EL LÍMITE CON LA PROVINCIA DE SANTA FE.</t>
  </si>
  <si>
    <t>11769/R/13</t>
  </si>
  <si>
    <t>DECLARANDO DE INTERÉS LEGISLATIVO LA "EXPO LA CARLOTA 2013", A DESARROLLARSE DEL 28 AL 30 DE JUNIO EN EL PREDIO DEL PARQUE INDUSTRIAL DE LA MENCIONADA CIUDAD.</t>
  </si>
  <si>
    <t>11765/D/13</t>
  </si>
  <si>
    <t>ADHIRIENDO AL 41º ANIVERSARIO DEL "DÍA INTERNACIONAL DEL MEDIO AMBIENTE", QUE SE CONMEMORA EL 5 DE JUNIO.</t>
  </si>
  <si>
    <t>11763/D/13</t>
  </si>
  <si>
    <t>Vagni Amalia Andrea; Cid Juan Manuel; Agosti Julio Alberto; Luciano Delia Rosa; Pagliano Roberto Oscar; Alessandri Carlos Tomás; Borello Ruben Alberto; Gribaudo Veronica Daniela; Vasquez Mario Alberto; Roffe Carlos Oscar; Schiavoni Pedro Alberto; Sanchez Luis Antonio; Pretto Pedro Javier; Caro David Esmeraldo; Buttarelli Eduardo German; Birri Roberto Cesar; Montero Liliana Rosa; Matar Maria Alejandra; Yuni Eduardo; Wingerter Fernando Miguel; Lizzul Nancy Fabiola; Clavijo Edgar Santiago; Muñoz Hector Guillermo; Gutiérrez Carlos Mario; Arduh Orlando Victor; Garcia Elorrio Aurelio Francisco; Labat Maria Laura; Rista Olga Maria; Narducci Alicia Isabel; Monier Jose Omar; Perugini Elba Carmen; Basualdo Carolina del Valle; Cuello Hugo Oscar; Juarez Marta Nicolasa; De Lucca Jose Luis; Toro Myrian Ninfa; De Loredo Rodrigo Alfredo; Presas Carlos Alberto; Solusolia Walter Osvaldo; Manzanares Maria Graciela; Genta Mabel del Carmen; Podversich Norberto Luis; Ponte Adhelma Catalina; Sestopal Marcos Miguel; Eslava Gustavo Alberto; Fonseca Ricardo Oscar; Gamaggio Sosa Marisa; Bruno Anselmo Emilio; Busso Sergio Sebastian; Fernandez Nadia Vanesa; Brouwer de Koning Luis Alberto; Brito Adrián Jesús; Ceballos Maria del Carmen; Sanchez Graciela Santina; Salvi Fernando Edmundo; Ranco Dario Eduardo; Leiva Maria Fernanda; Del Boca Maria Alejandra; Las Heras José María; Felpeto Carlos Alberto; Brarda Graciela Susana; Cometto Hugo Leonides; Echepare Juan Domingo; Pereyra Beatriz Maria de los Dolores; Caffaratti Maria Elisa; Olivero Liliana; Sosa Ricardo Roberto; Trigo Sandra Beatriz; Pihen Jose Emilio; Altamirano Alfredo</t>
  </si>
  <si>
    <t>EXPRESANDO BENEPLÁCITO POR EL 15º ANIVERSARIO DE LA PRIMERA PRODUCCIÓN DE "EL CUARTO PATIO", PRODUCTORA DE TELEVISIÓN DE DOCUMENTALES SOBRE TEMAS SOCIALES, CONMEMORADO EL DÍA 12 DE ABRIL.</t>
  </si>
  <si>
    <t>11453/D/13</t>
  </si>
  <si>
    <t>ADHIRIENDO AL 50º ANIVERSARIO DE LA COOPERATIVA INTEGRAL DE PROVISIÓN DE SERVICIOS PÚBLICOS, CONSUMO Y VIVIENDA DE VILLA CARLOS PAZ -COOPI-, A CELEBRARSE EL 5 DE JUNIO; DECLARANDO DE INTERÉS LEGISLATIVO EL ACTO CONMEMORATIVO CENTRAL A DESARROLLARSE EL 8 DE JUNIO.</t>
  </si>
  <si>
    <t>11745/D/13</t>
  </si>
  <si>
    <t>Yuni Eduardo; Arduh Orlando Victor; Rista Olga Maria; Matar Maria Alejandra; Vagni Amalia Andrea; Sestopal Marcos Miguel; De Loredo Rodrigo Alfredo; Brouwer de Koning Luis Alberto; Bruno Anselmo Emilio; Pereyra Beatriz Maria de los Dolores; Caffaratti Maria Elisa; Felpeto Carlos Alberto</t>
  </si>
  <si>
    <t>INCORPORANDO AL DISEÑO CURRICULAR DEL PROGRAMA PROVINCIAL DE CONVIVENCIA ESCOLAR DE LOS NIVELES PRIMARIO Y SECUNDARIO LA PROBLEMÁTICA RELACIONADA AL ACOSO Y VIOLENCIA ENTRE LOS ESCOLARES, CONOCIDA COMO "BULLYING".</t>
  </si>
  <si>
    <t>10699/L/13</t>
  </si>
  <si>
    <t>DECLARANDO AL 7 DE MAYO COMO EL "DÍA DE LA PALABRA EN EL ESPACIO PÚBLICO".</t>
  </si>
  <si>
    <t>11713/L/13</t>
  </si>
  <si>
    <t>Caro David Esmeraldo; Buttarelli Eduardo German; Sanchez Luis Antonio; Pretto Pedro Javier; Schiavoni Pedro Alberto; Vasquez Mario Alberto; Gribaudo Veronica Daniela; Cid Juan Manuel; Luciano Delia Rosa; Pagliano Roberto Oscar; Alessandri Carlos Tomás; Monier Jose Omar; Perugini Elba Carmen; Toro Myrian Ninfa; Narducci Alicia Isabel; Cuello Hugo Oscar; Basualdo Carolina del Valle; De Lucca Jose Luis; Gutiérrez Carlos Mario; Wingerter Fernando Miguel; Muñoz Hector Guillermo; Labat Maria Laura; Salvi Fernando Edmundo; Ranco Dario Eduardo; Gamaggio Sosa Marisa; Brito Adrián Jesús; Ceballos Maria del Carmen; Busso Sergio Sebastian; Fernandez Nadia Vanesa; Solusolia Walter Osvaldo; Podversich Norberto Luis; Ponte Adhelma Catalina; Presas Carlos Alberto; Manzanares Maria Graciela; Eslava Gustavo Alberto; Sestopal Marcos Miguel; Genta Mabel del Carmen; Brarda Graciela Susana; Echepare Juan Domingo; Cometto Hugo Leonides; Altamirano Alfredo; Sosa Ricardo Roberto; Trigo Sandra Beatriz; Pihen Jose Emilio</t>
  </si>
  <si>
    <t>PLIEGO, SOLICITANDO ACUERDO PARA DESIGNAR AL ABOGADO GUSTAVO RODRÍGUEZ FERNÁNDEZ COMO JUEZ DE CONTROL DE LUCHA CONTRA EL NARCOTRÁFICO DE LA PRIMERA CIRCUNSCRIPCIÓN JUDICIAL CON ASIENTO EN LA CIUDAD DE CÓRDOBA.</t>
  </si>
  <si>
    <t>11451/P/13</t>
  </si>
  <si>
    <t>SOLICITANDO ACUERDO PARA DESIGNAR AL ABOGADO VÍCTOR HUGO PEIRETTI COMO VOCAL DE LA CÁMARA DE APELACIONES EN LO CIVIL Y COMERCIAL Y DE FAMILIA DE LA QUINTA CIRCUNSCRIPCIÓN JUDICIAL CON ASIENTO EN LA CIUDAD DE SAN FRANCISCO.</t>
  </si>
  <si>
    <t>11351/P/13</t>
  </si>
  <si>
    <t>NOTA DEL SR. LEGISLADOR ADRIÁN JESÚS BRITO, SOLICITANDO LICENCIA SIN GOCE DE HABERES POR EL MAYOR TIEMPO LEGAL, A PARTIR DEL DÍA 7 DE JUNIO, DE CONFORMIDAD CON EL ARTÍCULO 15 DEL REGLAMENTO INTERNO.</t>
  </si>
  <si>
    <t>11809/N/13</t>
  </si>
  <si>
    <t>11819/N/13</t>
  </si>
  <si>
    <t>11815/N/13</t>
  </si>
  <si>
    <t>11811/N/13</t>
  </si>
  <si>
    <t>NOTA DEL SR. LEGISLADOR OSCAR GONZÁLEZ (EN USO DE LICENCIA), SOLICITANDO PRÓRROGA DE LA LICENCIA POR EL MAYOR TIEMPO LEGAL, DE CONFORMIDAD CON EL ARTÍCULO 16 DEL REGLAMENTO INTERNO.</t>
  </si>
  <si>
    <t>11810/N/13</t>
  </si>
  <si>
    <t>DECLARANDO DE INTERÉS LEGISLATIVO LA CONFERENCIA "NARCOTRÁFICO Y ADICCIONES", A DESARROLLARSE EL 4 DE JUNIO EN LA FACULTAD DE DERECHO Y CIENCIAS SOCIALES DE LA UNC.</t>
  </si>
  <si>
    <t>11766/D/13</t>
  </si>
  <si>
    <t>ADHIRIENDO A LOS 100 AÑOS DEL CENTRO EDUCATIVO LIBERTADOR SAN MARTÍN DE LA LOCALIDAD DE LOS POZOS, DPTO. ISCHILÍN, A CELEBRARSE EL DÍA 7 DE JUNIO.</t>
  </si>
  <si>
    <t>11754/D/13</t>
  </si>
  <si>
    <t>ADHIRIENDO A LAS IV JORNADAS REGIONALES DE TRABAJO SOCIAL "EL DESAFÍO DE LA CONSTRUCCIÓN DE CIUDADANÍAS CON INCLUSIÓN SOCIAL" Y II JORNADAS INTERNACIONALES "SOCIEDAD, ESTADO Y UNIVERSIDAD", A DESARROLLARSE LOS DÍAS 27 Y 28 DE JUNIO EN LA CIUDAD DE VILLA MARÍA.</t>
  </si>
  <si>
    <t>11752/D/13</t>
  </si>
  <si>
    <t>ADHIRIENDO A LA 8º EDICIÓN DEL CERTAMEN EDUCATIVO "SEMBRANDO EMPRESARIOS", A DESARROLLARSE DEL 5 AL 7 DE JUNIO EN LA CIUDAD DE SAN FRANCISCO, DEPARTAMENTO SAN JUSTO.</t>
  </si>
  <si>
    <t>11749/D/13</t>
  </si>
  <si>
    <t>SOLICITANDO AL PODER EJECUTIVO LA PAVIMENTACIÓN DE LA RUTA PROVINCIAL Nº E 52 EN EL TRAMO QUE UNE LA CIUDAD DE ARROYITO Y LA LOCALIDAD DE SACANTA, DEPARTAMENTO SAN JUSTO.</t>
  </si>
  <si>
    <t>11748/R/13</t>
  </si>
  <si>
    <t>Schiavoni Pedro Alberto; Brarda Graciela Susana</t>
  </si>
  <si>
    <t>ADHIRIENDO AL "DÍA DEL EJÉRCITO ARGENTINO", QUE SE CONMEMORA EL 29 DE MAYO.</t>
  </si>
  <si>
    <t>11747/D/13</t>
  </si>
  <si>
    <t>DECLARANDO DE INTERÉS LEGISLATIVO AL "1º COLOQUIO CAMBIO CLIMÁTICO: MEDIDAS DE MITIGACIÓN LOCALES", A DESARROLLARSE EL 5 DE JUNIO EN EL CIUDAD DE CÓRDOBA.</t>
  </si>
  <si>
    <t>11743/D/13</t>
  </si>
  <si>
    <t>EXPRESANDO BENEPLÁCITO POR LA REALIZACIÓN DE LA SEMANA DE LA SEGURIDAD VIAL A LLEVARSE A CABO EN LA CIUDAD DE LAS VARILLAS.</t>
  </si>
  <si>
    <t>11737/D/13</t>
  </si>
  <si>
    <t>ADHIRIENDO AL 129º ANIVERSARIO DE LA FUNDACIÓN DE LA ESCUELA NORMAL SUPERIOR DR. ALEJANDRO CARBÓ, A LA CREACIÓN DE LA COMISIÓN DE LA MEMORIA, A CELEBRARSE DEL 3 AL 7 DE JUNIO.</t>
  </si>
  <si>
    <t>11732/D/13</t>
  </si>
  <si>
    <t>EXPRESANDO BENEPLÁCITO POR LA LABOR QUE DESARROLLA LA COMISIÓN DIRECTIVA DEL CLUB ATLÉTICO BELLA VISTA DE LA CIUDAD DE CÓRDOBA, PROMOVIENDO EL DEPORTE EN NIÑOS Y ADOLESCENTES.</t>
  </si>
  <si>
    <t>11731/D/13</t>
  </si>
  <si>
    <t>ADHIRIENDO AL 95º ANIVERSARIO DE LA DECLARACIÓN DE LA PRIMERA REPÚBLICA ARMENIA QUE SE CONMEMORA CADA 28 DE MAYO.</t>
  </si>
  <si>
    <t>11730/D/13</t>
  </si>
  <si>
    <t>ADHIRIENDO AL 90º ANIVERSARIO DEL INSTITUTO "LOS SAGRADOS CORAZONES" DE LA LOCALIDAD DE VILLA HUIDOBRO, DPTO. GRAL. ROCA, A CELEBRARSE EL 31 DE MAYO.</t>
  </si>
  <si>
    <t>11727/D/13</t>
  </si>
  <si>
    <t>11726/D/13</t>
  </si>
  <si>
    <t>DECLARANDO DE INTERÉS LEGISLATIVO EL CONGRESO "180 COLEGIOS POR LA PATRIA", QUE TENDRÁ LUGAR EN LA UNIVERSIDAD CATÓLICA DE CÓRDOBA.</t>
  </si>
  <si>
    <t>11725/D/13</t>
  </si>
  <si>
    <t>DECLARANDO DE INTERÉS LEGISLATIVO LA INAUGURACIÓN DE LA "SOCIEDAD IBEROAMERICANA DE POETAS, ESCRITORES Y ARTISTAS DE ARGENTINA", QUE TENDRÁ LUGAR EL DÍA 31 DE MAYO EN LA LEGISLATURA PROVINCIAL.</t>
  </si>
  <si>
    <t>11724/D/13</t>
  </si>
  <si>
    <t>DECLARANDO DE INTERÉS LEGISLATIVO LA PARTICIPACIÓN DE LA FOTÓGRAFA PATRICIA DELIONARDIS EN EL "PROGRAMA DE RESIDENCIA DE ARTE" EN LAS BASES ANTÁRTICAS ARGENTINAS MARAMBIO Y ESPERANZA, RELACIONADO A LA PRESERVACIÓN DEL MEDIO AMBIENTE.</t>
  </si>
  <si>
    <t>11723/D/13</t>
  </si>
  <si>
    <t>ADHIRIENDO A LA MARATÓN MARIO "PIQUÍN- ALTAMIRANO", A REALIZARSE EL DÍA 1 DE JUNIO EN LA COMUNA DE LUYABA, DPTO. SAN JAVIER.</t>
  </si>
  <si>
    <t>11722/D/13</t>
  </si>
  <si>
    <t>ADHIRIENDO AL "DÍA NACIONAL DE LOS JARDINES DE INFANTES" Y AL "DÍA DE LA MAESTRA JARDINERA", QUE SE CONMEMORA EL 28 DE MAYO DE CADA AÑO.</t>
  </si>
  <si>
    <t>11716/D/13</t>
  </si>
  <si>
    <t>ADHIRIENDO AL "DÍA DEL INMIGRANTE ITALIANO", QUE SE CONMEMORA EL 3 DE JUNIO DE CADA AÑO.</t>
  </si>
  <si>
    <t>11715/D/13</t>
  </si>
  <si>
    <t>ADHIRIENDO AL "DÍA DEL BOMBERO VOLUNTARIO", QUE SE CONMEMORA CADA 2 DE JUNIO.</t>
  </si>
  <si>
    <t>11714/D/13</t>
  </si>
  <si>
    <t>ADHIRIENDO A LAS "JORNADAS NACIONALES POR EL SESQUICENTENARIO DE LA CORTE SUPREMA DE JUSTICIA DE LA NACIÓN Y DEL RECURSO EXTRAORDINARIO FEDERAL" QUE, EN HOMENAJE A LOS 400 AÑOS DE LA UNC, SE DESARROLLARÁ EL 19 DE JUNIO EN LA FACULTAD DE DERECHO Y CIENCIAS SOCIALES.</t>
  </si>
  <si>
    <t>11712/D/13</t>
  </si>
  <si>
    <t>ADHIRIENDO AL "ATENEO PERMANENTE DE DERECHO PROCESAL 2013 -EN POS DE SOLIDARIDAD ACADÉMICA A LA EDUCACIÓN SUPERIOR: HOMENAJE A LOS 400 AÑOS DE LA UNC (19 DE JUNIO DE 1613-2013)-", A DESARROLLARSE EN EL MES DE JUNIO.</t>
  </si>
  <si>
    <t>11711/D/13</t>
  </si>
  <si>
    <t>DECLARANDO DE INTERÉS LEGISLATIVO EL 7º CONGRESO NACIONAL DE ESTUDIANTES DE INGENIERÍA EN SISTEMAS DE INFORMACIÓN, A DESARROLLARSE DEL 21 AL 23 DE AGOSTO EN LA FACULTAD REGIONAL DE VILLA MARÍA DE LA UTN.</t>
  </si>
  <si>
    <t>11709/D/13</t>
  </si>
  <si>
    <t>ADHIRIENDO A LA PRESENTACIÓN DEL 1º TRABAJO DISCOGRÁFICO DEL GRUPO "TRES SENTIDOS" DE LA LOCALIDAD DE TÍO PUJIO, DPTO. GENERAL SAN MARTÍN, A REALIZARSE EL 8 DE JUNIO.</t>
  </si>
  <si>
    <t>11708/D/13</t>
  </si>
  <si>
    <t>DECLARANDO DE INTERÉS LEGISLATIVO LA "DIPLOMATURA EN DERECHO PENAL Y PROCESAL PENAL", A DESARROLLARSE DESDE JUNIO A NOVIEMBRE EN EL EDIFICIO DE TRIBUNALES II DE LA CIUDAD DE CÓRDOBA.</t>
  </si>
  <si>
    <t>11646/D/13</t>
  </si>
  <si>
    <t>RATIFICANDO EL DECRETO Nº 525/13 POR EL QUE GARANTIZA EL PLENO EJERCICIO DE LA LIBERTAD DE EXPRESIÓN Y DE OPINIÓN DE SUS HABITANTES Y DE LAS PERSONAS QUE SE ENCUENTREN EN SU TERRITORIO; Y LA VIGENCIA ABSOLUTA DE LA LIBERTAD DE PRENSA.</t>
  </si>
  <si>
    <t>11704/L/13</t>
  </si>
  <si>
    <t>DECLARANDO EL 29 DE MAYO "DÍA DE LAS LUCHAS POPULARES" EN CONMEMORACIÓN DEL CORDOBAZO.</t>
  </si>
  <si>
    <t>11394/L/13</t>
  </si>
  <si>
    <t>Fernandez Nadia Vanesa; Gamaggio Sosa Marisa; Busso Sergio Sebastian; Ceballos Maria del Carmen; Brito Adrián Jesús; Salvi Fernando Edmundo; Ranco Dario Eduardo; Podversich Norberto Luis; Genta Mabel del Carmen; Manzanares Maria Graciela; Solusolia Walter Osvaldo; Presas Carlos Alberto; Sestopal Marcos Miguel; Eslava Gustavo Alberto; Ponte Adhelma Catalina; Sosa Ricardo Roberto; Trigo Sandra Beatriz; Pihen Jose Emilio; Altamirano Alfredo; Cometto Hugo Leonides; Echepare Juan Domingo; Brarda Graciela Susana; Narducci Alicia Isabel; Monier Jose Omar; Basualdo Carolina del Valle; Perugini Elba Carmen; Cuello Hugo Oscar; De Lucca Jose Luis; Toro Myrian Ninfa; Labat Maria Laura; Clavijo Edgar Santiago; Wingerter Fernando Miguel; Muñoz Hector Guillermo; Gutiérrez Carlos Mario; Caro David Esmeraldo; Buttarelli Eduardo German; Schiavoni Pedro Alberto; Sanchez Luis Antonio; Pretto Pedro Javier; Gribaudo Veronica Daniela; Vasquez Mario Alberto; Luciano Delia Rosa; Alessandri Carlos Tomás; Pagliano Roberto Oscar; Cid Juan Manuel</t>
  </si>
  <si>
    <t>RECONOCIENDO A "LA FIEL", HINCHADA DEL CLUB ATLÉTICO TALLERES POR SU COMPROMISO CONTRA LA VIOLENCIA EN EL FÚTBOL.</t>
  </si>
  <si>
    <t>11703/D/13</t>
  </si>
  <si>
    <t>HOMENAJEANDO A DIRIGENTES Y JUGADORES DEL CLUB ATLÉTICO TALLERES DE CÓRDOBA POR EL ASCENSO A LA PRIMERA "B" NACIONAL DE FÚTBOL.</t>
  </si>
  <si>
    <t>11683/D/13</t>
  </si>
  <si>
    <t>Brouwer de Koning Luis Alberto; Fonseca Ricardo Oscar; Fernandez Nadia Vanesa; Busso Sergio Sebastian; Bruno Anselmo Emilio; Gamaggio Sosa Marisa; Sanchez Graciela Santina; Ranco Dario Eduardo; Salvi Fernando Edmundo; Brito Adrián Jesús; Ceballos Maria del Carmen; Solusolia Walter Osvaldo; Presas Carlos Alberto; Manzanares Maria Graciela; Genta Mabel del Carmen; Podversich Norberto Luis; De Loredo Rodrigo Alfredo; Ponte Adhelma Catalina; Sestopal Marcos Miguel; Eslava Gustavo Alberto; Brarda Graciela Susana; Caffaratti Maria Elisa; Pereyra Beatriz Maria de los Dolores; Felpeto Carlos Alberto; Leiva Maria Fernanda; Del Boca Maria Alejandra; Echepare Juan Domingo; Cometto Hugo Leonides; Las Heras José María; Pihen Jose Emilio; Sosa Ricardo Roberto; Trigo Sandra Beatriz; Olivero Liliana; Altamirano Alfredo; Roffe Carlos Oscar; Montero Liliana Rosa; Pretto Pedro Javier; Schiavoni Pedro Alberto; Sanchez Luis Antonio; Birri Roberto Cesar; Caro David Esmeraldo; Buttarelli Eduardo German; Matar Maria Alejandra; Pagliano Roberto Oscar; Alessandri Carlos Tomás; Vagni Amalia Andrea; Luciano Delia Rosa; Agosti Julio Alberto; Cid Juan Manuel; Vasquez Mario Alberto; Borello Ruben Alberto; Gribaudo Veronica Daniela; Juarez Marta Nicolasa; Narducci Alicia Isabel; Perugini Elba Carmen; Monier Jose Omar; Rista Olga Maria; Basualdo Carolina del Valle; Cuello Hugo Oscar; De Lucca Jose Luis; Toro Myrian Ninfa; Garcia Elorrio Aurelio Francisco; Labat Maria Laura; Clavijo Edgar Santiago; Lizzul Nancy Fabiola; Gutiérrez Carlos Mario; Wingerter Fernando Miguel; Muñoz Hector Guillermo; Yuni Eduardo; Arduh Orlando Victor</t>
  </si>
  <si>
    <t>DECLARANDO DE INTERÉS LEGISLATIVO LA CONMEMORACIÓN DE LOS 100 AÑOS DE LA CREACIÓN DE LA ASOCIACIÓN CULTURAL ISRAELITA DE CÓRDOBA.</t>
  </si>
  <si>
    <t>11584/D/13</t>
  </si>
  <si>
    <t>Clavijo Edgar Santiago; Montero Liliana Rosa</t>
  </si>
  <si>
    <t>EXPRESANDO BENEPLÁCITO EN LA CONMEMORACIÓN DEL 5º TÍTULO DE LA LIGA NACIONAL DE BÁSQUETBOL ALCANZADO POR LA ASOCIACIÓN DEPORTIVA ATENAS DE CÓRDOBA EL 24 DE MAYO DE 1998.</t>
  </si>
  <si>
    <t>11707/D/13</t>
  </si>
  <si>
    <t>ADHIRIENDO A LA CONFORMACIÓN DE LA COOPERATIVA DYPCOR, QUE SERÁ INTEGRADA POR DISTINTOS MEDIOS GRÁFICOS DE LA PROVINCIA, DESTACANDO A DIARIOS Y PERIÓDICOS REGIONALES DEL SECTOR COOPERATIVO, MUTUALISTA Y DEL ASOCIATIVISMO.</t>
  </si>
  <si>
    <t>11705/D/13</t>
  </si>
  <si>
    <t>ADHIRIENDO AL ACTO CONMEMORATIVO DEL 25 DE MAYO EN LA COMUNA DE CHALACEA, DPTO. RÍO PRIMERO.</t>
  </si>
  <si>
    <t>11695/D/13</t>
  </si>
  <si>
    <t>ADHIRIENDO AL "DÍA MUNDIAL SIN TABACO" A CONMEMORARSE EL 31 DE MAYO.</t>
  </si>
  <si>
    <t>11694/D/13</t>
  </si>
  <si>
    <t>ADHIRIENDO A LAS FIESTAS PATRONALES DE LA LOCALIDAD DE COSTA DE LOS HOYOS, DPTO. RÍO SECO, A CELEBRARSE EL 25 DE MAYO EN HONOR A SU PATRONA SANTA RITA DE CASIA.</t>
  </si>
  <si>
    <t>11689/D/13</t>
  </si>
  <si>
    <t>ADHIRIENDO AL ACTO CONMEMORATIVO DEL 25 DE MAYO Y AL 447º ANIVERSARIO DE LA FUNDACIÓN DE LA LOCALIDAD DE VILLA DE MARÍA DE RÍO SECO, A CONMEMORARSE EL 26 DE MAYO.</t>
  </si>
  <si>
    <t>11688/D/13</t>
  </si>
  <si>
    <t>ADHIRIENDO AL 264º ANIVERSARIO DEL NATALICIO DEL DR. GREGORIO FUNES, A CONMEMORARSE EL 25 DE MAYO.</t>
  </si>
  <si>
    <t>11687/D/13</t>
  </si>
  <si>
    <t>ADHIRIENDO A LA "FIESTA CRIOLLA" DE LA LOCALIDAD DE SANTA CATALINA, A DESARROLLARSE EL 25 DE MAYO.</t>
  </si>
  <si>
    <t>11686/D/13</t>
  </si>
  <si>
    <t>ADHIRIENDO A LA "FIESTA CRIOLLA" DE LA LOCALIDAD DE VILLA DEL TOTORAL, A DESARROLLARSE EL 25 DE MAYO.</t>
  </si>
  <si>
    <t>11685/D/13</t>
  </si>
  <si>
    <t>EXPRESANDO BENEPLÁCITO POR LA PUBLICACIÓN DEL LIBRO "VINOS DE CÓRDOBA. EL TERRUÑO JESUITA" DE AUTORÍA DE ESTEBAN PAPALINI.</t>
  </si>
  <si>
    <t>11684/D/13</t>
  </si>
  <si>
    <t>DECLARANDO DE INTERÉS LEGISLATIVO LA CHARLA-TALLER "VOTO ELECTRÓNICO: DE LA TEORÍA A LA PRÁCTICA. CONSIDERACIONES JURÍDICAS Y TECNOLÓGICAS", A DESARROLLARSE EL 29 DE MAYO EN LA SEDE DEL COLEGIO DE ABOGADOS DE LA PROVINCIA.</t>
  </si>
  <si>
    <t>11682/D/13</t>
  </si>
  <si>
    <t>DECLARANDO DE INTERÉS LEGISLATIVO AL "XVII ENCUENTRO NACIONAL DE PASTORAL CARCELARIA", A DESARROLLARSE DEL 17 AL 19 DE AGOSTO EN LA LOCALIDAD DE EMBALSE, DPTO. CALAMUCHITA.</t>
  </si>
  <si>
    <t>11680/D/13</t>
  </si>
  <si>
    <t>ADHIRIENDO AL ACTO CONMEMORATIVO DEL 25 DE MAYO EN LA LOCALIDAD DE RÍO PRIMERO DEL DEPARTAMENTO HOMÓNIMO.</t>
  </si>
  <si>
    <t>11672/D/13</t>
  </si>
  <si>
    <t>ADHIRIENDO AL ACTO CENTRAL Y AL DESFILE CÍVICO-POLICIAL CONMEMORATIVOS DEL BICENTENARIO DE LA ASAMBLEA GENERAL CONSTITUYENTE DEL AÑO 1813 A DESARROLLARSE EL 25 DE MAYO EN LA LOCALIDAD DE VILLA SANTA ROSA, DPTO. RÍO PRIMERO.</t>
  </si>
  <si>
    <t>11671/D/13</t>
  </si>
  <si>
    <t>ADHIRIENDO A LAS FIESTAS PATRONALES DE LA LOCALIDAD DE CAPILLA DE LOS REMEDIOS, DPTO. RÍO PRIMERO, A CELEBRARSE EL 24 DE MAYO.</t>
  </si>
  <si>
    <t>11670/D/13</t>
  </si>
  <si>
    <t>ADHIRIENDO A LAS FIESTAS PATRONALES DE LA LOCALIDAD DE SAGRADA FAMILIA, DPTO. RÍO PRIMERO, A CELEBRARSE EL 26 DE MAYO.</t>
  </si>
  <si>
    <t>11669/D/13</t>
  </si>
  <si>
    <t>DECLARANDO DE INTERÉS LEGISLATIVO EL PROYECTO DE LA SEMANA DEL MEDIO AMBIENTE "BICICLETEANDO FUTURO" DE LA ESCUELA PRIMARIA JUAN JOSÉ PASO DE SAN ANTONIO DE ARREDONDO, A REALIZARSE DEL 3 AL 5 DE JUNIO.</t>
  </si>
  <si>
    <t>11668/D/13</t>
  </si>
  <si>
    <t>ADHIRIENDO A LAS FIESTAS PATRONALES DE LA LOCALIDAD DE CHARBONIER, A CELEBRARSE EN HONOR A SAN NICOLÁS DE BARI EL DÍA 25 DE MAYO.</t>
  </si>
  <si>
    <t>11663/D/13</t>
  </si>
  <si>
    <t>DECLARANDO DE INTERÉS LEGISLATIVO LA "CAMPAÑA DE DETECCIÓN PRECOZ DEL CÁNCER DE MAMAS", QUE SE REALIZA DEL 20 DE MAYO AL 7 DE JUNIO EN LA SUBSEDE DE VILLA AZALAIS DEL CONSEJO PROVINCIAL DE LA MUJER.</t>
  </si>
  <si>
    <t>11660/D/13</t>
  </si>
  <si>
    <t>ADHIRIENDO AL CENTENARIO DEL CENTRO EDUCATIVO "JUAN JOSÉ PASO" DE LA COMUNA DE NICOLÁS BRUZZONE, DPTO. GENERAL ROCA, A CELEBRARSE EL DÍA 21 DE MAYO.</t>
  </si>
  <si>
    <t>11656/D/13</t>
  </si>
  <si>
    <t>DECLARANDO DE INTERÉS LEGISLATIVO AL "I CONGRESO DE INVESTIGACIÓN CRIMINALÍSTICA", QUE SERÁ PRESENTADO EL 3 DE JUNIO EN LA SALA REGINO MADERS DE LA LEGISLATURA PROVINCIAL.</t>
  </si>
  <si>
    <t>11655/D/13</t>
  </si>
  <si>
    <t>ADHIRIENDO A LA CONMEMORACIÓN DE LA "REVOLUCIÓN DE MAYO DE 1810", A CELEBRARSE EL 25 DE MAYO, RECORDANDO LA INSTAURACIÓN DEL PRIMER GOBIERNO PATRIO QUE DIO ORIGEN A NUESTRA NACIÓN ARGENTINA.</t>
  </si>
  <si>
    <t>11653/D/13</t>
  </si>
  <si>
    <t>ADHESIÓN AL "DÍA INTERNACIONAL DE ACCIÓN POR LA SALUD DE LA MUJER", A CELEBRARSE EL 28 DE MAYO.</t>
  </si>
  <si>
    <t>11650/D/13</t>
  </si>
  <si>
    <t>ADHIRIENDO AL "DÍA NACIONAL DE LA ESCARAPELA ARGENTINA", A CONMEMORARSE EL 19 DE MAYO.</t>
  </si>
  <si>
    <t>11582/D/13</t>
  </si>
  <si>
    <t>DECLARANDO DE INTERÉS LEGISLATIVO EL CURSO INTENSIVO EN DERECHO PROCESAL CONSTITUCIONAL QUE SE VIENE DESARROLLANDO DESDE EL MES DE MARZO Y CULMINARÁ EL 23 DE AGOSTO.</t>
  </si>
  <si>
    <t>11561/D/13</t>
  </si>
  <si>
    <t>DECLARANDO DE INTERÉS LEGISLATIVO EL 18º CURSO DE EDUCACIÓN CONTINUA EN PEDIATRÍA 2013.</t>
  </si>
  <si>
    <t>11560/D/13</t>
  </si>
  <si>
    <t>ADHIRIENDO AL 21º ANIVERSARIO DEL FALLECIMIENTO DE DON ATAHUALPA YUPANQUI A CONMEMORARSE EL 23 DE MAYO.</t>
  </si>
  <si>
    <t>11463/D/13</t>
  </si>
  <si>
    <t>EXIGIENDO LA INSTALACIÓN DE EQUIPOS O HERRAMIENTAS TECNOLÓGICAS QUE PERMITAN EL MONITOREO PERMANENTE DE TODAS LAS DEPENDENCIAS QUE PRESTEN SERVICIOS DE ALBERGUE, ATENCIÓN Y CUIDADO -PERMANENTE O TEMPORARIO- EN JARDINES MATERNALES, GUARDERÍAS, GERIÁTRICOS Y OTROS CENTROS DE SIMILARES CARACTERÍSTICAS.</t>
  </si>
  <si>
    <t>10887/L/13</t>
  </si>
  <si>
    <t>Caro David Esmeraldo; Buttarelli Eduardo German; Pretto Pedro Javier; Schiavoni Pedro Alberto; Sanchez Luis Antonio; Luciano Delia Rosa; Cid Juan Manuel; Vasquez Mario Alberto; Gribaudo Veronica Daniela; Alessandri Carlos Tomás; Pagliano Roberto Oscar; Perugini Elba Carmen; Cuello Hugo Oscar; Monier Jose Omar; Basualdo Carolina del Valle; Narducci Alicia Isabel; De Lucca Jose Luis; Toro Myrian Ninfa; Muñoz Hector Guillermo; Gutiérrez Carlos Mario; Wingerter Fernando Miguel; Labat Maria Laura; Brarda Graciela Susana; Cometto Hugo Leonides; Echepare Juan Domingo; Altamirano Alfredo; Pihen Jose Emilio; Trigo Sandra Beatriz; Sosa Ricardo Roberto; Brito Adrián Jesús; Ceballos Maria del Carmen; Gamaggio Sosa Marisa; Busso Sergio Sebastian; Fernandez Nadia Vanesa; Ranco Dario Eduardo; Salvi Fernando Edmundo; Solusolia Walter Osvaldo; Manzanares Maria Graciela; Presas Carlos Alberto; Podversich Norberto Luis; Eslava Gustavo Alberto; Sestopal Marcos Miguel; Ponte Adhelma Catalina; Genta Mabel del Carmen</t>
  </si>
  <si>
    <t>NOTA DEL SR. LEGISLADOR DANTE HEREDIA, SOLICITANDO PRÓRROGA DE LA LICENCIA OTORGADA OPORTUNAMENTE.</t>
  </si>
  <si>
    <t>11700/N/13</t>
  </si>
  <si>
    <t>Heredia Dante</t>
  </si>
  <si>
    <t>ADHIRIENDO A LA XV EDICIÓN DE "EL RETO DE LAS MONTAÑAS", CLASIFICATORIO PARA EL PANAMERICANO DE RÍO DE JANEIRO 2013 Y PARA EL VI CAMPEONATO DEL MUNDO -ARGENTINA 2014-, A DESARROLLARSE LOS DÍAS 18 Y 19 DE MAYO EN LA CIUDAD DE LA FALDA, DPTO. PUNILLA.</t>
  </si>
  <si>
    <t>11636/D/13</t>
  </si>
  <si>
    <t>ADHIRIENDO A LAS ACTIVIDADES QUE SE DESARROLLARÁN, EN EL MARCO DE LA CONMEMORACIÓN DEL DÍA INTERNACIONAL DE LOS MUSEOS BAJO EL LEMA "USEOS (MEMORIA + CREATIVIDAD) = PROGRESO SOCIAL", DEL 16 AL 18 DE MAYO EN LA CIUDAD DE ALTA GRACIA.</t>
  </si>
  <si>
    <t>11635/D/13</t>
  </si>
  <si>
    <t>DECLARANDO DE INTERÉS LEGISLATIVO EL 100º ANIVERSARIO DE LA ASUNCIÓN DEL PRIMER GOBIERNO DEL DR. RAMÓN J. CÁRCANO, A CONMEMORARSE EL 17 DE MAYO.</t>
  </si>
  <si>
    <t>11631/D/13</t>
  </si>
  <si>
    <t>RINDIENDO HOMENAJE AL SR. GUSTAVO ARCE, DE LA FIRMA CORDOBESA A_x0092_GUSTINO CASUAL &amp; CUERO, SELECCIONADA PARA REALIZAR EL PORTA CÁLIZ PAPAL.</t>
  </si>
  <si>
    <t>11630/D/13</t>
  </si>
  <si>
    <t>EXPRESANDO BENEPLÁCITO POR LA COLECTA DE SANGRE ORGANIZADA POR EL MINISTERIO DE SALUD, A REALIZARSE EL DÍA 16 DE MAYO EN LA PLAZA SAN MARTÍN DE LA CIUDAD DE CÓRDOBA.</t>
  </si>
  <si>
    <t>11628/D/13</t>
  </si>
  <si>
    <t>EXPRESANDO BENEPLÁCITO POR EL 70º ANIVERSARIO DEL COLEGIO NACIONAL DE VILLA MARÍA, A CELEBRARSE EL DÍA 17 DE MAYO.</t>
  </si>
  <si>
    <t>11627/D/13</t>
  </si>
  <si>
    <t>ADHIRIENDO AL "DÍA MUNDIAL DE LA HIPERTENSIÓN ARTERIAL", A CONMEMORARSE EL 17 DE MAYO.</t>
  </si>
  <si>
    <t>11626/D/13</t>
  </si>
  <si>
    <t>ADHIRIENDO A LA DENOMINADA "LA NOCHE DE LOS MUSEOS", A LLEVARSE A CABO EL DÍA 18 DE MAYO EN DIFERENTES EDIFICIOS CULTURALES DE LA CIUDAD DE SAN FRANCISCO.</t>
  </si>
  <si>
    <t>11625/D/13</t>
  </si>
  <si>
    <t>ADHIRIENDO AL "DÍA INTERNACIONAL DE LA LATINIDAD", QUE SE CELEBRA EL 15 DE MAYO.</t>
  </si>
  <si>
    <t>11620/D/13</t>
  </si>
  <si>
    <t>EXPRESANDO BENEPLÁCITO POR LA ASUNCIÓN COMO NUEVO OBISPO DE LA DIÓCESIS DE VILLA MARÍA DEL PRESBÍTERO DOCTOR SAMUEL JOFRÉ GIRAUDO.</t>
  </si>
  <si>
    <t>11619/D/13</t>
  </si>
  <si>
    <t>DECLARANDO DE INTERÉS LEGISLATIVO LOS EVENTOS PROGRAMADOS PARA FESTEJAR EL 120º ANIVERSARIO DE LA FUNDACIÓN DE LA LOCALIDAD DE ETRURIA, DPTO. GENERAL SAN MARTÍN, A CELEBRARSE EL 17 DE MAYO.</t>
  </si>
  <si>
    <t>11618/D/13</t>
  </si>
  <si>
    <t>DECLARANDO DE INTERÉS LEGISLATIVO AL I CERTAMEN INTERAMERICANO DE DANZA Y COREOGRAFÍA DENOMINADO  "EL ARTE ESCÉNICO".</t>
  </si>
  <si>
    <t>11612/D/13</t>
  </si>
  <si>
    <t>EXPRESANDO BENEPLÁCITO POR EL NOMBRAMIENTO, POR PARTE DEL PAPA FRANCISCO, DE VÍCTOR MANUEL FERNÁNDEZ COMO ARZOBISPO TITULAR DE TIBURNIA.</t>
  </si>
  <si>
    <t>11611/D/13</t>
  </si>
  <si>
    <t>ADHIRIENDO AL 60º ANIVERSARIO DE LA FUNDACIÓN DE LA UNIÓN DE EDUCADORES DE LA PROVINCIA DE CÓRDOBA (UEPC), QUE SE CONMEMORA EN EL MES DE MAYO.</t>
  </si>
  <si>
    <t>11610/D/13</t>
  </si>
  <si>
    <t>ADHIRIENDO A LA CONMEMORACIÓN DEL "DÍA DEL EMPLEADO IMPOSITIVO Y DE SEGURIDAD SOCIAL", QUE SE CELEBRA CADA 19 DE MAYO.</t>
  </si>
  <si>
    <t>11609/D/13</t>
  </si>
  <si>
    <t>ADHIRIENDO A LA CONMEMORACIÓN DEL "DÍA DEL AGENTE DE PROPAGANDA MÉDICA", QUE SE CELEBRA EL 26 DE MAYO.</t>
  </si>
  <si>
    <t>11608/D/13</t>
  </si>
  <si>
    <t>ADHIRIENDO AL 10º ANIVERSARIO DE LA CREACIÓN DEL IPEM Nº 327 ANEXO MONTE DEL ROSARIO, DPTO. RÍO PRIMERO, A CONMEMORARSE EL DÍA 19 DE MAYO.</t>
  </si>
  <si>
    <t>11605/D/13</t>
  </si>
  <si>
    <t>ADHIRIENDO AL 88º ANIVERSARIO DEL CLUB ATLÉTICO INDEPENDIENTE DE LA LOCALIDAD DE HERNANDO, DPTO. TERCERO ARRIBA, A CELEBRARSE EL DÍA 22 DE MAYO.</t>
  </si>
  <si>
    <t>11602/D/13</t>
  </si>
  <si>
    <t>ADHIRIENDO AL 40º ANIVERSARIO DE LA UNIÓN CORDOBESA PARA CIEGOS, A CONMEMORARSE EL DÍA 24 DE MAYO.</t>
  </si>
  <si>
    <t>11601/D/13</t>
  </si>
  <si>
    <t>Fonseca Ricardo Oscar; Sanchez Graciela Santina; Las Heras José María; Del Boca Maria Alejandra; Leiva Maria Fernanda; Montero Liliana Rosa; Birri Roberto Cesar; Roffe Carlos Oscar; Agosti Julio Alberto; Clavijo Edgar Santiago; Lizzul Nancy Fabiola; Juarez Marta Nicolasa</t>
  </si>
  <si>
    <t>REPUDIANDO LAS AMENAZAS DEL SECRETARIO DE COMERCIO INTERIOR DE LA NACIÓN A LA ASOCIACIÓN DE COOPERATIVAS ARGENTINAS EN LA PERSONA DE SU PRESIDENTE, CARLOS GARETTO.</t>
  </si>
  <si>
    <t>11592/D/13</t>
  </si>
  <si>
    <t>ADHIRIENDO AL "1º TORNEO ZONAL DE PATÍN ARTÍSTICO", A DESARROLLARSE LOS DÍAS 18 Y 19 DE MAYO EN LA LOCALIDAD DE MARULL, DPTO. SAN JUSTO.</t>
  </si>
  <si>
    <t>11590/D/13</t>
  </si>
  <si>
    <t>Luciano Delia Rosa; Schiavoni Pedro Alberto; Brarda Graciela Susana</t>
  </si>
  <si>
    <t>ADHIRIENDO A LA JORNADA DE "PROBLEMÁTICAS ACTUALES: UNA MIRADA INTERDISCIPLINARIA PARA VÍCTIMAS DEL DELITO CONTRA LA INTEGRIDAD SOCIAL", A DESARROLLARSE EL DÍA 22 DE MAYO EN LA CIUDAD DE VILLA DEL ROSARIO, DPTO. RÍO SEGUNDO.</t>
  </si>
  <si>
    <t>11580/D/13</t>
  </si>
  <si>
    <t>ADHIRIENDO A LA 2º FERIA DEL LIBRO, A DESARROLLARSE LOS DÍAS 16 Y 17 DE MAYO EN LA CIUDAD DE RÍO SEGUNDO.</t>
  </si>
  <si>
    <t>11533/D/13</t>
  </si>
  <si>
    <t>ADHIRIENDO AL 50º ANIVERSARIO DEL JARDÍN DE INFANTES MANUEL BELGRANO DE LA CIUDAD DE RÍO SEGUNDO.</t>
  </si>
  <si>
    <t>11532/D/13</t>
  </si>
  <si>
    <t>ADHIRIENDO AL DÍA NACIONAL DEL TRABAJADOR GRÁFICO, QUE SE CONMEMORA CADA 7 DE MAYO.</t>
  </si>
  <si>
    <t>11531/D/13</t>
  </si>
  <si>
    <t>EXPRESANDO BENEPLÁCITO POR LA REALIZACIÓN DEL TORNEO DE BILLAR, ESPECIALIDAD 5 QUILLAS, DE CARÁCTER NACIONAL E INTERNACIONAL, A LLEVARSE A CABO DEL 24 AL 26 DE MAYO EN LA CIUDAD DE CÓRDOBA.</t>
  </si>
  <si>
    <t>11522/D/13</t>
  </si>
  <si>
    <t>EXPRESANDO BENEPLÁCITO POR LA REALIZACIÓN DE LA "FIESTA REGIONAL DE LA BATATA", A DESARROLLARSE EL 19 DE MAYO EN LA CIUDAD DE COLONIA CAROYA.</t>
  </si>
  <si>
    <t>11519/D/13</t>
  </si>
  <si>
    <t>ADHIRIENDO AL 75º ANIVERSARIO DEL CENTRO EDUCATIVO PAULA ALBARRACÍN DE LA ZONA RURAL DE LA CIUDAD DE PILAR.</t>
  </si>
  <si>
    <t>11068/D/13</t>
  </si>
  <si>
    <t>SOLICITANDO ACUERDO PARA DESIGNAR AL ABOGADO ERNESTO RAFAEL DE ARAGÓN COMO FISCAL DE INSTRUCCIÓN DE 31º NOMINACIÓN DE LA PRIMERA CIRCUNSCRIPCIÓN JUDICIAL CON ASIENTO EN LA CIUDAD DE CÓRDOBA.</t>
  </si>
  <si>
    <t>11350/P/13</t>
  </si>
  <si>
    <t>DECLARANDO DE INTERÉS LEGISLATIVO EL II CONGRESO DE INNOVACIÓN - INNOVACOR 2013, A DESARROLLARSE EL DÍA 21 DE MAYO.</t>
  </si>
  <si>
    <t>11462/D/13</t>
  </si>
  <si>
    <t>11513/D/13</t>
  </si>
  <si>
    <t>ADHIRIENDO A LAS FIESTAS PATRONALES DE LA LOCALIDAD DE CUATRO ESQUINAS, A CELEBRARSE EN HONOR A NUESTRA SEÑORA DE FÁTIMA EL DÍA 12 DE MAYO.</t>
  </si>
  <si>
    <t>11572/D/13</t>
  </si>
  <si>
    <t>DECLARANDO DE INTERÉS LEGISLATIVO LA "EXPOSICIÓN INTERACTIVA, LA SALA DEL AGUA", QUE SE DESARROLLA DEL 2 DE MAYO AL 14 DE JUNIO EN LA CIUDAD DE ALTA GRACIA.</t>
  </si>
  <si>
    <t>11569/D/13</t>
  </si>
  <si>
    <t>ADHIRIENDO A LA "JORNADA PROTECCIONISTA DE CONCIENTIZACIÓN ANIMAL", A REALIZARSE EL 11 DE MAYO EN LA CIUDAD DE DEÁN FUNES EN REPUDIO A LA MATANZA INDISCRIMINADA DE ANIMALES.</t>
  </si>
  <si>
    <t>11568/D/13</t>
  </si>
  <si>
    <t>EXPRESANDO PREOCUPACIÓN POR LA MATANZA INDISCRIMINADA DE PERROS LLEVADA A CABO EN LA CIUDAD DE DEÁN FUNES Y SOLICITANDO EL ESCLARECIMIENTO DEL HECHO.</t>
  </si>
  <si>
    <t>11567/D/13</t>
  </si>
  <si>
    <t>DECLARANDO DE INTERÉS LEGISLATIVO EL "SEMINARIO DE POOMSAE, PRÁCTICA Y ARBITRAJE", A DESARROLLARSE LOS DÍAS 18 Y 19 DE MAYO EN LA CIUDAD DE CÓRDOBA.</t>
  </si>
  <si>
    <t>11565/D/13</t>
  </si>
  <si>
    <t>ADHIRIENDO AL EVENTO DEPORTIVO "LA CARRERA DE MIGUEL", EN MEMORIA DEL ATLETA MIGUEL SÁNCHEZ Y A LOS DESAPARECIDOS DURANTE LA ÚLTIMA DICTADURA MILITAR, A LLEVARSE A CABO EL 1 DE JUNIO EN LA CIUDAD DE RÍO CUARTO.</t>
  </si>
  <si>
    <t>11562/D/13</t>
  </si>
  <si>
    <t>ADHIRIENDO AL CURSO "PLAN DE CONTINGENCIA Y EVACUACIÓN EN EL ÁMBITO DE LA COMUNIDAD EDUCATIVA 2013", ORGANIZADO POR EL COLEGIO DE INGENIEROS CIVILES DE LA PROVINCIA DE CÓRDOBA.</t>
  </si>
  <si>
    <t>11559/D/13</t>
  </si>
  <si>
    <t>ADHIRIENDO AL DÍA INTERNACIONAL DE LA CRUZ ROJA Y DE LA MEDIA LUNA ROJA QUE SE CONMEMORA EL 8 DE MAYO.</t>
  </si>
  <si>
    <t>11557/D/13</t>
  </si>
  <si>
    <t>ADHIRIENDO AL 40º ANIVERSARIO DEL "CENTRO DE APOYO AL NIÑO Y A LA FAMILIA" DE LA LOCALIDAD DE HERNANDO, DPTO. TERCERO ARRIBA, A CONMEMORARSE EL DÍA 12 DE MAYO.</t>
  </si>
  <si>
    <t>11556/D/13</t>
  </si>
  <si>
    <t>ADHIRIENDO A LAS FIESTAS PATRONALES DE LA COMUNA EL RODEO, A CELEBRARSE EL DÍA 11 DE MAYO.</t>
  </si>
  <si>
    <t>11553/D/13</t>
  </si>
  <si>
    <t>DECLARANDO DE INTERÉS LEGISLATIVO EL ENCUENTRO DE LA UNIÓN DE PARLAMENTARIOS SUDAMERICANOS Y DEL MERCOSUR, "FORO DEL CORREDOR BIOCEÁNICO CENTRAL", A DESARROLLARSE DEL 9 AL 11 DE MAYO EN LA CIUDAD DE CÓRDOBA.</t>
  </si>
  <si>
    <t>11552/D/13</t>
  </si>
  <si>
    <t>Presas Carlos Alberto; Fernandez Nadia Vanesa; Cometto Hugo Leonides; Toro Myrian Ninfa; Borello Ruben Alberto; Buttarelli Eduardo German; Matar Maria Alejandra</t>
  </si>
  <si>
    <t>ADHIRIENDO AL "DÍA NACIONAL DEL TRABAJADOR DE CONDUCTORES DE TAXIS DE CÓRDOBA", CELEBRADO EL 7 DE MAYO.</t>
  </si>
  <si>
    <t>11549/D/13</t>
  </si>
  <si>
    <t>ADHIRIENDO AL 25º ANIVERSARIO DE LA CREACIÓN DEL SINDICATO UECARA DEL INTERIOR -UNIÓN DE EMPLEADOS DE LA CONSTRUCCIÓN DE ARGENTINA-, CELEBRADO EL 6 DE MAYO.</t>
  </si>
  <si>
    <t>11548/D/13</t>
  </si>
  <si>
    <t>ADHIRIENDO AL 1º TORNEO DE TENIS PROVINCIAL, A DESARROLLARSE LOS DÍAS 11 Y 12 DE MAYO EN LA LOCALIDAD DE VILLA DEL TOTORAL.</t>
  </si>
  <si>
    <t>11547/D/13</t>
  </si>
  <si>
    <t>ADHIRIENDO A LAS FIESTAS PATRONALES EN HONOR A LA VIRGEN DE LA CANDELARIA, DE LA LOCALIDAD DE CANDELARIA, DPTO. TOTOTAL, CELEBRADA EL 3 DE MAYO.</t>
  </si>
  <si>
    <t>11546/D/13</t>
  </si>
  <si>
    <t>ADHIRIENDO A LAS FIESTAS PATRONALES DE LA LOCALIDAD DE DALMACIO VÉLEZ, DPTO. TERCERO ARRIBA, QUE SE CELEBRAN DESDE EL 28 DE ABRIL AL 25 DE MAYO.</t>
  </si>
  <si>
    <t>11545/D/13</t>
  </si>
  <si>
    <t>ADHIRIENDO AL 52º ANIVERSARIO DEL INSTITUTO DR. ALEXIS CARREL DE LA CIUDAD DE RÍO TERCERO, DPTO. TERCERO ARRIBA, A CELEBRARSE EL 13 DE MAYO.</t>
  </si>
  <si>
    <t>11544/D/13</t>
  </si>
  <si>
    <t>DECLARANDO DE INTERÉS LEGISLATIVO LA "2º RONDA DE NEGOCIOS SECTOR MINERO - METALÚRGICO DE CÓRDOBA", A DESARROLLARSE EL DÍA 29 DE MAYO EN LA CIUDAD DE CÓRDOBA.</t>
  </si>
  <si>
    <t>11540/D/13</t>
  </si>
  <si>
    <t>EXPRESANDO BENEPLÁCITO POR LA CONSAGRACIÓN DEL CLUB ATLÉTICO TALLERES DE CÓRDOBA COMO CAMPEÓN DEL TORNEO ARGENTINO Y SU ASCENSO A LA PRIMERA B NACIONAL.</t>
  </si>
  <si>
    <t>11518/D/13</t>
  </si>
  <si>
    <t>DECLARANDO DE INTERÉS LEGISLATIVO LA 12ª EDICIÓN DEL FESTIVAL NACIONAL DE TÍTERES "EL BARRILETE", A LLEVARSE A CABO DEL 12 AL 16 DE JUNIO EN LA CIUDAD DE SAN FRANCISCO Y LOCALIDADES DE LA REGIÓN.</t>
  </si>
  <si>
    <t>11512/D/13</t>
  </si>
  <si>
    <t>ADHIRIENDO A LAS FIESTAS PATRONALES DE LA LOCALIDAD DE LA POBLACIÓN, A CONMEMORARSE EN HONOR A LA ADVOCACIÓN MARIANA DE LA VIRGEN DE FÁTIMA EL DÍA 13 DE MAYO.</t>
  </si>
  <si>
    <t>11511/D/13</t>
  </si>
  <si>
    <t>ADHIRIENDO AL 324º ANIVERSARIO DE LA FUNDACIÓN DE LA LOCALIDAD DE PUNTA DEL AGUA, DPTO. TERCERO ARRIBA, A CONMEMORARSE EL 27 DE MAYO.</t>
  </si>
  <si>
    <t>11508/D/13</t>
  </si>
  <si>
    <t>ADHIRIENDO AL 101º ANIVERSARIO DE LA FUNDACIÓN DE LA CIUDAD DE HERNANDO, DPTO. TERCERO ARRIBA, A CONMEMORARSE EL 24 DE MAYO.</t>
  </si>
  <si>
    <t>11507/D/13</t>
  </si>
  <si>
    <t>ADHIRIENDO AL 75º ANIVERSARIO DE LA ESCUELA PRIMARIA FLORENTINO AMEGHINO DE LA CIUDAD DE BELL VILLE, A CONMEMORARSE EL 11 DE MAYO.</t>
  </si>
  <si>
    <t>11501/D/13</t>
  </si>
  <si>
    <t>EXPRESANDO BENEPLÁCITO POR EL PRIMER PREMIO "CONCURSO INTERNACIONAL DE VISUALIZACIÓN DE CIENCIA E INGENIERÍA" OBTENIDO POR EL FÍSICO CORDOBÉS FERNANDO CUCCHIETTI, ENCARGADO DEL EQUIPO QUE PRODUJO EL VIDEO DE SIMULACIÓN COMPUTACIONAL QUE EXPLICA EL FUNCIONAMIENTO Y COMPLEJIDAD DEL CORAZÓN HUMANO.</t>
  </si>
  <si>
    <t>11499/D/13</t>
  </si>
  <si>
    <t>EXPRESANDO BENEPLÁCITO POR LA REALIZACIÓN DE LA OBRA TEATRAL "POR LAS TRABAS DE LA VIDA", LA QUE BUSCA ELIMINAR LAS BARRERAS DE LOS PREJUICIOS HACIA TRANSEXUALES.</t>
  </si>
  <si>
    <t>11418/D/13</t>
  </si>
  <si>
    <t>DECLARANDO DE UTILIDAD PÚBLICA Y SUJETOS A EXPROPIACIÓN LOTES PERTENECIENTES AL LOTEO BARRIO VILLA CORNÚ DEL DPTO. CAPITAL, PARA SER AFECTADOS AL SANEAMIENTO Y REGULARIZACIÓN DOMINIAL DEL ASENTAMIENTO POBLACIONAL DEL LOTEO/BARRIO VILLA CORNÚ.</t>
  </si>
  <si>
    <t>10762/L/13</t>
  </si>
  <si>
    <t>ADHIRIENDO AL CAMPEONATO PROVINCIAL DE CARRERA DE MONTAÑA, A DESARROLLARSE EL 5 DE MAYO EN LA LOCALIDAD DE AGUA DE ORO, CLASIFICATORIA PARA EL CAMPEONATO NACIONAL EN FAMATINA, LA RIOJA.</t>
  </si>
  <si>
    <t>11494/D/13</t>
  </si>
  <si>
    <t>EXPRESANDO PESAR POR EL FALLECIMIENTO DEL PERIODISTA CORDOBÉS JULIO ERNESTO VILA.</t>
  </si>
  <si>
    <t>11491/D/13</t>
  </si>
  <si>
    <t>ADHIRIENDO AL 120º ANIVERSARIO DE LA FUNDACIÓN DE LA LOCALIDAD DE ETRURIA, DPTO. GENERAL SAN MARTÍN, A CONMEMORARSE EL DÍA 17 DE MAYO.</t>
  </si>
  <si>
    <t>11490/D/13</t>
  </si>
  <si>
    <t>Pretto Pedro Javier; Wingerter Fernando Miguel; Ranco Dario Eduardo</t>
  </si>
  <si>
    <t>ADHIRIENDO AL 140º ANIVERSARIO DE LA LOCALIDAD DE SAN JOSÉ DE LAS SALINAS, A CONMEMORARSE EL DÍA 10 DE MAYO.</t>
  </si>
  <si>
    <t>11489/D/13</t>
  </si>
  <si>
    <t>ADHIRIENDO A 34º EDICIÓN DEL FESTISAL, A LLEVARSE A CABO EL DÍA 11 DE MAYO, EN LA LOCALIDAD DE SAN JOSÉ DE LAS SALINAS, DPTO. TULUMBA.</t>
  </si>
  <si>
    <t>11488/D/13</t>
  </si>
  <si>
    <t>ADHIRIENDO A LAS FIESTAS PATRONALES DE LA LOCALIDAD DE ATAHONA, DPTO. RÍO PRIMERO, A CELEBRARSE EN HONOR A LA SAGRADA FAMILIA EL DÍA 5 DE MAYO.</t>
  </si>
  <si>
    <t>11487/D/13</t>
  </si>
  <si>
    <t>ADHIRIENDO AL "DÍA INTERNACIONAL DEL CELÍACO" A CONMEMORARSE EL 5 DE MAYO.</t>
  </si>
  <si>
    <t>11486/D/13</t>
  </si>
  <si>
    <t>EXPRESANDO BENEPLÁCITO POR LA OBTENCIÓN DEL CAMPEONATO POR PARTE DEL CLUB JORGE R. ROSS DE LA LOCALIDAD DE LA CARLOTA, EN EL XII CAMPEONATO PROVINCIAL DE CLUBES DE PRIMERA DIVISIÓN "GOBIERNO DE LA PROVINCIA DE CÓRDOBA" EDICIÓN 2013, EL PASADO 21 DE ABRIL.</t>
  </si>
  <si>
    <t>11483/D/13</t>
  </si>
  <si>
    <t>ADHIRIENDO AL 50º ANIVERSARIO DE LA CREACIÓN DEL CÓRDOBA KENNEL CLUB, A CONMEMORARSE EL 5 DE JULIO.</t>
  </si>
  <si>
    <t>11482/D/13</t>
  </si>
  <si>
    <t>ADHIRIENDO AL CAMPEONATO PROVINCIAL DE DESTREZAS CRIOLLAS, A REALIZARSE EL DÍA 5 DE MAYO EN LA CIUDAD DE RÍO TERCERO.</t>
  </si>
  <si>
    <t>11481/D/13</t>
  </si>
  <si>
    <t>ADHIRIENDO AL 50º ANIVERSARIO DE LA CREACIÓN DE LA PARROQUIA "SAN JOSÉ OBRERO" DE LA CIUDAD DE SAN FRANCISCO, CREADA EL 26 DE ABRIL DE 1963.</t>
  </si>
  <si>
    <t>11479/D/13</t>
  </si>
  <si>
    <t>REPUDIANDO LA DISCRIMINACIÓN SUFRIDA POR JÓVENES CON SÍNDROME DE DOWN DEL GRUPO AMISTAD, OCURRIDO EL 27 DE ABRIL EN UN BOLICHE DE BARRIO NUEVA CÓRDOBA.</t>
  </si>
  <si>
    <t>11475/D/13</t>
  </si>
  <si>
    <t>Juarez Marta Nicolasa; Clavijo Edgar Santiago; Lizzul Nancy Fabiola; Agosti Julio Alberto; Montero Liliana Rosa; Birri Roberto Cesar; Roffe Carlos Oscar; Del Boca Maria Alejandra; Las Heras José María; Leiva Maria Fernanda; Fonseca Ricardo Oscar; Sanchez Graciela Santina</t>
  </si>
  <si>
    <t>EXPRESANDO BENEPLÁCITO POR LA "II FECHA DEL CAMPEONATO REGIONAL DE RALLY Y TREPADAS", A REALIZARSE LOS DÍAS 11 Y 12 DE MAYO DE 2013 EN LA CIUDAD DE DEÁN FUNES Y CAMINOS DEL DPTO. ISCHILÍN.</t>
  </si>
  <si>
    <t>11474/D/13</t>
  </si>
  <si>
    <t>EXPRESANDO BENEPLÁCITO POR EL 105º ANIVERSARIO DE LA LOCALIDAD DE ITALÓ, DPTO. GENERAL ROCA, QUE SE CONMEMORA EL 3 DE MAYO.</t>
  </si>
  <si>
    <t>11472/D/13</t>
  </si>
  <si>
    <t>RINDIENDO HOMENAJE A LA SRA. EVA DUARTE DE PERÓN, AL CUMPLIRSE EL DÍA 7 DE MAYO UN NUEVO ANIVERSARIO DE SU NACIMIENTO.</t>
  </si>
  <si>
    <t>11458/D/13</t>
  </si>
  <si>
    <t>ADHIRIENDO AL 103º ANIVERSARIO DE LA FUNDACIÓN DE LA LOCALIDAD DE ALTOS DE CHIPIÓN, DPTO. SAN JUSTO, FUNDADA EL 6 DE MAYO DE 1910.</t>
  </si>
  <si>
    <t>11457/D/13</t>
  </si>
  <si>
    <t>DECLARANDO DE INTERÉS LEGISLATIVO LA "61º EDICIÓN DE LA SOCIEDAD RURAL DE CANALS", A DESARROLLARSE DEL 30 DE MAYO AL 2 DE JUNIO EN LA MENCIONADA LOCALIDAD DEL DPTO. UNIÓN.</t>
  </si>
  <si>
    <t>11454/D/13</t>
  </si>
  <si>
    <t>DECLARANDO DE INTERÉS LEGISLATIVO EL PROGRAMA FOLKLÓRICO RADIAL "AMÉRICA, RAÍZ Y CANTO" EMITIDO POR FM VITAL 93.7.</t>
  </si>
  <si>
    <t>11422/D/13</t>
  </si>
  <si>
    <t>Brito Adrián Jesús</t>
  </si>
  <si>
    <t>DECLARANDO DE INTERÉS LEGISLATIVO AL PROCESO PARA OBTENER LA "IDENTIFICACIÓN GEOGRÁFICA DEL SALAME CAROYENSE", REALIAZA POR PRODUCTORES DE LA CIUDAD DE COLONIA CAROYA, DPTO. COLÓN.</t>
  </si>
  <si>
    <t>9725/D/13</t>
  </si>
  <si>
    <t>ADHIRIENDO AL "DÍA INTERNACIONAL DEL TRABAJADOR" A CELEBRARSE EL 1 DE MAYO.</t>
  </si>
  <si>
    <t>11354/D/13</t>
  </si>
  <si>
    <t>ESTABLECIENDO EL DISEÑO, DIMENSIONES, PROPORCIONES, CARACTERÍSTICAS DE LA TELA, COLORES Y ACCESORIOS DE LA BANDERA OFICIAL DE LA PROVINCIA, CREADA POR LEY Nº 9806.</t>
  </si>
  <si>
    <t>11325/L/13</t>
  </si>
  <si>
    <t>Ranco Dario Eduardo; Sanchez Graciela Santina; Gamaggio Sosa Marisa; Bruno Anselmo Emilio; Fernandez Nadia Vanesa; Busso Sergio Sebastian; Fonseca Ricardo Oscar; Brouwer de Koning Luis Alberto; Brito Adrián Jesús; Ceballos Maria del Carmen; Salvi Fernando Edmundo; Podversich Norberto Luis; Genta Mabel del Carmen; Solusolia Walter Osvaldo; Presas Carlos Alberto; Manzanares Maria Graciela; De Loredo Rodrigo Alfredo; Eslava Gustavo Alberto; Sestopal Marcos Miguel; Ponte Adhelma Catalina; Altamirano Alfredo; Trigo Sandra Beatriz; Sosa Ricardo Roberto; Olivero Liliana; Pihen Jose Emilio; Del Boca Maria Alejandra; Leiva Maria Fernanda; Felpeto Carlos Alberto; Echepare Juan Domingo; Cometto Hugo Leonides; Las Heras José María; Pereyra Beatriz Maria de los Dolores; Caffaratti Maria Elisa; Brarda Graciela Susana; Alessandri Carlos Tomás; Pagliano Roberto Oscar; Vagni Amalia Andrea; Luciano Delia Rosa; Cid Juan Manuel; Agosti Julio Alberto; Gribaudo Veronica Daniela; Borello Ruben Alberto; Vasquez Mario Alberto; Matar Maria Alejandra; Sanchez Luis Antonio; Pretto Pedro Javier; Schiavoni Pedro Alberto; Montero Liliana Rosa; Roffe Carlos Oscar; Birri Roberto Cesar; Buttarelli Eduardo German; Caro David Esmeraldo; Toro Myrian Ninfa; De Lucca Jose Luis; Perugini Elba Carmen; Basualdo Carolina del Valle; Cuello Hugo Oscar; Rista Olga Maria; Monier Jose Omar; Narducci Alicia Isabel; Juarez Marta Nicolasa; Wingerter Fernando Miguel; Gutiérrez Carlos Mario; Clavijo Edgar Santiago; Lizzul Nancy Fabiola; Muñoz Hector Guillermo; Yuni Eduardo; Arduh Orlando Victor; Garcia Elorrio Aurelio Francisco; Labat Maria Laura</t>
  </si>
  <si>
    <t>EXPRESANDO RECHAZO A LA INICIATIVA DEL EJECUTIVO NACIONAL DENOMINADA "DEMOCRATIZACIÓN DE LA JUSTICIA" CONSIDERANDO QUE AFECTA LA INDEPENDENCIA DEL PODER JUDICIAL.</t>
  </si>
  <si>
    <t>11446/D/13</t>
  </si>
  <si>
    <t>EXPRESANDO PESAR POR EL FALLECIMIENTO, EL DÍA 19 DE ABRIL, DEL CABO DE LA POLICÍA DE LA PROVINCIA, MARCOS GERMÁN GIROTTO, CAÍDO EN UN OPERATIVO ANTIDROGAS EN RÍO TERCERO.</t>
  </si>
  <si>
    <t>11440/D/13</t>
  </si>
  <si>
    <t>ADHIRIENDO AL "DÍA DE LA CONSTITUCIÓN NACIONAL" A CONMEMORARSE EL 1 DE MAYO.</t>
  </si>
  <si>
    <t>11436/D/13</t>
  </si>
  <si>
    <t>ADHIRIENDO A LA PRESENTACIÓN DEL CANTAUTOR Y ARMONIQUISTA FABRICIO RODRÍGUEZ EN LA XVI FIESTA PROVINCIAL DE LA VAQUILLONA EN SATURNINO MARÍA LASPIUR EL DÍA 11 DE MAYO. (</t>
  </si>
  <si>
    <t>11435/D/13</t>
  </si>
  <si>
    <t>ADHIRIENDO AL "DÍA NACIONAL DEL CRUCERO ARA GENERAL BELGRANO", A CONMEMORARSE EL 2 DE MAYO.</t>
  </si>
  <si>
    <t>11434/D/13</t>
  </si>
  <si>
    <t>ADHIRIENDO AL "XVIII DESAFÍA AL VALLE DEL RÍO PINTO - LA CUMBRE 2013", A DESARROLLARSE DEL 25 AL 28 DE ABRIL.</t>
  </si>
  <si>
    <t>11429/D/13</t>
  </si>
  <si>
    <t>SOLICITANDO AL PODER EJECUTIVO QUE, UNA VEZ HECHA EFECTIVA LA EXPROPIACIÓN DE TERRENOS EN EL NORTE DEL RÍO XANÁES, SE LO TRANSFIERA A LA MUNICIPALIDAD DE LA CIUDAD DE RÍO SEGUNDO.</t>
  </si>
  <si>
    <t>11428/D/13</t>
  </si>
  <si>
    <t>EXPRESANDO BENEPLÁCITO POR LA 40º EDICIÓN DE LA TRADICIONAL "YERRA DON PANCHO", A DESARROLLARSE EL DÍA 19 DE MAYO EN EL PUESTO SANTA BÁRBARA, LA FALDA.</t>
  </si>
  <si>
    <t>11427/D/13</t>
  </si>
  <si>
    <t>ADHIRIENDO AL "DÍA MUNDIAL DEL LIBRO" QUE SE CONMEMORA CADA 23 DE ABRIL.</t>
  </si>
  <si>
    <t>11423/D/13</t>
  </si>
  <si>
    <t>De Loredo Rodrigo Alfredo; Felpeto Carlos Alberto; Pereyra Beatriz Maria de los Dolores; Vagni Amalia Andrea; Rista Olga Maria</t>
  </si>
  <si>
    <t>ADHIRIENDO AL "PROYECTO BIODIÉSEL" QUE DESARROLLAN ALUMNOS DE LA ESCUELA TÉCNICA Y MEDIA "PAULA ALBARRACÍN" DE LA LOCALIDAD DE DEVOTO, DPTO. SAN JUSTO, CON EL OBJETO DE FABRICAR EL COMBUSTIBLE A PARTIR DE ACEITE COMESTIBLE USADO.</t>
  </si>
  <si>
    <t>11421/D/13</t>
  </si>
  <si>
    <t>ADHIRIENDO A LAS "JORNADAS DE EDUCACIÓN Y CAPACITACIÓN EN DIABETES 2013", A DESARROLLARSE EN LOS MESES DE ABRIL, MAYO Y JUNIO EN LA CIUDAD DE SAN FRANCISCO.</t>
  </si>
  <si>
    <t>11420/D/13</t>
  </si>
  <si>
    <t>ADHIRIENDO AL 13º FESTIVAL "SEÑORES NIÑOS: ¡AL TEATRO!", A DESARROLLARSE DEL 2 AL 12 DE MAYO EN CÓRDOBA CAPITAL, MENDIOLAZA, JESÚS MARÍA, ONCATIVO, MALAGUEÑO, UNQUILLO, ALTA GRACIA, CARLOS PAZ Y SERREZUELA.</t>
  </si>
  <si>
    <t>11417/D/13</t>
  </si>
  <si>
    <t>ADHIRIENDO AL "VII FESTIVAL INTERNACIONAL DE TÍTERES ITINERANTE DEL NIÑO CAMPESINO", A DESARROLLARSE DEL 6 AL 16 DE AGOSTO DE 2013 EN DIVERSAS LOCALIDADES DE LOS DEPARTAMENTOS DE SAN JUSTO, ISCHILÍN, TOTORAL, TULUMBA, RÍO SECO, SAN FRANCISCO DEL CHAÑAR Y SOBREMONTE.</t>
  </si>
  <si>
    <t>11416/D/13</t>
  </si>
  <si>
    <t>ADHIRIENDO AL 75 ANIVERSARIO DEL IPET 267 "ANTONIO GRAZIANO" DE LA CIUDAD DE BELL VILLE, DPTO. UNIÓN, A CELEBRARSE EN EL MES DE MAYO.</t>
  </si>
  <si>
    <t>11415/D/13</t>
  </si>
  <si>
    <t>DECLARANDO DE INTERÉS LEGISLATIVO EL 76º ANIVERSARIO DE LA FUNDACIÓN DE LA SOCIEDAD DE BOMBEROS VOLUNTARIOS DE LA CIUDAD DE SAN FRANCISCO, CREADA EL 30 DE ABRIL DE 1937.</t>
  </si>
  <si>
    <t>11411/D/13</t>
  </si>
  <si>
    <t>DECLARANDO DE INTERÉS LEGISLATIVO LA 13º EDICIÓN DE LA EXPOSICIÓN LECHERA MERCOLÁCTEA, A DESARROLLARSE DEL 8 AL 11 DE MAYO EN LA CIUDAD DE SAN FRANCISCO.</t>
  </si>
  <si>
    <t>11410/D/13</t>
  </si>
  <si>
    <t>ADHIRIENDO A LAS FIESTAS PATRONALES DE LA LOCALIDAD DE QUEBRACHO LADEADO, A CELEBRARSE EN HONOR A LA VIRGEN DEL VALLE EL DÍA 1 DE MAYO.</t>
  </si>
  <si>
    <t>11408/D/13</t>
  </si>
  <si>
    <t>DECLARANDO DE INTERÉS LEGISLATIVO LA "I JORNADA DE CAPACITACIÓN PARA ASPIRANTES A INGRESAR AL PODER JUDICIAL", A REALIZARSE LOS DÍAS 13, 14 Y 16 DE MAYO EN LA FACULTAD DE DERECHO Y CIENCIAS SOCIALES DE LA UNC.</t>
  </si>
  <si>
    <t>11397/D/13</t>
  </si>
  <si>
    <t>ADHIRIENDO AL 72º ANIVERSARIO DEL CLUB SAN VICENTE DE LA CIUDAD DE BELL VILLE, CONMEMORADO EL 20 DE ABRIL.</t>
  </si>
  <si>
    <t>11396/D/13</t>
  </si>
  <si>
    <t>ADHIRIENDO AL "DÍA DE LOS TRABAJADORES DE LA CONSTRUCCIÓN Y DE SU ORGANIZACIÓN SINDICAL -UOCRA-", CONMEMORADO EL 22 DE ABRIL.</t>
  </si>
  <si>
    <t>11395/D/13</t>
  </si>
  <si>
    <t>Schiavoni Pedro Alberto; Pihen Jose Emilio</t>
  </si>
  <si>
    <t>ADHIRIENDO AL XX ANIVERSARIO DE LA ASOCIACIÓN BOMBEROS VOLUNTARIOS DE DESPEÑADEROS, A CONMEMORARSE EL DÍA 27 DE ABRIL.</t>
  </si>
  <si>
    <t>11391/D/13</t>
  </si>
  <si>
    <t>EXPRESANDO BENEPLÁCITO POR LA REALIZACIÓN DE LA PRIMERA FERIA DE VINOS DE CÓRDOBA Y VINOS DE LÍNEAS DE ALTA GAMA DENOMINADA "VIDX", A DESARROLLARSE DEL 23 AL 25 DE MAYO EN LA CIUDAD DE CÓRDOBA.</t>
  </si>
  <si>
    <t>11254/D/13</t>
  </si>
  <si>
    <t>Presas Carlos Alberto; Del Boca Maria Alejandra</t>
  </si>
  <si>
    <t>EXPRESANDO BENEPLÁCITO POR LA CONMEMORACIÓN DEL 20º ANIVERSARIO DEL PROGRAMA TELEVISIVO "VCP HOY" Y POR LA 10ª ENTREGA DEL GALARDÓN "DESTACADOS DE VILLA CARLOS PAZ", QUE SE CELEBRA EN EL MES DE ABRIL EN LA MENCIONADA CIUDAD.</t>
  </si>
  <si>
    <t>11377/D/13</t>
  </si>
  <si>
    <t>Narducci Alicia Isabel; Felpeto Carlos Alberto; Sestopal Marcos Miguel</t>
  </si>
  <si>
    <t>EXPRESANDO PESAR POR EL FALLECIMIENTO DE LA LEGISLADOR (MC) ESTHER SÍNTORA, OCURRIDO EL DÍA 18 DE ABRIL EN LA CIUDAD DE CRUZ DEL EJE.</t>
  </si>
  <si>
    <t>11409/D/13</t>
  </si>
  <si>
    <t>EXPRESANDO PESAR POR EL FALLECIMIENTO DEL EX INTENDENTE DE LA CIUDAD DE CÓRDOBA, DR. RUBÉN AMÉRICO MARTÍ, OCURRIDO EL DÍA 21 DE ABRIL.</t>
  </si>
  <si>
    <t>11404/D/13</t>
  </si>
  <si>
    <t>DECLARANDO DE UTILIDAD PÚBLICA Y SUJETO A EXPROPIACIÓN UNA FRACCIÓN DE TERRENO UBICADA EN LAS RIBERA NORTE DEL RÍO XANÁES, PEDANÍA PILAR, CIUDAD DE RÍO SEGUNDO, DESTINADA A DESARROLLAR CAMINO DE COSTANERA SOBRE EL RÍO MENCIONADO.</t>
  </si>
  <si>
    <t>10842/L/13</t>
  </si>
  <si>
    <t>SOLICITANDO ACUERDO PARA DESIGNAR A LA ABOGADA ANA ROSA ZELLER DE KONICOFF COMO JUEZ DE PRIMERA INSTANCIA EN LO CIVIL, COMERCIAL, DE CONCILIACIÓN Y DE FAMILIA DE LA SÉPTIMA CIRCUNSCRIPCIÓN JUDICIAL CON ASIENTO EN LA CIUDAD DE CRUZ DEL EJE.</t>
  </si>
  <si>
    <t>11191/P/13</t>
  </si>
  <si>
    <t>EXPRESANDO BENEPLÁCITO POR EL 45° ANIVERSARIO DE FUNDACIÓN DE LA CONFEDERACIÓN DE DEPORTES DE LA PROVINCIA DE CÓRDOBA, A CELEBRARSE EL 19 DE ABRIL, CONMEMORÁNDOSE EL DÍA DEL DIRIGENTE DEPORTIVO PROVINCIAL.</t>
  </si>
  <si>
    <t>11387/D/13</t>
  </si>
  <si>
    <t>EXPRESANDO PESAR POR EL FALLECIMIENTO DEL EX INTENDENTE DE LA LOCALIDAD DE ETRURIA, SR. NELIO BENITO LERIN.</t>
  </si>
  <si>
    <t>11386/D/13</t>
  </si>
  <si>
    <t>ADHIRIENDO A LOS FESTEJOS DEL 60º ANIVERSARIO DE LA SOCIEDAD DE BOMBEROS VOLUNTARIOS DE LA BELL VILLE, DPTO. UNIÓN, A DESARROLLARSE EL 20 DE ABRIL.</t>
  </si>
  <si>
    <t>11385/D/13</t>
  </si>
  <si>
    <t>ADHIRIENDO A LA "2ª FIESTA ZONAL DE DESTREZA GAUCHA", A DESARROLLARSE EL 20 DE ABRIL EN LA CIUDAD DE PILAR, DPTO. RÍO SEGUNDO.</t>
  </si>
  <si>
    <t>11383/D/13</t>
  </si>
  <si>
    <t>ADHIRIENDO AL "DÍA MUNDIAL DEL PALUDISMO" A CELEBRARSE EL 25 DE ABRIL.</t>
  </si>
  <si>
    <t>11381/D/13</t>
  </si>
  <si>
    <t>ADHIRIENDO AL EVENTO "UN MILLÓN DE FIRMAS POR MALVINAS" A REALIZARSE EL DÍA 23 DE ABRIL EN RÍO CUARTO.</t>
  </si>
  <si>
    <t>11380/D/13</t>
  </si>
  <si>
    <t>Cometto Hugo Leonides; Yuni Eduardo; Gutiérrez Carlos Mario; Sanchez Luis Antonio; Birri Roberto Cesar</t>
  </si>
  <si>
    <t>DECLARANDO DE INTERÉS LEGISLATIVO LA "MARATÓN DEL PAPEL", A DESARROLLARSE EL 9 DE MAYO CON EL OBJETO DE SOSTENER PROGRAMAS DE PROMOCIÓN, PREVENCIÓN Y ASISTENCIA EN SALUD.</t>
  </si>
  <si>
    <t>11379/D/13</t>
  </si>
  <si>
    <t>De Loredo Rodrigo Alfredo; Pereyra Beatriz Maria de los Dolores; Caffaratti Maria Elisa</t>
  </si>
  <si>
    <t>ADHIRIENDO AL "DÍA DE ACCIÓN POR LA TOLERANCIA Y EL RESPETO ENTRE LOS PUEBLOS", A CONMEMORARSE EL 24 DE ABRIL.</t>
  </si>
  <si>
    <t>11378/D/13</t>
  </si>
  <si>
    <t>ADHIRIENDO AL ACTO CONMEMORATIVO DEL 420º ANIVERSARIO DE LA FUNDACIÓN DE LA CIUDAD DE SAN SALVADOR DE JUJUY, A DESARROLLARSE EL 19 DE ABRIL.</t>
  </si>
  <si>
    <t>11376/D/13</t>
  </si>
  <si>
    <t>DECLARANDO DE INTERÉS LEGISLATIVO LA PRESENTACIÓN DEL "PROGRAMA SUMATE", QUE CONTEMPLA EL DESARROLLO DE ACTIVIDADES CULTURALES, DEPORTIVAS Y RECREATIVAS EN BARRIOS DE LA CIUDAD DE VILLA MARÍA.</t>
  </si>
  <si>
    <t>11374/D/13</t>
  </si>
  <si>
    <t>ADHIRIENDO AL CAMPEONATO ZONAL DE FÚTBOL INFANTIL A DESARROLLARSE EL 21 DE ABRIL EN LA LOCALIDAD DE VILLA HUIDOBRO, DPTO. GENERAL ROCA.</t>
  </si>
  <si>
    <t>11373/D/13</t>
  </si>
  <si>
    <t>DECLARANDO DE INTERÉS LEGISLATIVO EL "13º RALLY SAN FRANCISCO DE AUTOS CLÁSICOS", A DESARROLLARSE DEL 2 AL 4 DE AGOSTO EN LA CIUDAD DE SAN FRANCISCO Y LA REGIÓN.</t>
  </si>
  <si>
    <t>11370/D/13</t>
  </si>
  <si>
    <t>DECLARANDO DE INTERÉS LEGISLATIVO LA 9ª PRESENTACIÓN DE LA EMBAJADA CULTURAL DEL ESTE CORDOBÉS EN LA REPÚBLICA DOMINICANA Y PANAMÁ, A DESARROLLARSE EL 28 DE JUNIO.</t>
  </si>
  <si>
    <t>11369/D/13</t>
  </si>
  <si>
    <t>ADHIRIENDO AL 10º ANIVERSARIO DE LA CREACIÓN DE LA ESCUELA ESPECIAL NORBERTO DANIEL ABDO, ANEXO ISLA VERDE, A CONMEMORARSE EL DÍA 5 DE MAYO.</t>
  </si>
  <si>
    <t>11365/D/13</t>
  </si>
  <si>
    <t>ADHIRIENDO AL ESTRENO EN LA CIUDAD DE CÓRDOBA EL 18 DE ABRIL DE LA PELÍCULA ¿QUIÉN MATÓ A MARIANO FERREYRA?.</t>
  </si>
  <si>
    <t>11364/D/13</t>
  </si>
  <si>
    <t>Olivero Liliana; Caffaratti Maria Elisa; De Loredo Rodrigo Alfredo; Sanchez Graciela Santina; Juarez Marta Nicolasa; Rista Olga Maria; Clavijo Edgar Santiago; Montero Liliana Rosa</t>
  </si>
  <si>
    <t>ADHIRIENDO AL "DÍA INTERNACIONAL DE LA TIERRA" A CONMEMORARSE EL 22 DE ABRIL.</t>
  </si>
  <si>
    <t>11363/D/13</t>
  </si>
  <si>
    <t>Vagni Amalia Andrea; Vagni Amalia Andrea; Pretto Pedro Javier; Pretto Pedro Javier; Narducci Alicia Isabel; Narducci Alicia Isabel; Gamaggio Sosa Marisa; Gamaggio Sosa Marisa; Eslava Gustavo Alberto; Eslava Gustavo Alberto; Del Boca Maria Alejandra; Las Heras José María; Olivero Liliana; Trigo Sandra Beatriz</t>
  </si>
  <si>
    <t>RECONOCIENDO AL ARTISTA JOSÉ LUIS POLLIOTTI, ESCULTOR DE LA LOCALIDAD DE DEVOTO, POR LA REALIZACIÓN DE UN BUSTO CON LA IMAGEN DEL PAPA FRANCISCO.</t>
  </si>
  <si>
    <t>11362/D/13</t>
  </si>
  <si>
    <t>ADHIRIENDO AL "DÍA DEL INDIO AMERICANO" A CONMEMORARSE EL 19 DE ABRIL.</t>
  </si>
  <si>
    <t>11360/D/13</t>
  </si>
  <si>
    <t>ADHIRIENDO AL "DÍA DEL ANIMAL" A CONMEMORARSE EL 29 DE ABRIL.</t>
  </si>
  <si>
    <t>11359/D/13</t>
  </si>
  <si>
    <t>EXPRESANDO BENEPLÁCITO POR EL 20º ANIVERSARIO DE LA PRIMERA EDICIÓN DE EL DIARIO DE CARLOS PAZ, ACONTECIMIENTO OCURRIDO EL 12 DE ABRIL DE 1993.</t>
  </si>
  <si>
    <t>11348/D/13</t>
  </si>
  <si>
    <t>Arduh Orlando Victor; Felpeto Carlos Alberto</t>
  </si>
  <si>
    <t>ADHIRIENDO A LA "MUESTRA ANUAL DE FOTOPERIODISMO ARGRA", QUE SE DESARROLLA EL 17 DE ABRIL EN LA CASA DE LA CULTURA DE LA CIUDAD DE ALTA GRACIA.</t>
  </si>
  <si>
    <t>11346/D/13</t>
  </si>
  <si>
    <t>ADHIRIENDO AL "DÍA MUNDIAL DE LA HEMOFILIA", QUE SE CONMEMORA CADA 17 DE ABRIL, Y A LA LABOR DE LA FUNDACIÓN DE LA HEMOFILIA, DELEGACIÓN CÓRDOBA.</t>
  </si>
  <si>
    <t>11345/D/13</t>
  </si>
  <si>
    <t>ADHIRIENDO AL "18º ENCUENTRO ESPECIAL DEPORTIVO DE INTEGRACIÓN", A REALIZARSE EL DÍA 26 DE ABRIL EN LA LOCALIDAD DE VILLA HUIDOBRO, DPTO. GENERAL ROCA.</t>
  </si>
  <si>
    <t>11342/D/13</t>
  </si>
  <si>
    <t>ADHIRIENDO AL "5º ENCUENTRO DE DOMA Y PIALADA", A REALIZARSE EL DÍA 25 DE MAYO EN LA LOCALIDAD DE MATTALDI, DPTO. GENERAL ROCA.</t>
  </si>
  <si>
    <t>11341/D/13</t>
  </si>
  <si>
    <t>DECLARANDO DE INTERÉS LEGISLATIVO EL "ENCUENTRO NACIONAL DE ESTUDIANTES DE TEATRO CÓRDOBA 2013", A REALIZARSE DEL 4 AL 6 DE SEPTIEMBRE DE LA FACULTAD DE ARTES DE LA UNC.</t>
  </si>
  <si>
    <t>11331/D/13</t>
  </si>
  <si>
    <t>EXPRESANDO BENEPLÁCITO EL 100º ANIVERSARIO DE LA FUNDACIÓN DE LA PARROQUIA "SANTA TERESA DE JESÚS" DE LA LOCALIDAD DE LA PLAYOSA, A CONMEMORARSE EL 11 DE MAYO.</t>
  </si>
  <si>
    <t>11320/D/13</t>
  </si>
  <si>
    <t>ADHIRIENDO A LA CONMEMORACIÓN DEL 60º ANIVERSARIO DE LA ESCUELA MUNICIPAL DE ARTES PLÁSTICAS "MANUEL BELGRANO" DE LA CIUDAD DE RÍO CUARTO, A CELEBRARSE EL 7 DE JULIO.</t>
  </si>
  <si>
    <t>11312/D/13</t>
  </si>
  <si>
    <t>ADHIRIENDO A LA "CUARTA MARATÓN DE COLEGIOS SECUNDARIOS", A DESARROLLARSE EL DÍA 26 DE MAYO EN LA CIUDAD DE RÍO CUARTO.</t>
  </si>
  <si>
    <t>11286/D/13</t>
  </si>
  <si>
    <t>Sanchez Luis Antonio; Yuni Eduardo</t>
  </si>
  <si>
    <t>EXPRESANDO BENEPLÁCITO EL 75º ANIVERSARIO DE LA FUNDACIÓN DE LA ASOCIACIÓN DEPORTIVA ATENAS DE CÓRDOBA, A CONMEMORARSE EL 17 DE ABRIL.</t>
  </si>
  <si>
    <t>11321/D/13</t>
  </si>
  <si>
    <t>RATIFICANDO EL DECRETO Nº 46/13, POR EL QUE SE ESTABLECEN LOS CASOS, CONDICIONES Y/O LIMITACIONES EN QUE LOS SUJETOS PASIVOS DE LA TASA VIAL PROVINCIAL, EMPRESAS PRESTATARIAS DE SERVICIOS DE TRANSPORTE REGULAR, PODRÁN COMPUTAR EL PAGO DE DICHA TASA CONTRA LOS IMPUESTOS A LOS INGRESOS BRUTOS Y A LA PROPIEDAD DEL AUTOMOTOR.</t>
  </si>
  <si>
    <t>11189/L/13</t>
  </si>
  <si>
    <t>ADHIRIENDO A LA REALIZACIÓN DEL "RALLY DE EMBALSE 2013", FECHA INAUGURAL DEL TORNEO CORDOBÉS DE LA ESPECIALIDAD, A DESARROLLARSE DEL 12 AL 14 DE ABRIL EN LA MENCIONADA LOCALIDAD DEL DEPARTAMENTO CALAMUCHITA.</t>
  </si>
  <si>
    <t>11323/D/13</t>
  </si>
  <si>
    <t>ADHIRIENDO A LA 24º EDICIÓN DE LA CABALGATA DE LA FE A LA DIFUNTA CORREA, A REALIZARSE DEL 12 AL 14 DE ABRIL EN LA PROVINCIA DE SAN JUAN.</t>
  </si>
  <si>
    <t>11315/D/13</t>
  </si>
  <si>
    <t>ADHIRIENDO A LAS "JORNADAS DE CONCIENTIZACIÓN Y PREVENCIÓN EN DROGODEPENDENCIA Y LUCHA CONTRA EL NARCOTRÁFICO", A DESARROLLARSE LOS DÍAS 16, 18 Y 23 DE ABRIL.</t>
  </si>
  <si>
    <t>11313/D/13</t>
  </si>
  <si>
    <t>Wingerter Fernando Miguel; Muñoz Hector Guillermo; Podversich Norberto Luis</t>
  </si>
  <si>
    <t>ADHIRIENDO AL 6º MOTOENCUENTRO, A DESARROLLARSE DEL 12 AL 14 DE ABRIL EN LA LOCALIDAD DE SATURNINO MARÍA LASPIUR, DPTO. SAN JUSTO.</t>
  </si>
  <si>
    <t>11311/D/13</t>
  </si>
  <si>
    <t>DECLARANDO DE INTERÉS LEGISLATIVO LA XVII FIESTA PROVINCIAL DE LA VAQUILLONA HOLANDO ARGENTINA, A DESARROLLARSE LOS DÍAS 20 Y 27 DE ABRIL Y 11 DE MAYO EN LA LOCALIDAD DE SATURNINO MARÍA LASPIUR, DPTO. SAN JUSTO.</t>
  </si>
  <si>
    <t>11310/D/13</t>
  </si>
  <si>
    <t>DECLARANDO DE INTERÉS LEGISLATIVO LA "4º FERIA NACIONAL DE ARTESANÍAS Y MANUALIDADES DE LA CIUDAD DE SAN FRANCISCO", A DESARROLLARSE DEL 11 AL 14 DE ABRIL.</t>
  </si>
  <si>
    <t>11309/D/13</t>
  </si>
  <si>
    <t>DECLARANDO DE INTERÉS LEGISLATIVO LAS "VI JORNADAS CORDOBESAS DE DERECHO DE FAMILIA", A DESARROLLARSE LOS DÍAS 18 Y 19 DE ABRIL EN LA FACULTAD DE DERECHO DE LA UNC.</t>
  </si>
  <si>
    <t>11308/D/13</t>
  </si>
  <si>
    <t>ADHIRIENDO A LA GIRA CULTURAL POR CENTRO AMÉRICA, QUE DESARROLLARÁN REPRESENTANTES DEL DPTO. TERCERO ARRIBA DEL 13 AL 27 DE AGOSTO DEL 2013 EN NICARAGUA, COSTA RICA Y PANAMÁ.</t>
  </si>
  <si>
    <t>11306/D/13</t>
  </si>
  <si>
    <t>ADHIRIENDO A LA CONMEMORACIÓN DEL "DÍA DEL INVESTIGADOR CIENTÍFICO", QUE SE CELEBRA CADA 10 DE ABRIL EN HOMENAJE AL DR. BERNARDO HOUSSAY.</t>
  </si>
  <si>
    <t>11305/D/13</t>
  </si>
  <si>
    <t>ADHIRIENDO A LA CONMEMORACIÓN DEL "DÍA DE LAS AMÉRICAS", QUE SE CELEBRA EL 14 DE ABRIL DE CADA AÑO.</t>
  </si>
  <si>
    <t>11304/D/13</t>
  </si>
  <si>
    <t>DECLARANDO DE INTERÉS LEGISLATIVO LA PUESTA EN MARCHA DEL TALLER DE ARTE EN EL HOSPITAL DE DÍA "ENCUENTRO" DE LA CIUDAD DE VILLA MARÍA.</t>
  </si>
  <si>
    <t>11303/D/13</t>
  </si>
  <si>
    <t>EXPRESANDO BENEPLÁCITO POR LA REALIZACIÓN DEL "FORO INTERNACIONAL DE EMPRENDEDORES (F.I.E)" EN SU 15ª EDICIÓN, A DESARROLLARSE DEL 13 AL 18 DE MAYO EN LA LOCALIDAD DE TANTI.</t>
  </si>
  <si>
    <t>11302/D/13</t>
  </si>
  <si>
    <t>EXPRESANDO BENEPLÁCITO POR LA REALIZACIÓN DEL "24º ENCUENTRO DE HISTORIA DE LOS PUEBLOS DEL SUR DE CÓRDOBA", A DESARROLLARSE EL 13 DE ABRIL EN LA CIUDAD DE LA CARLOTA.</t>
  </si>
  <si>
    <t>11301/D/13</t>
  </si>
  <si>
    <t>DECLARANDO DE INTERÉS LEGISLATIVO LA LABOR DE RECONOCIMIENTO Y VALORIZACIÓN HISTÓRICA PARA LA CONSTRUCCIÓN DE LA MEMORIA POPULAR DE LA LOCALIDAD DE TANCACHA, PLASMADAS EN EL LIBRO "PEQUEÑAS HISTORIAS PARA RECORTAR Y ARMAR" DE AUTORÍA DE LA SRA. MARÍA DEL CARMEN LUBRINA DE FARRAGUTTI.</t>
  </si>
  <si>
    <t>11300/D/13</t>
  </si>
  <si>
    <t>ADHIRIENDO A LA CONFERENCIA "CENTRO DE ESTUDIOS DE ARQUITECTURA ÁRABE" EN EL MARCO DEL PROGRAMA "CULTURA DE LA PAZ", A DESARROLLARSE EL 25 DE ABRIL EN LA FACULTAD DE ARQUITECTURA DE LA UNC.</t>
  </si>
  <si>
    <t>11299/D/13</t>
  </si>
  <si>
    <t>DECLARANDO DE INTERÉS LEGISLATIVO LA PUBLICACIÓN DEL LIBRO "HABITAR EL GRITO. POESÍA Y MEMORIA EN LA PERLA".</t>
  </si>
  <si>
    <t>11297/D/13</t>
  </si>
  <si>
    <t>Montero Liliana Rosa; Juarez Marta Nicolasa</t>
  </si>
  <si>
    <t>EXPRESANDO BENEPLÁCITO POR LA PRÓXIMA VISITA A LA PROVINCIA DE LA DELEGACIÓN DE LA REPÚBLICA DE ANGOLA CON EL OBJETO DE PROFUNDIZAR LA RELACIÓN ESPECIALMENTE EN EL ÁMBITO DEL POLO.</t>
  </si>
  <si>
    <t>11289/D/13</t>
  </si>
  <si>
    <t>Basualdo Carolina del Valle; Gamaggio Sosa Marisa</t>
  </si>
  <si>
    <t>ADHIRIENDO AL 100º ANIVERSARIO DEL CENTRO EDUCATIVO "GENERAL JOSÉ DE SAN MARTÍN" DE LA LOCALIDAD DE LUQUE, DPTO. RÍO SEGUNDO.</t>
  </si>
  <si>
    <t>11285/D/13</t>
  </si>
  <si>
    <t>DECLARANDO DE INTERÉS LEGISLATIVO EL "FORO PERMANENTE DE PARTICIPACIÓN VECINAL EN POLÍTICAS DE ESTADO 2013", QUE SE PRESENTARÁ EL DÍA 11 DE ABRIL EN LA SALA REGINO MADERS DE LA LEGISLATURA PROVINCIAL.</t>
  </si>
  <si>
    <t>11279/D/13</t>
  </si>
  <si>
    <t>ADHIRIENDO A LA JORNADA "HABLEMOS DE AUTISMO", A DESARROLLARSE EL DÍA 13 DE ABRIL EN LA CIUDAD DE ALTA GRACIA, DPTO. SANTA MARÍA.</t>
  </si>
  <si>
    <t>11277/D/13</t>
  </si>
  <si>
    <t>ADHIRIENDO A LOS FESTEJOS Y ACTIVIDADES CULTURALES ORGANIZADOS POR LA MUNICIPALIDAD DE LA CIUDAD DE ALTA GRACIA EN EL MARCO DEL 425º ANIVERSARIO DE SU FUNDACIÓN.</t>
  </si>
  <si>
    <t>11276/D/13</t>
  </si>
  <si>
    <t>ADHIRIENDO A LA "EXPO GRANJA EDUCATIVA VIAMONTE 2013", A DESARROLLARSE DEL 26 AL 28 DE ABRIL EN LA MENCIONADA LOCALIDAD DEL DEPARTAMENTO UNIÓN.</t>
  </si>
  <si>
    <t>11264/D/13</t>
  </si>
  <si>
    <t>DECLARANDO DE INTERÉS LEGISLATIVO EL "CURSO DE FORMACIÓN EN DISCAPACIDAD DESDE UN ABORDAJE INTERDISCIPLINARIO", A DESARROLLARSE DESDE EL MES DE ABRIL Y HASTA EL MES DE OCTUBRE EN LA CIUDAD DE CÓRDOBA.</t>
  </si>
  <si>
    <t>11253/D/13</t>
  </si>
  <si>
    <t>Agosti Julio Alberto; Clavijo Edgar Santiago; Lizzul Nancy Fabiola</t>
  </si>
  <si>
    <t>DECLARANDO DE INTERÉS LEGISLATIVO EL LIBRO "TE INVITO A MI CASA" DE LA AUTORA ANDREA M. ROSA.</t>
  </si>
  <si>
    <t>11250/D/13</t>
  </si>
  <si>
    <t>ADHIRIENDO AL "30º FOGÓN GAUCHO DE LA PROVINCIA DE CÓRDOBA", A DESARROLLARSE DEL 12 AL 14 DE ABRIL EN LA CIUDAD DE ALTA GRACIA.</t>
  </si>
  <si>
    <t>11203/D/13</t>
  </si>
  <si>
    <t>CREANDO LA SOCIEDAD "TERMINAL DE ÓMNIBUS CÓRDOBA SOCIEDAD DEL ESTADO", APROBANDO SU ESTATUTO.</t>
  </si>
  <si>
    <t>11059/L/13</t>
  </si>
  <si>
    <t>ADHIRIENDO AL CENTENARIO DE FUNDACIÓN DE LA ESCUELA "VICENTE LÓPEZ Y PLANES" DE LA LOCALIDAD DE PUEBLO ITALIANO, DPTO. UNIÓN, A CELEBRARSE EL 16 DE ABRIL.</t>
  </si>
  <si>
    <t>11259/D/13</t>
  </si>
  <si>
    <t>ADHIRIENDO AL "CAMPEONATO ANIVERSARIO DE BOCHAS POR TRÍO", A DESARROLLARSE EL DÍA 14 DE ABRIL DE EN LA LOCALIDAD DE VILLA DE SOTO, DPTO. CRUZ DEL EJE.</t>
  </si>
  <si>
    <t>11257/D/13</t>
  </si>
  <si>
    <t>ADHIRIENDO AL "23º ENCUENTRO DE ESCRITORES AMERICANOS", A DESARROLLARSE DEL 11 AL 13 DE ABRIL EN LOCALIDAD DE SANTA MARÍA DE PUNILLA Y LOCALIDADES VECINAS.</t>
  </si>
  <si>
    <t>11256/D/13</t>
  </si>
  <si>
    <t>SOLIDARIZÁNDOSE CON LAS VÍCTIMAS DEL TRÁGICO DILUVIO OCURRIDO EN EL 2 DE ABRIL EN CAPITAL FEDERAL, GRAN BUENOS AIRES Y LA PLATA.</t>
  </si>
  <si>
    <t>11255/D/13</t>
  </si>
  <si>
    <t>ADHIRIENDO A LA "REUNIÓN INFORMATIVA Y DE TRABAJO ENTRE LA CAJA DE JUBILACIONES, PENSIONES Y RETIROS DE CÓRDOBA CON INTENDENTES, PRESIDENTES COMUNALES Y LEGISLADORES DE LOS DPTOS. CRUZ DEL EJE, ISCHILÍN Y MINAS", A DESARROLLARSE EL 5 DE ABRIL EN LA CIUDAD DE CRUZ DEL EJE.</t>
  </si>
  <si>
    <t>11252/D/13</t>
  </si>
  <si>
    <t>Monier Jose Omar; Toro Myrian Ninfa; Vasquez Mario Alberto; Manzanares Maria Graciela</t>
  </si>
  <si>
    <t>ADHIRIENDO A LA 76ª FIESTA PROVINCIAL DE LA TRADICIÓN GAUCHA, A DESARROLLARSE LOS DÍAS 24 Y 25 DE MAYO EN LA LOCALIDAD DE EL ARAÑADO, DPTO. SAN JUSTO.</t>
  </si>
  <si>
    <t>11249/D/13</t>
  </si>
  <si>
    <t>ADHIRIENDO A LA CONMEMORACIÓN DEL "DÍA MUNDIAL DEL PARKINSON", QUE SE CELEBRA CADA 11 DE ABRIL.</t>
  </si>
  <si>
    <t>11241/D/13</t>
  </si>
  <si>
    <t>EXPRESANDO BENEPLÁCITO POR LA CONFORMACIÓN DE LA "MESA DE LECHERÍA INTERPROVINCIAL" INTEGRADA POR PRODUCTORES DE LAS PROVINCIAS DE CÓRDOBA, SANTA FE Y ENTRE RÍOS.</t>
  </si>
  <si>
    <t>11240/D/13</t>
  </si>
  <si>
    <t>DECLARANDO DE INTERÉS LEGISLATIVO LA APERTURA DEL CICLO LECTIVO 2013 DEL CENTRO REGIONAL DE ESTUDIOS SUPERIORES (CRES) - DEÁN FUNES, A DESARROLLARSE EL 5 DE ABRIL.</t>
  </si>
  <si>
    <t>11239/D/13</t>
  </si>
  <si>
    <t>DECLARANDO DE INTERÉS LEGISLATIVO AL "PRIMER ENCUENTRO REGIONAL DE MUJERES PARA PROMOVER VÍNCULOS SALUDABLES", A DESARROLLARSE EL 5 DE ABRIL EN LA CIUDAD DE VILLA DEL ROSARIO.</t>
  </si>
  <si>
    <t>11231/D/13</t>
  </si>
  <si>
    <t>ADHIRIENDO AL 425º ANIVERSARIO DE LA FUNDACIÓN DE LA CIUDAD DE ALTA GRACIA, DPTO. SANTA MARÍA, A CELEBRARSE EL 8 DE ABRIL.</t>
  </si>
  <si>
    <t>11229/D/13</t>
  </si>
  <si>
    <t>RATIFICANDO EL DECRETO Nº 61 DE FECHA 30 DE ENERO DE 2013 POR EL CUAL SE APRUEBA EL CONVENIO DE EJECUCIÓN DEL PLAN NACIONAL DE SEGURIDAD ALIMENTARIA FUNCIONAMIENTO DE COMEDORES ESCOLARES "FORTALECIENDO TU CRECIMIENTO", SUSCRIPTO ENTRE EL MINISTERIO DE DESARROLLO SOCIAL DE LA NACIÓN Y LA PROVINCIA DE CÓRDOBA.</t>
  </si>
  <si>
    <t>10991/L/13</t>
  </si>
  <si>
    <t>RATIFICANDO LOS DECRETOS NROS. 89/12, 523/12, 581/12, 674/12 Y 126/13 QUE INTRODUCEN MODIFICACIONES EN LA ESTRUCTURA ORGÁNICA DEL PODER EJECUTIVO APROBADA POR DECRETO Nº 2565 Y RATIFICADO POR LEY Nº 10029.</t>
  </si>
  <si>
    <t>10992/L/13</t>
  </si>
  <si>
    <t>INSTANDO A LA CÁMARA DE DIPUTADOS DE LA NACIÓN, Y EN ESPECIAL A LOS ELECTOS POR CÓRDOBA, A IMPULSAR EL TRATAMIENTO DEL PROYECTO DE LEY Nº 3654/S/10, MODIFICATORIO DEL CÓDIGO PENAL ACERCA DE DELITOS CONTRA LA SEGURIDAD VIAL.</t>
  </si>
  <si>
    <t>11128/R/13</t>
  </si>
  <si>
    <t>ADHIRIENDO A LA CONMEMORACIÓN DEL 25º ANIVERSARIO DE LA CREACIÓN DE LA COMUNA "LA QUINTA", DPTO. RÍO PRIMERO, A CELEBRARSE EL DÍA 7 DE ABRIL.</t>
  </si>
  <si>
    <t>11225/D/13</t>
  </si>
  <si>
    <t>ADHIRIENDO AL "DÍA MUNDIAL DE LA SALUD", QUE SE CELEBRA CADA 7 DE ABRIL.</t>
  </si>
  <si>
    <t>11224/D/13</t>
  </si>
  <si>
    <t>DECLARANDO DE INTERÉS LEGISLATIVO EL 25º ANIVERSARIO DEL OBSERVATORIO METEOROLÓGICO SALSIPUEDES, CONMEMORADO EL PASADO 20 DE MARZO.</t>
  </si>
  <si>
    <t>11223/D/13</t>
  </si>
  <si>
    <t>Vasquez Mario Alberto; Echepare Juan Domingo; Fonseca Ricardo Oscar; Presas Carlos Alberto</t>
  </si>
  <si>
    <t>EXPRESANDO PREOCUPACIÓN POR LA SITUACIÓN DE LOS TRABAJADORES DEL PERIÓDICO LA MAÑANA DE CÓRDOBA, INSTANDO A LA EMPRESA A REGULARIZAR LA SITUACIÓN SALARIAL Y A GARANTIZAR LOS PUESTOS DE TRABAJO.</t>
  </si>
  <si>
    <t>11222/D/13</t>
  </si>
  <si>
    <t>ADHIRIENDO A LA "CABALGATA POR EL INTEGRACIÓN", EN LA QUE PARTICIPARON NIÑOS Y ADULTOS CON CAPACIDADES DIFERENTES UNIENDO LA CIUDAD DE LA CARLOTA CON LA LOCALIDAD DE LOS CISNES, DESARROLLADA EL 23 DE MARZO.</t>
  </si>
  <si>
    <t>11220/D/13</t>
  </si>
  <si>
    <t>ADHIRIENDO A LA REALIZACIÓN DEL CURSO "SEXUALIDAD, EDUCACIÓN Y PERSPECTIVA DE GÉNERO", A DESARROLLARSE EL 5 DE ABRIL EN LA FACULTAD DE PSICOLOGÍA DE LA UNC.</t>
  </si>
  <si>
    <t>11217/D/13</t>
  </si>
  <si>
    <t>ADHIRIENDO A LA 5º EXPOSICIÓN DE TRABAJOS ARTESANALES E INDUSTRIALES REALIZADOS POR INTERNOS DE LAS PENITENCIARÍAS DE LA PROVINCIA, A DESARROLLARSE DEL 27 AL 31 DE MARZO EN LA CIUDAD DE CÓRDOBA.</t>
  </si>
  <si>
    <t>11215/D/13</t>
  </si>
  <si>
    <t>ADHIRIENDO AL 50º ANIVERSARIO DE LA CREACIÓN DEL INSTITUTO DE ENSEÑANZA "JOSÉ MANUEL ESTRADA" DE LA LOCALIDAD DE ALTOS DE CHIPIÓN, DPTO. SAN JUSTO.</t>
  </si>
  <si>
    <t>11214/D/13</t>
  </si>
  <si>
    <t>ADHIRIENDO AL NUEVO ANIVERSARIO DEL FALLECIMIENTO DEL PRESIDENTE DE LA PRIMERA JUNTA DE GOBIERNO, CORNELIO SAAVEDRA, A CONMEMORARSE EL DÍA 29 DE MARZO.</t>
  </si>
  <si>
    <t>11210/D/13</t>
  </si>
  <si>
    <t>EXPRESANDO BENEPLÁCITO POR LA RESOLUCIÓN DE LA CORTE SUPREMA DE JUSTICIA DE LA NACIÓN CON RELACIÓN AL FALLO EN CONTRA DE LA PRESCRIPCIÓN DE LA CAUSA POR LA VOLADURA DE LA FÁBRICA MILITAR RÍO TERCERO.</t>
  </si>
  <si>
    <t>11205/D/13</t>
  </si>
  <si>
    <t>EXPRESANDO RECHAZO A LA ASISTENCIA FINANCIERA DIRECTA DEL GOBIERNO NACIONAL A MUNICIPIOS QUE ADHIERAN A SU POLÍTICA PARTIDISTA.</t>
  </si>
  <si>
    <t>11204/D/13</t>
  </si>
  <si>
    <t>ADHIRIENDO A LA SEMANA SANTA, RECORDANDO LA PASIÓN, MUERTE Y RESURRECCIÓN DE JESÚS DE NAZARET.</t>
  </si>
  <si>
    <t>11201/D/13</t>
  </si>
  <si>
    <t>DECLARANDO DE INTERÉS LEGISLATIVO EL I CONGRESO INTERNACIONAL: "LA INFANCIA EN PERSPECTIVA. MÚLTIPLES MIRADAS SOBRE LAS NUEVAS CULTURAS DEL APRENDIZAJE Y EL DESARROLLO EN LA INFANCIA", A REALIZARSE LOS DÍAS 18 Y 19 DE SEPTIEMBRE EN LA UNIVERSIDAD NACIONAL DE VILLA MARÍA.</t>
  </si>
  <si>
    <t>11195/D/13</t>
  </si>
  <si>
    <t>ADHIRIENDO A LAS ACTIVIDADES CON MOTIVO DE SEMANA SANTA Y PASCUAS CRISTIANAS A CELEBRARSE DEL 27 DE MARZO AL 1 DE ABRIL EN LA CIUDAD DE VILLA MARÍA.</t>
  </si>
  <si>
    <t>11194/D/13</t>
  </si>
  <si>
    <t>ADHIRIENDO AL 4º ANIVERSARIO DE LA ESCUELA DE FÚTBOL "BARRIO QUIRNO" DE LA LOCALIDAD DE DEL CAMPILLO, DPTO. GENERAL ROCA, A CELEBRARSE EL 31 DE MARZO.</t>
  </si>
  <si>
    <t>11192/D/13</t>
  </si>
  <si>
    <t>ADHIRIENDO AL 20º ANIVERSARIO DEL PROGRAMA TELEVISIVO, RADIAL Y GRÁFICO DEL INTERIOR CORDOBÉS "POR NUESTRA SALUD", A CONMEMORARSE EL DÍA 7 DE ABRIL.</t>
  </si>
  <si>
    <t>11162/D/13</t>
  </si>
  <si>
    <t>DECLARANDO DE INTERÉS LEGISLATIVO AL "CAMPEONATO ARGENTINO DE CANARICULTURA Y ORNITOLOGÍA", A DESARROLLARSE EL 12 DE MAYO DE 2013 EN LA CIUDAD DE ALTA GRACIA.</t>
  </si>
  <si>
    <t>9873/D/13</t>
  </si>
  <si>
    <t>DECLARANDO DE UTILIDAD PÚBLICA Y SUJETO A EXPROPIACIÓN UN LOTE DE TERRENO SITUADO EN LA CIUDAD DE RÍO CUARTO DESTINADO A LA CONTINUIDAD DEL PROGRAMA DE AUTOCONSTRUCCIÓN DE VIVIENDAS DESPLEGADO POR EL MINISTERIO DE DESARROLLO SOCIAL PARA  SECTORES SOCIALMENTE VULNERABLES -EXPTE. Nº 0171-095197/12-.</t>
  </si>
  <si>
    <t>10994/L/13</t>
  </si>
  <si>
    <t>NOTA DEL LEGISLADOR PIHEN, SOLICITANDO LICENCIA DEL 25 AL 27 DE MARZO POR RAZONES FAMILIARES, DE CONFORMIDAD CON EL ARTÍCULO 15 DEL REGLAMENTO INTERNO.</t>
  </si>
  <si>
    <t>11181/N/13</t>
  </si>
  <si>
    <t>DECLARANDO DE INTERÉS LEGISLATIVO EL "PROGRAMA DE FORMACIÓN DE DIRIGENTES POLÍTICOS Y SOCIALES", A DESARROLLARSE DESDE EL MES DE ABRIL AL MES DE NOVIEMBRE DE 2013 EN LA CIUDAD DE CÓRDOBA.</t>
  </si>
  <si>
    <t>11172/D/13</t>
  </si>
  <si>
    <t>ADHIRIENDO A LAS FIESTAS PATRONALES DE LA LOCALIDAD DE LOS MISTOLES, DPTO. TOTORAL, A CELEBRARSE EN HONOR A NUESTRA SEÑORA DEL VALLE DEL DÍA 5 AL 14 DE ABRIL.</t>
  </si>
  <si>
    <t>11168/D/13</t>
  </si>
  <si>
    <t>ADHIRIENDO A LAS FIESTAS PATRONALES DE LA LOCALIDAD DE SARMIENTO, DPTO. TOTORAL, A CELEBRARSE EN HONOR A SAN JUAN EL DÍA 23 DE MARZO.</t>
  </si>
  <si>
    <t>11167/D/13</t>
  </si>
  <si>
    <t>DECLARANDO DE INTERÉS LEGISLATIVO EL 14º ENCUENTRO PROVINCIAL DE ARTESANOS, A DESARROLLARSE DEL 30 DE MARZO AL 1 DE ABRIL EN LA LOCALIDAD DE VILLA DEL TOTORAL.</t>
  </si>
  <si>
    <t>11166/D/13</t>
  </si>
  <si>
    <t>ADHIRIENDO A "CUATROCIENCIA", MUESTRA DE ARTE, CIENCIA Y TECNOLOGÍA DE LA UNC, QUE SE DESARROLLA DEL 15 DE MARZO AL 14 DE ABRIL.</t>
  </si>
  <si>
    <t>11165/D/13</t>
  </si>
  <si>
    <t>ADHIRIENDO A LAS ACTIVIDADES ORGANIZADAS PARA LA CONMEMORACIÓN DE LAS FIESTAS PATRONALES DE LA LOCALIDAD DE SILVIO PELLICO.</t>
  </si>
  <si>
    <t>11161/D/13</t>
  </si>
  <si>
    <t>DECLARANDO DE INTERÉS LEGISLATIVO EL OTORGAMIENTO, POR PARTE DEL MINISTERIO DE DESARROLLO SOCIAL DE LA NACIÓN, DE LA MARCA COLECTIVA "CIUDAD DE OPORTUNIDADES" A VILLA MARÍA.</t>
  </si>
  <si>
    <t>11154/D/13</t>
  </si>
  <si>
    <t>DECLARANDO DE INTERÉS LEGISLATIVO LA "6ª EDICIÓN DEL FESTIVAL DE LOS AMIGOS 2013", A DESARROLLARSE LOS DÍAS 30 Y 31 DE MARZO EN LA LOCALIDAD DE VILLA GUTIÉRREZ, DPTO. ISCHILÍN.</t>
  </si>
  <si>
    <t>11153/D/13</t>
  </si>
  <si>
    <t>EXPRESANDO BENEPLÁCITO POR LA CONMEMORACIÓN DEL "DÍA DEL NIÑO POR NACER", QUE SE CELEBRA CADA 25 DE MARZO.</t>
  </si>
  <si>
    <t>11151/D/13</t>
  </si>
  <si>
    <t>ADHIRIENDO A LA PRESENTACIÓN DEL LIBRO "LA PERLA" DE ANA MARIANI Y ALEJO GÓMEZ, A DESARROLLARSE EL 24 DE MARZO EN LA CIUDAD DE LAS VARILLAS, EN CONMEMORACIÓN DEL DÍA DE LA MEMORIA POR LA VERDAD Y LA JUSTICIA.</t>
  </si>
  <si>
    <t>11149/D/13</t>
  </si>
  <si>
    <t>ADHIRIENDO A LA MARCHA DENOMINADA "EL DÍA NARANJA CONTRA LA VIOLENCIA FAMILIAR Y DE GÉNERO", A DESARROLLARSE EL 25 DE MARZO EN LA CIUDAD DE LAS VARILLAS.</t>
  </si>
  <si>
    <t>11147/D/13</t>
  </si>
  <si>
    <t>ADHIRIENDO AL "DÍA MUNDIAL DE LUCHA CONTRA LA TUBERCULOSIS" QUE SE CONMEMORA CADA 24 DE MARZO; EXPRESANDO BENEPLÁCITO POR EL TRABAJO QUE DESARROLLA EL PROGRAMA PROVINCIAL DE CONTROL DE LA TUBERCULOSIS PROVINCIAL.</t>
  </si>
  <si>
    <t>11143/D/13</t>
  </si>
  <si>
    <t>Felpeto Carlos Alberto; Pereyra Beatriz Maria de los Dolores; Caffaratti Maria Elisa; Vagni Amalia Andrea</t>
  </si>
  <si>
    <t>ADHIRIENDO A LAS FIESTAS PATRONALES DE LA LOCALIDAD DE VILLA DEL PRADO, DPTO. SANTA MARÍA, A CELEBRARSE EN HONOR A SAN JOSÉ LOS DÍAS 23 Y 24 DE MARZO.</t>
  </si>
  <si>
    <t>11141/D/13</t>
  </si>
  <si>
    <t>DECLARANDO DE INTERÉS LEGISLATIVO EL CONGRESO NACIONAL DE SACRA, A REALIZARSE EN LA CIUDAD DE SAN MIGUEL DE TUCUMÁN LOS DÍAS 22 Y 23 DE MARZO, EN EL MARCO DE LOS 30 AÑOS DE SU CREACIÓN.</t>
  </si>
  <si>
    <t>11139/D/13</t>
  </si>
  <si>
    <t>DECLARANDO DE INTERÉS LEGISLATIVO EL III ENCUENTRO DE SENSIBILIZACIÓN Y COMPROMISO CON EL PATRIMONIO REGIONAL "CAMINO DE ARRIAS DEL SUR DE CÓRDOBA", A REALIZARSE EL DÍA 13 DE ABRIL EN LA LOCALIDAD DE ALCIRA GIGENA.</t>
  </si>
  <si>
    <t>11136/D/13</t>
  </si>
  <si>
    <t>REPUDIANDO Y RECHAZANDO LAS DECLARACIONES REALIZADAS POR EL DICTADOR JORGE RAFAEL VIDELA, EN CUANTO INSTA A SECTORES MILITARES A REALIZAR UN NUEVO GOLPE DE ESTADO.</t>
  </si>
  <si>
    <t>11129/D/13</t>
  </si>
  <si>
    <t>Sanchez Graciela Santina; Fonseca Ricardo Oscar; Las Heras José María; Leiva Maria Fernanda; Del Boca Maria Alejandra; Birri Roberto Cesar; Montero Liliana Rosa; Roffe Carlos Oscar; Agosti Julio Alberto; Juarez Marta Nicolasa; Lizzul Nancy Fabiola; Clavijo Edgar Santiago</t>
  </si>
  <si>
    <t>DECLARANDO DE INTERÉS LEGISLATIVO EL VIAJE DENOMINADO "POR LOS CAMINOS DE LA INDEPENDENCIA", A DESARROLLARSE DESDE ABRIL A JUNIO DE 2013 UNIENDO LAS CIUDADES DE POTOSÍ (BOLIVIA) Y CÓRDOBA (ARGENTINA) EN EL MARCO DEL 400º ANIVERSARIO DE LA UNIVERSIDAD NACIONAL DE CÓRDOBA.</t>
  </si>
  <si>
    <t>11127/D/13</t>
  </si>
  <si>
    <t>Perugini Elba Carmen; Buttarelli Eduardo German</t>
  </si>
  <si>
    <t>ADHIRIENDO AL "DÍA MUNDIAL DEL AGUA" A CONMEMORARSE EL 22 DE MARZO.</t>
  </si>
  <si>
    <t>11124/D/13</t>
  </si>
  <si>
    <t>Ceballos Maria del Carmen; Wingerter Fernando Miguel; Perugini Elba Carmen; Pretto Pedro Javier</t>
  </si>
  <si>
    <t>SOLICITANDO AL PODER EJECUTIVO LA DIFUSIÓN DEL PROYECTO "HACIA EL BICENTENARIO DE LA BATALLA DE SAN LORENZO" A ALUMNOS DE 6º GRADO DE LOS DPTOS. MARCOS JUÁREZ, RÍO SEGUNDO Y UNIÓN, A DESARROLLARSE DEL 15 DE ABRIL AL 15 DE JUNIO.</t>
  </si>
  <si>
    <t>11123/D/13</t>
  </si>
  <si>
    <t>Gribaudo Veronica Daniela; Buttarelli Eduardo German; Perugini Elba Carmen; Wingerter Fernando Miguel; Ceballos Maria del Carmen; Gamaggio Sosa Marisa</t>
  </si>
  <si>
    <t>ADHIRIENDO A LA "FIESTA DE LA PELOTA DE FÚTBOL", QUE SE DESARROLLA DEL 6 AL 16 DE MARZO EN LA CIUDAD DE BELL VILLE.</t>
  </si>
  <si>
    <t>11117/D/13</t>
  </si>
  <si>
    <t>Ranco Dario Eduardo; Ceballos Maria del Carmen; Pretto Pedro Javier; Perugini Elba Carmen; Wingerter Fernando Miguel</t>
  </si>
  <si>
    <t>EXPRESANDO BENEPLÁCITO POR LA CLASIFICACIÓN DE LA ATLETA RIOTERCERENSE ROCÍO COMBA PARA EL MUNDIAL DE MOSCÚ 2013, NUEVO RÉCORD NACIONAL PARA EL LANZAMIENTO DE DISCO.</t>
  </si>
  <si>
    <t>11116/D/13</t>
  </si>
  <si>
    <t>EXPRESANDO BENEPLÁCITO POR EL 80º ANIVERSARIO DEL FOOT BALL CLUB VILLA HUIDOBRO A CELEBRARSE EL DÍA 15 DE MARZO.</t>
  </si>
  <si>
    <t>11115/D/13</t>
  </si>
  <si>
    <t>Ranco Dario Eduardo; Pagliano Roberto Oscar</t>
  </si>
  <si>
    <t>EXPRESANDO BENEPLÁCITO POR EL DEBUT CON VICTORIA DEL AUTOMOVILISTA CORDOBÉS MARIO FABIO GERBALDO EN EL TURISMO COMPETICIÓN 2000 EL 10 DE MARZO EN RÍO CUARTO.</t>
  </si>
  <si>
    <t>11114/D/13</t>
  </si>
  <si>
    <t>Wingerter Fernando Miguel; Perugini Elba Carmen; Ranco Dario Eduardo; Ceballos Maria del Carmen</t>
  </si>
  <si>
    <t>ADHIRIENDO A LAS FIESTAS PATRONALES DE LA LOCALIDAD DE MAQUINISTA GALLINI, DPTO. RÍO PRIMERO, A CELEBRARSE EN HONOR A SAN JOSÉ EL DÍA 19 DE MARZO.</t>
  </si>
  <si>
    <t>11111/D/13</t>
  </si>
  <si>
    <t>ADHIRIENDO AL 109º ANIVERSARIO DE LA FUNDACIÓN DEL DIARIO "LA VOZ DEL INTERIOR", A CELEBRARSE EL DÍA 15 DE MARZO.</t>
  </si>
  <si>
    <t>11109/D/13</t>
  </si>
  <si>
    <t>DECLARANDO DE INTERÉS LEGISLATIVO EL ACTO EVOCATORIO AL EX PRESIDENTE DE VENEZUELA, HUGO CHÁVEZ FRÍAS, CON LA PROYECCIÓN DEL DOCUMENTAL "DE BOLÌVAR A CHÁVEZ" HACIA LA SEGUNDA INDEPENDENCIA, A REALIZARSE EL 14 DE MARZO EN LA CIUDAD DE CÓRDOBA.</t>
  </si>
  <si>
    <t>11108/D/13</t>
  </si>
  <si>
    <t>ADHIRIENDO AL "DÍA INTERNACIONAL DEL ARTESANO", QUE SE CELEBRA CADA 19 DE MARZO.</t>
  </si>
  <si>
    <t>11103/D/13</t>
  </si>
  <si>
    <t>ADHIRIENDO AL "VII ENCUENTRO NACIONAL DEPORTIVO Y RECREATIVO DE EMPLEADOS LEGISLATIVOS", A DESARROLLARSE DEL 4 AL 6 DE ABRIL EN LA CIUDAD DE SAN MARTÍN DE LOS ANDES.</t>
  </si>
  <si>
    <t>11102/D/13</t>
  </si>
  <si>
    <t>ADHIRIENDO A LA "XIX CABALGATA BROCHERIANA", A DESARROLLARSE DEL 15 AL 18 DE MARZO.</t>
  </si>
  <si>
    <t>11101/D/13</t>
  </si>
  <si>
    <t>ADHIRIENDO A LOS ACTOS Y ACTIVIDADES QUE SE REALIZARÁN EN CONMEMORACIÓN DEL 80º ANIVERSARIO DEL MUSEO MUNICIPAL DEL BELLAS ARTES DE LA CIUDAD DE RÍO CUARTO, A CELEBRARSE EL 9 DE JULIO.</t>
  </si>
  <si>
    <t>11100/D/13</t>
  </si>
  <si>
    <t>RECHAZANDO EL REFERÉNDUM REALIZADO POR EL REINO UNIDO A LA POBLACIÓN DE LAS ISLAS MALVINAS, GEORGIAS DEL SUR, SÁNDWICH DEL SUR Y SUS ESPACIOS MARÍTIMOS CIRCUNDANTES, PRETENDIENDO DEFINIR EL STATUS POLÍTICO DE LAS ISLAS.</t>
  </si>
  <si>
    <t>11099/D/13</t>
  </si>
  <si>
    <t>EXPRESANDO BENEPLÁCITO POR LA CREACIÓN DE LA NUEVA ESCUELA TÉCNICA, ANEXO IPET 50 "EMILIO F. OLMOS" DE LA CIUDAD DE SAN FRANCISCO.</t>
  </si>
  <si>
    <t>11098/D/13</t>
  </si>
  <si>
    <t>ADHIRIENDO A LA CONMEMORACIÓN DEL "DÍA MUNDIAL DEL RIÑÓN", QUE SE CELEBRA CADA AÑO EN EL MES DE MARZO.</t>
  </si>
  <si>
    <t>11096/D/13</t>
  </si>
  <si>
    <t>RINDIENDO HOMENAJE A LA MEMORIA DE JUAN MANUEL DE ROSAS, AL CONMEMORARSE EL 14 DE MARZO UN NUEVO ANIVERSARIO DE SU FALLECIMIENTO.</t>
  </si>
  <si>
    <t>11095/D/13</t>
  </si>
  <si>
    <t>ADHIRIENDO A LA FIESTA DE LA VENDIMIA DE LA CIUDAD DE COLONIA CAROYA, A DESARROLLARSE EL DÍA 16 DE MARZO.</t>
  </si>
  <si>
    <t>11088/D/13</t>
  </si>
  <si>
    <t>ADHIRIENDO AL 135º ANIVERSARIO DE LA FUNDACIÓN DE LA CIUDAD DE COLONIA CAROYA, A CONMEMORARSE EL DÍA 15 DE MARZO.</t>
  </si>
  <si>
    <t>11087/D/13</t>
  </si>
  <si>
    <t>ADHIRIENDO A LAS FIESTAS PATRONALES DE LA LOCALIDAD DE SAN JOSÉ, DPTO. SAN JAVIER, A CELEBRARSE EL DÍA 19 DE MARZO.</t>
  </si>
  <si>
    <t>11086/D/13</t>
  </si>
  <si>
    <t>ADHIRIENDO AL 40º ANIVERSARIO DE LA CREACIÓN DE LA ASOCIACIÓN DE BOMBEROS VOLUNTARIOS DE LA LOCALIDAD DE HUINCA RENANCÓ, A CELEBRARSE EL 16 DE MARZO.</t>
  </si>
  <si>
    <t>11084/D/13</t>
  </si>
  <si>
    <t>DECLARANDO DE INTERÉS LEGISLATIVO LA "XIX CONFERENCIA ANUAL YEPAUPCH", A DESARROLLARSE DEL 15 AL 17 DE MARZO EN LA CIUDAD DE VILLA CARLOS PAZ.</t>
  </si>
  <si>
    <t>11079/D/13</t>
  </si>
  <si>
    <t>ADHIRIENDO A LA "51º FIESTA NACIONAL DE LA ALFALFA", A LLEVARSE A CABO LOS DÍAS 15 Y 16 DE MARZO EN LA LOCALIDAD DE SAN BASILIO, DPTO. RÍO CUARTO.</t>
  </si>
  <si>
    <t>11078/D/13</t>
  </si>
  <si>
    <t>DECLARANDO DE INTERÉS LEGISLATIVO EL "FESTIVAL DE CARNAVAL SOLIDARIO", A DESARROLLARSE EL 16 DE MARZO EN LA CIUDAD DE VILLA MARÍA.</t>
  </si>
  <si>
    <t>11074/D/13</t>
  </si>
  <si>
    <t>ADHIRIENDO AL 154º ANIVERSARIO DE LA FUNDACIÓN DE LA LOCALIDAD DE JAMES CRAIK, DPTO. TERCERO ARRIBA, A CELEBRARSE EL 18 DE MARZO.</t>
  </si>
  <si>
    <t>11073/D/13</t>
  </si>
  <si>
    <t>ADHIRIENDO AL "DÍA INTERNACIONAL DE LA ELIMINACIÓN DE LA DISCRIMINACIÓN RACIAL", QUE SE CONMEMORA CADA 21 DE MARZO.</t>
  </si>
  <si>
    <t>11010/D/13</t>
  </si>
  <si>
    <t>ADHIRIENDO AL CINCUENTENARIO DE LA COOPERATIVA TELEFÓNICA DE ADELIA MARÍA LTDA., A CELEBRARSE EL 26 DE ABRIL EN LA MENCIONADA LOCALIDAD DEL DPTO. RÍO CUARTO.</t>
  </si>
  <si>
    <t>10995/D/13</t>
  </si>
  <si>
    <t>EXPRESANDO QUE VERÍA CON AGRADO QUE LA CÁMARA DE DIPUTADOS DE LA NACIÓN DÉ PRONTO TRATAMIENTO Y SANCIÓN AL PROYECTO DE LEY DE "RÉGIMEN ESPECIAL DE CONTRATO DE TRABAJO PARA EL PERSONAL DE CASAS PARTICULARES", EL QUE YA CUENTA CON MEDIA SANCIÓN DEL SENADO.</t>
  </si>
  <si>
    <t>11076/D/13</t>
  </si>
  <si>
    <t>EXPRESANDO LA NECESIDAD DE VIGORIZAR EL COMPROMISO PARA QUE LA MEMORIA, LA VERDAD Y LA JUSTICIA SEAN UNA PRÁCTICA QUE PERMITA EL ESCLARECIMIENTO DE LOS LUCTUOSOS HECHOS ACAECIDOS EN  LA HISTORIA RECIENTE.</t>
  </si>
  <si>
    <t>11157/D/13</t>
  </si>
  <si>
    <t>Yuni Eduardo; Vagni Amalia Andrea; Matar Maria Alejandra; Bruno Anselmo Emilio</t>
  </si>
  <si>
    <t>11070/D/13</t>
  </si>
  <si>
    <t>ADHIRIENDO A LA "SEMANA DE LA MEMORIA" QUE SE DESARROLLA DESDE EL 18 DE MARZO EN LA ESCUELA DE CIENCIAS DE LA INFORMACIÓN DE LA UNC.</t>
  </si>
  <si>
    <t>11122/D/13</t>
  </si>
  <si>
    <t>RINDIENDO HOMENAJE A LA MEMORIA DEL MILITANTE RADICAL VICENTE FERNÁNDEZ QUINTANA, DESAPARECIDO EN MAYO DE 1976 EN LA CIUDAD DE RÍO TERCERO.</t>
  </si>
  <si>
    <t>11047/D/13</t>
  </si>
  <si>
    <t>MODIFICANDO EL INCISO I) DEL ARTÍCULO 40 DE LA LEY Nº 8560 (TO LEY 9169), DE TRÁNSITO, E INCORPORANDO EL ARTÍCULO 96 BIS A LA LEY Nº 8431, CÓDIGO DE FALTAS, REFERIDOS A USO DE PLACAS Y CASCOS CON IDENTIFICACIÓN DE DOMINIO Y USO DE ANTEOJOS EN CASO DE NO TENER PARABRISAS, PARA MOTOCICLETA O CICLOMOTOR.</t>
  </si>
  <si>
    <t>10704/L/13</t>
  </si>
  <si>
    <t>DONANDO A FAVOR DE LA MUNICIPALIDAD DE TÍO PUJIO INMUEBLES DESTINADOS A LA CONSTRUCCIÓN DE UN CORRALÓN MUNICIPAL Y A LA EJECUCIÓN DE VIVIENDAS SOCIALES; Y A FAVOR DE LA MUNICIPALIDAD DE VILLA DE LAS ROSAS INMUEBLES DESTINADOS AL FUNCIONAMIENTO DE DEPENDENCIAS MUNICIPALES O AL USO PÚBLICO QUE ESTABLEZCAN LAS AUTORIDADES LOCALES.</t>
  </si>
  <si>
    <t>10993/L/13</t>
  </si>
  <si>
    <t>EXPRESANDO ALEGRÍA Y BENEPLÁCITO POR LA ELECCIÓN COMO NUEVO SUMO PONTÍFICE DE LA IGLESIA CATÓLICA AL ARGENTINO CARDENAL JORGE MARIO BERGOGLIO (SJ), PRIMER PAPA ORIUNDO DEL CONTINENTE AMERICANO.</t>
  </si>
  <si>
    <t>11119/D/13</t>
  </si>
  <si>
    <t>Las Heras José María; Cometto Hugo Leonides; Del Boca Maria Alejandra; Leiva Maria Fernanda; Brarda Graciela Susana; Felpeto Carlos Alberto; Pereyra Beatriz Maria de los Dolores; Caffaratti Maria Elisa; Echepare Juan Domingo; Sosa Ricardo Roberto; Trigo Sandra Beatriz; Olivero Liliana; Altamirano Alfredo; Pihen Jose Emilio; Fonseca Ricardo Oscar; Gamaggio Sosa Marisa; Ceballos Maria del Carmen; Brito Adrián Jesús; Bruno Anselmo Emilio; Busso Sergio Sebastian; Fernandez Nadia Vanesa; Brouwer de Koning Luis Alberto; Sanchez Graciela Santina; Ranco Dario Eduardo; Salvi Fernando Edmundo; Manzanares Maria Graciela; Solusolia Walter Osvaldo; De Loredo Rodrigo Alfredo; Podversich Norberto Luis; Presas Carlos Alberto; Genta Mabel del Carmen; Ponte Adhelma Catalina; Sestopal Marcos Miguel; Eslava Gustavo Alberto; Agosti Julio Alberto; Cid Juan Manuel; Luciano Delia Rosa; Vasquez Mario Alberto; Gribaudo Veronica Daniela; Borello Ruben Alberto; Vagni Amalia Andrea; Pagliano Roberto Oscar; Alessandri Carlos Tomás; Birri Roberto Cesar; Montero Liliana Rosa; Caro David Esmeraldo; Buttarelli Eduardo German; Matar Maria Alejandra; Roffe Carlos Oscar; Schiavoni Pedro Alberto; Sanchez Luis Antonio; Pretto Pedro Javier; Juarez Marta Nicolasa; Monier Jose Omar; Basualdo Carolina del Valle; Narducci Alicia Isabel; Perugini Elba Carmen; Cuello Hugo Oscar; Rista Olga Maria; De Lucca Jose Luis; Toro Myrian Ninfa; Lizzul Nancy Fabiola; Clavijo Edgar Santiago; Muñoz Hector Guillermo; Gutiérrez Carlos Mario; Wingerter Fernando Miguel; Yuni Eduardo; Arduh Orlando Victor; Labat Maria Laura; Garcia Elorrio Aurelio Francisco</t>
  </si>
  <si>
    <t>ADHIRIENDO A LA PRESENTACIÓN, EN LA SEDE DEL CONSEJO PROVINCIAL DE LA MUJER, DEL DOCUMENTAL SOBRE VIOLENCIA FAMILIAR "ELLA SE LO BUSCÓ" DE SUSANA NERI.</t>
  </si>
  <si>
    <t>11056/D/13</t>
  </si>
  <si>
    <t>DECLARANDO DE INTERÉS LEGISLATIVO LA APERTURA DE LA MUESTRA COLECTIVA QUE DESARROLLARÁN LAS ARTITAS PLÁSTICAS LIDIA TOUFAR, MARÍA FARAH Y MARÍA SIMONE FULCO EN LA SEDE DEL CONSEJO PROVINCIAL DE LA MUJER.</t>
  </si>
  <si>
    <t>11055/D/13</t>
  </si>
  <si>
    <t>EXPRESANDO BENEPLÁCITO POR LA CONMEMORACIÓN, EL PASADO 5 DE MARZO, DEL 28º ANIVERSARIO DEL PROGRAMA RADIAL "VIVA LA RADIO".</t>
  </si>
  <si>
    <t>11053/D/13</t>
  </si>
  <si>
    <t>ADHIRIENDO A LA CONMEMORACIÓN DEL "MES BROCHERIANO", QUE SE DESARROLLA DEL 1 AL 31 DE MARZO EN LA LOCALIDAD DE VILLA SANTA ROSA, DPTO. RÍO PRIMERO.</t>
  </si>
  <si>
    <t>11052/D/13</t>
  </si>
  <si>
    <t>Schiavoni Pedro Alberto; Matar Maria Alejandra; Roffe Carlos Oscar; Birri Roberto Cesar; Montero Liliana Rosa; Vagni Amalia Andrea; Agosti Julio Alberto; Yuni Eduardo; Arduh Orlando Victor; Clavijo Edgar Santiago; Lizzul Nancy Fabiola; Garcia Elorrio Aurelio Francisco; Juarez Marta Nicolasa; Rista Olga Maria; Brouwer de Koning Luis Alberto; Bruno Anselmo Emilio; Fonseca Ricardo Oscar; Sanchez Graciela Santina; De Loredo Rodrigo Alfredo; Caffaratti Maria Elisa; Pereyra Beatriz Maria de los Dolores; Del Boca Maria Alejandra; Las Heras José María; Felpeto Carlos Alberto; Leiva Maria Fernanda</t>
  </si>
  <si>
    <t>ADHIRIENDO AL EVENTO CONMEMORATIVO DEL "DÍA INTERNACIONAL DE LA MUJER" EN LA LOCALIDAD DE DIEGO DE ROJAS, DPTO. RÍO PRIMERO, A CELEBRARSE EL 8 DE MARZO.</t>
  </si>
  <si>
    <t>11051/D/13</t>
  </si>
  <si>
    <t>DECLARANDO DE INTERÉS LEGISLATIVO EL "RAID DE LOS MIL KILÓMETROS EN MOTOS CLERI Y PUMA POR CAMINOS DE NUESTRA PROVINCIA", A DESARROLLARSE EN RECONOCIMIENTO A LA INDUSTRIA METALMECÁNICA ARGENTINA DE LOS AÑOS 50.</t>
  </si>
  <si>
    <t>11048/D/13</t>
  </si>
  <si>
    <t>EXPRESANDO PESAR POR EL FALLECIMIENTO DEL PRESIDENTE DE VENEZUELA, COMANDANTE HUGO CHÁVEZ FRÍAS.</t>
  </si>
  <si>
    <t>11044/D/13</t>
  </si>
  <si>
    <t>EXPRESANDO BENEPLÁCITO POR LA REALIZACIÓN DE LA "CAMPAÑA NACIONAL GRATUITA DE DETECCIÓN DEL GLAUCOMA", EN COINCIDENCIA CON LA CELEBRACIÓN DE LA SEMANA MUNDIAL DEL GLAUCOMA, A LLEVARSE A CABO EL DÍA 16 DE MARZO EN TODO EL PAÍS.</t>
  </si>
  <si>
    <t>11040/D/13</t>
  </si>
  <si>
    <t>DECLARANDO DE INTERÉS LEGISLATIVO EL DIPLOMADO UNIVERSITARIO SOBRE TRATA Y TRÁFICO DE PERSONAS Y VINCULACIÓN CON EL NARCOTRÁFICO, A DESARROLLARSE DE ABRIL A NOVIEMBRE EN EL CAMPUS DE LA UNIVERSIDAD NACIONAL DE VILLA MARÍA.</t>
  </si>
  <si>
    <t>11036/D/13</t>
  </si>
  <si>
    <t>DECLARANDO DE INTERÉS LEGISLATIVO EL DIPLOMADO UNIVERSITARIO EN GÉNERO SOBRE LA EQUIDAD DE GÉNERO COMO UN DERECHO DE HUMANAS Y HUMANOS, A DESARROLLARSE DE ABRIL A NOVIEMBRE EN EL CAMPUS DE LA UNIVERSIDAD NACIONAL DE VILLA MARÍA.</t>
  </si>
  <si>
    <t>11035/D/13</t>
  </si>
  <si>
    <t>ADHIRIENDO AL 100º ANIVERSARIO DE LA CREACIÓN DEL CENTRO EDUCATIVO "LUIS FELIPE PEÑEÑORY" DE LA LOCALIDAD DE LA PATRIA, DPTO. POCHO, A CONMEMORARSE EL DÍA 16 DE MARZO.</t>
  </si>
  <si>
    <t>11034/D/13</t>
  </si>
  <si>
    <t>ADHIRIENDO AL 60º ANIVERSARIO DEL IPEM. Nº 115 "DOMINGO FAUSTINO SARMIENTO" DE LA CIUDAD DE CÓRDOBA, A CONMEMORARSE EL DÍA 13 DE MARZO.</t>
  </si>
  <si>
    <t>11033/D/13</t>
  </si>
  <si>
    <t>DECLARANDO DE INTERÉS LEGISLATIVO LA PUESTA EN ESCENA DE LA OBRA TEATRAL "EL CONVENTILLO DE LA PALOMA" A CARGO DEL ELENCO ESTABLE DEL TEATRO DE SOLARES ESPACIO CULTURAL DE LA CIUDAD DE ALTA GRACIA, A DESARROLLARSE LOS DÍAS 30 Y 31 DE MARZO Y 1 Y 2 DE ABRIL.</t>
  </si>
  <si>
    <t>11031/D/13</t>
  </si>
  <si>
    <t>DECLARANDO DE INTERÉS LEGISLATIVO LA COMPETENCIA DE CICLISMO DENOMINADA "COPA CÓRDOBA DEPORTES MTB", QUE SE INICIA EL 10 DE MARZO Y CULMINA EN EL MES DE NOVIEMBRE.</t>
  </si>
  <si>
    <t>11026/D/13</t>
  </si>
  <si>
    <t>DECLARANDO DE INTERÉS LEGISLATIVO LA JORNADA POR "LA REINVINDICACIÓN DE LOS DERECHOS DE LA MUJER TRABAJADORA", A REALIZARSE EL DÍA 7 DE MARZO EN LA SUBSEDE DEL CONSEJO PROVINCIAL DE LA MUJER DE VILLA AZALAIS DE LA CIUDAD DE CÓRDOBA.</t>
  </si>
  <si>
    <t>11021/D/13</t>
  </si>
  <si>
    <t>Trigo Sandra Beatriz; Gamaggio Sosa Marisa</t>
  </si>
  <si>
    <t>ADHIRIENDO AL 126º DE LA FUNDACIÓN DE LA LOCALIDAD DE LAS PERDICES, DPTO. TERCERO ARRIBA, A CONMEMORARSE EL DÍA 17 DE MARZO.</t>
  </si>
  <si>
    <t>11016/D/13</t>
  </si>
  <si>
    <t>ADHIRIENDO AL 26º ANIVERSARIO DEL JARDÍN DE INFANTES ZOILA ACUÑA DE MARÍN MAROTO Y DE LA ESCUELA PRIMARIA BERTA BIDONDO DE ZEREGA DE LA CIUDAD DE RÍO TERCERO.</t>
  </si>
  <si>
    <t>11015/D/13</t>
  </si>
  <si>
    <t>ADHIRIENDO AL 138º ANIVERSARIO DE LA FUNDACIÓN DE LA CIUDAD DE DEÁN FUNES, DPTO. ISCHILÍN, A CELEBRARSE EL DÍA 9 DE MARZO.</t>
  </si>
  <si>
    <t>11012/D/13</t>
  </si>
  <si>
    <t>ADHIRIENDO AL 100º ANIVERSARIO DE LA CREACIÓN DEL CENTRO EDUCATIVO MANUEL BELGRANO DE LA LOCALIDAD DE TALA CAÑADA, DPTO. POCHO, A CELEBRARSE EL DÍA 13 DE MARZO.</t>
  </si>
  <si>
    <t>11011/D/13</t>
  </si>
  <si>
    <t>REPUDIANDO EL ACCIONAR DE LA POLICÍA DE LA PROVINCIA DE SANTA FE POR LA REPRESIÓN CONTRA SIMPATIZANTES Y JUGADORES DEL CLUB ATLÉTICO BELGRANO EL 1 DE MARZO; APOYANDO LOS RECLAMOS DEL CLUB CORDOBÉS Y DE FUTBOLISTAS ARGENTINOS AGREMIADOS Y SOLICITANDO AL PODER LEGISLATIVO SANTAFESINO SE PROMUEVAN ACCIONES PARA EVITAR ESTOS HECHOS.</t>
  </si>
  <si>
    <t>11002/D/13</t>
  </si>
  <si>
    <t>EXPRESANDO BENEPLÁCITO POR LA FIRMA DEL ACUERDO MARCO PARA LA CAPACITACIÓN DE RECURSOS HUMANOS VINCULADOS AL TURISMO.</t>
  </si>
  <si>
    <t>9721/D/13</t>
  </si>
  <si>
    <t>RINDIENDO HOMENAJE A TODAS LAS MUJERES EN LA CONMEMORACIÓN, EL 8 DE MARZO, DEL "DÍA INTERNACIONAL DE LA MUJER".</t>
  </si>
  <si>
    <t>11003/D/13</t>
  </si>
  <si>
    <t>RINDIENDO HOMENAJE AL EX GOBERNADOR DE LA PROVINCIA, DR. RAMÓN BAUTISTA MESTRE, AL CUMPLIRSE EL DÍA 6 DE MARZO DIEZ AÑOS DE SU FALLECIMIENTO.</t>
  </si>
  <si>
    <t>11013/D/13</t>
  </si>
  <si>
    <t>Rista Olga Maria; Arduh Orlando Victor; Matar Maria Alejandra; Brouwer de Koning Luis Alberto</t>
  </si>
  <si>
    <t>APROBANDO LA ADDENDA AL CONVENIO ENTRE LA PROVINCIA Y EL BANCO DE LA PROVINCIA DE CÓRDOBA SA "LÍNEAS DE CRÉDITOS HIPOTECARIOS "TU HOGAR" / "TU HOGAR RURAL", POR LA QUE SE ESTABLECE EL VALOR MÁXIMO DE LA VIVIENDA A ADQUIRIR O CONSTRUIR CON LA LÍNEA DE CRÉDITOS HIPOTECARIOS MENCIONADOS.</t>
  </si>
  <si>
    <t>10847/L/13</t>
  </si>
  <si>
    <t>APROBANDO CONVENIO Nº 9/2012 DENOMINADO "DECLARACIÓN DE INTENCIONES ENTRE EL GRUPO DE CIUDADES PATRIMONIO DE LA HUMANIDAD DE ESPAÑA Y LA PROVINCIA DE CÓRDOBA", CUYA FINALIDAD ES ACTUAR CONJUNTAMENTE EN DEFENSA DEL PATRIMONIO HISTÓRICO Y CULTURAL DE CIUDADES DECLARADAS PATRIMONIO DE LA HUMANIDAD.</t>
  </si>
  <si>
    <t>10812/L/13</t>
  </si>
  <si>
    <t>DECLARANDO DE INTERÉS LEGISLATIVO EL "DÍA DEL VETERANO Y DE LOS CAÍDOS EN LA GUERRA DE MALVINAS" A CONMEMORARSE EL 2 DE ABRIL.</t>
  </si>
  <si>
    <t>11188/D/13</t>
  </si>
  <si>
    <t>ADHIRIENDO AL "DÍA MUNDIAL DE LAS ENFERMEDADES RARAS", QUE SE CONMEMORA CADA 28 DE FEBRERO.</t>
  </si>
  <si>
    <t>10989/D/13</t>
  </si>
  <si>
    <t>ADHIRIENDO AL "XVIII FESTIVAL DEL COSECHERO", A DESARROLLARSE EL DÍA 2 DE MARZO EN LA LOCALIDAD DE SAN VICENTE, DPTO. SAN ALBERTO.</t>
  </si>
  <si>
    <t>10988/D/13</t>
  </si>
  <si>
    <t>EXPRESANDO BENEPLÁCITO POR LA OBTENCIÓN DEL TÍTULO DE CAMPEÓN PROVINCIAL DE DIVISIONES JUVENILES E INFANTILES AÑO 2013 POR PARTE DE DIVERSAS DIVISIONES DE CLUBES DEL INTERIOR PROVINCIAL EN LA LOCALIDAD DE EMBALSE.</t>
  </si>
  <si>
    <t>10987/D/13</t>
  </si>
  <si>
    <t>EXPRESANDO BENEPLÁCITO POR LA VISITA QUE REALIZARÁ AL CUERPO DE TAQUÍGRAFOS DE LA LEGISLATURA PROVINCIAL, EL 1 DE MARZO, EL PRESIDENTE DE INTERTESNO, DN. FAUSTO RAMONDELLI.</t>
  </si>
  <si>
    <t>10977/D/13</t>
  </si>
  <si>
    <t>ADHIRIENDO A LOS PROGRAMAS "YO SI PUEDO" Y "OPERACIÓN MILAGRO", DISEÑADOS Y PROMOVIDOS POR EL GOBIERNO DE CUBA.</t>
  </si>
  <si>
    <t>10973/D/13</t>
  </si>
  <si>
    <t>RINDIENDO HOMENAJE A MARIANO MORENO AL CUMPLIRSE EL 4 DE MARZO EL 202º ANIVERSARIO DE SU FALLECIMIENTO.</t>
  </si>
  <si>
    <t>10961/D/13</t>
  </si>
  <si>
    <t>ADHIRIENDO AL CINCUENTENARIO DE LA COOPERATIVA DE ELECTRICIDAD DE DALMACIO VÉLEZ, A CONMEMORARSE EL DÍA 2 DE MARZO.</t>
  </si>
  <si>
    <t>10958/D/13</t>
  </si>
  <si>
    <t>EXPRESANDO BENEPLÁCITO POR LA CREACIÓN DEL NUEVO EDIFICIO DEL CONCEJO DELIBERANTE DE LA CIUDAD DE SAN FRANCISCO.</t>
  </si>
  <si>
    <t>10954/D/13</t>
  </si>
  <si>
    <t>DECLARANDO DE INTERÉS LEGISLATIVO LA OBTENCIÓN DEL "MEDIO IRONMAN" DE PANÁMA POR PARTE DEL TRIATLETA RIOTERCERENSE OSCAR GALÍNDEZ.</t>
  </si>
  <si>
    <t>10951/D/13</t>
  </si>
  <si>
    <t>ADHIRIENDO AL "CORSO DE RÍO SECO 2013", A DESARROLLARSE DEL 1 AL 3 DE MARZO EN LA LOCALIDAD DE VILLA DE MARÍA, DPTO. RÍO SECO.</t>
  </si>
  <si>
    <t>10949/D/13</t>
  </si>
  <si>
    <t>ADHIRIENDO AL "SEMINARIO LA MARCA CÓRDOBA EN INTERNET Y EL FUTURO DEL DOMINIO .CBA EN LA WEB", A DESARROLLARSE EL DÍA 28 DE FEBRERO EN LA LEGISLATURA PROVINCIAL.</t>
  </si>
  <si>
    <t>10930/D/13</t>
  </si>
  <si>
    <t>RINDIENDO HOMENAJE A LA MEMORIA DEL EX GOBERNADOR DE LA PROVINCIA, DR. AMADEO SABATTINI, AL CUMPLIRSE EL 53º ANIVERSARIO DE SU FALLECIMIENTO ACAECIDO EL 29 DE FEBRERO DE 1960.</t>
  </si>
  <si>
    <t>10940/D/13</t>
  </si>
  <si>
    <t>Yuni Eduardo; Arduh Orlando Victor; Rista Olga Maria; Matar Maria Alejandra; Vagni Amalia Andrea; Bruno Anselmo Emilio; Brouwer de Koning Luis Alberto; De Loredo Rodrigo Alfredo; Felpeto Carlos Alberto; Pereyra Beatriz Maria de los Dolores; Caffaratti Maria Elisa</t>
  </si>
  <si>
    <t>DONANDO A FAVOR DE LA MUNICIPALIDAD DE JAMES CRAIK UNA FRACCIÓN DE TERRENO DESTINADO A LA CONSTRUCCIÓN DE UN BANCO DE TIERRAS MUNICIPAL; Y A FAVOR DE LA MUNICIPALIDAD DE OLIVA UN LOTE DE TERRENO DESTINADO A LA CONSTRUCCIÓN DE UNA PLANTA DE TRATAMIENTO DE LÍQUIDOS CLOACALES Y PARA EL HOSPITAL COLONIA DR. EMILIO VIDAL ABAL.</t>
  </si>
  <si>
    <t>10818/L/13</t>
  </si>
  <si>
    <t>PLIEGO, SOLICITANDO ACUERDO PARA DESIGNAR AL ABOGADO PABLO JEREZ NOVILLO COMO ASESOR LETRADO DEL TRABAJO DE SEGUNDO TURNO DE LA PRIMERA CIRCUNSCRIPCIÓN JUDICIAL CON ASIENTO EN LA CIUDAD DE CÓRDOBA.</t>
  </si>
  <si>
    <t>10876/P/13</t>
  </si>
  <si>
    <t>ADHIRIENDO A LOS FESTEJOS CONMEMORATIVOS DEL BICENTENARIO DE LA BATALLA DE SALTA, QUE SE DESARROLLAN DEL 18 AL 20 DE FEBRERO EN LA PROVINCIA DE SALTA.</t>
  </si>
  <si>
    <t>10914/D/13</t>
  </si>
  <si>
    <t>ADHIRIENDO AL "4º FESTIVAL DE LA ACEITUNA", A DESARROLLARSE EL 23 DE FEBRERO EN LA LOCALIDAD DE OLIVARES DE SAN NICOLÁS, DPTO. ISCHILÍN.</t>
  </si>
  <si>
    <t>10913/D/13</t>
  </si>
  <si>
    <t>EXPRESANDO BENEPLÁCITO POR LA REALIZACIÓN DE LA PRIMERA ANTOLOGÍA POÉTICA DEL CAFÉ LITERARIO "ENTRE MÚSICA Y PALABRAS", A DESARROLLARSE EL 1 DE MARZO EN LA CIUDAD DE RÍO TERCERO.</t>
  </si>
  <si>
    <t>10908/D/13</t>
  </si>
  <si>
    <t>ADHIRIENDO A LA CONMEMORACIÓN DEL "DÍA DE LA ANTÁRTIDA ARGENTINA", AL CUMPLIRSE EL 22 DE FEBRERO EL 109º ANIVERSARIO DE SU OCUPACIÓN PERMANENTE.</t>
  </si>
  <si>
    <t>10906/D/13</t>
  </si>
  <si>
    <t>ADHIRIENDO AL 156º ANIVERSARIO DE LA FUNDACIÓN DE LA LOCALIDAD DE SAN JOSÉ DE LA DORMIDA, DPTO. TULUMBA, A CELEBRARSE EL DÍA 4 DE MARZO.</t>
  </si>
  <si>
    <t>10902/D/13</t>
  </si>
  <si>
    <t>EXPRESANDO BENEPLÁCITO POR LA CONMEMORACIÓN DEL CENTENARIO DE LA LOCALIDAD DE CORONEL BAIGORRIA, DPTO. RÍO CUARTO.</t>
  </si>
  <si>
    <t>10895/D/13</t>
  </si>
  <si>
    <t>10892/D/13</t>
  </si>
  <si>
    <t>RINDIENDO HOMENAJE A MANUEL BELGRANO, QUIEN EL DÍA 27 DE FEBRERO DE 1812, ENARBOLARA POR PRIMERA VEZ LA BANDERA NACIONAL.</t>
  </si>
  <si>
    <t>10891/D/13</t>
  </si>
  <si>
    <t>RINDIENDO HOMENAJE AL ESCRITOR LEOPOLDO LUGONES AL CUMPLIRSE EL DÍA 18 DE FEBRERO EL 75º ANIVERSARIO DE SU MUERTE.</t>
  </si>
  <si>
    <t>10890/D/13</t>
  </si>
  <si>
    <t>10888/D/13</t>
  </si>
  <si>
    <t>APROBANDO LOS CONVENIOS CELEBRADOS ENTRE EL INDEC Y LA PROVINCIA PARA LA REALIZACIÓN DE LA ENCUESTA NACIONAL DE GASTOS DE HOGARES 2012 Y LA ENCUESTA MUNDIAL SOBRE TABACO EN ADULTOS.</t>
  </si>
  <si>
    <t>10702/L/13</t>
  </si>
  <si>
    <t>RATIFICANDO EL CONVENIO DE EJECUCIÓN AMPLIATORIO-EJERCICIO 2012 - PLAN NACIONAL DE SEGURIDAD ALIMENTARIA, SUSCRIPTO ENTRE LA NACIÓN Y LA PROVINCIA, DESTINADO A FINANCIAR ACCIONES TENDIENTES A GARANTIZAR LA SEGURIDAD ALIMENTARIA DE PERSONAS EN CONDICIONES DE VULNERABILIDAD SOCIAL.</t>
  </si>
  <si>
    <t>10701/L/13</t>
  </si>
  <si>
    <t>INSTRUYENDO A LOS SENADORES Y SOLICITANDO A LOS DIPUTADOS NACIONALES POR CÓRDOBA A IMPULSAR LA DESAPROBACIÓN DEL PROYECTO DE LEY ENVIADO POR EL EJECUTIVO NACIONAL REFERIDO AL MEMORÁNDUM DE ENTENDIMIENTO CON IRÁN VINCULADO AL ATAQUE A LA AMIA.</t>
  </si>
  <si>
    <t>10905/R/13</t>
  </si>
  <si>
    <t>SOLICITANDO AL PODER EJECUTIVO QUE, EN EL MARCO DE LA CLÁUSULA TERCERA DE LA ADDENDA DEL "CONTRATO MARCO PARA EL ESTABLECIMIENTO DE UN CENTRO DE DESARROLLO EN LA PROVINCIA DE CÓRDOBA" SUSCRIPTO CON INTEL SOFWARE DE ARGENTINA SA, GESTIONE LA INSTALACIÓN DE DIVERSOS EMPRENDIMIENTOS PRIORIZANDO A CIUDADES DEL INTERIOR PROVINCIAL.</t>
  </si>
  <si>
    <t>10884/D/13</t>
  </si>
  <si>
    <t>De Loredo Rodrigo Alfredo; Brouwer de Koning Luis Alberto; Bruno Anselmo Emilio; Felpeto Carlos Alberto; Pereyra Beatriz Maria de los Dolores; Caffaratti Maria Elisa; Vagni Amalia Andrea; Matar Maria Alejandra; Yuni Eduardo; Arduh Orlando Victor; Rista Olga Maria</t>
  </si>
  <si>
    <t>EXPRESANDO LA NECESIDAD DE QUE LA POLÍTICA FISCAL DE CONTRALOR DESARROLLADA POR EL GOBIERNO NACIONAL POR INTERMEDIO DE LA AFIP SE REALICE EN EL ESTRICTO MARCO LEGAL, EVITANDO ACCIONES PERSECUTORIAS DE ALGÚN SECTOR EN PARTICULAR.</t>
  </si>
  <si>
    <t>10883/D/13</t>
  </si>
  <si>
    <t>Gutiérrez Carlos Mario; Alessandri Carlos Tomás; Busso Sergio Sebastian; Presas Carlos Alberto</t>
  </si>
  <si>
    <t>ADHIRIENDO A LA REALIZACIÓN DE "LA NOCHE DE LOS MUSEOS2, QUE SE DESARROLLA TODOS LOS JUEVES DE ENERO Y FEBRERO EN LA CIUDAD DE ALTA GRACIA, DPTO. SANTA MARÍA.</t>
  </si>
  <si>
    <t>10882/D/13</t>
  </si>
  <si>
    <t>ADHIRIENDO A LA 54º FIESTA NACIONAL DEL TAMBO, A LLEVARSE A CABO EL DÍA 16 DE FEBRERO EN LA LOCALIDAD DE JAMES CRAIK.</t>
  </si>
  <si>
    <t>10874/D/13</t>
  </si>
  <si>
    <t>ADHIRIENDO A LOS ACTOS POR EL 178º ANIVERSARIO DEL ASESINATO DE DON FACUNDO QUIROGA, A CONMEMORARSE EL DÍA 16 DE FEBRERO EN EL HITO HISTÓRICO DE BARRANCA YACO, DPTO. TOTORAL.</t>
  </si>
  <si>
    <t>10873/D/13</t>
  </si>
  <si>
    <t>EXPRESANDO PESAR POR EL FALLECIMIENTO DE JOSÉ HERNÁNDEZ, DIBUJANTE, CARICATURISTA E ILUSTRADOR NACIDO EN LA CIUDAD DE SAN FRANCISCO.</t>
  </si>
  <si>
    <t>10871/D/13</t>
  </si>
  <si>
    <t>EXPRESANDO REPUDIO POR EL ASESINATO DEL NIÑO IMER FLORES, MIEMBRO DE LA COMUNIDAD QUOM DE VILLA RÍO BERMEJITO, PROVINCIA DEL CHACO, ACAECIDO EL 5 DE ENERO.</t>
  </si>
  <si>
    <t>10868/D/13</t>
  </si>
  <si>
    <t>Sanchez Graciela Santina; Fonseca Ricardo Oscar; Leiva Maria Fernanda; Del Boca Maria Alejandra; Las Heras José María; Clavijo Edgar Santiago; Lizzul Nancy Fabiola; Juarez Marta Nicolasa; Agosti Julio Alberto; Roffe Carlos Oscar; Montero Liliana Rosa; Birri Roberto Cesar</t>
  </si>
  <si>
    <t>ADHIRIENDO A LA "2ª EDICIÓN DE LOS CARNAVALES 2013 DE SEBASTIÁN ELCANO", DPTO. RÍO SECO, A DESARROLLARSE EL 16 DE FEBRERO.</t>
  </si>
  <si>
    <t>10867/D/13</t>
  </si>
  <si>
    <t>DECLARANDO DE UTILIDAD PÚBLICA Y SUJETO A EXPROPIACIÓN PARTE DE INMUEBLES UBICADOS EN SUBURBIOS SUDESTE DE LA CIUDAD DE CÓRDOBA PARA LA OBRA "DISTRIBUIDORA AV. COSTANERA CON AV. DE CIRCUNVALACIÓN Y COLECTORAS", EXPTE. Nº 0045-016114/12.</t>
  </si>
  <si>
    <t>10647/L/13</t>
  </si>
  <si>
    <t>APROBANDO LA "ENMIENDA AL CONTRATO MARCO PARA EL ESTABLECIMIENTO DE UN CENTRO DE DESARROLLO EN LA PROVINCIA DE CÓRDOBA CELEBRADO EL 27 DE MARZO DE 2006", SUSCRIPTA ENTRE EL GOBIERNO PROVINCIAL Y LA EMPRESA INTEL SOFTWARE DE ARGENTINA SA, LA QUE TIENE POR OBJETO REDEFINIR LAS OBLIGACIONES DE LAS PARTES EMERGENTES DEL CONTRATO MARCO ORIGINARIO.</t>
  </si>
  <si>
    <t>10597/L/13</t>
  </si>
  <si>
    <t>NOTA DEL LEGISLADOR CID, SOLICITANDO LICENCIA DESDE EL 19 DE FEBRERO AL 15 DE MARZO, EN VIRTUD DE LO ESTABLECIDO POR EL ARTÍCULO 15 DEL REGLAMENTO INTERNO.</t>
  </si>
  <si>
    <t>10881/N/13</t>
  </si>
  <si>
    <t>DECLARANDO DE INTERÉS LEGISLATIVO LA REALIZACIÓN DEL FESTIVAL "COSQUÍN ROCK 2013", A DESARROLLARSE DEL 9 AL 11 DE FEBRERO EN EL AERÓDROMO DE LA LOCALIDAD DE SANTA MARÍA DE PUNILLA, DPTO. PUNILLA.</t>
  </si>
  <si>
    <t>10860/D/13</t>
  </si>
  <si>
    <t>Pretto Pedro Javier; Narducci Alicia Isabel; Sestopal Marcos Miguel</t>
  </si>
  <si>
    <t>EXPRESANDO PESAR POR EL FALLECIMIENTO DE JOSÉ MIGUEL DEL GIÚDICE, SECRETARIO GENERAL DEL ALECYT Y PROSECRETARIO GREMIAL EN LA CGT REGIONAL CÓRDOBA.</t>
  </si>
  <si>
    <t>10858/D/13</t>
  </si>
  <si>
    <t>Pihen Jose Emilio; Brito Adrián Jesús</t>
  </si>
  <si>
    <t>ADHIRIENDO A LOS "CORSOS DE LA VILLA 2013", A DESARROLLARSE LOS DÍAS 15, 16, 22 Y 23 DE FEBRERO EN LA LOCALIDAD DE VILLA ASCASUBI.</t>
  </si>
  <si>
    <t>10856/D/13</t>
  </si>
  <si>
    <t>ADHIRIENDO A LOS "CARNAVALES DE VILLA DEL TOTORAL 2013", A DESARROLLARSE LOS DÍAS 9, 10, 16 Y 17 DE FEBRERO.</t>
  </si>
  <si>
    <t>10855/D/13</t>
  </si>
  <si>
    <t>ADHIRIENDO A LOS "CARNAVALES DE LAS PEÑAS 2013", A DESARROLLARSE LOS DÍAS 9, 10, 16 Y 17 DE FEBRERO.</t>
  </si>
  <si>
    <t>10854/D/13</t>
  </si>
  <si>
    <t>ADHIRIENDO A "VERANOS MUSICALES 2013", QUE SE DESARROLLAN LOS FINES DE SEMANA DE LOS MESES DE ENERO Y FEBRERO EN LA LOCALIDAD DE VILLA DEL TOTORAL.</t>
  </si>
  <si>
    <t>10853/D/13</t>
  </si>
  <si>
    <t>ADHIRIENDO A LOS "CARNAVALES BARRIALES DE LA LOCALIDAD DE LA PARA 2013", A DESARROLLARSE EL 23 DE FEBRERO.</t>
  </si>
  <si>
    <t>10851/D/13</t>
  </si>
  <si>
    <t>ADHIRIENDO A LOS "CARNAVALES DE VILLA SANTA ROSA DE RÍO PRIMERO 2013", A DESARROLLARSE DEL 8 AL 10 DE FEBRERO.</t>
  </si>
  <si>
    <t>10850/D/13</t>
  </si>
  <si>
    <t>ADHIRIENDO A LOS "CARNAVALES REGIONALES DEL DEPARTAMENTO RÍO PRIMERO", A DESARROLLARSE DEL 8 AL 24 DE FEBRERO EN LAS LOCALIDADES DE PIQUILLÍN, LA PUERTA, RÍO PRIMERO Y MONTE CRISTO.</t>
  </si>
  <si>
    <t>10849/D/13</t>
  </si>
  <si>
    <t>10848/D/13</t>
  </si>
  <si>
    <t>DECLARANDO DE INTERÉS LEGISLATIVO EL "BICENTENARIO DE LA ASAMBLEA GENERAL CONSTITUYENTE Y SOBERANA DE 1813".</t>
  </si>
  <si>
    <t>10846/D/13</t>
  </si>
  <si>
    <t>DECLARANDO DE INTERÉS LEGISLATIVO EL "11º FESTIVAL DEL ARROPE", A DESARROLLARSE LOS DÍAS 9 Y 10 DE FEBRERO EN LA COMUNA DE CHUÑA, DPTO. ISCHILÍN.</t>
  </si>
  <si>
    <t>10843/D/13</t>
  </si>
  <si>
    <t>ADHIRIENDO AL "18º FESTIVAL DEL ALGODÓN", A DESARROLLARSE EL DÍA 16 DE FEBRERO EN LA LOCALIDAD DE PASO VIEJO, DPTO. CRUZ DEL EJE.</t>
  </si>
  <si>
    <t>10838/D/13</t>
  </si>
  <si>
    <t>ADHIRIENDO AL "10º FESTIVAL DEL LECHÓN", A DESARROLLARSE LOS DÍAS 8 Y 9 DE FEBRERO EN LA LOCALIDAD DE BAÑADO DE SOTO, DPTO. CRUZ DEL EJE.</t>
  </si>
  <si>
    <t>10837/D/13</t>
  </si>
  <si>
    <t>ADHIRIENDO A LA "59ª FIESTA NACIONAL DEL OLIVO", A DESARROLLARSE DEL 8 AL 17 DE FEBRERO EN LA CIUDAD DE CRUZ DEL EJE.</t>
  </si>
  <si>
    <t>10836/D/13</t>
  </si>
  <si>
    <t>ADHIRIENDO AL ENCUENTRO ZONAL DE ESCUELAS DE VERANO, A DESARROLLARSE EN LA LOCALIDAD DE SATURNINO MARÍA LASPIUR, DPTO. SAN JUSTO EL DÍA 10 DE FEBRERO.</t>
  </si>
  <si>
    <t>10835/D/13</t>
  </si>
  <si>
    <t>DECLARANDO DE INTERÉS LEGISLATIVO EL 20º ANIVERSARIO DE LA FUNDACIÓN DE LA "RADIO FM 94.5 IDENTIDAD" DE LA CIUDAD DE LAS VARILLAS, A CONMEMORARSE EL DÍA 22 DE FEBRERO.</t>
  </si>
  <si>
    <t>10834/D/13</t>
  </si>
  <si>
    <t>Brarda Graciela Susana; Fonseca Ricardo Oscar</t>
  </si>
  <si>
    <t>ADHIRIENDO A LA 13º EDICIÓN DEL FESTIVAL DEL HUMOR, LA BUENA MESA Y LA CANCIÓN, A REALIZARSE LOS DÍAS 16 Y 17 DE FEBRERO EN LA CIUDAD DE SAN FRANCISCO, DPTO. SAN JUSTO.</t>
  </si>
  <si>
    <t>10831/D/13</t>
  </si>
  <si>
    <t>ADHIRIENDO A LAS FIESTAS PATRONALES DE LA CIUDAD DE RÍO SEGUNDO, A CELEBRARSE EL DÍA 11 DE FEBRERO EN HONOR A NUESTRA SEÑORA DE LOURDES.</t>
  </si>
  <si>
    <t>10830/D/13</t>
  </si>
  <si>
    <t>ADHIRIENDO AL 15º FESTIVAL NACIONAL DEL CANTO Y LA POESÍA, A DESARROLLARSE DEL 7 AL 12 DE FEBRERO EN LA LOCALIDAD DE VILLA DE MARÍA, DPTO. RÍO SECO.</t>
  </si>
  <si>
    <t>10825/D/13</t>
  </si>
  <si>
    <t>ADHIRIENDO A LAS FIESTAS PATRONALES DE LA LOCALIDAD DE LAS CHACRAS, DPTO. SAN JAVIER QUE, EN HONOR A LA VIRGEN DE LOUDES, SE DESARROLLARÁ EL 11 DE FEBRERO.</t>
  </si>
  <si>
    <t>10824/D/13</t>
  </si>
  <si>
    <t>DECLARANDO DE UTILIDAD PÚBLICA Y SUJETO A EXPROPIACIÓN PARA LA EJECUCIÓN DE LA OBRA DUPLICACIÓN DE CALZADA EN RUTA PROVINCIAL E-53, TRAMO: INTERSECCIÓN AVENIDA PADRE LUCHESSE ACCESO A RÍO CEBALLOS, ETAPA I, PARTE DEL INMUEBLE UBICADO EN MENDIOLAZA, PEDANÍA CALERA NORTE Y RÍO CEBALLOS, DPTO. COLÓN, EXPTE. Nº 0045-016121/12.</t>
  </si>
  <si>
    <t>10465/L/13</t>
  </si>
  <si>
    <t>DECLARANDO DE UTILIDAD PÚBLICA Y SUJETO A EXPROPIACIÓN PARA LA EJECUCIÓN DE LA OBRA PAVIMENTACIÓN RUTA PROVINCIAL Nº 34 (CAMINO DE LAS ALTAS CUMBRES)- A) EMPALME RUTA PROVINCIAL E-96 - EMPALME RUTA PROVINCIAL C-45, PARTE DEL INMUEBLE UBICADO EN FALDA DE QUIÑONES O FALDA DEL CARMEN, PEDANÍA LAGUNILLA, DPTO. SANTA MARÍA, CIUDAD DE CÓRDOBA, EXPTE. Nº 0045-016092/12.</t>
  </si>
  <si>
    <t>10464/L/13</t>
  </si>
  <si>
    <t>SUSTITUYENDO EL ARTÍCULO 1º DE LA LEY Nº 9451, MODIFICADA POR LEY 9599, CREANDO EN LA SEGUNDA CIRCUNSCRIPCIÓN JUDICIAL CON ASIENTO EN LA CIUDAD DE RÍO CUARTO, UN JUZGADO CIVIL DE PRIMERA INSTANCIA CON COMPETENCIA EN LO CIVIL, COMERCIAL, FAMILIA Y CONCURSOS.</t>
  </si>
  <si>
    <t>10526/L/13</t>
  </si>
  <si>
    <t>SOLICITANDO AL SR. GOBERNADOR DE LA PROVINCIA INSTE AL PODER EJECUTIVO NACIONAL Y AL H. CONGRESO DE LA NACIÓN A LA URGENTE SANCIÓN DEL RÉGIMEN DE COPARTICIPACIÓN; GESTIONANDO LA REVOCACIÓN DEL DECRETO Nº 2609/12 Y DE LA RESOLUCIÓN Nº 13/13 NACIONALES, A EFECTOS DE ENCAUSAR LA FINANCIACIÓN DE MUNICIPIOS A TRAVÉS DE LA PROVINCIA, LEYES NACIONALES NROS. 25.917 Y 11.672.</t>
  </si>
  <si>
    <t>10820/R/13</t>
  </si>
  <si>
    <t>Pereyra Beatriz Maria de los Dolores; Caffaratti Maria Elisa; Felpeto Carlos Alberto; Bruno Anselmo Emilio; De Loredo Rodrigo Alfredo; Rista Olga Maria; Yuni Eduardo; Vagni Amalia Andrea</t>
  </si>
  <si>
    <t>SOLICITANDO ACUERDO PARA LA APROBACIÓN DEL PADRÓN PRINCIPAL DE ASPIRANTES A MAGISTRADOS, FISCALES Y ASESORES LETRADOS REEMPLAZANTES CONFECCIONADO POR EL CONSEJO DE LA MAGISTRATURA, CONFORME EL ARTÍCULO 56 DE LA LEY Nº 8435.</t>
  </si>
  <si>
    <t>10703/P/13</t>
  </si>
  <si>
    <t>SOLICITANDO ACUERDO PARA DESIGNAR A LA ABOGADA SILVINA CLAUDIA MUÑOZ COMO ASESORA LETRADA CON FUNCIONES DE COMPETENCIA MÚLTIPLE DEL TERCER TURNO (FUERO PENAL Y LABORAL) DE CUARTA CIRCUNSCRIPCIÓN JUDICIAL CON ASIENTO EN LA CIUDAD DE VILLA MARÍA.</t>
  </si>
  <si>
    <t>10562/P/13</t>
  </si>
  <si>
    <t>ADHIRIENDO AL "6º FESTIVAL DE LA CORDIALIDAD", A DESARROLLARSE EL DÍA 26 DE ENERO DE 2013 EN LA COMUNA DE CRUZ DE CAÑA, DPTO. CRUZ DEL EJE.</t>
  </si>
  <si>
    <t>10805/D/12</t>
  </si>
  <si>
    <t>ADHIRIENDO AL "53º FESTIVAL NACIONAL DEL FOLKLORE", A DESARROLLARSE DEL 19 AL 27 DE ENERO DE 2013 EN LA CIUDAD DE COSQUÍN, DPTO. PUNILLA.</t>
  </si>
  <si>
    <t>10803/D/12</t>
  </si>
  <si>
    <t>ADHIRIENDO A L "21ª FIESTA PROVINCIAL DE LA AVICULTURA", A DESARROLLARSE DEL 6 AL 13 DE ENERO DE 2013 EN LA LOCALIDAD DE SANTA MARÍA DE PUNILLA, DPTO. PUNILLA.</t>
  </si>
  <si>
    <t>10802/D/12</t>
  </si>
  <si>
    <t>ADHIRIENDO AL "XV FESTIVAL NACIONAL DEL PAN CASERO", A DESARROLLARSE DEL 13 AL 15 DE ENERO DE 2013 EN LA LOCALIDAD DE MAYU SUMAJ, DPTO. PUNILLA.</t>
  </si>
  <si>
    <t>10801/D/12</t>
  </si>
  <si>
    <t>ADHIRIENDO AL "10º FESTIVAL DEL ALGARROBO", A DESARROLLARSE LOS DÍAS 25 Y 26 DE ENERO DE 2013 EN LA LOCALIDAD DE GUANACO MUERTO, DPTO. CRUZ DEL EJE.</t>
  </si>
  <si>
    <t>10800/D/12</t>
  </si>
  <si>
    <t>ADHIRIENDO AL "6º FESTIVAL REGIONAL DEL MELÓN", A DESARROLLARSE EL 22 DE DICIEMBRE EN LA LOCALIDAD DE LOS CHAÑARITOS, DPTO. CRUZ DEL EJE.</t>
  </si>
  <si>
    <t>10799/D/12</t>
  </si>
  <si>
    <t>DECLARANDO DE INTERÉS LEGISLATIVO LOS "ENCUENTROS MENSUALES DE FAMILIAS", DESARROLLADOS EN EL TRANSCURSO DEL AÑO EN LA CIUDAD DE ALTA GRACIA.</t>
  </si>
  <si>
    <t>10797/D/12</t>
  </si>
  <si>
    <t>DECLARANDO DE INTERÉS LEGISLATIVO EL "XXVI ENCUENTRO ANUAL DE COLECTIVIDADES", A DESARROLLARSE DEL 1 AL 9 DE FEBRERO EN LA CIUDAD DE ALTA GRACIA.</t>
  </si>
  <si>
    <t>10796/D/12</t>
  </si>
  <si>
    <t>DECLARANDO DE INTERÉS LEGISLATIVO LA RECUPERACIÓN DEL ÓRGANO "LOCATELLI IN BERGAMO 1897", DE LA IGLESIA SAN FRANCISCO DE LA CIUDAD DE RÍO CUARTO, DECLARADO PATRIMONIO CULTURAL DE LA CIUDAD.</t>
  </si>
  <si>
    <t>10795/D/12</t>
  </si>
  <si>
    <t>DECLARANDO DE INTERÉS LEGISLATIVO LA PUESTA EN ESCENA DEL ESPECTÁCULO "SIEMPRE DE PIE", CON LA DIRECCIÓN DE CRISTIAN MALDONADO Y ARTISTAS DE SANTA ROSA DE CALAMUCHITA Y OTRAS PROVINCIAS, A ESTRENARSE EL 21 DE DICIEMBRE EN LA MENCIONADA LOCALIDAD.</t>
  </si>
  <si>
    <t>10794/D/12</t>
  </si>
  <si>
    <t>EXPRESANDO BENEPLÁCITO POR LA REALIZACIÓN DE LA 37º EDICIÓN DEL CAMPEONATO NACIONAL DE BABY FÚTBOL, CATEGORÍAS 99 Y 2000, A DISPUTARSE DEL 5 AL 12 DE ENERO EN LA CIUDAD DE SAN FRANCISCO.</t>
  </si>
  <si>
    <t>10793/D/12</t>
  </si>
  <si>
    <t>EXPRESANDO RECONOCIMIENTO POR EL DICTADO DE LA CARRERA CON ORIENTACIÓN AGRO-TÉCNICA -DESDE HACE MÁS DE 50 AÑOS- EN EL INSTITUTO SUPERIOR DE EDUCACIÓN AGROPECUARIA "AGRO ESCUELA" DE LA CIUDAD DE CÓRDOBA.</t>
  </si>
  <si>
    <t>10790/D/12</t>
  </si>
  <si>
    <t>Matar Maria Alejandra; Gutiérrez Carlos Mario; Monier Jose Omar; Sanchez Graciela Santina; Eslava Gustavo Alberto; Cometto Hugo Leonides</t>
  </si>
  <si>
    <t>DECLARANDO DE INTERÉS LEGISLATIVO LA "57ª EDICIÓN DE LA SEMANA DE LA TRADICIÓN DEL NORTE CORDOBÉS - DEÁN FUNES 2013", A DESARROLLARSE DEL 17 AL 21 DE ENERO EN LA MENCIONADA CIUDAD DEL DPTO. ISCHILÍN.</t>
  </si>
  <si>
    <t>10788/D/12</t>
  </si>
  <si>
    <t>ADHIRIENDO A LA "22ª EDICIÓN DE LA NOCHE DEL DEPORTE" DE LA CIUDAD DE DEÁN FUNES, DPTO. ISCHILÍN, A DESARROLLARSE EL 21 DE DICIEMBRE.</t>
  </si>
  <si>
    <t>10787/D/12</t>
  </si>
  <si>
    <t>ADHIRIENDO AL 75º ANIVERSARIO DEL CENTRO EDUCATIVO "SRTA. MARGARITA MARTÍNEZ DE SUÁREZ" DE LA LOCALIDAD DE VILLA GUTIÉRREZ, DPTO. ISCHILÍN.</t>
  </si>
  <si>
    <t>10786/D/12</t>
  </si>
  <si>
    <t>DECLARANDO DE INTERÉS LEGISLATIVO LA "40º EDICIÓN DEL FESTIVAL PROVINCIAL DEL CABRITO Y LA ARTESANÍA 2013", A DESARROLLARSE DEL 24 AL 28 DE ENERO EN LA LOCALIDAD DE QUILINO, DPTO. ISCHILÍN.</t>
  </si>
  <si>
    <t>10785/D/12</t>
  </si>
  <si>
    <t>EXPRESANDO BENEPLÁCITO POR LA APERTURA DEL "CENTRO REGIONAL DE ESTUDIOS SUPERIORES UNIVERSITARIOS DE DEÁN FUNES - CRESU", REALIZADA POR LA UNC EL 17 DE DICIEMBRE.</t>
  </si>
  <si>
    <t>10784/D/12</t>
  </si>
  <si>
    <t>EXPRESANDO BENEPLÁCITO POR LA OBTENCIÓN DEL "ROMBO DE ORO 2012" POR PARTE DEL PILOTO DE AUTOMOVILISMO DEPORTIVO RIOTERCERENSE JOSÉ MARÍA "PECHITO" LÓPEZ.</t>
  </si>
  <si>
    <t>10783/D/12</t>
  </si>
  <si>
    <t>EXPRESANDO BENEPLÁCITO POR LA OBTENCIÓN DEL CAMPEONATO ARGENTINO DE BILLAR POR PARTE DEL VILLAMARIENSE CARLOS CORIA EN EL MES DE NOVIEMBRE.</t>
  </si>
  <si>
    <t>10779/D/12</t>
  </si>
  <si>
    <t>ADHIRIENDO AL MONUMENTO ECUESTRE QUE SE INAUGURARÁ EL 3 DE FEBRERO DE 2013 EN LA LOCALIDAD DE VILLA TULUMBA, EN HOMENAJE AL GRANADERO JOSÉ MÁRQUEZ.</t>
  </si>
  <si>
    <t>10778/D/12</t>
  </si>
  <si>
    <t>ADHIRIENDO AL BICENTENARIO DEL FALLECIMIENTO DEL GRANADERO TULUMBANO JOSÉ MÁRQUEZ, ACAECIDO EN EL COMBATE DE SAN LORENZO DEL 3 DE FEBRERO DE 1813.</t>
  </si>
  <si>
    <t>10777/D/12</t>
  </si>
  <si>
    <t>DECLARANDO DE INTERÉS LEGISLATIVO LA INAUGURACIÓN DE LA TERMINAL DE ÓMNIBUS DE LA LOCALIDAD DE COSTA SACATE, DPTO. RÍO SEGUNDO, REALIZADA EL 17 DE DICIEMBRE.</t>
  </si>
  <si>
    <t>10773/D/12</t>
  </si>
  <si>
    <t>EXPRESANDO BENEPLÁCITO POR LA 3º EDICIÓN DEL EVENTO DE CICLISMO DE MONTAÑA DENOMINADO "VUELTA ALTAS CUMBRES", A DESARROLLARSE EL DÍA 24 DE MARZO DE 2013 EN EL VALLE DE TRASLASIERRAS.</t>
  </si>
  <si>
    <t>10770/D/12</t>
  </si>
  <si>
    <t>EXPRESANDO BENEPLÁCITO POR LA 127º EDICIÓN DE LA FIESTA NAVIDEÑA, A DESARROLLARSE EL DÍA 24 DE DICIEMBRE EN LA LOCALIDAD DE AMBUL, DEPARTAMENTO SAN ALBERTO.</t>
  </si>
  <si>
    <t>10769/D/12</t>
  </si>
  <si>
    <t>EXPRESANDO BENEPLÁCITO POR LA OBTENCIÓN DEL 18º TÍTULO DE CAMPEÓN ARGENTINO DE RALLY DEL CORDOBÉS FEDERICO VILLAGRA, CONVIRTIÉNDOSE EN EL PILOTO CON MAYOR CANTIDAD DE TÍTULOS ALCANZADOS.</t>
  </si>
  <si>
    <t>10766/D/12</t>
  </si>
  <si>
    <t>Ranco Dario Eduardo; Vagni Amalia Andrea</t>
  </si>
  <si>
    <t>EXPRESANDO BENEPLÁCITO POR LA PARTICIPACIÓN DE ALUMNOS DEL IPEM 50 DE LA CIUDAD DE SAN FRANCISCO, DPTO. SAN JUSTO, EN LA "1º EDICIÓN DEL DESAFÍO ECO ESTUDIANTIL", REALIZADA EL 28 DE OCTUBRE EN LA CIUDAD AUTÓNOMA DE BUENOS AIRES.</t>
  </si>
  <si>
    <t>10755/D/12</t>
  </si>
  <si>
    <t>ADHIRIENDO AL XXVII ENCUENTRO DE FÚTBOL INFANTIL "NUESTRO FUTURO", A DESARROLLARSE DEL 21 AL 23 DE DICIEMBRE EN LA LOCALIDAD DE VILLA HUIDOBRO, DPTO. GENERAL ROCA.</t>
  </si>
  <si>
    <t>10754/D/12</t>
  </si>
  <si>
    <t>ADHIRIENDO A LA 54ª EDICIÓN DE LA FIESTA PROVINCIAL DEL TRIGO, A DESARROLLARSE DEL 22 DE DICIEMBRE DE 2012 AL 6 DE ENERO DE 2013 EN LA LOCALIDAD DE VILLA HUIDOBRO, DPTO. GENERAL ROCA.</t>
  </si>
  <si>
    <t>10753/D/12</t>
  </si>
  <si>
    <t>EXPRESANDO BENEPLÁCITO POR LA CONSAGRACIÓN DEL CLUB ATLÉTICO VÉLEZ SARSFIELD MUTUAL SOCIAL Y CULTURAL DE OLIVA COMO CAMPEÓN DEL TORNEO CLAUSURA DE 1ª DIVISIÓN 2012 DE LA LIGA INDEPENDIENTE DE FÚTBOL.</t>
  </si>
  <si>
    <t>10752/D/12</t>
  </si>
  <si>
    <t>EXPRESANDO BENEPLÁCITO POR LA CONSAGRACIÓN DE LA SOCIEDAD SPORTIVA DEVOTO EN EL TORNEO ABSOLUTO 2012 DE LA LIGA REGIONAL DE FÚTBOL DE SAN FRANCISCO.</t>
  </si>
  <si>
    <t>10751/D/12</t>
  </si>
  <si>
    <t>Ranco Dario Eduardo; Schiavoni Pedro Alberto</t>
  </si>
  <si>
    <t>EXPRESANDO BENEPLÁCITO POR LA CONSAGRACIÓN DEL CLUB ATLÉTICO Y BIBLIOTECA CENTRAL ARGENTINO DE LA CARLOTA COMO CAMPEÓN DEL TORNEO CLAUSURA DE 1ª DIVISIÓN 2012 DE LA LIGA REGIONAL DE FÚTBOL DE CANALS.</t>
  </si>
  <si>
    <t>10750/D/12</t>
  </si>
  <si>
    <t>ADHIRIENDO A LA CONMEMORACIÓN, EL 21 DE DICIEMBRE, DE UN NUEVO ANIVERSARIO DEL FALLECIMIENTO DE JOAQUÍN V. GONZÁLEZ.</t>
  </si>
  <si>
    <t>10746/D/12</t>
  </si>
  <si>
    <t>ADHIRIENDO A LA CAMPAÑA "+ MANOS SOLIDARIAS" QUE DESARROLLA DEL 10 AL 20 DE DICIEMBRE LA SEÑAL TELEVISIVA CANAL C DE CÓRDOBA.</t>
  </si>
  <si>
    <t>10745/D/12</t>
  </si>
  <si>
    <t>EXPRESANDO BENEPLÁCITO POR LA OBTENCIÓN DEL TÍTULO DE CAMPEÓN DEL TORNEO CLAUSURA 2012 DE LA LIGA REGIONAL RIOTERCERENSE DE FÚTBOL POR PARTE DEL CLUB ATLÉTICO ASCASUBI Y BIBLIOTECA POPULAR DE VILLA ASCASUBI.</t>
  </si>
  <si>
    <t>10743/D/12</t>
  </si>
  <si>
    <t>Ranco Dario Eduardo; Salvi Fernando Edmundo</t>
  </si>
  <si>
    <t>ADHIRIENDO A LA "SEMANA BROCHERIANA", A DESARROLLARSE DEL 19 AL 26 DE ENERO DE 2013 EN LA LOCALIDAD DE VILLA CURA BROCHERO, DPTO. SAN ALBERTO.</t>
  </si>
  <si>
    <t>10738/D/12</t>
  </si>
  <si>
    <t>RINDIENDO HOMENAJE AL ARTISTA ENRIQUE SANTOS DISCÉPOLO DELUCHI, AL CUMPLIRSE EL 23 DE DICIEMBRE UN NUEVO ANIVERSARIO DE SU FALLECIMIENTO.</t>
  </si>
  <si>
    <t>10711/D/12</t>
  </si>
  <si>
    <t>DECLARANDO DE INTERÉS LEGISLATIVO LOS ACTOS CONMEMORATIVOS DEL CENTENARIO DEL HOSPITAL NACIONAL DE CLÍNICAS, A DESARROLLARSE EN EL MES DE MAYO DE 2013.</t>
  </si>
  <si>
    <t>10696/D/12</t>
  </si>
  <si>
    <t>DECLARANDO DE INTERÉS LEGISLATIVO AL DOCUMENTAL "EL SECRETO DE LOS CÓNDORES" REALIZADO POR EL PERIODISTA CORDOBÉS LUCHY IBÁÑEZ, SOLICITANDO AL MINISTERIO DE EDUCACIÓN Y A LA AGENCIA CÓRDOBA TURISMO LA DIFUSIÓN DEL MENCIONADO MATERIAL.</t>
  </si>
  <si>
    <t>10695/D/12</t>
  </si>
  <si>
    <t>DECLARANDO DE INTERÉS LEGISLATIVO EL LIBRO "ESCRITOS Y DISCURSOS" OBRA DEL EX VICEPRESIDENTE DE LA NACIÓN, DR. VÍCTOR HIPÓLITO MARTÍNEZ, A PRESENTARSE EN EL MES DE DICIEMBRE DE 2012.</t>
  </si>
  <si>
    <t>10422/D/12</t>
  </si>
  <si>
    <t>Vagni Amalia Andrea; Matar Maria Alejandra; Rista Olga Maria; Arduh Orlando Victor; Yuni Eduardo; Caffaratti Maria Elisa; Pereyra Beatriz Maria de los Dolores; Felpeto Carlos Alberto; Bruno Anselmo Emilio; Brouwer de Koning Luis Alberto; De Loredo Rodrigo Alfredo</t>
  </si>
  <si>
    <t>ESTABLECIENDO EL RÉGIMEN PROVINCIAL PARA LA RADICACIÓN DE GRANDES SUPERFICIES COMERCIALES Y CADENAS DE DISTRIBUCIÓN.</t>
  </si>
  <si>
    <t>10536/L/12</t>
  </si>
  <si>
    <t>Agosti Julio Alberto; Borello Ruben Alberto; Pagliano Roberto Oscar; Lizzul Nancy Fabiola; Arduh Orlando Victor; Del Boca Maria Alejandra; Manzanares Maria Graciela; Fernandez Nadia Vanesa; Salvi Fernando Edmundo; Ranco Dario Eduardo</t>
  </si>
  <si>
    <t>RATIFICANDO LA ESTRUCTURA ORGÁNICA DE LA UNIVERSIDAD PROVINCIAL DE CÓRDOBA, APROBADA POR DECRETO Nº 1408/12.</t>
  </si>
  <si>
    <t>10718/L/12</t>
  </si>
  <si>
    <t>DECLARANDO DE UTILIDAD PÚBLICA Y SUJETOS A EXPROPIACIÓN PARA LA EJECUCIÓN DE LOTEOS CON DESTINO A SECTORES SOCIALMENTE VULNERABLES, INMUEBLES UBICADOS EN LA ZONA NOROESTE DE LA CIUDAD DE CÓRDOBA.</t>
  </si>
  <si>
    <t>10705/L/12</t>
  </si>
  <si>
    <t>MODIFICANDO EL ARTÍCULO 1º DE LA LEY Nº 10003, SUSPENDIENDO HASTA EL 31 DE DICIEMBRE DE 2013 LAS EJECUCIONES QUE PERSIGAN LA SUBASTA DE BIENES INMUEBLES PROPIEDAD DE ASOCIACIONES CIVILES, CLUBES O ENTIDADES SIN FINES DE LUCRO QUE TENGAN POR OBJETO LA PRÁCTICA DEPORTIVA, RECREATIVA O COMUNITARIA.</t>
  </si>
  <si>
    <t>10651/L/12</t>
  </si>
  <si>
    <t>MODIFICANDO EL ARTÍCULO 8º DE LA LEY Nº 7826, MINISTERIO PÚBLICO FISCAL, REFERIDO A LA DURACIÓN Y REMOCIÓN DEL FISCAL GENERAL.</t>
  </si>
  <si>
    <t>10700/L/12</t>
  </si>
  <si>
    <t>DECLARANDO MONUMENTO HISTÓRICO PROVINCIAL A LA ESCULTURA ECUESTRE DEL GRANADERO JOSÉ MÁRQUEZ Y SU CABALLO SITUADA EN LA LOCALIDAD DE VILLA TULUMBA.</t>
  </si>
  <si>
    <t>10737/L/12</t>
  </si>
  <si>
    <t>PLIEGO, SOLICITANDO ACUERDO PARA DESIGNAR A LA ABOGADA ADRIANA MARÍA PEREYRA COMO FISCAL DE INSTRUCCIÓN DE LA SEXTA CIRCUNSCRIPCIÓN JUDICIAL CON ASIENTO EN VILLA CURA BROCHERO.</t>
  </si>
  <si>
    <t>10485/P/12</t>
  </si>
  <si>
    <t>FIJAR LOS DÍAS MIÉRCOLES EN HORARIO ALTERNATIVO DE LAS 11:00 HORAS Y 14:30 HORAS, RESPECTIVAMENTE, PARA EL DESARROLLO DE LAS SESIONES ORDINARIAS DEL 135º PERIODO LEGISLATIVO (AÑO 2013).
ESTABLÉCESE QUE DURANTE EL 135º PERIODO LEGISLATIVO LAS SESIONES ORDINARIAS PODRÁN LLEVARSE A CABO LOS DÍAS MARTES Y JUEVES EN LOS HORARIOS ESTABLECIDOS EN EL ARTÍCULO 1º.</t>
  </si>
  <si>
    <t>DESÍGNASE AL SEÑOR HORACIO MARCELO FROSSASCO, COMO PROSECRETARIO DE COORDINACIÓN OPERATIVA Y COMISIONES DE LA LEGISLATURA DE LA PROVINCIA DE CÓRDOBA.</t>
  </si>
  <si>
    <t>DESÍGNASE A LA SEÑORA GLADYS DEL VALLE NIETO, COMO PROSECRETARIA TÉCNICA PARLAMENTARIA DE LA LEGISLATURA DE LA PROVINCIA DE CÓRDOBA.</t>
  </si>
  <si>
    <t>DESÍGNASE AL SEÑOR ARMANDO EMILIO ELLENA, COMO PROSECRETARIO ADMINISTRATIVO DE LA LEGISLATURA DE LA PROVINCIA DE CÓRDOBA.</t>
  </si>
  <si>
    <t>DESÍGNASE AL SEÑOR JUAN JOSÉ HUBERT, COMO PROSECRETARIO LEGISLATIVO DE LA LEGISLATURA DE LA PROVINCIA DE CÓRDOBA.</t>
  </si>
  <si>
    <t>DESÍGNASE AL SEÑOR RUBÉN JUSTO OVELAR, COMO SECRETARIO TÉCNICO PARLAMENTARIO DE LA LEGISLATURA DE LA PROVINCIA DE CÓRDOBA.</t>
  </si>
  <si>
    <t>DESÍGNASE A LA SEÑORA ROSANA GLADYS RODRÍGUEZ, COMO SECRETARIA ADMINISTRATIVA DE LA LEGISLATURA DE LA PROVINCIA DE CÓRDOBA.</t>
  </si>
  <si>
    <t>DESÍGNASE AL SEÑOR LEGISLADOR ORLANDO VÍCTOR ARDUH, VICEPRESIDENTE 2º DE LA LEGISLATURA DE LA PROVINCIA DE CÓRDOBA, PARA EL 135º PERIODO LEGISLATIVO (AÑO 2013).</t>
  </si>
  <si>
    <t>DESÍGNASE AL SEÑOR LEGISLADOR RICARDO OSCAR FONSECA, VICEPRESIDENTE 1º DE LA LEGISLATURA DE LA PROVINCIA DE CÓRDOBA, PARA EL 135º PERIODO LEGISLATIVO (AÑO 2013).</t>
  </si>
  <si>
    <t>DESÍGNASE AL SEÑOR LEGISLADOR CARLOS MARIO GUTIÉRREZ, VICEPRESIDENTE DE LA LEGISLATURA DE LA PROVINCIA DE CÓRDOBA, PARA EL 135º PERIODO LEGISLATIVO (AÑO 2013).</t>
  </si>
  <si>
    <t>DESÍGNASE AL SEÑOR LEGISLADOR CARLOS TOMÁS ALESANDRI, PRESIDENTE PROVISORIO DE LA LEGISLATURA DE LA PROVINCIA DE CÓRDOBA, PARA EL 135º PERIODO LEGISLATIVO (AÑO 2013).</t>
  </si>
  <si>
    <t>DECLARANDO DE INTERÉS LEGISLATIVO AL "45º FESTIVAL DE FOLKLORE EN EL AGUA", A DESARROLLARSE DEL 4 AL 6 DE ENERO DE 2013 EN LA LOCALIDAD DE VILLA DEL ROSARIO.</t>
  </si>
  <si>
    <t>10742/D/12</t>
  </si>
  <si>
    <t>Gamaggio Sosa Marisa; Busso Sergio Sebastian; Gribaudo Veronica Daniela</t>
  </si>
  <si>
    <t>DECLARANDO DE INTERÉS LEGISLATIVO EL LIBRO "COACHING, INVENTANDO MI FUTURO" DEL ESCRITOR FREYRENSE RUBÉN FILIPPA.</t>
  </si>
  <si>
    <t>10741/D/12</t>
  </si>
  <si>
    <t>ADHIRIENDO A LA CONMEMORACIÓN DEL 3º ANIVERSARIO DE LAS "BASTONERAS DE LA ATLÁNTIDA" DEL INSTITUTO MANUEL DE FALLA DE LA CIUDAD DE ALTA GRACIA, CELEBRADO EL 5 DE DICIEMBRE.</t>
  </si>
  <si>
    <t>10740/D/12</t>
  </si>
  <si>
    <t>EXPRESANDO BENEPLÁCITO POR LA OBRA "CARTOGRAFÍAS DEL DESPOJO" DESARROLLADA EN LOS MESES DE FEBRERO A ABRIL DE 2011 EN EL MUSEO DE LA ESTANCIA JESUÍTICA DE LA CIUDAD DE ALTA GRACIA.</t>
  </si>
  <si>
    <t>10739/D/12</t>
  </si>
  <si>
    <t>EXPRESANDO PREOCUPACIÓN POR LA IMPUNIDAD DE QUIENES DELINQUIERON CONTRA LA VIDA DE MARÍA DE LOS ÁNGELES VERÓN, SOLIDARIZÁNDOSE CON SU MADRE EN SU LUCHA INCLAUDICABLE POR JUSTICIA.</t>
  </si>
  <si>
    <t>10744/D/12</t>
  </si>
  <si>
    <t>ADHIRIENDO AL "PRIMER FESTIVAL DE LAS INSTITUCIONES", A DESARROLLARSE EL 29 DE DICIEMBRE EN LA LOCALIDAD DE TÍO PUJIO, DPTO. GRAL. SAN MARTÍN.</t>
  </si>
  <si>
    <t>10735/D/12</t>
  </si>
  <si>
    <t>EXPRESANDO BENEPLÁCITO AL CUMPLIRSE, EL 19 DE DICIEMBRE, EL 25º ANIVERSARIO DE LA OBTENCIÓN DE LA PRIMERA LIGA NACIONAL DE BASQUETBOL POR PARTE DE LA ASOCIACIÓN DEPORTIVA ATENAS.</t>
  </si>
  <si>
    <t>10734/D/12</t>
  </si>
  <si>
    <t>EXPRESANDO BENEPLÁCITO POR LA OBTENCIÓN DEL CAMPEONATO PROVINCIAL DE FÚTBOL SUB 15 POR LA LIGA REGIONAL DE CANALS Y DEL CAMPEONATO PROVINCIAL DE FÚTBOL SUB 17 POR LA LIGA CORDOBESA.</t>
  </si>
  <si>
    <t>10733/D/12</t>
  </si>
  <si>
    <t>EXPRESANDO BENEPLÁCITO AL PESISTA SANFRANCISQUEÑO CLAUDIO MAIDANA POR LA OBTENCIÓN DEL CAMPEONATO ARGENTINO EN LA ESPECIALIDAD POWERLIFTER.</t>
  </si>
  <si>
    <t>10732/D/12</t>
  </si>
  <si>
    <t>EXPRESANDO BENEPLÁCITO POR EL 20º ANIVERSARIO DE LA COMUNA DE COLONIA LAS PICHANAS, DPTO. SAN JUSTO, A CONMEMORARSE EL DÍA 14 DE DICIEMBRE.</t>
  </si>
  <si>
    <t>10728/D/12</t>
  </si>
  <si>
    <t>EXPRESANDO BENEPLÁCITO POR EL RODAJE DE LA BIOGRAFÍA DEL EDITOR ALBERTO BURNICHON.</t>
  </si>
  <si>
    <t>10726/D/12</t>
  </si>
  <si>
    <t>Fonseca Ricardo Oscar; Sanchez Graciela Santina; Leiva Maria Fernanda; Montero Liliana Rosa; Birri Roberto Cesar; Juarez Marta Nicolasa</t>
  </si>
  <si>
    <t>EXPRESANDO PESAR POR EL FALLECIMIENTO DEL LEGISLADOR MC PEDRO DOMINGO GIODA, ACAECIDO EL 11 DE DICIEMBRE.</t>
  </si>
  <si>
    <t>10725/D/12</t>
  </si>
  <si>
    <t>DECLARANDO DE INTERÉS LEGISLATIVO EL 10º ANIVERSARIO DEL PROGRAMA TELEVISIÓN "VIDA SINDICAL" QUE SE EMITE POR CANAL 10 DE CÓRDOBA.</t>
  </si>
  <si>
    <t>10722/D/12</t>
  </si>
  <si>
    <t>ADHIRIENDO AL "1º ENCUENTRO Y FIESTA DE LAS CULTURAS ORIGINARIAS", A REALIZARSE EL DÍA 15 DE DICIEMBRE EN LA LOCALIDAD DE UNIÓN, PROVINCIA DE SAN LUIS.</t>
  </si>
  <si>
    <t>10721/D/12</t>
  </si>
  <si>
    <t>EXPRESANDO BENEPLÁCITO POR LA CREACIÓN DEL FORO CIUDADANO "HACIA 30 AÑOS DE DEMOCRACIA", A TRAVÉS DEL DECRETO DE LA MUNICIPALIDAD DE CÓRDOBA Nº 4142/2012.</t>
  </si>
  <si>
    <t>10719/D/12</t>
  </si>
  <si>
    <t>ESTABLECIENDO ADOPCIÓN DE PRINCIPIOS DE COMPORTAMIENTO FISCAL.</t>
  </si>
  <si>
    <t>10559/L/12</t>
  </si>
  <si>
    <t>ESTABLECIENDO LA LEY IMPOSITIVA PARA EL AÑO 2013, Y RATIFICANDO LOS DECRETOS Nº 689 Y 1180/12.</t>
  </si>
  <si>
    <t>10558/L/12</t>
  </si>
  <si>
    <t>MODIFICANDO LA LEY Nº 6006 (TO 2012 Y SUS MODIFICATORIAS), CÓDIGO TRIBUTARIO, MODIFICANDO E INCORPORANDO ARTÍCULOS A LAS LEYES Nº 9024, 9187, 9505, 9456, 9703, 10.012 Y 5057, CREANDO EL "FONDO DE INFRAESTRUCTURA PARA MUNICIPIOS Y/O COMUNAS", Y ESTABLECIENDO LA CADUCIDAD DE LOS BENEFICIOS IMPOSITIVOS DE LOS REGÍMENES DE PROMOCIÓN INDUSTRIAL, TURÍSTICO, REGIONAL Y/O SECTORIAL QUE HAYAN INCUMPLIDO CON LA INTIMACIÓN DE PAGO DEL FISCO.</t>
  </si>
  <si>
    <t>10557/L/12</t>
  </si>
  <si>
    <t>ESTABLECIENDO EL PRESUPUESTO GENERAL DE LA ADMINISTRACIÓN PÚBLICA PROVINCIAL PARA EL EJERCICIO 2013.</t>
  </si>
  <si>
    <t>10556/L/12</t>
  </si>
  <si>
    <t>ADHIRIENDO AL 30º ANIVERSARIO DE LA OBTENCIÓN DEL CAMPEONATO PROVINCIAL DE FÚTBOL CONSEGUIDO POR EL CLUB SOCIAL Y DEPORTIVO MELO, EN EL MES DE NOVIEMBRE DE 1982.</t>
  </si>
  <si>
    <t>10694/D/12</t>
  </si>
  <si>
    <t>ADHIRIENDO AL 1º ENCUENTRO DEPORTIVO DEL NORTE CORDOBÉS 2012 "NEXO", A DESARROLLARSE EL 21 DE DICIEMBRE EN LA CIUDAD DE DEÁN FUNES.</t>
  </si>
  <si>
    <t>10689/D/12</t>
  </si>
  <si>
    <t>EXPRESANDO BENEPLÁCITO POR EL RETIRO DE LA NADADORA CORDOBESA GEORGINA BARDACH.</t>
  </si>
  <si>
    <t>10688/D/12</t>
  </si>
  <si>
    <t>DECLARANDO DE INTERÉS LEGISLATIVO LA PRESENTACIÓN DEL LIBRO "NORMAS PRÁCTICAS PARA EL EJERCICIO PERICIAL", OBRA DEL CATEDRÁTICO PATRICIO DANIEL SALINAS.</t>
  </si>
  <si>
    <t>10687/D/12</t>
  </si>
  <si>
    <t>ADHIRIENDO A LAS VII JORNADAS INTERDISCIPLINARIAS DEL SUR DE CÓRDOBA "SALUD ¿VIDA O CALIDAD DE VIDA", A DESARROLLARSE LOS DÍAS 6 Y 7 DE DICIEMBRE EN LA CIUDAD DE RÍO CUARTO.</t>
  </si>
  <si>
    <t>10686/D/12</t>
  </si>
  <si>
    <t>ADHIRIENDO AL 70º ANIVERSARIO DE LA FUNDACIÓN DEL SANATORIO MAYO DE LA CIUDAD DE CÓRDOBA, A CELEBRARSE EL 5 DE DICIEMBRE.</t>
  </si>
  <si>
    <t>10685/D/12</t>
  </si>
  <si>
    <t>ADHIRIENDO A LA IMPOSICIÓN DEL NOMBRE "MARÍA ELENA WALSH" AL JARDÍN DE INFANTES DE LA LOCALIDAD DE RÍO PRIMERO, EN ACTO A DESARROLLARSE EL 17 DE DICIEMBRE.</t>
  </si>
  <si>
    <t>10684/D/12</t>
  </si>
  <si>
    <t>ADHIRIENDO AL "FESTIVAL CANTO A LA ESPERANZA 2012", A DESARROLLARSE LOS DÍAS 8 Y 9 DE DICIEMBRE EN LA LOCALIDAD DE LA PARA, DPTO. RÍO PRIMERO.</t>
  </si>
  <si>
    <t>10683/D/12</t>
  </si>
  <si>
    <t>ADHIRIENDO A LAS FIESTAS PATRONALES DE LA CIUDAD DE MONTE CRISTO, DPTO. RÍO PRIMERO, A CELEBRARSE EL 8 DE DICIEMBRE EN HONOR A LA VIRGEN DE LA INMACULADA CONCEPCIÓN.</t>
  </si>
  <si>
    <t>10682/D/12</t>
  </si>
  <si>
    <t>ADHIRIENDO A LAS FIESTAS PATRONALES DE LA LOCALIDAD DE LAS SALADAS, DPTO. RÍO PRIMERO, A CELEBRARSE EL 8 DE DICIEMBRE EN HONOR A LA VIRGEN DE LA INMACULADA CONCEPCIÓN.</t>
  </si>
  <si>
    <t>10681/D/12</t>
  </si>
  <si>
    <t>ADHIRIENDO AL CIERRE DE LOS TALLERES CULTURALES ANUALES Y A LA APERTURA TURÍSTICA 2012-2013 EN LA LOCALIDAD DE VILLA DEL TOTORAL, DPTO. TOTORAL, A DESARROLLARSE EL 9 DE DICIEMBRE.</t>
  </si>
  <si>
    <t>10678/D/12</t>
  </si>
  <si>
    <t>ADHIRIENDO A LAS FIESTAS PATRONALES DE LA LOCALIDAD DE VILLA DE SOTO, DPTO. CRUZ DEL EJE, QUE SE CELEBRAN DEL 29 DE NOVIEMBRE AL 8 DE DICIEMBRE EN HONOR A NUESTRA SEÑORA INMACULADA DEL VALLE.</t>
  </si>
  <si>
    <t>10677/D/12</t>
  </si>
  <si>
    <t>ADHIRIENDO A LA "APERTURA DE LA TEMPORADA VERANO 2012/2013" DE LA LOCALIDAD DE MIRAMAR, DPTO. SAN JUSTO, A DESARROLLARSE EL 9 DE NOVIEMBRE.</t>
  </si>
  <si>
    <t>10675/D/12</t>
  </si>
  <si>
    <t>ADHIRIENDO A LOS FESTEJOS POR EL CENTENARIO DE LA CAPILLA DE "NUESTRA SEÑORA DE LA INMACULADA CONCEPCIÓN" DE LA LOCALIDAD DE AVELLANEDA, DPTO. ISCHILÍN, A CELEBRARSE EL 8 DE DICIEMBRE.</t>
  </si>
  <si>
    <t>10673/D/12</t>
  </si>
  <si>
    <t>EXPRESANDO BENEPLÁCITO POR LA APERTURA, EN EL AÑO 2013, DEL NIVEL MEDIO EN EL INSTITUTO BILINGÜE DANTE ALIGIERI DE LA CIUDAD DE SAN FRANCISCO.</t>
  </si>
  <si>
    <t>10672/D/12</t>
  </si>
  <si>
    <t>SOLICITANDO AL PODER EJECUTIVO LA CREACIÓN DE UNA ESCUELA DE EDUCACIÓN TÉCNICA ESPECIALIZADA EN INFORMÁTICA PROFESIONAL Y PERSONAL Y EN TÉCNICO EN PROGRAMACIÓN EN LA ESCUELA INTENDENTE RAÚL VILLAFAÑE DE LA CIUDAD DE SAN FRANCISCO.</t>
  </si>
  <si>
    <t>10671/R/12</t>
  </si>
  <si>
    <t>EXPRESANDO BENEPLÁCITO POR LA DECLARACIÓN DE "CIUDAD EDUCADORA" A SAN FRANCISCO, INGRESANDO A LA ASOCIACIÓN INTERNACIONAL DE CIUDADES EDUCADORAS (AICE).</t>
  </si>
  <si>
    <t>10670/D/12</t>
  </si>
  <si>
    <t>EXPRESANDO BENEPLÁCITO POR LA INAUGURACIÓN, EL DÍA 6 DE DICIEMBRE, DE UN NUEVO SALÓN PARA ADULTOS MAYORES EN LA ASOCIACIÓN CIVIL CASA DEL JUBILADO DE LA CIUDAD DE SAN FRANCISCO.</t>
  </si>
  <si>
    <t>10669/D/12</t>
  </si>
  <si>
    <t>EXPRESANDO BENEPLÁCITO POR EL ASCENSO OBTENIDO POR EL EQUIPO DE POLO ACUÁTICO "LOS WATTAS" DEL CLUB INSTITUTO ATLÉTICO CENTRAL CÓRDOBA A LA MÁXIMA CATEGORÍA DE LA ESPECIALIDAD.</t>
  </si>
  <si>
    <t>10664/D/12</t>
  </si>
  <si>
    <t>EXPRESANDO BENEPLÁCITO POR LA PARTICIPACIÓN DEL CLUB ALIANZA DE JESÚS MARÍA EN EL TORNEO INTERNACIONAL DE GIMNASIA ARTÍSTICA Y ACROBÁTICA, DESARROLLADO DEL 29 DE NOVIEMBRE AL 3 DE DICIEMBRE EN LA CIUDAD DE PINAMAR.</t>
  </si>
  <si>
    <t>10663/D/12</t>
  </si>
  <si>
    <t>ADHIRIENDO A LAS FIESTAS PATRONALES DE LA LOCALIDAD DE VILLA CONCEPCIÓN DEL TÍO, DPTO. SAN JUSTO,  A CELEBRARSE EL 8 DE DICIEMBRE EN HONOR A LA VIRGEN DE LA INMACULADA CONCEPCIÓN.</t>
  </si>
  <si>
    <t>10662/D/12</t>
  </si>
  <si>
    <t>ADHIRIENDO AL "DÍA DE LA INMACULADA CONCEPCIÓN DE LA VIRGEN MARÍA", QUE SE CELEBRA CADA 8 DE DICIEMBRE.</t>
  </si>
  <si>
    <t>10661/D/12</t>
  </si>
  <si>
    <t>DECLARANDO DE INTERÉS LEGISLATIVO LA "3º EDICIÓN DEL TORNEO CAI AIMAR", A DESARROLLARSE DEL 11 AL 15 DE DICIEMBRE EN LA CIUDAD DE CORRAL DE BUSTOS-IFFLINGER.</t>
  </si>
  <si>
    <t>10656/D/12</t>
  </si>
  <si>
    <t>DECLARANDO DE INTERÉS LEGISLATIVO LA CREACIÓN DE LA FIGURA DE INTENDENTE Y VICE INTENDENTE DE LOS NIÑOS DE LA CIUDAD DE VILLA MARÍA.</t>
  </si>
  <si>
    <t>10655/D/12</t>
  </si>
  <si>
    <t>DECLARANDO DE INTERÉS LEGISLATIVO EL LIBRO "HARRY POTTER ¿DELATOR DEL TEMEROSO MUNDO DE LAS SECTAS?" DE LA AUTORA LAURA VERGARA CEBALLOS.</t>
  </si>
  <si>
    <t>10618/D/12</t>
  </si>
  <si>
    <t>CREANDO LA POLICÍA AMBIENTAL DE LA PROVINCIA DE CÓRDOBA, CON EL OBJETO DE EJERCER EL CONTROL Y FISCALIZACIÓN EN MATERIA HÍDRICO-AMBIENTAL Y DE RECURSOS NATURALES EN GENERAL.</t>
  </si>
  <si>
    <t>10235/L/12</t>
  </si>
  <si>
    <t>DETERMINANDO LA COMPETENCIA TERRITORIAL DE LAS MUNICIPALIDADES Y COMUNAS EN MÉRITO A LO DISPUESTO EN EL ARTÍCULO 185 DE LA CONSTITUCIÓN PROVINCIAL.</t>
  </si>
  <si>
    <t>10483/L/12</t>
  </si>
  <si>
    <t>Busso Sergio Sebastian; Gutiérrez Carlos Mario; Alessandri Carlos Tomás</t>
  </si>
  <si>
    <t>DENOMINANDO "RAÚL OSCAR ÁLVAREZ" A LA RUTA PROVINCIAL Nº 23, EN SU RECORRIDO DESDE LA RUTA Nº 5, AL ESTE, HASTA LA COMUNA DE AMANCAY, AL OESTE.</t>
  </si>
  <si>
    <t>10555/L/12</t>
  </si>
  <si>
    <t>NOTA DEL LEGISLADOR EN USO DE LICENCIA, DANTE HEREDIA, SOLICITANDO PRÓRROGA DE LA LICENCIA OTORGADA OPORTUNAMENTE, EN LOS TÉRMINOS DEL ARTÍCULO 16 DEL REGLAMENTO INTERNO.</t>
  </si>
  <si>
    <t>10666/N/12</t>
  </si>
  <si>
    <t>NOTA DEL LEGISLADOR EN USO DE LICENCIA, DANIEL PASSERINI, SOLICITANDO PRÓRROGA DE LA LICENCIA OTORGADA OPORTUNAMENTE, EN LOS TÉRMINOS DEL ARTÍCULO 16 DEL REGLAMENTO INTERNO.</t>
  </si>
  <si>
    <t>10665/N/12</t>
  </si>
  <si>
    <t>NOTA DEL LEGISLADOR EN USO DE LICENCIA, OSCAR GONZÁLEZ, SOLICITANDO PRÓRROGA DE LA LICENCIA OTORGADA OPORTUNAMENTE, EN LOS TÉRMINOS DEL ARTÍCULO 16 DEL REGLAMENTO INTERNO.</t>
  </si>
  <si>
    <t>10659/N/12</t>
  </si>
  <si>
    <t>NOTA DE LA LEGISLADORA EN USO DE LICENCIA, MARÍA CHIOFALO, SOLICITANDO PRÓRROGA DE LA LICENCIA OTORGADA OPORTUNAMENTE, EN LOS TÉRMINOS DEL ARTÍCULO 16 DEL REGLAMENTO INTERNO.</t>
  </si>
  <si>
    <t>10658/N/12</t>
  </si>
  <si>
    <t>NOTA DEL LEGISLADOR EN USO DE LICENCIA, MANUEL CALVO, SOLICITANDO PRÓRROGA DE LA LICENCIA OTORGADA OPORTUNAMENTE, EN LOS TÉRMINOS DEL ARTÍCULO 16 DEL REGLAMENTO INTERNO.</t>
  </si>
  <si>
    <t>10657/N/12</t>
  </si>
  <si>
    <t>CONVÓCASE A AUDIENCIA PÚBLICA LEGISLATIVA, EN LOS TÉRMINOS DEL ARTÍCULO 1° INCISO A) DE LA LEY N° 9003 Y SUS MODIFICATORIAS, A LOS EFECTOS DE QUE PERSONAS JURÍDICAS Y DE EXISTENCIA VISIBLE ELEVEN SUS OPINIONES, CONSIDERACIONES, OBSERVACIONES U OBJECIONES QUE CONSIDEREN DE INTERÉS REFERIDAS A LOS PROYECTOS DE LEY DE PRESUPUESTO GENERAL DE LA PROVINCIA PARA EL AÑO 2013, MODIFICACIONES AL CÓDIGO TRIBUTARIO PROVINCIAL (LEY N° 6006 T.O. 2012 Y MODIFICATORIAS) Y A OTRAS LEYES Y LEY IMPOSITIVA PARA EL AÑO 2013.</t>
  </si>
  <si>
    <t>ADHIRIENDO A LA CONMEMORACIÓN DEL 110º ANIVERSARIO DE LA FUNDACIÓN DE LA LOCALIDAD DE CHAZÓN, A CELEBRARSE EL 6 DE DICIEMBRE.</t>
  </si>
  <si>
    <t>10650/D/12</t>
  </si>
  <si>
    <t>EXPRESANDO PESAR POR EL FALLECIMIENTO DEL EX JUGADOR Y DIRECTOR TÉCNICO DE FÚTBOL, SEBASTIÁN HUMBERTO VIBERTI, ACAECIDO EL PASADO 24 DE NOVIEMBRE.</t>
  </si>
  <si>
    <t>10649/D/12</t>
  </si>
  <si>
    <t>EXPRESANDO BENEPLÁCITO POR LA MENCIÓN ESPECIAL OBTENIDA POR EL "PROYECTO DE ELABORACIÓN DE ALIMENTOS SALUDABLES CON LA DISECACIÓN DE LA CÁSCARA DE BATATA" EN LA FERIA NACIONAL DE CIENCIAS Y TECNOLOGÍA POR ALUMNOS DE 5º Y 6º AÑO DEL INSTITUTO CORONEL LUIS ÁLVAREZ DE LA CIUDAD DE ARROYITO.</t>
  </si>
  <si>
    <t>10648/D/12</t>
  </si>
  <si>
    <t>ADHIRIENDO A LA PRIMERA JORNADA MUNICIPAL DE "VIOLENCIA DE GÉNERO", A DESARROLLARSE EL DÍA 1 DE DICIEMBRE EN LA CIUDAD DE CÓRDOBA.</t>
  </si>
  <si>
    <t>10646/D/12</t>
  </si>
  <si>
    <t>RINDIENDO HOMENAJE AL ABOGADO Y ESTADISTA DR. DALMACIO VELEZ SARSFIELD, AL CUMPLIRSE UN NUEVO ANIVERSARIO DE SU FALLECIMIENTO EL DÍA 30 DE NOVIEMBRE.</t>
  </si>
  <si>
    <t>10644/D/12</t>
  </si>
  <si>
    <t>ADHIRIENDO AL "DÍA INTERNACIONAL DE LA ABOLICIÓN DE LA ESCLAVITUD" A CONMEMORARSE EL 2 DE DICIEMBRE.</t>
  </si>
  <si>
    <t>10643/D/12</t>
  </si>
  <si>
    <t>DECLARANDO DE INTERÉS LEGISLATIVO EL PROYECTO MAPEAR (MAPAS ELECTRÓNICOS ARGENTINOS), IMPLEMENTADO POR LA ASOCIACIÓN CIVIL PARA EL DESARROLLO DE CARTOGRAFÍA ELECTRÓNICA DE LA REPÚBLICA ARGENTINA.</t>
  </si>
  <si>
    <t>10642/D/12</t>
  </si>
  <si>
    <t>ADHIRIENDO AL 1º ANIVERSARIO DE LA CREACIÓN DEL GRUPO "SOMOS TODOS IGUALES" DE LA LOCALIDAD DE BALLESTEROS, DPTO. UNIÓN A CONMEMORARSE EL DÍA 2 DE DICIEMBRE.</t>
  </si>
  <si>
    <t>10640/D/12</t>
  </si>
  <si>
    <t>EXPRESANDO BENEPLÁCITO POR LOS LOGROS DEPORTIVOS OBTENIDO POR LAS CATEGORÍAS 5ª, 6ª, 7ª, 8ª Y 9ª DEL "GRUPO DE HOCKEY FEMENINO DEL FÚTBOL CLUB VILLA HUIDOBRO" EN LA EDICIÓN CLAUSURA DEL CAMPEONATO DE HOCKEY PAMPA NORTE - CÓRDOBA SUR.</t>
  </si>
  <si>
    <t>10639/D/12</t>
  </si>
  <si>
    <t>ADHIRIENDO A LOS ACTOS DE FIN DE CURSO DEL CENTRO EDUCATIVO "SAN LUIS" DE LA LOCALIDAD DE MATTALDI, DPTO. GENERAL ROCA, A DESARROLLARSE EL 17 DE DICIEMBRE.</t>
  </si>
  <si>
    <t>10638/D/12</t>
  </si>
  <si>
    <t>ADHIRIENDO AL 111º ANIVERSARIO DE LA CIUDAD DE HUINCA RENANCÓ, DPTO. GENERAL ROCA, A CELEBRARSE EL 1 DE DICIEMBRE.</t>
  </si>
  <si>
    <t>10637/D/12</t>
  </si>
  <si>
    <t>EXPRESANDO BENEPLÁCITO POR LA 1ª PARTICIPACIÓN DE LA REPÚBLICA ARGENTINA EN EL 7º MUNDIAL DE POOMSAE-TAEKWONDO, QUE SE DESARROLLARÁ DEL 7 AL 10 DE DICIEMBRE EN LA CIUDAD DE TUNJA, COLOMBIA.</t>
  </si>
  <si>
    <t>10636/D/12</t>
  </si>
  <si>
    <t>FELICITANDO AL PILOTO DE AUTOMOVILISMO RIOTERCERENSE, JOSÉ MARÍA "PECHITO" LÓPEZ, POR SU CONSAGRACIÓN COMO CAMPEÓN 2012 DEL SÚPER TC2000.</t>
  </si>
  <si>
    <t>10634/D/12</t>
  </si>
  <si>
    <t>ADHIRIENDO AL XI ENCUENTRO DE AGRUPACIONES GAUCHAS "VIRGEN DE LA MERCED", A DESARROLLARSE EL 9 DE DICIEMBRE EN LA CIUDAD DE CRUZ DEL EJE DEL DEPARTAMENTO HOMÓNIMO.</t>
  </si>
  <si>
    <t>10633/D/12</t>
  </si>
  <si>
    <t>DECLARANDO DE INTERÉS LEGISLATIVO LA CAMPAÑA DE CONCIENTIZACIÓN VIAL: "CUIDÉMONOS ENTRE TODOS. RESPETEMOS LA VIDA", QUE SE REALIZARÁ EN LA LOCALIDAD DE UNQUILLO.</t>
  </si>
  <si>
    <t>10630/D/12</t>
  </si>
  <si>
    <t>ADHIRIENDO A LAS FIESTAS PATRONALES DE LA LOCALIDAD DE SAN JAVIER Y YACANTO, DPTO. SAN JAVIER, A CELEBRARSE EL 3 DE DICIEMBRE EN HONOR A SAN FRANCISCO JAVIER.</t>
  </si>
  <si>
    <t>10629/D/12</t>
  </si>
  <si>
    <t>ADHIRIENDO A LOS ACTOS DE FIN DE CURSO DEL CENMA Nº 127 JOVITA - ANEXO MATTALDI Y DEL CENPA MATTALDI, DPTO. GENERAL ROCA, A DESARROLLARSE EL 7 DE DE DICIEMBRE.</t>
  </si>
  <si>
    <t>10628/D/12</t>
  </si>
  <si>
    <t>EXPRESANDO BENEPLÁCITO POR LA OBTENCIÓN DEL 2º CAMPEONATO PROVINCIAL DE SELECCIONES DE LIGAS DE PRIMERA DIVISIÓN DEL SELECCIONADO DE LA LIGA REGIONAL DE FÚTBOL GENERAL ROCA.</t>
  </si>
  <si>
    <t>10627/D/12</t>
  </si>
  <si>
    <t>DECLARANDO DE INTERÉS LEGISLATIVO EL PETITORIO DEL COMIPAZ JÓVENES DE CÓRDOBA QUE PROPONE LA ADHESIÓN A LA NO VIOLENCIA CONTRA LA MUJER.</t>
  </si>
  <si>
    <t>10625/D/12</t>
  </si>
  <si>
    <t>ADHIRIENDO AL 50º ANIVERSARIO DEL CENTRO EDUCATIVO "JOSÉ MARÍA PAZ" DE LA LOCALIDAD DE DEL CAMPILLO, DPTO. GENERAL ROCA, A DESARROLLARSE EL 3 DE DE DICIEMBRE.</t>
  </si>
  <si>
    <t>10624/D/12</t>
  </si>
  <si>
    <t>ADHIRIENDO A LOS ACTOS DE CIERRE DEL CICLO LECTIVO DEL CENMA Nº 81 Y DEL CENPA Nº 18 DE LA LOCALIDAD DE VILLA HUIDOBRO, DPTO. GENERAL ROCA, A DESARROLLARSE EL 4 DE DE DICIEMBRE.</t>
  </si>
  <si>
    <t>10623/D/12</t>
  </si>
  <si>
    <t>ADHIRIENDO A LA "XVI JORNADA INTERNACIONAL ANUAL DE ACTUALIZACIÓN EN OBESIDAD Y NUTRICIÓN", A DESARROLLARSE EN LA CIUDAD DE CÓRDOBA EL 8 DE JUNIO DE 2013.</t>
  </si>
  <si>
    <t>10619/D/12</t>
  </si>
  <si>
    <t>10616/D/12</t>
  </si>
  <si>
    <t>Cabrera Miguel Oscar; Sanchez Graciela Santina; Juarez Marta Nicolasa; Birri Roberto Cesar</t>
  </si>
  <si>
    <t>ADHIRIENDO AL "DÍA MUNDIAL DEL SIDA" A CONMEMORARSE EL 1 DE DICIEMBRE.</t>
  </si>
  <si>
    <t>10563/D/12</t>
  </si>
  <si>
    <t>DECLARANDO DE INTERÉS LEGISLATIVO EL "DÍA NACIONAL DEL AMA DE CASA" A CONMEMORARSE EL 1 DE DICIEMBRE.</t>
  </si>
  <si>
    <t>10511/D/12</t>
  </si>
  <si>
    <t>ADHIRIENDO A LA 43ª EDICIÓN DE LA FIESTA NACIONAL DEL ORO BLANCO, A REALIZARSE DEL 5 AL 12 DE ENERO DE 2013 EN LA LOCALIDAD DE CANALS, DPTO. UNIÓN.</t>
  </si>
  <si>
    <t>10456/D/12</t>
  </si>
  <si>
    <t>Wingerter Fernando Miguel; Perugini Elba Carmen; Busso Sergio Sebastian; Ceballos Maria del Carmen</t>
  </si>
  <si>
    <t>ADHIRIENDO A LA CONMEMORACIÓN DEL 20º ANIVERSARIO DEL CENMA DEÁN FUNES, A CELEBRARSE EL DÍA 23 DE NOVIEMBRE.</t>
  </si>
  <si>
    <t>10610/D/12</t>
  </si>
  <si>
    <t>DECLARANDO DE INTERÉS LEGISLATIVO EL 11º FESTIVAL FORMATIVO DE BANDAS INFANTO JUVENILES, A LLEVARSE A CABO LOS DÍAS 24 Y 25 DE NOVIEMBRE EN LA CIUDAD DE DEÁN FUNES.</t>
  </si>
  <si>
    <t>10609/D/12</t>
  </si>
  <si>
    <t>ADHIRIENDO AL 108º ANIVERSARIO DE LA LOCALIDAD DE SATURNINO MARÍA LASPIUR, DPTO. SAN JUSTO, A CONMEMORARSE EL DÍA 6 DE DICIEMBRE.</t>
  </si>
  <si>
    <t>10607/D/12</t>
  </si>
  <si>
    <t>ADHIRIENDO A LOS 100 AÑOS DEL CENTRO EDUCATIVO PATRICIAS ARGENTINAS DE LA LOCALIDAD DE CAPILLA LA CANDELARIA, A CONMEMORARSE EL DÍA 14 DE DICIEMBRE.</t>
  </si>
  <si>
    <t>10606/D/12</t>
  </si>
  <si>
    <t>DECLARANDO DE INTERÉS LEGISLATIVO LA MUESTRA "VILLA MARÍA, IMÁGENES Y PALABRAS", QUE SE DESARROLLA DEL 14 AL 23 DE NOVIEMBRE EN LA CIUDAD DE VILLA MARÍA.</t>
  </si>
  <si>
    <t>10605/D/12</t>
  </si>
  <si>
    <t>ADHIRIENDO A LAS FIESTAS PATRONALES DEL PARAJE LA LAGUNA, DPTO. TULUMBA, A CELEBRARSE EL DÍA 24 DE NOVIEMBRE EN HONOR A LA SANTÍSIMA VIRGEN DE LA MEDALLA MILAGROSA.</t>
  </si>
  <si>
    <t>10604/D/12</t>
  </si>
  <si>
    <t>ADHIRIENDO A LAS FIESTAS PATRONALES DE LA LOCALIDAD DE LA TOMA, DPTO. TULUMBA, A CELEBRARSE EL DÍA 24 DE NOVIEMBRE EN HONOR A LA SANTÍSIMA VIRGEN DEL VALLE.</t>
  </si>
  <si>
    <t>10603/D/12</t>
  </si>
  <si>
    <t>EXPRESANDO RECONOCIMIENTO A LAS ALUMNAS DEL INSTITUTO DOMINGO FAUSTINO SARMIENTO DE LA LOCALIDAD DE ALICIA,, POR HABER OBTENIDO EL TERCER PUESTO EN LOS JUEGOS NACIONALES EVITA 2012 EN LA CATEGORÍA SUB 14 DE VOLEY COMUNITARIO.</t>
  </si>
  <si>
    <t>10602/D/12</t>
  </si>
  <si>
    <t>EXPRESANDO RECONOCIMIENTO A LAS ALUMNAS DEL IPEM Nº 326 MARIANO MORENO DE LA LOCALIDAD DE FREYRE, POR HABER OBTENIDO EL PRIMER PUESTO EN LOS JUEGOS NACIONALES EVITA 2012 EN LA CATEGORÍA SUB 14 DE VOLEY ESCOLAR FEDERADO.</t>
  </si>
  <si>
    <t>10601/D/12</t>
  </si>
  <si>
    <t>EXPRESANDO BENEPLÁCITO POR LA CREACIÓN DE LA ORQUESTA SINFÓNICA DE LA CIUDAD DE SAN FRANCISCO, PRIMERA A NIVEL MUNICIPAL DENTRO DE LA PROVINCIA.</t>
  </si>
  <si>
    <t>10599/D/12</t>
  </si>
  <si>
    <t>ADHIRIENDO A LAS "JORNADAS NACIONALES INTERDISCIPLINARIAS DE PSIQUIATRÍA FORENSE DEL CENTRO DEL PAÍS", A DESARROLLARSE LOS DÍAS 23 Y 24 DE NOVIEMBRE EN LA CIUDAD DE CÓRDOBA.</t>
  </si>
  <si>
    <t>10598/D/12</t>
  </si>
  <si>
    <t>DECLARANDO DE INTERÉS LEGISLATIVO LA "MARATÓN POR LA INTEGRACIÓN", A DESARROLLARSE EL DÍA 25 DE NOVIEMBRE EN LA CIUDAD DE CÓRDOBA.</t>
  </si>
  <si>
    <t>10593/D/12</t>
  </si>
  <si>
    <t>ADHIRIENDO A LA 1ª EDICIÓN DE LA "FIESTA DE LA TRADICIÓN SERRANA", A DESARROLLARSE LOS DÍAS 24 Y 25 DE NOVIEMBRE EN LA LOCALIDAD DE NONO, DPTO. SAN ALBERTO.</t>
  </si>
  <si>
    <t>10592/D/12</t>
  </si>
  <si>
    <t>ADHIRIENDO AL 44º ANIVERSARIO DE LA CREACIÓN DE LA ACADEMIA DE GUITARRA Y VOCALIZACIÓN "POCHA VALENZUELA" DE LA CIUDAD DE LA CALERA, A CELEBRARSE EL 23 DE NOVIEMBRE, OPORTUNIDAD EN QUE SE ENTREGARÁN LOS PREMIOS SANTA CECILIA.</t>
  </si>
  <si>
    <t>10590/D/12</t>
  </si>
  <si>
    <t>ADHIRIENDO AL NUEVO ANIVERSARIO DE LA FUNDACIÓN DE LA LOCALIDAD DE AMBUL, DPTO. SAN ALBERTO, A CONMEMORARSE EL DÍA 25 DE NOVIEMBRE.</t>
  </si>
  <si>
    <t>10585/D/12</t>
  </si>
  <si>
    <t>DECLARANDO DE INTERÉS LEGISLATIVO EL "IX ENCUENTRO DE LAS COMISIONES PARA LA ERRADICACIÓN DEL TRABAJO INFANTIL DE LA REGIÓN CENTRO", A REALIZARSE LOS DÍAS 22 Y 23 DE NOVIEMBRE EN LA CIUDAD DE CÓRDOBA.</t>
  </si>
  <si>
    <t>10583/D/12</t>
  </si>
  <si>
    <t>Busso Sergio Sebastian; Gamaggio Sosa Marisa</t>
  </si>
  <si>
    <t>DECLARANDO DE INTERÉS LEGISLATIVO LOS 60 AÑOS DE LA ESCUELA BERNARDINO RIVADAVIA DE LA LOCALIDAD DE RÍO CEBALLOS, DPTO. COLÓN, A CELEBRARSE EL 23 DE NOVIEMBRE.</t>
  </si>
  <si>
    <t>10582/D/12</t>
  </si>
  <si>
    <t>ADHIRIENDO A LA 27º MARATÓN "DESAFÍO URITORCO" A REALIZARSE EL DÍA 2 DE DICIEMBRE EN LA CIUDAD DE CAPILLA DEL MONTE.</t>
  </si>
  <si>
    <t>10581/D/12</t>
  </si>
  <si>
    <t>DECLARANDO DE INTERÉS LEGISLATIVO EL 15º ANIVERSARIO DE LA BIBLIOTECA POPULAR LIDIA CESANELLI DE LA LOCALIDAD DE MARCOS JUÁREZ, A CONMEMORARSE EL DÍA 24 DE NOVIEMBRE.</t>
  </si>
  <si>
    <t>10573/D/12</t>
  </si>
  <si>
    <t>ADHIRIENDO A LAS "JORNADAS DE VIOLENCIA FAMILIAR Y MALTRATO INFANTIL" A DESARROLLARSE DEL 19 AL 23 DE NOVIEMBRE EN LA CIUDAD DE BELL VILLE.</t>
  </si>
  <si>
    <t>10572/D/12</t>
  </si>
  <si>
    <t>DECLARANDO DE INTERÉS LEGISLATIVO EL EVENTO CAROYA EXPONE 2012, 1º EXPOSICIÓN DE LA DIVERSIDAD PRODUCTIVA, 21º FIESTA NACIONAL DE LA FRUTIHORTICULTURA Y 7º FIESTA DEL VINO, A DESARROLLARSE DEL 23 AL 25 DE NOVIEMBRE EN LA CIUDAD DE COLONIA CAROYA.</t>
  </si>
  <si>
    <t>10571/D/12</t>
  </si>
  <si>
    <t>EXPRESANDO BENEPLÁCITO POR LA REALIZACIÓN DE LA 1º PARTE DEL CAMPEONATO PROVINCIAL DE NATACIÓN - APERTURA DE TEMPORADA 2013 "CÓRDOBA SOLIDARIO, IV EDICIÓN", DESARROLLADO EL DÍA 17 DE NOVIEMBRE EN EL NATATORIO DE ESTADIO MUNDIALISTA MARIO A. KEMPES DE LA CIUDAD DE CÓRDOBA.</t>
  </si>
  <si>
    <t>10570/D/12</t>
  </si>
  <si>
    <t>EXPRESANDO BENEPLÁCITO POR LA REALIZACIÓN DEL FORO DE LOCUTORES, DESARROLLADO EL DÍA 17 DE NOVIEMBRE EN LA CIUDAD DE JESÚS MARÍA.</t>
  </si>
  <si>
    <t>10569/D/12</t>
  </si>
  <si>
    <t>EXPRESANDO BENEPLÁCITO POR LA REALIZACIÓN DE LA 5º CAMPAÑA DE PREVENCIÓN DEL CÁNCER GENITAL FEMENINO, A LLEVARSE A CABO EN LA CIUDAD DE JESÚS MARÍA.</t>
  </si>
  <si>
    <t>10568/D/12</t>
  </si>
  <si>
    <t>EXPRESANDO BENEPLÁCITO POR LA REALIZACIÓN DE LA JORNADA DE SENSIBILIZACIÓN ALUSIVA AL "DÍA INTERNACIONAL DE PREVENCIÓN DEL ABUSO SEXUAL INFANTIL", DESARROLLADO EL DÍA 19 DE NOVIEMBRE EN LA CIUDAD DE JESÚS MARÍA.</t>
  </si>
  <si>
    <t>10567/D/12</t>
  </si>
  <si>
    <t>EXPRESANDO BENEPLÁCITO POR LA INAUGURACIÓN DE LA SEDE/CUARTEL PROPIA DE LOS BOMBEROS VOLUNTARIOS DE SALSIPUEDES, A LLEVARSE A CABO EL DÍA 23 DE NOVIEMBRE.</t>
  </si>
  <si>
    <t>10566/D/12</t>
  </si>
  <si>
    <t>EXPRESANDO BENEPLÁCITO POR LA VISITA A LA CIUDAD DE CÓRDOBA DE DOS GLORIAS DEL DEPORTE, JUAN JOSÉ PIZZUTI Y OSCAR MARTÍN, TÉCNICO Y CAPITÁN DEL RECORDADO "EQUIPO DE JOSÉ", DEL RACING CLUB DE AVELLANEDA.</t>
  </si>
  <si>
    <t>10565/D/12</t>
  </si>
  <si>
    <t>ADHIRIENDO AL 17º ENCUENTRO REGIONAL DEL MATE, A DESARROLLARSE EL DÍA 29 DE DICIEMBRE EN LA LOCALIDAD DE CHAÑAR VIEJO, DPTO. RÍO SECO.</t>
  </si>
  <si>
    <t>10560/D/12</t>
  </si>
  <si>
    <t>EXPRESANDO PESAR POR LA DESAPARICIÓN FÍSICA DEL DR. MARIO DANIEL FERNÁNDEZ, ACAECIDA EL DÍA 6 DE JUNIO DEL CTE. AÑO.</t>
  </si>
  <si>
    <t>10554/D/12</t>
  </si>
  <si>
    <t>ADHIRIENDO A LA OFICIALIZACIÓN DE LA FILIAL MIGUEL "EL CAÑO" CAÑETE DEL CLUB ATLÉTICO TALLERES DE CÓRDOBA, A DESARROLLARSE EL 25 DE NOVIEMBRE EN LA LOCALIDAD DE MINA CLAVERO.</t>
  </si>
  <si>
    <t>10546/D/12</t>
  </si>
  <si>
    <t>ADHIRIENDO AL ACTO CONMEMORATIVO DEL 50º ANIVERSARIO DE LA CAPILLA "SAN ISIDRO LABRADOR" DE LA LOCALIDAD DE EL QUEBRACHAL, DPTO. CRUZ DEL EJE, A CELEBRARSE EL 25 DE NOVIEMBRE.</t>
  </si>
  <si>
    <t>10545/D/12</t>
  </si>
  <si>
    <t>EXPRESANDO BENEPLÁCITO POR EL 80º ANIVERSARIO DE LA LIGA REGIONAL DE FÚTBOL DE CANALS, A CELEBRARSE EL 30 DE NOVIEMBRE.</t>
  </si>
  <si>
    <t>10544/D/12</t>
  </si>
  <si>
    <t>ADHIRIENDO A LA 12ª EDICIÓN DEL RAID CICLÍSTICO "ARCO A ARCO" QUE UNIRÁ LAS CIUDADES DE CÓRDOBA Y CORRAL DE BUSTOS-IFFLINGER DEL 24 AL 26 DE NOVIEMBRE.</t>
  </si>
  <si>
    <t>10539/D/12</t>
  </si>
  <si>
    <t>DECLARANDO DE INTERÉS LEGISLATIVO EL "DÍA INTERNACIONAL DE LA NO VIOLENCIA CONTRA LA MUJER", QUE SE CONMEMORA EL 25 DE NOVIEMBRE DE CADA AÑO.</t>
  </si>
  <si>
    <t>10206/D/12</t>
  </si>
  <si>
    <t>SUSTITUYENDO Y DEROGANDO ARTÍCULOS DE LA LEY Nº 6485, RÉGIMEN DEL PERSONAL DE CUERPOS ARTÍSTICOS DE LA PROVINCIA.</t>
  </si>
  <si>
    <t>10183/L/12</t>
  </si>
  <si>
    <t>UTILIDAD PÚBLICA Y SUJETO A EXPROPIACIÓN EL INMUEBLE UBICADO EN CALLE PASAJE ESCOBEDO, BARRIO ALTA CÓRDOBA, DEPARTAMENTO CAPITAL, DESTINADO A SOLUCIONAR LA PROBLEMÁTICA SOCIAL DE NUEVE FAMILIAS - EXPTE. Nº 0427-037765/12-.</t>
  </si>
  <si>
    <t>10486/L/12</t>
  </si>
  <si>
    <t>ADHIRIENDO A LOS EVENTOS A DESARROLLARSE EN LA 3º SEMANA DE LA DIVERSIDAD A REALIZARSE DEL 25 AL 30 DE NOVIEMBRE EN LA CIUDAD DE ALTA GRACIA.</t>
  </si>
  <si>
    <t>10543/D/12</t>
  </si>
  <si>
    <t>Olivero Liliana; Birri Roberto Cesar</t>
  </si>
  <si>
    <t>ADHIRIENDO AL 120º ANIVERSARIO DE LA CIUDAD DE BRINKMANN, DPTO. SAN JUSTO, CUYO ACTO PROTOCOLAR SE REALIZARÁ EL DÍA 25 DE NOVIEMBRE.</t>
  </si>
  <si>
    <t>10535/D/12</t>
  </si>
  <si>
    <t>ADHIRIENDO AL "DÍA MUNDIAL DE LA ENFERMEDAD PULMONAR OBSTRUCTIVA CRÓNICO (EPOC)" QUE SE CONMEMORA CADA 14 DE NOVIEMBRE.</t>
  </si>
  <si>
    <t>10534/D/12</t>
  </si>
  <si>
    <t>DECLARANDO DE INTERÉS LEGISLATIVO LA JORNADA "HERRAMIENTAS PARA LA GESTIÓN HOSPITALARIA" A DESARROLLARSE EL DÍA 20 DE NOVIEMBRE EN LA CIUDAD DE CÓRDOBA.</t>
  </si>
  <si>
    <t>10533/D/12</t>
  </si>
  <si>
    <t>DECLARANDO DE INTERÉS LEGISLATIVO EL 70º ANIVERSARIO DEL HOGAR DE ANCIANOS "DR. ENRIQUE J. CARRA" DE LA CIUDAD DE SAN FRANCISCO.</t>
  </si>
  <si>
    <t>10532/D/12</t>
  </si>
  <si>
    <t>ADHIRIENDO AL 25º ANIVERSARIO DE LA CREACIÓN DEL JARDÍN DE INFANTES "MARÍA GUAZZAROTTI DE CERRI" DE LA LOCALIDAD DE COLONIA SAN PEDRO, DPTO. SAN JUSTO.</t>
  </si>
  <si>
    <t>10531/D/12</t>
  </si>
  <si>
    <t>ADHIRIENDO AL 20º ANIVERSARIO DE LA CREACIÓN DEL "COLEGIO FASTA JESÚS DE LA MISERICORDIA" DE LA CIUDAD DE SAN FRANCISCO.</t>
  </si>
  <si>
    <t>10530/D/12</t>
  </si>
  <si>
    <t>ADHIRIENDO A LA CAMPAÑA DEL LAZO BLANCO, QUE SE EXTIENDE FORMALMENTE DESDE EL 25 DE NOVIEMBRE AL 10 DE DICIEMBRE.</t>
  </si>
  <si>
    <t>10528/D/12</t>
  </si>
  <si>
    <t>Gamaggio Sosa Marisa; Basualdo Carolina del Valle</t>
  </si>
  <si>
    <t>DECLARANDO DE INTERÉS LEGISLATIVO AL PRECONGRESO DEL II CONGRESO INTERNACIONAL SOBRE VIOLENCIA HACIA LA MUJER Y III CONGRESO INTERNACIONAL SOBRE DELITOS CONTRA LA INTEGRIDAD SEXUAL, A REALIZARSE EL DÍA 22 DE NOVIEMBRE EN LA CIUDAD DE CÓRDOBA.</t>
  </si>
  <si>
    <t>10527/D/12</t>
  </si>
  <si>
    <t>ADHIRIENDO AL 99º ANIVERSARIO DE LA FUNDACIÓN DE CORRALITO, DPTO. TERCERO ARRIBA.</t>
  </si>
  <si>
    <t>10525/D/12</t>
  </si>
  <si>
    <t>Brouwer de Koning Luis Alberto; Salvi Fernando Edmundo</t>
  </si>
  <si>
    <t>ADHIRIENDO A LA "SEXTA MARCHA DE LA GORRA", A REALIZARSE EL DÍA 20 DE NOVIEMBRE EN LA CIUDAD DE CÓRDOBA.</t>
  </si>
  <si>
    <t>10524/D/12</t>
  </si>
  <si>
    <t>Birri Roberto Cesar; Olivero Liliana</t>
  </si>
  <si>
    <t>EXPRESANDO BENEPLÁCITO POR LA REALIZACIÓN DEL ACTO CONMEMORATIVO DEL 50º ANIVERSARIO DEL CENTRO EDUCATIVO "JUANA AZURDUY DE PADILLA", QUE SE REALIZARÁ EL 17 DE NOVIEMBRE EN LA LOCALIDAD DE LOS PATAYES, DPTO. CRUZ DEL EJE.</t>
  </si>
  <si>
    <t>10523/D/12</t>
  </si>
  <si>
    <t>ADHIRIENDO A LA SUSCRIPCIÓN DEL ACUERDO MARCO DE COLABORACIÓN Y COOPERACIÓN RECÍPROCA ENTRE LAS LOCALIDADES DE VILLA CURA BROCHERO Y MINA CLAVERO POR NUESTRA PROVINCIA; Y LA CIUDAD DE GIOVANNI ROTANDO, REGIONE PUGLIA-ITALIA, QUE TENDRÁ LUGAR EL DÍA 23 DE NOVIEMBRE EN MINA CLAVERO.</t>
  </si>
  <si>
    <t>10522/D/12</t>
  </si>
  <si>
    <t>ADHIRIENDO AL "2º ENCUENTRO NACIONAL DE CROSS - AVENTURA" A REALIZARSE EL DÍA 25 DE NOVIEMBRE EN LAS LOCALIDADES DE MINA CLAVERO Y VILLA CURA BROCHERO, DPTO. SAN ALBERTO.</t>
  </si>
  <si>
    <t>10521/D/12</t>
  </si>
  <si>
    <t>ADHIRIENDO AL "DÍA DE LA POLICÍA", A CONMEMORARSE EL 16 DE NOVIEMBRE.</t>
  </si>
  <si>
    <t>10520/D/12</t>
  </si>
  <si>
    <t>ADHIRIENDO A LA CONMEMORACIÓN DEL "DÍA NACIONAL DE LA EDUCACIÓN TÉCNICA" A CELEBRARSE EL DÍA 15 DE NOVIEMBRE.</t>
  </si>
  <si>
    <t>10519/D/12</t>
  </si>
  <si>
    <t>ADHIRIENDO AL "1º ENCUENTRO DE MESAS DE GESTIÓN" A REALIZARSE EL DÍA 17 DE NOVIEMBRE EN LA LOCALIDAD DE LAS PEÑAS, DPTO. TOTORAL.</t>
  </si>
  <si>
    <t>10518/D/12</t>
  </si>
  <si>
    <t>ADHIRIENDO AL 9ª FESTIVAL INTERNACIONAL "LA FALDA DANZA 2012", QUE SE LLEVARÁ A CABO LOS DÍAS 16, 17 Y 18 DE NOVIEMBRE EN LA MENCIONADA CIUDAD.</t>
  </si>
  <si>
    <t>10517/D/12</t>
  </si>
  <si>
    <t>DECLARANDO DE INTERÉS LEGISLATIVO EL SEMINARIO SOBRE PREVENCIÓN DE ABUSO INFANTIL "TU CUERPO ES TUYO, AHORA Y PARA SIEMPRE, Y DE NADIE MÁS" A REALIZARSE EL DÍA 19 DE NOVIEMBRE EN LA SEDE DEL SINDICATO DE LUZ Y FUERZA DE LA CIUDAD DE CÓRDOBA.</t>
  </si>
  <si>
    <t>10516/D/12</t>
  </si>
  <si>
    <t>Agosti Julio Alberto; Birri Roberto Cesar; Roffe Carlos Oscar; Montero Liliana Rosa; Lizzul Nancy Fabiola; Juarez Marta Nicolasa; Fonseca Ricardo Oscar; Sanchez Graciela Santina; Leiva Maria Fernanda; Del Boca Maria Alejandra; Las Heras José María; Cabrera Miguel Oscar; Olivero Liliana</t>
  </si>
  <si>
    <t>RINDIENDO HOMENAJE A LOS MÁRTIRES DE LA LLAMADA "MASACRE DE PLAZA DE MERCEDES" OCURRIDA EL 17 DE NOVIEMBRE DE 1935.</t>
  </si>
  <si>
    <t>10505/D/12</t>
  </si>
  <si>
    <t>De Loredo Rodrigo Alfredo; Bruno Anselmo Emilio; Brouwer de Koning Luis Alberto; Felpeto Carlos Alberto; Pereyra Beatriz Maria de los Dolores; Caffaratti Maria Elisa; Vagni Amalia Andrea; Schiavoni Pedro Alberto; Matar Maria Alejandra; Rista Olga Maria; Yuni Eduardo; Arduh Orlando Victor</t>
  </si>
  <si>
    <t>ADHIRIENDO AL "3º FESTIVAL PROVINCIAL DE LA MENTA", QUE SE DESARROLLA DEL 13 AL 18 DE NOVIEMBRE EN LA LOCALIDAD DE SAN JOSÉ, DPTO. SAN JAVIER.</t>
  </si>
  <si>
    <t>10504/D/12</t>
  </si>
  <si>
    <t>ADHIRIENDO A LA INAUGURACIÓN DE LA "ESCUELA DE TENIS SIN LÍMITES" Y A LA "CHARLA SOBRE GESTIÓN DEPORTIVA", A REALIZARSE EL DÍA 18 DE NOVIEMBRE EN LA LOCALIDAD DE SATURNINO MARÍA LASPIUR, DPTO. SAN JUSTO.</t>
  </si>
  <si>
    <t>10503/D/12</t>
  </si>
  <si>
    <t>ADHIRIENDO AL "FESTIVAL DE DANZAS FOLKLÓRICAS", A LLEVARSE A CABO EL DÍA 17 DE NOVIEMBRE EN LA LOCALIDAD DE EL FORTÍN, DPTO. SAN JUSTO.</t>
  </si>
  <si>
    <t>10502/D/12</t>
  </si>
  <si>
    <t>ADHIRIENDO AL EVENTO SOCIAL "EMPRENDER RÍO CUARTO 2012", QUE SE REALIZA EN EL MES DE NOVIEMBRE.</t>
  </si>
  <si>
    <t>10500/D/12</t>
  </si>
  <si>
    <t>ADHIRIENDO AL EVENTO "SAN CARLOS MINAS REAL", A LLEVARSE A CABO EL DÍA 18 DE NOVIEMBRE EN EL TEATRO REAL DE LA CIUDAD DE CÓRDOBA.</t>
  </si>
  <si>
    <t>10499/D/12</t>
  </si>
  <si>
    <t>Yuni Eduardo; Arduh Orlando Victor; Rista Olga Maria; Vagni Amalia Andrea; Matar Maria Alejandra; De Loredo Rodrigo Alfredo; Bruno Anselmo Emilio; Brouwer de Koning Luis Alberto; Felpeto Carlos Alberto; Caffaratti Maria Elisa; Pereyra Beatriz Maria de los Dolores</t>
  </si>
  <si>
    <t>DECLARANDO DE INTERÉS LEGISLATIVO LA "II JORNADA DE CONCIENTIZACIÓN SOBRE EL ABUSO SEXUAL INFANTIL", EN EL MARCO DEL DÍA MUNDIAL Y NACIONAL DE PREVENCIÓN DEL ABUSO INFANTIL A CONMEMORARSE EL 19 DE NOVIEMBRE.</t>
  </si>
  <si>
    <t>10496/D/12</t>
  </si>
  <si>
    <t>Lizzul Nancy Fabiola; Podversich Norberto Luis</t>
  </si>
  <si>
    <t>ADHIRIENDO AL 102º ANIVERSARIO DE LA LOCALIDAD DE LUQUE, A CELEBRARSE EL DÍA 19 DE NOVIEMBRE.</t>
  </si>
  <si>
    <t>10495/D/12</t>
  </si>
  <si>
    <t>ADHIRIENDO A LAS FIESTAS PATRONALES DE LA LOCALIDAD DE LA CESIRA, DPTO. PTE. ROQUE SÁENZ PEÑA, A CELEBRARSE EL DÍA 19 DE NOVIEMBRE EN HONOR SANTA ISABEL DE HUNGRÍA.</t>
  </si>
  <si>
    <t>10467/D/12</t>
  </si>
  <si>
    <t>Busso Sergio Sebastian; Sanchez Graciela Santina</t>
  </si>
  <si>
    <t>ADHIRIENDO A LA 49º FIESTA NACIONAL DEL SORGO Y LA COSECHA GRUESA, A DESARROLLARSE EL DÍA 25 DE NOVIEMBRE EN LA LOCALIDAD DE FREYRE, DPTO. SAN JUSTO.</t>
  </si>
  <si>
    <t>10450/D/12</t>
  </si>
  <si>
    <t>DECLARANDO DE INTERÉS LEGISLATIVO EL "DÍA DE LA SOBERANÍA NACIONAL", A CONMEMORARSE EL 20 DE NOVIEMBRE.</t>
  </si>
  <si>
    <t>10394/D/12</t>
  </si>
  <si>
    <t>DECLARANDO DE INTERÉS LEGISLATIVO EL "50º FESTIVAL DE LA NAVIDAD GAUCHA", A REALIZARSE DEL 21 AL 23 DE DICIEMBRE EN LA CIUDAD DE OLIVA.</t>
  </si>
  <si>
    <t>10285/D/12</t>
  </si>
  <si>
    <t>Montero Liliana Rosa; Pihen Jose Emilio</t>
  </si>
  <si>
    <t>INCORPORANDO EL ARTÍCULO 36 BIS Y DEROGANDO EL INCISO C) DEL ARTÍCULO 34 DE LA LEY Nº 8560, DE TRÁNSITO, REFERIDOS AL GRABADO INDELEBLE DEL NÚMERO DE DOMINIO CON CARÁCTER MÚLTIPLE.</t>
  </si>
  <si>
    <t>10230/L/12</t>
  </si>
  <si>
    <t>DECLARANDO DE INTERÉS LEGISLATIVO LA 2º EDICIÓN DEL FESTIVAL NACIONAL DE TEATRO "POR LA VUELTA" DE LA CIUDAD DE ALTA GRACIA A REALIZARSE DEL 16 AL 18 DE NOVIEMBRE.</t>
  </si>
  <si>
    <t>10445/D/12</t>
  </si>
  <si>
    <t>ADHIRIENDO AL "DÍA DEL EMPLEADO PÚBLICO", QUE SE CONMEMORA CADA 11 DE NOVIEMBRE.</t>
  </si>
  <si>
    <t>10484/D/12</t>
  </si>
  <si>
    <t>Brito Adrián Jesús; Ponte Adhelma Catalina</t>
  </si>
  <si>
    <t>EXPRESANDO BENEPLÁCITO POR LA REALIZACIÓN DEL ENCUENTRO AERONÁUTICO DENOMINADO "DÍA DE LA AVIACIÓN CIVIL", A LLEVARSE A CABO LOS DÍAS 10 Y 11 DE NOVIEMBRE EN JESÚS MARÍA.</t>
  </si>
  <si>
    <t>10480/D/12</t>
  </si>
  <si>
    <t>ADHIRIENDO AL EVENTO NACIONAL DENOMINADO "CUIDADOS PALIATIVOS, COMO UN DERECHO PARA TODA LA VIDA", A REALIZARSE EN LA LEGISLATURA PROVINCIAL EL DÍA 8 DE NOVIEMBRE.</t>
  </si>
  <si>
    <t>10476/D/12</t>
  </si>
  <si>
    <t>ADHIRIENDO AL CIRCUITO TURÍSTICO RELIGIOSO BROCHERIANO DE LA LOCALIDAD DE VILLA SANTA ROSA, DPTO. RÍO PRIMERO.</t>
  </si>
  <si>
    <t>10474/D/12</t>
  </si>
  <si>
    <t>Schiavoni Pedro Alberto; Altamirano Alfredo</t>
  </si>
  <si>
    <t>ADHIRIENDO A LA 1º MUESTRA AGROPECUARIA ESCOLAR A DESARROLLARSE EL DÍA 9 DE NOVIEMBRE EN LA LOCALIDAD DE OBISPO TREJO, DPTO. RÍO PRIMERO.</t>
  </si>
  <si>
    <t>10473/D/12</t>
  </si>
  <si>
    <t>DECLARANDO DE INTERÉS LEGISLATIVO LA 46º EDICIÓN DEL FESTIVAL NACIONAL DE PEÑAS A DESARROLLARSE DEL 1 AL 4 DE FEBRERO DE 2013 EN LA CIUDAD DE VILLA MARÍA.</t>
  </si>
  <si>
    <t>10472/D/12</t>
  </si>
  <si>
    <t>Muñoz Hector Guillermo; Ranco Dario Eduardo</t>
  </si>
  <si>
    <t>DECLARANDO DE INTERÉS LEGISLATIVO LA 5º JORNADA DE LA RED NACIONAL DE PROTECCIÓN DE ALIMENTOS DENOMINADA "HACIA LA AGENDA FEDERAL EN CONTROL DE LA INOCUIDAD DE LOS ALIMENTOS", A DESARROLLARSE LOS DÍAS 13 Y 14 DE NOVIEMBRE EN LA CIUDAD DE VILLA MARÍA.</t>
  </si>
  <si>
    <t>10471/D/12</t>
  </si>
  <si>
    <t>DECLARANDO DE INTERÉS LEGISLATIVO LA CAMPAÑA DE DONACIÓN DE SANGRE Y DE MÉDULA ÓSEA QUE TENDRÁ LUGAR EL DÍA 16 DE NOVIEMBRE EN LA CIUDAD DE VILLA MARÍA.</t>
  </si>
  <si>
    <t>10470/D/12</t>
  </si>
  <si>
    <t>DECLARANDO DE INTERÉS LEGISLATIVO EL ENCUENTRO INTERNACIONAL DE MICRORRELATO QUE SE DESARROLLARÁ LOS DÍAS 16 Y 17 DE NOVIEMBRE EN LA CIUDAD DE VILLA MARÍA.</t>
  </si>
  <si>
    <t>10469/D/12</t>
  </si>
  <si>
    <t>SOLIDARIZÁNDOSE CON LAS AUTORIDADES POLÍTICAS DE LA PROVINCIA DE SANTA FE ANTE LOS INTENTOS DE DESESTABILIZACIÓN E INSTANDO A LA NACIÓN Y A TODAS LAS PROVINCIAS A UNIR ESFUERZOS EN LA LUCHA CONTRA EL NARCOTRÁFICO.</t>
  </si>
  <si>
    <t>10466/D/12</t>
  </si>
  <si>
    <t>ADHIRIENDO AL II ENCUENTRO DE AGRUPACIONES GAUCHAS "SAN ROQUE", A DESARROLLARSE EL 11 DE NOVIEMBRE EN LA LOCALIDAD DE VILLA DE SOTO, DPTO. CRUZ DEL EJE.</t>
  </si>
  <si>
    <t>10463/D/12</t>
  </si>
  <si>
    <t>ADHIRIENDO AL ACTO CONMEMORATIVO DEL 125º ANIVERSARIO DEL CENTRO EDUCATIVO "JOAQUÍN VÍCTOR GONZÁLEZ" DE LA LOCALIDAD DE PICHANAS, DPTO. CRUZ DEL EJE, A DESARROLLARSE EL 10 DE NOVIEMBRE.</t>
  </si>
  <si>
    <t>10462/D/12</t>
  </si>
  <si>
    <t>EXPRESANDO RECONOCIMIENTO A LOS ALUMNOS DEL IPETYA Nº 53 "FRAY LUIS BELTRÁN" DE LA CIUDAD DE DEÁN FUNES, CUYA INVESTIGACIÓN "CHAU BICHOS" FUE PREMIADA EN LA CATEGORÍA TECNOLOGÍA INFORMÁTICA CONSIGUIENDO SU PASO A LA FERIA NACIONAL DE ARTE, CIENCIAS Y TECNOLOGÍA QUE SE DESARROLLARÁ DEL 27 DE NOVIEMBRE AL 1 DE DICIEMBRE EN LA CIUDAD DE SALTA.</t>
  </si>
  <si>
    <t>10460/D/12</t>
  </si>
  <si>
    <t>RECONOCIENDO LA TRAYECTORIA SOCIAL DE MIRTA BECIL, DESTACADA PERSONALIDAD DE LA CIUDAD DE RÍO TERCERO.</t>
  </si>
  <si>
    <t>10459/D/12</t>
  </si>
  <si>
    <t>ADHIRIENDO AL "IX ENCUENTRO DE LOS PUEBLOS ÁRABES", A DESARROLLARSE DEL 16 AL 18 DE NOVIEMBRE EN LA CIUDAD DE ALTA GRACIA, DPTO. SANTA MARÍA.</t>
  </si>
  <si>
    <t>10458/D/12</t>
  </si>
  <si>
    <t>DECLARANDO DE INTERÉS LEGISLATIVO LA MUESTRA ARTÍSTICA "INTEGRADOS. 26 BURRITOS DE ARTE ABREN EL CAMINO", QUE SE DESARROLLA DEL 26 DE OCTUBRE AL 11 DE NOVIEMBRE DE 2012 EN LA CIUDAD DE CÓRDOBA.</t>
  </si>
  <si>
    <t>10457/D/12</t>
  </si>
  <si>
    <t>DE INTERÉS LEGISLATIVO LA "MUESTRA DE PINTURA A CAGO DE LOS JÓVENES DE LOS CENTROS SOCIOEDUCATIVOS ABIERTOS PAULO FREIRE", A DESARROLLARSE DEL 12 AL 23 DE NOVIEMBRE EN EL PATIO DE LA LEGISLATURA PROVINCIAL.</t>
  </si>
  <si>
    <t>10455/D/12</t>
  </si>
  <si>
    <t>Gamaggio Sosa Marisa; Alessandri Carlos Tomás</t>
  </si>
  <si>
    <t>ADHIRIENDO A LA 1ª JORNADA EDUCATIVA CULTURAL "ABRAPALABRA: RECORRIDOS CREATIVOS DE LECTURA, ESCRITURA, ORALIDAD Y ARTE" A DESARROLLARSE EN LA CIUDAD DE OLIVA.</t>
  </si>
  <si>
    <t>10454/D/12</t>
  </si>
  <si>
    <t>RINDIENDO HOMENAJE AL PRODUCTOR, DIRECTOR CINEMATOGRÁFICO Y ARTISTA FUAD JORGE JURY, CONOCIDO POR SU SEUDÓNIMO LEONARDO FAVIO, FALLECIDO EL DÍA 5 DE NOVIEMBRE PPDO.</t>
  </si>
  <si>
    <t>10441/D/12</t>
  </si>
  <si>
    <t>Ponte Adhelma Catalina; Sestopal Marcos Miguel; Eslava Gustavo Alberto; Podversich Norberto Luis; Genta Mabel del Carmen; Presas Carlos Alberto; Manzanares Maria Graciela; Solusolia Walter Osvaldo; Fernandez Nadia Vanesa; Gamaggio Sosa Marisa; Busso Sergio Sebastian; Salvi Fernando Edmundo; Ranco Dario Eduardo; Brito Adrián Jesús; Ceballos Maria del Carmen; Trigo Sandra Beatriz; Sosa Ricardo Roberto; Pihen Jose Emilio; Altamirano Alfredo; Brarda Graciela Susana; Cometto Hugo Leonides; Echepare Juan Domingo; Labat Maria Laura; Muñoz Hector Guillermo; Gutiérrez Carlos Mario; Wingerter Fernando Miguel; Toro Myrian Ninfa; De Lucca Jose Luis; Perugini Elba Carmen; Basualdo Carolina del Valle; Cuello Hugo Oscar; Narducci Alicia Isabel; Monier Jose Omar; Luciano Delia Rosa; Alessandri Carlos Tomás; Pagliano Roberto Oscar; Cid Juan Manuel; Vasquez Mario Alberto; Gribaudo Veronica Daniela; Schiavoni Pedro Alberto; Sanchez Luis Antonio; Pretto Pedro Javier; Caro David Esmeraldo; Buttarelli Eduardo German</t>
  </si>
  <si>
    <t>ADHIRIENDO AL 119º ANIVERSARIO DE LA FUNDACIÓN DE LA LOCALIDAD DE SAN JOSÉ, DPTO. SAN JAVIER, A CONMEMORARSE EL DÍA 13 DE NOVIEMBRE.</t>
  </si>
  <si>
    <t>10440/D/12</t>
  </si>
  <si>
    <t>ADHIRIENDO A LA 1º MUESTRA DE PRODUCTOS TECNOLÓGICOS, A DESARROLLARSE EN LA CIUDAD DE OLIVA.</t>
  </si>
  <si>
    <t>10439/D/12</t>
  </si>
  <si>
    <t>ADHIRIENDO A LA "2ª EDICIÓN DE LOS JUEGOS OLÍMPICOS DE PAMPAYASTA NORTE", DPTO. TERCERO ARRIBA, A DESARROLLARSE EL 9 DE NOVIEMBRE.</t>
  </si>
  <si>
    <t>10435/D/12</t>
  </si>
  <si>
    <t>ADHIRIENDO A LA EXPO AGRO EDUCATIVA, A DESARROLLARSE EL 9 DE NOVIEMBRE EN EL MARCO DEL 10º ANIVERSARIO DEL IPET Nº 255 DE LA LOCALIDAD DE BENJAMÍN GOULD, DPTO. UNIÓN.</t>
  </si>
  <si>
    <t>10434/D/12</t>
  </si>
  <si>
    <t>ADHIRIENDO A LAS CONFERENCIAS QUE DICTARÁ SOBRE "JÓVENES, ALCOHOL Y CONDUCCIÓN" Y "PADRES CONCIENTES DE LA VULNERABILIDAD DE SUS HIJOS", JORGE RUMI, A DESARROLLARSE EL 8 DE NOVIEMBRE EN LA CIUDAD DE BELL VILLE.</t>
  </si>
  <si>
    <t>10433/D/12</t>
  </si>
  <si>
    <t>Ponte Adhelma Catalina; Ceballos Maria del Carmen; Wingerter Fernando Miguel; Perugini Elba Carmen</t>
  </si>
  <si>
    <t>DECLARANDO DE INTERÉS LEGISLATIVO AL "V CONGRESO DE SALUD Y GASTRONOMÍA", A DESARROLLARSE LOS DÍAS 15 Y 16 DE NOVIEMBRE EN LA CIUDAD DE CÓRDOBA.</t>
  </si>
  <si>
    <t>10432/D/12</t>
  </si>
  <si>
    <t>ADHIRIENDO AL 75º ANIVERSARIO DEL IPET Nº 52 "CARLOS PELEGRINI" DE LA CIUDAD DE HUINCA RENANCÓ, DPTO. GENERAL ROCA, A CELEBRARSE EL DÍA 10 DE NOVIEMBRE.</t>
  </si>
  <si>
    <t>10430/D/12</t>
  </si>
  <si>
    <t>EXPRESANDO BENEPLÁCITO POR LA CELEBRACIÓN DEL ACUERDO SUSCRIPTO POR 28 SENADORES EN RECHAZO A CUALQUIER INTENTO DE REFORMA DE LA CONSTITUCIÓN NACIONAL.</t>
  </si>
  <si>
    <t>10429/D/12</t>
  </si>
  <si>
    <t>ADHIRIENDO A LA FERIA "ALTA GRACIA POR ALTA GRACIA", A DESARROLLARSE DEL 9 AL 11 DE NOVIEMBRE.</t>
  </si>
  <si>
    <t>10428/D/12</t>
  </si>
  <si>
    <t>ADHIRIENDO AL 20º ANIVERSARIO DE LA COMUNA DE COLONIA LAS PICHANAS, A CELEBRARSE EL 14 DE DICIEMBRE.</t>
  </si>
  <si>
    <t>10425/D/12</t>
  </si>
  <si>
    <t>ADHIRIENDO AL "10º MARATÓN SOLIDARIO COOPERATIVO LAS VARILLAS", A DESARROLLARSE EL 18 DE NOVIEMBRE EN LA MENCIONADA CIUDAD DEL DPTO. SAN JUSTO.</t>
  </si>
  <si>
    <t>10424/D/12</t>
  </si>
  <si>
    <t>EXPRESANDO BENEPLÁCITO POR "DÍA DEL PERIODISTA DEPORTIVO", QUE SE CELEBRA CADA 7 DE NOVIEMBRE.</t>
  </si>
  <si>
    <t>10421/D/12</t>
  </si>
  <si>
    <t>Solusolia Walter Osvaldo; Ranco Dario Eduardo; Sanchez Graciela Santina; Echepare Juan Domingo; Labat Maria Laura; Cuello Hugo Oscar; Vagni Amalia Andrea</t>
  </si>
  <si>
    <t>DECLARANDO DE INTERÉS LEGISLATIVO EL "DÍA DEL CANILLITA", A CELEBRARSE EL 7 DE NOVIEMBRE.</t>
  </si>
  <si>
    <t>10418/D/12</t>
  </si>
  <si>
    <t>Brito Adrián Jesús; Pihen Jose Emilio</t>
  </si>
  <si>
    <t>ADHIRIENDO AL "DÍA DE LA TRADICIÓN", QUE SE CELEBRA CADA 10 DE NOVIEMBRE.</t>
  </si>
  <si>
    <t>10364/D/12</t>
  </si>
  <si>
    <t>Perugini Elba Carmen; Ceballos Maria del Carmen; Ponte Adhelma Catalina</t>
  </si>
  <si>
    <t>ADHIRIENDO AL 4º CONGRESO MUNDIAL DE SALSA "COMADREJA SALSA COMGRESS 2012", A DESARROLLARSE DEL 13 AL 18 DE NOVIEMBRE EN LA CIUDAD DE CÓRDOBA.</t>
  </si>
  <si>
    <t>10295/D/12</t>
  </si>
  <si>
    <t>DECLARANDO DE INTERÉS LEGISLATIVO LA "FIESTA PROVINCIAL DEL PORTAL DE LAS SIERRAS", A DESARROLLARSE EL 24 DE NOVIEMBRE EN BERROTARÁN, EN EL MARCO DEL 99º ANIVERSARIO DE LA FUNDACIÓN DE LA MENCIONADA LOCALIDAD DEL DPTO. RÍO CUARTO.</t>
  </si>
  <si>
    <t>10294/D/12</t>
  </si>
  <si>
    <t>Gutiérrez Carlos Mario; Yuni Eduardo; Sanchez Luis Antonio; Bruno Anselmo Emilio; Cometto Hugo Leonides</t>
  </si>
  <si>
    <t>EXPRESANDO BENEPLÁCITO POR LA CONMEMORACIÓN DEL 15º ANIVERSARIO DE LA ÉPICA ACTUACIÓN DE LA ASOCIACIÓN DEPORTIVA ATENAS EN EL OPEN MCDONALD_x0092_S CHAMPIONSHIP DISPUTADO EN EL MES DE OCTUBRE DE 1987 EN PARÍS, FRANCIA.</t>
  </si>
  <si>
    <t>10165/D/12</t>
  </si>
  <si>
    <t>EXPRESANDO QUE VERÍA CON AGRADO QUE LA EDICIÓN 2013 DEL CONGRESO INTERPROVINCIAL DE ENTIDADES VECINALES SE DESARROLLE EN LA PROVINCIA DE CÓRDOBA, INSTANDO A LOS REPRESENTANTES CORDOBESES QUE PARTICIPARÁN DEL 16 AL 18 DE NOVIEMBRE EN EL CONGRESO DE COMODORO RIVADAVIA A PROPONERLO.</t>
  </si>
  <si>
    <t>10431/D/12</t>
  </si>
  <si>
    <t>PROHIBIENDO LA CONTAMINACIÓN VISUAL A TRAVÉS DE COLOCACIÓN DE CARTELERÍA DE PROPAGANDA O CUALQUIER OTRO ELEMENTO EN EL TRAZADO DE LA RUTA PROVINCIAL E-98 -CAMINO DEL CUADRADO-.</t>
  </si>
  <si>
    <t>9024/L/12</t>
  </si>
  <si>
    <t>NOTA DE LA PRESIDENTE DE LA COMISIÓN DE EDUCACIÓN Y CULTURA, LEGISLADORA PERUGINI, INFORMANDO LA ELECCIÓN DE LOS LEGISLADORES COMETTO Y OLIVERO COMO MIEMBROS TITULAR Y SUPLENTE, RESPECTIVAMENTE, DE LA COMISIÓN AD HONOREM DE EVALUACIÓN DE LOS ANTECEDENTES DE LOS POSTULANTES AL RECONOCIMIENTO AL MÉRITO ARTÍSTICO, LEY Nº 9578.</t>
  </si>
  <si>
    <t>10468/N/12</t>
  </si>
  <si>
    <t>Perugini Elba</t>
  </si>
  <si>
    <t>ADHIRIENDO A LAS JORNADAS DE SENSIBILIZACIÓN DE MUJERES EMPRESARIAS DE LA CIUDAD DE RÍO CUARTO A REALIZARSE EL DÍA 2 DE NOVIEMBRE.</t>
  </si>
  <si>
    <t>10417/D/12</t>
  </si>
  <si>
    <t>ADHIRIENDO A LA CELEBRACIÓN DEL "DÍA DE LA TRADICIÓN" EN EL PREDIO DE LA AGRUPACIÓN GAUCHA 20 DE JUNIO DE LA CIUDAD DE CÓRDOBA.</t>
  </si>
  <si>
    <t>10416/D/12</t>
  </si>
  <si>
    <t>ADHIRIENDO A LA 49º FIESTA DE LA TRADICIÓN, A DESARROLLARSE DEL 9 AL 11 DE NOVIEMBRE EN LA CIUDAD DE LA CARLOTA, DPTO. JUÁREZ CÉLMAN.</t>
  </si>
  <si>
    <t>10415/D/12</t>
  </si>
  <si>
    <t>ADHIRIENDO A LOS 120 AÑOS DE LA FUNDACIÓN DE LA LOCALIDAD DE BENJAMÍN GOULD, DPTO. UNIÓN, A CELEBRARSE EL DÍA 10 DE NOVIEMBRE.</t>
  </si>
  <si>
    <t>10414/D/12</t>
  </si>
  <si>
    <t>ADHIRIENDO A LA MUESTRA DE ARTE AUDIOVISUAL - PRESENTACIÓN DE DVD DEL PROYECTO "DE TRINCHERAS Y DE MURGAS", A DESARROLLARSE EL DÍA 2 DE NOVIEMBRE EN LA LOCALIDAD DE SAN JOSÉ DE LA DORMIDA, DPTO. TULUMBA.</t>
  </si>
  <si>
    <t>10413/D/12</t>
  </si>
  <si>
    <t>ADHIRIENDO AL 75º ANIVERSARIO DE LA IGLESIA "NUESTRA SEÑORA DEL ROSARIO" DE LA LOCALIDAD DE PUNTA DEL AGUA, DPTO. TERCERO ARRIBA, A CONMEMORARSE EL DÍA 7 DE NOVIEMBRE.</t>
  </si>
  <si>
    <t>10412/D/12</t>
  </si>
  <si>
    <t>ADHIRIENDO AL 75º ANIVERSARIO DE LA FUNDACIÓN DEL CENTRO EDUCATIVO "JUAN JOSÉ PASO" DE LA LOCALIDAD DE LA QUINTA, A CELEBRARSE EL DÍA 3 DE NOVIEMBRE.</t>
  </si>
  <si>
    <t>10409/D/12</t>
  </si>
  <si>
    <t>ADHIRIENDO A LA VISITA DE "ENSAMBLE ORQUESTA KOHAR" DE LA REPÚBLICA DE ARMENIA QUE ACTUARÁ EL DÍA 3 DE NOVIEMBRE EN LA CIUDAD DE CÓRDOBA.</t>
  </si>
  <si>
    <t>10408/D/12</t>
  </si>
  <si>
    <t>DECLARANDO DE INTERÉS LEGISLATIVO LA PRESENTACIÓN DE LOS "LINEAMIENTOS PARA LA ATENCIÓN DEL INTENTO DE SUICIDIO EN ADOLESCENTES" Y "LINEAMIENTOS PARA LA ATENCIÓN DEL CONSUMO EPISÓDICO EXCESIVO DE ALCOHOL EN ADOLESCENTES", A REALIZARSE EL DÍA 15 DE NOVIEMBRE EN LA CIUDAD DE VILLA MARÍA.</t>
  </si>
  <si>
    <t>10407/D/12</t>
  </si>
  <si>
    <t>DECLARANDO DE INTERÉS LEGISLATIVO EL "CONGRESO LATINOAMERICANO DE SALUD PÚBLICA Y LAS VII JORNADAS INTERNACIONALES DE SALUD PÚBLICA", EN EL MARCO DE LOS 400 AÑOS DE LA UNC, A DESARROLLARSE DEL 28 AL 30 DE NOVIEMBRE EN LA CIUDAD DE CÓRDOBA.</t>
  </si>
  <si>
    <t>10406/D/12</t>
  </si>
  <si>
    <t>DECLARANDO DE INTERÉS LEGISLATIVO EL 15º ENCUENTRO NACIONAL DE PINTORES, QUE SE LLEVARÁ A CABO DEL 9 AL 11 DE NOVIEMBRE EN LA CIUDAD DE DEÁN FUNES, DPTO. ISCHILÍN.</t>
  </si>
  <si>
    <t>10405/D/12</t>
  </si>
  <si>
    <t>ADHIRIENDO AL 40º ANIVERSARIO DE LA FUNDACIÓN DEL IPEM Nº 37 "CORONEL HILARIO ASCASUBI", DE LA LOCALIDAD DE VILLA ASCASUBI.</t>
  </si>
  <si>
    <t>10404/D/12</t>
  </si>
  <si>
    <t>ADHIRIENDO A LAS "JORNADAS DE ENSEÑANZA DE HISTORIA DE UNIVERSIDADES NACIONALES", A DESARROLLARSE LOS DÍAS 7 Y 8 DE NOVIEMBRE .</t>
  </si>
  <si>
    <t>10401/D/12</t>
  </si>
  <si>
    <t>ADHIRIENDO A LA 13ª EDICIÓN DE "CAMINITOS CON HISTORIAS", QUE SE DESARROLLA DESDE SEPTIEMBRE Y HASTA DICIEMBRE EN LA CIUDAD DE RÍO TERCERO.</t>
  </si>
  <si>
    <t>10397/D/12</t>
  </si>
  <si>
    <t>RINDIENDO HOMENAJE A NÉSTOR CARLOS KIRCHNER, CON MOTIVO DEL SEGUNDO ANIVERSARIO DE SU DESAPARICIÓN FÍSICA OCURRIDA EL DÍA 27 DE OCTUBRE DE 2010.</t>
  </si>
  <si>
    <t>10392/D/12</t>
  </si>
  <si>
    <t>Muñoz Hector Guillermo; De Lucca Jose Luis; Salvi Fernando Edmundo</t>
  </si>
  <si>
    <t>ADHIRIENDO A LA "XXX JORNADA DE HISTORIA DEL NORTE DE CÓRDOBA", A REALIZARSE EL DÍA 3 DE NOVIEMBRE EN LA LOCALIDAD DE VILLA DEL ROSARIO.</t>
  </si>
  <si>
    <t>10391/D/12</t>
  </si>
  <si>
    <t>DECLARANDO DE INTERÉS LEGISLATIVO EL SEMINARIO "LOS DESAFÍOS DE LA ARGENTINA EN EL NUEVO CONTEXTO INTERNACIONAL", A DESARROLLARSE LOS DÍAS 12 Y 13 DE NOVIEMBRE.</t>
  </si>
  <si>
    <t>10389/D/12</t>
  </si>
  <si>
    <t>ADHIRIENDO AL CENTENARIO DE LA LOCALIDAD DE CHILIBROSTE A CELEBRARSE LOS DÍAS 10 Y 17 DE NOVIEMBRE.</t>
  </si>
  <si>
    <t>10387/D/12</t>
  </si>
  <si>
    <t>DECLARANDO DE INTERÉS LEGISLATIVO LA "2º EDICIÓN DE LA FERIA DE LA CULTURA PILAR TE MUESTRA", A REALIZARSE EL DÍA 23 DE NOVIEMBRE.</t>
  </si>
  <si>
    <t>10386/D/12</t>
  </si>
  <si>
    <t>DECLARANDO DE INTERÉS LEGISLATIVO EL "I ENCUENTRO REGIONAL CONOSUR DEL PROGRAMA CONSTRUYENDO UNA AGENDA DE DERECHOS LABORALES DE LAS MUJERES", A REALIZARSE LOS DÍAS 3 Y 4 DE NOVIEMBRE EN LA CIUDAD DE CÓRDOBA.</t>
  </si>
  <si>
    <t>10385/D/12</t>
  </si>
  <si>
    <t>RECONOCIENDO MORAL E HISTÓRICAMENTE A LOS EX SOLDADOS DE LA PROVINCIA QUE PARTICIPARON EN EL DENOMINADO OPERATIVO SOBERANÍA, EN EL CONFLICTO ARMADO CON CHILE ENTRE LOS AÑOS 1978 Y 1979.</t>
  </si>
  <si>
    <t>10381/D/12</t>
  </si>
  <si>
    <t>ADHIRIENDO A LA COLECTA ANUAL A BENEFICIO DEL PATRONATO DE LA LEPRA, A REALIZARSE DEL 1 AL 4 DE NOVIEMBRE.</t>
  </si>
  <si>
    <t>10379/D/12</t>
  </si>
  <si>
    <t>ADHIRIENDO A LA COMPETENCIA DE MOUNTAIN BIKE, LA VUELTA DE LOS LAGOS, A REALIZARSE LOS DÍAS 3 Y 4 DE NOVIEMBRE EN EMBALSE, DPTO. CALAMUCHITA.</t>
  </si>
  <si>
    <t>10378/D/12</t>
  </si>
  <si>
    <t>EXPRESANDO BENEPLÁCITO POR LA INAUGURACIÓN DE LA BIBLIOTECA "IVÁN CABASSI" EN LA ESCUELA MARÍA TERESA NAVARRO DE LA CIUDAD DE ARROYITO, DPTO. SAN JUSTO, A LLEVARSE A CABO EL DÍA 9 DE NOVIEMBRE.</t>
  </si>
  <si>
    <t>10377/D/12</t>
  </si>
  <si>
    <t>ADHIRIENDO AL 101º ANIVERSARIO DE LA LOCALIDAD DE LA PAQUITA, DPTO. SAN JUSTO, A CONMEMORARSE EL 11 DE NOVIEMBRE.</t>
  </si>
  <si>
    <t>10376/D/12</t>
  </si>
  <si>
    <t>ADHIRIENDO AL 8º FESTIVAL DE LA AGRICULTURA, A LLEVARSE A CABO EL DÍA 10 DE NOVIEMBRE EN LA LOCALIDAD DE RAYO CORTADO.</t>
  </si>
  <si>
    <t>10375/D/12</t>
  </si>
  <si>
    <t>DECLARANDO DE INTERÉS LEGISLATIVO LOS 120 AÑOS DE LA ESCUELA "DR. JUAN JOSÉ PASO" DE LA CIUDAD DE LA CALERA, A CONMEMORARSE EL 5 DE NOVIEMBRE.</t>
  </si>
  <si>
    <t>10373/D/12</t>
  </si>
  <si>
    <t>ADHIRIENDO AL II CONGRESO PROVINCIAL DE BIBLIOTECOLOGÍA "RELATOS, LECTURAS Y BIBLIOTECAS: ESPACIOS DE CONSTRUCCIÓN DE MEMORIA E IDENTIDAD DE LOS PUEBLOS", A DESARROLLARSE EL 8 DE NOVIEMBRE EN LA CIUDAD DE BELL VILLE.</t>
  </si>
  <si>
    <t>10372/D/12</t>
  </si>
  <si>
    <t>ADHIRIENDO AL 80º ANIVERSARIO DE LA COLOCACIÓN DE LA PIEDRA FUNDAMENTAL DEL HOSPITAL FAMILIA DOMINGO FUNES DE LA LOCALIDAD DE SANTA MARÍA DE PUNILLA, ACAECIDO EL DÍA 13 DE NOVIEMBRE DE 1932.</t>
  </si>
  <si>
    <t>10369/D/12</t>
  </si>
  <si>
    <t>ADHIRIENDO AL "1º ENCUENTRO COSQUÍN EN LA DANZA", A REALIZARSE EL DÍA 4 DE NOVIEMBRE EN EL TEATRINO DEL CLUB TIRO FEDERAL DE ESA CIUDAD.</t>
  </si>
  <si>
    <t>10368/D/12</t>
  </si>
  <si>
    <t>DECLARANDO DE INTERÉS LEGISLATIVO LA CONMEMORACIÓN DEL "DÍA MUNDIAL DE LA DIABETES", QUE SE CELEBRA CADA 14 DE NOVIEMBRE.</t>
  </si>
  <si>
    <t>10344/D/12</t>
  </si>
  <si>
    <t>ADHIRIENDO A LA 4º MARCHA DEL ORGULLO Y LA DIVERSIDAD "LOS MISMOS DERECHOS, LAS MISMAS ALEGRÍAS" Y A LA 4º SEMANA DE LA DIVERSIDAD, A DESARROLLARSE EL DÍA 10 DE NOVIEMBRE, LA PRIMERA, Y DEL 4 AL 9 DE NOVIEMBRE LA SEGUNDA.</t>
  </si>
  <si>
    <t>10331/D/12</t>
  </si>
  <si>
    <t>Vagni Amalia Andrea; De Loredo Rodrigo Alfredo; Bruno Anselmo Emilio; Felpeto Carlos Alberto; Caffaratti Maria Elisa; Pereyra Beatriz Maria de los Dolores</t>
  </si>
  <si>
    <t>ADHIRIENDO A LA REALIZACIÓN DE LA VII ASAMBLEA GENERAL DE LA OLAGI. A LLEVARSE A CABO LOS DÍAS 8 Y 9 DE NOVIEMBRE EN LA CIUDAD DE CÓRDOBA.</t>
  </si>
  <si>
    <t>10312/D/12</t>
  </si>
  <si>
    <t>Echepare Juan Domingo; Brouwer de Koning Luis Alberto</t>
  </si>
  <si>
    <t>ADHIRIENDO AL CENTENARIO DE LA FUNDACIÓN DE LA ESCUELA "FRAY MAMERTO ESQUIÚ" DE LA LOCALIDAD DE RUMIHUASI, DPTO. MINAS, A CONMEMORARSE EL DÍA 16 DE NOVIEMBRE.</t>
  </si>
  <si>
    <t>10308/D/12</t>
  </si>
  <si>
    <t>ADHIRIENDO AL 10º ANIVERSARIO DE LA CREACIÓN DE LA ASOCIACIÓN DE BOMBEROS VOLUNTARIOS DE SALSACATE, CUARTEL Nº 144, A CELEBRARSE EL DÍA 3 DE NOVIEMBRE.</t>
  </si>
  <si>
    <t>10306/D/12</t>
  </si>
  <si>
    <t>DECLARANDO DE INTERÉS LEGISLATIVO EL "VII CONGRESO INTERNACIONAL DE LA CÁTEDRA UNESCO LECTURA Y ESCRITURA PARA LA EQUIDAD DE LA EDUCACIÓN EN AMÉRICA LATINA", A DESARROLLARSE DEL 6 AL 8 NOVIEMBRE EN LA CIUDAD DE CÓRDOBA.</t>
  </si>
  <si>
    <t>9660/D/12</t>
  </si>
  <si>
    <t>DECLARANDO DE INTERÉS LEGISLATIVO LA PRESENTACIÓN DEL LIBRO "BROCHERO, EL HOMBRE", RINDIENDO HOMENAJE AL ESCRITOR LUCIO YUDICELLO POR SU OBRA.</t>
  </si>
  <si>
    <t>10398/D/12</t>
  </si>
  <si>
    <t>Matar Maria Alejandra; Vagni Amalia Andrea; Rista Olga Maria; Yuni Eduardo; Arduh Orlando Victor; Brouwer de Koning Luis Alberto; Bruno Anselmo Emilio; De Loredo Rodrigo Alfredo; Felpeto Carlos Alberto; Caffaratti Maria Elisa; Pereyra Beatriz Maria de los Dolores</t>
  </si>
  <si>
    <t>DECLARANDO DE UTILIDAD PÚBLICA Y SUJETO A EXPROPIACIÓN UNA FRACCIÓN DE TERRENO EN LA CIUDAD DE RÍO CUARTO DESTINADA A SOLUCIONAR EL PROBLEMA HABITACIONAL Y SOCIAL DE FAMILIAS CARECIENTES DE LA MENCIONADA CIUDAD. (EXPTE. Nº 0427-036176/2012).</t>
  </si>
  <si>
    <t>10296/L/12</t>
  </si>
  <si>
    <t>MODIFICANDO EL ARTÍCULO 2º DE LA LEY Nº 9453 DE EXENCIÓN IMPOSITIVA A LOS INMUEBLES DE PROPIEDAD DE ORGANIZACIONES COMUNITARIAS, REFERIDO AL MOMENTO DE PERENCIÓN DE LA MISMA QUE SE PRODUCIRÁ CUANDO SE PRODUZCA LA ESCRITURACIÓN INDIVIDUAL DEL INMUEBLE.</t>
  </si>
  <si>
    <t>10223/L/12</t>
  </si>
  <si>
    <t>Busso Sergio Sebastian; Sosa Ricardo Roberto; Alessandri Carlos Tomás</t>
  </si>
  <si>
    <t>INSTRUYENDO A LOS SENADORES NACIONALES Y SOLICITANDO A LOS DIPUTADOS NACIONALES POR CÓRDOBA PROMUEVAN LA SUSPENSIÓN DE LA PUESTA EN VIGENCIA DE LA RESOLUCIÓN Nº 1200/12 DE LA SUPERINTENDENCIA DE SERVICIOS DE SALUD QUE CREA EL SISTEMA ÚNICO DE REINTEGROS (S.U.R.).</t>
  </si>
  <si>
    <t>10420/R/12</t>
  </si>
  <si>
    <t>Birri Roberto Cesar; Buttarelli Eduardo German; Matar Maria Alejandra; Caro David Esmeraldo; Montero Liliana Rosa; Sanchez Luis Antonio; Pretto Pedro Javier; Roffe Carlos Oscar; Schiavoni Pedro Alberto; Agosti Julio Alberto; Cid Juan Manuel; Alessandri Carlos Tomás; Luciano Delia Rosa; Pagliano Roberto Oscar; Vasquez Mario Alberto; Gribaudo Veronica Daniela; Borello Ruben Alberto; Vagni Amalia Andrea; Monier Jose Omar; Basualdo Carolina del Valle; Perugini Elba Carmen; Cuello Hugo Oscar; Rista Olga Maria; Narducci Alicia Isabel; Toro Myrian Ninfa; Juarez Marta Nicolasa; De Lucca Jose Luis; Labat Maria Laura; Garcia Elorrio Aurelio Francisco; Lizzul Nancy Fabiola; Wingerter Fernando Miguel; Gutiérrez Carlos Mario; Muñoz Hector Guillermo; Yuni Eduardo; Arduh Orlando Victor; Pihen Jose Emilio; Altamirano Alfredo; Olivero Liliana; Trigo Sandra Beatriz; Sosa Ricardo Roberto; Cabrera Miguel Oscar; Las Heras José María; Del Boca Maria Alejandra; Echepare Juan Domingo; Cometto Hugo Leonides; Felpeto Carlos Alberto; Leiva Maria Fernanda; Brarda Graciela Susana; Caffaratti Maria Elisa; Pereyra Beatriz Maria de los Dolores; Brito Adrián Jesús; Gamaggio Sosa Marisa; Fonseca Ricardo Oscar; Sanchez Graciela Santina; Ranco Dario Eduardo; Salvi Fernando Edmundo; Bruno Anselmo Emilio; Busso Sergio Sebastian; Fernandez Nadia Vanesa; Brouwer de Koning Luis Alberto; Ceballos Maria del Carmen; Podversich Norberto Luis; Genta Mabel del Carmen; De Loredo Rodrigo Alfredo; Presas Carlos Alberto; Solusolia Walter Osvaldo; Manzanares Maria Graciela; Eslava Gustavo Alberto; Sestopal Marcos Miguel; Ponte Adhelma Catalina</t>
  </si>
  <si>
    <t>PLIEGO, SOLICITANDO ACUERDO PARA DESIGNAR AL SR. MIGUEL ÁNGEL FIGUEREDO COMO JUEZ DE PAZ CORRESPONDIENTE A LA SEDE CARRILOBO-CALCHÍN ESTE, DPTO. RÍO SEGUNDO.</t>
  </si>
  <si>
    <t>9830/P/12</t>
  </si>
  <si>
    <t>PLIEGO, SOLICITANDO ACUERDO PARA DESIGNAR A LA SRA. BLANCA ELENA FASSI COMO JUEZ DE PAZ CORRESPONDIENTE A LA SEDE SANTA TERESA, DPTO. COLÓN.</t>
  </si>
  <si>
    <t>9612/P/12</t>
  </si>
  <si>
    <t>PLIEGO, SOLICITANDO ACUERDO PARA DESIGNAR A LA SRA. VILMA LEA ROCCHIETTI COMO JUEZ DE PAZ CORRESPONDIENTE A LA SEDE BOUWER, DPTO. SANTA MARÍA.</t>
  </si>
  <si>
    <t>9610/P/12</t>
  </si>
  <si>
    <t>ADHIRIENDO AL 75º ANIVERSARIO DE LA GUARDERÍA MUNICIPAL "CASA DEL NIÑO" DE LA CIUDAD DE SAN FRANCISCO, CONMEMORADO EL 10 DE OCTUBRE.</t>
  </si>
  <si>
    <t>10363/D/12</t>
  </si>
  <si>
    <t>DECLARANDO DE INTERÉS LEGISLATIVO EL XV ENCUENTRO DE DANZAS FOLKLÓRICAS "ABRIENDO CAMINOS", A DESARROLLARSE LOS DÍAS 27 Y 28 DE OCTUBRE EN LA CIUDAD DE LAS VARILLAS, RECONOCIENDO ESPECIALMENTE LO 50 AÑOS DE DOCENCIA DE LA DANZA POR LA PROFESORA ZUNILDA MILANESIO.</t>
  </si>
  <si>
    <t>10362/D/12</t>
  </si>
  <si>
    <t>Luciano Delia Rosa; Brarda Graciela Susana; Caffaratti Maria Elisa</t>
  </si>
  <si>
    <t>ADHIRIENDO A LA "BICICLETEADA FRANCISCO ELÍAS", A REALIZARSE EL DÍA 28 DE OCTUBRE POR DISTINTOS PUEBLOS DEL NORTE CORDOBÉS.</t>
  </si>
  <si>
    <t>10358/D/12</t>
  </si>
  <si>
    <t>ADHIRIENDO A LAS "JORNADAS DE CAPACITACIÓN Y REFLEXIÓN: HERRAMIENTAS Y DISPOSITIVOS PARA EL ABORDAJE EN SITUACIÓN DE VIOLENCIA", A DESARROLLARSE LOS DÍAS 2 Y 3 DE NOVIEMBRE EN LA CIUDAD DE CÓRDOBA.</t>
  </si>
  <si>
    <t>10355/D/12</t>
  </si>
  <si>
    <t>DECLARANDO DE INTERÉS LEGISLATIVO LA "11º EDICIÓN DE LAS OLIMPÍADAS DE ADULTOS MAYORES", A REALIZARSE EL DÍA 9 DE NOVIEMBRE EN LA CIUDAD DE VILLA MARÍA.</t>
  </si>
  <si>
    <t>10354/D/12</t>
  </si>
  <si>
    <t>DECLARANDO DE INTERÉS LEGISLATIVO LA NUEVA EDICIÓN DEL "ENCUENTRO DE EXPERIENCIAS SIGNIFICATIVAS ESCOLARES", A DESARROLLARSE DURANTE EL MES DE NOVIEMBRE EN LOS DEPARTAMENTOS SAN MARTÍN, TERCERO ARRIBA, UNIÓN Y MARCOS JUÁREZ.</t>
  </si>
  <si>
    <t>10353/D/12</t>
  </si>
  <si>
    <t>ADHIRIENDO A LA REALIZACIÓN DE LA "COPA IRON MASS CÓRDOBA 3º EDICIÓN", DE FISICOCULTURISMO Y FITNESS, A DESARROLLARSE EL DÍA 3 DE NOVIEMBRE EN LA CIUDAD DE CÓRDOBA.</t>
  </si>
  <si>
    <t>10352/D/12</t>
  </si>
  <si>
    <t>ADHIRIENDO AL 120º ANIVERSARIO DE LA FUNDACIÓN DE LA ESCUELA MIGUEL GERÓNIMO PONCE DE LA LOCALIDAD DE VILLA ASCASUBI.</t>
  </si>
  <si>
    <t>10351/D/12</t>
  </si>
  <si>
    <t>ADHIRIENDO AL 25º ANIVERSARIO DEL JARDÍN DE INFANTES "MOISÉS ÁLVAREZ" DE VILLA SARMIENTO, DPTO. GENERAL ROCA, A CELEBRARSE EL 26 DE OCTUBRE.</t>
  </si>
  <si>
    <t>10350/D/12</t>
  </si>
  <si>
    <t>ADHIRIENDO AL 50º ANIVERSARIO DE LA ESCUELA "GENERAL LEVALLE" DE LA LOCALIDAD DE QUEBRACHO HERRADO, DPTO. SAN JUSTO, CUYO ACTO PROTOCOLAR SE REALIZARÁ EL DÍA 4 DE NOVIEMBRE.</t>
  </si>
  <si>
    <t>10348/D/12</t>
  </si>
  <si>
    <t>DECLARANDO DE INTERÉS LEGISLATIVO LA RESTAURACIÓN Y PROYECCIÓN DEL CORTOMETRAJE 
"EL REGALO", A REALIZARSE EL DÍA 10 DE NOVIEMBRE EN LA CIUDAD DE RÍO CUARTO.</t>
  </si>
  <si>
    <t>10347/D/12</t>
  </si>
  <si>
    <t>ADHIRIENDO A LA "57ª EDICIÓN DE LA FIESTA NACIONAL DEL MANÍ",  A DESARROLLARSE EL 3 DE NOVIEMBRE EN LA CIUDAD DE HERNANDO.</t>
  </si>
  <si>
    <t>10342/D/12</t>
  </si>
  <si>
    <t>Labat Maria Laura; Matar Maria Alejandra; Brouwer de Koning Luis Alberto</t>
  </si>
  <si>
    <t>ADHIRIENDO AL 75º ANIVERSARIO DE LA ESCUELA NOCTURNA "DOMINGO FAUSTINO SARMIENTO" DE LA CIUDAD DE RÍO TERCERO.</t>
  </si>
  <si>
    <t>10341/D/12</t>
  </si>
  <si>
    <t>ADHIRIENDO A LA 8ª EDICIÓN DE LA FERIA DEL LIBRO DEL NORTE CORDOBÉS 2012 "ARTE, MÚSICA Y LITERATURA", A DESARROLLARSE DEL 25 AL 27 DE OCTUBRE EN LA CIUDAD DE DEÁN FUNES.</t>
  </si>
  <si>
    <t>10340/D/12</t>
  </si>
  <si>
    <t>EXPRESANDO BENEPLÁCITO POR LA PRESENTACIÓN DEL LIBRO "GRINGOS DE LA COLONIA II" DE MARTA COPETTI DE LAURET, A DESARROLLASE EL 27 DE OCTUBRE EN LA CIUDAD DE COLONIA CAROYA.</t>
  </si>
  <si>
    <t>10339/D/12</t>
  </si>
  <si>
    <t>DECLARANDO DE INTERÉS LEGISLATIVO LA CREACIÓN, POR PARTE DEL ALUMNO PEDRO DE FERRARIS DE LA ESCUELA DANTE ALIGHIERI, DE UN ACCESO LIBRE A LA INFORMACIÓN DE LA TABLA PERIÓDICA DE ELEMENTOS, DENOMINADA GNU TABLA.</t>
  </si>
  <si>
    <t>10335/D/12</t>
  </si>
  <si>
    <t>EXPRESANDO BENEPLÁCITO POR LOS 29 AÑOS DE LAS ELECCIONES DEL 30 DE OCTUBRE DE 1983, QUE MARCÓ LA RECUPERACIÓN DE LA DEMOCRACIA EN NUESTRO PAÍS.</t>
  </si>
  <si>
    <t>10327/D/12</t>
  </si>
  <si>
    <t>Rista Olga Maria; Arduh Orlando Victor; Matar Maria Alejandra; Vagni Amalia Andrea; De Loredo Rodrigo Alfredo; Brouwer de Koning Luis Alberto; Bruno Anselmo Emilio; Felpeto Carlos Alberto; Pereyra Beatriz Maria de los Dolores; Caffaratti Maria Elisa</t>
  </si>
  <si>
    <t>ADHIRIENDO AL "DÍA DE LAS NACIONES UNIDAS" QUE SE CELEBRA EL 24 DE OCTUBRE DE CADA AÑO.</t>
  </si>
  <si>
    <t>10326/D/12</t>
  </si>
  <si>
    <t>DECLARANDO DE INTERÉS LEGISLATIVO LA JORNADA SOBRE "MULTIMEDIA VIAL, CIUDADANÍA PARA MÁS VIDA", QUE SE REALIZA EL DÍA 24 DE OCTUBRE EN LA LOCALIDAD DE ALCIRA GIGENA.</t>
  </si>
  <si>
    <t>10325/D/12</t>
  </si>
  <si>
    <t>DECLARANDO DE INTERÉS LEGISLATIVO LA "JORNADA CÁNCER DE MAMA HOY: CONOCIÉNDONOS MÁS, UN CAMINO HACIA LA PREVENCIÓN"; A DESARROLLARSE EL DÍA 25 DE OCTUBRE EN EL CONSEJO DE LA MUJER DE LA CIUDAD DE CÓRDOBA.</t>
  </si>
  <si>
    <t>10323/D/12</t>
  </si>
  <si>
    <t>EXPRESANDO BENEPLÁCITO POR EL LOGRO OBTENIDO POR ALUMNOS DEL INSTITUTO ARTE NUEVO DE RÍO TERCERO EN EL "SALDÁN FOLKLORE JOVEN".</t>
  </si>
  <si>
    <t>10318/D/12</t>
  </si>
  <si>
    <t>ECLARANDO DE INTERÉS LEGISLATIVO LA CAMPAÑA DE SALUD PARA LA PREVENCIÓN DEL CÁNCER DE MAMAS DENOMINADA "UNA DETECCIÓN A TIEMPO, SALVA TU VIDA", QUE SE REALIZA EN LA CIUDAD DE VILLA MARÍA.</t>
  </si>
  <si>
    <t>10317/D/12</t>
  </si>
  <si>
    <t>DECLARANDO DE INTERÉS LEGISLATIVO LOS FESTEJOS DE LOS 75 AÑOS DE LA ESCUELA ARTURO M. BAS DEL BARRIO LAS PLAYAS DE LA CIUDAD DE VILLA MARÍA, A CELEBRARSE EL DÍA 26 DE OCTUBRE.</t>
  </si>
  <si>
    <t>10316/D/12</t>
  </si>
  <si>
    <t>DECLARANDO DE INTERÉS LEGISLATIVO LA "8º EDICIÓN DE ARTE CON TODOS", A DESARROLLARSE EL DÍA 26 DE OCTUBRE EN LA CIUDAD DE VILLA MARÍA.</t>
  </si>
  <si>
    <t>10315/D/12</t>
  </si>
  <si>
    <t>EXPRESANDO BENEPLÁCITO POR LA VISITA QUE REALIZARÁN A CÓRDOBA LOS EMBAJADORES DE LA UNIÓN EUROPEA EN LOS PRÓXIMOS MESES.</t>
  </si>
  <si>
    <t>10313/D/12</t>
  </si>
  <si>
    <t>EXPRESANDO BENEPLÁCITO POR LA PRESENTACIÓN DE "CÓRDOBA HACIA EL MUNDO", A REALIZARSE EL DÍA 30 DE OCTUBRE EN LA CIUDAD AUTÓNOMA DE BUENOS AIRES.</t>
  </si>
  <si>
    <t>10310/D/12</t>
  </si>
  <si>
    <t>EXPRESANDO BENEPLÁCITO POR LA REALIZACIÓN DE LA _x0093_II CUMBRE DE REGIONES DEL MUNDO SOBRE SEGURIDAD ALIMENTARIA_x0094_, DESARROLLADA LOS DÍAS 22 Y 23 DE OCTUBRE EN LA CIUDAD DE MEDELLÍN, COLOMBIA.</t>
  </si>
  <si>
    <t>10309/D/12</t>
  </si>
  <si>
    <t>DECLARANDO DE INTERÉS LEGISLATIVO EL 50º ANIVERSARIO DE LA CREACIÓN DE LA ASOCIACIÓN PEÑA FOLKLÓRICA "EL CIMARRÓN" DE LA LOCALIDAD DE ALICIA, DPTO. SAN JUSTO, A CELEBRARSE EL DÍA 10 DE NOVIEMBRE.</t>
  </si>
  <si>
    <t>10307/D/12</t>
  </si>
  <si>
    <t>ADHIRIENDO A LAS "IV JORNADAS DE ACTUALIZACIÓN EN GERONTOGERIATRÍA: INTERGENERACIONALIDAD Y PROMOCIÓN DE LA SALUD", A DESARROLLARSE LOS DÍAS 26 Y 27 DE OCTUBRE EN LA CIUDAD DE CÓRDOBA.</t>
  </si>
  <si>
    <t>10305/D/12</t>
  </si>
  <si>
    <t>ADHIRIENDO AL 107º ANIVERSARIO DE LA FUNDACIÓN DE LA LOCALIDAD DE JOVITA, DPTO. GENERAL ROCA, A CELEBRARSE LOS DÍAS 27 Y 28 DE OCTUBRE.</t>
  </si>
  <si>
    <t>10302/D/12</t>
  </si>
  <si>
    <t>ADHIRIENDO AL 75º ANIVERSARIO DE LA ESCUELA IPET Nº 251 "GUARNICIÓN AÉREA CÓRDOBA" DE LA CIUDAD DE CÓRDOBA, A CELEBRARSE EL DÍA 15 DE NOVIEMBRE.</t>
  </si>
  <si>
    <t>10297/D/12</t>
  </si>
  <si>
    <t>DECLARANDO DE INTERÉS LEGISLATIVO EL "III CONGRESO INTERDISCIPLINARIO DEL NORTE CORDOBÉS", A DESARROLLARSE DEL 15 AL 17 DE NOVIEMBRE EN LA CIUDAD DE DEÁN FUNES.</t>
  </si>
  <si>
    <t>10293/D/12</t>
  </si>
  <si>
    <t>EXPRESANDO BENEPLÁCITO POR EL 116º ANIVERSARIO DE LA FUNDACIÓN DE LA LOCALIDAD DE ARROYO CABRAL, A CONMEMORARSE EL DÍA 27 DE OCTUBRE.</t>
  </si>
  <si>
    <t>10283/D/12</t>
  </si>
  <si>
    <t>ADHIRIENDO A LA 31 JORNADA DE LIDERAZGO FEMENINO 2012, A DESARROLLARSE EL DÍA 29 DE OCTUBRE EN LA CIUDAD DE CÓRDOBA.</t>
  </si>
  <si>
    <t>10245/D/12</t>
  </si>
  <si>
    <t>ADHIRIENDO AL CENTENARIO DEL CENTRO EDUCATIVO DE NIVEL INICIAL Y PRIMARIO FRAY LUIS BELTRÁN DE LA LOCALIDAD DE COLONIA MARINA, DPTO. SAN JUSTO, A CONMEMORARSE EL DÍA 27 DE OCTUBRE.</t>
  </si>
  <si>
    <t>10212/D/12</t>
  </si>
  <si>
    <t>DECLARANDO DE INTERÉS LEGISLATIVO LA "SEMANA DE LA MEMORIA", CONMEMORATIVA DEL 17º ANIVERSARIO DEL ATENTADO A LA FÁBRICA MILITAR DE RÍO TERCERO, A DESARROLLARSE DEL 29 DE OCTUBRE AL 3 DE NOVIEMBRE EN LA CIUDAD DE RÍO TERCERO.</t>
  </si>
  <si>
    <t>10174/D/12</t>
  </si>
  <si>
    <t>Matar Maria Alejandra; Labat Maria Laura; Salvi Fernando Edmundo; Brouwer de Koning Luis Alberto</t>
  </si>
  <si>
    <t>MODIFICANDO LOS ARTÍCULOS 1º Y 2º DE LA LEY Nº 9725 DE EQUIVALENCIA REMUNERATIVA DE LOS JUECES Y MIEMBROS DEL PODER JUDICIAL PROVINCIAL, ESTABLECIENDO EL CUMPLIMIENTO PAULATINO DE LA REFERIDA NORMA HASTA ALCANZAR EL PORCENTAJE ESTIPULADO.</t>
  </si>
  <si>
    <t>10290/L/12</t>
  </si>
  <si>
    <t>INSTRUYENDO A LOS SENADORES NACIONALES E INSTANDO A LOS DIPUTADOS NACIONALES POR CÓRDOBA A QUE GESTIONEN AYUDAS ECONÓMICAS DESTINADAS A DOTAR DE INFRAESTRUCTURA QUE SOLUCIONE LOS PROBLEMAS CAUSADOS POR LAS INUNDACIONES EN EL SUDESTE DE LA PROVINCIA.</t>
  </si>
  <si>
    <t>10345/R/12</t>
  </si>
  <si>
    <t>PLIEGO, SOLICITANDO ACUERDO PARA DESIGNAR AL ABOGADO CARLOS ANÍBAL AZOCAR VOCAL DE CÁMARA DEL TRABAJO DE LA SEGUNDA CIRCUNSCRIPCIÓN JUDICIAL CON ASIENTO EN LA CIUDAD DE RÍO CUARTO.</t>
  </si>
  <si>
    <t>10019/P/12</t>
  </si>
  <si>
    <t>APROBAR LOS DERECHOS Y TÍTULO DEL SEÑOR MIGUEL OSCAR CABRERA, DISPONIENDO SU INCORPORACIÓN A LA LEGISLATURA DE LA PROVINCIA DE CÓRDOBA A PARTIR DEL DÍA DE LA FECHA Y MIENTRAS SUBSISTA LA LICENCIA OTORGADA AL SEÑOR LEGISLADOR EDGAR SANTIAGO CLAVIJO.</t>
  </si>
  <si>
    <t>ADHIRIENDO AL CENTENARIO DE LA ESCUELA "LEOPOLDO LUGONES" DE LA LOCALIDAD DE MORRISON, DEPARTAMENTO UNIÓN.</t>
  </si>
  <si>
    <t>10289/D/12</t>
  </si>
  <si>
    <t>ADHIRIENDO AL "I MODELO DE NACIONES UNIDAS", A DESARROLLARSE LOS DÍAS 18 Y 19 DE OCTUBRE EN LA CIUDAD DE CÓRDOBA.</t>
  </si>
  <si>
    <t>10288/D/12</t>
  </si>
  <si>
    <t>ADHIRIENDO A LOS 120 AÑOS DE LA FUNDACIÓN DE COLONIA ANITA, DPTO. SAN JUSTO, A LOS 70 AÑOS DE LA CAPILLA SANTA ANA Y A LOS 50 AÑOS DEL CONSORCIO CAMINERO Nº 293, A CELEBRARSE EN FORMA CONJUNTA EL DÍA 20 DE OCTUBRE.</t>
  </si>
  <si>
    <t>10286/D/12</t>
  </si>
  <si>
    <t>ADHIRIENDO AL 90º ANIVERSARIO DE LA LOCALIDAD DE LAS PEÑAS SUD, DPTO. RÍO CUARTO, A CELEBRARSE EL DÍA 20 DE OCTUBRE.</t>
  </si>
  <si>
    <t>10284/D/12</t>
  </si>
  <si>
    <t>EXPRESANDO BENEPLÁCITO POR LA CELEBRACIÓN DE LA FIESTA PATRONAL DE LA LOCALIDAD DE SILVIO PELLICO EL DÍA 23 DE OCTUBRE.</t>
  </si>
  <si>
    <t>10282/D/12</t>
  </si>
  <si>
    <t>EXPRESANDO BENEPLÁCITO POR EL 79º ANIVERSARIO DEL CLUB ATLÉTICO HIPÓLITO YRIGOYEN DE LA LOCALIDAD DE TÍO PUJIO, A CELEBRARSE EL DÍA 21 DE OCTUBRE.</t>
  </si>
  <si>
    <t>10281/D/12</t>
  </si>
  <si>
    <t>ADHIRIENDO A LA PRESENTACIÓN DEL LIBRO "LA ARQUITECTURA DEL TEMPLO CATÓLICO JESÚS REDENTOR" DE LA LICENCIADA TERESA ZAGORAC, EN EL MARCO DEL XXI ENCUENTRO ANUAL DE HISTORIADORES FEDERADOS DEL SURESTE DE CÓRDOBA Y SUROESTE DE SANTA FE.</t>
  </si>
  <si>
    <t>10280/D/12</t>
  </si>
  <si>
    <t>ADHIRIENDO AL "1º ENCUENTRO FOTOGRÁFICO DE AVES Y AMBIENTES NATURALES DE MAR CHIQUITA", A REALIZARSE LOS DÍAS 27 Y 28 DE OCTUBRE EN LA LOCALIDAD DE MIRAMAR.</t>
  </si>
  <si>
    <t>10279/D/12</t>
  </si>
  <si>
    <t>DECLARANDO DE INTERÉS LEGISLATIVO EL "2º ENCUENTRO DE ESCRITORES EN EL NORTE CORDOBÉS", A REALIZARSE LOS DÍAS 9 Y 10 DE NOVIEMBRE EN LA LOCALIDAD DE TULUMBA.</t>
  </si>
  <si>
    <t>10278/D/12</t>
  </si>
  <si>
    <t>DECLARANDO DE INTERÉS LEGISLATIVO EL DOCUMENTO PEDAGÓGICO "PROGRAMA MUNICIPAL DE COMPRENSIÓN DE TEXTOS" DESARROLLADO EN LA CIUDAD DE SAN FRANCISCO.</t>
  </si>
  <si>
    <t>10277/D/12</t>
  </si>
  <si>
    <t>EXPRESANDO BENEPLÁCITO POR LA DECLARACIÓN DE "CRIMEN DE LESA HUMANIDAD" A LOS SUCEDIDOS EN 1972 CONOCIDOS COMO "MASACRE DE TRELEW" Y A LA CONDENA EN PRIMERA INSTANCIA DE LOS RESPONSABLES.</t>
  </si>
  <si>
    <t>10276/D/12</t>
  </si>
  <si>
    <t>ADHIRIENDO AL "SIMPOSIO INTERDISCIPLINARIO DE SALUD", A LLEVARSE A CABO LOS DÍAS 2 Y 3 DE NOVIEMBRE EN LA CIUDAD DE CÓRDOBA.</t>
  </si>
  <si>
    <t>10274/D/12</t>
  </si>
  <si>
    <t>ADHIRIENDO A LAS JORNADAS DENOMINADAS "ESTRATEGIAS DE INCLUSIÓN EN SALUD MENTAL Y DISCAPACIDAD", A DESARROLLARSE EL DÍA 9 DE NOVIEMBRE EN LA LEGISLATURA PROVINCIAL.</t>
  </si>
  <si>
    <t>10273/D/12</t>
  </si>
  <si>
    <t>ADHIRIENDO AL "VII CURSO LATINOAMERICANO DE MEDICINA DEL VIAJERO", A REALIZARSE LOS DÍAS 20 DE OCTUBRE, 3 Y 17 DE NOVIEMBRE Y 1 DE DICIEMBRE EN LA CIUDAD DE CÓRDOBA.</t>
  </si>
  <si>
    <t>10272/D/12</t>
  </si>
  <si>
    <t>ADHIRIENDO A LAS "IV JORNADAS DE ESTERILIZACIÓN DEL CENTRO DEL PAÍS. INSUMOS MÉDICOS: PROCEDIMIENTOS DE ESTERILIZACIÓN", A LLEVARSE A CABO LOS DÍAS 18 Y 19 DE OCTUBRE EN LA CIUDAD UNIVERSITARIA.</t>
  </si>
  <si>
    <t>10271/D/12</t>
  </si>
  <si>
    <t>EXPRESANDO BENEPLÁCITO POR LA PRESENTACIÓN DEL ESPECTÁCULO INTERNACIONAL "ALTOGIRO SHOW", A DESARROLLARSE LOS DÍAS 3 Y 4 DE NOVIEMBRE EN LA LOCALIDAD DE RÍO CEBALLOS.</t>
  </si>
  <si>
    <t>10270/D/12</t>
  </si>
  <si>
    <t>ADHIRIENDO AL 40º ANIVERSARIO DE LA ESCUELA DE MÚSICA Y BANDA JUVENIL MUNICIPAL DE LA LOCALIDAD DE VILLA SANTA ROSA, DPTO. RÍO PRIMERO.</t>
  </si>
  <si>
    <t>10269/D/12</t>
  </si>
  <si>
    <t>DECLARANDO DE INTERÉS LEGISLATIVO LA MARATÓN DÍA DEL EMPLEADO PÚBLICO "RAÚL ÁNGEL FERREYRA", A LLEVARSE A CABO EL 11 DE NOVIEMBRE POR LAS CALLES DE LA CIUDAD DE CÓRDOBA.</t>
  </si>
  <si>
    <t>10268/D/12</t>
  </si>
  <si>
    <t>DECLARANDO DE INTERÉS LEGISLATIVO LOS EVENTOS PROGRAMADOS CON MOTIVO DEL 116º ANIVERSARIO DE LA FUNDACIÓN DE ARROYO CABRAL Y A LA 25º FIESTA NACIONAL DEL PRODUCTO LÁCTEO.</t>
  </si>
  <si>
    <t>10267/D/12</t>
  </si>
  <si>
    <t>DECLARANDO DE INTERÉS LEGISLATIVO EL CONCURSO "CANTA LA RADIO 2012", QUE SE DESARROLLA EN LA CIUDAD DE LABOULAYE DEL 16 DE OCTUBRE AL 11 DE DICIEMBRE DE 2012.</t>
  </si>
  <si>
    <t>10266/D/12</t>
  </si>
  <si>
    <t>DECLARANDO DE INTERÉS LEGISLATIVO LA "EXPO RÍO ARTESANÍAS", A REALIZARSE LOS DÍAS 19 Y 20 DE OCTUBRE EN LA CIUDAD DE RÍO TERCERO.</t>
  </si>
  <si>
    <t>10256/D/12</t>
  </si>
  <si>
    <t>EXPRESANDO BENEPLÁCITO POR LA REALIZACIÓN DE LA 24º EDICIÓN DEL CONGRESO INTERNACIONAL DE SUPERVISORES DOCENTES, QUE SE DESARROLLA DEL 15 AL 19 DE OCTUBRE EN LA CIUDAD DE MAR DEL PLATA.</t>
  </si>
  <si>
    <t>10255/D/12</t>
  </si>
  <si>
    <t>DECLARANDO DE INTERÉS LEGISLATIVO LA 56º SEMANA CULTURAL VASCA, QUE SE DESARROLLA DEL 17 AL 24 DE OCTUBRE EN LA CIUDAD DE VILLA MARÍA.</t>
  </si>
  <si>
    <t>10254/D/12</t>
  </si>
  <si>
    <t>DECLARANDO DE INTERÉS LEGISLATIVO EL CONCURSO LITERARIO PARA JÓVENES DENOMINADO "LOS LÁPICES DE LA HISTORIA SIGUEN ESCRIBIENDO... ¿Y LOS TUYOS?", A DESARROLLARSE EN LA CIUDAD DE VILLA MARÍA.</t>
  </si>
  <si>
    <t>10253/R/12</t>
  </si>
  <si>
    <t>DECLARANDO DE INTERÉS LEGISLATIVO LA CAMPAÑA MUNDIAL DÍA NARANJA, "ÚNETE PARA PONER FIN A LA VIOLENCIA CONTRA LAS MUJERES", PROCLAMADO EL DÍA 25 DE CADA MES POR LA SECRETARÍA GENERAL DE LAS NACIONES UNIDAS.</t>
  </si>
  <si>
    <t>10249/D/12</t>
  </si>
  <si>
    <t>ADHIRIENDO AL CENTENARIO DE LA LOCALIDAD DE ELENA, DPTO. RÍO CUARTO, A CELEBRARSE EL DÍA 19 DE OCTUBRE.</t>
  </si>
  <si>
    <t>10248/D/12</t>
  </si>
  <si>
    <t>DECLARANDO DE INTERÉS LEGISLATIVO LA "21º FIESTA PROVINCIAL DEL TAMBERO Y SU FAMILIA" Y LA "3º EXPO TRÁNSITO 2012", A LLEVARSE A CABO DEL 19 AL 21 DE OCTUBRE EN LA LOCALIDAD DE TRÁNSITO, DPTO. SAN JUSTO.</t>
  </si>
  <si>
    <t>10241/D/12</t>
  </si>
  <si>
    <t>ADHIRIENDO AL "ENCUENTRO JUSTA DEL SABER AGROPECUARIO", A DESARROLLARSE EL DÍA 31 DE OCTUBRE EN LA LOCALIDAD DE ADELIA MARÍA.</t>
  </si>
  <si>
    <t>10240/D/12</t>
  </si>
  <si>
    <t>ADHIRIENDO A LAS "XI OLIMPÍADAS COMUNICACIONALES" Y AL "X ENCUENTRO DE ARTE Y MOVIMIENTO", A DESARROLLARSE LOS DÍAS 25 Y 26 DE OCTUBRE EN LA CIUDAD DE LABOULAYE.</t>
  </si>
  <si>
    <t>10239/D/12</t>
  </si>
  <si>
    <t>ADHIRIENDO AL DÍA INTERNACIONAL PARA LA ERRADICACIÓN DE LA POBREZA QUE SE CONMEMORA EL 17 DE OCTUBRE.</t>
  </si>
  <si>
    <t>10236/D/12</t>
  </si>
  <si>
    <t>ADHIRIENDO AL 75º ANIVERSARIO DE LA ESCUELA RURAL "JUAN XXIII" DE COLONIA EL DORADO, PUEBLO ITALIANO, DPTO. UNIÓN, A CELEBRARSE EL DÍA 3 DE NOVIEMBRE.</t>
  </si>
  <si>
    <t>10228/D/12</t>
  </si>
  <si>
    <t>DECLARANDO DE INTERÉS LEGISLATIVO LA 9ª EDICIÓN DE LA FIESTA DEL DÍA DE LA MADRE EN LA LOCALIDAD DE TÍO PUJIO, DPTO. GENERAL SAN MARTÍN, A DESARROLLARSE EL 28 DE OCTUBRE, INCLUYENDO A LAS MADRES DE COLONIA SANTA RITA Y SAN ANTONIO DE YUCAT.</t>
  </si>
  <si>
    <t>10226/D/12</t>
  </si>
  <si>
    <t>ADHIRIENDO A LA CONMEMORACIÓN DEL 57º ANIVERSARIO DEL "DÍA DE LA LEALTAD", A CELEBRARSE EL 17 DE OCTUBRE.</t>
  </si>
  <si>
    <t>10162/D/12</t>
  </si>
  <si>
    <t>APROBANDO EL "CONVENIO DE TRANSFERENCIA DE DERECHOS Y OBLIGACIONES DEL CONTRATO DE CONCESIÓN DE MEJORA DE LA TRAZA Y CONSTRUCCIÓN DE VARIANTES RÍO CUARTO-CÓRDOBA", SU "ADDENDA" Y EL ACUERDO TÉCNICO, SUSCRIPTOS ENTRE EL ESTADO NACIONAL, LA PROVINCIA Y LA EMPRESA HELPORT SA.</t>
  </si>
  <si>
    <t>10184/L/12</t>
  </si>
  <si>
    <t>DECLARANDO DE UTILIDAD PÚBLICA Y SUJETO A EXPROPIACIÓN PARA LA EJECUCIÓN DE LA OBRA "PAVIMENTACIÓN RUTA PROVINCIAL Nº 10 - TRAMO AUTOPISTA CÓRDOBA-VILLA MARÍA - RUTA PROVINCIAL E-87", PARTE DE UN INMUEBLE UBICADO EN RÍO SEGUNDO, PEDANÍA IMPIRA, DPTO. RÍO SEGUNDO. (EXPTE. Nº 0045-016054/12).</t>
  </si>
  <si>
    <t>9947/L/12</t>
  </si>
  <si>
    <t>DECLARANDO DE UTILIDAD PÚBLICA Y SUJETO A EXPROPIACIÓN PARA LA EJECUCIÓN DE LA OBRA "DISTRIBUIDOR AV. COSTANERA CON AV. DE CIRCUNVALACIÓN Y COLECTORAS", PARTE DE UN INMUEBLE DENOMINADO SAN JOSÉ UBICADO EN EL SUBURBIO SUD-ESTE DEL MUNICIPIO DE LA CIUDAD DE CÓRDOBA, DPTO. CAPITAL. (EXPTE. Nº 0045-016093/12).</t>
  </si>
  <si>
    <t>9944/L/12</t>
  </si>
  <si>
    <t>DECLARANDO DE UTILIDAD PÚBLICA Y SUJETO A EXPROPIACIÓN PARA LA EJECUCIÓN DE LA OBRA "DUPLICACIÓN DE CALZADA EN RUTA PROVINCIAL E-53 - TRAMO: INTERCAMBIADOR AV. PADRE LUCHESSE - RÍO CEBALLOS", UN INMUEBLE UBICADO EN EL LUGAR DENOMINADO "SANTO DOMINGO", ANTES "DIEGO CELIZ", PEDANÍA RÍO CEBALLOS, DPTO. COLÓN. (EXPTE. Nº 0045-015810/11).</t>
  </si>
  <si>
    <t>9943/L/12</t>
  </si>
  <si>
    <t>INTEGRAR LA LISTA DE REEMPLAZANTES DEL SECRETARIO DEL JURADO DE ENJUICIAMIENTO DE MAGISTRADOS Y FUNCIONARIOS DEL PODER JUDICIAL, EN CASOS DE VACANCIA ESTABLECIDOS EN EL ARTÍCULO 11 DE LA LEY Nº 7956, A LOS FUNCIONARIOS QUE OCUPEN LA SECRETARÍA LEGISLATIVA Y LA SECRETARÍA DE COORDINACIÓN OPERATIVA Y COMISIONES DE LA LEGISLATURA DE LA PROVINCIA DE CÓRDOBA.</t>
  </si>
  <si>
    <t>NOTA DEL SR. LEGISLADOR EDGAR CLAVIJO, SOLICITANDO LICENCIA SIN GOCE DE HABERES DESDE EL 14 DE OCTUBRE AL 10 DE DICIEMBRE DE 2012 POR RAZONES PERSONALES.</t>
  </si>
  <si>
    <t>10242/N/12</t>
  </si>
  <si>
    <t>LEGISLADOR EDGAR CLAVIJO.</t>
  </si>
  <si>
    <t>ADHIRIENDO A LOS ACTOS QUE REALIZARÁ EL CONSEJO DE REPRESENTANTES DE LA CIUDAD DE VILLA CARLOS PAZ EN RECONOCIMIENTO DEL "DÍA DE LA DIGNIDAD DE LOS PUEBLOS ORIGINARIOS DE AMÉRICA", A DESARROLLARSE EL 11 DE OCTUBRE.</t>
  </si>
  <si>
    <t>10224/D/12</t>
  </si>
  <si>
    <t>DECLARANDO DE INTERÉS LEGISLATIVO EL "IV CONGRESO DE ONCOLOGÍA DEL INTERIOR", A DESARROLLARSE DEL 6 AL 9 DE NOVIEMBRE EN LA CIUDAD DE CÓRDOBA EN EL MARCO DE LAS "XII JORNADAS DE ONCOLOGÍA DEL INTERIOR".</t>
  </si>
  <si>
    <t>10222/D/12</t>
  </si>
  <si>
    <t>DECLARANDO DE INTERÉS LEGISLATIVO LOS HOMENAJES Y ACTIVIDADES DE RECORDACIÓN AL EX-PRESIDENTE DE LA NACIÓN, DR. ARTURO UMBERTO ILLIA, EN CONMEMORACIÓN DEL QUINCUAGÉSIMO ANIVERSARIO DE LA ASUNCIÓN DE SU PRESIDENCIA.</t>
  </si>
  <si>
    <t>10219/D/12</t>
  </si>
  <si>
    <t>Matar Maria Alejandra; Rista Olga Maria; Arduh Orlando Victor; Pereyra Beatriz Maria de los Dolores; Brouwer de Koning Luis Alberto</t>
  </si>
  <si>
    <t>DECLARANDO DE INTERÉS LEGISLATIVO EL XIII FESTIVAL ESTUDIANTIL DE FOLKLORE, A REALIZARSE LOS DÍAS 12 Y 13 DE OCTUBRE EN LA CIUDAD DE DEÁN FUNES, DPTO. ISCHILÍN.</t>
  </si>
  <si>
    <t>10218/D/12</t>
  </si>
  <si>
    <t>EXPRESANDO BENEPLÁCITO POR EL PASO A LA INSTANCIA NACIONAL DE LA FERIA DE CIENCIAS Y TECNOLOGÍAS 2012 DE ALUMNOS DEL IPETYA Nº 53 "FRAY LUIS BELTRÁN" DE LA CIUDAD DE DEÁN FUNES, DPTO. ISCHILÍN.</t>
  </si>
  <si>
    <t>10217/D/12</t>
  </si>
  <si>
    <t>DECLARANDO DE INTERÉS LEGISLATIVO LA 1º EXPO TECNO DEL NORTE DE CÓRDOBA, A LLEVARSE A CABO LOS DÍAS 11 Y 12 DE OCTUBRE EN LA LOCALIDAD DE COLONIA CAROYA.</t>
  </si>
  <si>
    <t>10216/D/12</t>
  </si>
  <si>
    <t>ADHIRIENDO A LAS FIESTAS PATRONALES DE LA LOCALIDAD DE VILLA DEL TOTORAL, A CELEBRARSE DEL 12 AL 21 DE OCTUBRE EN HONOR A LA VIRGEN NUESTRA SEÑORA DEL ROSARIO.</t>
  </si>
  <si>
    <t>10215/D/12</t>
  </si>
  <si>
    <t>DECLARANDO DE INTERÉS LEGISLATIVO LA REINAUGURACIÓN DEL CINE TEATRO MUNICIPAL DE LA LOCALIDAD DE ETRURIA A DESARROLLARSE EL DÍA 11 DE OCTUBRE.</t>
  </si>
  <si>
    <t>10214/D/12</t>
  </si>
  <si>
    <t>EXPRESANDO BENEPLÁCITO POR LA FIESTA PATRONAL DE LA LOCALIDAD DE LUCA, A CELEBRARSE EL DÍA 18 DE OCTUBRE EN HONOR A SAN LUCAS.</t>
  </si>
  <si>
    <t>10210/D/12</t>
  </si>
  <si>
    <t>ADHIRIENDO AL 124º ANIVERSARIO DE LA FUNDACIÓN DE LA LOCALIDAD DE PIQUILLÍN, DPTO. RÍO PRIMERO, A CELEBRARSE EL DÍA 13 DE OCTUBRE.</t>
  </si>
  <si>
    <t>10209/D/12</t>
  </si>
  <si>
    <t>ADHIRIENDO A LAS FIESTAS PATRONALES DEL PARAJE MONTE DEL ROSARIO, DPTO. RÍO PRIMERO, A CELEBRARSE EL 14 DE OCTUBRE EN HONOR A SU PATRONA NTRA. SRA. DEL ROSARIO.</t>
  </si>
  <si>
    <t>10208/D/12</t>
  </si>
  <si>
    <t>DECLARANDO DE INTERÉS LEGISLATIVO LA "PRIMERA FERIA DEL LIBRO: ABRIENDO SURCOS 2012", A REALIZARSE DEL 18 AL 21 DE OCTUBRE EN LA CIUDAD DE SAN FRANCISCO.</t>
  </si>
  <si>
    <t>10207/D/12</t>
  </si>
  <si>
    <t>EXPRESANDO BENEPLÁCITO POR LA PARTICIPACIÓN DE CUATRO DEPORTISTAS CORDOBESES EN EL "II CAMPEONATO PANAMERICANO DE POOMSAE" Y "OPEN PANAMERICANO" QUE, ORGANIZADOS CONJUNTAMENTE CON EL XVIII CAMPEONATO PANAMERICANO DE TAEKWONDO, SE DESARROLLARÁN DEL 10 AL 14 DE OCTUBRE EN LA CIUDAD DE SUCRE, BOLIVIA.</t>
  </si>
  <si>
    <t>10205/D/12</t>
  </si>
  <si>
    <t>Pretto Pedro Javier; Ranco Dario Eduardo</t>
  </si>
  <si>
    <t>ADHIRIENDO A LA "1ª CARAVANA DE MOTOS ANTIGUAS RECORRIENDO EL PATRIMONIO HISTÓRICO-CULTURAL DE LOS DEPARTAMENTOS RÍO PRIMERO Y SAN JUSTO", A DESARROLLARSE LOS DÍAS 3 Y 4 DE NOVIEMBRE UNIENDO LAS LOCALIDADES DE RÍO PRIMERO Y MIRAMAR.</t>
  </si>
  <si>
    <t>10204/D/12</t>
  </si>
  <si>
    <t>ADHIRIENDO AL CENTENARIO DE LA ESCUELA "RAMÓN JOSÉ CÁRCANO" DE LA LOCALIDAD DE ALTO GRANDE, DPTO. SAN ALBERTO.</t>
  </si>
  <si>
    <t>10203/D/12</t>
  </si>
  <si>
    <t>ADHIRIENDO A LA "1ª PEREGRINACIÓN POLICIAL A LA PARROQUIA NUESTRA SEÑORA DEL TRÁNSITO", A DESARROLLARSE EL 10 DE OCTUBRE EN LA LOCALIDAD DE VILLA CURA BROCHERO, DPTO. SAN ALBERTO.</t>
  </si>
  <si>
    <t>10202/D/12</t>
  </si>
  <si>
    <t>ADHIRIENDO A LA FIESTA PATRONAL DE LA LOCALIDAD DE LAGUNA LARGA, DPTO. RÍO SEGUNDO, CELEBRADA EL 7 DE OCTUBRE EN HONOR A NUESTRA SEÑORA DEL ROSARIO.</t>
  </si>
  <si>
    <t>10200/D/12</t>
  </si>
  <si>
    <t>ADHIRIENDO A LA FIESTA PATRONAL DE LA CIUDAD DE PILAR, DPTO. RÍO SEGUNDO, A CELEBRARSE EL 12 DE OCTUBRE EN HONOR A NUESTRA SEÑORA DEL PILAR.</t>
  </si>
  <si>
    <t>10198/D/12</t>
  </si>
  <si>
    <t>ADHIRIENDO AL CINCUENTENARIO DEL INSTITUTO PARROQUIAL "PÍO XII" DE LA LOCALIDAD DE DESPEÑADEROS, DPTO. SANTA MARÍA, CELEBRADO EL 9 DE OCTUBRE.</t>
  </si>
  <si>
    <t>10195/D/12</t>
  </si>
  <si>
    <t>ADHIRIENDO AL "DÍA INTERNACIONAL DE LA SALUD MENTAL" QUE SE CONMEMORA EL 10 DE OCTUBRE.</t>
  </si>
  <si>
    <t>10191/D/12</t>
  </si>
  <si>
    <t>ADHIRIENDO A LAS FIESTAS PATRONALES DE LA LOCALIDAD DE VILLA TULUMBA, QUE SE CELEBRAN DEL 5 AL 14 DE OCTUBRE EN HONOR A NUESTRA SEÑORA DEL ROSARIO.</t>
  </si>
  <si>
    <t>10189/D/12</t>
  </si>
  <si>
    <t>ADHIRIENDO A LAS FIESTAS PATRONALES DE LA LOCALIDAD DE ALTOS DE CHIPIÓN, DPTO. SAN JUSTO, A CELEBRARSE EL DÍA 13 DE OCTUBRE EN HONOR A SAN EDUARDO REY.</t>
  </si>
  <si>
    <t>10188/D/12</t>
  </si>
  <si>
    <t>ADHIRIENDO AL 53º ANIVERSARIO DE LA UNIVERSIDAD TECNOLÓGICA NACIONAL, A CELEBRARSE EL DÍA 14 DE OCTUBRE.</t>
  </si>
  <si>
    <t>10187/D/12</t>
  </si>
  <si>
    <t>DECLARANDO DE INTERÉS LEGISLATIVO EL "I FORO DE JÓVENES CIUDADANOS", A LLEVARSE A CABO EL DÍA 20 DE OCTUBRE EN LA LOCALIDAD DE DEVOTO, DPTO. SAN JUSTO.</t>
  </si>
  <si>
    <t>10181/D/12</t>
  </si>
  <si>
    <t>ADHIRIENDO A LA 29º EDICIÓN DE LA "EXPO AGRÍCOLA, GANADERA, INDUSTRIAL Y COMERCIAL" DE VILLA SANTA ROSA, A DESARROLLARSE DEL 12 AL 14 DE OCTUBRE EN LA MENCIONADA LOCALIDAD DEL DEPARTAMENTO RÍO PRIMERO.</t>
  </si>
  <si>
    <t>10173/D/12</t>
  </si>
  <si>
    <t>ADHIRIENDO AL 109º ANIVERSARIO DE LA FUNDACIÓN DE LA LOCALIDAD DE LA PLAYOSA, A CELEBRARSE EL 15 DE OCTUBRE.</t>
  </si>
  <si>
    <t>10164/D/12</t>
  </si>
  <si>
    <t>ADHIRIENDO A LAS FIESTAS PATRONALES DE LA LOCALIDAD DE LA LAGUNA, A CELEBRARSE EN HONOR A SANTA TERESA DE JESÚS EL 15 DE OCTUBRE.</t>
  </si>
  <si>
    <t>10163/D/12</t>
  </si>
  <si>
    <t>Ranco Dario Eduardo; Muñoz Hector Guillermo</t>
  </si>
  <si>
    <t>DECLARANDO DE INTERÉS LEGISLATIVO EL "DÍA MUNDIAL DE LA VISIÓN" A CONMEMORARSE EL SEGUNDO JUEVES DEL MES DE OCTUBRE.</t>
  </si>
  <si>
    <t>10073/D/12</t>
  </si>
  <si>
    <t>ADHIRIENDO AL "PRIMER CONGRESO CORDOBÉS DE OTORRINOLARINGOLOGÍA", A LLEVARSE A CABO LOS 27 Y 28 DE OCTUBRE EN LA CIUDAD DE CAPITAL.</t>
  </si>
  <si>
    <t>9415/D/12</t>
  </si>
  <si>
    <t>APROBANDO EL CONVENIO SUSCRIPTO ENTRE LA PROVINCIA Y EL BANCO DE LA PROVINCIA DE CÓRDOBA SA -CRÉDITOS HIPOTECARIOS "TU HOGAR"- CELEBRADO CON FECHA 25 DE JUNIO DE 2012 Y SU "ADDENDA" DE FECHA 1 DE AGOSTO DE 2012, REGISTRADOS BAJO LOS NÚMEROS 14 Y 15/2012.</t>
  </si>
  <si>
    <t>9937/L/12</t>
  </si>
  <si>
    <t>PLIEGO, SOLICITANDO ACUERDO PARA DESIGNAR A LA SRA. ELIANA DEL CARMEN JUNCOS COMO JUEZ DE PAZ CORRESPONDIENTE A LA SEDE SAN PEDRO DE TOYOS, DPTO. ISCHILÍN.</t>
  </si>
  <si>
    <t>9611/P/12</t>
  </si>
  <si>
    <t>SOLICITANDO ACUERDO PARA DESIGNAR A LA SRA. MARIANA ANDREA DELLACASA COMO JUEZ DE PAZ CORRESPONDIENTE A LA SEDE POZO DEL MOLLE, DPTO. RÍO SEGUNDO.</t>
  </si>
  <si>
    <t>9471/P/12</t>
  </si>
  <si>
    <t>ADHIRIENDO AL 25º ANIVERSARIO DE LA CREACIÓN DEL JARDÍN DE INFANTES "DOMINGO FAUSTINO SARMIENTO" DE LA LOCALIDAD DE MONTE LEÑA, DPTO. UNIÓN, A CELEBRARSE EL 13 DE OCTUBRE.</t>
  </si>
  <si>
    <t>10074/D/12</t>
  </si>
  <si>
    <t>EXPRESANDO PREOCUPACIÓN POR LA PROTESTA DE EFECTIVOS DE GENDARMERÍA Y PREFECTURA, BREGANDO POR EL PRONTO RESTABLECIMIENTO DE LA SITUACIÓN DE INSTITUCIONALIDAD Y PARA QUE LAS FUERZAS DE SEGURIDAD ADECUEN SUS ACCIONES A LAS PAUTAS DE FUNCIONAMIENTO DEMOCRÁTICO Y SUBORDINACIÓN A LAS AUTORIDADES DEMOCRÁTICAMENTE INSTITUIDAS.</t>
  </si>
  <si>
    <t>10171/D/12</t>
  </si>
  <si>
    <t>Birri Roberto Cesar; Borello Ruben Alberto; Garcia Elorrio Aurelio Francisco; Busso Sergio Sebastian; Brouwer de Koning Luis Alberto</t>
  </si>
  <si>
    <t>ADHIRIENDO AL CENTENARIO DE LA CREACIÓN DEL CENTRO EDUCATIVO "PRESIDENTE ROQUE SÁENZ PEÑA2 DE LA CIUDAD DE LABOULAYE, A CELEBRARSE EN ACTO ACADÉMICO EL 5 DE OCTUBRE.</t>
  </si>
  <si>
    <t>10167/D/12</t>
  </si>
  <si>
    <t>DECLARANDO DE INTERÉS LEGISLATIVO EL "PROYECTO INDIANIDAD. AYER, HOY ¿Y MAÑANA?", A REALIZARSE DEL 6 AL 13 DE OCTUBRE EN LA CIUDAD DE LABOULAYE, EN EL MARCO DE SU 126º ANIVERSARIO.</t>
  </si>
  <si>
    <t>10161/D/12</t>
  </si>
  <si>
    <t>ADHIRIENDO AL 50º ANIVERSARIO DE LA CREACIÓN DEL INSTITUTO JOSÉ MANUEL ESTRADA DE VILLA DE SOTO, DPTO.CRUZ DEL EJE, A CELEBRARSE EL DÍA 6 DE OCTUBRE.</t>
  </si>
  <si>
    <t>10160/D/12</t>
  </si>
  <si>
    <t>ADHIRIENDO A LA PRESENTACIÓN DEL NUEVO PERIÓDICO "NOTICIAS DEL SOL", A LLEVARSE A CABO EL DÍA 9 DE OCTUBRE EN LA CIUDAD DE CRUZ DEL EJE.</t>
  </si>
  <si>
    <t>10159/D/12</t>
  </si>
  <si>
    <t>ADHIRIENDO AL 50º ANIVERSARIO DEL CONSORCIO CAMINERO Nº 219 VILLA FONTANA, DPTO. RÍO PRIMERO, A CELEBRARSE EL DÍA 11 DE OCTUBRE.</t>
  </si>
  <si>
    <t>10157/D/12</t>
  </si>
  <si>
    <t>ADHIRIENDO A LAS FIESTAS PATRONALES DE LA LOCALIDAD DE RÍO PRIMERO, A CELEBRARSE EL DÍA 7 DE OCTUBRE EN HONOR A NTRA. SRA. DEL ROSARIO.</t>
  </si>
  <si>
    <t>10156/D/12</t>
  </si>
  <si>
    <t>ADHIRIENDO A LAS FIESTAS PATRONALES DE LA LOCALIDAD DE ESQUINA, DPTO. RÍO PRIMERO, A CELEBRARSE EL DÍA 7 DE OCTUBRE EN HONOR A NTRA. SRA. DEL ROSARIO.</t>
  </si>
  <si>
    <t>10155/D/12</t>
  </si>
  <si>
    <t>ADHIRIENDO A LA PRIMERA JORNADA DE MANIPULACIÓN HIGIÉNICA DE ALIMENTOS, A REALIZARSE EL DÍA 4 DE OCTUBRE EN LA LOCALIDAD DE LA PARA, DPTO. RÍO PRIMERO.</t>
  </si>
  <si>
    <t>10154/D/12</t>
  </si>
  <si>
    <t>ADHIRIENDO A LAS XIV JORNADAS NACIONALES Y III INTERNACIONALES DE ENSEÑANZA DE LA HISTORIA, A REALIZARSE DEL 7 AL 9 DE NOVIEMBRE EN LA CIUDAD DE RÍO CUARTO.</t>
  </si>
  <si>
    <t>10153/D/12</t>
  </si>
  <si>
    <t>DECLARANDO DE INTERÉS LEGISLATIVO LAS 1º JORNADAS DE CONCIENTIZACIÓN SOBRE LA PRESERVACIÓN DEL PATRIMONIO CULTURAL URBANO ARQUITECTÓNICO DE SAN FRANCISCO Y SU ÁREA DE INFLUENCIA: "CONSERVACIÓN E IDENTIDAD URBANA: UNA APUESTA AL FUTURO", A REALIZARSE DEL 25 AL 27 DE OCTUBRE EN LA CIUDAD DE SAN FRANCISCO.</t>
  </si>
  <si>
    <t>10152/D/12</t>
  </si>
  <si>
    <t>ADHIRIENDO AL CENTENARIO DEL CENTRO EDUCATIVO "INGENIERO ALFREDO EBELOT" DE LA COMUNA DE PINCÉN, DPTO. GENERAL ROCA, A CELEBRARSE EL DÍA 5 DE OCTUBRE.</t>
  </si>
  <si>
    <t>10151/D/12</t>
  </si>
  <si>
    <t>ADHIRIENDO AL VIGÉSIMO ANIVERSARIO DE LA UNI3 - UNIVERSIDAD ABIERTA DE EDUCACIÓN PERMANENTE Y NO FORMAL DE ADULTOS MAYORES, A CELEBRARSE EL DÍA 5 DE OCTUBRE EN LA CIUDAD DE RÍO TERCERO.</t>
  </si>
  <si>
    <t>10150/D/12</t>
  </si>
  <si>
    <t>DECLARANDO DE INTERÉS LEGISLATIVO LA ACTIVIDAD DENOMINADA "DIVERSIDADES ¿QUÉ ES LA DIVERSIDAD? ¿CÓMO LA VIVIMOS?", A DESARROLLARSE EL DÍA 12 DE OCTUBRE EN LA CIUDAD DE VILLA MARÍA.</t>
  </si>
  <si>
    <t>10149/D/12</t>
  </si>
  <si>
    <t>DECLARANDO DE INTERÉS LEGISLATIVO LA FERIA DE OFERTAS EDUCATIVAS 2012, A DESARROLLARSE LOS DÍAS 9 Y 10 DE OCTUBRE EN LA CIUDAD DE VILLA MARÍA.</t>
  </si>
  <si>
    <t>10148/D/12</t>
  </si>
  <si>
    <t>DECLARANDO DE INTERÉS LEGISLATIVO EL 186º ANIVERSARIO DE LA LOCALIDAD DE VILLA NUEVA, A CONMEMORARSE 7, 16, 18, 20, 28 Y 30 DE OCTUBRE.</t>
  </si>
  <si>
    <t>10147/D/12</t>
  </si>
  <si>
    <t>ADHIRIENDO A LA FERIA DEL LIBRO ALTA GRACIA "PALABRAS EN JUEGO", QUE SE LLEVARÁ A CABO DEL 4 AL 8 DE OCTUBRE EN LA CIUDAD DE ALTA GRACIA, DEPARTAMENTO SANTA MARÍA.</t>
  </si>
  <si>
    <t>10145/D/12</t>
  </si>
  <si>
    <t>ADHIRIENDO A LAS FIESTAS PATRONALES DEL DÍA DE LA VIRGEN NUESTRA SEÑORA DEL ROSARIO DEL MILAGRO, QUE SE CELEBRA EL 7 DE OCTUBRE EN LA LOCALIDAD DE RAFAEL GARCÍA, DEPARTAMENTO SANTA MARÍA.</t>
  </si>
  <si>
    <t>10144/D/12</t>
  </si>
  <si>
    <t>ADHIRIENDO AL 73º ANIVERSARIO DEL DIARIO "COMERCIO Y JUSTICIA" CELEBRADO EL 2 DE OCTUBRE, DESTACANDO QUE SE CUMPLEN 10 AÑOS DE LA EDITORIAL COMO COOPERATIVA DE TRABAJO.</t>
  </si>
  <si>
    <t>10143/D/12</t>
  </si>
  <si>
    <t>ADHIRIENDO A LA "X EDICIÓN DE LA COMPETENCIA MOUNTAIN BIKE REVANCHA AL VALLE DEL RÍO PINTO", A DESARROLLARSE DEL 5 AL 7 DE OCTUBRE EN LA LOCALIDAD DE LA CUMBRE.</t>
  </si>
  <si>
    <t>10142/D/12</t>
  </si>
  <si>
    <t>EXPRESANDO BENEPLÁCITO POR LA APERTURA DE LA FILIAL "DAVID DÍAZ" DEL CLUB ATLÉTICO TALLERES DE CÓRDOBA EN LA CIUDAD DE DEÁN FUNES, A DESARROLLARSE EL 5 DE OCTUBRE.</t>
  </si>
  <si>
    <t>10141/D/12</t>
  </si>
  <si>
    <t>DECLARANDO DE INTERÉS LEGISLATIVO EL "3º RALLY QUILINO - VILLA QUILINO 2012", A DESARROLLARSE LOS DÍAS 6 Y 7 DE OCTUBRE EN LA MENCIONADA LOCALIDAD DEL DPTO. ISCHILÍN.</t>
  </si>
  <si>
    <t>10140/D/12</t>
  </si>
  <si>
    <t>ADHIRIENDO AL "1º ENCUENTRO NACIONAL DE MURALISTAS Y ESCULTORES", A DESARROLLARSE DEL 4 AL 9 DE OCTUBRE EN LA LOCALIDAD DE VILLA DEL TOTORAL.</t>
  </si>
  <si>
    <t>10139/D/12</t>
  </si>
  <si>
    <t>DECLARANDO DE INTERÉS LEGISLATIVO LA "EXPO ESTUDIAR Y TRABAJAR EN CÓRDOBA", A DESARROLLARSE DEL 4 AL 6 DE OCTUBRE EN LA CIUDAD DE CÓRDOBA.</t>
  </si>
  <si>
    <t>10138/D/12</t>
  </si>
  <si>
    <t>ADHIRIENDO AL SEXAGÉSIMO ANIVERSARIO DE LA FUNDACIÓN DEL INSTITUTO DE ENSEÑANZA SECUNDARIA "GENERAL SAN MARTÍN" DE LA CUMBRE, CUYO ACTO ACADÉMICO SE DESARROLLARÁ EL 13 DE OCTUBRE.</t>
  </si>
  <si>
    <t>10136/D/12</t>
  </si>
  <si>
    <t>ADHIRIENDO A LA INAUGURACIÓN DEL CENTRO CULTURAL CENTENARIO DE TANCACHA, A REALIZARSE EL DÍA 15 DE OCTUBRE EN EL MARCO DEL 99º ANIVERSARIO DE LA MENCIONADA LOCALIDAD.</t>
  </si>
  <si>
    <t>10135/D/12</t>
  </si>
  <si>
    <t>ADHIRIENDO AL SEMINARIO DE COMERCIO INTERNACIONAL "NUEVOS ESCENARIOS EN LAS RELACIONES COMERCIALES, POLÍTICAS Y ECONÓMICA ENTRE AMÉRICA Y ASIA ORIENTAL, TAIWÁN Y MÉJICO", A DESARROLLARSE LOS DÍAS 3, 10, 17 Y 24 DE OCTUBRE EN LA CIUDAD DE CÓRDOBA.</t>
  </si>
  <si>
    <t>10134/D/12</t>
  </si>
  <si>
    <t>DECLARANDO DE INTERÉS LEGISLATIVO EL "DÍA MUNDIAL DE LA LUCHA CONTRA EL CÁNCER DE MAMA" A CONMEMORARSE EL 19 DE OCTUBRE.</t>
  </si>
  <si>
    <t>10133/D/12</t>
  </si>
  <si>
    <t>EXPRESANDO BENEPLÁCITO POR EL QUINTO ENCUENTRO DE PINTORES EN LOS REARTES, A DESARROLLARSE DEL DÍA 2 AL 4 DE NOVIEMBRE.</t>
  </si>
  <si>
    <t>10132/D/12</t>
  </si>
  <si>
    <t>EXPRESANDO BENEPLÁCITO POR LA REALIZACIÓN DE LA "FERIA DE LA SALUD Y ACTIVIDAD FÍSICA" A DESARROLLARSE EL DÍA 5 DE OCTUBRE EN LA CIUDAD DE LA CALERA.</t>
  </si>
  <si>
    <t>10131/D/12</t>
  </si>
  <si>
    <t>ADHIRIENDO AL 108º ANIVERSARIO DE LA LOCALIDAD DE BUCHARDO, DPTO. GENERAL ROCA, A CELEBRARSE EL DÍA 7 DE OCTUBRE.</t>
  </si>
  <si>
    <t>10126/D/12</t>
  </si>
  <si>
    <t>ADHIRIENDO AL 75º ANIVERSARIO DEL CENTRO EDUCATIVO ARTURO CAPDEVILA DE COLONIA STÁBILE, DPTO. GENERAL ROCA, A CELEBRARSE EL DÍA 13 DE OCTUBRE.</t>
  </si>
  <si>
    <t>10125/D/12</t>
  </si>
  <si>
    <t>ADHIRIENDO AL 126º ANIVERSARIO DE LA CIUDAD DE LABOULAYE, A CELEBRARSE EL DÍA 8 DE OCTUBRE EN HONOR A SU PATRONO JESÚS REDENTOR.</t>
  </si>
  <si>
    <t>10124/D/12</t>
  </si>
  <si>
    <t>ADHIRIENDO A LOS 50 AÑOS DEL CENTRO DE EDUCACIÓN FÍSICA JOSÉ MARÍA PAZ DE LA LOCALIDAD DE CANALS, DPTO. UNIÓN.</t>
  </si>
  <si>
    <t>10123/D/12</t>
  </si>
  <si>
    <t>DECLARANDO DE INTERÉS LEGISLATIVO EL "XXI ENCUENTRO ANUAL DE HISTORIADORES FEDERADOS DEL SURESTE DE CÓRDOBA Y SUROESTE DE SANTA FE", A LLEVARSE A CABO, EN EL MARCO DEL 126 ANIVERSARIO DE LA CIUDAD DE LABOULAYE, EL DÍA 20 DE OCTUBRE.</t>
  </si>
  <si>
    <t>10121/D/12</t>
  </si>
  <si>
    <t>ADHIRIENDO AL "DÍA DE LA DIVERSIDAD CULTURAL AMERICANA", QUE SE CELEBRA EL 12 DE OCTUBRE.</t>
  </si>
  <si>
    <t>10119/D/12</t>
  </si>
  <si>
    <t>FELICITANDO A LOS ORGANIZADORES DEL EVENTO DENOMINADO "50 PRIMAVERAS CON CARROZA", LLEVADO A CABO EN LA CIUDAD DE RÍO SEGUNDO.</t>
  </si>
  <si>
    <t>10118/D/12</t>
  </si>
  <si>
    <t>DECLARANDO DE INTERÉS LEGISLATIVO LA "44ª FERIA DE CIENCIA Y TECNOLOGÍA", EL "III CONGRESO DE CIENCIAS Y TECNOLOGÍAS EN LA ESCUELA" Y AL "I CONGRESO DE ESTUDIANTES CONSTRUCTORES DE SABERES CIENTÍFICOS Y TECNOLÓGICOS", A DESARROLLARSE DEL 3 AL 5 DE OCTUBRE EN LA LOCALIDAD DE SANTA MARÍA DE PUNILLA.</t>
  </si>
  <si>
    <t>10117/D/12</t>
  </si>
  <si>
    <t>ADHIRIENDO AL 51º ENCUENTRO INTERNACIONAL DE POETAS "OSCAR GUIÑAZÚ ÁLVAREZ", A DESARROLLARSE DEL 5 AL 7 DE OCTUBRE EN LA CIUDAD DE VILLA DOLORES.</t>
  </si>
  <si>
    <t>10113/D/12</t>
  </si>
  <si>
    <t>ADHIRIENDO A LOS 100 AÑOS DE VIDA DEL HISTORIADOR EFRAÍN U. BISCHOFF, CELEBRADO EL DÍA 30 DE SEPTIEMBRE EN LA CIUDAD DE CÓRDOBA.</t>
  </si>
  <si>
    <t>10112/D/12</t>
  </si>
  <si>
    <t>ADHIRIENDO AL 18º ENCUENTRO DE AGRUPACIONES GAUCHAS CUENCA DEL SOL, A LLEVARSE A CABO DEL 6 AL 8 DE OCTUBRE EN LA CIUDAD DE CRUZ DEL EJE.</t>
  </si>
  <si>
    <t>10111/D/12</t>
  </si>
  <si>
    <t>ADHIRIENDO A LA PARTICIPACIÓN DE LA SELECCIÓN ARGENTINA DE TAEKWONDO EN EL XVIII CAMPEONATO PANAMERICANO DE TAEKWONDO - SUCRE 2012, A DESARROLLARSE DEL 10 AL 14 DE OCTUBRE EN LA MENCIONADA CIUDAD BOLIVIANA.</t>
  </si>
  <si>
    <t>10106/D/12</t>
  </si>
  <si>
    <t>EXPRESANDO BENEPLÁCITO POR LA CONMEMORACIÓN DE LAS FIESTAS PATRONALES DE LA LOCALIDAD DE LA PALESTINA EN HONOR A NUESTRA SEÑORA DEL ROSARIO, A CELEBRARSE EL 7 DE OCTUBRE.</t>
  </si>
  <si>
    <t>10105/D/12</t>
  </si>
  <si>
    <t>EXPRESANDO BENEPLÁCITO POR LA OBTENCIÓN DEL XXIII CAMPEONATO PROVINCIAL DE CLUBES SENIORS "HORACIO GIUSTI" POR PARTE DEL CLUB ATLÉTICO SAN CARLOS DE LA LOCALIDAD DE LOS SURGENTES.</t>
  </si>
  <si>
    <t>10104/D/12</t>
  </si>
  <si>
    <t>Buttarelli Eduardo German; Ranco Dario Eduardo</t>
  </si>
  <si>
    <t>ADHIRIENDO AL DÍA DE LA PATRONA DE CHUCUL, SANTA TERESA DE JESÚS, A CELEBRARSE EL 15 DE OCTUBRE EN LA MENCIONADA LOCALIDAD DEL DPTO. RÍO CUARTO.</t>
  </si>
  <si>
    <t>10070/D/12</t>
  </si>
  <si>
    <t>RINDIENDO HOMENAJE AL EX PRESIDENTE GENERAL JUAN DOMINGO PERÓN, AL CUMPLIRSE EL 8 DE OCTUBRE 117 AÑOS DE SU NATALICIO.</t>
  </si>
  <si>
    <t>10066/D/12</t>
  </si>
  <si>
    <t>ADHIRIENDO A LAS JORNADAS "DECIRES Y HACERES EN LAS ARTES CONTEMPORÁNEAS", A REALIZARSE DEL 9 AL 13 DE OCTUBRE EN LA ESCUELA SUPERIOR DE BELLAS ARTES FERNANDO FADER DE LA CIUDAD DE BELL VILLE.</t>
  </si>
  <si>
    <t>10061/D/12</t>
  </si>
  <si>
    <t>DECLARANDO DE INTERÉS LEGISLATIVO EL CENTENARIO DE LA ESCUELA RURAL DALMACIO VÉLEZ SARSFIELD UBICADA EN LA RUTA Nº 9, KM 685, CERCA DE LA LOCALIDAD DE TOLEDO, A CELEBRARSE EL DÍA 7 DE OCTUBRE.</t>
  </si>
  <si>
    <t>10057/D/12</t>
  </si>
  <si>
    <t>ADHIRIENDO AL 3º CONGRESO NACIONAL " 1º JORNADAS INTERNACIONALES DE MEDICINA DEL ESTRÉS; 3º CONGRESO LATINOAMERICANO DE PNIE Y 3º JORNADAS LATINOAMERICANAS DE PSICOTERAPIA INTEGRATIVA PNIE", A REALIZARSE LOS DÍAS 19 Y 20 DE OCTUBRE EN LA CIUDAD DE CÓRDOBA.</t>
  </si>
  <si>
    <t>9499/D/12</t>
  </si>
  <si>
    <t>EXPRESANDO BENEPLÁCITO POR LA APERTURA EL DÍA 1 DE AGOSTO DE RADIO CONTINENTAL EN CÓRDOBA, FM 103.5, Y A LA TRAYECTORIA PERIODÍSTICA DE JORGE KELLY.</t>
  </si>
  <si>
    <t>9491/D/12</t>
  </si>
  <si>
    <t>Borello Ruben Alberto; Trigo Sandra Beatriz</t>
  </si>
  <si>
    <t>APROBANDO EL CONVENIO SUSCRIPTO ENTRE EL GOBIERNO DE LA CIUDAD AUTÓNOMA DE BUENOS AIRES Y EL GOBIERNO DE LA PROVINCIA DE CÓRDOBA CUYO OBJETIVO ES LA COLABORACIÓN RECÍPROCA EN EL DESARROLLO DE ACTIVIDADES CONJUNTAS DE INTERCAMBIO EN DISTINTAS MATERIAS Y TEMAS DE INTERÉS PARA AMBOS ESTADOS DÁNDOSELE PRIORIDAD A LOS ÁMBITOS CULTURAL Y TURÍSTICO.</t>
  </si>
  <si>
    <t>10010/L/12</t>
  </si>
  <si>
    <t>DECLARANDO DE UTILIDAD PÚBLICA Y SUJETO A EXPROPIACIÓN PARA LA EJECUCIÓN DE LA OBRA "PAVIMENTACIÓN RUTA PROVINCIAL Nº 34 (CAMINO DE LAS ALTAS CUMBRES) A EMPALME RUTA PROVINCIAL E-96 - EMPALME RUTA PROVINCIAL C-45," PARTE DE UN INMUEBLE UBICADO EN FALDA DE QUIÑONES O FALDA DEL CARMEN, PEDANÍA LAGUNILLA, DPTO. SANTA MARÍA. (EXPTE. Nº 0045-016091/12).</t>
  </si>
  <si>
    <t>9946/L/12</t>
  </si>
  <si>
    <t>DECLARANDO DE UTILIDAD PÚBLICA Y SUJETO A EXPROPIACIÓN PARA LA EJECUCIÓN DE LA OBRA "PAVIMENTACIÓN RUTA PROVINCIAL E-57 -CAMINO DEL CUADRADO- PROG. 0.0 - 3000", UN INMUEBLE UBICADO EN VILLA SANTA ISABEL, MUNICIPIO DE VALLE HERMOSO, PEDANÍA SAN ANTONIO, DPTO. PUNILLA. (EXPTE. Nº 0045-015982/11).</t>
  </si>
  <si>
    <t>9945/L/12</t>
  </si>
  <si>
    <t>DECLARANDO DE UTILIDAD PÚBLICA Y SUJETO A EXPROPIACIÓN PARA LA EJECUCIÓN DE LA OBRA "PAVIMENTACIÓN RUTA PROVINCIAL E-57 "CAMINO DEL CUADRADO - PROG. 0.0 - 3000", INMUEBLES UBICADOS EN BARRIO PARQUE RESIDENCIAL LA COLINA, MUNICIPIO DE VALLE HERMOSO, PEDANÍA SAN ANTONIO, DPTO. PUNILLA. (EXPTE. Nº 0045-016051/12).</t>
  </si>
  <si>
    <t>9942/L/12</t>
  </si>
  <si>
    <t>DECLARANDO DE UTILIDAD PÚBLICA Y SUJETO A EXPROPIACIÓN PARA LA EJECUCIÓN DE LA OBRA "PAVIMENTACIÓN RUTA PROVINCIAL E-57 "CAMINO DEL CUADRADO - PROG. 0.0 - 3000", UN INMUEBLE UBICADO EN BARRIO PARQUE RESIDENCIAL LA COLINA, MUNICIPIO DE VALLE HERMOSO, PEDANÍA SAN ANTONIO, DPTO. PUNILLA. (EXPTE. Nº 0045-016050/12).</t>
  </si>
  <si>
    <t>9941/L/12</t>
  </si>
  <si>
    <t>DECLARANDO DE UTILIDAD PÚBLICA Y SUJETO A EXPROPIACIÓN PARA LA EJECUCIÓN DE LA OBRA "PAVIMENTACIÓN RUTA PROVINCIAL E-57 - CAMINO DEL CUADRADO -PROG. 0.0 - 3000", UN INMUEBLE UBICADO EN VILLA SANTA ISABEL, MUNICIPIO DE VALLE HERMOSO, PEDANÍA SAN ANTONIO, DPTO. PUNILLA. (EXPTE. Nº 0045-015973/11).</t>
  </si>
  <si>
    <t>9938/L/12</t>
  </si>
  <si>
    <t>DECLARANDO ESPECIE PROTEGIDA A LA COMUNIDAD DE MURCIÉLAGOS TADARIDA BRASILIENSIS QUE SE ALBERGA EN LA CUEVA DE LA CANTERA INACTIVA JUAN MINETTI EN LA ZONA DE DUMESNIL, ENTRE LA CALERA Y SALDÁN.</t>
  </si>
  <si>
    <t>8894/L/12</t>
  </si>
  <si>
    <t>Echepare Juan Domingo; Rista Olga Maria</t>
  </si>
  <si>
    <t>ADHIRIENDO AL "DÍA NACIONAL DEL MUTUALISMO", A CONMEMORARSE EL 5 DE OCTUBRE.</t>
  </si>
  <si>
    <t>10101/D/12</t>
  </si>
  <si>
    <t>DECLARANDO DE INTERÉS LEGISLATIVO EL SEGUNDO SEMINARIO SOBRE ECONOMÍA SOCIAL, A LLEVARSE A CABO EL DÍA 5 DE OCTUBRE EN LA CIUDAD DE MORTEROS.</t>
  </si>
  <si>
    <t>10100/D/12</t>
  </si>
  <si>
    <t>DECLARANDO DE INTERÉS LEGISLATIVO EL "GRAN PRIX ARGENTINO DE WINDSURF", A REALIZARSE DEL 5 AL 8 DE OCTUBRE EN LA LOCALIDAD DE MIRAMAR.</t>
  </si>
  <si>
    <t>10099/D/12</t>
  </si>
  <si>
    <t>Wingerter Fernando Miguel; Perugini Elba Carmen; Luciano Delia Rosa; Brarda Graciela Susana; Ceballos Maria del Carmen</t>
  </si>
  <si>
    <t>DECLARANDO DE INTERÉS LEGISLATIVO LA 2º EDICIÓN DEL LIBRO "DERECHO PARLAMENTARIO Y TÉCNICA LEGISLATIVA. INVESTIGACIONES Y CONCLUSIONES", DE AUTORÍA DE MIGUEL CORREA, NORIS FERREL, MARÍA NUGENT, LILIANA SORBELLINI VILLAFAÑE Y FABIOLA WAHNISH.</t>
  </si>
  <si>
    <t>10098/D/12</t>
  </si>
  <si>
    <t>Busso Sergio Sebastian; Olivero Liliana; Birri Roberto Cesar; Borello Ruben Alberto; Alessandri Carlos Tomás; Arduh Orlando Victor; Garcia Elorrio Aurelio Francisco</t>
  </si>
  <si>
    <t>RINDIENDO HOMENAJE A LA MEMORIA DEL EX SECRETARIO GENERAL DE LA CGT, JOSÉ IGNACIO RUCCI, AL CUMPLIRSE EL 25 DE SEPTIEMBRE EL 39º ANIVERSARIO DE SU ASESINATO.</t>
  </si>
  <si>
    <t>10097/D/12</t>
  </si>
  <si>
    <t>DECLARANDO DE INTERÉS LEGISLATIVO LAS PRIMERAS JORNADAS DE DERECHOS HUMANOS DE LOS ADULTOS MAYORES, A REALIZARSE LOS DÍAS 11 Y 12 DE OCTUBRE EN LA CIUDAD DE RÍO CUARTO.</t>
  </si>
  <si>
    <t>10094/D/12</t>
  </si>
  <si>
    <t>ADHIRIENDO AL SEMINARIO INTRODUCTORIO "DE LA PREVENCIÓN A LA PROMOCIÓN DE LA SALUD", A DESARROLLARSE EL 1 DE OCTUBRE EN EL CONSEJO MÉDICO DE LA PROVINCIA DE CÓRDOBA.</t>
  </si>
  <si>
    <t>10093/D/12</t>
  </si>
  <si>
    <t>DECLARANDO DE INTERÉS LEGISLATIVO LA 80º EXPOSICIÓN AGROPECUARIA, INDUSTRIAL Y COMERCIAL, 17º FERIA ITALO-ARGENTINA HACIA EL MERCOSUR Y 13º FERIA DE LA REGIÓN CENTRO, A REALIZARSE DEL 3 AL 8 DE OCTUBRE EN LA CIUDAD DE SAN FRANCISCO.</t>
  </si>
  <si>
    <t>10091/D/12</t>
  </si>
  <si>
    <t>DECLARANDO DE INTERÉS LEGISLATIVO LA 6º JORNADA "LAS ESCUELAS EN LA RURAL", A REALIZARSE EL DÍA 5 DE OCTUBRE EN LA CIUDAD DE SAN FRANCISCO.</t>
  </si>
  <si>
    <t>10090/D/12</t>
  </si>
  <si>
    <t>DECLARANDO DE INTERÉS LEGISLATIVO EL 15º MODELO DE NACIONES UNIDAS, A REALIZARSE DEL 5 AL 7 DE OCTUBRE EN LA ESCUELA NORMAL SUPERIOR "DR. NICOLÁS AVELLANEDA" DE LA CIUDAD DE SAN FRANCISCO.</t>
  </si>
  <si>
    <t>10089/D/12</t>
  </si>
  <si>
    <t>DECLARANDO DE INTERÉS LEGISLATIVO EL "PRIMER CURSO DE FORMACIÓN POLÍTICA", A REALIZARSE EL DÍA 29 DE SEPTIEMBRE EN LA CIUDAD DE RÍO SEGUNDO.</t>
  </si>
  <si>
    <t>10088/D/12</t>
  </si>
  <si>
    <t>ADHIRIENDO AL 82º ANIVERSARIO DE LA FUNDACIÓN DE LA LOCALIDAD DE GENERAL FOTHERINGHAM, DPTO. TERCERO ARRIBA.</t>
  </si>
  <si>
    <t>10087/D/12</t>
  </si>
  <si>
    <t>ADHIRIENDO AL 99º ANIVERSARIO DE LA FUNDACIÓN DE LA LOCALIDAD DE TANCACHA, DPTO. TERCERO ARRIBA, FUNDADA EL 15 DE OCTUBRE DE 1913.</t>
  </si>
  <si>
    <t>10086/D/12</t>
  </si>
  <si>
    <t>EXPRESANDO PESAR POR LA DESAPARICIÓN FÍSICA DE SUSANA DILLON, MIEMBRO DE MADRES DE PLAZA DE MAYO DE RÍO CUARTO.</t>
  </si>
  <si>
    <t>10085/D/12</t>
  </si>
  <si>
    <t>DECLARANDO DE INTERÉS LEGISLATIVO LA CONMEMORACIÓN DEL "DÍA DEL EMPLEADO DE COMERCIO", QUE SE CELEBRA EL 26 DE SEPTIEMBRE.</t>
  </si>
  <si>
    <t>10084/D/12</t>
  </si>
  <si>
    <t>ADHIRIENDO A LA "1ª JORNADA NACIONAL DE COOPERATIVAS AGRARIAS", ORGANIZADA POR LA FUNDACIÓN HUMBERTO VOLANDO, A DESARROLLARSE EL DÍA 18 DE OCTUBRE.</t>
  </si>
  <si>
    <t>10083/D/12</t>
  </si>
  <si>
    <t>Gutiérrez Carlos Mario; Juarez Marta Nicolasa; Monier Jose Omar; Borello Ruben Alberto; Matar Maria Alejandra; Schiavoni Pedro Alberto; Matar Maria Alejandra; Buttarelli Eduardo German; Cometto Hugo Leonides; Eslava Gustavo Alberto; Sanchez Graciela Santina</t>
  </si>
  <si>
    <t>DECLARANDO DE INTERÉS LEGISLATIVO EL 145º ANIVERSARIO DE LA FUNDACIÓN DE LA CIUDAD DE VILLA MARÍA, A CELEBRARSE EL 27 DE SEPTIEMBRE.</t>
  </si>
  <si>
    <t>10082/D/12</t>
  </si>
  <si>
    <t>EXPRESANDO BENEPLÁCITO POR LA CONMEMORACIÓN DEL "DÍA PROVINCIAL DEL TRABAJADOR EN EMERGENCIAS MÉDICAS", QUE SE CONMEMORA EL 26 DE SEPTIEMBRE DE CADA AÑO.</t>
  </si>
  <si>
    <t>10080/D/12</t>
  </si>
  <si>
    <t>ADHIRIENDO A LAS FIESTAS PATRONALES DE VILLA DE MARÍA, DPTO. RÍO SECO, A CELEBRARSE EN LA PRIMER SEMANA DE OCTUBRE EN HONOR A LA VIRGEN DEL ROSARIO.</t>
  </si>
  <si>
    <t>10079/D/12</t>
  </si>
  <si>
    <t>DECLARANDO DE INTERÉS LEGISLATIVO LA "76º EXPOSICIÓN RURAL, GANADERÍA, GRANJA, COMERCIO, INDUSTRIA Y ARTESANÍAS DE DEÁN FUNES 2012", A DESARROLLARSE DEL 5 AL 7 DE OCTUBRE EN LA MENCIONADA CIUDAD DEL DPTO. ISCHILÍN.</t>
  </si>
  <si>
    <t>10078/D/12</t>
  </si>
  <si>
    <t>ADHIRIENDO AL "6º FESTIVAL INTERNACIONAL DE TEATRO PARA NIÑOS Y JÓVENES", A DESARROLLARSE EL 3 DE OCTUBRE EN LA LOCALIDAD DE LAS PEÑAS, DPTO. TOTORAL.</t>
  </si>
  <si>
    <t>10077/D/12</t>
  </si>
  <si>
    <t>ADHIRIENDO A LA "9ª FECHA DEL CAMPEONATO DE KARTING DEL NORTE CORDOBÉS", A DESARROLLARSE LOS DÍAS 29 Y 30 DE SEPTIEMBRE EN LA LOCALIDAD DE LAS PEÑAS, DPTO. TOTORAL.</t>
  </si>
  <si>
    <t>10076/D/12</t>
  </si>
  <si>
    <t>ADHIRIENDO A LA "FERIA DEL LIBRO" DE HUINCA RENANCÓ, A DESARROLLARSE DEL 11 AL 13 DE OCTUBRE EN LA MENCIONADA CIUDAD DEL DPTO. GENERAL ROCA.</t>
  </si>
  <si>
    <t>10075/D/12</t>
  </si>
  <si>
    <t>RINDIENDO HOMENAJE AL EX PRESIDENTE NICOLÁS REMIGIO AURELIO AVELLANEDA, AL CUMPLIRSE EL 3 DE OCTUBRE 127 AÑOS DE SU NATALICIO.</t>
  </si>
  <si>
    <t>10065/D/12</t>
  </si>
  <si>
    <t>DECLARANDO DE INTERÉS LEGISLATIVO EL "III ENCUENTRO DE DOCENTES DE EDUCACIÓN DE JÓVENES Y ADULTOS - I ENCUENTRO DE DOCENTES DE JÓVENES Y ADULTOS DE NIVEL PRIMARIO", A REALIZARSE EL DÍA 28 DE SEPTIEMBRE EN LA CIUDAD DE CÓRDOBA.</t>
  </si>
  <si>
    <t>10063/D/12</t>
  </si>
  <si>
    <t>ADHIRIENDO AL 25º ANIVERSARIO DEL JARDÍN DE INFANTES "DR. DALMACIO VÉLEZ SÁRSFIELD" DE LA CIUDAD DE BELL VILLE.</t>
  </si>
  <si>
    <t>10062/D/12</t>
  </si>
  <si>
    <t>ADHIRIENDO AL "15º FESTIVAL DE CINE NACIONAL Y CORTOS REGIONALES DEL CENTRO DEL PAÍS VICUÑA MACKENNA 2012", A DESARROLLARSE DEL 2 AL 8 DE OCTUBRE EN LA MENCIONADA CIUDAD DEL DPTO. RÍO CUARTO.</t>
  </si>
  <si>
    <t>10055/D/12</t>
  </si>
  <si>
    <t>ADHIRIENDO AL XIX CAMPEONATO PROVINCIAL DE SELECCIONES DE LIGAS SUB 15 "MUNICIPALIDAD D EEMBALSE" Y DEL XX CAMPEONATO PROVINCIAL DE SELECCIONES DE LIGAS SUB 17 "80º ANIVERSARIO LIGA REGIONAL DE FÚTBOL DE CANALS", A REALIZARSE DEL 1 AL 7 DE OCTUBRE EN LA UNIDAD TURÍSTICA EMBALSE.</t>
  </si>
  <si>
    <t>10049/D/12</t>
  </si>
  <si>
    <t>DECLARANDO DE INTERÉS LEGISLATIVO LA XIX ASAMBLEA GENERAL NACIONAL DE LIGA DE MADRES DE FAMILIA, A REALIZARSE LOS DÍAS 16 Y 17 DE OCTUBRE EN LA LOCALIDAD DE VILLA GIARDINO, DPTO. PUNILLA.</t>
  </si>
  <si>
    <t>9992/D/12</t>
  </si>
  <si>
    <t>DECLARANDO DE INTERÉS LEGISLATIVO EL "1º CONGRESO INTERNACIONAL: FÚTBOL, DEPORTES Y DERECHO LABORAL", A DESARROLLARSE DEL 4 AL 6 DE OCTUBRE EN LA CIUDAD DE CÓRDOBA.</t>
  </si>
  <si>
    <t>9876/D/12</t>
  </si>
  <si>
    <t>DECLARANDO DE INTERÉS LEGISLATIVO EL "III CONGRESO DE DERECHOS FUNDAMENTALES Y DERECHO PENAL", A DESARROLLARSE DEL 10 AL 12 DE OCTUBRE EN LA CIUDAD DE CÓRDOBA.</t>
  </si>
  <si>
    <t>9631/D/12</t>
  </si>
  <si>
    <t>DECLARANDO DE INTERÉS LEGISLATIVO EL X CONGRESO ARGENTINO DE ARCHIVÍSTICA "BUENAS PRÁCTICAS ARCHIVÍSTICAS", A DESARROLLARSE DEL 17 AL 19 DE OCTUBRE EN LA CIUDAD DE PARANÁ, ENTRE RÍOS.</t>
  </si>
  <si>
    <t>9164/D/12</t>
  </si>
  <si>
    <t>ESTABLECIENDO LA PROTECCIÓN DE LA DENOMINACIÓN DE ORIGEN "MANÍ DE CÓRDOBA".</t>
  </si>
  <si>
    <t>9681/L/12</t>
  </si>
  <si>
    <t>Juarez Marta Nicolasa; Monier Jose Omar; Gutiérrez Carlos Mario; Labat Maria Laura; Borello Ruben Alberto; Buttarelli Eduardo German; Matar Maria Alejandra; Cometto Hugo Leonides; Busso Sergio Sebastian; Sanchez Graciela Santina; Presas Carlos Alberto; Eslava Gustavo Alberto</t>
  </si>
  <si>
    <t>INSTRUYENDO A LOS SENADORES NACIONALES E INSTANDO A LOS DIPUTADOS NACIONALES POR CÓRDOBA PARA QUE POR INTERMEDIO DEL GOBIERNO NACIONAL SE GESTIONE ANTE LA ORGANIZACIÓN INTERNACIONAL INTERNET CORPORATION FOR ASSIGNED NUMBERS AND NAMES LAS PREVENCIONES PARA RESGUARDAR EXTENSIONES QUE AFECTEN EL PATRIMONIO DE LA NACIÓN, SUS REGIONES Y SUS PROVINCIAS.</t>
  </si>
  <si>
    <t>9625/R/12</t>
  </si>
  <si>
    <t>Brouwer de Koning Luis Alberto; Busso Sergio Sebastian; Fernandez Nadia Vanesa; Ranco Dario Eduardo; Salvi Fernando Edmundo; Sanchez Graciela Santina; Fonseca Ricardo Oscar; Gamaggio Sosa Marisa; Bruno Anselmo Emilio; Ceballos Maria del Carmen; Brito Adrián Jesús; Sestopal Marcos Miguel; Genta Mabel del Carmen; Eslava Gustavo Alberto; Manzanares Maria Graciela; Presas Carlos Alberto; Podversich Norberto Luis; Ponte Adhelma Catalina; Solusolia Walter Osvaldo; De Loredo Rodrigo Alfredo; Pereyra Beatriz Maria de los Dolores; Caffaratti Maria Elisa; Del Boca Maria Alejandra; Brarda Graciela Susana; Felpeto Carlos Alberto; Leiva Maria Fernanda; Las Heras José María; Echepare Juan Domingo; Cometto Hugo Leonides; Olivero Liliana; Trigo Sandra Beatriz; Sosa Ricardo Roberto; Pihen Jose Emilio; Altamirano Alfredo; Matar Maria Alejandra; Sanchez Luis Antonio; Schiavoni Pedro Alberto; Roffe Carlos Oscar; Montero Liliana Rosa; Pretto Pedro Javier; Caro David Esmeraldo; Buttarelli Eduardo German; Birri Roberto Cesar; Gribaudo Veronica Daniela; Vasquez Mario Alberto; Borello Ruben Alberto; Alessandri Carlos Tomás; Pagliano Roberto Oscar; Vagni Amalia Andrea; Agosti Julio Alberto; Cid Juan Manuel; Luciano Delia Rosa; Rista Olga Maria; Cuello Hugo Oscar; Narducci Alicia Isabel; Juarez Marta Nicolasa; Toro Myrian Ninfa; Basualdo Carolina del Valle; Perugini Elba Carmen; Monier Jose Omar; De Lucca Jose Luis; Arduh Orlando Victor; Yuni Eduardo; Lizzul Nancy Fabiola; Clavijo Edgar Santiago; Muñoz Hector Guillermo; Wingerter Fernando Miguel; Gutiérrez Carlos Mario; Garcia Elorrio Aurelio Francisco; Labat Maria Laura</t>
  </si>
  <si>
    <t>PLIEGO, SOLICITANDO ACUERDO PARA DESIGNAR AL ABOGADO ERNESTO RAFAEL DE ARAGÓN FISCAL DE INSTRUCCIÓN REEMPLAZANTE EN LA FISCALÍA DE INSTRUCCIÓN DISTRITO IV TURNO I DEL CENTRO JUDICIAL CAPITAL DE LA PRIMERA CIRCUNSCRIPCIÓN JUDICIAL.</t>
  </si>
  <si>
    <t>9877/P/12</t>
  </si>
  <si>
    <t>PLIEGO, SOLICITANDO ACUERDO PARA DESIGNAR AL ABOGADO RAÚL ALEJANDRO CASTRO COMO FISCAL DE INSTRUCCIÓN EN LA FISCALÍA CON COMPETENCIA EN MATERIA CIVIL, COMERCIAL, LABORAL, DE FAMILIA, INSTRUCCIÓN, NIÑEZ, JUVENTUD, PENAL JUVENIL Y CORRECCIONAL DE SEGUNDA NOMINACIÓN DE LA CIUDAD DE VILLA DOLORES.</t>
  </si>
  <si>
    <t>9520/P/12</t>
  </si>
  <si>
    <t>PLIEGO, SOLICITANDO ACUERDO PARA DESIGNAR AL ABOGADO SERGIO GABRIEL CUELLO COMO FISCAL DE INSTRUCCIÓN EN LA FISCALÍA CON COMPETENCIA EN MATERIA CIVIL, COMERCIAL, LABORAL, DE FAMILIA, INSTRUCCIÓN, NIÑEZ, JUVENTUD, PENAL JUVENIL Y CORRECCIONAL DE PRIMERA NOMINACIÓN DE LA SEXTA CIRCUNSCRIPCIÓN JUDICIAL CON ASIENTO EN LA CIUDAD DE VILLA DOLORES.</t>
  </si>
  <si>
    <t>9486/P/12</t>
  </si>
  <si>
    <t>ADHIRIENDO AL 25º ANIVERSARIO DE RADIO AMÉRICA FM 104.5 DE LA LOCALIDAD DE VILLA DE SOTO, DPTO. CRUZ DEL EJE, A CELEBRARSE EL 21 DE SEPTIEMBRE.</t>
  </si>
  <si>
    <t>10051/D/12</t>
  </si>
  <si>
    <t>ADHIRIENDO A LAS FIESTAS PATRONALES DE LA LOCALIDAD DE BAÑADO DE SOTO, DPTO. CRUZ DEL EJE, QUE SE CELEBRAN DEL 14 AL 25 DE SEPTIEMBRE EN HONOR A SAN ROQUE CHICO.</t>
  </si>
  <si>
    <t>10050/D/12</t>
  </si>
  <si>
    <t>ADHIRIENDO AL XXIII CAMPEONATO PROVINCIAL DE CLUBES SENIORS "HORACIO GIUSTI", A REALIZARSE DEL 21 AL 25 DE SEPTIEMBRE EN LA UNIDAD TURÍSTICA EMBALSE.</t>
  </si>
  <si>
    <t>10048/D/12</t>
  </si>
  <si>
    <t>ADHIRIENDO A LAS FIESTAS PATRONALES DE LA COMUNA DE LAS ISLETILLAS, DPTO. TERCERO ARRIBA, A CELEBRARSE EL 24 DE SEPTIEMBRE, CON MOTIVO DEL 52º ANIVERSARIO DE LA CAPILLA VIRGEN DE LA MERCED.</t>
  </si>
  <si>
    <t>10047/D/12</t>
  </si>
  <si>
    <t>ADHIRIENDO A LAS FIESTAS PATRONALES DEL PARAJE MACHA, DPTO. TOTORAL, A CELEBRARSE EN HONOR A NUESTRA SEÑORA DE LA MERCED DEL 20 AL 23 DE SEPTIEMBRE.</t>
  </si>
  <si>
    <t>10046/D/12</t>
  </si>
  <si>
    <t>SOLICITANDO AL PODER EJECUTIVO LA CONSTRUCCIÓN DE UN NUEVO EDIFICIO PARA LOS TRIBUNALES DE LA NOVENA CIRCUNSCRIPCIÓN JUDICIAL CON ASIENTO EN LA CIUDAD DE DEÁN FUNES, DPTO. ISCHILÍN.</t>
  </si>
  <si>
    <t>10045/D/12</t>
  </si>
  <si>
    <t>ADHIRIENDO A LAS FIESTAS PATRONALES DE LA LOCALIDAD DE LA CARLOTA, A CELEBRARSE EN HONOR A NUESTRA SEÑORA DE LA MERCED EL DÍA 24 DE SEPTIEMBRE.</t>
  </si>
  <si>
    <t>10044/D/12</t>
  </si>
  <si>
    <t>DECLARANDO DE INTERÉS LEGISLATIVO LA "XXVIII FIESTA DE LA PRIMAVERA Y EL ESTUDIANTE", A LLEVARSE A CABO LOS DÍAS 18, 19 Y 20 DE SEPTIEMBRE EN LA LOCALIDAD DE SALSIPUEDES.</t>
  </si>
  <si>
    <t>10043/D/12</t>
  </si>
  <si>
    <t>ADHIRIENDO AL 50º ANIVERSARIO DEL BANCO DE LA NACIÓN ARGENTINA SUCURSAL VILLA SANTA ROSA, DPTO. RÍO PRIMERO, A CELEBRARSE EL DÍA 26 DE SEPTIEMBRE.</t>
  </si>
  <si>
    <t>10042/D/12</t>
  </si>
  <si>
    <t>ADHIRIENDO A LAS FIESTAS PATRONALES DE LA LOCALIDAD DE PLAZA DE MERCEDES, DPTO. RÍO PRIMERO, A CELEBRARSE EN HONOR A NUESTRA SEÑORA DE LAS MERCEDES EL DÍA 24 DE SEPTIEMBRE.</t>
  </si>
  <si>
    <t>10041/D/12</t>
  </si>
  <si>
    <t>ADHIRIENDO AL 100º ANIVERSARIO DE LA FUNDACIÓN DEL INSTITUTO PRIVADO DE ENSEÑANZA "EL SALVADOR" DE LA LOCALIDAD DE VILLA SANTA ROSA, DPTO. RÍO PRIMERO, A CELEBRARSE EL DÍA 7 DE OCTUBRE.</t>
  </si>
  <si>
    <t>10040/D/12</t>
  </si>
  <si>
    <t>ADHIRIENDO AL 25º ANIVERSARIO DEL JARDÍN DE INFANTES "MARTA ESTHER CUETO FONTANA" DE LA LOCALIDAD DE VILLA FONTANA, DPTO. RÍO PRIMERO, A CELEBRARSE EL DÍA 22 DE SEPTIEMBRE.</t>
  </si>
  <si>
    <t>10039/D/12</t>
  </si>
  <si>
    <t>ADHIRIENDO AL 124º ANIVERSARIO DE LA FUNDACIÓN DE LA LOCALIDAD DE RÍO PRIMERO, A CELEBRARSE EL DÍA 25 DE SEPTIEMBRE.</t>
  </si>
  <si>
    <t>10038/D/12</t>
  </si>
  <si>
    <t>ADHIRIENDO A LAS FIESTAS PATRONALES DE LA LOCALIDAD DE COMECHINGONES, DPTO. RÍO PRIMERO, A CELEBRARSE EN HONOR A NUESTRA SEÑORA DE LA MERCED EL DÍA 24 DE SEPTIEMBRE.</t>
  </si>
  <si>
    <t>10037/D/12</t>
  </si>
  <si>
    <t>ADHIRIENDO A LAS FIESTAS PATRONALES DE LA LOCALIDAD DE EL CRISPÍN, DPTO. RÍO PRIMERO, A CELEBRARSE EN HONOR A NUESTRA SEÑORA DE LA SALETTE EL DÍA 22 DE SEPTIEMBRE.</t>
  </si>
  <si>
    <t>10036/D/12</t>
  </si>
  <si>
    <t>ADHIRIENDO A LA DISTINCIÓN COMO DOCTOR HONORIS CAUSA DE LA UNIVERSIDAD CATÓLICA DE CÓRDOBA AL QARASHE FÉLIX DÍAZ DE LA COMUNIDAD QOM LA PRIMAVERA, A REALIZARSE EL 20 DE SEPTIEMBRE.</t>
  </si>
  <si>
    <t>10035/D/12</t>
  </si>
  <si>
    <t>EXPRESANDO BENEPLÁCITO Y RESPALDANDO LA POSTULACIÓN DE LA SRA. SUSANA TRIMARCO COMO CANDIDATA AL PREMIO NOBEL DE LA PAZ 2013.</t>
  </si>
  <si>
    <t>10030/D/12</t>
  </si>
  <si>
    <t>Fernandez Nadia Vanesa; Borello Ruben Alberto</t>
  </si>
  <si>
    <t>EXPRESANDO BENEPLÁCITO POR LA CONMEMORACIÓN, EL PASADO 13 DE FEBRERO, DEL CENTENARIO DE LA ESCUELA "ALFREDO BENITZ" DE LA LOCALIDAD DE CRUZ GRANDE, DPTO. PUNILLA, CUYO ACTO ACADÉMICO SE DESARROLLARÁ EL 28 DE SEPTIEMBRE.</t>
  </si>
  <si>
    <t>10029/D/12</t>
  </si>
  <si>
    <t>EXPRESANDO BENEPLÁCITO POR LA CALIFICACIÓN OBTENIDA POR LOS DIRECTORES DEL HOTEL EL CASTILLO DE LA LOCALIDAD DE VALLE HERMOSO, DPTO. PUNILLA, SIENDO RECONOCIDOS POR LA UNIVERSIDAD JESUITA DE NUEVA YORK.</t>
  </si>
  <si>
    <t>10028/D/12</t>
  </si>
  <si>
    <t>DECLARANDO DE INTERÉS LEGISLATIVO LA "SEMANA DE LA LIBRE MOVILIDAD", QUE SE EXTIENDE DEL 17 AL 22 DE SEPTIEMBRE EN LA CIUDAD DE CÓRDOBA.</t>
  </si>
  <si>
    <t>10017/D/12</t>
  </si>
  <si>
    <t>ADHIRIENDO A LAS FIESTAS PATRONALES EN HONOR A NUESTRA SEÑORA DE LA MERCED, QUE SE DESARROLLA DEL 15 AL 24 DE SEPTIEMBRE EN LA LOCALIDAD DE CAPILLA DE SITÓN, DPTO. TOTORAL.</t>
  </si>
  <si>
    <t>10016/D/12</t>
  </si>
  <si>
    <t>ADHIRIENDO A LAS XXXVIII JORNADAS NACIONALES DE DERECHO ADMINISTRATIVO Y VIII CONGRESO INTERNACIONAL DE DERECHO ADMINISTRATIVO, A DESARROLLARSE LOS DÍAS 31 DE OCTUBRE Y 1 Y 2 DE NOVIEMBRE EN LA CIUDAD DE CÓRDOBA.</t>
  </si>
  <si>
    <t>10014/D/12</t>
  </si>
  <si>
    <t>Rista Olga Maria; Pereyra Beatriz Maria de los Dolores</t>
  </si>
  <si>
    <t>DECLARANDO DE INTERÉS LEGISLATIVO EL "DÍA NACIONAL DE LA CONCIENCIA AMBIENTAL", QUE SE CELEBRA CADA 27 DE SEPTIEMBRE.</t>
  </si>
  <si>
    <t>10012/D/12</t>
  </si>
  <si>
    <t>EXPRESANDO BENEPLÁCITO POR LA PARTICIPACIÓN DE LA FOTÓGRAFA PATRICIA DELIONARDIS CON LA MUESTRA COLECTIVA "DEL INTERIOR - PAISAJES ARGENTINOS" EN LA FERIA INTERNACIONAL DE ARTE CONTEMPORÁNEO DE RÍO DE JANEIRO, REALIZADA DEL 13 AL 16 DE SEPTIEMBRE.</t>
  </si>
  <si>
    <t>10011/D/12</t>
  </si>
  <si>
    <t>10009/D/12</t>
  </si>
  <si>
    <t>ADHIRIENDO AL "DÍA DE LA BANDERA DE LA PROVINCIA DE CÓRDOBA", CONMEMORADO EL 18 DE SEPTIEMBRE EN HONOR AL BRIGADIER GENERAL JUAN BAUTISTA BUSTOS.</t>
  </si>
  <si>
    <t>10007/D/12</t>
  </si>
  <si>
    <t>ADHIRIENDO A LA "FIESTA PATRONAL DE LUYABA", DPTO. SAN JAVIER, A CELEBRARSE EL DÍA 24 DE SEPTIEMBRE EN HONOR A LA VIRGEN DE LA MERCED.</t>
  </si>
  <si>
    <t>10003/D/12</t>
  </si>
  <si>
    <t>ADHIRIENDO AL "DÍA DEL COMERCIANTE MAYORISTA" A CELEBRARSE EL 14 DE SEPTIEMBRE.</t>
  </si>
  <si>
    <t>10000/D/12</t>
  </si>
  <si>
    <t>ADHIRIENDO AL "PRIMER PICNIC ESTUDIANTIL", EN EL QUE PARTICIPARÁN COLEGIOS SECUNDARIOS DE LOS DPTOS. SAN ALBERTO Y SAN JAVIER, A REALIZARSE EL DÍA 29 DE SEPTIEMBRE EN EL LAGO BOCA DEL RÍO.</t>
  </si>
  <si>
    <t>9998/D/12</t>
  </si>
  <si>
    <t>Genta Mabel del Carmen; Altamirano Alfredo</t>
  </si>
  <si>
    <t>ADHIRIENDO AL "CICLO DE CHARLAS AMBIENTALES 2012", A REALIZARSE DESDE EL DÍA 22 DE SEPTIEMBRE EN LA CIUDAD DE RÍO TERCERO.</t>
  </si>
  <si>
    <t>9996/D/12</t>
  </si>
  <si>
    <t>ADHIRIENDO A LA XXVII JORNADA NACIONAL DEL MANÍ, A REALIZARSE EL DÍA 20 DE SEPTIEMBRE EN LA LOCALIDAD DE GENERAL CABRERA.</t>
  </si>
  <si>
    <t>9995/D/12</t>
  </si>
  <si>
    <t>Cometto Hugo Leonides; Eslava Gustavo Alberto; Sanchez Graciela Santina; Matar Maria Alejandra; Buttarelli Eduardo German; Matar Maria Alejandra; Borello Ruben Alberto; Juarez Marta Nicolasa; Monier Jose Omar; Gutiérrez Carlos Mario</t>
  </si>
  <si>
    <t>EXPRESANDO BENEPLÁCITO POR LA CONMEMORACIÓN, EL 21 DE SEPTIEMBRE, DEL CENTENARIO DE LA ASOCIACIÓN ATLÉTICA ESTUDIANTES DE RÍO CUARTO.</t>
  </si>
  <si>
    <t>9990/D/12</t>
  </si>
  <si>
    <t>Sanchez Graciela Santina; Ranco Dario Eduardo; Cometto Hugo Leonides; Gutiérrez Carlos Mario; Birri Roberto Cesar</t>
  </si>
  <si>
    <t>DECLARANDO DE INTERÉS LEGISLATIVO LAS ACTIVIDADES DESARROLLADAS REFERIDAS A LA NO VIOLENCIA Y A LA CESACIÓN DEL FUEGO A NIVEL MUNDIAL POR EL "DÍA INTERNACIONAL DE LA PAZ", QUE SE CELEBRA CADA 21 DE SEPTIEMBRE</t>
  </si>
  <si>
    <t>9897/D/12</t>
  </si>
  <si>
    <t>ADHIRIENDO AL 194º ANIVERSARIO DE LA CREACIÓN DE LA BIBLIOTECA MAYOR DE LA UNIVERSIDAD NACIONAL DE CÓRDOBA, A CONMEMORARSE EL 26 DE SEPTIEMBRE.</t>
  </si>
  <si>
    <t>9767/D/12</t>
  </si>
  <si>
    <t>DECLARANDO DE INTERÉS LEGISLATIVO LOS ACTOS CELEBRATORIOS DEL CENTÉSIMO ANIVERSARIO DEL CENTRO EDUCATIVO INGENIERO ALFREDO ÉBELOT DE LA LOCALIDAD DE PINCÉN, DPTO. GENERAL ROCA, A REALIZARSE EN EL MES DE OCTUBRE.</t>
  </si>
  <si>
    <t>9719/D/12</t>
  </si>
  <si>
    <t>DECLARANDO DE INTERÉS LEGISLATIVO LA CELEBRACIÓN DEL CENTENARIO DEL CENTRO EDUCATIVO "JOSÉ MARÍA PAZ" DE LA LOCALIDAD DE ALCIRA GIGENA, A CONMEMORARSE EN EL MES DE OCTUBRE.</t>
  </si>
  <si>
    <t>9240/D/12</t>
  </si>
  <si>
    <t>Bruno Anselmo Emilio; Yuni Eduardo</t>
  </si>
  <si>
    <t>DECLARANDO DE INTERÉS LEGISLATIVO EL "DÍA NACIONAL DE LOS DERECHOS POLÍTICOS DE LA MUJER", QUE SE CONMEMORA CADA 23 DE SEPTIEMBRE.</t>
  </si>
  <si>
    <t>9875/D/12</t>
  </si>
  <si>
    <t>DECLARANDO DE UTILIDAD PÚBLICA Y SUJETO A EXPROPIACIÓN PARA LA EJECUCIÓN DE LA OBRA "PAVIMENTACIÓN RUTA PROVINCIAL E-57 - CAMINO DEL CUADRADO (PROG. 0.0 - 3000)", UN INMUEBLE UBICADO EN VILLA SANTA ISABEL, PEDANÍA SAN ANTONIO, DPTO. PUNILLA (EXPTE. Nº 0045-015972/11).</t>
  </si>
  <si>
    <t>9833/L/12</t>
  </si>
  <si>
    <t>DECLARANDO DE UTILIDAD PÚBLICA Y SUJETO A EXPROPIACIÓN PARA LA EJECUCIÓN DE LA OBRA "PAVIMENTACIÓN RUTA PROVINCIAL E-57 - CAMINO DEL CUADRADO (PROG. 0.0 - 3000)", UN INMUEBLE UBICADO EN VILLA SANTA ISABEL, PEDANÍA SAN ANTONIO, DPTO. PUNILLA (EXPTE. Nº 0045-015989/11).</t>
  </si>
  <si>
    <t>9831/L/12</t>
  </si>
  <si>
    <t>DECLARANDO DE UTILIDAD PÚBLICA Y SUJETO A EXPROPIACIÓN PARA LA AMPLIACIÓN Y EJECUCIÓN DE OBRAS COMPLEMENTARIAS A LA OBRA "CENTRO CÍVICO DE LA PROVINCIA DE CÓRDOBA EN LA CIUDAD DE RÍO CUARTO", TRES INMUEBLES UBICADOS EN LA CIUDAD DE RÍO CUARTO.</t>
  </si>
  <si>
    <t>9581/L/12</t>
  </si>
  <si>
    <t>PLIEGO, SOLICITANDO ACUERDO PARA DESIGNAR AL ABOGADO ALEJANDRO ALBERTO ACUÑA COMO FISCAL DE INSTRUCCIÓN EN LA FISCALÍA DE INSTRUCCIÓN DE LA CIUDAD DE MORTEROS PERTENECIENTE A LA QUINTA CIRCUNSCRIPCIÓN JUDICIAL.</t>
  </si>
  <si>
    <t>9521/P/12</t>
  </si>
  <si>
    <t>PLIEGO, SOLICITANDO ACUERDO PARA DESIGNAR A LA SRA. CARLA DANIELA COCCO COMO JUEZ DE PAZ CORRESPONDIENTE A LA SEDE NOETINGER, DPTO. UNIÓN.</t>
  </si>
  <si>
    <t>9487/P/12</t>
  </si>
  <si>
    <t>PLIEGO, SOLICITANDO ACUERDO PARA DESIGNAR A LA SRA. MARISA FABIANA SORIA COMO JUEZ DE PAZ CORRESPONDIENTE A LA SEDE ONCATIVO - IMPIRA, DPTO. RÍO SEGUNDO.</t>
  </si>
  <si>
    <t>9464/P/12</t>
  </si>
  <si>
    <t>DESIGNACIÓN DE LEGISLADORES COMO MIEMBROS DEL CONSEJO PROVINCIAL DE LA NIÑEZ, ADOLESCENCIA Y FAMILIA.</t>
  </si>
  <si>
    <t>EXPRESANDO RECONOCIMIENTO A LA CORTE SUPREMA DE JUSTICIA DE LA NACIÓN POR LA CONDUCTA DE RESPETO INSTITUCIONAL Y REPUBLICANO MANTENIDA EN LA AUDIENCIA DE CONCILIACIÓN DEL 10 DE SEPTIEMBRE ENTRE REPRESENTANTES DE LA NACIÓN Y LA PROVINCIA DE CÓRDOBA, MANIFESTANDO PREOCUPACIÓN POR LA RETICENCIA Y FALTA DE VOLUNTAD DE ACUERDO DEL GOBIERNO NACIONAL.</t>
  </si>
  <si>
    <t>9993/D/12</t>
  </si>
  <si>
    <t>Labat Maria Laura; Muñoz Hector Guillermo; Wingerter Fernando Miguel; Gutiérrez Carlos Mario; Toro Myrian Ninfa; Narducci Alicia Isabel; Monier Jose Omar; Basualdo Carolina del Valle; Perugini Elba Carmen; Cuello Hugo Oscar; De Lucca Jose Luis; Cid Juan Manuel; Luciano Delia Rosa; Alessandri Carlos Tomás; Pagliano Roberto Oscar; Gribaudo Veronica Daniela; Vasquez Mario Alberto; Buttarelli Eduardo German; Caro David Esmeraldo; Pretto Pedro Javier; Sanchez Luis Antonio; Schiavoni Pedro Alberto; Ranco Dario Eduardo; Salvi Fernando Edmundo; Gamaggio Sosa Marisa; Brito Adrián Jesús; Ceballos Maria del Carmen; Busso Sergio Sebastian; Fernandez Nadia Vanesa; Sestopal Marcos Miguel; Genta Mabel del Carmen; Eslava Gustavo Alberto; Solusolia Walter Osvaldo; Ponte Adhelma Catalina; Podversich Norberto Luis; Presas Carlos Alberto; Manzanares Maria Graciela; Brarda Graciela Susana; Cometto Hugo Leonides; Echepare Juan Domingo; Pihen Jose Emilio; Sosa Ricardo Roberto; Trigo Sandra Beatriz; Altamirano Alfredo</t>
  </si>
  <si>
    <t>DECLARANDO DE INTERÉS LEGISLATIVO LOS EVENTOS CULTURALES QUE EN EL MES DE SEPTIEMBRE SE LLEVAN A CABO EN CONMEMORACIÓN A LOS SESENTA AÑOS DEL ESTABLECIMIENTO GASTRONÓMICO Y CULTURAL PIZZERÍA DON LUIS DE LA CIUDAD DE CÓRDOBA.</t>
  </si>
  <si>
    <t>9987/D/12</t>
  </si>
  <si>
    <t>Cid Juan Manuel; Trigo Sandra Beatriz; Ponte Adhelma Catalina</t>
  </si>
  <si>
    <t>ADHIRIENDO A LA "1º FERIA DE SALUD", A REALIZARSE EL DÍA 14 DE SEPTIEMBRE EN LA LOCALIDAD DE LA PARA, DPTO. RÍO PRIMERO.</t>
  </si>
  <si>
    <t>9986/D/12</t>
  </si>
  <si>
    <t>ADHIRIENDO A LA JORNADA DE INFORMACIÓN "QUIERO SER EMPRESARIA", A DESARROLLARSE EL 15 DE SEPTIEMBRE EN LA CIUDAD DE RÍO CUARTO.</t>
  </si>
  <si>
    <t>9984/D/12</t>
  </si>
  <si>
    <t>DECLARANDO DE INTERÉS LEGISLATIVO EL "FORO TIERRA, VIVIENDA Y HÁBITAT DESDE LOS DERECHOS HUMANOS", A DESARROLLARSE EL 14 DE SEPTIEMBRE EN EL AULA DE LA BIBLIOTECA DE LA ESCUELA DE TRABAJO SOCIAL DE LA UNC.</t>
  </si>
  <si>
    <t>9983/D/12</t>
  </si>
  <si>
    <t>ADHIRIENDO AL 135º ANIVERSARIO DE LA FUNDACIÓN DE LA LOCALIDAD DE VILLA QUILINO, DPTO. ISCHILÍN, A CELEBRARSE EL 16 DE SEPTIEMBRE.</t>
  </si>
  <si>
    <t>9982/D/12</t>
  </si>
  <si>
    <t>ADHIRIENDO A LA COMPETENCIA CICLÍSTICA "3º DESAFÍO DEL CAMINO REAL", ORGANIZADO POR LA MUNICIPALIDAD DE VILLA DEL TOTORAL, A DESARROLLARSE EL 16 DE SEPTIEMBRE.</t>
  </si>
  <si>
    <t>9981/D/12</t>
  </si>
  <si>
    <t>ADHIRIENDO AL ANIVERSARIO DEL NATALICIO DE GINAMARÍA HIDALGO Y LA INAUGURACIÓN DEL NUEVO INGRESO DEL CENTRO CULTURAL Y MUSEO GUNISACATE DE LA LOCALIDAD DE LAS PEÑAS.</t>
  </si>
  <si>
    <t>9980/D/12</t>
  </si>
  <si>
    <t>EXPRESANDO BENEPLÁCITO POR LA PRESENTACIÓN DEL LIBRO "EL PENSAMIENTO VIVO DE ANTONIO SOBRAL, A TRAVÉS DE SU LABOR PARLAMENTARIA", QUE SE DESARROLLA EL 12 DE SEPTIEMBRE EN LA CIUDAD DE VILLA MARÍA.</t>
  </si>
  <si>
    <t>9976/D/12</t>
  </si>
  <si>
    <t>DECLARANDO DE INTERÉS LEGISLATIVO LA "DECIMASEXTA JORNADA DE EDUCACIÓN FÍSICA DEL MERCOSUR - FIEP 2012", A DESARROLLARSE DEL 14 AL 16 DE SEPTIEMBRE EN LA CIUDAD DE VILLA CARLOS PAZ.</t>
  </si>
  <si>
    <t>9970/D/12</t>
  </si>
  <si>
    <t>DECLARANDO HUÉSPED DE HONOR DE LA PROVINCIA DE CÓRDOBA AL DR. STEVE M. WISE, EN OCASIÓN DE SU VISITA DURANTE LOS DÍAS 13 Y 14 DE SEPTIEMBRE, POR SU ACTIVIDAD EN DEFENSA DEL DERECHO DE LOS ANIMALES.</t>
  </si>
  <si>
    <t>9968/D/12</t>
  </si>
  <si>
    <t>DECLARANDO DE INTERÉS LEGISLATIVO EL LIBRO BLANCO, PROPUESTA DE POLÍTICAS EDUCATIVAS, REALIZADO POR LA COMISIÓN DE EDUCACIÓN DEL CONSEJO PARA LA PLANIFICACIÓN ESTRATÉGICA DE LA PROVINCIA DE CÓRDOBA.</t>
  </si>
  <si>
    <t>9962/D/12</t>
  </si>
  <si>
    <t>Bruno Anselmo Emilio; De Loredo Rodrigo Alfredo; Caffaratti Maria Elisa</t>
  </si>
  <si>
    <t>ADHIRIENDO AL "RALLY DEL CENTRO CORDOBÉS", A DESARROLLARSE DEL 14 AL 16 DE SEPTIEMBRE.</t>
  </si>
  <si>
    <t>9959/D/12</t>
  </si>
  <si>
    <t>Alessandri Carlos Tomás; Matar Maria Alejandra; Labat Maria Laura; Brouwer de Koning Luis Alberto</t>
  </si>
  <si>
    <t>DECLARANDO DE INTERÉS LEGISLATIVO LA 65º EXPOSICIÓN NACIONAL DE GANADERÍA, INDUSTRIA Y COMERCIO DE LA SOCIEDAD RURAL DE JESÚS MARÍA, A REALIZARSE DEL 12 AL 16 DE SEPTIEMBRE.</t>
  </si>
  <si>
    <t>9958/D/12</t>
  </si>
  <si>
    <t>DECLARANDO DE INTERÉS LEGISLATIVO LAS JORNADAS "POSIBILIDADES Y APERTURAS DE LA PSIQUIATRÍA DEL SIGLO XXI", A REALIZARSE LOS DÍAS 13 Y 14 DE SEPTIEMBRE EN LA CIUDAD DE CÓRDOBA, EN CUYO MARCO EL PROF. GERMÁN ELÍAS BERRIOS SERÁ DECLARADO DR. HONORIS CAUSA POR LA UNC.</t>
  </si>
  <si>
    <t>9957/D/12</t>
  </si>
  <si>
    <t>Fonseca Ricardo Oscar; Montero Liliana Rosa</t>
  </si>
  <si>
    <t>REPUDIANDO EL GOLPE DE ESTADO DEL 16 DE SEPTIEMBRE DE 1955 QUE DERROCARA AL GENERAL JUAN DOMINGO PERÓN.</t>
  </si>
  <si>
    <t>9955/D/12</t>
  </si>
  <si>
    <t>RINDIENDO HOMENAJE AL EX VICEGOBERNADOR ATILIO LÓPEZ, CON MOTIVO DEL 38º ANIVERSARIO DE SU FALLECIMIENTO A CONMEMORARSE EL 16 DE SEPTIEMBRE.</t>
  </si>
  <si>
    <t>9954/D/12</t>
  </si>
  <si>
    <t>ADHIRIENDO AL "DÍA DEL PROFESOR" A CELEBRARSE EL 17 DE SEPTIEMBRE EN HOMENAJE A JOSÉ MANUEL ESTRADA.</t>
  </si>
  <si>
    <t>9953/D/12</t>
  </si>
  <si>
    <t>EXPRESANDO BENEPLÁCITO POR LA REALIZACIÓN DEL "FESTIVAL 100 HORAS SOLIDARIAS" A BENEFICIO DE COMEDORES COMUNITARIOS Y CENTROS DE SALUD URBANOS Y RURALES, QUE SE LLEVA A CABO EN LA PLAZA VÉLEZ SARSFIELD, EL DÍA 12 DE SEPTIEMBRE.</t>
  </si>
  <si>
    <t>9951/D/12</t>
  </si>
  <si>
    <t>ADHIRIENDO A LAS FIESTAS PATRONALES DE LA CIUDAD DE VILLA DOLORES, DPTO. SAN JAVIER, A CELEBRARSE EL 15 DE SEPTIEMBRE EN HONOR LA VIRGEN DE LOS DOLORES.</t>
  </si>
  <si>
    <t>9939/D/12</t>
  </si>
  <si>
    <t>EXPRESANDO BENEPLÁCITO POR LA 3ª EDICIÓN DEL FESTIVAL DE DOMA Y FOLKLORE DEL CENTRO EDUCATIVO FRAY REGINALDO DELGADO, A DESARROLLARSE EL 16 DE SEPTIEMBRE EN LA LOCALIDAD DE SAN ANTONIO DE YUCAT.</t>
  </si>
  <si>
    <t>9935/D/12</t>
  </si>
  <si>
    <t>RINDIENDO HOMENAJE AL SENSEI RAÚL MARCIAL MEDINA FRANK EN RECONOCIMIENTO A SU TRAYECTORIA AL SERVICIO DEL JUDO Y DEL AIKIDO.</t>
  </si>
  <si>
    <t>9933/D/12</t>
  </si>
  <si>
    <t>Bruno Anselmo Emilio; Brouwer de Koning Luis Alberto; Rista Olga Maria; Matar Maria Alejandra; Vagni Amalia Andrea</t>
  </si>
  <si>
    <t>ADHIRIENDO A LA REALIZACIÓN DE LA MARATÓN "PRIMAVERA SIN ALCOHOL Y SIN TRATA", A DESARROLLARSE EL 23 DE SEPTIEMBRE EN LA CIUDAD DE CÓRDOBA.</t>
  </si>
  <si>
    <t>9932/D/12</t>
  </si>
  <si>
    <t>ADHIRIENDO Y RINDIENDO HOMENAJE AL "36º ANIVERSARIO DE LA NOCHE DE LOS LÁPICES", A CONMEMORARSE EL 16 DE SEPTIEMBRE.</t>
  </si>
  <si>
    <t>9627/D/12</t>
  </si>
  <si>
    <t>EXPRESANDO BENEPLÁCITO POR LA CONMEMORACIÓN, EL 12 DE SEPTIEMBRE, DEL 31ª ANIVERSARIO DE LA OBTENCIÓN DEL TITULO MUNDIAL SUPERMOSCA POR EL BOXEADOR VILLAMARIENSE GUSTAVO BALLAS.</t>
  </si>
  <si>
    <t>9872/D/12</t>
  </si>
  <si>
    <t>Salvi Fernando Edmundo; Ranco Dario Eduardo</t>
  </si>
  <si>
    <t>APROBANDO EL CONVENIO SUSCRIPTO ENTRE LA PROVINCIA Y LA MUNICIPALIDAD DE LA CALERA, POR EL QUE SE ACORDÓ LA TRANSFERENCIA DEL HOSPITAL MUNICIPAL MATERNO INFANTIL "ARTURO ILLIA" A LA ÓRBITA DE LA PROVINCIA.</t>
  </si>
  <si>
    <t>9832/L/12</t>
  </si>
  <si>
    <t>SOLICITANDO ACUERDO PARA DESIGNAR AL ABOGADO ALEJANDRO MARCELO FENOLL FISCAL DE INSTRUCCIÓN EN LA FISCALÍA DE INSTRUCCIÓN DE TRIGÉSIMA NOMINACIÓN DE LA PRIMERA CIRCUNSCRIPCIÓN JUDICIAL CON ASIENTO EN LA CIUDAD DE CÓRDOBA.</t>
  </si>
  <si>
    <t>9710/P/12</t>
  </si>
  <si>
    <t>PLIEGO, SOLICITANDO ACUERDO PARA DESIGNAR AL ABOGADO MARCELO DANIEL SICARDI FISCAL DE INSTRUCCIÓN EN LA FISCALÍA DE INSTRUCCIÓN DE VIGÉSIMO NOVENA NOMINACIÓN DE LA PRIMERA CIRCUNSCRIPCIÓN JUDICIAL CON ASIENTO EN LA CIUDAD DE CÓRDOBA.</t>
  </si>
  <si>
    <t>9709/P/12</t>
  </si>
  <si>
    <t>DECLARANDO DE INTERÉS LEGISLATIVO EL 75º ANIVERSARIO DE LA ESCUELA "DR. ARTURO M. BAS" DE LA CIUDAD DE VILLA MARÍA, A CELEBRARSE EL 14 DE SEPTIEMBRE.</t>
  </si>
  <si>
    <t>9836/D/12</t>
  </si>
  <si>
    <t>SOLICITANDO AL PODER EJECUTIVO DECLARE A LA CIUDAD DE RÍO TERCERO "CAPITAL PROVINCIAL DEL DEPORTISTA".</t>
  </si>
  <si>
    <t>9934/D/12</t>
  </si>
  <si>
    <t>Alessandri Carlos Tomás; Matar Maria Alejandra; Labat Maria Laura; Ranco Dario Eduardo; Brouwer de Koning Luis Alberto; Salvi Fernando Edmundo</t>
  </si>
  <si>
    <t>DECLARANDO DE INTERÉS LEGISLATIVO EL 1º CONGRESO NACIONAL DE DERECHO ANIMAL, A REALIZARSE LOS DÍAS 13 Y 14 DE SEPTIEMBRE EN LA CIUDAD DE CÓRDOBA.</t>
  </si>
  <si>
    <t>9929/D/12</t>
  </si>
  <si>
    <t>ADHIRIENDO AL 50º ANIVERSARIO DE LA CREACIÓN DEL CONSORCIO CAMINERO Nº 277 DE LA LOCALIDAD DE VILLA ASCASUBI.</t>
  </si>
  <si>
    <t>9928/D/12</t>
  </si>
  <si>
    <t>ADHIRIENDO A LOS 122 AÑOS DE LA LOCALIDAD DE LOS CHAÑARITOS, DPTO. CRUZ DEL EJE, A CELEBRARSE EL 8 DE SEPTIEMBRE.</t>
  </si>
  <si>
    <t>9926/D/12</t>
  </si>
  <si>
    <t>ADHIRIENDO A LA CELEBRACIÓN DEL "42ª SEMANA SARMIENTINA", A DESARROLLARSE DEL 5 AL 10 DE SEPTIEMBRE EN LA LOCALIDAD DE SARMIENTO, DPTO. TOTORAL.</t>
  </si>
  <si>
    <t>9923/D/12</t>
  </si>
  <si>
    <t>EXPRESANDO BENEPLÁCITO POR LA PARTICIPACIÓN DEL INSTITUTO PRIVADO DE ENSEÑANZA QUILINO, PRESENTANDO EL TRABAJO "DESCUBRIENDO LOS EMBLEMAS DEL BICENTENARIO DE LA PATRIA _x0091_PATIO COSTUMBRISTA_x0092_", EN LA 27ª EDICIÓN DE LA FERIA DEL LIBRO CÓRDOBA 2012.</t>
  </si>
  <si>
    <t>9922/D/12</t>
  </si>
  <si>
    <t>ADHIRIENDO AL EVENTO SOLIDARIO "SOLES Y LUNAS", A DESARROLLARSE EL DÍA 2 DE DICIEMBRE DE 2012 EN DIVERSOS CENTROS EDUCACIONALES DE LA CIUDAD DE RÍO TERCERO.</t>
  </si>
  <si>
    <t>9920/D/12</t>
  </si>
  <si>
    <t>ADHIRIENDO AL 25º ANIVERSARIO DEL JARDÍN DE INFANTES "MARÍA FLORIDO SÁNCHEZ" DE LA LOCALIDAD DE COLONIA ALMADA, DPTO. TERCERO ARRIBA, A CELEBRARSE EL DÍA 7 DE SEPTIEMBRE.</t>
  </si>
  <si>
    <t>9918/D/12</t>
  </si>
  <si>
    <t>ADHIRIENDO AL 75º ANIVERSARIO DE LA ESCUELA JUAN BAUTISTA ALBERDI DE LA LOCALIDAD DE COLONIA ALMADA, DPTO. TERCERO ARRIBA, A CELEBRARSE EL DÍA 16 DE SEPTIEMBRE.</t>
  </si>
  <si>
    <t>9917/D/12</t>
  </si>
  <si>
    <t>SOLICITANDO AL PODER EJECUTIVO NACIONAL ARBITRE LOS MEDIOS NECESARIOS PARA LA INCORPORACIÓN DE LA RUTA NACIONAL Nº 60 AL DENOMINADO CORREDOR BIOCEÁNICO.</t>
  </si>
  <si>
    <t>9915/R/12</t>
  </si>
  <si>
    <t>ADHIRIENDO AL 96º ANIVERSARIO DE LAS FIESTAS PATRONALES EN HONOR A LA VIRGEN NIÑA, QUE SE CELEBRARÁ EL 8 DE SEPTIEMBRE EN LA LOCALIDAD DE PEDRO E. VIVAS, DPTO. RÍO PRIMERO.</t>
  </si>
  <si>
    <t>9914/D/12</t>
  </si>
  <si>
    <t>ADHIRIENDO AL DÍA DEL MAESTRO, QUE SE CONMEMORA EL 11 DE SEPTIEMBRE DE CADA AÑO.</t>
  </si>
  <si>
    <t>9913/D/12</t>
  </si>
  <si>
    <t>ADHIRIENDO A LAS FIESTAS PATRONALES EN HONOR A LA VIRGEN DEL VALLE, QUE SE REALIZARÁN EL 8 DE SEPTIEMBRE EN LA LOCALIDAD DE PIQUILLÍN, DPTO. RÍO PRIMERO.</t>
  </si>
  <si>
    <t>9912/D/12</t>
  </si>
  <si>
    <t>ADHIRIENDO AL DÍA DEL PROGRAMADOR, QUE SE CELEBRA EL 13 DE SEPTIEMBRE DE CADA AÑO.</t>
  </si>
  <si>
    <t>9910/D/12</t>
  </si>
  <si>
    <t>ADHIRIENDO A LA FIESTA DE LA DULZURA CRIOLLA, QUE SE REALIZARÁ EL 15 DE SEPTIEMBRE EN LA LOCALIDAD DE QUILINO, DPTO. ISCHILÍN.</t>
  </si>
  <si>
    <t>9909/D/12</t>
  </si>
  <si>
    <t>ADHIRIENDO AL 75º ANIVERSARIO DE LA CREACIÓN DEL BARRIO 9 DE JULIO DE LA CIUDAD DE DEÁN FUNES, DPTO. ISCHILÍN, A CELEBRARSE EL 15 DE SEPTIEMBRE.</t>
  </si>
  <si>
    <t>9908/D/12</t>
  </si>
  <si>
    <t>ADHIRIENDO AL 1º ANIVERSARIO DEL PROGRAMA RADIOFÓNICO "ME QUEDO ACÁ", CONDUCIDO POR MARCELO JAVIER SILVERA, QUE SE EMITE POR RADIO REGIONAL 105.7 DE LA CIUDAD DE VILLA MARÍA, QUE SE CONMEMORÓ EL 29 DE AGOSTO.</t>
  </si>
  <si>
    <t>9907/D/12</t>
  </si>
  <si>
    <t>DECLARANDO DE INTERÉS LEGISLATIVO LAS FIESTAS PATRONALES EN HONOR A LA VIRGEN DE LA MEDALLA MILAGROSA, QUE SE REALIZARÁN EL 8 DE SEPTIEMBRE EN LA LOCALIDAD DE PASCO.</t>
  </si>
  <si>
    <t>9906/D/12</t>
  </si>
  <si>
    <t>EXPRESANDO PESAR POR LA TRAGEDIA OCURRIDA EN LA EXPLOSIÓN DE LA REFINERÍA AMUAY DE VENEZUELA, QUE DEJÓ 40 VÍCTIMAS FATALES.</t>
  </si>
  <si>
    <t>9904/D/12</t>
  </si>
  <si>
    <t>DECLARANDO DE INTERÉS LEGISLATIVO LA "1ª MUESTRA DE BUENAS PRÁCTICAS EDUCATIVAS", A DESARROLLARSE EL 18 DE SEPTIEMBRE EN EL IPEM Nº 96 "PROF. PASCUAL BAILÓN SOSA" EN LA CIUDAD DE SAN FRANCISCO.</t>
  </si>
  <si>
    <t>9900/D/12</t>
  </si>
  <si>
    <t>ADHIRIENDO AL 25º ANIVERSARIO DE LA CREACIÓN DEL JARDÍN DE INFANTES "DR. NICOLÁS AVELLANEDA" DE LA LOCALIDAD DE COLONIA VALTELINA, DPTO. SAN JUSTO, CELEBRADO EL 8 DE AGOSTO.</t>
  </si>
  <si>
    <t>9898/D/12</t>
  </si>
  <si>
    <t>EXPRESANDO BENEPLÁCITO POR EL 1º ANIVERSARIO DEL LANZAMIENTO DEL DIARIO ALFIL, QUE SE CELEBRA EL 5 DE SEPTIEMBRE.</t>
  </si>
  <si>
    <t>9895/D/12</t>
  </si>
  <si>
    <t>ADHIRIENDO AL "3º CONGRESO MUNDIAL DE CRIMINALÍSTICA DEL 3º MILENIO" Y A LAS "XX JORNADAS NACIONALES DE CRIMINALÍSTICA", A DESARROLLARSE DEL 13 AL 15 DE SEPTIEMBRE EN LA CIUDAD DE CÓRDOBA.</t>
  </si>
  <si>
    <t>9889/D/12</t>
  </si>
  <si>
    <t>9888/D/12</t>
  </si>
  <si>
    <t>DECLARANDO DE INTERÉS LEGISLATIVO LA "FESTIVAL PROVINCIAL DE LA FAMILIA", A DESARROLLARSE EN EL MES DE FEBRERO DE 2013 EN LA LOCALIDAD DE CORONEL MOLDES, DPTO. RÍO CUARTO.</t>
  </si>
  <si>
    <t>9887/D/12</t>
  </si>
  <si>
    <t>ADHIRIENDO A LOS FESTEJOS POR EL CENTENARIO DE LA FUNDACIÓN DE LA CIUDAD DE ALMAFUERTE, DPTO. TERCERO ARRIBA, A CONMEMORARSE EL 12 DE SEPTIEMBRE.</t>
  </si>
  <si>
    <t>9886/D/12</t>
  </si>
  <si>
    <t>EXPRESANDO BENEPLÁCITO POR LA REALIZACIÓN DEL "1º CONGRESO INTERNACIONAL DE BÁSQUETBOL", A DESARROLLARSE LOS DÍAS 3 Y 4 DE OCTUBRE EN LA CIUDAD DE CÓRDOBA.</t>
  </si>
  <si>
    <t>9885/D/12</t>
  </si>
  <si>
    <t>DECLARANDO DE INTERÉS LEGISLATIVO LA "1ª JORNADA DE CAPACITACIÓN EN TÉCNICA LEGISLATIVA", A DESARROLLARSE EL 8 DE SEPTIEMBRE EN LA CIUDAD DE PILAR, DPTO. RÍO SEGUNDO.</t>
  </si>
  <si>
    <t>9884/D/12</t>
  </si>
  <si>
    <t>ADHIRIENDO A LA JORNADA QUE DESARROLLARÁ, EL 8 DE SEPTIEMBRE EN LA LOCALIDAD DE TRÁNSITO, LA FUNDACIÓN INSTITUTO CULTURAL ARGENTINO ÁRABE DEFENDIENDO LA IDENTIDAD CULTURAL ÁRABE EN NUESTRO PAÍS.</t>
  </si>
  <si>
    <t>9880/D/12</t>
  </si>
  <si>
    <t>ADHIRIENDO A LA JORNADA "HACIA LOS CUATROCIENTOS AÑOS DE LA UNIVERSIDAD NACIONAL DE CÓRDOBA, RESCATANDO EL PATRIMONIO HISTÓRICO CULTURAL DE LA SALUD", A DESARROLLARSE EL 14 DE SEPTIEMBRE EN LA CIUDAD DE CÓRDOBA.</t>
  </si>
  <si>
    <t>9879/D/12</t>
  </si>
  <si>
    <t>DECLARANDO DE INTERÉS LEGISLATIVO LA FIESTA DE NUESTRA MADRE DE LA MERCED, QUE SE CONMEMORA EL 24 DE SEPTIEMBRE.</t>
  </si>
  <si>
    <t>9874/D/12</t>
  </si>
  <si>
    <t>DECLARANDO DE INTERÉS LEGISLATIVO AL "1º CONGRESO NACIONAL DE VECINALISMO", A DESARROLLARSE EL 8 DE SEPTIEMBRE EN LA CIUDAD DE SAN FRANCISCO.</t>
  </si>
  <si>
    <t>9863/D/12</t>
  </si>
  <si>
    <t>REPUDIANDO LA RESOLUCIÓN DE LA SUBSECRETARÍA DE DEFENSA DEL CONSUMIDOR DE LA NACIÓN POR LA CUAL SE SUSPENDIÓ A LA ENTIDAD CONSUMIDORES LIBRES DEL REGISTRO NACIONAL DE ASOCIACIONES DE CONSUMIDORES POR LA PUBLICACIÓN DE UN RELEVAMIENTO DE PRECIOS.</t>
  </si>
  <si>
    <t>9857/D/12</t>
  </si>
  <si>
    <t>Agosti Julio Alberto; Birri Roberto Cesar; Lizzul Nancy Fabiola; Fonseca Ricardo Oscar; Del Boca Maria Alejandra</t>
  </si>
  <si>
    <t>ADHIRIENDO A LA CONMEMORACIÓN DEL NATALICIO DE FRAY LUIS BELTRÁN EL DÍA 7 DE SEPTIEMBRE.</t>
  </si>
  <si>
    <t>9812/D/12</t>
  </si>
  <si>
    <t>SOLICITANDO AL PODER EJECUTIVO ADHIERA A LA CELEBRACIÓN DEL 10 DE SEPTIEMBRE COMO AL "DÍA PROVINCIAL DE PREVENCIÓN DEL SUICIDIO" E INTENSIFIQUE POLÍTICAS SOCIALES DESTINADAS A DICHO FIN.</t>
  </si>
  <si>
    <t>9771/R/12</t>
  </si>
  <si>
    <t>Caffaratti Maria Elisa; Caffaratti Maria Elisa; Olivero Liliana; Podversich Norberto Luis; Sestopal Marcos Miguel; Gamaggio Sosa Marisa; Montero Liliana Rosa; Roffe Carlos Oscar; Muñoz Hector Guillermo; Wingerter Fernando Miguel</t>
  </si>
  <si>
    <t>DECLARANDO DE INTERÉS LEGISLATIVO EL LIBRO "APRENDER A SENTIR" DEL DR. SEBASTIÁN PALERMO.</t>
  </si>
  <si>
    <t>9585/D/12</t>
  </si>
  <si>
    <t>ADHIRIENDO AL "XXIII ENCUENTRO DEL ESTADO DE LA INVESTIGACIÓN EDUCATIVA. ENFOQUES TEÓRICOS Y PERSPECTIVAS DE LA EVALUACIÓN EDUCATIVA", A DESARROLLARSE LOS DÍAS 20 Y 21 DE SEPTIEMBRE EN LA CIUDAD DE CÓRDOBA.</t>
  </si>
  <si>
    <t>9414/D/12</t>
  </si>
  <si>
    <t>ADHIRIENDO A LOS 50 AÑOS DEL DESFILE DE CARROZAS DEL IPEM 156 "JOSÉ MANUEL ESTRADA", A REALIZARSE EL DÍA 21 DE SEPTIEMBRE EN LA CIUDAD DE RÍO SEGUNDO.</t>
  </si>
  <si>
    <t>9253/D/12</t>
  </si>
  <si>
    <t>EXPRESANDO BENEPLÁCITO POR LA REALIZACIÓN DE LA XV ASAMBLEA PLENARIA DE LA MACRORREGIÓN ATACALAR, A LLEVARSE A CABO EN EL MES DE SEPTIEMBRE EN LA CIUDAD DE COPIAPÓ, CHILE.</t>
  </si>
  <si>
    <t>9192/D/12</t>
  </si>
  <si>
    <t>EXPRESANDO BENEPLÁCITO POR LA MEDALLA DE ORO OBTENIDA POR EL TAEKWONDISTA SEBASTIÁN EDUARDO CRISMANICH EN LOS JUEGOS OLÍMPICOS LONDRES 2012.</t>
  </si>
  <si>
    <t>9757/D/12</t>
  </si>
  <si>
    <t>RINDIENDO HOMENAJE A LA MEMORIA DEL EX SECRETARIO GENERAL DE LA CGT CÓRDOBA Y EX DIPUTADO PROVINCIAL, MIGUEL ÁNGEL CORREA, EN EL 17º ANIVERSARIO DE SU FALLECIMIENTO.</t>
  </si>
  <si>
    <t>9925/D/12</t>
  </si>
  <si>
    <t>Brito Adrián Jesús; Ponte Adhelma Catalina; Pihen Jose Emilio</t>
  </si>
  <si>
    <t>DECLARANDO DE UTILIDAD PÚBLICA Y SUJETO A EXPROPIACIÓN PARA LA EJECUCIÓN DE LA OBRA "AVENIDA DE CIRCUNVALACIÓN - TRAMO: AVENIDA SPILIMBERGO - RUTA PROVINCIAL E-53", UN INMUEBLE UBICADO EN EL LUGAR DENOMINADO SANTA CECILIA, MUNICIPIO DE CÓRDOBA, DPTO. CAPITAL (EXPTE. Nº 0045-015843/11).</t>
  </si>
  <si>
    <t>9517/L/12</t>
  </si>
  <si>
    <t>DECLARANDO DE UTILIDAD PÚBLICA Y SUJETO A EXPROPIACIÓN PARA LA EJECUCIÓN DE LA OBRA "AVENIDA DE CIRCUNVALACIÓN - TRAMO: AVENIDA SPILIMBERGO - RUTA PROVINCIAL E-53", PARTE DE UN INMUEBLE UBICADO EN LOS BOULEVARES, SUBURBIOS NORTE DEL MUNICIPIO DE CÓRDOBA, DPTO. CAPITAL, (EXPTE. Nº 0045-015846/2011).</t>
  </si>
  <si>
    <t>9466/L/12</t>
  </si>
  <si>
    <t>DECLARANDO DE UTILIDAD PÚBLICA Y SUJETO A EXPROPIACIÓN PARA LA EJECUCIÓN DE LA OBRA "PAVIMENTACIÓN RUTA PROVINCIAL E-57 - CAMINO DEL CUADRADO (PROG. 0.0 - 3000)", UN INMUEBLE UBICADO EN EL LUGAR DENOMINADO VILLA SANTA ISABEL, PRÓXIMO A VALLE HERMOSO, PEDANÍA SAN ANTONIO, DPTO. PUNILLA (EXPTE. Nº 0045-015882/11).</t>
  </si>
  <si>
    <t>9518/L/12</t>
  </si>
  <si>
    <t>DECLARANDO DE UTILIDAD PÚBLICA Y SUJETO A EXPROPIACIÓN PARA LA EJECUCIÓN DE LA OBRA "PAVIMENTACIÓN RUTA PROVINCIAL E-57 - CAMINO DEL CUADRADO - PROGRESIVA 0.0 - 3.000", UN INMUEBLE UBICADO EN VILLA SANTA ISABEL, PRÓXIMO A VALLE HERMOSO, PEDANÍA SAN ANTONIO, DPTO. PUNILLA, (EXPTE. Nº 0045-015988/2011).</t>
  </si>
  <si>
    <t>9470/L/12</t>
  </si>
  <si>
    <t>DECLARANDO DE UTILIDAD PÚBLICA Y SUJETO A EXPROPIACIÓN PARA LA EJECUCIÓN DE LA OBRA "PAVIMENTACIÓN RUTA PROVINCIAL E-57 - CAMINO DEL CUADRADO - PROGRESIVA 0.0 - 3.000", UN INMUEBLE UBICADO EN VILLA SANTA ISABEL, PRÓXIMO A VALLE HERMOSO, PEDANÍA SAN ANTONIO, DPTO. PUNILLA, (EXPTE. Nº 0045-016005/2011).</t>
  </si>
  <si>
    <t>9469/L/12</t>
  </si>
  <si>
    <t>DECLARANDO DE UTILIDAD PÚBLICA Y SUJETO A EXPROPIACIÓN PARA LA EJECUCIÓN DE LA OBRA "PAVIMENTACIÓN RUTA PROVINCIAL E-57 - CAMINO DEL CUADRADO - PROGRESIVA 0.0 - 3.000", UN INMUEBLE UBICADO EN BARRIO PARQUE RESIDENCIAL LA COLINA, MUNICIPIO DE VALLE HERMOSO, PEDANÍA SAN ANTONIO, DPTO. PUNILLA, (EXPTE. Nº 0045-016049/2012).</t>
  </si>
  <si>
    <t>9468/L/12</t>
  </si>
  <si>
    <t>DECLARANDO DE UTILIDAD PÚBLICA Y SUJETO A EXPROPIACIÓN PARA LA EJECUCIÓN DE LA OBRA "PAVIMENTACIÓN RUTA PROVINCIAL E-57 - CAMINO DEL CUADRADO - PROGRESIVA 0.0 - 3.000", UN INMUEBLE UBICADO EN VILLA SANTA ISABEL, PRÓXIMO A VALLE HERMOSO, PEDANÍA SAN ANTONIO, DPTO. PUNILLA, (EXPTE. Nº 0045-015977/2011).</t>
  </si>
  <si>
    <t>9467/L/12</t>
  </si>
  <si>
    <t>DECLARANDO DE UTILIDAD PÚBLICA Y SUJETO A EXPROPIACIÓN PARA LA EJECUCIÓN DE LA OBRA _x0093_PAVIMENTACIÓN RUTA PROVINCIAL E-57 - CAMINO DEL CUADRADO - PROGRESIVA 0.0 - 3.000-, UN INMUEBLE UBICADO EN VILLA SANTA ISABEL, PRÓXIMO A VALLE HERMOSO, PEDANÍA SAN ANTONIO, DPTO. PUNILLA, (EXPTE. Nº 0045-015984/2011).</t>
  </si>
  <si>
    <t>9465/L/12</t>
  </si>
  <si>
    <t>INVITANDO A LA COMISIÓN PARLAMENTARIA DEPENDIENTE DEL CONGRESO DE LA NACIÓN, RESPONSABLE DE FORMULAR LA REFORMA DEL CÓDIGO CIVIL Y COMERCIAL, A PARTICIPAR DE UNA AUDIENCIA PÚBLICA EN LA LEGISLATURA PROVINCIAL.</t>
  </si>
  <si>
    <t>9835/R/12</t>
  </si>
  <si>
    <t>Labat Maria Laura; Clavijo Edgar Santiago; Garcia Elorrio Aurelio Francisco; Arduh Orlando Victor; Muñoz Hector Guillermo; Lizzul Nancy Fabiola; Gutiérrez Carlos Mario; Wingerter Fernando Miguel; Yuni Eduardo; Perugini Elba Carmen; Basualdo Carolina del Valle; Cuello Hugo Oscar; Rista Olga Maria; Toro Myrian Ninfa; Narducci Alicia Isabel; Juarez Marta Nicolasa; Monier Jose Omar; De Lucca Jose Luis; Buttarelli Eduardo German; Caro David Esmeraldo; Roffe Carlos Oscar; Sanchez Luis Antonio; Pretto Pedro Javier; Schiavoni Pedro Alberto; Birri Roberto Cesar; Montero Liliana Rosa; Matar Maria Alejandra; Vasquez Mario Alberto; Gribaudo Veronica Daniela; Borello Ruben Alberto; Luciano Delia Rosa; Alessandri Carlos Tomás; Pagliano Roberto Oscar; Vagni Amalia Andrea; Agosti Julio Alberto; Cid Juan Manuel; Leiva Maria Fernanda; Del Boca Maria Alejandra; Las Heras José María; Echepare Juan Domingo; Cometto Hugo Leonides; Felpeto Carlos Alberto; Brarda Graciela Susana; Pereyra Beatriz Maria de los Dolores; Caffaratti Maria Elisa; Altamirano Alfredo; Pihen Jose Emilio; Trigo Sandra Beatriz; Sosa Ricardo Roberto; Olivero Liliana; Brito Adrián Jesús; Ceballos Maria del Carmen; Salvi Fernando Edmundo; Ranco Dario Eduardo; Sanchez Graciela Santina; Fonseca Ricardo Oscar; Bruno Anselmo Emilio; Gamaggio Sosa Marisa; Brouwer de Koning Luis Alberto; Busso Sergio Sebastian; Fernandez Nadia Vanesa; Sestopal Marcos Miguel; Eslava Gustavo Alberto; Genta Mabel del Carmen; Podversich Norberto Luis; Presas Carlos Alberto; Ponte Adhelma Catalina; De Loredo Rodrigo Alfredo; Solusolia Walter Osvaldo; Manzanares Maria Graciela</t>
  </si>
  <si>
    <t>SOLICITANDO ACUERDO PARA DESIGNAR AL ABOGADO ALFREDO FERNANDO VILLEGAS FISCAL DE INSTRUCCIÓN EN LA FISCALÍA DE INSTRUCCIÓN DISTRITO Nº 2, DE QUINTO TURNO, DE LA PRIMERA CIRCUNSCRIPCIÓN JUDICIAL CON ASIENTO EN LA CIUDAD DE CÓRDOBA.</t>
  </si>
  <si>
    <t>9711/P/12</t>
  </si>
  <si>
    <t>PLIEGO, SOLICITANDO ACUERDO PARA DESIGNAR AL ABOGADO ENRIQUE BERGER COMO FISCAL DE INSTRUCCIÓN EN LA FISCALÍA DE INSTRUCCIÓN Y DE FAMILIA DE LA CIUDAD DE LABOULAYE PERTENECIENTE A LA OCTAVA CIRCUNSCRIPCIÓN JUDICIAL.</t>
  </si>
  <si>
    <t>9524/P/12</t>
  </si>
  <si>
    <t>PLIEGO, SOLICITANDO ACUERDO PARA DESIGNAR A LA ABOGADA CAROLINA MUSSO COMO JUEZ DE PRIMERA INSTANCIA EN LO CIVIL Y COMERCIAL, DE CONCILIACIÓN, FAMILIA, CONTROL, NIÑEZ, JUVENTUD, PENAL JUVENIL Y FALTAS DE LA CIUDAD DE LAS VARILLAS PERTENECIENTE A LA QUINTA CIRCUNSCRIPCIÓN JUDICIAL.</t>
  </si>
  <si>
    <t>9523/P/12</t>
  </si>
  <si>
    <t>PLIEGO, SOLICITANDO ACUERDO PARA DESIGNAR A LA ABOGADA BETTINA GRACIELA CROPPI COMO FISCAL DE INSTRUCCIÓN EN LA FISCALÍA DE INSTRUCCIÓN DE 28ª NOMINACIÓN DE LA PRIMERA CIRCUNSCRIPCIÓN JUDICIAL CON ASIENTO EN LA CIUDAD DE CÓRDOBA.</t>
  </si>
  <si>
    <t>9522/P/12</t>
  </si>
  <si>
    <t>SOLICITANDO ACUERDO PARA DESIGNAR A LA SRA. HILDA TERESA RETAMAR COMO JUEZ DE PAZ CORRESPONDIENTE A LA SEDE LOS CÓNDORES, DPTO. CALAMUCHITA.</t>
  </si>
  <si>
    <t>9208/P/12</t>
  </si>
  <si>
    <t>ADHIRIENDO AL EVENTO DENOMINADO "CRUZANDO LOS ANDES Y LA UNASUR" QUE, EN HOMENAJE A LOS SOLDADOS NEGROS DE SAN MARTÍN, SE DESARROLLARÁ EN LOS MESES DE ENERO Y FEBRERO DE 2013.</t>
  </si>
  <si>
    <t>9870/D/12</t>
  </si>
  <si>
    <t>ADHIRIENDO A LA CONFERENCIA HOMENAJE AL DR. BENJAMÍN BODONE QUE, EN CONMEMORACIÓN DEL DÍA DEL ABOGADO, SE DESARROLLARÁ EL 29 DE AGOSTO EN LA CIUDAD DE BELL VILLE.</t>
  </si>
  <si>
    <t>9869/D/12</t>
  </si>
  <si>
    <t>ADHIRIENDO AL 99º ANIVERSARIO DE LA FUNDACIÓN DE LA CIUDAD DE RÍO TERCERO, DPTO. TERCERO ARRIBA, A CELEBRARSE EL 9 DE SEPTIEMBRE.</t>
  </si>
  <si>
    <t>9868/D/12</t>
  </si>
  <si>
    <t>ADHIRIENDO A LA "JORNADA ABIERTA PYME Y DESARROLLO EMPRENDEDOR Y CONFORMACIÓN DEL CONSEJO CONSULTIVO REGIONAL DE CRUZ DEL EJE", A DESARROLLARSE EL 31 DE AGOSTO EN LA CIUDAD CABECERA DEL DEPARTAMENTO HOMÓNIMO.</t>
  </si>
  <si>
    <t>9867/D/12</t>
  </si>
  <si>
    <t>ADHIRIENDO A LAS FIESTAS PATRONALES DE LA LOCALIDAD DE VILLA SANTA ROSA, DPTO. RÍO PRIMERO, A CELEBRARSE EL 30 DE AGOSTO EN HONOR A SANTA ROSA DE LIMA.</t>
  </si>
  <si>
    <t>9866/D/12</t>
  </si>
  <si>
    <t>Schiavoni Pedro Alberto; Monier Jose Omar</t>
  </si>
  <si>
    <t>ADHIRIENDO A LA "3ª EXPO PRODUCTIVA 2012" DE VILLA ASCASUBI, A DESARROLLARSE DEL 22 AL 24 DE SEPTIEMBRE EN EL MARCO DE LOS FESTEJOS POR EL ANIVERSARIO DE LA LOCALIDAD.</t>
  </si>
  <si>
    <t>9864/D/12</t>
  </si>
  <si>
    <t>ADHIRIENDO AL 123º ANIVERSARIO DE LA FUNDACIÓN DE LA LOCALIDAD DE VILLA ASCASUBI, A CELEBRARSE EL 25 DE SEPTIEMBRE.</t>
  </si>
  <si>
    <t>9862/D/12</t>
  </si>
  <si>
    <t>ADHIRIENDO AL 23º ANIVERSARIO DEL CUERPO DE BOMBEROS VOLUNTARIOS DE LA LOCALIDAD DE VILLA ASCASUBI, A CELEBRARSE EL 25 DE SEPTIEMBRE.</t>
  </si>
  <si>
    <t>9861/D/12</t>
  </si>
  <si>
    <t>DECLARANDO DE INTERÉS LEGISLATIVO EL "VII CAMPEONATO NACIONAL ABIERTO DE VOLEY DEL CLUB EL TALA", RESERVADO PARA LAS CATEGORÍAS SUB 13 Y SUB 16,  A DESARROLLARSE DEL 7 AL 9 DE SEPTIEMBRE EN LA CIUDAD DE SAN FRANCISCO.</t>
  </si>
  <si>
    <t>9858/D/12</t>
  </si>
  <si>
    <t>ADHIRIENDO A "EXPOCARRERAS 2012", A DESARROLLARSE EL 31 DE AGOSTO EN EL CLUB DEPORTIVO Y CULTURAL UNIÓN DE LA CIUDAD DE RÍO SEGUNDO.</t>
  </si>
  <si>
    <t>9856/D/12</t>
  </si>
  <si>
    <t>ADHIRIENDO A LA INSTANCIA ZONAL DE LA "XVIII EDICIÓN DE LA FERIA DE CIENCIAS Y TECNOLOGÍA", A DESARROLLARSE LOS DÍAS 30 Y 31 DE AGOSTO EN LA CIUDAD DE DEÁN FUNES, DPTO. ISCHILÍN.</t>
  </si>
  <si>
    <t>9855/D/12</t>
  </si>
  <si>
    <t>Solusolia Walter Osvaldo; Vasquez Mario Alberto</t>
  </si>
  <si>
    <t>ADHIRIENDO A LAS FIESTAS PATRONALES DE LA LOCALIDAD DE LAS ARRIAS, DPTO. TULUMBA, QUE SE CELEBRAN DEL 21 AL 30 DE AGOSTO EN HONOR A SANTA ROSA DE LIMA.</t>
  </si>
  <si>
    <t>9853/D/12</t>
  </si>
  <si>
    <t>DECLARANDO DE INTERÉS LEGISLATIVO LA "4ª JORNADA DE INTEGRACIÓN Y SOCIALIZACIÓN DE EXPERIENCIAS COOPERATIVAS", A DESARROLLARSE EL 31 DE AGOSTO EN LA LOCALIDAD DE COLONIA SAN BARTOLOMÉ. DPTO. SAN JUSTO.</t>
  </si>
  <si>
    <t>9852/D/12</t>
  </si>
  <si>
    <t>ADHIRIENDO AL 125º ANIVERSARIO DE LA ESCUELA "JOSÉ DE MAYO" DE LA LOCALIDAD DE VILLA VISO, DEPARTAMENTO POCHO, A CELEBRARSE EL 7 DE SEPTIEMBRE.</t>
  </si>
  <si>
    <t>9851/D/12</t>
  </si>
  <si>
    <t>DECLARANDO DE INTERÉS LEGISLATIVO AL "PARTIDO DE FÚTBOL MÁS LARGO DEL MUNDO", A DESARROLLARSE, DEL 5 AL 10 DE SEPTIEMBRE EN LA CIUDAD DE RÍO TERCERO.</t>
  </si>
  <si>
    <t>9850/D/12</t>
  </si>
  <si>
    <t>Matar Maria Alejandra; Labat Maria Laura; Busso Sergio Sebastian; Brouwer de Koning Luis Alberto</t>
  </si>
  <si>
    <t>ADHIRIENDO AL 90º ANIVERSARIO DE LA FUNDACIÓN DE LA FILIAL ONCATIVO DE LA FEDERACIÓN AGRARIA ARGENTINA, A CELEBRARSE EL 8 DE SEPTIEMBRE.</t>
  </si>
  <si>
    <t>9849/D/12</t>
  </si>
  <si>
    <t>DECLARANDO DE INTERÉS LEGISLATIVO AL "DÍA INTERNACIONAL DE LA PREVENCIÓN DEL SUICIDIO" Y AL "DÍA NACIONAL DE LA PREVENCIÓN DEL SUICIDIO", QUE SE CONMEMORAN CADA 10 DE SEPTIEMBRE.</t>
  </si>
  <si>
    <t>9844/D/12</t>
  </si>
  <si>
    <t>DECLARANDO DE INTERÉS LEGISLATIVO A LA "FERIA DE CIENCIA Y TECNOLOGÍA ZONAL" DE LA CIUDAD DE RÍO CUARTO, TENIENDO COMO SEDES AL INSTITUTO LEONARDO DA VINCI Y AL COLEGIO JUAN BAUTISTA DICHIARA.</t>
  </si>
  <si>
    <t>9843/R/12</t>
  </si>
  <si>
    <t>DECLARANDO DE INTERÉS LEGISLATIVO EL "3º CICLO DE CONFERENCIAS SOBRE ABUSO SEXUAL EN LA INFANCIA", A DESARROLLARSE EN EL MES DE NOVIEMBRE EN EL AUDITORIO DE RADIO NACIONAL CÓRDOBA.</t>
  </si>
  <si>
    <t>9841/D/12</t>
  </si>
  <si>
    <t>ADHIRIENDO A LA "23ª EXPOSICIÓN AGRÍCOLA, GANADERA, INDUSTRIAL, COMERCIAL, ARTESANAL Y DE TRANSPORTE" DE LA SOCIEDAD RURAL DE ADELIA MARÍA, DPTO. RÍO CUARTO, A DESARROLLARSE DEL 30 DE AGOSTO AL 2 DE SEPTIEMBRE.</t>
  </si>
  <si>
    <t>9840/D/12</t>
  </si>
  <si>
    <t>Cometto Hugo Leonides; Gutiérrez Carlos Mario; Matar Maria Alejandra; Sanchez Luis Antonio</t>
  </si>
  <si>
    <t>DECLARANDO DE INTERÉS LEGISLATIVO A LAS FIESTAS PATRONALES DE LA LOCALIDAD DE IDIAZÁBAL, DPTO. UNIÓN, A CELEBRARSE EL 12 DE SEPTIEMBRE EN HONOR A SAN DEMETRIO.</t>
  </si>
  <si>
    <t>9839/D/12</t>
  </si>
  <si>
    <t>ADHIRIENDO AL 31º ANIVERSARIO DE LA RATIFICACIÓN DE LA CONVENCIÓN SOBRE LA ELIMINACIÓN DE TODAS LAS FORMAS DE DISCRIMINACIÓN CONTRA LA MUJER, QUE SE CELEBRA CADA 3 DE SEPTIEMBRE.</t>
  </si>
  <si>
    <t>9829/D/12</t>
  </si>
  <si>
    <t>ADHIRIENDO AL "DÍA DEL INMIGRANTE", QUE SE CONMEMORA EL 4 DE SEPTIEMBRE DE CADA AÑO.</t>
  </si>
  <si>
    <t>9828/D/12</t>
  </si>
  <si>
    <t>DECLARANDO DE INTERÉS LEGISLATIVO LA "26ª EDICIÓN DE LA FERIA DEL LIBRO - CÓRDOBA 2012", A DESARROLLARSE DEL 6 AL 26 DE SEPTIEMBRE EN LA CIUDAD DE CÓRDOBA.</t>
  </si>
  <si>
    <t>9827/D/12</t>
  </si>
  <si>
    <t>ADHIRIENDO AL "DÍA NACIONAL DEL PROFESIONAL ARCHIVERO", QUE SE CELEBRA CADA 28 DE AGOSTO.</t>
  </si>
  <si>
    <t>9826/D/12</t>
  </si>
  <si>
    <t>EXPRESANDO BENEPLÁCITO POR EL 25º ANIVERSARIO DEL JARDÍN DE INFANTES "ZOILA ACUÑA DE MARÍN MAROTO" Y DE LA ESCUELA PRIMARIA "BERTA BIDONDO DE ZEREGA", AMBAS DE LA CIUDAD DE RÍO TERCERO, A CONMEMORARSE EL 29 DE AGOSTO.</t>
  </si>
  <si>
    <t>9825/D/12</t>
  </si>
  <si>
    <t>DECLARANDO DE INTERÉS LEGISLATIVO LA "FERIA DE CIENCIA Y TECNOLOGÍA" Y EL "9º ENCUENTRO DEPARTAMENTAL DE CIENCIA Y TECNOLOGÍA", A DESARROLLARSE EL 31 DE AGOSTO EN LA CIUDAD DE VILLA MARÍA.</t>
  </si>
  <si>
    <t>9824/D/12</t>
  </si>
  <si>
    <t>DECLARANDO DE INTERÉS LEGISLATIVO EL SEMINARIO "EMPRESARIOS Y PROFESIONALES DE CÓRDOBA, EXPERIENCIAS DE ÉXITO", QUE SE DICTA EN LA UNIVERSIDAD CATÓLICA DE CÓRDOBA DESDE EL MES DE AGOSTO AL MES DE NOVIEMBRE.</t>
  </si>
  <si>
    <t>9823/D/12</t>
  </si>
  <si>
    <t>ADHIRIENDO AL FESTIVAL INTERNACIONAL DE FOLKLORE "ARGENTINA 2012", A DESARROLLARSE DEL 30 DE AGOSTO AL 2 DE SEPTIEMBRE EN BELL VILLE, MONTE BUEY, BRINKMANN, CHILIBROSTE, LA PAQUITA Y PORTEÑA.</t>
  </si>
  <si>
    <t>9822/D/12</t>
  </si>
  <si>
    <t>Sanchez Graciela Santina; Ceballos Maria del Carmen; Perugini Elba Carmen; Wingerter Fernando Miguel; Buttarelli Eduardo German</t>
  </si>
  <si>
    <t>DECLARANDO DE INTERÉS LEGISLATIVO AL "PRIMER ENCUENTRO DE MESAS DE ENTRADAS Y ARCHIVOS DE LAS MUNICIPALIDADES Y COMUNAS DE LA PROVINCIA DE CÓRDOBA - LA ADMINISTRACIÓN, UNA POLÍTICA DE ESTADO", A DESARROLLARSE EL 6 DE SEPTIEMBRE EN LA CIUDAD DE CÓRDOBA.</t>
  </si>
  <si>
    <t>9821/D/12</t>
  </si>
  <si>
    <t>Arduh Orlando Victor; Rista Olga Maria; Brouwer de Koning Luis Alberto</t>
  </si>
  <si>
    <t>ADHIRIENDO A LAS FIESTAS PATRONALES DE LA LOCALIDAD DE LA SERRANITA, A CELEBRARSE EL 8 DE SEPTIEMBRE EN HONOR A STELLA MONTIS.</t>
  </si>
  <si>
    <t>9820/D/12</t>
  </si>
  <si>
    <t>ADHIRIENDO A LA "EXPO-IPEM 2012", QUE SE DESARROLLA DEL 27 DE AGOSTO AL 2 DE SEPTIEMBRE EN LA LOCALIDAD DE VILLA HUIDOBRO, DPTO. GENERAL ROCA.</t>
  </si>
  <si>
    <t>9819/D/12</t>
  </si>
  <si>
    <t>EXPRESANDO BENEPLÁCITO POR LA CONMEMORACIÓN DEL "DÍA DEL ABOGADO", QUE SE CELEBRA CADA 29 DE AGOSTO EN HOMENAJE AL NATALICIO DE JUAN BAUTISTA ALBERDI.</t>
  </si>
  <si>
    <t>9818/D/12</t>
  </si>
  <si>
    <t>EXPRESANDO BENEPLÁCITO POR LA ELEVACIÓN AL RANGO DE CIUDAD DE LA LOCALIDAD DE MENDIOLAZA, DEPARTAMENTO COLÓN.</t>
  </si>
  <si>
    <t>9817/D/12</t>
  </si>
  <si>
    <t>EXPRESANDO BENEPLÁCITO POR LA ACTIVIDAD SOLIDARIA QUE DESARROLLARÁ, EL 29 DE AGOSTO EN LA CIUDAD DE CÓRDOBA, LA BANDA DE MÚSICA DE LA ESCUELA DE GENDARMERÍA NACIONAL DE LA CIUDAD DE JESÚS MARÍA.</t>
  </si>
  <si>
    <t>9816/D/12</t>
  </si>
  <si>
    <t>DECLARANDO DE INTERÉS LEGISLATIVO LAS "XII JORNADAS NACIONALES DE MASTOLOGÍA", A DESARROLLARSE LOS DÍAS 30 Y 31 DE AGOSTO Y 1 DE SEPTIEMBRE EN LA CIUDAD DE CÓRDOBA.</t>
  </si>
  <si>
    <t>9815/D/12</t>
  </si>
  <si>
    <t>DECLARANDO DE INTERÉS LEGISLATIVO LA 40º FIESTA PROVINCIAL DE LA PRIMAVERA, A DESARROLLARSE EL DÍA 22 DE SEPTIEMBRE EN LA LOCALIDAD DE BALNEARIA.</t>
  </si>
  <si>
    <t>9813/D/12</t>
  </si>
  <si>
    <t>EXPRESANDO BENEPLÁCITO POR LA CONMEMORACIÓN DEL 50º ANIVERSARIO DEL CENTRO EDUCATIVO "JOHN FITZGERALD KENNEDY" DE CAMPO BERTOTTO, YUCAT NORTE.</t>
  </si>
  <si>
    <t>9811/D/12</t>
  </si>
  <si>
    <t>ADHIRIENDO AL 50º ANIVERSARIO DEL TRADICIONAL DESFILE DE CARROZAS Y ELECCIÓN DE LA REINA DEL ESTUDIANTE, A REALIZARSE EN LA CIUDAD DE RÍO SEGUNDO.</t>
  </si>
  <si>
    <t>9807/D/12</t>
  </si>
  <si>
    <t>DECLARANDO DE INTERÉS LEGISLATIVO EL "VI FESTIVAL INTERNACIONAL DE CIRCO TEATRO: CIRCO EN ESCENA 2012", A DESARROLLARSE DEL 13 AL 16 DE SEPTIEMBRE EN LA CIUDAD DE CÓRDOBA.</t>
  </si>
  <si>
    <t>9661/D/12</t>
  </si>
  <si>
    <t>DECLARANDO DE INTERÉS LEGISLATIVO EL "XII FESTIVAL DE MÚSICOS CON CAPACIDADES ESPECIALES", A DESARROLLARSE LOS DÍAS 6 Y 8 DE NOVIEMBRE EN LA CIUDAD DE CÓRDOBA.</t>
  </si>
  <si>
    <t>9632/D/12</t>
  </si>
  <si>
    <t>CREANDO LA TASA VIAL PROVINCIAL DESTINADA A RETRIBUIR LA PRESTACIÓN DE LOS SERVICIOS QUE DEMANDE EL MANTENIMIENTO, CONSERVACIÓN, MODIFICACIÓN Y/O MEJORAMIENTO DE TODO EL TRAZADO QUE INTEGRA LA RED CAMINERA PROVINCIAL.</t>
  </si>
  <si>
    <t>9689/L/12</t>
  </si>
  <si>
    <t>ADHIRIENDO A LA "78ª EXPOSICIÓN GANADERA, AGRÍCOLA, INDUSTRIAL Y COMERCIAL" DE LA SOCIEDAD RURAL HUINCA RENANCÓ, DPTO. GENERAL ROCA, A DESARROLLARSE DEL 5 AL 9 DE SEPTIEMBRE.</t>
  </si>
  <si>
    <t>9838/D/12</t>
  </si>
  <si>
    <t>EXPRESANDO BENEPLÁCITO POR LA INAUGURACIÓN DEL "SALÓN DEPORTIVO DEL CLUB ATLÉTICO ALL BOYS - CEMADEP", A DESARROLLARSE EL 24 DE AGOSTO EN LA MENCIONADA INSTITUCIÓN DE LA CIUDAD DE CÓRDOBA.</t>
  </si>
  <si>
    <t>9809/D/12</t>
  </si>
  <si>
    <t>ADHIRIENDO A LAS "FIESTAS PATRONALES DE LA PARROQUIA SANTA ROSA DE LIMA", QUE SE VIENEN DESARROLLANDO DEL 21 AL 30 DE AGOSTO, EN EL MARCO DE LA CELEBRACIÓN DE LOS 20 AÑOS DE CREACIÓN DE LA PARROQUIA.</t>
  </si>
  <si>
    <t>9806/D/12</t>
  </si>
  <si>
    <t>ADHIRIENDO AL 25º ANIVERSARIO DE LA ESCUELA MARÍA TERESA NAVARRO DE LA CIUDAD DE ARROYITO, DPTO. SAN JUSTO, CUYO ACTO PROTOCOLAR SE REALIZARÁ EL 24 DE AGOSTO.</t>
  </si>
  <si>
    <t>9805/D/12</t>
  </si>
  <si>
    <t>REPUDIANDO LA MASACRE ORIGINADA EN TRELEW EL 22 DE AGOSTO DE 1972 Y ADHIRIENDO A LAS ACTIVIDADES QUE SE REALIZARÁN EN SU CONMEMORACIÓN.</t>
  </si>
  <si>
    <t>9804/D/12</t>
  </si>
  <si>
    <t>Birri Roberto Cesar; Juarez Marta Nicolasa</t>
  </si>
  <si>
    <t>DECLARANDO DE INTERÉS LEGISLATIVO LA "ESCUELA DE FORMACIÓN SOCIAL Y POLÍTICA PARA JÓVENES" DEL MOVIMIENTO POLÍTICOS POR LA UNIDAD, ESCUELA CÓRDOBA, QUE SE DESARROLLA DE JUNIO A DICIEMBRE DEL 2012 EN LA CIUDAD DE CÓRDOBA.</t>
  </si>
  <si>
    <t>9800/D/12</t>
  </si>
  <si>
    <t>DECLARANDO DE INTERÉS LEGISLATIVO LA 1ª COMPETENCIA NACIONAL DE ROBÓTICA Y A LAS 1AS. JORNADAS DE INGENIERÍA ELECTRÓNICA, A DESARROLLASE LOS DÍAS 26 Y 27 DE AGOSTO EN LA CIUDAD DE SAN FRANCISCO.</t>
  </si>
  <si>
    <t>9799/D/12</t>
  </si>
  <si>
    <t>DECLARANDO DE INTERÉS LEGISLATIVO LA PRESENTACIÓN DEL LIBRO "DEL ÁRBOL, EL FRUTO" DE LA ESCRITORA ESPERANZA CHIAPERO CRAVERO, A DESARROLLASE EL 24 DE AGOSTO EN LA CIUDAD DE MORTEROS.</t>
  </si>
  <si>
    <t>9798/D/12</t>
  </si>
  <si>
    <t>ADHIRIENDO AL CENTENARIO DE LA LOCALIDAD DE MARULL, DPTO. SAN JUSTO, CELEBRADO EL 15 DE AGOSTO.</t>
  </si>
  <si>
    <t>9797/D/12</t>
  </si>
  <si>
    <t>ADHIRIENDO AL XXXII ENCUENTRO ANUAL DE LA RED DE INSTITUTOS DE ESTUDIOS HISTÓRICOS DE LA PROVINCIA DE CÓRDOBA, A DESARROLLARSE LOS DÍAS 25 Y 26 DE AGOSTO EN LA LOCALIDAD DE ALTOS DE CHIPIÓN, DPTO. SAN JUSTO.</t>
  </si>
  <si>
    <t>9796/D/12</t>
  </si>
  <si>
    <t>ADHIRIENDO A LOS FESTEJOS POR EL 250º ANIVERSARIO DE LA PARROQUIA DE "SAN AGUSTÍN" DE LA LOCALIDAD HOMÓNIMA DEL DPTO. CALAMUCHITA, A CELEBRARSE EN EL MES DE AGOSTO.</t>
  </si>
  <si>
    <t>9795/D/12</t>
  </si>
  <si>
    <t>ADHIRIENDO AL "DÍA DEL ÁRBOL", QUE SE CONMEMORA EL 29 DE AGOSTO DE CADA AÑO.</t>
  </si>
  <si>
    <t>9787/D/12</t>
  </si>
  <si>
    <t>ADHIRIENDO A LA CONMEMORACIÓN DEL 61º ANIVERSARIO DEL "CABILDO ABIERTO DEL PERONISMO Y RENUNCIAMIENTO HISTÓRICO DE EVA PERÓN A LA VICEPRESIDENCIA DE LA NACIÓN", LLEVADO A CABO EL 22 DE AGOSTO DE 1951.</t>
  </si>
  <si>
    <t>9786/D/12</t>
  </si>
  <si>
    <t>EXPRESANDO BENEPLÁCITO POR LA REALIZACIÓN DE LA 6ª FECHA DEL CAMPEONATO PROVINCIAL DE ENDURO, A DESARROLLARSE LOS DÍAS 25 Y 26 DE AGOSTO EN LA LOCALIDAD DE SANTA MARÍA DE PUNILLA.</t>
  </si>
  <si>
    <t>9782/D/12</t>
  </si>
  <si>
    <t>ADHIRIENDO AL "DÍA NACIONAL DE LA SOLIDARIDAD", QUE SE CELEBRA CADA 26 DE AGOSTO.</t>
  </si>
  <si>
    <t>9781/D/12</t>
  </si>
  <si>
    <t>ADHIRIENDO A LAS FIESTAS PATRONALES DE LA LOCALIDAD DE SAN AGUSTÍN, DPTO. CALAMUCHITA, A CELEBRARSE EL DÍA 28 DE AGOSTO EN HONOR A SAN AGUSTÍN.</t>
  </si>
  <si>
    <t>9776/D/12</t>
  </si>
  <si>
    <t>Alessandri Carlos Tomás; Agosti Julio Alberto</t>
  </si>
  <si>
    <t>ADHIRIENDO A LA MARATÓN DE LA ESCUELA DE ATLETISMO CLAUDIO JOFRÉ, A DESARROLLARSE EL 9 DE SEPTIEMBRE EN LA CIUDAD DE RÍO CUARTO.</t>
  </si>
  <si>
    <t>9774/D/12</t>
  </si>
  <si>
    <t>ADHIRIENDO A LA CONMEMORACIÓN DEL 69º ANIVERSARIO DEL CENTRO COMERCIAL, INDUSTRIAL, DE SERVICIOS Y AGROPECUARIO DE RÍO TERCERO, A CELEBRARSE EL 1 DE SEPTIEMBRE.</t>
  </si>
  <si>
    <t>9773/D/12</t>
  </si>
  <si>
    <t>ADHIRIENDO A LA CONMEMORACIÓN DEL 50º ANIVERSARIO DEL INSTITUTO DE NIVEL MEDIO DE RÍO TERCERO, EX ITT, A CELEBRARSE EL 23 DE AGOSTO.</t>
  </si>
  <si>
    <t>9772/D/12</t>
  </si>
  <si>
    <t>ADHIRIENDO A LAS FIESTAS PATRONALES DE LA LOCALIDAD DE COLONIA SAN BARTOLOMÉ QUE SE DESARROLLAN DEL 15 AL 24 DE AGOSTO.</t>
  </si>
  <si>
    <t>9768/D/12</t>
  </si>
  <si>
    <t>ADHIRIENDO A LA FIESTA PATRONAL DE LA LOCALIDAD DE LA PAZ, DPTO. SAN JAVIER, A CONMEMORARSE EL DÍA 29 DE AGOSTO EN HONOR A SAN JUAN BAUTISTA.</t>
  </si>
  <si>
    <t>9765/D/12</t>
  </si>
  <si>
    <t>DECLARANDO DE INTERÉS LEGISLATIVO EL 85º ANIVERSARIO DE LA ESCUELA "DR. JUAN BAUTISTA ALBERDI" DE LA CIUDAD DE VILLA MARÍA A CELEBRARSE EL DÍA 29 DE AGOSTO.</t>
  </si>
  <si>
    <t>9718/D/12</t>
  </si>
  <si>
    <t>Muñoz Hector Guillermo; Sanchez Graciela Santina; Ranco Dario Eduardo</t>
  </si>
  <si>
    <t>ADHIRIENDO AL  75º ANIVERSARIO DE LA ESCUELA SANTIAGO DE LINIERS DE LA CIUDAD DE ALTA GRACIA, DPTO. SANTA MARÍA, A CELEBRARSE EL 28 DE AGOSTO.</t>
  </si>
  <si>
    <t>9715/D/12</t>
  </si>
  <si>
    <t>EXPRESANDO BENEPLÁCITO POR LA REALIZACIÓN, EL 7 DE SEPTIEMBRE EN LA CIUDAD DE CÓRDOBA, DEL PARTIDO DE FÚTBOL QUE DISPUTARÁN LOS SELECCIONADOS DE ARGENTINA Y PARAGUAY, POR LA 7ª FECHA DE ELIMINATORIAS DEL MUNDIAL FIFA 2014.</t>
  </si>
  <si>
    <t>9662/D/12</t>
  </si>
  <si>
    <t>RINDIENDO HOMENAJE A SAN JOSÉ DE CALASANZ EN EL 364º ANIVERSARIO DE SU MUERTE, ACAECIDO EL 25 DE AGOSTO DE 1648.</t>
  </si>
  <si>
    <t>9582/D/12</t>
  </si>
  <si>
    <t>SOLICITANDO AL MINISTERIO DE EDUCACIÓN PROFUNDICE LA ENSEÑANZA SOBRE LA VIDA Y OBRA DEL LIBERTADOR GENERAL JOSÉ DE SAN MARTÍN, EN VIRTUD DE CUMPLIRSE 200 AÑOS DE SU REGRESO A LA PATRIA.</t>
  </si>
  <si>
    <t>9759/R/12</t>
  </si>
  <si>
    <t>Luciano Delia Rosa; Perugini Elba Carmen; Basualdo Carolina del Valle; Perugini Elba Carmen; Juarez Marta Nicolasa; Rista Olga Maria; Wingerter Fernando Miguel; Cometto Hugo Leonides; Del Boca Maria Alejandra; Olivero Liliana; Ceballos Maria del Carmen; Ceballos Maria del Carmen</t>
  </si>
  <si>
    <t>RINDIENDO HOMENAJE AL GENERAL DON JOSÉ DE SAN MARTÍN, AL CUMPLIRSE EL 17 DE AGOSTO EL 162º ANIVERSARIO DE SU DECESO.</t>
  </si>
  <si>
    <t>9599/D/12</t>
  </si>
  <si>
    <t>Cometto Hugo Leonides; Del Boca Maria Alejandra; Olivero Liliana; Ceballos Maria del Carmen; Luciano Delia Rosa; Luciano Delia Rosa; Basualdo Carolina del Valle; Perugini Elba Carmen; Juarez Marta Nicolasa; Rista Olga Maria</t>
  </si>
  <si>
    <t>ADHIRIENDO A LA FIESTA NACIONAL DEL PRODUCTOR AGROPECUARIO QUE SE CELEBRA EL 16 DE AGOSTO EN LA LOCALIDAD DE DESPEÑADEROS, DPTO. SANTA MARÍA.</t>
  </si>
  <si>
    <t>9755/D/12</t>
  </si>
  <si>
    <t>Basualdo Carolina del Valle; Agosti Julio Alberto</t>
  </si>
  <si>
    <t>ADHIRIENDO AL 51º ANIVERSARIO DEL "CONSORCIO CAMINERO Nº 243 DIEGO DE ROJAS", A CONMEMORARSE EL DÍA 17 DE AGOSTO EN LA LOCALIDAD DE DIEGO DE ROJAS, DPTO. RÍO PRIMERO.</t>
  </si>
  <si>
    <t>9753/D/12</t>
  </si>
  <si>
    <t>DECLARANDO DE INTERÉS LEGISLATIVO EL CAMPEONATO PANAMERICANO JUVENIL DE GIMNASIA RÍTMICA, A REALIZARSE DEL 28 DE AGOSTO AL 2 DE SEPTIEMBRE EN LA CIUDAD DE CÓRDOBA.</t>
  </si>
  <si>
    <t>9752/D/12</t>
  </si>
  <si>
    <t>EXPRESANDO BENEPLÁCITO POR LA ELEVACIÓN AL RANGO DE CIUDAD DE LA LOCALIDAD DE BRINKMANN, DPTO. SAN JUSTO.</t>
  </si>
  <si>
    <t>9751/D/12</t>
  </si>
  <si>
    <t>DECLARANDO DE INTERÉS LEGISLATIVO LA 10ª EDICIÓN DE LA SEMANA DE LAS ARTES 2012, ORGANIZADA POR EL COLEGIO SANTA EUFRASIA QUE SE LLEVARÁ A CABO EN LA CIUDAD DE RÍO CUARTO DEL 15 AL 24 DE NOVIEMBRE.</t>
  </si>
  <si>
    <t>9750/D/12</t>
  </si>
  <si>
    <t>ADHIRIENDO A LA FERIA DEL LIBRO "ESCRIBIR PARA QUE NOS LEAN EL ALMA" DEL INSTITUTO PÍO XII DE LA LOCALIDAD DE DESPEÑADEROS, A LLEVARSE A CABO EN DICHA INSTITUCIÓN ENTRE LOS DÍAS 14 Y 16 DE AGOSTO.</t>
  </si>
  <si>
    <t>9749/D/12</t>
  </si>
  <si>
    <t>DECLARANDO DE INTERÉS LEGISLATIVO LA JORNADA "REDES PROTAGONISTAS", A DESARROLLARSE EL 16 DE AGOSTO EN EL AUDITORIUM DE RADIO NACIONAL CÓRDOBA.</t>
  </si>
  <si>
    <t>9748/D/12</t>
  </si>
  <si>
    <t>Birri Roberto Cesar; Caffaratti Maria Elisa</t>
  </si>
  <si>
    <t>ADHIRIENDO A LA "38ª EXPOSICIÓN NACIONAL AGROPECUARIA, INDUSTRIAL Y COMERCIAL", A DESARROLLARSE DEL 24 AL 26 DE AGOSTO EN LA LOCALIDAD DE MALAGUEÑO.</t>
  </si>
  <si>
    <t>9745/D/12</t>
  </si>
  <si>
    <t>Sanchez Graciela Santina; Eslava Gustavo Alberto; Presas Carlos Alberto; Cometto Hugo Leonides; Borello Ruben Alberto; Matar Maria Alejandra; Matar Maria Alejandra; Buttarelli Eduardo German; Monier Jose Omar; Juarez Marta Nicolasa; Gutiérrez Carlos Mario</t>
  </si>
  <si>
    <t>EXPRESANDO BENEPLÁCITO POR EL 2º ANIVERSARIO DEL DIARIO DIGITAL "ASÍ SOMOS" DE LA CIUDAD DE DEÁN FUNES, DPTO. ISCHILÍN, CELEBRADO EL 10 DE AGOSTO.</t>
  </si>
  <si>
    <t>9744/D/12</t>
  </si>
  <si>
    <t>Vasquez Mario Alberto; Brito Adrián Jesús</t>
  </si>
  <si>
    <t>ADHIRIENDO A LAS FIESTAS PATRONALES DE LA LOCALIDAD DE QUILINO, DPTO. ISCHILÍN, A CELEBRARSE EN HONOR A SAN ROQUE EL DÍA 18 DE AGOSTO.</t>
  </si>
  <si>
    <t>9743/D/12</t>
  </si>
  <si>
    <t>ADHIRIENDO A LAS FIESTAS PATRONALES DE LA LOCALIDAD DE LAS PEÑAS, DPTO. TOTORAL, A CELEBRARSE EN HONOR A SAN ROQUE EL DÍA 19 DE AGOSTO.</t>
  </si>
  <si>
    <t>9742/D/12</t>
  </si>
  <si>
    <t>ADHIRIENDO A LA "1ª FERIA DEL LIBRO" Y AL "5º ENCUENTRO NACIONAL DE ESCRITORES", A DESARROLLARSE DEL 17 AL 20 DE AGOSTO EN LA LOCALIDAD DE VILLA DEL TOTORAL.</t>
  </si>
  <si>
    <t>9741/D/12</t>
  </si>
  <si>
    <t>DECLARANDO DE INTERÉS LEGISLATIVO AL XI CONGRESO INTERNACIONAL DE SALUD MENTAL Y DERECHOS HUMANOS "EL SILENCIO NO ES SALUD", A DESARROLLARSE DEL 6 AL 8 DE SEPTIEMBRE EN LA CIUDAD DE LA PLATA.</t>
  </si>
  <si>
    <t>9740/D/12</t>
  </si>
  <si>
    <t>DECLARANDO DE INTERÉS LEGISLATIVO AL "3º CONGRESO NACIONAL" Y AL "1º CONGRESO DE MERCOSUR SOBRE TRATA Y TRÁFICO DE PERSONAS - OTRA MIRADA... TODAS LAS MIRADAS", A DESARROLLARSE LOS DÍAS 4 Y 5 DE SEPTIEMBRE EN LA CIUDAD DE VILLA MARÍA.</t>
  </si>
  <si>
    <t>9739/D/12</t>
  </si>
  <si>
    <t>ADHIRIENDO A LAS "FIESTAS PATRONALES DE LA POSTA", EN HONOR A LA VIRGEN ASUNCIÓN DE MARÍA, A DESARROLLARSE EL 19 DE AGOSTO EN LA MENCIONADA LOCALIDAD DEL DPTO. RÍO PRIMERO.</t>
  </si>
  <si>
    <t>9732/D/12</t>
  </si>
  <si>
    <t>ADHIRIENDO AL ACTO DE LANZAMIENTO DEL "1º CIRCUITO TURÍSTICO RELIGIOSO BROCHERIANO" DE LA LOCALIDAD DE VILLA SANTA ROSA, DPTO. RÍO PRIMERO, A DESARROLLARSE EL 23 DE AGOSTO.</t>
  </si>
  <si>
    <t>9731/D/12</t>
  </si>
  <si>
    <t>ADHIRIENDO AL CENTENARIO DEL CENTRO EDUCATIVO "PRIMER GOBIERNO PATRIO" DEL PARAJE EL QUEBRACHO, DPTO. RÍO PRIMERO, A CELEBRARSE EL 26 DE AGOSTO.</t>
  </si>
  <si>
    <t>9730/D/12</t>
  </si>
  <si>
    <t>ADHIRIENDO A LA "FIESTA DEL REENCUENTRO",  A DESARROLLARSE EL 19 DE AGOSTO EN LA LOCALIDAD DE LA QUINTA, DPTO. RÍO PRIMERO.</t>
  </si>
  <si>
    <t>9729/D/12</t>
  </si>
  <si>
    <t>EXPRESANDO BENEPLÁCITO POR LA CONMEMORACIÓN DEL 48º ANIVERSARIO DE LV 86 - CANAL 13 DE RÍO CUARTO, QUE SE CELEBRA EL 15 DE AGOSTO.</t>
  </si>
  <si>
    <t>9727/D/12</t>
  </si>
  <si>
    <t>ADHIRIENDO A LA "CENA ANUAL NACIONAL DE VETERANOS DE GUERRA DE MALVINAS, FAMILIARES DE CAÍDOS Y AMIGOS, EN EL MARCO DEL ANIVERSARIO DE LOS 30 AÑOS DE LA GUERRA DE LAS MALVINAS", A DESARROLLARSE EL DÍA 18 DE AGOSTO EN LA LOCALIDAD DE TANCACHA, DPTO. TERCERO ARRIBA.</t>
  </si>
  <si>
    <t>9724/D/12</t>
  </si>
  <si>
    <t>DECLARANDO DE INTERÉS LEGISLATIVO AL "ENCUENTRO NACIONAL DE JÓVENES COOPERATIVISTAS Y AL V ENCUENTRO NACIONAL DE JÓVENES SOLIDARIOS DE FACE", A DESARROLLARSE DEL 16 AL 18 DE AGOSTO EN LA LOCALIDAD DE VILLA DEL DIQUE.</t>
  </si>
  <si>
    <t>9723/D/12</t>
  </si>
  <si>
    <t>DECLARANDO DE INTERÉS LEGISLATIVO EL PRIMER MODELO NACIONAL Y PROVINCIAL DE UNASUR, A LLEVARSE A CABO LOS DÍAS 15 Y 16 DE AGOSTO EN LA CIUDAD DE CÓRDOBA Y LOS DÍAS 10 Y 11 DE OCTUBRE EN LA CIUDAD DE VILLA MARÍA.</t>
  </si>
  <si>
    <t>9720/D/12</t>
  </si>
  <si>
    <t>ADHIRIENDO AL "DÍA DEL BICENTENARIO DEL ÉXODO JUJEÑO", A CONMEMORARSE EL 23 DE AGOSTO.</t>
  </si>
  <si>
    <t>9706/D/12</t>
  </si>
  <si>
    <t>ADHIRIENDO AL SEMINARIO SOBRE "RÉGIMEN DE AUTONOMÍA MUNICIPAL Y DESARROLLO LOCAL EN NUESTRA ORGANIZACIÓN FEDERAL", A DESARROLLARSE EL 16 DE AGOSTO EN LA CIUDAD DE SAN FRANCISCO.</t>
  </si>
  <si>
    <t>9704/D/12</t>
  </si>
  <si>
    <t>ADHIRIENDO A LA CONMEMORACIÓN DEL "DÍA DE LA INDUSTRIA", QUE SE CELEBRA CADA 2 DE SEPTIEMBRE.</t>
  </si>
  <si>
    <t>9703/D/12</t>
  </si>
  <si>
    <t>EXPRESANDO BENEPLÁCITO POR LA INCORPORACIÓN DEL "DERECHO Y PROTECCIÓN ANIMAL" COMO MATERIA OPTATIVA CURRICULAR EN LA CARRERA DE DERECHO Y CIENCIAS SOCIALES DE LA UNC, A INICIARSE EL 31 DE AGOSTO.</t>
  </si>
  <si>
    <t>9682/D/12</t>
  </si>
  <si>
    <t>ADHIRIENDO A LAS FIESTAS PATRONALES, EN HONOR A SAN ROQUE, DE LA LOCALIDAD DE VILLA DE SOTO QUE SE DESARROLLARÁN DEL 9 AL 18 DE AGOSTO.</t>
  </si>
  <si>
    <t>9680/D/12</t>
  </si>
  <si>
    <t>ADHIRIENDO AL ACTO DE PRESENTACIÓN DE LA "AGENCIA ZONAL VILLA DE SOTO" DEL MINISTERIO DE AGRICULTURA, GANADERÍA Y ALIMENTOS DEL GOBIERNO PROVINCIAL, A DESARROLLARSE EL 10 DE AGOSTO EN LA MENCIONADA LOCALIDAD DEL DPTO. CRUZ DEL EJE.</t>
  </si>
  <si>
    <t>9679/D/12</t>
  </si>
  <si>
    <t>ADHIRIENDO A LAS FIESTAS PATRONALES EN HONOR A LA SANTÍSIMA VIRGEN DE GUADALUPE DE LA LOCALIDAD DE SINSACATE, A CELEBRARSE DEL 9 AL 12 DE AGOSTO.</t>
  </si>
  <si>
    <t>9677/D/12</t>
  </si>
  <si>
    <t>EXPRESANDO BENEPLÁCITO POR LA RESOLUCIÓN DE LA CÁMARA FEDERAL DE APELACIONES DE CÓRDOBA QUE CONFIRMÓ LA RESOLUCIÓN DEL JUEZ FEDERAL DE LA RIOJA CONTRA JORGE VIDELA, LUCIANO MENÉNDEZ, ALBANO HARGUINDEGUY, LUIS ESTRELLA Y CARLOS ROMERO EN TORNO AL HOMICIDIO DEL OBISPO DIOCESANO MONSEÑOR ENRIQUE ANGELELLI.</t>
  </si>
  <si>
    <t>9676/D/12</t>
  </si>
  <si>
    <t>Juarez Marta Nicolasa; Clavijo Edgar Santiago; Lizzul Nancy Fabiola; Birri Roberto Cesar; Roffe Carlos Oscar; Montero Liliana Rosa; Del Boca Maria Alejandra; Leiva Maria Fernanda; Las Heras José María; Sanchez Graciela Santina; Fonseca Ricardo Oscar</t>
  </si>
  <si>
    <t>ADHIRIENDO A LA MUESTRA "DE CARIMBAS Y CARIMBADOS" DE LA ARTISTA PLÁSTICA HILDA INÉS ZAGAGLIA DE LA CIUDAD DE ALTA GRACIA, QUE SE DESARROLLA DEL 3 AL 17 DE AGOSTO EN LA CIUDAD DE CÓRDOBA.</t>
  </si>
  <si>
    <t>9675/D/12</t>
  </si>
  <si>
    <t>DECLARANDO DE INTERÉS LEGISLATIVO AL PROYECTO INSTITUCIONAL DENOMINADO "LOS EFLUENTES Y LA CONTAMINACIÓN" ELABORADO POR ALUMNOS DE 6º GRADO -TURNO MAÑANA- DEL CENTRO EDUCATIVO MANUEL BELGRANO DE LA CIUDAD DE COLONIA CAROYA.</t>
  </si>
  <si>
    <t>9673/D/12</t>
  </si>
  <si>
    <t>DECLARANDO DE INTERÉS LEGISLATIVO LA "9ª EDICIÓN DE LA FIESTA DE LAS PASTAS CASERAS", A DESARROLLARSE EL 12 DE AGOSTO EN LA CIUDAD DE COLONIA CAROYA.</t>
  </si>
  <si>
    <t>9672/D/12</t>
  </si>
  <si>
    <t>ADHIRIENDO AL 23º ANIVERSARIO DEL COLEGIO DE TÉCNICOS CONSTRUCTORES Y/O CONSTRUCTORES UNIVERSITARIOS DE LA PROVINCIA Y A LA CONMEMORACIÓN DEL "DÍA DEL CONSTRUCTOR", A CELEBRARSE EL 11 DE AGOSTO.</t>
  </si>
  <si>
    <t>9671/D/12</t>
  </si>
  <si>
    <t>ADHIRIENDO AL PROYECTO DE RESOLUCIÓN Nº D-3638-2012 PRESENTADO EN LA HONORABLE CÁMARA DE DIPUTADOS DE LA NACIÓN, EN EL QUE SE SOLICITA LA EXTENSIÓN DE MOSTRADOR Y CAJERO AUTOMÁTICO DEL BANCO NACIÓN EN LA LOCALIDAD DE QUILINO, DPTO. ISCHILÍN.</t>
  </si>
  <si>
    <t>9670/D/12</t>
  </si>
  <si>
    <t>DECLARANDO DE INTERÉS LEGISLATIVO LA "12ª EDICIÓN DEL RALLY SAN FRANCISCO DE AUTOS CLÁSICOS", A DESARROLLARSE DEL 10 AL 12 DE AGOSTO EN LA CIUDAD DE SAN FRANCISCO Y LA REGIÓN.</t>
  </si>
  <si>
    <t>9665/D/12</t>
  </si>
  <si>
    <t>ADHIRIENDO AL 65º ANIVERSARIO DEL IPEM Nº 264 "TEODORO ASTEGGIANO" DE LA CIUDAD DE SAN FRANCISCO, CREADO EL 28 DE JULIO DE 1947.</t>
  </si>
  <si>
    <t>9664/D/12</t>
  </si>
  <si>
    <t>DECLARANDO DE INTERÉS LEGISLATIVO EL "DÍA DEL NUTRICIONISTA", QUE SE CONMEMORA EN LATINOAMÉRICA CADA 11 DE AGOSTO EN RECUERDO DEL NATALICIO DEL MÉDICO ARGENTINO PEDRO ESCUDERO.</t>
  </si>
  <si>
    <t>9658/D/12</t>
  </si>
  <si>
    <t>DECLARANDO DE INTERÉS LEGISLATIVO EL EVENTO DENOMINADO "SEMANA DE HOMENAJE ENRIQUE ANGELELLI".</t>
  </si>
  <si>
    <t>9657/D/12</t>
  </si>
  <si>
    <t>ADHIRIENDO A LA "EXPOSICIÓN DE ALUMNOS DE DISEÑO" DEL INSTITUTO SUPERIOR MARIANO MORENO DE LA CIUDAD DE CÓRDOBA, A DESARROLLARSE LOS DÍAS 24 Y 25 DE AGOSTO EN LA SEDE CENTRAL DEL MENCIONADO INSTITUTO.</t>
  </si>
  <si>
    <t>9656/D/12</t>
  </si>
  <si>
    <t>EXPRESANDO BENEPLÁCITO POR LA TRAYECTORIA DEPORTIVA MARÍA DE LOS ÁNGELES LIBOA, INCORPORADA AL SELECCIONADO NACIONAL DE VOLEIBOL DE HIPOACÚSICOS QUE PARTICIPARÁ EN EL CAMPEONATO MUNDIAL A DESARROLLARSE DEL 16 AL 25 DE AGOSTO EN BULGARIA.</t>
  </si>
  <si>
    <t>9655/D/12</t>
  </si>
  <si>
    <t>Ceballos Maria del Carmen; Perugini Elba Carmen; Gutiérrez Carlos Mario</t>
  </si>
  <si>
    <t>DECLARANDO DE INTERÉS LEGISLATIVO LA XIV EDICIÓN DE "EL RETO DE LAS MONTAÑAS", TORNEO INTERNACIONAL DE ARTES MARCIALES, A DESARROLLARSE LOS DÍAS 11 Y 12 DE AGOSTO EN LA CIUDAD DE LA FALDA, DPTO. PUNILLA.</t>
  </si>
  <si>
    <t>9654/D/12</t>
  </si>
  <si>
    <t>DECLARANDO DE INTERÉS LEGISLATIVO LA "FABRICACIÓN DE BOLSAS BIODEGRADABLES CON FÉCULA DE MAÍZ", REALIZADA POR LA EMPRESA PAPELENO SRL DE LA CIUDAD DE LABOULAYE.</t>
  </si>
  <si>
    <t>9651/D/12</t>
  </si>
  <si>
    <t>DECLARANDO DE INTERÉS LEGISLATIVO LAS "V JORNADAS NACIONALES DE PRÁCTICAS Y RESIDENCIAS EN LA FORMACIÓN DOCENTE", A DESARROLLARSE DEL 4 AL 6 DE OCTUBRE EN LA CIUDAD DE CÓRDOBA.</t>
  </si>
  <si>
    <t>9650/D/12</t>
  </si>
  <si>
    <t>DECLARANDO DE INTERÉS LEGISLATIVO LAS "10AS. JORNADAS DE SALUD Y DEPORTE", A DESARROLLARSE LOS DÍAS 6 Y 7 DE SEPTIEMBRE EN LA CIUDAD DE CÓRDOBA.</t>
  </si>
  <si>
    <t>9642/D/12</t>
  </si>
  <si>
    <t>DECLARANDO DE INTERÉS LEGISLATIVO LA JORNADA DE DEBATE "ADOPTAR EN ARGENTINA", A DESARROLLARSE EL 10 DE AGOSTO EN LA CIUDAD DE LABOULAYE.</t>
  </si>
  <si>
    <t>9641/D/12</t>
  </si>
  <si>
    <t>ADHIRIENDO A LA "38ª FIESTA NACIONAL DEL SALAME" A DESARROLLARSE DEL 17 AL 20 DE AGOSTO EN LA CIUDAD DE ONCATIVO.</t>
  </si>
  <si>
    <t>9637/D/12</t>
  </si>
  <si>
    <t>DECLARANDO DE INTERÉS LEGISLATIVO LA "DIPLOMATURA DE SEGURIDAD CIUDADANA" DE LA UNIVERSIDAD BLAS PASCAL, A DICTARSE DEL 29 DE AGOSTO DE 2012 AL 10 DE MAYO DE 2013 EN LA MODALIDAD A DISTANCIA.</t>
  </si>
  <si>
    <t>9635/D/12</t>
  </si>
  <si>
    <t>DECLARANDO DE INTERÉS LEGISLATIVO AL "FORO AMERICANO DE AGENCIAS DE DESARROLLO LOCAL (ADEL): LA GESTIÓN DEL CONOCIMIENTO EN EL TERRITORIO", A DESARROLLARSE LOS DÍAS 25 Y 26 DE OCTUBRE EN LA CIUDAD DE CÓRDOBA.</t>
  </si>
  <si>
    <t>9633/D/12</t>
  </si>
  <si>
    <t>EXPRESANDO BENEPLÁCITO POR LA CONMEMORACIÓN DEL 101º ANIVERSARIO DE LA FUNDACIÓN DE LA LOCALIDAD DE TICINO, A CELEBRARSE EL 15 DE AGOSTO.</t>
  </si>
  <si>
    <t>9621/D/12</t>
  </si>
  <si>
    <t>ADHIRIENDO AL CURSO INTERNACIONAL QUIRÚRGICO DE CIRUGÍA PLÁSTICA 2012, A REALIZARSE LOS DÍAS 31 DE AGOSTO Y 1 DE SEPTIEMBRE EN LA CIUDAD DE CÓRDOBA.</t>
  </si>
  <si>
    <t>9500/D/12</t>
  </si>
  <si>
    <t>ADHIRIENDO A LOS 50 AÑOS DEL CENTRO EDUCATIVO "SAN ROQUE" DE LA CIUDAD DE RÍO SEGUNDO A CONMEMORARSE EL DÍA 20 DE AGOSTO.</t>
  </si>
  <si>
    <t>9390/D/12</t>
  </si>
  <si>
    <t>EXPRESANDO BENEPLÁCITO AL CUMPLIRSE, EL 15 DE AGOSTO, 50 AÑOS DEL DEBUT DEL SR. DANIEL WILLINGTON EN LA SELECCIÓN ARGENTINA DE FÚTBOL.</t>
  </si>
  <si>
    <t>9620/D/12</t>
  </si>
  <si>
    <t>MODIFICANDO EL ARTÍCULO 119 DE LA LEY Nº 9944 DE PROMOCIÓN Y PROTECCIÓN INTEGRAL DE LOS DERECHOS DE LAS NIÑAS, NIÑOS Y ADOLESCENTES EN LA PROVINCIA DE CÓRDOBA, REFERIDO A LA FECHA DE ENTRADA EN VIGENCIA DE LA JUSTICIA PENAL JUVENIL QUE REGIRÁ DESDE EL 3 DE JUNIO DE 2013.</t>
  </si>
  <si>
    <t>9553/L/12</t>
  </si>
  <si>
    <t>ASIGNANDO COMPETENCIA EN MATERIA CIVIL Y COMERCIAL, ADEMÁS DE LA QUE TIENE EN MATERIA DE FAMILIA Y VIOLENCIA FAMILIAR, AL JUZGADO CREADO POR EL ARTÍCULO 1º DE LA LEY Nº 9599 EN LA SÉPTIMA CIRCUNSCRIPCIÓN JUDICIAL CON ASIENTO EN LA CIUDAD DE COSQUÍN.</t>
  </si>
  <si>
    <t>8477/L/12</t>
  </si>
  <si>
    <t>SOLICITANDO ACUERDO PARA DESIGNAR AL SR. RICHARD OSVALDO BRAVO COMO JUEZ DE PAZ CORRESPONDIENTE A LA SEDE GUTEMBERG, DPTO. RÍO SECO.</t>
  </si>
  <si>
    <t>9211/P/12</t>
  </si>
  <si>
    <t>SOLICITANDO ACUERDO PARA DESIGNAR A LA SRA. MARÍA VANESA RATTALINO COMO JUEZ DE PAZ CORRESPONDIENTE A LA SEDE JUSTINIANO POSSE, DPTO. UNIÓN.</t>
  </si>
  <si>
    <t>9210/P/12</t>
  </si>
  <si>
    <t>SOLICITANDO ACUERDO PARA DESIGNAR A LA SRA. ZULMA IRIS TARIFA COMO JUEZ DE PAZ CORRESPONDIENTE A LA SEDE GENERAL DEHEZA, DPTO. JUÁREZ CELMAN.</t>
  </si>
  <si>
    <t>9209/P/12</t>
  </si>
  <si>
    <t>SOLICITANDO ACUERDO PARA DESIGNAR AL SR. RAÚL HORACIO FARÍA COMO JUEZ DE PAZ CORRESPONDIENTE A LA SEDE SAN JOSÉ DE LAS SALINAS, DPTO. TULUMBA.</t>
  </si>
  <si>
    <t>9207/P/12</t>
  </si>
  <si>
    <t>SOLICITANDO ACUERDO PARA DESIGNAR A LA SRA. GRISELDA DEL VALLE SOSA COMO JUEZ DE PAZ CORRESPONDIENTE A LA SEDE CANDELARIA, DPTO. CRUZ DEL EJE.</t>
  </si>
  <si>
    <t>9206/P/12</t>
  </si>
  <si>
    <t>SOLICITANDO ACUERDO PARA DESIGNAR AL SR. LEONARDO MARTÍN ZELARRAYÁN COMO JUEZ DE PAZ CORRESPONDIENTE A LA SEDE CERRILLOS, DPTO. SOBREMONTE.</t>
  </si>
  <si>
    <t>9205/P/12</t>
  </si>
  <si>
    <t>SOLICITANDO ACUERDO PARA DESIGNAR A LA SRA. SILVINA ANDREA PIGLIAPOCO COMO JUEZ DE PAZ CORRESPONDIENTE A LA SEDE MONTE BUEY, DPTO. MARCOS JUÁREZ.</t>
  </si>
  <si>
    <t>9204/P/12</t>
  </si>
  <si>
    <t>SOLICITANDO ACUERDO PARA DESIGNAR A LA SRA. MARÍA LAURA FERNÁNDEZ COMO JUEZ DE PAZ CORRESPONDIENTE A LA SEDE VIAMONTE - LABOY, DPTO. UNIÓN.</t>
  </si>
  <si>
    <t>9203/P/12</t>
  </si>
  <si>
    <t>SOLICITANDO ACUERDO PARA DESIGNAR A LA SRA. MARÍA ELENA PEÑALOZA PÍTTARO COMO JUEZ DE PAZ CORRESPONDIENTE A LA SEDE YACANTO, DPTO. CALAMUCHITA.</t>
  </si>
  <si>
    <t>9202/P/12</t>
  </si>
  <si>
    <t>SOLICITANDO ACUERDO PARA DESIGNAR AL SR. DIEGO MARCELO PELIZZARI COMO JUEZ DE PAZ CORRESPONDIENTE A LA SEDE LEONES, DPTO. MARCOS JUÁREZ.</t>
  </si>
  <si>
    <t>9201/P/12</t>
  </si>
  <si>
    <t>SOLICITANDO ACUERDO PARA DESIGNAR A LA SRA. CLAUDIA CARINA PERESÓN COMO JUEZ DE PAZ CORRESPONDIENTE A LA SEDE NICOLÁS BRUZZONE, DPTO. GENERAL ROCA.</t>
  </si>
  <si>
    <t>9200/P/12</t>
  </si>
  <si>
    <t>DECLARANDO DE INTERÉS LEGISLATIVO LA "FIESTA DE LA VIRGEN DE URKUPIÑA", A DESARROLLARSE EL 18 DE AGOSTO EN BARRIO VILLA DEL LIBERTADOR DE LA CIUDAD DE CÓRDOBA.</t>
  </si>
  <si>
    <t>9586/D/12</t>
  </si>
  <si>
    <t>Bruno Anselmo Emilio; Brouwer de Koning Luis Alberto; De Loredo Rodrigo Alfredo; Felpeto Carlos Alberto; Caffaratti Maria Elisa; Pereyra Beatriz Maria de los Dolores; Matar Maria Alejandra; Vagni Amalia Andrea; Rista Olga Maria; Yuni Eduardo</t>
  </si>
  <si>
    <t>RINDIENDO HOMENAJE A LA MEMORIA DEL DIPUTADO PROVINCIAL (MC) Y DIPUTADO NACIONAL ELECTO, DON SILVIO ANTONIO PALMERO, AL CUMPLIRSE EL 11 DE AGOSTO EL 50º ANIVERSARIO DE SU FALLECIMIENTO.</t>
  </si>
  <si>
    <t>9619/D/12</t>
  </si>
  <si>
    <t>ADHIRIENDO AL CENTENARIO DE LA CREACIÓN DE LA FUERZA AÉREA ARGENTINA A CONMEMORARSE AL DÍA 10 DE AGOSTO.</t>
  </si>
  <si>
    <t>9490/D/12</t>
  </si>
  <si>
    <t>Brouwer de Koning Luis Alberto; Brito Adrián Jesús; Ponte Adhelma Catalina; Trigo Sandra Beatriz; Echepare Juan Domingo; Sanchez Luis Antonio</t>
  </si>
  <si>
    <t>RINDIENDO HOMENAJE Y RECONOCIMIENTO AL PERIODISTA ALFREDO DILENA AL CUMPLIR 53 AÑOS DE TRAYECTORIA EN LA RADIO EL DÍA 7 DE JUNIO.</t>
  </si>
  <si>
    <t>9306/D/12</t>
  </si>
  <si>
    <t>Gutiérrez Carlos Mario; Yuni Eduardo; Arduh Orlando Victor; Sanchez Luis Antonio; Birri Roberto Cesar; Bruno Anselmo Emilio; Sestopal Marcos Miguel; Cometto Hugo Leonides</t>
  </si>
  <si>
    <t>INSTITUYENDO EL PROGRAMA DE FORTALECIMIENTO DEL SISTEMA PREVISIONAL DE CÓRDOBA, Y SUSTITUYENDO LOS ARTÍCULOS 7° Y 51 DE LA LEY N° 8024 -RÉGIMEN GENERAL DE JUBILACIONES, PENSIONES Y RETIROS DE CÓRDOBA-.</t>
  </si>
  <si>
    <t>9687/L/12</t>
  </si>
  <si>
    <t>DENUNCIANDO EL "ACUERDO ENTRE EL GOBIERNO NACIONAL Y LOS GOBIERNOS PROVINCIALES" CELEBRADO EL 12 DE AGOSTO DE 1992, EXTENDIENDO LA MISMA A CONVENIOS POSTERIORES QUE ESTABLEZCAN LA DISTRIBUCIÓN DE LOS FONDOS COPARTICIPABLES -LEY NACIONAL Nº 23.548-, REQUIRIENDO AL ESTADO NACIONAL LA EXTINCIÓN DE LOS EFECTOS JURÍDICOS DEL REFERIDO ACUERDO Y AFECTANDO AL DÉFICIT DE LA CAJA DE JUBILACIONES, PENSIONES Y RETIROS DE CÓRDOBA EL INCREMENTO DE RECURSOS DE COPARTICIPACIÓN FEDERAL PROVENIENTE DE LA DENUNCIA DEL ACUERDO CITADO.</t>
  </si>
  <si>
    <t>9630/L/12</t>
  </si>
  <si>
    <t>DECLARANDO EN SITUACIÓN DE RIESGO AL SISTEMA COMERCIAL DE LA PROVINCIA POR EL TÉRMINO DE 90 DÍAS Y SUSPENDIENDO POR EL MISMO LAPSO DE TIEMPO LA RADICACIÓN DE NUEVAS GRANDES SUPERFICIES COMERCIALES VINCULADAS A FORMATOS NO TRADICIONALES.</t>
  </si>
  <si>
    <t>9626/L/12</t>
  </si>
  <si>
    <t>Labat Maria Laura; Garcia Elorrio Aurelio Francisco; Wingerter Fernando Miguel; Gutiérrez Carlos Mario; Muñoz Hector Guillermo; De Lucca Jose Luis; Monier Jose Omar; Toro Myrian Ninfa; Narducci Alicia Isabel; Perugini Elba Carmen; Basualdo Carolina del Valle; Cuello Hugo Oscar; Cid Juan Manuel; Alessandri Carlos Tomás; Pagliano Roberto Oscar; Luciano Delia Rosa; Gribaudo Veronica Daniela; Vasquez Mario Alberto; Schiavoni Pedro Alberto; Pretto Pedro Javier; Sanchez Luis Antonio; Buttarelli Eduardo German; Caro David Esmeraldo; Pihen Jose Emilio; Altamirano Alfredo; Sosa Ricardo Roberto; Trigo Sandra Beatriz; Echepare Juan Domingo; Cometto Hugo Leonides; Brarda Graciela Susana; Manzanares Maria Graciela; Solusolia Walter Osvaldo; Podversich Norberto Luis; Genta Mabel del Carmen; Ponte Adhelma Catalina; Presas Carlos Alberto; Sestopal Marcos Miguel; Eslava Gustavo Alberto; Gamaggio Sosa Marisa; Ranco Dario Eduardo; Salvi Fernando Edmundo; Busso Sergio Sebastian; Fernandez Nadia Vanesa; Ceballos Maria del Carmen; Brito Adrián Jesús</t>
  </si>
  <si>
    <t>RECHAZANDO LAS DECLARACIONES DEL DIPUTADO NACIONAL FABIÁN FRANCIONI, PRETENDIENDO ATENTAR CONTRA LA INSTITUCIONALIDAD DEL PODER LEGISLATIVO DE CÓRDOBA, DESCONOCIENDO LA SERIEDAD DE LA REUNIÓN ESPECIAL DEL 24 DE JULIO DE 2012 EN LA UNICAMERAL PARA ANALIZAR EL INFORME SOBRE EL SISTEMA PREVISIONAL CORDOBÉS.</t>
  </si>
  <si>
    <t>9629/D/12</t>
  </si>
  <si>
    <t>Narducci Alicia Isabel; Monier Jose Omar; Perugini Elba Carmen; Cuello Hugo Oscar; De Lucca Jose Luis; Basualdo Carolina del Valle; Toro Myrian Ninfa; Muñoz Hector Guillermo; Gutiérrez Carlos Mario; Labat Maria Laura; Wingerter Fernando Miguel; Schiavoni Pedro Alberto; Sanchez Luis Antonio; Pretto Pedro Javier; Caro David Esmeraldo; Buttarelli Eduardo German; Gribaudo Veronica Daniela; Vasquez Mario Alberto; Luciano Delia Rosa; Cid Juan Manuel; Alessandri Carlos Tomás; Pagliano Roberto Oscar; Genta Mabel del Carmen; Eslava Gustavo Alberto; Sestopal Marcos Miguel; Ponte Adhelma Catalina; Presas Carlos Alberto; Podversich Norberto Luis; Solusolia Walter Osvaldo; Manzanares Maria Graciela; Gamaggio Sosa Marisa; Brito Adrián Jesús; Ranco Dario Eduardo; Salvi Fernando Edmundo; Busso Sergio Sebastian; Fernandez Nadia Vanesa; Ceballos Maria del Carmen; Pihen Jose Emilio; Altamirano Alfredo; Trigo Sandra Beatriz; Sosa Ricardo Roberto; Cometto Hugo Leonides; Echepare Juan Domingo; Brarda Graciela Susana</t>
  </si>
  <si>
    <t>EXPRESANDO BENEPLÁCITO POR EL 90º ANIVERSARIO DE LA FUNDACIÓN DE LA LIGA REGIONAL DE FÚTBOL SAN FRANCISCO, QUE SE CELEBRA EL 5 DE AGOSTO.</t>
  </si>
  <si>
    <t>9618/D/12</t>
  </si>
  <si>
    <t>Schiavoni Pedro Alberto; Luciano Delia Rosa; Gribaudo Veronica Daniela; Ranco Dario Eduardo; Brarda Graciela Susana</t>
  </si>
  <si>
    <t>DECLARANDO DE INTERÉS LEGISLATIVO AL 13º CONGRESO DE EDUCACIÓN 2012 "PENSANDO LA ESCUELA",  A DESARROLLARSE LOS DÍAS 10 Y 11 DE AGOSTO EN LA CIUDAD DE LA CARLOTA.</t>
  </si>
  <si>
    <t>9617/D/12</t>
  </si>
  <si>
    <t>Podversich Norberto Luis; Pretto Pedro Javier; Perugini Elba Carmen</t>
  </si>
  <si>
    <t>ADHIRIENDO A LA FIESTA PATRONAL DE LA LOCALIDAD DE SATURNINO MARÍA LASPIUR, DPTO. SAN JUSTO, A CELEBRARSE EL 8 DE AGOSTO EN HONOR A SANTO DOMINGO DE GUZMÁN.</t>
  </si>
  <si>
    <t>9616/D/12</t>
  </si>
  <si>
    <t>DECLARANDO DE INTERÉS LEGISLATIVO AL EVENTO ACADÉMICO "3º SIMPOSIO DE ÉTICA Y FILOSOFÍA POLÍTICA. TEMAS ACTUALES: SOBERANÍA Y RECURSOS NATURALES", A DESARROLLARSE LOS DÍAS 9 Y 10 DE AGOSTO EN LA CIUDAD DE CÓRDOBA.</t>
  </si>
  <si>
    <t>9615/D/12</t>
  </si>
  <si>
    <t>DECLARANDO DE INTERÉS LEGISLATIVO LAS ACTIVIDADES DESARROLLADAS EN EL AÑO 2012 POR LA ORGANIZACIÓN ARGENTINA DE JÓVENES PARA LAS NACIONES UNIDAS (OAJNU).</t>
  </si>
  <si>
    <t>9608/D/12</t>
  </si>
  <si>
    <t>SOLICITANDO AL PODER EJECUTIVO REALICE LA EXTENSIÓN DEL TENDIDO DE LA RED ELÉCTRICA PÚBLICA EN EL SECTOR COMPRENDIDO ENTRE LOS KMS. 792 Y 796 DEL VIEJO CAMINO A DEÁN FUNES - EX RUTA NACIONAL Nº 60.</t>
  </si>
  <si>
    <t>9607/D/12</t>
  </si>
  <si>
    <t>DECLARANDO DE INTERÉS LEGISLATIVO LAS "PRIMERAS JORNADAS DE SEGURIDAD CIUDADANA DEL NORTE CORDOBÉS", A DESARROLLARSE EL 10 DE AGOSTO EN LA CIUDAD DE DEÁN FUNES, DPTO. ISCHILÍN.</t>
  </si>
  <si>
    <t>9606/D/12</t>
  </si>
  <si>
    <t>EXPRESANDO BENEPLÁCITO POR LA "EMISIÓN FILATÉLICA DEL BICENTENARIO DEL ÉXODO JUJEÑO", QUE SE DESARROLLA EL 1 DE AGOSTO EN LA SEDE DEL CONSEJO PROVINCIAL DE LA MUJER.</t>
  </si>
  <si>
    <t>9605/D/12</t>
  </si>
  <si>
    <t>EXPRESANDO BENEPLÁCITO POR LA CREACIÓN DEL SISTEMA DE CONCURSOS PÚBLICOS PARA CUBRIR CARGOS EN DIFERENTES ÁREAS DEL MUNICIPIO DE CÓRDOBA.</t>
  </si>
  <si>
    <t>9604/D/12</t>
  </si>
  <si>
    <t>EXPRESANDO BENEPLÁCITO POR LA ACTUACIÓN DEL FUTBOLISTA CORDOBÉS CARLOS ARIEL LUNA DEL CLUB ATLÉTICO TIGRE, DE LA LOCALIDAD DE PIQUILLÍN, DPTO. RÍO PRIMERO, QUIEN RESULTÓ SER EL MÁXIMO GOLEADOR DEL TORNEO CLAUSURA DE PRIMERA DIVISIÓN DE LA AFA.</t>
  </si>
  <si>
    <t>9603/D/12</t>
  </si>
  <si>
    <t>ADHIRIENDO AL "DÍA DE LOS TRABAJADORES GASTRONÓMICOS", QUE SE CELEBRA EL 2 DE AGOSTO.</t>
  </si>
  <si>
    <t>9602/D/12</t>
  </si>
  <si>
    <t>ADHIRIENDO A LA "SEMANA MUNDIAL DE LA LACTANCIA MATERNA", QUE SE DESARROLLA DEL 1 AL 7 DE AGOSTO.</t>
  </si>
  <si>
    <t>9601/D/12</t>
  </si>
  <si>
    <t>ADHIRIENDO A LA "84ª EDICIÓN DE LA EXPOSICIÓN COMERCIAL E INDUSTRIAL (ECICA)" DE LA LOCALIDAD DE COLONIA ALMADA, DPTO. TERCERO ARRIBA, A DESARROLLARSE DEL 30 DE AGOSTO AL 2 DE SEPTIEMBRE.</t>
  </si>
  <si>
    <t>9600/D/12</t>
  </si>
  <si>
    <t>ADHIRIENDO A LA MUESTRA ARTÍSTICA DEL DISEÑADOR GRÁFICO, DIBUJANTE Y PINTOR, JOSÉ GALEANO, QUE SE DESARROLLARÁ DEL 7 AL 10 DE AGOSTO EN LA LOCALIDAD DE SATURNINO MARÍA LASPIUR, DPTO. SAN JUSTO.</t>
  </si>
  <si>
    <t>9598/D/12</t>
  </si>
  <si>
    <t>ADHIRIENDO A LA "50º EDICIÓN DE LA SEMANA PROVINCIAL DEL ESTUDIANTE", A DESARROLLARSE DEL 16 Y 23 DE SEPTIEMBRE EN LA CIUDAD DE HERNANDO, RECONOCIENDO LA LABOR DE SUS ORGANIZADORES.</t>
  </si>
  <si>
    <t>9597/D/12</t>
  </si>
  <si>
    <t>ADHIRIENDO AL 60º ANIVERSARIO DEL INSTITUTO SECUNDARIO PABLO PIZZURNO DE LA CIUDAD DE HERNANDO, A CELEBRARSE EL 19 DE AGOSTO.</t>
  </si>
  <si>
    <t>9596/D/12</t>
  </si>
  <si>
    <t>ADHIRIENDO AL "PRIMER ENCUENTRO DE ESCUELAS TÉCNICAS DE LA ESPECIALIDAD MECANIZACIÓN AGROPECUARIA DE LA PROVINCIA DE CÓRDOBA", A DESARROLLARSE LOS DÍAS 24 Y 25 DE AGOSTO EN LA LOCALIDAD DE CANALS, DPTO. UNIÓN.</t>
  </si>
  <si>
    <t>9594/D/12</t>
  </si>
  <si>
    <t>EXPRESANDO BENEPLÁCITO Y FELICITACIÓN A LA SEÑAL TELEVISIVA "TELETODO NOTICIAS" DE LA LOCALIDAD DE CANALS, DPTO. UNIÓN, AL CUMPLIR 1000 PROGRAMAS DE MANERA ININTERRUMPIDA EL 9 DE AGOSTO.</t>
  </si>
  <si>
    <t>9593/D/12</t>
  </si>
  <si>
    <t>ADHIRIENDO A LA CONMEMORACIÓN DEL 80º ANIVERSARIO DE LA CREACIÓN DE LA ASOCIACIÓN AGRARIA ARGENTINA ADELIA MARÍA, A CELEBRARSE EL 3 DE AGOSTO.</t>
  </si>
  <si>
    <t>9590/D/12</t>
  </si>
  <si>
    <t>ADHIRIENDO AL 25º ANIVERSARIO DEL CENMA Nº 127 DE LA LOCALIDAD DE JOVITA, DPTO. GENERAL ROCA, A CELEBRARSE EL 4 DE AGOSTO.</t>
  </si>
  <si>
    <t>9588/D/12</t>
  </si>
  <si>
    <t>DECLARANDO DE INTERÉS LEGISLATIVO EL 152º ANIVERSARIO DE LA FUNDACIÓN DE LA LOCALIDAD DE VILLA DEL TOTORAL, A CELEBRARSE EL 6 DE AGOSTO.</t>
  </si>
  <si>
    <t>9587/D/12</t>
  </si>
  <si>
    <t>ADHIRIENDO A LA DISERTACIÓN DEL SR. CRISTIAN BAQUERO LAZCANO, CREADOR DE LA BANDERA DE LA PROVINCIA DE CÓRDOBA, EN EL "PRIMER CURSO INTENSIVO DE CEREMONIAL Y PROTOCOLO DE LA PROVINCIA DE SANTA CRUZ", QUE SE LLEVARÁ A CABO LOS DÍAS 8 Y 9 DE AGOSTO.</t>
  </si>
  <si>
    <t>9576/D/12</t>
  </si>
  <si>
    <t>DECLARANDO DE INTERÉS LEGISLATIVO EL "VI CONGRESO NACIONAL DE INGENIEROS AGRÓNOMOS", A DESARROLLARSE LOS DÍAS 31 DE AGOSTO Y 1 DE SEPTIEMBRE EN LA CIUDAD DE MAR DEL PLATA.</t>
  </si>
  <si>
    <t>9565/D/12</t>
  </si>
  <si>
    <t>Gutiérrez Carlos Mario; Juarez Marta Nicolasa; Monier Jose Omar; Matar Maria Alejandra; Buttarelli Eduardo German; Borello Ruben Alberto; Sanchez Graciela Santina; Eslava Gustavo Alberto; Cometto Hugo Leonides</t>
  </si>
  <si>
    <t>ADHIRIENDO A LAS XIII JORNADAS DE BIOQUÍMICA CLÍNICA INTERDISCIPLINARIAS, A DESARROLLARSE DEL 16 AL 18 DE AGOSTO EN LA CIUDAD DE CÓRDOBA.</t>
  </si>
  <si>
    <t>9498/D/12</t>
  </si>
  <si>
    <t>EXPRESANDO BENEPLÁCITO POR LA REALIZACIÓN DE LA "DIPLOMATURA EN DERECHO PENAL" QUE SE DESARROLLARÁ EN LA CIUDAD DE CÓRDOBA DEL 2 DE AGOSTO AL 29 DE NOVIEMBRE DE 2012.</t>
  </si>
  <si>
    <t>9380/D/12</t>
  </si>
  <si>
    <t>ADHIRIENDO AL "28º CONGRESO DE CIRUGÍA DE CÓRDOBA", A REALIZARSE DEL 12 AL 14 DE SEPTIEMBRE EN LA CIUDAD CAPITAL DE LA PROVINCIA.</t>
  </si>
  <si>
    <t>9432/D/12</t>
  </si>
  <si>
    <t>CREANDO LA FISCALÍA DE ESTADO ADJUNTA DEL SUR CON SEDE EN LA CIUDAD DE RÍO CUARTO Y MODIFICANDO ARTÍCULOS DE LA LEY Nº 7854, ORGÁNICA DE FISCALÍA DE ESTADO.</t>
  </si>
  <si>
    <t>9519/L/12</t>
  </si>
  <si>
    <t>IMPLEMENTANDO LA EDICIÓN ELECTRÓNICA DEL BOLETÍN OFICIAL, DEROGANDO LA LEY Nº 2295 Y EL INCISO A) DEL ART. 11 Y EL ARTÍCULO 12 DE LA LEY Nº 8836.</t>
  </si>
  <si>
    <t>9473/L/12</t>
  </si>
  <si>
    <t>DESIGNANDO "INTENDENTE HÉCTOR HUGO GAMAGGIO" AL PUENTE SOBRE EL RÍO XANAES QUE UNE LAS CIUDADES DE RÍO SEGUNDO Y PILAR.</t>
  </si>
  <si>
    <t>9410/L/12</t>
  </si>
  <si>
    <t>PLIEGO, SOLICITANDO ACUERDO PARA DESIGNAR A LA ABOGADA LELIA MANAVELLA COMO VOCAL DE CÁMARA EN LO CRIMINAL Y CORRECCIONAL DE PRIMERA NOMINACIÓN DE LA SEGUNDA CIRCUNSCRIPCIÓN JUDICIAL CON ASIENTO EN LA CIUDAD DE RÍO CUARTO.</t>
  </si>
  <si>
    <t>9343/P/12</t>
  </si>
  <si>
    <t>PLIEGO, SOLICITANDO ACUERDO PARA DESIGNAR AL ABOGADO JORGE DAVID TORRES COMO JUEZ DE PRIMERA INSTANCIA EN LO CIVIL, COMERCIAL, CONCILIACIÓN Y DE FAMILIA DE TERCERA NOMINACIÓN DE LA DÉCIMA CIRCUNSCRIPCIÓN JUDICIAL CON ASIENTO LA CIUDAD DE RÍO TERCERO.</t>
  </si>
  <si>
    <t>9341/P/12</t>
  </si>
  <si>
    <t>PLIEGO, SOLICITANDO ACUERDO PARA DESIGNAR AL ABOGADO MARCELO JOSÉ RAMOGNINO COMO VOCAL DE CÁMARA EN LO CRIMINAL Y CORRECCIONAL DE LA DÉCIMA CIRCUNSCRIPCIÓN JUDICIAL CON ASIENTO EN LA CIUDAD DE RÍO TERCERO.</t>
  </si>
  <si>
    <t>9340/P/12</t>
  </si>
  <si>
    <t>PLIEGO, SOLICITANDO ACUERDO PARA DESIGNAR AL ABOGADO ARIEL ALEJANDRO GERMÁN MACAGNO COMO JUEZ DE PRIMERA INSTANCIA EN LO CIVIL, COMERCIAL, CONCILIACIÓN Y DE FAMILIA DE SEGUNDA NOMINACIÓN DE LA DÉCIMA CIRCUNSCRIPCIÓN JUDICIAL CON ASIENTO EN LA CIUDAD DE RÍO TERCERO, QUIEN ACTUALMENTE SE DESEMPEÑA COMO JUEZ DE PRIMERA INSTANCIA EN LO CIVIL, COMERCIAL, CONCILIACIÓN Y FAMILIA DE TERCERA NOMINACIÓN.</t>
  </si>
  <si>
    <t>9338/P/12</t>
  </si>
  <si>
    <t>DESÍGNASE PARA INTEGRAR EL CONSEJO PROVINCIAL DE POLÍTICAS EDUCATIVAS, EN VIRTUD DE LO DISPUESTO POR LOS ARTÍCULOS 91 Y 92 DE LA LEY Nº 9870, COMO MIEMBRO TITULAR A LA SRA. LEGISLADORA ELBA CARMEN PERUGINI.</t>
  </si>
  <si>
    <t>DECLARANDO DE INTERÉS LEGISLATIVO LA "EXPO LA CARLOTA", EDICIÓN 2012, A DESARROLLARSE DEL 24 AL 26 DE AGOSTO EN EL PREDIO INDUSTRIAL DE LA MENCIONADA LOCALIDAD.</t>
  </si>
  <si>
    <t>9549/D/12</t>
  </si>
  <si>
    <t>Pretto Pedro Javier; Sanchez Luis Antonio; Wingerter Fernando Miguel; Garcia Elorrio Aurelio Francisco; Cometto Hugo Leonides; Echepare Juan Domingo; Busso Sergio Sebastian; Podversich Norberto Luis</t>
  </si>
  <si>
    <t>ADHIRIENDO A LA 3º CONVENCIÓN DE COOPERATIVAS AGROALIMENTARIAS "INTERCOOPERACIÓN: AGREGANDO VALOR PARA EL DESARROLLO", A REALIZARSE LOS DÍAS 30 Y 31 DE AGOSTO EN LA LOCALIDAD DE VILLA GIARDINO.</t>
  </si>
  <si>
    <t>9547/D/12</t>
  </si>
  <si>
    <t>Matar Maria Alejandra; Vasquez Mario Alberto; Gribaudo Veronica Daniela; Clavijo Edgar Santiago; Salvi Fernando Edmundo; Brito Adrián Jesús; Salvi Fernando Edmundo; Brarda Graciela Susana; Del Boca Maria Alejandra; Olivero Liliana</t>
  </si>
  <si>
    <t>DECLARANDO DE INTERÉS LEGISLATIVO LAS "JORNADAS DE CAPACITACIÓN: VIOLENCIA INFANTIL PROMOCIÓN Y PROTECCIÓN DE LOS DERECHOS DE NIÑOS Y NIÑAS", A DESARROLLARSE EN LOS MESES DE AGOSTO Y SEPTIEMBRE EN LA CIUDAD DE DEÁN FUNES.</t>
  </si>
  <si>
    <t>9543/D/12</t>
  </si>
  <si>
    <t>DECLARANDO DE INTERÉS LEGISLATIVO LA JORNADA "REUNIDOS POR UN TRANSITAR SALUDABLE", A DESARROLLARSE EL 27 DE JULIO EN LA CIUDAD DE VILLA MARÍA.</t>
  </si>
  <si>
    <t>9542/D/12</t>
  </si>
  <si>
    <t>ADHIRIENDO A LA CONMEMORACIÓN 75º ANIVERSARIO DE LA ESCUELA JUAN B. ALBERDI DE LA LOCALIDAD DE COLONIA ALMADA, QUE SE CELEBRA EL 16 DE SEPTIEMBRE.</t>
  </si>
  <si>
    <t>9537/D/12</t>
  </si>
  <si>
    <t>Labat Maria Laura; Matar Maria Alejandra; Salvi Fernando Edmundo; Brouwer de Koning Luis Alberto</t>
  </si>
  <si>
    <t>DECLARANDO DE INTERÉS LEGISLATIVO LA 10ª FIESTA NACIONAL DEL MAÍZ Y LA COSECHA GRUESA, QUE SE LLEVARÁ A CABO EL 28 DE JULIO EN LA LOCALIDAD ALCIRA GIGENA, DPTO. RÍO CUARTO.</t>
  </si>
  <si>
    <t>9536/D/12</t>
  </si>
  <si>
    <t>ADHIRIENDO AL XII ENCUENTRO NACIONAL DE SOLIDARIDAD CON CUBA, A REALIZARSE LOS DÍAS 18 Y 19 DE AGOSTO EN EL TERRITORIO PROVINCIAL.</t>
  </si>
  <si>
    <t>9531/D/12</t>
  </si>
  <si>
    <t>ADHIRIENDO AL DÍA DE LA CULTURA NACIONAL A CONMEMORARSE EL 29 DE JULIO, EN HOMENAJE AL ARTISTA RICARDO ROJAS.</t>
  </si>
  <si>
    <t>9528/D/12</t>
  </si>
  <si>
    <t>ADHIRIENDO AL "PRIMER ENCUENTRO PROVINCIAL E INTERJURISDICCIONAL DE ESCUELAS TÉCNICAS CON LA ESPECIALIDAD INDUSTRIA DE PROCESO", A REALIZARSE LOS DÍAS 10 Y 11 DE AGOSTO EN LA LOCALIDAD DE VILLA DEL ROSARIO, DPTO. RÍO SEGUNDO.</t>
  </si>
  <si>
    <t>9516/D/12</t>
  </si>
  <si>
    <t>ADHIRIENDO AL 190º ANIVERSARIO DE LA "ENTREVISTA DE GUAYAQUIL" ENTRE JOSÉ DE SAN MARTÍN Y SIMÓN BOLÍVAR, A CONMEMORARSE EL DÍA 26 DE JULIO.</t>
  </si>
  <si>
    <t>9514/D/12</t>
  </si>
  <si>
    <t>ADHIRIENDO A LA _x0093_JORNADA SOJA CON SUSTENTABILIDAD CÓRDOBA 2012_x0094_, A DESARROLLARSE EL DÍA 2 DE AGOSTO EN LA CIUDAD DE CÓRDOBA.</t>
  </si>
  <si>
    <t>9508/D/12</t>
  </si>
  <si>
    <t>Matar Maria Alejandra; Matar Maria Alejandra; Buttarelli Eduardo German; Borello Ruben Alberto; Monier Jose Omar; Juarez Marta Nicolasa; Gutiérrez Carlos Mario; Sanchez Graciela Santina; Presas Carlos Alberto; Eslava Gustavo Alberto; Cometto Hugo Leonides</t>
  </si>
  <si>
    <t>INICIADO POR LA LEGISLADORA GRIBAUDO, ADHIRIENDO A LOS 90 AÑOS DEL CENTRO EDUCATIVO INDEPENDENCIA DE LA LOCALIDAD DE LAGUNA LARGA SUR, DPTO. RÍO SEGUNDO.</t>
  </si>
  <si>
    <t>9472/D/12</t>
  </si>
  <si>
    <t>DECLARANDO DE INTERÉS LEGISLATIVO AL "2ª FESTIVAL SOLIDARIO DE LA CANCIÓN SCOUT", AL "4º FORO PROVINCIAL DE JÓVENES DEL MOVIMIENTO SCOUT" Y AL "1º FESTIVAL DE CINE", A DESARROLLARSE EN LOS MESES DE AGOSTO Y SEPTIEMBRE.</t>
  </si>
  <si>
    <t>9217/D/12</t>
  </si>
  <si>
    <t>ADHIRIENDO A LA X EDICIÓN PROVINCIAL, III EDICIÓN NACIONAL Y I EDICIÓN PAÍSES LIMÍTROFES DEL "FESTIVAL ARTÍSTICO DESAFIARTE 2012", A DESARROLLARSE DEL 6 AL 10 DE AGOSTO EN LA CIUDAD DE CÓRDOBA.</t>
  </si>
  <si>
    <t>9162/D/12</t>
  </si>
  <si>
    <t>DECLARANDO DE INTERÉS LEGISLATIVO AL "XVIII CONGRESO LATINOAMERICANO DE ESTUDIANTES DE INGENIERÍA QUÍMICA", A DESARROLLARSE DEL 13 AL 18 DE AGOSTO DE 2012 EN LA CIUDAD DE CÓRDOBA.</t>
  </si>
  <si>
    <t>8232/D/12</t>
  </si>
  <si>
    <t>RINDIENDO HOMENAJE A EVA DUARTE DE PERÓN AL CONMEMORARSE EL 60º ANIVERSARIO DE SU FALLECIMIENTO EL DÍA 26 DE JULIO.</t>
  </si>
  <si>
    <t>9515/D/12</t>
  </si>
  <si>
    <t>Trigo Sandra Beatriz; Muñoz Hector Guillermo</t>
  </si>
  <si>
    <t>EXPRESANDO BENEPLÁCITO POR LOS EVENTOS QUE DESARROLLARÁ, EN EL MARCO DE SU 80º ANIVERSARIO, LA CÁMARA DE COMERCIO DE CÓRDOBA.</t>
  </si>
  <si>
    <t>9017/D/12</t>
  </si>
  <si>
    <t>DECLARANDO DE UTILIDAD PÚBLICA Y SUJETO A EXPROPIACIÓN PARA LA EJECUCIÓN DE LA OBRA "PAVIMENTACIÓN RUTA PROVINCIAL E-57 - CAMINO DEL CUADRADO - PROGRESIVA 0.0 - 3.000" UN INMUEBLE DE 4.943,30 M2 UBICADO EN VILLA SANTA ISABEL, PEDANÍA SAN ANTONIO, DPTO. PUNILLA, EXPTE. 0045-016006/11.</t>
  </si>
  <si>
    <t>9396/L/12</t>
  </si>
  <si>
    <t>DECLARANDO DE UTILIDAD PÚBLICA Y SUJETO A EXPROPIACIÓN PARA LA EJECUCIÓN DE LA OBRA "PAVIMENTACIÓN RUTA PROVINCIAL E-57 - CAMINO DEL CUADRADO - PROGRESIVA 0.0 - 3.000" UN INMUEBLE DE 1.005,06 M2 UBICADO EN VILLA SANTA ISABEL, PEDANÍA SAN ANTONIO, DPTO. PUNILLA, EXPTE. 0045-016007/11.</t>
  </si>
  <si>
    <t>9395/L/12</t>
  </si>
  <si>
    <t>DECLARANDO DE UTILIDAD PÚBLICA Y SUJETO A EXPROPIACIÓN PARA LA EJECUCIÓN DE LA OBRA "PAVIMENTACIÓN RUTA PROVINCIAL E-57 - CAMINO DEL CUADRADO - PROGRESIVA 0.0 - 3.000" UN INMUEBLE DE 784,05 M2 UBICADO EN VILLA SANTA ISABEL, PEDANÍA SAN ANTONIO, DPTO. PUNILLA, EXPTE. 0045-015976/11.</t>
  </si>
  <si>
    <t>9394/L/12</t>
  </si>
  <si>
    <t>DECLARANDO DE UTILIDAD PÚBLICA Y SUJETO A EXPROPIACIÓN PARA LA EJECUCIÓN DE LA OBRA "PAVIMENTACIÓN RUTA PROVINCIAL E-57 - CAMINO DEL CUADRADO - PROGRESIVA 0.0 - 3.000" UN INMUEBLE DE 783,29 M2 UBICADO EN VILLA SANTA ISABEL, PEDANÍA SAN ANTONIO, DPTO. PUNILLA, EXPTE. 0045-015985/11.</t>
  </si>
  <si>
    <t>9393/L/12</t>
  </si>
  <si>
    <t>HACER ENTREGA DE UNA MEDALLA DE PLATA EN RECONOCIMIENTO A LOS VEINTICINCO AÑOS DE SERVICIOS EN EL PODER LEGISLATIVO EN CALIDAD DE CONTRATADOS, A LOS SIGUIENTES EMPLEADOS DE ESTA LEGISLATURA: LILIANA JULIA DEL VALLE SORBELLINI; MARÍA CRISTINA ORTIZ; MARIO GUILLERMO EFRAÍN CALIXTO Y WALTER ERNESTO FIGUEROA.</t>
  </si>
  <si>
    <t>PLIEGO, SOLICITANDO ACUERDO PARA DESIGNAR AL ABOGADO FÉLIX ALEJANDRO MARTÍNEZ COMO VOCAL DE CÁMARA EN LO CRIMINAL Y CORRECCIONAL DE LA CUARTA CIRCUNSCRIPCIÓN JUDICIAL CON ASIENTO EN LA CIUDAD DE VILLA MARÍA.</t>
  </si>
  <si>
    <t>9344/P/12</t>
  </si>
  <si>
    <t>DECLARANDO DE INTERÉS LEGISLATIVO EL "XX ENCUENTRO NACIONAL DE EDUCADORES DE NIVEL INICIAL", A DESARROLLARSE DEL 25 AL 28 DE OCTUBRE EN LA CIUDAD DE ALTA GRACIA.</t>
  </si>
  <si>
    <t>9505/D/12</t>
  </si>
  <si>
    <t>Sanchez Luis Antonio; Basualdo Carolina del Valle</t>
  </si>
  <si>
    <t>ADHIRIENDO AL CENTENARIO DE LA FUNDACIÓN DE LA BIBLIOTECA POPULAR SARMIENTO, A CONMEMORARSE EL DÍA 21 DE JULIO EN LA CIUDAD DE JESÚS MARÍA.</t>
  </si>
  <si>
    <t>9504/D/12</t>
  </si>
  <si>
    <t>DECLARANDO DE INTERÉS LEGISLATIVO EL ENCUENTRO TALLER "DISCAPACIDAD: SUJETOS DE DERECHO", A REALIZARSE LOS DÍAS 20 Y 21 DE JULIO EN LA CIUDAD DE CÓRDOBA.</t>
  </si>
  <si>
    <t>9503/D/12</t>
  </si>
  <si>
    <t>EXPRESANDO BENEPLÁCITO POR LA PARTICIPACIÓN DE CLAUDIO CAVIGLIASSO Y MÓNICA JUÁREZ EN EL RALLY DAKAR SERIES "DESAFÍO DEL LITORAL", A DESARROLLARSE DEL 22 AL 28 DE JULIO.</t>
  </si>
  <si>
    <t>9502/D/12</t>
  </si>
  <si>
    <t>DECLARANDO DE INTERÉS LEGISLATIVO EL 100º ANIVERSARIO DE LA FUNDACIÓN DE LA ESCUELA NORMAL SUPERIOR "DR. NICOLÁS AVELLANEDA" DE LA CIUDAD DE SAN FRANCISCO, CREADA EL 26 DE AGOSTO DE 1912.</t>
  </si>
  <si>
    <t>9501/D/12</t>
  </si>
  <si>
    <t>Brarda Graciela Susana; Roffe Carlos Oscar</t>
  </si>
  <si>
    <t>DECLARANDO DE INTERÉS LEGISLATIVO EL 325º ANIVERSARIO DEL COLEGIO NACIONAL DE MONSERRAT A CONMEMORARSE EL 1 DE AGOSTO.</t>
  </si>
  <si>
    <t>9497/D/12</t>
  </si>
  <si>
    <t>DECLARANDO DE INTERÉS LEGISLATIVO EL "1º TALLER SOBRE RECICLADO Y REÚSO DEL AGUA EN LAS CUENCAS DE LA PROVINCIA DE CÓRDOBA, DEL RÍO SUQUÍA Y DEL RÍO XANAES", A DESARROLLARSE EL DÍA 31 DE JULIO EN LA CIUDAD DE CÓRDOBA.</t>
  </si>
  <si>
    <t>9495/D/12</t>
  </si>
  <si>
    <t>ADHIRIENDO A LOS ACTOS CONMEMORATIVOS DEL NUEVO ANIVERSARIO DEL ATENTADO TERRORISTA CONTRA LA SEDE DE LA AMIA PERPETRADO EL 18 DE JULIO DE 1994.</t>
  </si>
  <si>
    <t>9489/D/12</t>
  </si>
  <si>
    <t>EXPRESANDO BENEPLÁCITO POR EL 40º ANIVERSARIO DE LA ESCUELA DE MODALIDAD ESPECIAL APADIM (ASOCIACIÓN DE PADRES Y AMIGOS DEL INSUFICIENTE MENTAL) DE LA CIUDAD DE RÍO TERCERO, A CONMEMORARSE EL 20 DE JULIO.</t>
  </si>
  <si>
    <t>9485/D/12</t>
  </si>
  <si>
    <t>DECLARANDO DE INTERÉS LEGISLATIVO LA GIRA ARTÍSTICA DEL BALLET RIOTERCERENSE "PAMPA Y HUELLA", QUE SE LLEVARÁ A CABO DEL 29 DE JULIO AL 20 DE AGOSTO EN FRANCIA.</t>
  </si>
  <si>
    <t>9484/D/12</t>
  </si>
  <si>
    <t>DECLARANDO DE INTERÉS LEGISLATIVO EL 1º CONGRESO VALOR AGREGADO EN ORIGEN, 11º CURSO DE AGRICULTURA DE PRECISIÓN Y 6º EXPO DE MÁQUINAS PRECISAS, A DESARROLLARSE DEL 18 AL 20 DE  JULIO EN MANFREDI.</t>
  </si>
  <si>
    <t>9477/D/12</t>
  </si>
  <si>
    <t>Vasquez Mario Alberto; Eslava Gustavo Alberto</t>
  </si>
  <si>
    <t>ADHIRIENDO A LA REALIZACIÓN DE LA "5ª JORNADA ONCATIVO AGROPECUARIA 2012", A DESARROLLARSE EN EL MES DE SEPTIEMBRE EN LA MENCIONADA CIUDAD DEL DPTO. RÍO SEGUNDO.</t>
  </si>
  <si>
    <t>9460/D/12</t>
  </si>
  <si>
    <t>Matar Maria Alejandra; Gribaudo Veronica Daniela</t>
  </si>
  <si>
    <t>ADHIRIENDO AL 152º ANIVERSARIO DE LA FUNDACIÓN DE VILLA CONCEPCIÓN DEL TÍO, DPTO. SAN JUSTO, A CELEBRARSE EL DÍA 21 DE JULIO.</t>
  </si>
  <si>
    <t>9458/D/12</t>
  </si>
  <si>
    <t>DECLARANDO DE INTERÉS LEGISLATIVO LA 3º JORNADA INTERNACIONAL DE ACTUALIZACIÓN INTEGRAL DE LA OBESIDAD, NUTRICIÓN, CIRUGÍA BARIÁTRICA, PSICOLOGÍA Y ACTIVIDAD FÍSICA, A REALIZARSE LOS DÍAS 27 Y 28 DE JULIO EN LA CIUDAD DE CÓRDOBA.</t>
  </si>
  <si>
    <t>9417/D/12</t>
  </si>
  <si>
    <t>ADHIRIENDO AL "II CONGRESO ARGENTINO DE FIBROSIS QUÍSTICA", A DESARROLLARSE DEL 9 AL 11 DE AGOSTO EN LA CIUDAD DE CÓRDOBA.</t>
  </si>
  <si>
    <t>9402/D/12</t>
  </si>
  <si>
    <t>DECLARANDO DE INTERÉS LEGISLATIVO EL LIBRO "ANDAMIOS DE PAN", DE LA ESCRITORA CLAUDIA TEJEDA.</t>
  </si>
  <si>
    <t>9401/D/12</t>
  </si>
  <si>
    <t>ADHIRIENDO AL II CONGRESO NACIONAL DE APRENDIZAJE Y SALUD, DESAFÍOS EN LA SEGUNDA DÉCADA DEL MILENIO, A DESARROLLARSE LOS DÍAS 27 Y 28 DE JULIO DE 2012 EN LA CIUDAD DE CÓRDOBA.</t>
  </si>
  <si>
    <t>8987/D/12</t>
  </si>
  <si>
    <t>RATIFICANDO EL DECRETO Nº 379/12, POR EL QUE SE ESTABLECE LA JORNADA LABORAL DE OCHO HORAS DIARIAS PARA EL PERSONAL DE LAS CATEGORÍAS 15, 16 Y 17 PREVISTAS EN LA LEY Nº 9361, ESCALAFÓN DE EMPLEADOS PÚBLICOS DE LA PROVINCIA.</t>
  </si>
  <si>
    <t>9392/L/12</t>
  </si>
  <si>
    <t>PLIEGO, SOLICITANDO ACUERDO PARA DESIGNAR A LA ABOGADA ANALÍA GRIBOFF DE IMAHORN COMO VOCAL DE CÁMARA DE APELACIONES EN LO CIVIL, COMERCIAL Y DE FAMILIA DE LA QUINTA CIRCUNSCRIPCIÓN JUDICIAL CON ASIENTO EN LA CIUDAD DE SAN FRANCISCO.</t>
  </si>
  <si>
    <t>9342/P/12</t>
  </si>
  <si>
    <t>PLIEGO, SOLICITANDO ACUERDO PARA DESIGNAR A LA ABOGADA VIVIANA RODRÍGUEZ COMO JUEZ DE PRIMERA INSTANCIA EN LO CIVIL, COMERCIAL, CONCILIACIÓN Y DE FAMILIA DE SEGUNDA NOMINACIÓN DE LA PRIMERA CIRCUNSCRIPCIÓN JUDICIAL CON ASIENTO EN LA CIUDAD DE VILLA CARLOS PAZ.</t>
  </si>
  <si>
    <t>9339/P/12</t>
  </si>
  <si>
    <t>ADHIRIENDO AL 62º CAMPEONATO ARGENTINO DE CANARICULTURA, A DESARROLLARSE EN LA CIUDAD DE CÓRDOBA DEL 30 DE JUNIO AL 9 DE JULIO.</t>
  </si>
  <si>
    <t>9463/D/12</t>
  </si>
  <si>
    <t>ADHIRIENDO AL 79º ANIVERSARIO DEL CLUB UNIÓN UNQUILLO, A CELEBRARSE EL 1 DE JULIO EN LA MENCIONADA CIUDAD DEL DPTO. COLÓN.</t>
  </si>
  <si>
    <t>9462/D/12</t>
  </si>
  <si>
    <t>EXPRESANDO REPUDIO A LA RUPTURA DEL ORDEN DEMOCRÁTICO ACAECIDA EN LA REPÚBLICA DEL PARAGUAY, MANIFESTANDO SOLIDARIDAD CON EL PUEBLO PARAGUAYO.</t>
  </si>
  <si>
    <t>9461/D/12</t>
  </si>
  <si>
    <t>ADHIRIENDO AL "AÑO INTERNACIONAL DE LAS COOPERATIVAS" Y AL "DÍA INTERNACIONAL DE LAS COOPERATIVAS" A CONMEMORARSE EL PRIMER SÁBADO DE JULIO.</t>
  </si>
  <si>
    <t>9456/D/12</t>
  </si>
  <si>
    <t>ADHIRIENDO AL "ENCUENTRO DE JINETEADA Y CHAMAMÉ" A REALIZARSE EL DÍA 8 DE JULIO EN LA LOCALIDAD DE SAN JOSÉ DE LAS SALINAS, DPTO. TULUMBA.</t>
  </si>
  <si>
    <t>9453/D/12</t>
  </si>
  <si>
    <t>ADHIRIENDO A LA CONMEMORACIÓN DEL CENTENARIO DE LA FUNDACIÓN DE LA CIUDAD DE NOETINGER, DPTO. UNIÓN, A CELEBRARSE DEL 5 AL 9 DE JULIO.</t>
  </si>
  <si>
    <t>9451/D/12</t>
  </si>
  <si>
    <t>ADHIRIENDO A LA CONMEMORACIÓN DEL 110º ANIVERSARIO DE LA CIUDAD DE MONTE MAÍZ, DPTO. UNIÓN, Y A LA INAUGURACIÓN DE "LA CASA DE LA HISTORIA Y LA CULTURA DEL BICENTENARIO", A DESARROLLARSE EN LA CIUDAD MENCIONADA EL 1 DE JULIO.</t>
  </si>
  <si>
    <t>9450/D/12</t>
  </si>
  <si>
    <t>EXPRESANDO BENEPLÁCITO POR LAS FIESTAS PATRONALES DE LA LOCALIDAD DE CHILIBROSTE, DPTO. UNIÓN, QUE SE CELEBRA LOS DÍAS 24, 29 Y 30 DE JUNIO.</t>
  </si>
  <si>
    <t>9449/D/12</t>
  </si>
  <si>
    <t>ADHIRIENDO AL ESPECTÁCULO "LOS HIJOS DE SIXTO", A DESARROLLARSE EL 11 DE AGOSTO EN LA CIUDAD DE LAS ARTES EN HOMENAJE AL FOLKLORISTA SIXTO PALAVECINO.</t>
  </si>
  <si>
    <t>9448/D/12</t>
  </si>
  <si>
    <t>DECLARANDO DE INTERÉS LEGISLATIVO EL CENTENARIO DEL IPEM Nº 281 "DR. CARLOS LUCERO KELLY" -EX COLEGIO NACIONAL DE RÍO CUARTO-, QUE SE CONMEMORARÁ EL 1 DE JULIO.</t>
  </si>
  <si>
    <t>9447/D/12</t>
  </si>
  <si>
    <t>ADHIRIENDO A LAS FIESTAS PATRONALES DE LA LOCALIDAD DE CHALACEA, DPTO. RÍO PRIMERO, A CONMEMORARSE EL 29 DE JUNIO.</t>
  </si>
  <si>
    <t>9446/D/12</t>
  </si>
  <si>
    <t>EXPRESANDO BENEPLÁCITO POR EL 116º ANIVERSARIO DE LA CREACIÓN DEL PARTIDO SOCIALISTA EN LA ARGENTINA, QUE SE CONMEMORARÁ LOS DÍAS 28 Y 29 DE JUNIO.</t>
  </si>
  <si>
    <t>9444/D/12</t>
  </si>
  <si>
    <t>ADHIRIENDO AL 79º ANIVERSARIO DE LA COOPERATIVA DE CONSUMO, SERVICIOS PÚBLICOS Y SOCIALES DE DEÁN FUNES, A DESARROLLARSE DEL 4 AL 7 DE JULIO EN LA MENCIONADA CIUDAD DEL DEPARTAMENTO ISCHILÍN.</t>
  </si>
  <si>
    <t>9442/D/12</t>
  </si>
  <si>
    <t>ADHIRIENDO AL "XXIX FESTIVAL DE TANGO 2012", A DESARROLLARSE DEL 13 AL 15 DE JULIO EN LA CIUDAD DE LA FALDA, DPTO. PUNILLA.</t>
  </si>
  <si>
    <t>9441/D/12</t>
  </si>
  <si>
    <t>ADHIRIENDO AL "DÍA DEL ASISTENTE SOCIAL", QUE SE CELEBRA CADA 2 DE JULIO.</t>
  </si>
  <si>
    <t>9440/D/12</t>
  </si>
  <si>
    <t>ADHIRIENDO AL "3º CAMPEONATO REGIONAL DEL ASADO CRIOLLO", A DESARROLLARSE EL 8 DE JULIO DE 2012 EN LA COMUNA DE PINCÉN, DPTO. GENERAL ROCA.</t>
  </si>
  <si>
    <t>9439/D/12</t>
  </si>
  <si>
    <t>ADHIRIENDO AL "DÍA INTERNACIONAL DE LA ESCLERODERMIA" A CONMEMORARSE EL 29 DE JUNIO.</t>
  </si>
  <si>
    <t>9437/D/12</t>
  </si>
  <si>
    <t>Pihen Jose Emilio; Brito Adrián Jesús; Podversich Norberto Luis; Roffe Carlos Oscar</t>
  </si>
  <si>
    <t>EXPRESANDO BENEPLÁCITO POR LA PRESENTACIÓN DE LA OBRA DE TEATRO ¡KRAFT!, INTERPRETADA POR EL ELENCO DEL TEATRO LAS OLLAS DE BUENOS AIRES, A DESARROLLARSE LOS DÍAS 7 Y 8 DE JULIO EN LA CIUDAD DE CÓRDOBA.</t>
  </si>
  <si>
    <t>9434/D/12</t>
  </si>
  <si>
    <t>EXPRESANDO BENEPLÁCITO POR LA REALIZACIÓN DEL SEMINARIO "EL JOVEN GLOBAL Y SU INSERCIÓN LABORAL" QUE SE DESARROLLA LOS DÍAS 26 Y 27 DE JUNIO EN EL SINDICATO REGIONAL LUZ Y FUERZA DE LA CIUDAD DE CÓRDOBA.</t>
  </si>
  <si>
    <t>9433/D/12</t>
  </si>
  <si>
    <t>RINDIENDO HOMENAJE A CARLOS GARDEL, AL HABERSE CUMPLIDO EL DÍA 24 DE JUNIO UN NUEVO ANIVERSARIO DE SU FALLECIMIENTO.</t>
  </si>
  <si>
    <t>9430/D/12</t>
  </si>
  <si>
    <t>ADHIRIENDO A LA CELEBRACIÓN DEL 196º ANIVERSARIO DE LA DECLARACIÓN DE LA INDEPENDENCIA, QUE SE CONMEMORA EL 9 DE JULIO.</t>
  </si>
  <si>
    <t>9427/D/12</t>
  </si>
  <si>
    <t>Sanchez Graciela Santina; Juarez Marta Nicolasa</t>
  </si>
  <si>
    <t>EXPRESANDO BENEPLÁCITO POR LA REALIZACIÓN DE LA COMPETENCIA "NOS LOS REPRESENTANTES DEL PUEBLO", DESARROLLADA EL 22 DE JUNIO EN LA CIUDAD DE SAN FRANCISCO.</t>
  </si>
  <si>
    <t>9424/D/12</t>
  </si>
  <si>
    <t>Rista Olga Maria; Arduh Orlando Victor; Matar Maria Alejandra; Brouwer de Koning Luis Alberto; Pereyra Beatriz Maria de los Dolores</t>
  </si>
  <si>
    <t>DECLARANDO DE INTERÉS LEGISLATIVO LA "4ª JORNADA DE SOCIALIZACIÓN DE PRODUCTOS TECNOLÓGICOS Y SUS PROCESOS PRODUCTIVOS", A DESARROLLARSE EL 10 DE AGOSTO EN LA CIUDAD DE BRINKMANN.</t>
  </si>
  <si>
    <t>9422/D/12</t>
  </si>
  <si>
    <t>DECLARANDO DE INTERÉS LEGISLATIVO LA "5º FERIA INFANTIL DEL LIBRO", A DESARROLLARSE DEL 10 AL 29 DE JULIO EN LA CIUDAD DE CÓRDOBA.</t>
  </si>
  <si>
    <t>9389/D/12</t>
  </si>
  <si>
    <t>DECLARANDO DE INTERÉS LEGISLATIVO LAS ACTIVIDADES DESARROLLADAS POR LA SRA. GRACIELA BEATRIZ LUJÁN, EN LA FABRICACIÓN DE PRODUCTOS REGIONALES CON LA UTILIZACIÓN DE RECURSOS NATURALES DEL NORTE CORDOBÉS.</t>
  </si>
  <si>
    <t>9352/D/12</t>
  </si>
  <si>
    <t>DECLARANDO DE INTERÉS LEGISLATIVO EL 75º ANIVERSARIO DE LA ESCUELA "25 DE MAYO" DE LA ZONA RURAL DE LA LOCALIDAD DE BALLESTEROS, DPTO. UNIÓN, A CELEBRARSE EL 22 DE JULIO.</t>
  </si>
  <si>
    <t>9334/D/12</t>
  </si>
  <si>
    <t>Wingerter Fernando Miguel; Perugini Elba Carmen; Sanchez Graciela Santina; Ceballos Maria del Carmen</t>
  </si>
  <si>
    <t>DECLARANDO DE INTERÉS LEGISLATIVO LA 9º EDICIÓN DE LA FIESTA DEL TEJIDO ARTESANAL, A DESARROLLARSE EN LA SEGUNDA QUINCENA DE JULIO EN LA CIUDAD DE CAPILLA DEL MONTE, DPTO. PUNILLA.</t>
  </si>
  <si>
    <t>9282/D/12</t>
  </si>
  <si>
    <t>ADHIRIENDO AL CENTENARIO DE LA LOCALIDAD DE EL FORTÍN, DEPARTAMENTO SAN JUSTO, A CELEBRASE EL DÍA 5 DE JULIO.</t>
  </si>
  <si>
    <t>9012/D/12</t>
  </si>
  <si>
    <t>ADHIRIENDO A LA "CONFERENCIA NACIONAL ARGENCOR 2012", QUE SE LLEVARÁ A CABO DEL 13 AL 15 DE JULIO DE 2012 EN LA CIUDAD DE CÓRDOBA.</t>
  </si>
  <si>
    <t>8998/D/12</t>
  </si>
  <si>
    <t>EXPRESANDO BENEPLÁCITO POR LA CONMEMORACIÓN DEL CENTENARIO DEL "GRITO DE ALCORTA", PRIMERA HUELGA AGRARIA DEL PAÍS QUE SE LLEVÓ A CABO EL 25 DE JUNIO DE 1912.</t>
  </si>
  <si>
    <t>9443/D/12</t>
  </si>
  <si>
    <t>RINDIENDO HOMENAJE A LA MEMORIA DEL EX PRESIDENTE DE LA NACIÓN, TTE. GRAL JUAN DOMINGO PERÓN, AL CUMPLIRSE EL 1 DE JULIO DEL 38º ANIVERSARIO DE SU FALLECIMIENTO.</t>
  </si>
  <si>
    <t>9421/D/12</t>
  </si>
  <si>
    <t>EXPRESANDO BENEPLÁCITO POR LA PARTICIPACIÓN DE SIETE DEPORTISTAS CORDOBESES EN LOS JUEGOS OLÍMPICOS DE LONDRES 2012, LOS QUE SE DESARROLLARÁN DEL 27 DE JULIO AL 12 DE AGOSTO.</t>
  </si>
  <si>
    <t>9385/D/12</t>
  </si>
  <si>
    <t>ADHIRIENDO A LA LEY NACIONAL Nº 23.737 Y SUS MODIFICATORIAS, EN LOS TÉRMINOS PREVISTOS POR LA LEY Nº 26.052, Y CREANDO EL FUERO DE LUCHA CONTRA EL NARCOTRÁFICO EN LA PRIMERA CIRCUNSCRIPCIÓN JUDICIAL CON ASIENTO EN LA CIUDAD DE CÓRDOBA.</t>
  </si>
  <si>
    <t>9144/L/12</t>
  </si>
  <si>
    <t>INVITANDO A LOS DIPUTADOS NACIONALES POR CÓRDOBA, AL TITULAR DE LA CAJA DE JUBILACIONES, PENSIONES Y RETIROS Y A REPRESENTANTES DE LOS GREMIOS ESTATALES A CONCURRIR A LA REUNIÓN ESPECIAL CON LA COMISIÓN DE LEGISLACIÓN DEL TRABAJO, PREVISIÓN Y SEGURIDAD SOCIAL A EFECTOS DE TRATAR LA DEUDA PREVISIONAL QUE LA NACIÓN MANTIENE CON LA PROVINCIA EN EL MARCO DE LAS NORMAS Y ACUERDOS OPORTUNAMENTE SUSCRIPTOS, AFECTANDO A LA REUNIÓN A LA TOTALIDAD DE LOS LEGISLADORES PROVINCIALES</t>
  </si>
  <si>
    <t>9438/R/12</t>
  </si>
  <si>
    <t>Buttarelli Eduardo German; Caro David Esmeraldo; Pretto Pedro Javier; Sanchez Luis Antonio; Schiavoni Pedro Alberto; Cid Juan Manuel; Luciano Delia Rosa; Pagliano Roberto Oscar; Alessandri Carlos Tomás; Gribaudo Veronica Daniela; Vasquez Mario Alberto; Monier Jose Omar; Perugini Elba Carmen; Basualdo Carolina del Valle; Narducci Alicia Isabel; Toro Myrian Ninfa; Cuello Hugo Oscar; De Lucca Jose Luis; Gutiérrez Carlos Mario; Muñoz Hector Guillermo; Wingerter Fernando Miguel; Labat Maria Laura; Ponte Adhelma Catalina; Podversich Norberto Luis; Presas Carlos Alberto; Manzanares Maria Graciela; Solusolia Walter Osvaldo; Genta Mabel del Carmen; Sestopal Marcos Miguel; Eslava Gustavo Alberto; Brito Adrián Jesús; Ceballos Maria del Carmen; Gamaggio Sosa Marisa; Ranco Dario Eduardo; Salvi Fernando Edmundo; Busso Sergio Sebastian; Fernandez Nadia Vanesa; Altamirano Alfredo; Sosa Ricardo Roberto; Trigo Sandra Beatriz; Pihen Jose Emilio; Brarda Graciela Susana; Cometto Hugo Leonides; Echepare Juan Domingo</t>
  </si>
  <si>
    <t>NOTA DEL SR. LEGISLADOR JOSÉ PIHÉN, SOLICITANDO LICENCIA SIN GOCE DE SUELDO DEL 6 AL 26 DE JULIO, POR RAZONES PARTICULARES.</t>
  </si>
  <si>
    <t>9255/N/12</t>
  </si>
  <si>
    <t>ADHIRIENDO A LA REALIZACIÓN DE UNA MISIÓN DE EMPRESARIOS JAPONESES QUE VISITARÁN EL SECTOR MANISERO PROVINCIAL DEL 25 AL 29 DE JUNIO.</t>
  </si>
  <si>
    <t>9423/D/12</t>
  </si>
  <si>
    <t>Cometto Hugo Leonides; Eslava Gustavo Alberto; Sanchez Graciela Santina; Borello Ruben Alberto; Matar Maria Alejandra; Buttarelli Eduardo German; Matar Maria Alejandra; Gutiérrez Carlos Mario; Juarez Marta Nicolasa; Monier Jose Omar</t>
  </si>
  <si>
    <t>DECLARANDO DE INTERÉS LEGISLATIVO LA MUESTRA INTERNACIONAL DE CINE EUROÁRABE AMAL, QUE SE DESARROLLARÁ DEL 25 DE JUNIO AL 3 DE JULIO EN LA CIUDAD DE CÓRDOBA.</t>
  </si>
  <si>
    <t>9419/D/12</t>
  </si>
  <si>
    <t>ADHIRIENDO A LA 8º EDICIÓN DE LA FOGATA DE SAN PEDRO Y SAN PABLO, A REALIZARSE EL DÍA 28 DE JUNIO EN LA CIUDAD DE RÍO CUARTO.</t>
  </si>
  <si>
    <t>9416/D/12</t>
  </si>
  <si>
    <t>Busso Sergio Sebastian; Sanchez Luis Antonio; Gutiérrez Carlos Mario</t>
  </si>
  <si>
    <t>ADHIRIENDO A LOS 75 AÑOS DE LA SOCIEDAD ESPAÑOLA DE SOCORROS MUTUOS DE LA CIUDAD DE RÍO SEGUNDO, A CONMEMORARSE EL 20 DE JUNIO.</t>
  </si>
  <si>
    <t>9413/D/12</t>
  </si>
  <si>
    <t>DECLARANDO DE INTERÉS LEGISLATIVO AL "XII MODELO DE NACIONES UNIDAS PARA HERNANDO Y REGIÓN", QUE SE LLEVARÁ A CABO LOS DÍAS 21 Y 22 DE JUNIO EN LA CIUDAD DE HERNANDO, DPTO. TERCERO ARRIBA.</t>
  </si>
  <si>
    <t>9411/D/12</t>
  </si>
  <si>
    <t>SOLICITANDO AL PODER EJECUTIVO ESTUDIE LA FACTIBILIDAD E IMPLEMENTACIÓN DEL "PARQUE INDUSTRIAL NORTE" EN LA CIUDAD DE DEÁN FUNES, DPTO. ISCHILÍN.</t>
  </si>
  <si>
    <t>9406/D/12</t>
  </si>
  <si>
    <t>ADHIRIENDO AL 30º ANIVERSARIO DE LA RADIO INTEGRACIÓN DE LA CIUDAD DE HERNANDO - RH1, A CONMEMORARSE EL 12 DE JULIO.</t>
  </si>
  <si>
    <t>9400/D/12</t>
  </si>
  <si>
    <t>ADHIRIENDO AL 427º ANIVERSARIO DE LA FUNDACIÓN DE LA LOCALIDAD DE SANTA MARÍA DE PUNILLA A CONMEMORARSE EL 25 DE JUNIO.</t>
  </si>
  <si>
    <t>9399/D/12</t>
  </si>
  <si>
    <t>ADHIRIENDO AL "DÍA INTERNACIONAL DE LUCHA CONTRA EL USO INDEBIDO Y EL TRÁFICO ILÍCITO DE DROGAS" A CONMEMORARSE EL 26 DE JUNIO.</t>
  </si>
  <si>
    <t>9398/D/12</t>
  </si>
  <si>
    <t>ADHIRIENDO AL "DÍA DE LAS NACIONES UNIDAS PARA LA ADMINISTRACIÓN PÚBLICA", A CONMEMORARSE EL 23 DE JUNIO.</t>
  </si>
  <si>
    <t>9388/D/12</t>
  </si>
  <si>
    <t>EXPRESANDO LA NECESIDAD QUE LA CÁMARA DE DIPUTADOS DE LA NACIÓN DÉ TRATAMIENTO AL PROYECTO DE LEY Nº 0086-S/2011, QUE AGRAVA LAS PENAS A LA CONDUCCIÓN AUTOMOVILÍSTICA IMPRUDENTE, CON MEDIA SANCIÓN DEL SENADO DESDE JUNIO DE 2011.</t>
  </si>
  <si>
    <t>9387/D/12</t>
  </si>
  <si>
    <t>DECLARANDO DE INTERÉS LEGISLATIVO AL "ATENEO PERMANENTE DE DERECHO PROCESAL 2012 - EN POS DE SOLIDARIDAD ACADÉMICA DEDICADO A CAMINAR HACIA LOS 400 AÑOS DE LA UNIVERSIDAD NACIONAL DE CÓRDOBA (1613-2013)", A REALIZARSE EL 19 DE JUNIO.</t>
  </si>
  <si>
    <t>9384/D/12</t>
  </si>
  <si>
    <t>ADHIRIENDO A LA REALIZACIÓN DEL "I CONGRESO NACIONAL DE DERECHO ELECTORAL" QUE SE DESARROLLARÁ EN LA CIUDAD AUTÓNOMA DE BUENOS AIRES EL DÍA 21 DE JUNIO DE 2012.</t>
  </si>
  <si>
    <t>9379/D/12</t>
  </si>
  <si>
    <t>ADHIRIENDO AL ENCUENTRO REGIONAL INTERNACIONAL DE VECINALISMO Y FOMENTISMO - SANTIAGO 2012, A DESARROLLARSE EL DÍA 23 DE JUNIO EN LA CIUDAD DE SANTIAGO DEL ESTERO.</t>
  </si>
  <si>
    <t>9356/D/12</t>
  </si>
  <si>
    <t>EXPRESANDO BENEPLÁCITO POR LA CONMEMORACIÓN DEL 34º ANIVERSARIO DE LA OBTENCIÓN DEL PRIMER CAMPEONATO MUNDIAL DE FÚTBOL, ACONTECIDO EL 25 DE JUNIO DE 1978.</t>
  </si>
  <si>
    <t>9337/D/12</t>
  </si>
  <si>
    <t>DECLARANDO DE INTERÉS LEGISLATIVO LA "22ª MUESTRA DE COLECCIONISMO, FERROMODELISMO, HOBBIES Y MAQUETAS", A DESARROLLARSE DEL 6 AL 22 DE JULIO EN LA CIUDAD DE CÓRDOBA.</t>
  </si>
  <si>
    <t>9336/D/12</t>
  </si>
  <si>
    <t>DECLARANDO DE INTERÉS LEGISLATIVO LAS FIESTAS PATRONALES DE LA LOCALIDAD DE BALLESTEROS SUD, DPTO. UNIÓN, A CONMEMORARSE EL DÍA 24 DE JUNIO.</t>
  </si>
  <si>
    <t>9323/D/12</t>
  </si>
  <si>
    <t>Ceballos Maria del Carmen; Sanchez Graciela Santina; Wingerter Fernando Miguel; Perugini Elba Carmen</t>
  </si>
  <si>
    <t>RINDIENDO HOMENAJE AL EX DIPUTADO, SENADOR Y CONVENCIONAL CONSTITUYENTE, DR. EDUARDO ANTONIO TERZI, AL CUMPLIRSE UN NUEVO ANIVERSARIO DE SU FALLECIMIENTO.</t>
  </si>
  <si>
    <t>9391/D/12</t>
  </si>
  <si>
    <t>RATIFICANDO EL DECRETO Nº 365/12 DE ADHESIÓN AL ARTÍCULO 1º DEL DECRETO Nº 936/2011 DEL PODER EJECUTIVO NACIONAL QUE DISPONE LA PROHIBICIÓN DE PUBLICIDAD DE OFERTA SEXUAL PREVINIENDO LA TRATA DE PERSONAS.</t>
  </si>
  <si>
    <t>9220/L/12</t>
  </si>
  <si>
    <t>ADHIRIENDO AL SEMINARIO DE FORMACIÓN BÁSICA DE MEDIADORES: LA MEDIACIÓN UNA ESTRATEGIA EFICAZ PARA LA RESOLUCIÓN DE LOS CONFLICTOS, QUE SE DESARROLLA ENTRE LOS MESES DE JUNIO Y OCTUBRE EN LA CIUDAD DE CÓRDOBA.</t>
  </si>
  <si>
    <t>9376/D/12</t>
  </si>
  <si>
    <t>EXPRESANDO BENEPLÁCITO HACIA LAS COOPERATIVAS INTEGRANTES DE LA FEDERACIÓN ARGENTINA DE COOPERATIVAS DE ELECTRICIDAD Y OTROS SERVICIOS PÚBLICOS LIMITADA (FACE), Y A SUS TRABAJADORES, POR EL DESEMPEÑO REESTABLECIMIENTO DEL FLUIDO ELÉCTRICO, EN ESPECIAL EN LAS CIUDADES DE MORENO Y MERLO, AZOTADAS POR EL TEMPORAL DEL 4 DE ABRIL.</t>
  </si>
  <si>
    <t>9374/D/12</t>
  </si>
  <si>
    <t>Agosti Julio Alberto; Vasquez Mario Alberto; Vasquez Mario Alberto; Agosti Julio Alberto; Borello Ruben Alberto; Gribaudo Veronica Daniela; Agosti Julio Alberto; Borello Ruben Alberto; Gribaudo Veronica Daniela; Vasquez Mario Alberto; Gribaudo Veronica Daniela; Sanchez Luis Antonio; Schiavoni Pedro Alberto; Buttarelli Eduardo German; Caro David Esmeraldo; Buttarelli Eduardo German; Caro David Esmeraldo; Schiavoni Pedro Alberto; Caro David Esmeraldo; Sanchez Luis Antonio; Schiavoni Pedro Alberto; Matar Maria Alejandra; Matar Maria Alejandra; Monier Jose Omar; Monier Jose Omar; De Lucca Jose Luis; De Lucca Jose Luis; Clavijo Edgar Santiago; Yuni Eduardo; Clavijo Edgar Santiago; Clavijo Edgar Santiago; Yuni Eduardo; Brito Adrián Jesús; Brito Adrián Jesús; Salvi Fernando Edmundo; Salvi Fernando Edmundo; Del Boca Maria Alejandra; Brarda Graciela Susana; Felpeto Carlos Alberto; Del Boca Maria Alejandra; Del Boca Maria Alejandra; Felpeto Carlos Alberto; Brarda Graciela Susana; Olivero Liliana; Olivero Liliana; Olivero Liliana</t>
  </si>
  <si>
    <t>ADHIRIENDO AL 60º ANIVERSARIO DEL IPEM Nº 274 "GENERAL LUCIO V. MANSILLA" DE LA CIUDAD DE HUINCA RENANCÓ, DPTO. GENERAL ROCA, A CELEBRARSE EL DÍA 13 DE JUNIO.</t>
  </si>
  <si>
    <t>9372/D/12</t>
  </si>
  <si>
    <t>DECLARANDO DE INTERÉS LEGISLATIVO EL "MES INTERNACIONAL DEL CUIDADO DE LA FERTILIDAD", A CONMEMORARSE DURANTE EL MES DE JUNIO.</t>
  </si>
  <si>
    <t>9371/D/12</t>
  </si>
  <si>
    <t>ADHIRIENDO AL ACTO CONMEMORATIVO DEL DÍA DE LA BANDERA NACIONAL, QUE SE DESARROLLARÁ EL 20 DE JUNIO EN LA LOCALIDAD DE RÍO PRIMERO.</t>
  </si>
  <si>
    <t>9369/D/12</t>
  </si>
  <si>
    <t>DECLARANDO DE INTERÉS LEGISLATIVO LA CELEBRACIÓN DEL "DÍA MUNDIAL DEL DONANTE VOLUNTARIO DE SANGRE", QUE SE CONMEMORA EL 14 DE JUNIO.</t>
  </si>
  <si>
    <t>9365/D/12</t>
  </si>
  <si>
    <t>ADHIRIENDO AL 10º ANIVERSARIO DE LA COOPERATIVA DE TRABAJO DE LA SALUD JUNÍN LIMITADA, A CONMEMORARSE EN EL MES DE JUNIO EN LA CIUDAD DE CÓRDOBA.</t>
  </si>
  <si>
    <t>9364/D/12</t>
  </si>
  <si>
    <t>Pereyra Beatriz Maria de los Dolores; Caffaratti Maria Elisa; Olivero Liliana; Vagni Amalia Andrea</t>
  </si>
  <si>
    <t>ADHIRIENDO AL DÍA DEL ESCRITOR, QUE CONMEMORA EL 13 DE JUNIO CON MOTIVO DEL NATALICIO DEL ESCRITOR Y PERIODISTA CORDOBÉS LEOPOLDO LUGONES.</t>
  </si>
  <si>
    <t>9362/D/12</t>
  </si>
  <si>
    <t>ADHIRIENDO AL DÍA DE LA BANDERA, QUE SE CONMEMORA EL 20 DE JUNIO DE CADA AÑO.</t>
  </si>
  <si>
    <t>9361/D/12</t>
  </si>
  <si>
    <t>DECLARANDO DE INTERÉS LEGISLATIVO LA 11º EDICIÓN DEL FESTIVAL NACIONAL DE TÍTERES "EL BARRILETE", A REALIZARSE DEL 13 AL 17 DE JUNIO DE 2012 EN LA CIUDAD DE SAN FRANCISCO Y LOCALIDADES DE LA REGIÓN.</t>
  </si>
  <si>
    <t>9360/D/12</t>
  </si>
  <si>
    <t>DECLARANDO DE INTERÉS LEGISLATIVO EL 7º CERTAMEN EDUCATIVO DE GESTIÓN DE EMPRESAS "SEMBRANDO EMPRESARIOS", A DESARROLLARSE DEL 13 AL 15 DE JUNIO DE 2012 EN EL CIUDAD DE SAN FRANCISCO.</t>
  </si>
  <si>
    <t>9359/D/12</t>
  </si>
  <si>
    <t>ADHIRIENDO AL 25º ANIVERSARIO DEL IPEM Nº 82 "SANTIAGO PENNA" DE LA LOCALIDAD DE DESPEÑADEROS, A CONMEMORARSE EL 15 DE JUNIO.</t>
  </si>
  <si>
    <t>9358/D/12</t>
  </si>
  <si>
    <t>ADHIRIENDO A LA "QUINTA FIESTA REGIONAL DE LA APICULTURA Y LA FAMILIA RURAL", QUE SE DESARROLLARÁ EL 16 DE JUNIO EN LA CIUDAD DE BRINKMANN, DPTO. SAN JUSTO.</t>
  </si>
  <si>
    <t>9351/D/12</t>
  </si>
  <si>
    <t>DECLARANDO DE INTERÉS LEGISLATIVO LA SEMANA DE ERNESTO "CHE" GUEVARA, A REALIZARSE DEL 14 AL 17 DE JUNIO EN LA CIUDAD DE ALTA GRACIA.</t>
  </si>
  <si>
    <t>9296/D/12</t>
  </si>
  <si>
    <t>ADHIRIENDO A LAS PRIMERAS JORNADAS DE DERECHO DEPORTIVO, QUE SE LLEVARÁN A CABO EL 29 DE JUNIO EN LA CIUDAD DE CÓRDOBA.</t>
  </si>
  <si>
    <t>9259/D/12</t>
  </si>
  <si>
    <t>DECLARANDO DE INTERÉS LEGISLATIVO LA "MUESTRA INTERNACIONAL DE GRABADO RÍO-CÓRDOBA-RÍO", A DESARROLLARSE DEL 19 DE JULIO AL 5 DE AGOSTO EN LA CIUDAD DE RÍO DE JANEIRO Y DEL 20 DE SEPTIEMBRE AL 21 DE OCTUBRE EN LA CIUDAD DE CÓRDOBA.</t>
  </si>
  <si>
    <t>9163/D/12</t>
  </si>
  <si>
    <t>DECLARANDO DE INTERÉS LEGISLATIVO EL 26º CONGRESO DE LA FEDERACIÓN UNIVERSITARIA ARGENTINA, A DESARROLLARSE LOS DÍAS 16 Y 17 DE JUNIO EN LA CIUDAD DE CÓRDOBA.</t>
  </si>
  <si>
    <t>9152/D/12</t>
  </si>
  <si>
    <t>EXPRESANDO PESAR POR EL FALLECIMIENTO DE MARCELO GARCÍA, QUIEN FUERA JEFE COMUNAL DE LA LOCALIDAD DE ALDEA SANTA MARÍA, DPTO. UNIÓN.</t>
  </si>
  <si>
    <t>9368/D/12</t>
  </si>
  <si>
    <t>Wingerter Fernando Miguel; Perugini Elba Carmen; Pretto Pedro Javier; Ceballos Maria del Carmen</t>
  </si>
  <si>
    <t>DECLARANDO DE UTILIDAD PÚBLICA Y SUJETO A EXPROPIACIÓN PARA LA EJECUCIÓN DE LA OBRA: "PAVIMENTACIÓN RUTA PROVINCIAL Nº 34 (CAMINO DE LAS ALTAS CUMBRES) - A) EMPALME RUTA PROVINCIAL E 96 - EMPALME RUTA PROVINCIAL C 45", UN INMUEBLE UBICADO EN SIERRITA DEL ROSARIO, PEDANÍA LAGUNILLA, DPTO. SANTA MARÍA, (EXPTE. Nº 0045-015881/2011).</t>
  </si>
  <si>
    <t>9212/L/12</t>
  </si>
  <si>
    <t>DECLARANDO DE UTILIDAD PÚBLICA Y SUJETO A EXPROPIACIÓN PARA LA EJECUCIÓN DE LA OBRA "PAVIMENTACIÓN RUTA PROVINCIAL E-57 - CAMINO DEL CUADRADO - PROGRESIVA 0.0 - 3-000", UN INMUEBLE UBICADO EN VILLA SANTA ISABEL, PRÓXIMO A VALLE HERMOSO, PEDANÍA SAN ANTONIO, DPTO. PUNILLA, (EXPTE. Nº 0045-015983/2011).</t>
  </si>
  <si>
    <t>9196/L/12</t>
  </si>
  <si>
    <t>SOLICITANDO ACUERDO PARA DESIGNAR AL ABOGADO SANTIAGO CAMOGLI ROQUÉ COMO ASESOR LETRADO CON COMPETENCIA MÚLTIPLE DE TERCER TURNO DE LA SEGUNDA CIRCUNSCRIPCIÓN JUDICIAL CON ASIENTO EN LA CIUDAD DE RÍO CUARTO.</t>
  </si>
  <si>
    <t>9199/P/12</t>
  </si>
  <si>
    <t>9357/N/12</t>
  </si>
  <si>
    <t>9355/N/12</t>
  </si>
  <si>
    <t>9354/N/12</t>
  </si>
  <si>
    <t>9349/N/12</t>
  </si>
  <si>
    <t>9348/N/12</t>
  </si>
  <si>
    <t>SOLICITANDO A LOS DIPUTADOS NACIONALES POR CÓRDOBA SE ABOQUEN AL ESTUDIO Y TRATAMIENTO DEL PROYECTO DE LEY 1818-D-2012 REFERIDO A LA EXIMICIÓN DEL IMPUESTO A LAS GANANCIAS A INGRESOS POR TRABAJO PERSONAL EN RELACIÓN DE DEPENDENCIA.</t>
  </si>
  <si>
    <t>9128/D/12</t>
  </si>
  <si>
    <t>DECLARANDO DE INTERÉS LEGISLATIVO EL PROGRAMA PARLAMENTO DE LOS NIÑOS DE LA CIUDAD DE VILLA MARÍA.</t>
  </si>
  <si>
    <t>9329/D/12</t>
  </si>
  <si>
    <t>DECLARANDO DE INTERÉS LEGISLATIVO LA CONFERENCIA SOBRE EL TEMA "LA RECUPERACIÓN DE LA MEMORIA Y LAS POLÍTICAS DE DERECHOS HUMANOS (2003-2012)", A LLEVARSE A CABO EL DÍA 7 DE JUNIO.</t>
  </si>
  <si>
    <t>9328/D/12</t>
  </si>
  <si>
    <t>EXPRESANDO BENEPLÁCITO Y RECONOCIMIENTO AL PERSONAL DEL EQUIPO DE SALUD DEL HOSPITAL CÓRDOBA QUE PARTICIPARON EN EL PRIMER TRASPLANTE DE CORAZÓN REALIZADO EN UN HOSPITAL PÚBLICO DEL INTERIOR DEL PAÍS.</t>
  </si>
  <si>
    <t>9324/D/12</t>
  </si>
  <si>
    <t>Perugini Elba Carmen; Cuello Hugo Oscar; Basualdo Carolina del Valle; Narducci Alicia Isabel; Monier Jose Omar; De Lucca Jose Luis; Toro Myrian Ninfa; Wingerter Fernando Miguel; Muñoz Hector Guillermo; Gutiérrez Carlos Mario; Labat Maria Laura; Luciano Delia Rosa; Alessandri Carlos Tomás; Pagliano Roberto Oscar; Cid Juan Manuel; Gribaudo Veronica Daniela; Vasquez Mario Alberto; Caro David Esmeraldo; Buttarelli Eduardo German; Pretto Pedro Javier; Schiavoni Pedro Alberto; Sanchez Luis Antonio; Gamaggio Sosa Marisa; Busso Sergio Sebastian; Fernandez Nadia Vanesa; Ceballos Maria del Carmen; Brito Adrián Jesús; Salvi Fernando Edmundo; Ranco Dario Eduardo; Eslava Gustavo Alberto; Sestopal Marcos Miguel; Solusolia Walter Osvaldo; Manzanares Maria Graciela; Ponte Adhelma Catalina; Presas Carlos Alberto; Podversich Norberto Luis; Genta Mabel del Carmen; Brarda Graciela Susana; Cometto Hugo Leonides; Echepare Juan Domingo; Sosa Ricardo Roberto; Trigo Sandra Beatriz; Pihen Jose Emilio; Altamirano Alfredo</t>
  </si>
  <si>
    <t>DECLARANDO DE INTERÉS LEGISLATIVO EL 50º ANIVERSARIO DE LA FUNDACIÓN DE LA FRATERNIDAD DE AGRUPACIONES SANTO TOMÁS DE AQUINO, CREADA EL DÍA 7 DE OCTUBRE DE 1962 EN LA CIUDAD DE LEONES.</t>
  </si>
  <si>
    <t>9322/D/12</t>
  </si>
  <si>
    <t>ADHIRIENDO AL 70º ANIVERSARIO DEL CLUB DEPORTIVO MOTO KART JOVITA, A CONMEMORARSE EL DÍA 10 DE JUNIO EN LA MENCIONADA LOCALIDAD DEL DPTO. GENERAL ROCA.</t>
  </si>
  <si>
    <t>9321/D/12</t>
  </si>
  <si>
    <t>DECLARANDO DE INTERÉS LEGISLATIVO LA CONFERENCIA "NEUROIMÁGENES Y DROGAS", QUE SE LLEVARÁ A CABO EL 21 DE JUNIO EN LA CIUDAD DE VILLA MARÍA.</t>
  </si>
  <si>
    <t>9320/D/12</t>
  </si>
  <si>
    <t>ADHIRIENDO A LAS FIESTAS PATRONALES DE LA LOCALIDAD DE VALLE HERMOSO, QUE SE CONMEMORARÁ EL 13 DE JUNIO.</t>
  </si>
  <si>
    <t>9319/D/12</t>
  </si>
  <si>
    <t>ADHIRIENDO AL "DÍA DEL VECINO", QUE SE CONMEMORA EL 11 DE JUNIO DE CADA AÑO.</t>
  </si>
  <si>
    <t>9318/D/12</t>
  </si>
  <si>
    <t>ADHIRIENDO A LAS FIESTAS PATRONALES DE LA LOCALIDAD DE SAN ANTONIO DE ARREDONDO, QUE SE CONMEMORARÁ EL 13 DE JUNIO.</t>
  </si>
  <si>
    <t>9317/D/12</t>
  </si>
  <si>
    <t>ADHIRIENDO A LAS FIESTAS PATRONALES DE LA CIUDAD DE CAPILLA DEL MONTE, QUE SE CONMEMORARÁ EL 13 DE JUNIO.</t>
  </si>
  <si>
    <t>9316/D/12</t>
  </si>
  <si>
    <t>ADHIRIENDO A LA EXPOSICIÓN ITINERANTE DEL MUSEO HISTÓRICO Y NUMISMÁTICO "DR. JOSÉ EVARISTO URIBURU (H)" DEL BANCO CENTRAL DE LA REPÚBLICA ARGENTINA, A REALIZARSE DEL 8 AL 28 DE JUNIO DE 2012 EN LA CIUDAD DE ALTA GRACIA, DPTO. SANTA MARÍA.</t>
  </si>
  <si>
    <t>9314/D/12</t>
  </si>
  <si>
    <t>ADHIRIENDO A LA CONMEMORACIÓN DEL "DÍA DE LA AFIRMACIÓN DE LOS DERECHOS ARGENTINOS SOBRE LAS MALVINAS E ISLAS Y SECTOR ANTÁRTICO", A CELEBRARSE EL 10 DE JUNIO.</t>
  </si>
  <si>
    <t>9313/D/12</t>
  </si>
  <si>
    <t>SOLICITANDO AL PODER EJECUTIVO PROVINCIAL, A TRAVÉS DEL MINISTERIO DE SALUD, ARBITRE LOS MEDIOS NECESARIOS PARA POSIBILITAR LA APERTURA DE UN CENTRO DE ASISTENCIA PRIMARIA DE SALUD EN EL PARAJE HUASCHA, DEPTO. ISCHILÍN.</t>
  </si>
  <si>
    <t>9312/D/12</t>
  </si>
  <si>
    <t>ADHIRIENDO AL 20º ANIVERSARIO DEL IPEM Nº 206 "FERNANDO FADER" DE LA CIUDAD DE CÓRDOBA, A CELEBRARSE EL 8 DE JUNIO.</t>
  </si>
  <si>
    <t>9311/D/12</t>
  </si>
  <si>
    <t>EXPRESANDO RECONOCIMIENTO AL TENISTA RIOTERCERENSE GUSTAVO FERNÁNDEZ, POR LA OBTENCIÓN DEL TÍTULO SUPER SERIES 2012 DE LA ITF.</t>
  </si>
  <si>
    <t>9309/D/12</t>
  </si>
  <si>
    <t>ADHIRIENDO A LA CONMEMORACIÓN DEL 30º ANIVERSARIO DEL CUARTEL DE BOMBEROS VOLUNTARIOS OSVALDO RAMÓN ROSSI, DE LA LOCALIDAD DE ADELIA MARÍA, QUE SE CELEBRARÁ EL 16 DE JUNIO.</t>
  </si>
  <si>
    <t>9308/D/12</t>
  </si>
  <si>
    <t>ADHIRIENDO AL ACTO CENTRAL DE LA SEXTA REGIÓN ESCOLAR EN CONMEMORACIÓN DEL BICENTENARIO DE LA CREACIÓN DE LA BANDERA NACIONAL, A DESARROLLARSE EL 20 DE JUNIO EN LA LOCALIDAD DE VILLA TULUMBA.</t>
  </si>
  <si>
    <t>9307/D/12</t>
  </si>
  <si>
    <t>Eslava Gustavo Alberto; Solusolia Walter Osvaldo; Caro David Esmeraldo; Vasquez Mario Alberto; De Lucca Jose Luis</t>
  </si>
  <si>
    <t>DECLARANDO DE INTERÉS LEGISLATIVO EL 70º ANIVERSARIO DE LA ESCUELA SUPERIOR DE BELLAS ARTES "FERNANDO FADER" DE LA CIUDAD DE BELL VILLE A CELEBRARSE EL 8 DE JUNIO.</t>
  </si>
  <si>
    <t>9305/D/12</t>
  </si>
  <si>
    <t>Sanchez Graciela Santina; Ceballos Maria del Carmen; Perugini Elba Carmen; Wingerter Fernando Miguel</t>
  </si>
  <si>
    <t>EXPRESANDO BENEPLÁCITO POR EL 80º ANIVERSARIO DEL CLUB JUVENTUD AGRARIA COLÓN DE LA LOCALIDAD DE COLONIA CAROYA, A CELEBRARSE EL DÍA 9 DE JUNIO.</t>
  </si>
  <si>
    <t>9303/D/12</t>
  </si>
  <si>
    <t>ADHIRIENDO A LAS ACTIVIDADES QUE VIENEN DESARROLLANDO LOS ALUMNOS DE 5º Y 6º AÑO DEL IPET Y M Nº 78 "JUAN BAUTISTA AMBROSETTI" DE LA LOCALIDAD DE UNQUILLO, DPTO. COLÓN.</t>
  </si>
  <si>
    <t>9302/D/12</t>
  </si>
  <si>
    <t>DECLARANDO DE INTERÉS LEGISLATIVO LA XVI FIESTA PROVINCIAL DE LA VAQUILLONA HOLANDO ARGENTINO, A DESARROLLARSE ENTRE LOS DÍAS 16 Y 23 DE JUNIO EN LA LOCALIDAD DE SATURNINO MARÍA LASPIUR, DPTO. SAN JUSTO.</t>
  </si>
  <si>
    <t>9301/D/12</t>
  </si>
  <si>
    <t>Caro David Esmeraldo; Luciano Delia Rosa; Brarda Graciela Susana</t>
  </si>
  <si>
    <t>INSTANDO A LA EMPRESA CABLEVISIÓN SA A DAR CUMPLIMIENTO A LO ESTABLECIDO EN LA LEY Nº 26.522, DE SERVICIOS DE COMUNICACIÓN AUDIOVISUAL, INCORPORANDO EL CANAL DE NOTICIAS CBA24N DE LA UNC.</t>
  </si>
  <si>
    <t>9300/R/12</t>
  </si>
  <si>
    <t>ADHIRIENDO AL 138º ANIVERSARIO DEL NATALICIO DE DON LEOPOLDO LUGONES, A CONMEMORARSE EL DÍA 13 DE JUNIO.</t>
  </si>
  <si>
    <t>9295/D/12</t>
  </si>
  <si>
    <t>ADHIRIENDO AL 25º ANIVERSARIO DEL IPEA Nº 237 "SAN ANTONIO" DE LA LOCALIDAD DE MELO, A CELEBRARSE EL 9 DE JUNIO.</t>
  </si>
  <si>
    <t>9293/D/12</t>
  </si>
  <si>
    <t>ADHIRIENDO A LA CONMEMORACIÓN DEL ANIVERSARIO DEL FALLECIMIENTO DE LUIS MARÍA DRAGO, ACAECIDO EL 9 DE JUNIO DE 1921.</t>
  </si>
  <si>
    <t>9292/D/12</t>
  </si>
  <si>
    <t>ADHIRIENDO A LOS FESTEJOS DEL CENTENARIO DE LA CREACIÓN DEL JUZGADO FEDERAL DE BELL VILLE, QUE SE CONMEMORARÁ EL 15 DE JUNIO.</t>
  </si>
  <si>
    <t>9290/D/12</t>
  </si>
  <si>
    <t>ADHIRIENDO AL EVENTO DENOMINADO "CÓRDOBA YOUTH TO BUSINESS FORUM", A DESARROLLARSE EL 7 DE JUNIO EN LA CIUDAD DE CÓRDOBA.</t>
  </si>
  <si>
    <t>9223/D/12</t>
  </si>
  <si>
    <t>ADHIRIENDO AL 7º CONGRESO DE EDUCACIÓN "LA PRÁCTICA DOCENTE COMO PRÁCTICA COMPLEJA", A REALIZARSE EN LA LOCALIDAD DE SERRANO LOS DÍAS 7 Y 8 DE JUNIO DE 2012.</t>
  </si>
  <si>
    <t>9103/D/12</t>
  </si>
  <si>
    <t>DECLARANDO DE INTERÉS LEGISLATIVO EL 40º ANIVERSARIO DE LA ESCUELA DE CIENCIAS DE LA INFORMACIÓN DE LA UNIVERSIDAD NACIONAL DE CÓRDOBA A CUMPLIRSE EN EL MES DE JUNIO.</t>
  </si>
  <si>
    <t>9149/D/12</t>
  </si>
  <si>
    <t>Basualdo Carolina del Valle; Perugini Elba Carmen; Wingerter Fernando Miguel; Ceballos Maria del Carmen</t>
  </si>
  <si>
    <t>EXPRESANDO BENEPLÁCITO POR LA CONMEMORACIÓN EL 7 DE JUNIO DEL DÍA DEL PERIODISTA, Y RECONOCIENDO ESPECIALMENTE LA TRAYECTORIA DEL SR. RUBÉN ABEL TORRI.</t>
  </si>
  <si>
    <t>9247/D/12</t>
  </si>
  <si>
    <t>DECLARANDO DE UTILIDAD PÚBLICA Y SUJETO A EXPROPIACIÓN PARA LA EJECUCIÓN DE LA OBRA "AVENIDA DE CIRCUNVALACIÓN - TRAMO: AVENIDA SPILIMBERGO - RUTA PROVINCIAL E-53", UN INMUEBLE UBICADO EN EL LUGAR DENOMINADO "LOS BOULEVARES", DPTO. CAPITAL, (EXPTE. Nº 0045-015847/2011).</t>
  </si>
  <si>
    <t>9195/L/12</t>
  </si>
  <si>
    <t>DECLARANDO DE UTILIDAD PÚBLICA Y SUJETO A EXPROPIACIÓN PARA LA EJECUCIÓN DE LA OBRA "DUPLICACIÓN DE CALZADA EN RUTA PROVINCIAL E-53 - TRAMO: INTERCAMBIADOR AVENIDA PADRE LUCHESSE - RÍO CEBALLOS", UN INMUEBLE UBICADO EN EL LUGAR DENOMINADO "BAJO DE LOS SAUCES", PEDANÍA RÍO CEBALLOS, DPTO. COLÓN, (EXPTE. Nº 0045-015765/2011).</t>
  </si>
  <si>
    <t>9194/L/12</t>
  </si>
  <si>
    <t>DECLARANDO DE UTILIDAD PÚBLICA Y SUJETO A EXPROPIACIÓN PARA LA EJECUCIÓN DE LA OBRA "AVENIDA DE CIRCUNVALACIÓN - TRAMO: AVENIDA SPILIMBERGO - RUTA PROVINCIAL E-53", UN INMUEBLE UBICADO EN EL LUGAR DENOMINADO "SANTA CECILIA", DPTO. CAPITAL, (EXPTE. Nº 0045-015845/2011).</t>
  </si>
  <si>
    <t>9193/L/12</t>
  </si>
  <si>
    <t>PLIEGO, SOLICITANDO ACUERDO PARA DESIGNAR AL ABOGADO ALEJANDRO MARTÍN FAURO COMO ASESOR LETRADO CON COMPETENCIA MÚLTIPLE DE TERCER TURNO DE LA QUINTA CIRCUNSCRIPCIÓN JUDICIAL CON ASIENTO CIUDAD DE SAN FRANCISCO.</t>
  </si>
  <si>
    <t>9198/P/12</t>
  </si>
  <si>
    <t>SOLICITANDO ACUERDO PARA DESIGNAR A LA ABOGADA MARÍA RAQUEL MARTÍNEZ COMO ASESORA LETRADA CON COMPETENCIA MÚLTIPLE DE SEGUNDO TURNO DE LA SEGUNDA CIRCUNSCRIPCIÓN JUDICIAL CON ASIENTO EN LA CIUDAD DE RÍO CUARTO.</t>
  </si>
  <si>
    <t>9197/P/12</t>
  </si>
  <si>
    <t>EXPRESANDO BENEPLÁCITO POR LA OBTENCIÓN DEL PREMIO MARTÍN FIERRO A LA MEJOR LABOR MASCULINA EN RADIO POR PARTE DEL LOCUTOR Y PERIODISTA OMAR CERASUOLO.</t>
  </si>
  <si>
    <t>9254/D/12</t>
  </si>
  <si>
    <t>DECLARANDO DE INTERÉS LEGISLATIVO LA CHARLA INFORMATIVA "H.P.V. UNA CUESTIÓN SOCIAL. PREVENCIÓN - VACUNACIÓN", QUE SE LLEVARÁ A CABO EL 31 DE MAYO EN LA CIUDAD DE LABOULAYE.</t>
  </si>
  <si>
    <t>9281/D/12</t>
  </si>
  <si>
    <t>ADHIRIENDO AL DÍA MUNDIAL DEL MEDIO AMBIENTE A CONMEMORARSE EL 5 DE JUNIO.</t>
  </si>
  <si>
    <t>9280/D/12</t>
  </si>
  <si>
    <t>ADHIRIENDO AL PRIMER ENCUENTRO CRISTIANO SOBRE TRATA Y TRÁFICO DE PERSONAS, A REALIZARSE DEL 18 AL 21 DE JUNIO EN LA CIUDAD DE VILLA MARÍA, DPTO. GENERAL SAN MARTÍN.</t>
  </si>
  <si>
    <t>9278/D/12</t>
  </si>
  <si>
    <t>ADHIRIENDO A LOS 50 AÑOS DEL INSTITUTO SECUNDARIO DR. MANUEL BELGRANO DE LA LOCALIDAD DE SANTA EUFEMIA, DPTO. JUÁREZ CELMAN.</t>
  </si>
  <si>
    <t>9277/D/12</t>
  </si>
  <si>
    <t>ADHIRIENDO A LA FERIA DE SALUD PROVINCIAL, A REALIZARSE EL 8 DE JUNIO EN LA CIUDAD DE RÍO SEGUNDO.</t>
  </si>
  <si>
    <t>9269/D/12</t>
  </si>
  <si>
    <t>DECLARANDO DE INTERÉS LEGISLATIVO LA REALIZACIÓN DEL CONCURSO LITERARIO "LOS NUEVOS", PARA JÓVENES ESCRITORES NACIDOS EN LA DÉCADA DEL _x0091_80.</t>
  </si>
  <si>
    <t>9268/D/12</t>
  </si>
  <si>
    <t>Cometto Hugo Leonides; Ceballos Maria del Carmen; Perugini Elba Carmen; Juarez Marta Nicolasa; Rista Olga Maria; Luciano Delia Rosa</t>
  </si>
  <si>
    <t>ADHIRIENDO AL DÍA NACIONAL DE LA ENERGÍA ATÓMICA, A CELEBRARSE EL 31 DE MAYO, CONMEMORANDO EL 62º ANIVERSARIO DE LA CREACIÓN DE LA COMISIÓN NACIONAL DE ENERGÍA ATÓMICA.</t>
  </si>
  <si>
    <t>9267/D/12</t>
  </si>
  <si>
    <t>Las Heras José María</t>
  </si>
  <si>
    <t>ADHIRIENDO A LA MUESTRA FOTOGRÁFICA "EVITA", A REALIZARSE EL 5 DE JUNIO EN EL MUSEO OCTAVIO PINTO DE LA LOCALIDAD DE VILLA DEL TOTORAL.</t>
  </si>
  <si>
    <t>9266/D/12</t>
  </si>
  <si>
    <t>DECLARANDO DE INTERÉS LEGISLATIVO LAS ACTIVIDADES QUE SE DESARROLLARÁN DEL 8 AL 10 DE JUNIO, CON MOTIVO DE LA "26º FIESTA PROVINCIAL DE LA SOJA", ORGANIZADAS POR EL CLUB ATLÉTICO CENTRAL DE RÍO SEGUNDO.</t>
  </si>
  <si>
    <t>9265/D/12</t>
  </si>
  <si>
    <t>DECLARANDO DE INTERÉS LEGISLATIVO LA CONMEMORACIÓN DEL SANTO PATRONO DE SAN ANTONIO DEL LITÍN, SAN ANTONIO DE PADUA, A FESTEJARSE EL 13 DE JUNIO.</t>
  </si>
  <si>
    <t>9264/D/12</t>
  </si>
  <si>
    <t>Perugini Elba Carmen; Wingerter Fernando Miguel; Sanchez Graciela Santina; Ceballos Maria del Carmen</t>
  </si>
  <si>
    <t>ADHIRIENDO AL DÍA MUNDIAL SIN TABACO, A CONMEMORARSE EL 31 DE MAYO DE CADA AÑO.</t>
  </si>
  <si>
    <t>9263/D/12</t>
  </si>
  <si>
    <t>DECLARANDO DE INTERÉS LEGISLATIVO EL 50º ANIVERSARIO DEL CONSERVATORIO SUPERIOR DE MÚSICA "GILARDO GILARDI" DE LA CIUDAD DE BELL VILLE, DPTO. UNIÓN, A CONMEMORARSE EL DÍA 11 DE JUNIO.</t>
  </si>
  <si>
    <t>9262/D/12</t>
  </si>
  <si>
    <t>DECLARANDO DE INTERÉS LEGISLATIVO AL V ENCUENTRO NACIONAL DE FOLKLORE Y A LA XVI EDICIÓN DEL CERTAMEN COMPETITIVO NACIONAL DE FOLKLORE "DANZAS EN LA TRAPALANDA", A LLEVARSE A CABO LOS DÍAS 2 Y 3 DE JUNIO EN LA CIUDAD DE RÍO CUARTO.</t>
  </si>
  <si>
    <t>9261/D/12</t>
  </si>
  <si>
    <t>ADHIRIENDO A LA CONFERENCIA "HONRAR LA VIDA", ORGANIZADA POR LA IGLESIA JESUCRISTO REY, PARA EMPRESARIOS Y PROFESIONALES, QUE SE LLEVARÁ A CABO EL 1 DE JUNIO EN LA CIUDAD DE CÓRDOBA.</t>
  </si>
  <si>
    <t>9258/D/12</t>
  </si>
  <si>
    <t>EXPRESANDO BENEPLÁCITO POR LA CONMEMORACIÓN DEL 100º ANIVERSARIO DE LA FEDERACIÓN AGRARIA ARGENTINA.</t>
  </si>
  <si>
    <t>9256/D/12</t>
  </si>
  <si>
    <t>ADHIRIENDO AL 85º ANIVERSARIO DE LA FUNDACIÓN DEL CLUB ATLÉTICO DEFENSORES DE BELGRANO DE LA CIUDAD DE BELL VILLE, DPTO. UNIÓN, A CUMPLIRSE EL DÍA 3 DE JUNIO.</t>
  </si>
  <si>
    <t>9248/D/12</t>
  </si>
  <si>
    <t>DECLARANDO DE INTERÉS LEGISLATIVO LA "3ª FIESTA PROVINCIAL DEL PORCINO", A DESARROLLARSE DEL 6 AL 10 DE JUNIO EN LA SOCIEDAD RURAL DE RÍO CUARTO.</t>
  </si>
  <si>
    <t>9215/D/12</t>
  </si>
  <si>
    <t>ADHIRIENDO A LA 3º EDICIÓN DEL CONGRESO 180 COLEGIOS POR LA PATRIA, A LLEVARSE A CABO EL DÍA 5 DE JUNIO EN LA CIUDAD DE CÓRDOBA.</t>
  </si>
  <si>
    <t>9191/D/12</t>
  </si>
  <si>
    <t>PROHIBIENDO BAJO CUALQUIER FORMA, MODALIDAD O DENOMINACIÓN A LAS WHISKERÍAS, CABARETS, CLUBES NOCTURNOS, BOITES O ESTABLECIMIENTOS O LOCALES DE ALTERNE; DISPONIENDO LA INMEDIATA CLAUSURA DE LOS EXISTENTES E INCORPORANDO EL ARTÍCULO 46 BIS A LA LEY Nº 8431, CÓDIGO DE FALTAS, (TO LEY 9444).</t>
  </si>
  <si>
    <t>9143/L/12</t>
  </si>
  <si>
    <t>EXPRESANDO BENEPLÁCITO POR LA REALIZACIÓN DEL EVENTO "LA NOCHE DE LOS MUSEOS", DESARROLLADA EL PASADO 18 DE MAYO EN LA CIUDAD DE SAN FRANCISCO.</t>
  </si>
  <si>
    <t>9241/D/12</t>
  </si>
  <si>
    <t>DECLARANDO DE INTERÉS LEGISLATIVO AL SEMINARIO DE ACTUALIZACIÓN EN GERONTOLOGÍA "ATENCIÓN Y BUENAS PRÁCTICAS EN LA ATENCIÓN A PERSONAS MAYORES", QUE SE DESARROLLARÁ LOS DÍAS 15 Y 16 DE JUNIO EN LA CIUDAD DE CÓRDOBA.</t>
  </si>
  <si>
    <t>9239/D/12</t>
  </si>
  <si>
    <t>RINDIENDO HOMENAJE A DON ATAHUALPA YUPANQUI, AL CONMEMORARSE EL 23 DE MAYO EL 20º ANIVERSARIO DE SU FALLECIMIENTO.</t>
  </si>
  <si>
    <t>9235/D/12</t>
  </si>
  <si>
    <t>ADHIRIENDO A UN NUEVO ANIVERSARIO DE LA FUNDACIÓN DE LA LOCALIDAD DE CHARBONIER, DPTO. PUNILLA, A CELEBRARSE EL 25 DE MAYO.</t>
  </si>
  <si>
    <t>9234/D/12</t>
  </si>
  <si>
    <t>ADHIRIENDO AL "DÍA NACIONAL DE LOS JARDINES DE INFANTES", QUE SE CONMEMORA EL 28 DE MAYO DE CADA AÑO.</t>
  </si>
  <si>
    <t>9233/D/12</t>
  </si>
  <si>
    <t>ADHIRIENDO AL "DÍA INTERNACIONAL DEL PERSONAL DE PAZ DE LAS NACIONES UNIDAS", QUE SE CELEBRA CADA 29 DE MAYO.</t>
  </si>
  <si>
    <t>9232/D/12</t>
  </si>
  <si>
    <t>DECLARANDO DE INTERÉS LEGISLATIVO A LA 39ª EDICIÓN DE LA "YERRA DON PANCHO", A DESARROLLARSE EL DÍA 26 DE MAYO EN EL PUESTO SANTA BÁRBARA, CIUDAD DE LA FALDA.</t>
  </si>
  <si>
    <t>9229/D/12</t>
  </si>
  <si>
    <t>Roffe Carlos Oscar; Juarez Marta Nicolasa; Del Boca Maria Alejandra; Sanchez Graciela Santina</t>
  </si>
  <si>
    <t>ADHIRIENDO A LAS FIESTAS PATRONALES DE LA LOCALIDAD DE CAPILLA DE LOS REMEDIOS, DPTO. RÍO PRIMERO, A DESARROLLARSE DEL 24 AL 26 DE MAYO.</t>
  </si>
  <si>
    <t>9228/D/12</t>
  </si>
  <si>
    <t>ADHIRIENDO A LAS FIESTAS PATRONALES DE LA LOCALIDAD DE SAGRADA FAMILIA, DPTO. RÍO PRIMERO, QUE SE DESARROLLAN DEL 18 AL 27 DE MAYO.</t>
  </si>
  <si>
    <t>9227/D/12</t>
  </si>
  <si>
    <t>ADHIRIENDO AL "PRIMER ENCUENTRO DE INTEGRACIÓN  REGIONAL MINA CLAVERO 2012: TRASLASIERRA EN EL MECOSUR", A DESARROLLARSE LOS DÍAS 28 Y 29 DE MAYO EN LA MENCIONADA LOCALIDAD DEL DEPARTAMENTO SAN ALBERTO.</t>
  </si>
  <si>
    <t>9226/D/12</t>
  </si>
  <si>
    <t>DECLARANDO DE INTERÉS LEGISLATIVO LA "JORNADA EN CONMEMORACIÓN DEL DÍA INTERNACIONAL DE ACCIÓN POR LA SALUD DE LAS MUJERES", A DESARROLLARSE EL 28 DE MAYO EN LA SEDE DEL CONSEJO PROVINCIAL DE LA MUJER DE CIUDAD DE CÓRDOBA.</t>
  </si>
  <si>
    <t>9225/D/12</t>
  </si>
  <si>
    <t>ADHIRIENDO AL "1º CAMPEONATO DE FÚTBOL INFANTIL DEL NORTE CORDOBÉS", A DESARROLLARSE EL DÍA 26 DE MAYO EN LA LOCALIDAD DE VILLA TULUMBA.</t>
  </si>
  <si>
    <t>9224/D/12</t>
  </si>
  <si>
    <t>ADHIRIENDO AL 446º ANIVERSARIO DE LA FUNDACIÓN DE LA LOCALIDAD DE VILLA DE MARÍA DE RÍO SECO, A CELEBRARSE EL 26 DE MAYO</t>
  </si>
  <si>
    <t>9222/D/12</t>
  </si>
  <si>
    <t>ADHIRIENDO A LA "SEMANA MUNDIAL POR EL PARTO RESPETADO", QUE SE DESARROLLA DEL 21 AL 27 DE MAYO.</t>
  </si>
  <si>
    <t>9221/D/12</t>
  </si>
  <si>
    <t>EXPRESANDO BENEPLÁCITO POR 25º ANIVERSARIO DE LA CREACIÓN DE LA ASAMBLEA DE PEQUEÑOS Y MEDIANOS EMPRESARIOS (APYME), CONMEMORADA EL 15 DE MAYO.</t>
  </si>
  <si>
    <t>9218/D/12</t>
  </si>
  <si>
    <t>DECLARANDO DE INTERÉS LEGISLATIVO AL I CONGRESO DEL FORO ARGENTINO DE FACULTADES Y ESCUELAS PÚBLICAS DE MEDICINA, A DESARROLLARSE LOS DÍAS 21 Y 22 DE JUNIO EN LA CIUDAD DE CÓRDOBA.</t>
  </si>
  <si>
    <t>9214/D/12</t>
  </si>
  <si>
    <t>ADHIRIENDO A LA "CHARLA INFORMATIVA SOBRE TRIQUINOSIS", A REALIZARSE EL DÍA 24 DE MAYO EN LA LOCALIDAD DE HUINCA RENANCÓ, DPTO. GENERAL ROCA.</t>
  </si>
  <si>
    <t>9213/D/12</t>
  </si>
  <si>
    <t>ADHIRIENDO AL "4º ENCUENTRO DE DOMA Y PIALADA", A REALIZARSE EL DÍA 25 DE MAYO EN LA LOCALIDAD DE MATTALDI, DPTO. GENERAL ROCA.</t>
  </si>
  <si>
    <t>9187/D/12</t>
  </si>
  <si>
    <t>ADHIRIENDO AL 160º ANIVERSARIO DEL NATALICIO DE FRANCISCO MORENO, A CONMEMORARSE EL DÍA 31 DE MAYO.</t>
  </si>
  <si>
    <t>9186/D/12</t>
  </si>
  <si>
    <t>ADHIRIENDO AL 202º ANIVERSARIO DE LA REVOLUCIÓN DE MAYO A CONMEMORARSE EL DÍA 25 DE MAYO.</t>
  </si>
  <si>
    <t>9185/D/12</t>
  </si>
  <si>
    <t>ADHIRIENDO AL "PATIO DE TANGO" QUE SE REALIZA TODOS LOS VIERNES EN EL CABILDO HISTÓRICO DE LA CIUDAD DE CÓRDOBA.</t>
  </si>
  <si>
    <t>9184/D/12</t>
  </si>
  <si>
    <t>DECLARANDO DE INTERÉS LEGISLATIVO LA "SEMANA DE LA SEGURIDAD VIAL", A DESARROLLARSE DEL 11 AL 16 DE JUNIO EN LA CIUDAD DE LAS VARILLAS.</t>
  </si>
  <si>
    <t>9178/D/12</t>
  </si>
  <si>
    <t>DECLARANDO DE INTERÉS LEGISLATIVO EL LIBRO "EL RINCÓN DE LOS ESCRITORES OCULTOS" DE HÉCTOR RENÉE CORREA.</t>
  </si>
  <si>
    <t>9153/D/12</t>
  </si>
  <si>
    <t>De Loredo Rodrigo Alfredo; Caffaratti Maria Elisa; Vagni Amalia Andrea</t>
  </si>
  <si>
    <t>ADHIRIENDO A LA I JORNADA PROVINCIAL FITOSANITARIA "FITOSANITARIOS Y SOCIEDAD, LA RESPONSABILIDAD ES DE TODOS", A DESARROLLARSE EL DÍA 15 DE JUNIO EN LA CIUDAD DE VILLA MARÍA.</t>
  </si>
  <si>
    <t>9134/D/12</t>
  </si>
  <si>
    <t>Sanchez Graciela Santina; Presas Carlos Alberto; Eslava Gustavo Alberto; Cometto Hugo Leonides; Buttarelli Eduardo German; Matar Maria Alejandra; Gutiérrez Carlos Mario; Monier Jose Omar</t>
  </si>
  <si>
    <t>DECLARANDO DE INTERÉS LEGISLATIVO LA "60º EDICIÓN DE LA SOCIEDAD RURAL DE CANALS", A DESARROLLARSE LOS DÍAS 30 Y 31 DE MAYO Y DEL 1 AL 3 DE JUNIO EN LA MENCIONADA LOCALIDAD DEL DPTO. UNIÓN.</t>
  </si>
  <si>
    <t>9112/D/12</t>
  </si>
  <si>
    <t>DECLARANDO DE INTERÉS LEGISLATIVO LA 5º EDICIÓN DE LA "FERIA COINARCU", A REALIZARSE DE 4 AL 7 DE OCTUBRE EN LA CIUDAD DE LA CALERA.</t>
  </si>
  <si>
    <t>8923/D/12</t>
  </si>
  <si>
    <t>ADHIRIENDO A LA CONMEMORACIÓN, EL DÍA 29 DE MAYO, DE LA GESTA POPULAR CONOCIDA COMO EL CORDOBAZO.</t>
  </si>
  <si>
    <t>9180/D/12</t>
  </si>
  <si>
    <t>Gamaggio Sosa Marisa; Ranco Dario Eduardo; Busso Sergio Sebastian; Fernandez Nadia Vanesa; Ceballos Maria del Carmen; Brito Adrián Jesús; Salvi Fernando Edmundo; Ponte Adhelma Catalina; Sestopal Marcos Miguel; Presas Carlos Alberto; Manzanares Maria Graciela; Solusolia Walter Osvaldo; Genta Mabel del Carmen; Podversich Norberto Luis; Eslava Gustavo Alberto; Cometto Hugo Leonides; Brarda Graciela Susana; Echepare Juan Domingo; Trigo Sandra Beatriz; Sosa Ricardo Roberto; Altamirano Alfredo; Pihen Jose Emilio; Pretto Pedro Javier; Sanchez Luis Antonio; Schiavoni Pedro Alberto; Buttarelli Eduardo German; Caro David Esmeraldo; Cid Juan Manuel; Vasquez Mario Alberto; Gribaudo Veronica Daniela; Pagliano Roberto Oscar; Alessandri Carlos Tomás; Luciano Delia Rosa; Wingerter Fernando Miguel; Muñoz Hector Guillermo; Gutiérrez Carlos Mario; Clavijo Edgar Santiago; Labat Maria Laura; Cuello Hugo Oscar; Narducci Alicia Isabel; Toro Myrian Ninfa; Monier Jose Omar; Basualdo Carolina del Valle; Perugini Elba Carmen; De Lucca Jose Luis</t>
  </si>
  <si>
    <t>ADHIRIENDO AL CINCUENTENARIO DE LV 80 TV CANAL 10 DE CÓRDOBA, INTEGRANTE DE LOS SRT DE LA UNC.</t>
  </si>
  <si>
    <t>9130/D/12</t>
  </si>
  <si>
    <t>CÓDIGO DE PROCEDIMIENTO TRIBUTARIO MUNICIPAL UNIFICADO.</t>
  </si>
  <si>
    <t>7569/L/12</t>
  </si>
  <si>
    <t>DECLARANDO DE INTERÉS LEGISLATIVO A LA CELEBRACIÓN, DEL "DÍA INTERNACIONAL DE LOS MUSEOS", A DESARROLLARSE EL 17 DE MAYO EN LA LOCALIDAD DE VILLA DEL TOTORAL, DPTO. TOTORAL.</t>
  </si>
  <si>
    <t>9182/D/12</t>
  </si>
  <si>
    <t>EXPRESANDO BENEPLÁCITO POR LA PARTICIPACIÓN DEL CORO JUVENIL MUNICIPAL DE RÍO CUARTO EN EL XXXIV FESTIVAL INTERNACIONAL DE COROS DE LA CIUDAD DE GUAYAQUIL, ECUADOR, A LLEVARSE A CABO DEL 20 AL 26 DE AGOSTO.</t>
  </si>
  <si>
    <t>9176/D/12</t>
  </si>
  <si>
    <t>ADHIRIENDO A LA 3ª MUESTRA DE ARTE NO VISUAL "INFINITAS REALIDADES",  A DESARROLLARSE LOS DÍAS 16, 23 Y 30 DE MAYO Y EL 6 DE JUNIO EN EL MUSEO EMILIO CARAFFA DE LA CIUDAD DE CÓRDOBA.</t>
  </si>
  <si>
    <t>9173/D/12</t>
  </si>
  <si>
    <t>ADHIRIENDO A LA CELEBRACIÓN, DEL "DÍA INTERNACIONAL DE LOS MUSEOS", A DESARROLLARSE EN LA LOCALIDAD DE LA PARA, DPTO. RÍO PRIMERO, EL 20 DE MAYO.</t>
  </si>
  <si>
    <t>9172/D/12</t>
  </si>
  <si>
    <t>ADHIRIENDO AL "VIII ENCUENTRO NACIONAL DE NARRATIVA CUENTO CORTO - BIALET MASSÉ 2012", QUE SE LLEVARÁ A CABO DEL 17 AL 19 DE MAYO EN LA MENCIONADA LOCALIDAD DEL DPTO. PUNILLA.</t>
  </si>
  <si>
    <t>9168/D/12</t>
  </si>
  <si>
    <t>DECLARANDO DE INTERÉS LEGISLATIVO EL "PROGRAMA DE GOBERNABILIDAD Y GERENCIA POLÍTICA", A DESARROLLARSE DEL 18 DE MAYO AL 16 DE NOVIEMBRE EN EL CAMPUS DE LA UNIVERSIDAD CATÓLICA DE CÓRDOBA.</t>
  </si>
  <si>
    <t>9166/D/12</t>
  </si>
  <si>
    <t>DECLARANDO DE INTERÉS LEGISLATIVO EL "2º CONGRESO DE DERECHO", A DESARROLLARSE DEL 18 AL 20 DE MAYO EN LA CIUDAD DE DEÁN FUNES, DPTO. ISCHILÍN.</t>
  </si>
  <si>
    <t>9165/D/12</t>
  </si>
  <si>
    <t>ADHIRIENDO AL IX ENCUENTRO ITINERANTE DE NARRADORES DE CUENTOS DEL VALLE DE PUNILLA "DE CONTADAS Y CONTADITAS", A DESARROLLARSE DEL 23 AL 26 DE MAYO EN LA LOCALIDAD DE VILLA ICHO CRUZ, DPTO. PUNILLA.</t>
  </si>
  <si>
    <t>9161/D/12</t>
  </si>
  <si>
    <t>DECLARANDO DE INTERÉS LEGISLATIVO A LA "26ª FIESTA PROVINCIAL DE LA SOJA", A DESARROLLARSE DEL 8 AL 10 DE JUNIO EN LA CIUDAD DE RÍO SEGUNDO.</t>
  </si>
  <si>
    <t>9159/D/12</t>
  </si>
  <si>
    <t>ADHIRIENDO AL DÍA NACIONAL DE LA ESCARAPELA ARGENTINA A CONMEMORARSE EL 19 DE MAYO.</t>
  </si>
  <si>
    <t>9155/D/12</t>
  </si>
  <si>
    <t>DECLARANDO DE INTERÉS LEGISLATIVO LA MUESTRA PLÁSTICA "ENCUENTRO", DE LA ARTISTA CORDOBESA GISELA YAMMAL, A LLEVARSE A CABO EL DÍA 24 DE MAYO EN LA CIUDAD DE LAS ARTES.</t>
  </si>
  <si>
    <t>9147/D/12</t>
  </si>
  <si>
    <t>DECLARANDO DE INTERÉS LEGISLATIVO EL "XII CONGRESO ARGENTINO DE LA SOCIEDAD ARGENTINA DE INFECTOLOGÍA - SADI 2012", A DESARROLLARSE DEL 16 AL 18 DE MAYO EN LA CIUDAD DE CÓRDOBA.</t>
  </si>
  <si>
    <t>9142/D/12</t>
  </si>
  <si>
    <t>ADHIRIENDO A LA "EXPOSICIÓN NACIONAL DE FILATELIA TAJAMAR 2012", A DESARROLLARSE DEL 22 AL 26 DE MAYO EN LA CIUDAD DE ALTA GRACIA, DPTO. SANTA MARÍA.</t>
  </si>
  <si>
    <t>9141/D/12</t>
  </si>
  <si>
    <t>ADHIRIENDO A LA "IX CAMPAÑA DE PAP Y COLPOSCOPÍA DEL VALLE DE PUNILLA" Y A LA "I CAMPAÑA DE PREVENCIÓN DEL CÁNCER BUCAL", LAS QUE SERÁN PRESENTADAS EL 21 DE MAYO EN EL HOSPITAL DOMINGO FUNES.</t>
  </si>
  <si>
    <t>9137/D/12</t>
  </si>
  <si>
    <t>ADHIRIENDO AL "I SEMINARIO-TALLER DE MANEJO DE CUENCAS PARA UNA VIDA SALUDABLE - ACCIONES DEL PROGRAMA DE APOYO PARA RECUPERACIÓN DE LA CUENCA DEL DIQUE SAN ROQUE", QUE SE LLEVARÁ A CABO LOS DÍAS 21 Y 22 DE MAYO EN LA LOCALIDAD DE HUERTA GRANDE, DPTO. PUNILLA.</t>
  </si>
  <si>
    <t>9026/D/12</t>
  </si>
  <si>
    <t>ADHIRIENDO AL "DÍA INTERNACIONAL DE LOS MUSEOS", QUE SE CELEBRA EL 18 DE MAYO.</t>
  </si>
  <si>
    <t>9025/D/12</t>
  </si>
  <si>
    <t>DECLARANDO DE INTERÉS LEGISLATIVO LA JORNADA INICIAL DEL PROGRAMA "ENFERMEDADES OCULTAS: DE ELLAS POCO HABLAMOS", A REALIZARSE EL DÍA 4 DE MAYO EN LA CIUDAD DE BRINKMANN, DPTO. SAN JUSTO.</t>
  </si>
  <si>
    <t>8816/D/12</t>
  </si>
  <si>
    <t>EXPRESANDO PESAR POR EL FALLECIMIENTO DEL PERIODISTA FERNANDO MICCA, ACAECIDO EL PASADO 12 DE MAYO EN LA LOCALIDAD DE HUERTA GRANDE.</t>
  </si>
  <si>
    <t>9156/D/12</t>
  </si>
  <si>
    <t>Cid Juan Manuel; Alessandri Carlos Tomás; Pagliano Roberto Oscar; Luciano Delia Rosa; Gribaudo Veronica Daniela; Vasquez Mario Alberto; Caro David Esmeraldo; Buttarelli Eduardo German; Sanchez Luis Antonio; Schiavoni Pedro Alberto; Pretto Pedro Javier; Wingerter Fernando Miguel; Gutiérrez Carlos Mario; Muñoz Hector Guillermo; Labat Maria Laura; Toro Myrian Ninfa; De Lucca Jose Luis; Narducci Alicia Isabel; Monier Jose Omar; Cuello Hugo Oscar; Perugini Elba Carmen; Basualdo Carolina del Valle; Busso Sergio Sebastian; Gamaggio Sosa Marisa; Fernandez Nadia Vanesa; Ranco Dario Eduardo; Salvi Fernando Edmundo; Ceballos Maria del Carmen; Brito Adrián Jesús; Presas Carlos Alberto; Ponte Adhelma Catalina; Solusolia Walter Osvaldo; Manzanares Maria Graciela; Genta Mabel del Carmen; Podversich Norberto Luis; Sestopal Marcos Miguel; Eslava Gustavo Alberto; Brarda Graciela Susana; Cometto Hugo Leonides; Echepare Juan Domingo; Trigo Sandra Beatriz; Sosa Ricardo Roberto; Altamirano Alfredo; Pihen Jose Emilio</t>
  </si>
  <si>
    <t>EXPRESANDO BENEPLÁCITO POR LA CONMEMORACIÓN, EL 16 DE MAYO, DEL 34º ANIVERSARIO DE LA INAUGURACIÓN DEL ESTADIO "MARIO ALBERTO KEMPES".</t>
  </si>
  <si>
    <t>9133/D/12</t>
  </si>
  <si>
    <t>POR EL QUE ESTABLECE, REGULA Y GARANTIZA DERECHOS DE DECLARACIÓN ANTICIPADA DE VOLUNTAD RESPECTO A LA NEGATIVA DE SOMETERSE A MEDIOS TRATAMIENTOS O PROCEDIMIENTOS MÉDICOS PARA PROLONGAR LA VIDA.</t>
  </si>
  <si>
    <t>548/L/12</t>
  </si>
  <si>
    <t>ADHIRIENDO AL 50 ANIVERSARIO DEL COLEGIO SECUNDARIO "PADRE FRANCISCO AZKUNAGA" DE LA LOCALIDAD DE LAS PERDICES, A CELEBRARSE EL 13 DE MAYO.</t>
  </si>
  <si>
    <t>9129/D/12</t>
  </si>
  <si>
    <t>ADHIRIENDO A LA REALIZACIÓN DE LA "COPA ITAYA - 39º TORNEO ARGENTINO DE KARATE SHOTOKAN JKA", A DESARROLLARSE EL 19 DE MAYO EN LA CIUDAD DE CÓRDOBA.</t>
  </si>
  <si>
    <t>9127/D/12</t>
  </si>
  <si>
    <t>EXPRESANDO BENEPLÁCITO POR LA SANCIÓN DE LA LEY NACIONAL Nº 26.741 QUE DECLARÓ DE UTILIDAD PÚBLICA Y SUJETO A EXPROPIACIÓN EL 51% DE LAS ACCIONES DE YPF Y DE YPF GAS SA.</t>
  </si>
  <si>
    <t>9123/D/12</t>
  </si>
  <si>
    <t>Busso Sergio Sebastian; Alessandri Carlos Tomás; Birri Roberto Cesar</t>
  </si>
  <si>
    <t>ADHIRIENDO A LA 12º EDICIÓN DE LA FIESTA REGIONAL DE LA BATATA, A LLEVARSE A CABO EL DÍA 20 DE MAYO EN LA CIUDAD DE COLONIA CAROYA.</t>
  </si>
  <si>
    <t>9121/D/12</t>
  </si>
  <si>
    <t>DECLARANDO DE INTERÉS LEGISLATIVO LAS ACTIVIDADES ACADÉMICAS POR EL 25º ANIVERSARIO DEL INSTITUTO DE EDUCACIÓN SUPERIOR DEL CENTRO DE LA REPÚBLICA "DR. ÁNGEL DIEGO MÁRQUEZ" DE LA CIUDAD DE VILLA MARÍA, QUE SE LLEVARÁN A CABO EL 29 DE MAYO.</t>
  </si>
  <si>
    <t>9120/D/12</t>
  </si>
  <si>
    <t>EXPRESANDO BENEPLÁCITO POR LA REALIZACIÓN DE LA 3º FECHA DEL CAMPEONATO PROVINCIAL DE MOTOCROSS, QUE SE LLEVARÁ A CABO LOS DÍAS 12 Y 13 DE MAYO EN LA LOCALIDAD DE LAS PEÑAS, DPTO. TOTORAL.</t>
  </si>
  <si>
    <t>9119/D/12</t>
  </si>
  <si>
    <t>ADHIRIENDO A LA FIRMA DEL CONVENIO DE TRANSFERENCIA DE LA METODOLOGÍA DIAGNÓSTICA PARA DETERMINAR EL RIESGO DE LA VIVIENDA URBANA PARA LA SALUD (DRVS) Y SOFTWARE ASOCIADO RIESGO, VIVIENDA Y SALUD, SUSCRIPTO POR EL CONICET, UTN Y LA MUNICIPALIDAD DE VILLA DEL TOTORAL, QUE SE LLEVÓ A CABO EL 20 DE ABRIL DE 2012.</t>
  </si>
  <si>
    <t>9118/D/12</t>
  </si>
  <si>
    <t>EXPRESANDO BENEPLÁCITO POR LA CONMEMORACIÓN, EL 14 DE MAYO, DEL "DÍA DEL FUTBOLISTA ARGENTINO".</t>
  </si>
  <si>
    <t>9117/D/12</t>
  </si>
  <si>
    <t>ADHIRIENDO AL "DÍA INTERNACIONAL DE LA FAMILIA", QUE SE CELEBRA CADA 15 DE MAYO.</t>
  </si>
  <si>
    <t>9115/D/12</t>
  </si>
  <si>
    <t>ADHIRIENDO A LAS 1º JORNADAS DE CAPACITACIÓN PARA LA PREVENCIÓN DE VIOLENCIA Y ABUSO, A DESARROLLARSE LOS DÍAS 18 Y 19 DE MAYO EN LA LOCALIDAD DE MINA CLAVERO, DPTO. SAN ALBERTO.</t>
  </si>
  <si>
    <t>9114/D/12</t>
  </si>
  <si>
    <t>ADHIRIENDO A LA 2ª EDICIÓN DEL "ENCUENTRO DEL CANTO Y LA DANZA LATINOAMERICANO", A DESARROLLARSE LOS DÍAS 27 Y 28 DE JULIO EN LA LOCALIDAD DE MINA CLAVERO, DPTO. SAN ALBERTO.</t>
  </si>
  <si>
    <t>9113/D/12</t>
  </si>
  <si>
    <t>ADHIRIENDO A LA PRIMERA FERIA DEL LIBRO 2012, A REALIZARSE LOS DÍAS 10 Y 11 DE MAYO EN LA CIUDAD DE RÍO SEGUNDO.</t>
  </si>
  <si>
    <t>9109/D/12</t>
  </si>
  <si>
    <t>ADHIRIENDO A LA FERIA INTERNACIONAL DEL MUEBLE ARGENTINO, FIMAR 2012, A DESARROLLARSE DEL 9 AL 12 DE MAYO EN EL COMPLEJO FERIAL CÓRDOBA.</t>
  </si>
  <si>
    <t>9108/D/12</t>
  </si>
  <si>
    <t>ADHIRIENDO AL 50º ANIVERSARIO DE LA CREACIÓN DEL INSTITUTO TÉCNICO RENAULT QUE SE CONMEMORÓ EL 2 DE MAYO DE 2012.</t>
  </si>
  <si>
    <t>9099/D/12</t>
  </si>
  <si>
    <t>RINDIENDO HOMENAJE A LA MEMORIA DEL TENIENTE MARIO VÍCTOR NIVOLI AL CONMEMORARSE EL 10 DE MAYO EL 30º ANIVERSARIO DE SU PASE A LA GLORIA EN LA GESTA DE MALVINAS.</t>
  </si>
  <si>
    <t>9098/D/12</t>
  </si>
  <si>
    <t>DECLARANDO DE INTERÉS LEGISLATIVO LA VI EXPOSICIÓN DE LA INDUSTRIA ELECTRÓNICA DE CÓRDOBA (EXPOTRÓNICA 2012) A REALIZARSE DEL 17 AL 19 DE MAYO EN EL MUSEO DE LA INDUSTRIA DE LA CIUDAD DE CÓRDOBA.</t>
  </si>
  <si>
    <t>9092/D/12</t>
  </si>
  <si>
    <t>EXPRESANDO PESAR POR EL FALLECIMIENTO DEL DIRIGENTE AGROPECUARIO Y POLÍTICO HUMBERTO VOLANDO, ACAECIDO EL 3 DE MAYO DE 2012.</t>
  </si>
  <si>
    <t>9091/D/12</t>
  </si>
  <si>
    <t>Matar Maria Alejandra; Vagni Amalia Andrea; Rista Olga Maria; Arduh Orlando Victor; Yuni Eduardo; Brouwer de Koning Luis Alberto; Bruno Anselmo Emilio; De Loredo Rodrigo Alfredo; Pereyra Beatriz Maria de los Dolores; Caffaratti Maria Elisa; Felpeto Carlos Alberto</t>
  </si>
  <si>
    <t>ADHIRIENDO A LOS ACTOS DE FESTEJO POR EL 25º ANIVERSARIO DEL INSTITUTO SECUNDARIO SANTA MARÍA DE PUNILLA, DE LA LOCALIDAD HOMÓNIMA DEL DPTO. PUNILLA, QUE DARÁN COMIENZO A PARTIR DEL 10 DE MAYO DE 2012.</t>
  </si>
  <si>
    <t>9089/D/12</t>
  </si>
  <si>
    <t>DECLARANDO DE INTERÉS LEGISLATIVO EL "1º FORO DE CONCEJALES Y SECRETARIOS DE COMUNA DEL DEPARTAMENTO CRUZ DEL EJE", QUE SE LLEVARÁ A CABO EL 14 DE MAYO EN LA LOCALIDAD DE SAN MARCOS SIERRAS, DPTO. CRUZ DEL EJE.</t>
  </si>
  <si>
    <t>9088/D/12</t>
  </si>
  <si>
    <t>ADHIRIENDO AL 40º ANIVERSARIO DEL ESTABLECIMIENTO EDUCATIVO IPEM Nº 287 "LEOPOLDO LUGONES" DE LA LOCALIDAD DE SATURNINO MARÍA LASPIUR, DPTO. SAN JUSTO, CONMEMORADO EL DÍA 7 DE ABRIL.</t>
  </si>
  <si>
    <t>9085/D/12</t>
  </si>
  <si>
    <t>ADHIRIENDO A LA "TERCERA MARATÓN DE LOS COLEGIOS SECUNDARIOS", A REALIZARSE EL DÍA 20 DE MAYO EN LA CIUDAD DE RÍO CUARTO.</t>
  </si>
  <si>
    <t>9070/D/12</t>
  </si>
  <si>
    <t>Caffaratti Maria Elisa; Bruno Anselmo Emilio; De Loredo Rodrigo Alfredo; Yuni Eduardo; Matar Maria Alejandra</t>
  </si>
  <si>
    <t>ADHIRIENDO AL EVENTO DEPORTIVO "LA CARRERA DE MIGUEL", A LLEVARSE A CABO EL DÍA 26 DE MAYO EN LA CIUDAD DE RÍO CUARTO.</t>
  </si>
  <si>
    <t>9063/D/12</t>
  </si>
  <si>
    <t>EXPRESANDO BENEPLÁCITO POR LA CONSAGRACIÓN EN EL CAMPEONATO PROVINCIAL DE FÚTBOL DE LA FEDERACIÓN CORDOBESA DE FÚTBOL DEL CLUB JORGE R. ROSS DE LA CIUDAD DE LA CARLOTA COMO CAMPEÓN PROVINCIA; Y DE LOS CLUBES DEPORTIVO ARGENTINO DE VILLA MARÍA, ATLÉTICO RÍO TERCERO Y DEFENSORES DEL OESTE DE VILLA DOLORES QUE OBTUVIERON LOS PUESTOS SUBSIGUIENTES.</t>
  </si>
  <si>
    <t>9049/D/12</t>
  </si>
  <si>
    <t>DECLARANDO DE INTERÉS LEGISLATIVO LA 75º EDICIÓN DE LA FIESTA PROVINCIAL DE LA TRADICIÓN GAUCHA, A DESARROLLARSE LOS DÍAS 12, 18, 24 Y 25 DE MAYO EN LA LOCALIDAD DE EL ARAÑADO, DPTO. SAN JUSTO.</t>
  </si>
  <si>
    <t>8926/D/12</t>
  </si>
  <si>
    <t>DECLARANDO AL AÑO 2013 COMO EL "AÑO DE LA UNIVERSIDAD NACIONAL DE CÓRDOBA" EN CONMEMORACIÓN AL 400º ANIVERSARIO DE LA MISMA.</t>
  </si>
  <si>
    <t>9013/L/12</t>
  </si>
  <si>
    <t>Brarda Graciela Susana; Leiva Maria Fernanda; Felpeto Carlos Alberto; Cometto Hugo Leonides; Del Boca Maria Alejandra; Las Heras José María; Pereyra Beatriz Maria de los Dolores; Caffaratti Maria Elisa; Echepare Juan Domingo; Pihen Jose Emilio; Altamirano Alfredo; Sosa Ricardo Roberto; Olivero Liliana; Trigo Sandra Beatriz; Busso Sergio Sebastian; Fernandez Nadia Vanesa; Bruno Anselmo Emilio; Fonseca Ricardo Oscar; Ranco Dario Eduardo; Gamaggio Sosa Marisa; Brouwer de Koning Luis Alberto; Sanchez Graciela Santina; Ceballos Maria del Carmen; Salvi Fernando Edmundo; Brito Adrián Jesús; Solusolia Walter Osvaldo; Manzanares Maria Graciela; Presas Carlos Alberto; Ponte Adhelma Catalina; Sestopal Marcos Miguel; Podversich Norberto Luis; Genta Mabel del Carmen; Eslava Gustavo Alberto; De Loredo Rodrigo Alfredo; Luciano Delia Rosa; Alessandri Carlos Tomás; Pagliano Roberto Oscar; Vagni Amalia Andrea; Agosti Julio Alberto; Borello Ruben Alberto; Gribaudo Veronica Daniela; Vasquez Mario Alberto; Cid Juan Manuel; Schiavoni Pedro Alberto; Buttarelli Eduardo German; Pretto Pedro Javier; Sanchez Luis Antonio; Matar Maria Alejandra; Montero Liliana Rosa; Caro David Esmeraldo; Roffe Carlos Oscar; Birri Roberto Cesar; Wingerter Fernando Miguel; Muñoz Hector Guillermo; Gutiérrez Carlos Mario; Yuni Eduardo; Arduh Orlando Victor; Clavijo Edgar Santiago; Lizzul Nancy Fabiola; Garcia Elorrio Aurelio Francisco; Labat Maria Laura; Cuello Hugo Oscar; Rista Olga Maria; Narducci Alicia Isabel; Juarez Marta Nicolasa; Toro Myrian Ninfa; Basualdo Carolina del Valle; Monier Jose Omar; Perugini Elba Carmen; De Lucca Jose Luis</t>
  </si>
  <si>
    <t>PLIEGO, SOLICITANDO ACUERDO PARA DESIGNAR AL DR. ERNESTO JOSÉ FUNES VÉLEZ EN EL CARGO DE SÍNDICO TITULAR POR EL SECTOR PÚBLICO DE LA AGENCIA CÓRDOBA DE INVERSIÓN Y FINANCIAMIENTO (ACIF) SOCIEDAD DE ECONOMÍA MIXTA.</t>
  </si>
  <si>
    <t>8802/P/12</t>
  </si>
  <si>
    <t>EXPRESANDO REPUDIO POR EL ATENTADO SUFRIDO POR EL SR. INTENDENTE MUNICIPAL DE LA CIUDAD DE VILLA ALLENDE Y LAS AMENAZAS QUE RECIBIERON FUNCIONARIOS Y CONCEJALES, BREGANDO POR EL ESCLARECIMIENTO DE ESTOS HECHOS.</t>
  </si>
  <si>
    <t>9071/D/12</t>
  </si>
  <si>
    <t>Borello Ruben Alberto; Brouwer de Koning Luis Alberto; Fernandez Nadia Vanesa; Echepare Juan Domingo; Olivero Liliana</t>
  </si>
  <si>
    <t>DECLARANDO DE INTERÉS LEGISLATIVO LA EXPOSICIÓN DE CUADROS QUE SE REALIZARÁ DEL 7 AL 21 DE MAYO EN LA CASA DE LA HISTORIA DEL MOVIMIENTO OBRERO DE CÓRDOBA, EN CONMEMORACIÓN DEL NATALICIO DE EVA DUARTE DE PERÓN.</t>
  </si>
  <si>
    <t>9079/D/12</t>
  </si>
  <si>
    <t>DECLARANDO DE INTERÉS LEGISLATIVO EL CENTENARIO DEL CLUB JORGE ROBERTO ROSS DE LA CIUDAD DE LA CARLOTA.</t>
  </si>
  <si>
    <t>8931/D/12</t>
  </si>
  <si>
    <t>Ranco Dario Eduardo; Salvi Fernando Edmundo; Podversich Norberto Luis; Presas Carlos Alberto; Cometto Hugo Leonides; Echepare Juan Domingo; Sanchez Luis Antonio; Pretto Pedro Javier; Monier Jose Omar; Wingerter Fernando Miguel; Muñoz Hector Guillermo; Gutiérrez Carlos Mario</t>
  </si>
  <si>
    <t>DECLARANDO DE INTERÉS LEGISLATIVO AL LIBRO "ENSAYOS CONSTITUCIONALES" DIRIGIDO POR DR. DANIEL KOCI, EDITADO POR EL SELC Y PUBLICADO POR LA LEGISLATURA QUE SERÁ PRESENTADO EL DÍA 8 DE MAYO.</t>
  </si>
  <si>
    <t>9077/D/12</t>
  </si>
  <si>
    <t>Cometto Hugo Leonides; Echepare Juan Domingo; Las Heras José María; Del Boca Maria Alejandra; Felpeto Carlos Alberto; Leiva Maria Fernanda; Brarda Graciela Susana; Caffaratti Maria Elisa; Pereyra Beatriz Maria de los Dolores; Olivero Liliana; Sosa Ricardo Roberto; Trigo Sandra Beatriz; Pihen Jose Emilio; Altamirano Alfredo; Sanchez Graciela Santina; Ranco Dario Eduardo; Salvi Fernando Edmundo; Brito Adrián Jesús; Fonseca Ricardo Oscar; Gamaggio Sosa Marisa; Bruno Anselmo Emilio; Busso Sergio Sebastian; Fernandez Nadia Vanesa; Brouwer de Koning Luis Alberto; Ceballos Maria del Carmen; Presas Carlos Alberto; Solusolia Walter Osvaldo; Manzanares Maria Graciela; De Loredo Rodrigo Alfredo; Podversich Norberto Luis; Genta Mabel del Carmen; Eslava Gustavo Alberto; Ponte Adhelma Catalina; Sestopal Marcos Miguel; Toro Myrian Ninfa; Narducci Alicia Isabel; Juarez Marta Nicolasa; Perugini Elba Carmen; Basualdo Carolina del Valle; Monier Jose Omar; Cuello Hugo Oscar; Rista Olga Maria; De Lucca Jose Luis; Garcia Elorrio Aurelio Francisco; Labat Maria Laura; Clavijo Edgar Santiago; Yuni Eduardo; Muñoz Hector Guillermo; Gutiérrez Carlos Mario; Wingerter Fernando Miguel; Lizzul Nancy Fabiola; Arduh Orlando Victor; Sanchez Luis Antonio; Pretto Pedro Javier; Roffe Carlos Oscar; Schiavoni Pedro Alberto; Montero Liliana Rosa; Caro David Esmeraldo; Birri Roberto Cesar; Buttarelli Eduardo German; Matar Maria Alejandra; Vasquez Mario Alberto; Gribaudo Veronica Daniela; Borello Ruben Alberto; Agosti Julio Alberto; Cid Juan Manuel; Luciano Delia Rosa; Pagliano Roberto Oscar; Alessandri Carlos Tomás; Vagni Amalia Andrea</t>
  </si>
  <si>
    <t>ADHIRIENDO A LA PRESENTACIÓN DEL LIBRO "EL PACO, LA HISTORIA COMO FRACASO", QUE SE REALIZARÁ EL 4 DE MAYO EN EL MARCO DEL 25º ANIVERSARIO DEL INESCER DR. ÁNGEL MÁRQUEZ DE LA CIUDAD DE VILLA MARÍA.</t>
  </si>
  <si>
    <t>9072/D/12</t>
  </si>
  <si>
    <t>EXPRESANDO BENEPLÁCITO POR LOS JORNADAS DE DERECHO CONSTITUCIONAL HOMENAJE AL DR. HELIO JUAN ZARINI, A REALIZARSE DEL 4 AL 18 DE MAYO EN LA CIUDAD DE BELL VILLE.</t>
  </si>
  <si>
    <t>9069/D/12</t>
  </si>
  <si>
    <t>Perugini Elba Carmen; Wingerter Fernando Miguel; Sanchez Graciela Santina; Ceballos Maria del Carmen; Pihen Jose Emilio</t>
  </si>
  <si>
    <t>ADHIRIENDO AL "RALLY DE DEÁN FUNES - 3º FECHA DEL CAMPEONATO REGIONAL DE TREPADAS", A LLEVARSE A CABO LOS DÍAS 5 Y 6 DE MAYO EN LA CIUDAD DE DEÁN FUNES, DPTO. ISCHILÍN.</t>
  </si>
  <si>
    <t>9067/D/12</t>
  </si>
  <si>
    <t>ADHIRIENDO AL 90º ANIVERSARIO DEL HOSPITAL REGIONAL "DR. ERNESTO ROMAGOSA" DE LA CIUDAD DE DEÁN FUNES, QUE SE CELEBRA EL DÍA 7 DE MAYO.</t>
  </si>
  <si>
    <t>9066/D/12</t>
  </si>
  <si>
    <t>ADHIRIENDO AL DÍA INTERNACIONAL DEL CELÍACO Y A LA CONFERENCIA "DIFUNDIR PARA CONCIENTIZAR" A REALIZARSE EL 5 DE MAYO EN LA LOCALIDAD DE MONTE CRISTO.</t>
  </si>
  <si>
    <t>9064/D/12</t>
  </si>
  <si>
    <t>ADHIRIENDO AL DÍA INTERNACIONAL DE LAS AVES, QUE SE CONMEMORA EL DÍA 9 DE MAYO DE CADA AÑO.</t>
  </si>
  <si>
    <t>9057/D/12</t>
  </si>
  <si>
    <t>ADHIRIENDO AL DÍA INTERNACIONAL DEL CELÍACO, QUE SE CONMEMORA EL DÍA 5 DE MAYO DE CADA AÑO.</t>
  </si>
  <si>
    <t>9056/D/12</t>
  </si>
  <si>
    <t>EXPRESANDO BENEPLÁCITO POR LA CELEBRACIÓN DEL "DÍA DE LA MINERÍA" A CONMEMORARSE EL 7 DE MAYO.</t>
  </si>
  <si>
    <t>9054/D/12</t>
  </si>
  <si>
    <t>DECLARANDO DE INTERÉS LEGISLATIVO LA 12º EDICIÓN DE LA EXPOSICIÓN LECHERA MERCOLÁCTEA, A LLEVARSE A CABO DEL 9 AL 12 DE MAYO EN LA CIUDAD DE SAN FRANCISCO, DPTO. SAN JUSTO.</t>
  </si>
  <si>
    <t>9052/D/12</t>
  </si>
  <si>
    <t>EXPRESANDO BENEPLÁCITO POR EL APORTE Y DESEMPEÑO QUE TUVIERAN LAS COOPERATIVAS ELÉCTRICAS Y DE OBRAS Y SERVICIOS PÚBLICOS, QUE PROPICIARON EL RESTABLECIMIENTO DEL FLUIDO ELÉCTRICO DESPUÉS DEL TEMPORAL DEL 4 DE ABRIL QUE AZOTÓ UNA VASTA ZONA DEL OSTE BONAERENSE.</t>
  </si>
  <si>
    <t>9047/D/12</t>
  </si>
  <si>
    <t>Clavijo Edgar Santiago; Garcia Elorrio Aurelio Francisco; Matar Maria Alejandra; Gribaudo Veronica Daniela; Vasquez Mario Alberto; Del Boca Maria Alejandra; Brarda Graciela Susana; Olivero Liliana; Brito Adrián Jesús; Salvi Fernando Edmundo</t>
  </si>
  <si>
    <t>ADHIRIENDO A LA CONMEMORACIÓN DEL 102º ANIVERSARIO DE LA FUNDACIÓN DE LA LOCALIDAD DE ALTOS DE CHIPIÓN, DPTO. SAN JUSTO, QUE SE CELEBRA EL 6 DE MAYO.</t>
  </si>
  <si>
    <t>9032/D/12</t>
  </si>
  <si>
    <t>DECLARANDO DE INTERÉS LEGISLATIVO AL "VI FESTIVAL INTERNACIONAL DE TÍTERES ITINERANTE DEL NIÑO CAMPESINO", A DESARROLLARSE DEL 8 AL 17 DE AGOSTO EN ESCUELAS RURALES DE LOS DEPARTAMENTOS SAN JUSTO, ISCHILÍN, TOTORAL, TULUMBA, RÍO SECO Y SOBREMONTE.</t>
  </si>
  <si>
    <t>8976/D/12</t>
  </si>
  <si>
    <t>Olivero Liliana; Cometto Hugo Leonides; Solusolia Walter Osvaldo; Eslava Gustavo Alberto; Ceballos Maria del Carmen; Vasquez Mario Alberto; Luciano Delia Rosa; Caro David Esmeraldo; Toro Myrian Ninfa; De Lucca Jose Luis; Perugini Elba Carmen; Basualdo Carolina del Valle; Juarez Marta Nicolasa</t>
  </si>
  <si>
    <t>EXPRESANDO BENEPLÁCITO POR EL 35º ANIVERSARIO DE LA LIGA VILLAMARIENSE DE BABY FÚTBOL A CUMPLIRSE EL DÍA 7 DE MAYO.</t>
  </si>
  <si>
    <t>8974/D/12</t>
  </si>
  <si>
    <t>Ranco Dario Eduardo; Sanchez Graciela Santina; Muñoz Hector Guillermo</t>
  </si>
  <si>
    <t>RINDIENDO HOMENAJE A LA MEMORIA DE MARÍA EVA DUARTE DE PERÓN, AL CONMEMORARSE EL 7 DE MAYO UN NUEVO ANIVERSARIO DE SU NATALICIO.</t>
  </si>
  <si>
    <t>8909/D/12</t>
  </si>
  <si>
    <t>Narducci Alicia Isabel; Toro Myrian Ninfa; Perugini Elba Carmen; Monier Jose Omar; Basualdo Carolina del Valle; Cuello Hugo Oscar; De Lucca Jose Luis; Gutiérrez Carlos Mario; Wingerter Fernando Miguel; Muñoz Hector Guillermo; Labat Maria Laura; Pretto Pedro Javier; Sanchez Luis Antonio; Schiavoni Pedro Alberto; Caro David Esmeraldo; Buttarelli Eduardo German; Gribaudo Veronica Daniela; Vasquez Mario Alberto; Cid Juan Manuel; Pagliano Roberto Oscar; Alessandri Carlos Tomás; Luciano Delia Rosa; Eslava Gustavo Alberto; Sestopal Marcos Miguel; Ponte Adhelma Catalina; Presas Carlos Alberto; Manzanares Maria Graciela; Solusolia Walter Osvaldo; Genta Mabel del Carmen; Podversich Norberto Luis; Brito Adrián Jesús; Gamaggio Sosa Marisa; Salvi Fernando Edmundo; Ranco Dario Eduardo; Busso Sergio Sebastian; Fernandez Nadia Vanesa; Ceballos Maria del Carmen; Trigo Sandra Beatriz; Sosa Ricardo Roberto; Pihen Jose Emilio; Altamirano Alfredo; Cometto Hugo Leonides; Echepare Juan Domingo; Brarda Graciela Susana</t>
  </si>
  <si>
    <t>ADHIRIENDO A LA XVII EDICIÓN DE LA COMPETENCIA "DESAFÍO AL VALLE DEL RÍO PINTO", A DESARROLLARSE EL 6 DE MAYO EN LAS LOCALIDADES DE LA CUMBRE, SAN MARCOS SIERRAS, CAPILLA DEL MONTE Y SAN ESTEBAN.</t>
  </si>
  <si>
    <t>8908/D/12</t>
  </si>
  <si>
    <t>ADHIRIENDO AL 30º ANIVERSARIO DEL HUNDIMIENTO DEL CRUCERO GENERAL BELGRANO A CONMEMORARSE EL DÍA 2 DE MAYO.</t>
  </si>
  <si>
    <t>8568/D/12</t>
  </si>
  <si>
    <t>RINDIENDO HOMENAJE A LA FUERZA AÉREA ARGENTINA, EN EL 30º ANIVERSARIO DE SU BAUTISMO DE FUEGO, DESTACANDO SU VALOR Y PROFESIONALIDAD.</t>
  </si>
  <si>
    <t>9050/D/12</t>
  </si>
  <si>
    <t>Salvi Fernando Edmundo; Ranco Dario Eduardo; Sanchez Graciela Santina; Brito Adrián Jesús; Fonseca Ricardo Oscar; Gamaggio Sosa Marisa; Bruno Anselmo Emilio; Busso Sergio Sebastian; Fernandez Nadia Vanesa; Brouwer de Koning Luis Alberto; Ceballos Maria del Carmen; De Loredo Rodrigo Alfredo; Genta Mabel del Carmen; Sestopal Marcos Miguel; Ponte Adhelma Catalina; Eslava Gustavo Alberto; Presas Carlos Alberto; Podversich Norberto Luis; Manzanares Maria Graciela; Solusolia Walter Osvaldo; Trigo Sandra Beatriz; Sosa Ricardo Roberto; Altamirano Alfredo; Pihen Jose Emilio; Leiva Maria Fernanda; Brarda Graciela Susana; Del Boca Maria Alejandra; Cometto Hugo Leonides; Echepare Juan Domingo; Las Heras José María; Felpeto Carlos Alberto; Caffaratti Maria Elisa; Pereyra Beatriz Maria de los Dolores; Montero Liliana Rosa; Birri Roberto Cesar; Buttarelli Eduardo German; Matar Maria Alejandra; Roffe Carlos Oscar; Sanchez Luis Antonio; Schiavoni Pedro Alberto; Pretto Pedro Javier; Caro David Esmeraldo; Cid Juan Manuel; Agosti Julio Alberto; Luciano Delia Rosa; Borello Ruben Alberto; Gribaudo Veronica Daniela; Vasquez Mario Alberto; Vagni Amalia Andrea; Pagliano Roberto Oscar; Alessandri Carlos Tomás; Clavijo Edgar Santiago; Lizzul Nancy Fabiola; Labat Maria Laura; Garcia Elorrio Aurelio Francisco; Wingerter Fernando Miguel; Muñoz Hector Guillermo; Gutiérrez Carlos Mario; Yuni Eduardo; Arduh Orlando Victor; Toro Myrian Ninfa; Basualdo Carolina del Valle; De Lucca Jose Luis; Monier Jose Omar; Juarez Marta Nicolasa; Narducci Alicia Isabel; Perugini Elba Carmen; Cuello Hugo Oscar; Rista Olga Maria</t>
  </si>
  <si>
    <t>ADHIRIENDO AL "CONCURSO PROVINCIAL DE PERIODISMO RODOLFO WALSH" ORGANIZADO POR EL CISPREN, INSTITUYENDO EL "PREMIO LEGISLATURA DE LA PROVINCIA DE CÓRDOBA" PARA QUIENES OBTENGAN EL PRIMER LUGAR EN LAS TRES CATEGORÍAS CONVOCADAS.</t>
  </si>
  <si>
    <t>9073/R/12</t>
  </si>
  <si>
    <t>Lizzul Nancy Fabiola; Wingerter Fernando Miguel; Clavijo Edgar Santiago; Muñoz Hector Guillermo; Gutiérrez Carlos Mario; Yuni Eduardo; Arduh Orlando Victor; Labat Maria Laura; Garcia Elorrio Aurelio Francisco; Rista Olga Maria; Narducci Alicia Isabel; Monier Jose Omar; Basualdo Carolina del Valle; Perugini Elba Carmen; Cuello Hugo Oscar; Juarez Marta Nicolasa; Toro Myrian Ninfa; De Lucca Jose Luis; Borello Ruben Alberto; Gribaudo Veronica Daniela; Vasquez Mario Alberto; Pagliano Roberto Oscar; Alessandri Carlos Tomás; Agosti Julio Alberto; Luciano Delia Rosa; Cid Juan Manuel; Vagni Amalia Andrea; Birri Roberto Cesar; Montero Liliana Rosa; Matar Maria Alejandra; Roffe Carlos Oscar; Pretto Pedro Javier; Schiavoni Pedro Alberto; Sanchez Luis Antonio; Buttarelli Eduardo German; Caro David Esmeraldo; Sanchez Graciela Santina; Fernandez Nadia Vanesa; Bruno Anselmo Emilio; Busso Sergio Sebastian; Fonseca Ricardo Oscar; Gamaggio Sosa Marisa; Brouwer de Koning Luis Alberto; Salvi Fernando Edmundo; Ranco Dario Eduardo; Brito Adrián Jesús; Ceballos Maria del Carmen; De Loredo Rodrigo Alfredo; Manzanares Maria Graciela; Solusolia Walter Osvaldo; Ponte Adhelma Catalina; Presas Carlos Alberto; Podversich Norberto Luis; Genta Mabel del Carmen; Sestopal Marcos Miguel; Eslava Gustavo Alberto; Olivero Liliana; Sosa Ricardo Roberto; Trigo Sandra Beatriz; Pihen Jose Emilio; Altamirano Alfredo; Echepare Juan Domingo; Cometto Hugo Leonides; Felpeto Carlos Alberto; Brarda Graciela Susana; Leiva Maria Fernanda; Del Boca Maria Alejandra; Las Heras José María; Pereyra Beatriz Maria de los Dolores; Caffaratti Maria Elisa</t>
  </si>
  <si>
    <t>EXPRESANDO BENEPLÁCITO POR LA CONSAGRACIÓN POR SEGUNDA VEZ EN EL CAMPEONATO PROVINCIAL DE FÚTBOL DE LA FEDERACIÓN CORDOBESA DE FÚTBOL DEL CLUB JORGE R. ROSS DE LA CIUDAD DE LA CARLOTA.</t>
  </si>
  <si>
    <t>9038/D/12</t>
  </si>
  <si>
    <t>DECLARANDO DE INTERÉS LEGISLATIVO LA MUESTRA DE OLEOS Y ACRÍLICOS "COMO EL ROJO AL VERDE", QUE SE LLEVARÁ A CABO DEL 16 AL 25 DE ABRIL EN EL PATIO DE LA LEGISLATURA DE CÓRDOBA.</t>
  </si>
  <si>
    <t>9028/D/12</t>
  </si>
  <si>
    <t>DECLARANDO DE INTERÉS LEGISLATIVO EL CICLO DE DOCUMENTALES DENOMINADO "MEMORIAS DEL VIENTO. VILLA MARÍA EN EL TIEMPO".</t>
  </si>
  <si>
    <t>9023/D/12</t>
  </si>
  <si>
    <t>DECLARANDO DE INTERÉS LEGISLATIVO EL "SEGUNDO SIMPOSIO INTERNACIONAL DE NEUROCIENCIAS, SALUD Y BIENESTAR COMUNITARIO", QUE SE LLEVARÁ A CABO LOS DÍAS 14 Y 15 DE JULIO EN LA CIUDAD DE VILLA MARÍA.</t>
  </si>
  <si>
    <t>9022/D/12</t>
  </si>
  <si>
    <t>ADHIRIENDO A LA CONMEMORACIÓN DE LAS "FIESTAS PATRONALES EN HONOR A LA SAGRADA FAMILIA" DE LA COMUNA DE ATAHONA, DPTO. RÍO PRIMERO, QUE SE CELEBRARÁ EL 29 DE ABRIL.</t>
  </si>
  <si>
    <t>9021/D/12</t>
  </si>
  <si>
    <t>DECLARANDO DE INTERÉS LEGISLATIVO EL "4º ENCUENTRO GESTIÓN ESTRATÉGICA Y PERSPECTIVAS EN SALUD Y 4º JORNADA DE ACTUALIZACIÓN EN ENFERMERÍA", QUE SE REALIZARÁ EL 27 DE ABRIL EN LA CIUDAD DE CÓRDOBA.</t>
  </si>
  <si>
    <t>9020/D/12</t>
  </si>
  <si>
    <t>EXPRESANDO BENEPLÁCITO POR EL CENTENARIO DEL CENTRO EDUCATIVO "GRAL. JOSÉ MARÍA PAZ" DE LA LOCALIDAD DE ESTACIÓN GENERAL PAZ, A CELEBRARSE EL 27 DE ABRIL.</t>
  </si>
  <si>
    <t>9018/D/12</t>
  </si>
  <si>
    <t>ADHIRIENDO AL CENTENARIO DE LA CIUDAD DE HERNANDO, DEPARTAMENTO TERCERO ARRIBA, A CELEBRASE EL DÍA 24 DE MAYO.</t>
  </si>
  <si>
    <t>9011/D/12</t>
  </si>
  <si>
    <t>ADHIRIENDO AL 323º ANIVERSARIO DE LA LOCALIDAD DE PUNTA DEL AGUA, DEPARTAMENTO TERCERO ARRIBA, A CELEBRASE EL DÍA 28 DE MAYO.</t>
  </si>
  <si>
    <t>9010/D/12</t>
  </si>
  <si>
    <t>ADHIRIENDO AL 104º ANIVERSARIO DE LA LOCALIDAD DE ITALÓ, A CELEBRARSE EL DÍA 3 DE MAYO.</t>
  </si>
  <si>
    <t>9009/D/12</t>
  </si>
  <si>
    <t>EXPRESANDO BENEPLÁCITO POR LA PUESTA EN FUNCIONAMIENTO DE UNA DELEGACIÓN DE LA CAJA DE JUBILACIONES, PENSIONES Y RETIROS DE CÓRDOBA EN LA CIUDAD DE HUINCA RENANCÓ.</t>
  </si>
  <si>
    <t>9008/D/12</t>
  </si>
  <si>
    <t>ADHIRIENDO AL 100º ANIVERSARIO DEL GRUPO DE TEATRO "FÉLIX IRIBARNE" DE LA LOCALIDAD DE ITALÓ, A CELEBRARSE EL 3 DE MAYO.</t>
  </si>
  <si>
    <t>9007/D/12</t>
  </si>
  <si>
    <t>ADHIRIENDO AL "DÍA DEL ANIMAL", QUE SE CELEBRA CADA 29 DE ABRIL EN HOMENAJE AL DR. IGNACIO ALBARRACÍN, PROMOTOR DE LA LEY Nº 2786 DE PROTECCIÓN DE ANIMALES.</t>
  </si>
  <si>
    <t>9005/D/12</t>
  </si>
  <si>
    <t>ADHIRIENDO A LA CONFERENCIA QUE BRINDARÁ EL ESCRITOR Y POETA CORDOBÉS LUIS ALBERTO AMBROGGIO SOBRE "THOMAS JEFFERSON Y EL ESPAÑOL: PRAXIS Y VISIÓN PAN-AMERICANA", A DESARROLLARSE EL 27 DE ABRIL EN LA SALA REGINO MADERS DE LA LEGISLATURA PROVINCIAL.</t>
  </si>
  <si>
    <t>9004/D/12</t>
  </si>
  <si>
    <t>ADHIRIENDO A LA REALIZACIÓN DE LA FIESTA PATRONAL DE LA LOCALIDAD DE QUEBRACHO LADEADO, DPTO. SAN JAVIER, A LLEVARSE A CABO EL 1 DE MAYO DE 2012.</t>
  </si>
  <si>
    <t>9000/D/12</t>
  </si>
  <si>
    <t>DECLARANDO DE INTERÉS LEGISLATIVO EL PROGRAMA CÓRDOBA TE INCLUYE, A REALIZARSE ENTRE LOS DÍAS 27 Y 29 DE ABRIL EN LA CIUDAD DE CÓRDOBA.</t>
  </si>
  <si>
    <t>8994/D/12</t>
  </si>
  <si>
    <t>DECLARANDO DE INTERÉS LEGISLATIVO LAS V JORNADAS CORDOBESAS DE DERECHO DE FAMILIA, A REALIZARSE LOS DÍAS 27 Y 28 DE ABRIL EN LA FACULTAD DE DERECHO DE LA UNC EN LA CIUDAD DE CÓRDOBA.</t>
  </si>
  <si>
    <t>8993/D/12</t>
  </si>
  <si>
    <t>ADHIRIENDO AL "DÍA INTERNACIONAL DE LA MADRE TIERRA", CONMEMORADO EL 22 DE ABRIL.</t>
  </si>
  <si>
    <t>8983/D/12</t>
  </si>
  <si>
    <t>ADHIRIENDO A LOS 50 AÑOS DEL INSTITUTO 25 DE MAYO DE LA LOCALIDAD DE GENERAL DEHEZA, DPTO. JUÁREZ CELMAN, A CONMEMORARSE EL DÍA 28 DE MAYO.</t>
  </si>
  <si>
    <t>8978/D/12</t>
  </si>
  <si>
    <t>ADHIRIENDO A LOS 25 AÑOS DE LA ESCUELA ESPECIAL SAN JOSÉ DE LA LOCALIDAD DE UCACHA, DPTO. JUÁREZ CELMAN, A CONMEMORARSE EL DÍA 26 DE ABRIL.</t>
  </si>
  <si>
    <t>8977/D/12</t>
  </si>
  <si>
    <t>ADHIRIENDO A LA 32ª EDICIÓN DEL RALLY MUNDIAL ARGENTINA 2012, A DESARROLLARSE DEL 26 AL 29 DE ABRIL EN EL TERRITORIO PROVINCIAL.</t>
  </si>
  <si>
    <t>8968/D/12</t>
  </si>
  <si>
    <t>Brouwer de Koning Luis Alberto; Sestopal Marcos Miguel; Echepare Juan Domingo; Felpeto Carlos Alberto; Pereyra Beatriz Maria de los Dolores; Arduh Orlando Victor; Narducci Alicia Isabel; Agosti Julio Alberto; Alessandri Carlos Tomás; Vagni Amalia Andrea</t>
  </si>
  <si>
    <t>EXPRESANDO PREOCUPACIÓN POR EL CONFLICTO SUSCITADO POR EL DESPIDO DE 29 TRABAJADORES DEPENDIENTES DE HOLCIM, RECHAZANDO LA PÉRDIDA DE FUENTES DE TRABAJO Y EXHORTANDO A LAS PARTES A ENCONTRAR UNA SOLUCIÓN PACÍFICA.</t>
  </si>
  <si>
    <t>8942/D/12</t>
  </si>
  <si>
    <t>Sanchez Luis Antonio; Clavijo Edgar Santiago; Ponte Adhelma Catalina; Salvi Fernando Edmundo; Brito Adrián Jesús; Olivero Liliana; Pihen Jose Emilio</t>
  </si>
  <si>
    <t>DECLARANDO DE INTERÉS LEGISLATIVO LOS FESTEJOS FUNDACIONALES DE LA LOCALIDAD DE BALLESTEROS SUD, DPTO. UNIÓN, QUE SE DESARROLLARÁN EL 28 DE ABRIL.</t>
  </si>
  <si>
    <t>8917/D/12</t>
  </si>
  <si>
    <t>DECLARANDO DE INTERÉS LEGISLATIVO LOS FESTEJOS PATRONALES DE LA LOCALIDAD DE SAN MARCOS SUD, DPTO. UNIÓN, QUE SE DESARROLLARÁN EL 25 DE ABRIL.</t>
  </si>
  <si>
    <t>8916/D/12</t>
  </si>
  <si>
    <t>ADHIRIENDO AL "FORO NACIONAL DE SEGUROS-EL MERCADO ASEGURADOR ARGENTINO: CÓMO SEGUIR ACOMPAÑANDO EL CRECIMIENTO Y DESAFÍOS ANTE UN MUNDO GLOBALIZADO EN CRISIS", A DESARROLLARSE LOS DÍAS 23 Y 24 DE MAYO EN LA CIUDAD DE CÓRDOBA.</t>
  </si>
  <si>
    <t>8796/D/12</t>
  </si>
  <si>
    <t>ADHIRIENDO A LA CONMEMORACIÓN DEL "33º ANIVERSARIO DE LA PRIMERA HUELGA GENERAL CONTRA LA DICTADURA MILITAR", HECHO HISTÓRICO QUE SE LLEVÓ A CABO EL 27 DE ABRIL DE 1979.</t>
  </si>
  <si>
    <t>8996/D/12</t>
  </si>
  <si>
    <t>Brito Adrián Jesús; Salvi Fernando Edmundo; Ponte Adhelma Catalina; Pihen Jose Emilio; Sanchez Luis Antonio</t>
  </si>
  <si>
    <t>DECLARANDO DE INTERÉS LEGISLATIVO LOS ACTOS DE RECONOCIMIENTO A LOS TRABAJADORES EN EL DÍA INTERNACIONAL DEL TRABAJO.</t>
  </si>
  <si>
    <t>8990/D/12</t>
  </si>
  <si>
    <t>EXPRESANDO RECONOCIMIENTO AL EX GOBERNADOR DE LA PROVINCIA, DR. RAMÓN J. CÁRCANO, AL CONMEMORARSE EL 18 DE ABRIL EL ANIVERSARIO DE SU NATALICIO.</t>
  </si>
  <si>
    <t>8970/D/12</t>
  </si>
  <si>
    <t>Wingerter Fernando Miguel; Garcia Elorrio Aurelio Francisco; Pretto Pedro Javier; Birri Roberto Cesar; Olivero Liliana; Brouwer de Koning Luis Alberto; Busso Sergio Sebastian</t>
  </si>
  <si>
    <t>DECLARANDO MONUMENTO HISTÓRICO PROVINCIAL E ITINERARIO CULTURAL FERROVIARIO AL TRAMO ENTRE DEÁN FUNES Y SEEBER DEL RAMAL FERROVIARIO DEÁN FUNES - LAGUNA PAIVA CON LA VARIANTE LA PUERTA - ALTA CÓRDOBA POR VILLA SANTA ROSA.</t>
  </si>
  <si>
    <t>8745/L/12</t>
  </si>
  <si>
    <t>Brarda Graciela Susana; Echepare Juan Domingo; De Lucca Jose Luis; Vasquez Mario Alberto; Schiavoni Pedro Alberto</t>
  </si>
  <si>
    <t>ADHIRIENDO A LAS SÉPTIMAS JORNADAS NACIONALES DEL FORO FEDERAL DE CONSEJOS DE LA MAGISTRATURA Y JURADOS DE ENJUICIAMIENTO DE LA REPÚBLICA ARGENTINA, (FOFECMA), QUE SE REALIZARÁ EN LA CIUDAD DE CÓRDOBA, LOS DÍAS 19 Y 20 DE ABRIL DE 2012.</t>
  </si>
  <si>
    <t>8975/D/12</t>
  </si>
  <si>
    <t>Muñoz Hector Guillermo; Yuni Eduardo; Gutiérrez Carlos Mario; Lizzul Nancy Fabiola; Clavijo Edgar Santiago; Garcia Elorrio Aurelio Francisco; Labat Maria Laura; Wingerter Fernando Miguel; Arduh Orlando Victor; Narducci Alicia Isabel; Juarez Marta Nicolasa; Monier Jose Omar; Cuello Hugo Oscar; Perugini Elba Carmen; Basualdo Carolina del Valle; Toro Myrian Ninfa; De Lucca Jose Luis; Rista Olga Maria; Buttarelli Eduardo German; Birri Roberto Cesar; Montero Liliana Rosa; Matar Maria Alejandra; Roffe Carlos Oscar; Sanchez Luis Antonio; Schiavoni Pedro Alberto; Caro David Esmeraldo; Pretto Pedro Javier; Agosti Julio Alberto; Cid Juan Manuel; Luciano Delia Rosa; Vasquez Mario Alberto; Gribaudo Veronica Daniela; Borello Ruben Alberto; Vagni Amalia Andrea; Alessandri Carlos Tomás; Pagliano Roberto Oscar; Sanchez Graciela Santina; Salvi Fernando Edmundo; Ranco Dario Eduardo; Bruno Anselmo Emilio; Gamaggio Sosa Marisa; Fonseca Ricardo Oscar; Brito Adrián Jesús; Busso Sergio Sebastian; Fernandez Nadia Vanesa; Brouwer de Koning Luis Alberto; Ceballos Maria del Carmen; Sestopal Marcos Miguel; Ponte Adhelma Catalina; Eslava Gustavo Alberto; Genta Mabel del Carmen; Podversich Norberto Luis; Presas Carlos Alberto; Solusolia Walter Osvaldo; Manzanares Maria Graciela; De Loredo Rodrigo Alfredo; Del Boca Maria Alejandra; Leiva Maria Fernanda; Brarda Graciela Susana; Echepare Juan Domingo; Cometto Hugo Leonides; Las Heras José María; Pereyra Beatriz Maria de los Dolores; Caffaratti Maria Elisa; Felpeto Carlos Alberto; Sosa Ricardo Roberto; Trigo Sandra Beatriz; Olivero Liliana; Pihen Jose Emilio; Altamirano Alfredo</t>
  </si>
  <si>
    <t>ADHIRIENDO A LA 1º COPA NACIONAL DE CICLISMO INFANTO JUVENIL, A REALIZARSE EL DÍA 29 DE ABRIL EN LA CIUDAD DE RÍO CUARTO.</t>
  </si>
  <si>
    <t>8966/D/12</t>
  </si>
  <si>
    <t>DECLARANDO DE INTERÉS LEGISLATIVO EL "SEMINARIO PARA LÍDERES JÓVENES" A LLEVARSE A CABO DEL 20 AL 22 DE ABRIL EN LA CIUDAD DE DEÁN FUNES.</t>
  </si>
  <si>
    <t>8961/D/12</t>
  </si>
  <si>
    <t>DECLARANDO DE INTERÉS LEGISLATIVO LA JORNADA DE CAPACITACIÓN SOBRE "ALCANCES, IMPLICANCIAS Y RESPONSABILIDADES EN LOS DELITOS CULPOSOS", QUE SE LLEVARÁ A CABO EL 24 DE ABRIL EN LA LOCALIDAD DE MEDIA NARANJA, DPTO. CRUZ DEL EJE.</t>
  </si>
  <si>
    <t>8957/D/12</t>
  </si>
  <si>
    <t>ADHIRIENDO A LA REALIZACIÓN DE LAS PRIMERAS JORNADAS OVINAS PROVINCIALES, QUE SE DESARROLLARÁN LOS DÍAS 26 Y 27 DE ABRIL EN LA LOCALIDAD DE ARROYO CABRAL, DPTO. GENERAL SAN MARTÍN.</t>
  </si>
  <si>
    <t>8956/D/12</t>
  </si>
  <si>
    <t>Cometto Hugo Leonides; Sanchez Graciela Santina; Eslava Gustavo Alberto; Presas Carlos Alberto; Matar Maria Alejandra; Borello Ruben Alberto; Monier Jose Omar; Gutiérrez Carlos Mario</t>
  </si>
  <si>
    <t>DECLARANDO DE INTERÉS LEGISLATIVO LAS ACTIVIDADES PROGRAMADAS EN CONMEMORACIÓN DEL CENTENARIO DEL CENTRO EDUCATIVO BARTOLOMÉ MITRE DE LA CIUDAD DE RÍO CUARTO.</t>
  </si>
  <si>
    <t>8951/D/12</t>
  </si>
  <si>
    <t>ADHIRIENDO A LA REALIZACIÓN DEL "1º ENCUENTRO NACIONAL DE ESCRITORES", QUE SE LLEVARÁ A CABO LOS DÍAS 20 Y 21 DE JULIO EN LA CIUDAD DE RÍO TERCERO.</t>
  </si>
  <si>
    <t>8950/D/12</t>
  </si>
  <si>
    <t>ADHIRIENDO A LA REALIZACIÓN DE LA "1º EXPOSICIÓN REGIONAL DE MICROEMPRENDEDORES", A LLEVARSE A CABO DEL 6 AL 8 DE MAYO EN LA LOCALIDAD DE DALMACIO VÉLEZ, DPTO. TERCERO ARRIBA.</t>
  </si>
  <si>
    <t>8949/D/12</t>
  </si>
  <si>
    <t>ADHIRIENDO A LA REALIZACIÓN DE LA "1ER EXPO-DINÁMICA, REGIONAL DE MICROEMPRENDEDORES", QUE SE LLEVARÁ A CABO DEL 3 AL 5 DE MAYO EN LA LOCALIDAD DE TANCACHA, DPTO. TERCERO ARRIBA.</t>
  </si>
  <si>
    <t>8948/D/12</t>
  </si>
  <si>
    <t>EXPRESANDO BENEPLÁCITO AL CUMPLIRSE EL 21 DE ABRIL EL PRIMER ANIVERSARIO DEL PROGRAMA TELEVISIVO "LA OTRA MIRADA", DE INTERÉS GENERAL DEDICADO A LA ACTUALIDAD DE COSQUÍN Y ZONA DE INFLUENCIA.</t>
  </si>
  <si>
    <t>8947/D/12</t>
  </si>
  <si>
    <t>ADHIRIENDO AL 10º ANIVERSARIO DE LA BEATIFICACIÓN DE LA MADRE MARÍA DEL TRÁNSITO CABANILLAS DE JESÚS SACRAMENTADO, QUE SE CELEBRÓ EL 14 DE ABRIL.</t>
  </si>
  <si>
    <t>8946/D/12</t>
  </si>
  <si>
    <t>DECLARANDO DE INTERÉS LEGISLATIVO LA JORNADA "AYUDE A CERRAR LA BRECHA", QUE SE LLEVARÁ A CABO EL 22 DE ABRIL EN LA CIUDAD DE CÓRDOBA, EN CONMEMORACIÓN DEL DÍA MUNDIAL DE LA HEMOFILIA.</t>
  </si>
  <si>
    <t>8944/D/12</t>
  </si>
  <si>
    <t>DECLARANDO DE INTERÉS LEGISLATIVO LA 8º TRAVESÍA RÍO XANÁES, QUE SE LLEVARÁ A CABO EL 22 DE ABRIL EN LA LOCALIDAD DE DESPEÑADEROS, DPTO. SANTA MARÍA.</t>
  </si>
  <si>
    <t>8943/D/12</t>
  </si>
  <si>
    <t>ADHIRIENDO A LOS FESTEJOS POR NUESTRA SEÑORA DEL VALLE "PATRONA NACIONAL DEL TURISMO", A REALIZARSE EL 21 DE ABRIL EN LA LOCALIDAD DE TRÁNSITO, DPTO. SAN JUSTO.</t>
  </si>
  <si>
    <t>8938/D/12</t>
  </si>
  <si>
    <t>DECLARANDO DE INTERÉS LEGISLATIVO LA JORNADA SOBRE "LEYES SIN REGLAMENTAR, PRÁCTICAS SIN TRANSFORMAR: CUÁL ES EL LUGAR DE LA SALUD MENTAL EN LAS POLÍTICAS PÚBLICAS DE HOY", A REALIZARSE EL 20 DE ABRIL EN LA CIUDAD DE CÓRDOBA.</t>
  </si>
  <si>
    <t>8937/D/12</t>
  </si>
  <si>
    <t>Brouwer de Koning Luis Alberto; Olivero Liliana</t>
  </si>
  <si>
    <t>ADHIRIENDO AL VIGÉSIMO ANIVERSARIO DE LA FUNDACIÓN DEL CENTRO TRADICIONALISTA "CORRAL DE PACHI" DE LA CIUDAD DE OLIVA, A CELEBRARSE EL DÍA 22 DE ABRIL DE 2012.</t>
  </si>
  <si>
    <t>8933/D/12</t>
  </si>
  <si>
    <t>DECLARANDO DE INTERÉS LEGISLATIVO LA CONFERENCIA NACIONAL ARGENCON 2012, A DESARROLLARSE EN LA CIUDAD DE CÓRDOBA ENTRE LOS DÍAS 13 Y 15 DE JUNIO DE 2012.</t>
  </si>
  <si>
    <t>8932/D/12</t>
  </si>
  <si>
    <t>Arduh Orlando Victor; Brouwer de Koning Luis Alberto</t>
  </si>
  <si>
    <t>DECLARANDO DE INTERÉS LEGISLATIVO EL "1º ENCUENTRO INTERPROVINCIAL DE SEGURIDAD 2012", QUE SE LLEVARÁ A CABO EL 27 DE ABRIL EN LA CIUDAD DE HUINCA RENANCÓ, DPTO. GENERAL ROCA.</t>
  </si>
  <si>
    <t>8927/D/12</t>
  </si>
  <si>
    <t>8925/D/12</t>
  </si>
  <si>
    <t>ADHIRIENDO AL XI CAMPEONATO PROVINCIAL DE CLUBES DE PRIMERA DIVISIÓN - EDICIÓN 2012 - GOBIERNO DE LA PROVINCIA DE CÓRDOBA, QUE SE DESARROLLARÁ EL 20 DE ABRIL EN LA CIUDAD DE CÓRDOBA.</t>
  </si>
  <si>
    <t>8919/D/12</t>
  </si>
  <si>
    <t>ADHIRIENDO A LA REALIZACIÓN DEL 12º FESTIVAL "SEÑORES NIÑOS ¡AL TEATRO!", A REALIZARSE DEL 8 AL 13 DE MAYO EN DISTINTAS LOCALIDADES DE LA PROVINCIA.</t>
  </si>
  <si>
    <t>8903/D/12</t>
  </si>
  <si>
    <t>Luciano Delia Rosa; Luciano Delia Rosa; Basualdo Carolina del Valle; Perugini Elba Carmen; Juarez Marta Nicolasa; Rista Olga Maria; Basualdo Carolina del Valle; Perugini Elba Carmen; Juarez Marta Nicolasa; Rista Olga Maria; Ceballos Maria del Carmen; Ceballos Maria del Carmen; Cometto Hugo Leonides; Cometto Hugo Leonides; Del Boca Maria Alejandra; Del Boca Maria Alejandra; Olivero Liliana; Olivero Liliana</t>
  </si>
  <si>
    <t>MANIFESTANDO BENEPLÁCITO Y SATISFACCIÓN POR LA DECISIÓN DEL PODER EJECUTIVO NACIONAL DE EXPROPIAR EL 51% DEL PAQUETE ACCIONARIO DE YPF.</t>
  </si>
  <si>
    <t>8962/D/12</t>
  </si>
  <si>
    <t>DECLARANDO DE UTILIDAD PÚBLICA Y SUJETO A EXPROPIACIÓN PARA LA EJECUCIÓN DE LA OBRA: "PAVIMENTACIÓN RP Nº 34, CAMINO A LAS ALTAS CUMBRES, TRAMO EMPALME RP E-96, EMPALME RP C-45", UN INMUEBLE UBICADO EN PEDANÍA SANTIAGO, DPTO. PUNILLA, (EXPTE. Nº 0045-015854/11).</t>
  </si>
  <si>
    <t>8860/L/12</t>
  </si>
  <si>
    <t>DECLARANDO DE UTILIDAD PÚBLICA Y SUJETO A EXPROPIACIÓN PARA SER DESTINADO AL FUNCIONAMIENTO DE LA CAJA DE JUBILACIONES, PENSIONES Y RETIROS DE CÓRDOBA, EL INMUEBLE SOMETIDO AL RÉGIMEN DE PROPIEDAD HORIZONTAL UBICADO EN CALLE ALVER Nº 15, 6º PISO, Bº CENTRO DE LA CIUDAD DE CÓRDOBA.</t>
  </si>
  <si>
    <t>8805/L/12</t>
  </si>
  <si>
    <t>INSTRUYENDO A LOS SENADORES Y DIPUTADOS NACIONALES POR CÓRDOBA A DAR TRATAMIENTO Y APROBACIÓN AL PROYECTO DE LEY QUE ESTABLECE LA SOBERANÍA HIDROCARBURÍFERA NACIONAL Y LA EXPROPIACIÓN DE MÁS DE LA MITAD DEL CAPITAL DE YPF.</t>
  </si>
  <si>
    <t>8935/R/12</t>
  </si>
  <si>
    <t>Luciano Delia Rosa; Cid Juan Manuel; Muñoz Hector Guillermo; Fernandez Nadia Vanesa; Salvi Fernando Edmundo; Echepare Juan Domingo; Brarda Graciela Susana</t>
  </si>
  <si>
    <t>SOLICITANDO AL PODER EJECUTIVO PROVINCIAL GESTIONE ANTE EL GOBIERNO NACIONAL REVEA EL RÉGIMEN DE CONTROL A LAS EXPORTACIONES DE TRIGO Y DE MAÍZ.</t>
  </si>
  <si>
    <t>8915/D/12</t>
  </si>
  <si>
    <t>Borello Ruben Alberto; Matar Maria Alejandra; Buttarelli Eduardo German; Monier Jose Omar; Gutiérrez Carlos Mario; Sanchez Graciela Santina; Presas Carlos Alberto; Eslava Gustavo Alberto; Cometto Hugo Leonides</t>
  </si>
  <si>
    <t>ADHIRIENDO AL "DÍA DE LAS AMÉRICAS" A CONMEMORARSE EL 14 DE ABRIL.</t>
  </si>
  <si>
    <t>8913/D/12</t>
  </si>
  <si>
    <t>EXPRESANDO BENEPLÁCITO POR LOS 25 AÑOS EN EL AIRE DE LA FM MONTE GRANDE 104.7, DE LA LOCALIDAD DE NOETINGER, DPTO. UNIÓN, QUE SE CELEBRÓ EL 26 DE MARZO.</t>
  </si>
  <si>
    <t>8912/D/12</t>
  </si>
  <si>
    <t>ADHIRIENDO AL CONGRESO DE PRODUCCIÓN AGROPECUARIA DEL CENTRO DEL PAÍS, QUE SE LLEVARÁ EL 22 DE JUNIO EN LA CIUDAD DE LEONES, DPTO. MARCOS JUÁREZ.</t>
  </si>
  <si>
    <t>8911/D/12</t>
  </si>
  <si>
    <t>Sanchez Graciela Santina; Cometto Hugo Leonides; Borello Ruben Alberto; Buttarelli Eduardo German; Matar Maria Alejandra; Monier Jose Omar</t>
  </si>
  <si>
    <t>ADHIRIENDO AL "22º ENCUENTRO DE ESCRITORES AMERICANOS", QUE SE LLEVARÁN A CABO DEL 12 AL 14 DE ABRIL EN LA LOCALIDAD DE SANTA MARÍA DE PUNILLA, DPTO. PUNILLA.</t>
  </si>
  <si>
    <t>8907/D/12</t>
  </si>
  <si>
    <t>DECLARANDO DE INTERÉS LEGISLATIVO EL LARGOMETRAJE "EL SILENCIO DESPUÉS DE LAS BOMBAS", REALIZADO POR LA COMUNIDAD EDUCATIVA DEL INSTITUTO NUEVO MILENIO VILLA ALLENDE Y DE LA FUNDACIÓN UNQUILLO NUEVO MILENIO, REFERIDO A LA GESTA PATRIÓTICA DE MALVINAS.</t>
  </si>
  <si>
    <t>8905/D/12</t>
  </si>
  <si>
    <t>ADHIRIENDO A LA PRONTA INAUGURACIÓN DEL "PRIMER CENTRO DE FORRAJE HIDROPÓNICO DEL PAÍS", QUE TENDRÁ LUGAR EN LA LOCALIDAD DE CHURQUI CAÑADA, DPTO. TULUMBA.</t>
  </si>
  <si>
    <t>8904/D/12</t>
  </si>
  <si>
    <t>Borello Ruben Alberto; Caro David Esmeraldo</t>
  </si>
  <si>
    <t>ADHIRIENDO AL 17º ENCUENTRO ESPECIAL DEPORTIVO DE INTEGRACIÓN (EEDI), A DESARROLLARSE EL 20 DE ABRIL EN LA LOCALIDAD DE VILLA HUIDOBRO, DPTO. GENERAL ROCA.</t>
  </si>
  <si>
    <t>8889/D/12</t>
  </si>
  <si>
    <t>ADHIRIENDO A LA CONMEMORACIÓN DEL DÍA MUNDIAL DE LA HEMOFILIA, QUE SE CELEBRA EL 17 DE ABRIL DE CADA AÑO.</t>
  </si>
  <si>
    <t>8888/D/12</t>
  </si>
  <si>
    <t>ADHIRIENDO A LA "JORNADA DE DESTREZAS GAUCHAS", QUE SE LLEVARÁ A CABO EL 15 DE ABRIL EN LA LOCALIDAD DE BUCHARDO, DPTO. GENERAL ROCA.</t>
  </si>
  <si>
    <t>8875/D/12</t>
  </si>
  <si>
    <t>DECLARANDO DE UTILIDAD PÚBLICA Y SUJETO A EXPROPIACIÓN PARA LA EJECUCIÓN DE LA OBRA: "PAVIMENTACIÓN RUTA PROVINCIAL Nº 34 (CAMINO DE LAS ALTAS CUMBRE) - A) EMPALME RUTA PROVINCIAL E-96 - EMPALME RUTA PROVINCIAL C-45", UN INMUEBLE SITO EN SIERRA DE LOS PEDERNERA, PEDANÍA LAGUNILLA, DPTO. SANTA MARÍA. (EXPTE. Nº 0045-015797/11).</t>
  </si>
  <si>
    <t>8804/L/12</t>
  </si>
  <si>
    <t>DECLARANDO DE UTILIDAD PÚBLICA Y SUJETO A EXPROPIACIÓN PARA LA EJECUCIÓN DE LA OBRA: "PAVIMENTACIÓN RUTA PROVINCIAL Nº 34 (CAMINO DE LAS ALTAS CUMBRE) - A) TRAMO: EMPALME RUTA PROVINCIAL E-96 - EMPALME RUTA PROVINCIAL C-45", UN INMUEBLE SITO EN COLONIA SAN AGUSTÍN, LUGAR ESTANCIA BUENA ESTRELLA, PEDANÍA LAGUNILLA, DPTO. SANTA MARÍA. (EXPTE. Nº 0045-015826/11).</t>
  </si>
  <si>
    <t>8803/L/12</t>
  </si>
  <si>
    <t>ADHIRIENDO AL DÍA MUNDIAL DE LA SALUD, QUE SE CONMEMORA EL 7 DE ABRIL  DE CADA AÑO.</t>
  </si>
  <si>
    <t>8876/D/12</t>
  </si>
  <si>
    <t>Muñoz Hector Guillermo; Wingerter Fernando Miguel; Podversich Norberto Luis; Sestopal Marcos Miguel; Gamaggio Sosa Marisa</t>
  </si>
  <si>
    <t>DECLARANDO DE INTERÉS LEGISLATIVO EL VII ENCUENTRO NACIONAL DEPORTIVO Y RECREATIVO DE EMPLEADOS LEGISLATIVOS DE LA REPÚBLICA ARGENTINA, A DESARROLLARSE DEL 11 AL 15 DE ABRIL EN LA CIUDAD DE SAN MIGUEL DE TUCUMÁN.</t>
  </si>
  <si>
    <t>8874/D/12</t>
  </si>
  <si>
    <t>Brouwer de Koning Luis Alberto; Sanchez Graciela Santina; Ranco Dario Eduardo; Fonseca Ricardo Oscar; Bruno Anselmo Emilio; Gamaggio Sosa Marisa; Fernandez Nadia Vanesa; Busso Sergio Sebastian; Brito Adrián Jesús; Ceballos Maria del Carmen; Salvi Fernando Edmundo; Eslava Gustavo Alberto; Sestopal Marcos Miguel; Ponte Adhelma Catalina; De Loredo Rodrigo Alfredo; Genta Mabel del Carmen; Podversich Norberto Luis; Solusolia Walter Osvaldo; Presas Carlos Alberto; Manzanares Maria Graciela; Del Boca Maria Alejandra; Felpeto Carlos Alberto; Leiva Maria Fernanda; Las Heras José María; Cometto Hugo Leonides; Echepare Juan Domingo; Caffaratti Maria Elisa; Brarda Graciela Susana; Pereyra Beatriz Maria de los Dolores; Trigo Sandra Beatriz; Sosa Ricardo Roberto; Olivero Liliana; Altamirano Alfredo; Pihen Jose Emilio; Narducci Alicia Isabel; Juarez Marta Nicolasa; Monier Jose Omar; Basualdo Carolina del Valle; Rista Olga Maria; Cuello Hugo Oscar; Perugini Elba Carmen; Toro Myrian Ninfa; De Lucca Jose Luis; Arduh Orlando Victor; Gutiérrez Carlos Mario; Wingerter Fernando Miguel; Clavijo Edgar Santiago; Lizzul Nancy Fabiola; Yuni Eduardo; Muñoz Hector Guillermo; Labat Maria Laura; Garcia Elorrio Aurelio Francisco; Birri Roberto Cesar; Schiavoni Pedro Alberto; Pretto Pedro Javier; Sanchez Luis Antonio; Montero Liliana Rosa; Roffe Carlos Oscar; Caro David Esmeraldo; Buttarelli Eduardo German; Matar Maria Alejandra; Pagliano Roberto Oscar; Alessandri Carlos Tomás; Vagni Amalia Andrea; Luciano Delia Rosa; Agosti Julio Alberto; Cid Juan Manuel; Borello Ruben Alberto; Gribaudo Veronica Daniela; Vasquez Mario Alberto</t>
  </si>
  <si>
    <t>ADHIRIENDO AL CENTENARIO DEL CLUB ATLÉTICO BERNARDINO RIVADAVIA DE LA LOCALIDAD DE RÍO PRIMERO A CELEBRARSE EL DÍA 15 DE ABRIL.</t>
  </si>
  <si>
    <t>8870/D/12</t>
  </si>
  <si>
    <t>MANIFESTANDO PESAR POR EL FALLECIMIENTO DEL DR. EDUARDO LUIS DUHALDE, SECRETARIO DE DERECHOS HUMANOS DE LA NACIÓN.</t>
  </si>
  <si>
    <t>8869/D/12</t>
  </si>
  <si>
    <t>Busso Sergio Sebastian; Alessandri Carlos Tomás</t>
  </si>
  <si>
    <t>DECLARANDO DE INTERÉS LEGISLATIVO EL PROYECTO CINEMATOGRÁFICO "HISTORIAS DE ACÁ: FICCIONES DE BARRIO", LLEVADO ADELANTE POR VECINOS DE LA CIUDAD DE ALTA GRACIA.</t>
  </si>
  <si>
    <t>8867/D/12</t>
  </si>
  <si>
    <t>Birri Roberto Cesar; Vagni Amalia Andrea</t>
  </si>
  <si>
    <t>ADHIRIENDO A LAS ACTIVIDADES DENOMINADAS "VIVÍ SEMANA SANTA EN VILLA MARÍA", QUE SE LLEVARÁN A CABO DEL 5 AL 8 DE ABRIL EN LA CIUDAD MENCIONADA DEL DPTO. GENERAL SAN MARTÍN.</t>
  </si>
  <si>
    <t>8864/D/12</t>
  </si>
  <si>
    <t>DECLARANDO DE INTERÉS LEGISLATIVO LA "3º JORNADA INTERNACIONAL DE ACTUALIZACIÓN EN ADICCIONES Y SALUD MENTAL: REDUCCIÓN DE DAÑOS Y REHABILITACIÓN: ¿MODELOS EXCLUYENTES O COMPLEMENTARIOS?", A DESARROLLARSE EL 13 DE ABRIL EN LA CIUDAD DE CÓRDOBA.</t>
  </si>
  <si>
    <t>8862/D/12</t>
  </si>
  <si>
    <t>Wingerter Fernando Miguel; Muñoz Hector Guillermo; Gamaggio Sosa Marisa; Sestopal Marcos Miguel; Podversich Norberto Luis</t>
  </si>
  <si>
    <t>ADHIRIENDO A LA FIRMA DEL CONVENIO DE COOPERACIÓN ENTRE LA MUNICIPALIDAD DE LAS VARILLAS Y LA CÁMARA DE INDUSTRIALES, METALÚRGICOS Y COMPONENTES DE CÓRDOBA EFECTUADO EL DÍA 27 DE MARZO EN LA MENCIONADA CIUDAD.</t>
  </si>
  <si>
    <t>8858/D/12</t>
  </si>
  <si>
    <t>Brouwer de Koning Luis Alberto; Felpeto Carlos Alberto; Matar Maria Alejandra; Lizzul Nancy Fabiola; Arduh Orlando Victor</t>
  </si>
  <si>
    <t>DECLARANDO DE INTERÉS LEGISLATIVO LA 10º CAMPAÑA DEL DÍA MUNDIAL DE LA VOZ, A REALIZARSE DEL 16 AL 20 DE ABRIL EN LA CIUDAD DE CÓRDOBA.</t>
  </si>
  <si>
    <t>8850/D/12</t>
  </si>
  <si>
    <t>EXPRESANDO BENEPLÁCITO POR LA OBTENCIÓN DEL TORNEO NACIONAL SUB 15 POR PARTE DEL CLUB SPORTIVO BELGRANO DE LA CIUDAD DE SAN FRANCISCO, AL CONSAGRARSE CAMPEÓN EL 3 DE MARZO EN EL PREDIO DE LA AFA EN EZEIZA.</t>
  </si>
  <si>
    <t>8739/D/12</t>
  </si>
  <si>
    <t>ADHIRIENDO A LA PRIMERA FECHA DEL RALLY CROSS COUNTRY 2012, A DESARROLLARSE DEL 13 AL 15 DE ABRIL POR DISTINTOS CAMINOS DE LA PROVINCIA.</t>
  </si>
  <si>
    <t>8712/D/12</t>
  </si>
  <si>
    <t>CREANDO EL CONSEJO PROFESIONAL DE CIENCIAS ECONÓMICAS Y DEROGANDO EL DECRETO 1676-A-49.</t>
  </si>
  <si>
    <t>8671/L/12</t>
  </si>
  <si>
    <t>MODIFICANDO ARTÍCULOS DE LA LEY Nº 8349, RÉGIMEN PREVISIONAL PARA PROFESIONALES EN CIENCIAS ECONÓMICAS DE CÓRDOBA.</t>
  </si>
  <si>
    <t>8670/L/12</t>
  </si>
  <si>
    <t>DECLARANDO DE INTERÉS LEGISLATIVO LA PRESENTACIÓN DE LA OBRA LITERARIA COLECTIVA "LA PUTA PATRIA".</t>
  </si>
  <si>
    <t>8847/D/12</t>
  </si>
  <si>
    <t>ADHIRIENDO AL 8º ENCUENTRO NACIONAL DE FIAT IAVA, A REALIZARSE DEL 5 AL 8 DE ABRIL EN LA CIUDAD DE DEÁN FUNES.</t>
  </si>
  <si>
    <t>8846/D/12</t>
  </si>
  <si>
    <t>ADHIRIENDO A LA 30º FERIA INTERNACIONAL DE ARTESANÍAS, A DESARROLLARSE DEL 29 DE MARZO AL 8 DE ABRIL EN EL COMPLEJO FERIAL CÓRDOBA.</t>
  </si>
  <si>
    <t>8837/D/12</t>
  </si>
  <si>
    <t>ADHIRIENDO AL 50º ANIVERSARIO DEL INSTITUTO EVA GENTIL FAUS DE PINTO DE LA LOCALIDAD DE LABORDE CONMEMORADO EL DÍA 26 DE MARZO.</t>
  </si>
  <si>
    <t>8829/D/12</t>
  </si>
  <si>
    <t>DECLARANDO DE INTERÉS LEGISLATIVO EL ENCUENTRO PROVINCIAL DE ARTESANOS, A LLEVARSE A CABO LOS DÍAS 7 Y 8 DE ABRIL EN LA LOCALIDAD DE VILLA DEL TOTORAL.</t>
  </si>
  <si>
    <t>8820/D/12</t>
  </si>
  <si>
    <t>ADHIRIENDO AL EVENTO MEDIA LUNA AL DEPORTE, A LLEVARSE A CABO EL DÍA 30 DE MARZO EN LA CIUDAD DE RÍO TERCERO.</t>
  </si>
  <si>
    <t>8814/D/12</t>
  </si>
  <si>
    <t>CONMEMORANDO EL DÍA NACIONAL DEL AGUA QUE SE CELEBRA EL 31 DE MARZO DE CADA AÑO.</t>
  </si>
  <si>
    <t>8808/D/12</t>
  </si>
  <si>
    <t>Fonseca Ricardo Oscar; Sanchez Graciela Santina; Las Heras José María; Leiva Maria Fernanda; Del Boca Maria Alejandra; Agosti Julio Alberto; Birri Roberto Cesar; Roffe Carlos Oscar; Montero Liliana Rosa; Lizzul Nancy Fabiola; Clavijo Edgar Santiago; Juarez Marta Nicolasa</t>
  </si>
  <si>
    <t>EXPRESANDO BENEPLÁCITO POR LA CONFERENCIA "MEMORIAS DE LA MILITANCIA-DE LA TOMA DE LA CALERA Y PRIMERA FUGA DEL BUEN PASTOR, A LA DEFENSA DEL PROYECTO NACIONAL Y POPULAR", REALIZADA EL DÍA 27 DE MARZO EN LA CIUDAD DE CÓRDOBA.</t>
  </si>
  <si>
    <t>8795/D/12</t>
  </si>
  <si>
    <t>DECLARANDO DE INTERÉS LEGISLATIVO LAS "II JORNADAS HISTÓRICO GENEALÓGICAS SOBRE LA CONFORMACIÓN DE LA SOCIEDAD HISPANOAMERICANA (SIGLOS XIV-XX)", A DESARROLLARSE DEL 31 DE MAYO AL 2 DE JUNIO EN LA CIUDAD DE CÓRDOBA.</t>
  </si>
  <si>
    <t>8792/D/12</t>
  </si>
  <si>
    <t>Bruno Anselmo Emilio; Brouwer de Koning Luis Alberto</t>
  </si>
  <si>
    <t>DECLARANDO DE INTERÉS LEGISLATIVO LA CONMEMORACIÓN DEL 75º ANIVERSARIO DE LA FUNDACIÓN DE LA SOCIEDAD DE BOMBEROS VOLUNTARIOS DE LA CIUDAD DE SAN FRANCISCO, QUE SE CREARA EL 30 DE ABRIL DE 1937.</t>
  </si>
  <si>
    <t>8775/D/12</t>
  </si>
  <si>
    <t>ADHIRIENDO AL ACTO A LLEVARSE A CABO EN LA LOCALIDAD DE SINSACATE EL DÍA 2 DE ABRIL "POR LA MEMORIA, EL RECUERDO Y LA DIGNIDAD DE UN PUEBLO", ORGANIZADO POR LA ASOCIACIÓN CIVIL DE VETERANOS DE MALVINAS DEL NORTE CORDOBÉS.</t>
  </si>
  <si>
    <t>8838/D/12</t>
  </si>
  <si>
    <t>ADHIRIENDO AL ACTO QUE SE LLEVARÁ A CABO EN LA LOCALIDAD DE VILLA DEL TOTORAL EL DÍA 2 DE ABRIL EN CONMEMORACIÓN AL 30º ANIVERSARIO DEL DESEMBARCO DE LAS TROPAS ARGENTINAS EN LAS ISLAS MALVINAS.</t>
  </si>
  <si>
    <t>8819/D/12</t>
  </si>
  <si>
    <t>DECLARANDO DE INTERÉS LEGISLATIVO AL DÍA DEL VETERANO Y DE LOS CAÍDOS EN LA GUERRA DE MALVINAS, A CONMEMORARSE EL DÍA 2 DE ABRIL.</t>
  </si>
  <si>
    <t>8806/D/12</t>
  </si>
  <si>
    <t>RINDIENDO HOMENAJE AL SR. EX PRESIDENTE DE LA NACIÓN, DR. RAÚL RICARDO ALFONSÍN, AL CONMEMORARSE EL TERCER ANIVERSARIO DE SU FALLECIMIENTO EL DÍA 31 DE MARZO.</t>
  </si>
  <si>
    <t>8818/D/12</t>
  </si>
  <si>
    <t>Felpeto Carlos Alberto; Pereyra Beatriz Maria de los Dolores; Caffaratti Maria Elisa; Bruno Anselmo Emilio; Brouwer de Koning Luis Alberto; De Loredo Rodrigo Alfredo; Matar Maria Alejandra; Vagni Amalia Andrea; Yuni Eduardo; Arduh Orlando Victor; Rista Olga Maria</t>
  </si>
  <si>
    <t>DECLARANDO VISITANTE ILUSTRE DE LA PROVINCIA DE CÓRDOBA AL ESCRITOR, PERIODISTA, HISTORIADOR Y GUIONISTA OSVALDO BAYER.</t>
  </si>
  <si>
    <t>8797/D/12</t>
  </si>
  <si>
    <t>Busso Sergio Sebastian; Fernandez Nadia Vanesa; Sanchez Graciela Santina; Ceballos Maria del Carmen; Brito Adrián Jesús; Bruno Anselmo Emilio; Gamaggio Sosa Marisa; Fonseca Ricardo Oscar; Brouwer de Koning Luis Alberto; Salvi Fernando Edmundo; Ranco Dario Eduardo; Eslava Gustavo Alberto; Sestopal Marcos Miguel; Ponte Adhelma Catalina; Podversich Norberto Luis; Genta Mabel del Carmen; Presas Carlos Alberto; Solusolia Walter Osvaldo; Manzanares Maria Graciela; De Loredo Rodrigo Alfredo; Leiva Maria Fernanda; Del Boca Maria Alejandra; Cometto Hugo Leonides; Las Heras José María; Pereyra Beatriz Maria de los Dolores; Brarda Graciela Susana; Felpeto Carlos Alberto; Caffaratti Maria Elisa; Echepare Juan Domingo; Olivero Liliana; Trigo Sandra Beatriz; Sosa Ricardo Roberto; Altamirano Alfredo; Pihen Jose Emilio; Juarez Marta Nicolasa; Monier Jose Omar; Basualdo Carolina del Valle; Narducci Alicia Isabel; Perugini Elba Carmen; Rista Olga Maria; Cuello Hugo Oscar; De Lucca Jose Luis; Toro Myrian Ninfa; Gutiérrez Carlos Mario; Muñoz Hector Guillermo; Wingerter Fernando Miguel; Yuni Eduardo; Clavijo Edgar Santiago; Lizzul Nancy Fabiola; Arduh Orlando Victor; Labat Maria Laura; Garcia Elorrio Aurelio Francisco; Roffe Carlos Oscar; Pretto Pedro Javier; Sanchez Luis Antonio; Schiavoni Pedro Alberto; Caro David Esmeraldo; Birri Roberto Cesar; Montero Liliana Rosa; Buttarelli Eduardo German; Matar Maria Alejandra; Cid Juan Manuel; Agosti Julio Alberto; Luciano Delia Rosa; Borello Ruben Alberto; Gribaudo Veronica Daniela; Vasquez Mario Alberto; Vagni Amalia Andrea; Alessandri Carlos Tomás; Pagliano Roberto Oscar</t>
  </si>
  <si>
    <t>MODIFICANDO EL ARTÍCULO 147 DEL DECRETO-LEY Nº 214/E/63, MECANISMOS DE SELECCIÓN DE PERSONAL DOCENTE DE LOS INSTITUTOS DE NIVEL SUPERIOR.</t>
  </si>
  <si>
    <t>8609/L/12</t>
  </si>
  <si>
    <t>PLIEGO, SOLICITANDO ACUERDO PARA DESIGNAR AL ABOGADO ÍTALO VITOZZI COMO VOCAL DE CÁMARA EN LO CRIMINAL DE SEGUNDA NOMINACIÓN DE LA PRIMERA CIRCUNSCRIPCIÓN JUDICIAL CON ASIENTO EN LA CIUDAD DE CÓRDOBA.</t>
  </si>
  <si>
    <t>8665/P/12</t>
  </si>
  <si>
    <t>SOLICITANDO ACUERDO PARA DESIGNAR AL ABOGADO JUAN CARLOS LIGORRIA COMO JUEZ DE PRIMERA INSTANCIA EN LO CIVIL, COMERCIAL, CONCILIACIÓN Y FAMILIA DE PRIMERA NOMINACIÓN DE LA SEXTA CIRCUNSCRIPCIÓN JUDICIAL CON ASIENTO EN LA CIUDAD DE VILLA DOLORES.</t>
  </si>
  <si>
    <t>8664/P/12</t>
  </si>
  <si>
    <t>NOTA DE LA SRA. LEGISLADORA MONTERO, ELEVANDO SU RENUNCIA AL CARGO DE MIEMBRO SUPLENTE DEL JURADO DE ENJUICIAMIENTO DE MAGISTRADOS Y FUNCIONARIOS DEL PODER JUDICIAL.</t>
  </si>
  <si>
    <t>8827/N/12</t>
  </si>
  <si>
    <t>RINDIENDO HOMENAJE AL SR. TÉCNICO CONSTRUCTOR UNIVERSITARIO, FERNANDO CABANILLAS, PARTÍCIPE EN EL PROYECTO Y EJECUCIÓN DEL ARCO DE LA CIUDAD DE CÓRDOBA.</t>
  </si>
  <si>
    <t>8165/D/12</t>
  </si>
  <si>
    <t>DECLARANDO DE INTERÉS LEGISLATIVO EL LIBRO "RESISTIR POR LA VIDA - MEMORIA DE UNA RESISTENCIA", CUYO AUTOR ES EL LEGISLADOR MC ENRIQUE ASBERT.</t>
  </si>
  <si>
    <t>8781/D/12</t>
  </si>
  <si>
    <t>DECLARANDO DE INTERÉS LEGISLATIVO LA CAMPAÑA _x0093_SERVILLETAS POR LA IDENTIDAD_x0094_, CREADA Y PROMOVIDA POR LA ASOCIACIÓN ABUELAS DE PLAZA DE MAYO -FILIAL CÓRDOBA-.</t>
  </si>
  <si>
    <t>8761/D/12</t>
  </si>
  <si>
    <t>ADHIRIENDO AL DÍA NACIONAL DE LA MEMORIA POR LA VERDAD Y LA JUSTICIA, A CONMEMORARSE EL DÍA 24 DE MARZO, CON MOTIVO DE CUMPLIRSE EL 36º ANIVERSARIO DEL GOLPE DE ESTADO DEL AÑO 1976.</t>
  </si>
  <si>
    <t>8753/R/12</t>
  </si>
  <si>
    <t>CREANDO EL SUBSIDIO HONORÍFICO DENOMINADO "REPARACIÓN PROVINCIAL A EX PRESOS POLÍTICOS DE LA DICTADURA".</t>
  </si>
  <si>
    <t>8673/L/12</t>
  </si>
  <si>
    <t>Cometto Hugo Leonides; Echepare Juan Domingo; Brarda Graciela Susana; Trigo Sandra Beatriz; Sosa Ricardo Roberto; Altamirano Alfredo; Pihen Jose Emilio; Podversich Norberto Luis; Genta Mabel del Carmen; Manzanares Maria Graciela; Solusolia Walter Osvaldo; Ponte Adhelma Catalina; Presas Carlos Alberto; Eslava Gustavo Alberto; Sestopal Marcos Miguel; Busso Sergio Sebastian; Gamaggio Sosa Marisa; Fernandez Nadia Vanesa; Brito Adrián Jesús; Ceballos Maria del Carmen; Salvi Fernando Edmundo; Ranco Dario Eduardo; Wingerter Fernando Miguel; Muñoz Hector Guillermo; Gutiérrez Carlos Mario; Labat Maria Laura; Basualdo Carolina del Valle; Cuello Hugo Oscar; Perugini Elba Carmen; Monier Jose Omar; Narducci Alicia Isabel; Toro Myrian Ninfa; De Lucca Jose Luis; Sanchez Luis Antonio; Pretto Pedro Javier; Schiavoni Pedro Alberto; Caro David Esmeraldo; Buttarelli Eduardo German; Luciano Delia Rosa; Pagliano Roberto Oscar; Alessandri Carlos Tomás; Cid Juan Manuel; Vasquez Mario Alberto; Gribaudo Veronica Daniela</t>
  </si>
  <si>
    <t>SOLICITANDO A LOS CONCEJOS DELIBERANTES DE LA PROVINCIA CONVOQUEN A SUS MIEMBROS A SESIÓN ESPECIAL PARA EL SÁBADO 24 DE MARZO A EFECTOS REAFIRMAR NUESTRO COMPROMISO PARA CON LA MEMORIA, LA VERDAD Y LA JUSTICIA.</t>
  </si>
  <si>
    <t>8787/D/12</t>
  </si>
  <si>
    <t>Olivero Liliana; Brouwer de Koning Luis Alberto; Busso Sergio Sebastian; Garcia Elorrio Aurelio Francisco; Alessandri Carlos Tomás; Borello Ruben Alberto; Montero Liliana Rosa</t>
  </si>
  <si>
    <t>ADHIRIENDO A LA MUESTRA CULTURAL "LA PARA DIFUNDE SU ARTE", QUE SE REALIZARÁ EL 1 DE ABRIL EN LA CIUDAD DE CÓRDOBA.</t>
  </si>
  <si>
    <t>8785/D/12</t>
  </si>
  <si>
    <t>SOLICITANDO AL PODER EJECUTIVO LA REALIZACIÓN DE ESTUDIOS Y POSTERIOR OBRA DE PERFORACIÓN DE AGUA EN EL PARAJE DE HUASCHA, DPTO. ISCHILÍN.</t>
  </si>
  <si>
    <t>8783/D/12</t>
  </si>
  <si>
    <t>EXPRESANDO RECONOCIMIENTO Y HOMENAJE A LOS HÉROES DE MALVINAS DE LA CIUDAD DE DÉAN FUNES, AL CUMPLIRSE EL 2 DE ABRIL EL 30º ANIVERSARIO DE ESA HISTÓRICA GESTA.</t>
  </si>
  <si>
    <t>8782/D/12</t>
  </si>
  <si>
    <t>EXPRESANDO PESAR POR EL FALLECIMIENTO DE CLAUDIA PÍA BAUDRACCO, ACTIVISTA COMPROMETIDA CON LA IGUALDAD Y LOS DERECHOS HUMANOS Y FUNDADORA DE LA ASOCIACIÓN DE TRAVESTIS, TRANSEXUALES Y TRANSGÉNEROS DE ARGENTINA.</t>
  </si>
  <si>
    <t>8779/D/12</t>
  </si>
  <si>
    <t>Sanchez Graciela Santina; Del Boca Maria Alejandra; Clavijo Edgar Santiago; Birri Roberto Cesar; Agosti Julio Alberto</t>
  </si>
  <si>
    <t>ADHIRIENDO A LA JORNADA ESCENARIOS AGROPECUARIOS 2012, QUE SE LLEVARÁ A CABO EL 22 DE MARZO EN LA CIUDAD DE CÓRDOBA.</t>
  </si>
  <si>
    <t>8778/D/12</t>
  </si>
  <si>
    <t>Matar Maria Alejandra; Buttarelli Eduardo German; Monier Jose Omar; Gutiérrez Carlos Mario; Cometto Hugo Leonides; Sanchez Graciela Santina; Eslava Gustavo Alberto</t>
  </si>
  <si>
    <t>ECLARANDO DE INTERÉS LEGISLATIVO LA JORNADA SOLIDARIA CONMEMORATIVA DEL DÍA MUNDIAL DEL SÍNDROME DE DOWN, QUE SE LLEVARÁ A CABO EL 21 DE MARZO EN LA CIUDAD DE JESÚS MARÍA, DPTO. COLÓN.</t>
  </si>
  <si>
    <t>8776/D/12</t>
  </si>
  <si>
    <t>ADHIRIENDO A LA CELEBRACIÓN DEL DÍA DEL MERCOSUR, QUE SE CONMEMORA CADA 26 DE MARZO EN RECORDACIÓN A LA FIRMA DEL TRATADO DE ASUNCIÓN DE 1991.</t>
  </si>
  <si>
    <t>8774/D/12</t>
  </si>
  <si>
    <t>ADHIRIENDO AL 164º ANIVERSARIO DE LA FUNDACIÓN DE LA LOCALIDAD DE TANTI, DPTO. PUNILLA, QUE SE CONMEMORARÁ EL 23 DE MARZO DE 2012.</t>
  </si>
  <si>
    <t>8773/D/12</t>
  </si>
  <si>
    <t>EXPRESANDO PESAR POR LA DESAPARICIÓN FÍSICA DEL INVESTIGADOR Y ESCRITOR JORGE ALBERTO SUÁREZ, ORIUNDO DE LA LOCALIDAD DE CAPILLA DEL MONTE, QUIEN FALLECIERA EL 15 DE MARZO.</t>
  </si>
  <si>
    <t>8772/D/12</t>
  </si>
  <si>
    <t>DECLARANDO DE INTERÉS LEGISLATIVO LA 1º RONDA DE NEGOCIOS ENTRE EMPRESAS MINERAS Y METALÚRGICAS DE CÓRDOBA, A DESARROLLARSE EL DÍA 28 DE MARZO EN LA CIUDAD DE CÓRDOBA.</t>
  </si>
  <si>
    <t>8768/D/12</t>
  </si>
  <si>
    <t>Garcia Elorrio Aurelio Francisco; Lizzul Nancy Fabiola; Yuni Eduardo; Agosti Julio Alberto; Manzanares Maria Graciela; Solusolia Walter Osvaldo; Genta Mabel del Carmen; Altamirano Alfredo</t>
  </si>
  <si>
    <t>ADHIRIENDO A LAS FIESTAS PATRONALES EN HONOR A SAN JOSÉ, A CELEBRASE EL 24 DE MARZO EN LA LOCALIDAD DE SARMIENTO, DPTO. TOTORAL.</t>
  </si>
  <si>
    <t>8767/D/12</t>
  </si>
  <si>
    <t>ADHIRIENDO AL 3º RALLY DEL CAMINO REAL, A DESARROLLARSE LOS DÍAS 31 DE MARZO Y 1 DE ABRIL EN LA LOCALIDAD DE VILLA TULUMBA.</t>
  </si>
  <si>
    <t>8764/D/12</t>
  </si>
  <si>
    <t>DECLARANDO DE INTERÉS LEGISLATIVO LA "XIII REUNIÓN DEL CONSEJO DIRECTIVO DE OLAGI", A REALIZARSE EL DÍA 29 DE MARZO EN LA CIUDAD DE CÓRDOBA.</t>
  </si>
  <si>
    <t>8760/D/12</t>
  </si>
  <si>
    <t>Brouwer de Koning Luis Alberto; Echepare Juan Domingo</t>
  </si>
  <si>
    <t>DECLARANDO DE INTERÉS LEGISLATIVO LA 18º CABALGATA BROCHERIANA A LLEVARSE A CABO DEL 22 AL 26 DE MARZO.</t>
  </si>
  <si>
    <t>8755/D/12</t>
  </si>
  <si>
    <t>RINDIENDO HOMENAJE AL DR. JOSÉ ANTONIO BALSEIRO, AL CUMPLIRSE EL 26 DE MARZO EL 50º ANIVERSARIO DE SU FALLECIMIENTO.</t>
  </si>
  <si>
    <t>8725/D/12</t>
  </si>
  <si>
    <t>REPUDIANDO EL GOLPE DE ESTADO AL PRESIDENTE ARTURO FRONDIZI, AL CUMPLIRSE 50 AÑOS EL 28 DE MARZO.</t>
  </si>
  <si>
    <t>8709/D/12</t>
  </si>
  <si>
    <t>Brouwer de Koning Luis Alberto; Genta Mabel del Carmen</t>
  </si>
  <si>
    <t>ADHIRIENDO A LAS ACTIVIDADES DE UNILETRAS A REALIZARSE EL DÍA 23 DE MARZO EN LA CIUDAD DE CÓRDOBA, CON LA PRESENCIA DEL POETA RUBÉN PASINO.</t>
  </si>
  <si>
    <t>8682/D/12</t>
  </si>
  <si>
    <t>CREANDO EL PROGRAMA PROVINCIAL "DERECHO COMPLEMENTARIO POR NACIMIENTO", CON EL OBJETO DE APOYAR Y PROTEGER AL RECIÉN NACIDO Y A LA MADRE.</t>
  </si>
  <si>
    <t>8716/L/12</t>
  </si>
  <si>
    <t>PLIEGO, SOLICITANDO LA DESIGNACIÓN DEL DEFENSOR ADJUNTO DE LOS DERECHOS DE LAS NIÑAS, NIÑOS Y ADOLESCENTES DE LA PROVINCIA DE CÓRDOBA.</t>
  </si>
  <si>
    <t>8633/P/12</t>
  </si>
  <si>
    <t>DESIGNACIÓN DEL SECRETARIO Y DE LEGISLADORES COMO MIEMBROS TITULARES Y SUPLENTES DEL JURADO DE ENJUICIAMIENTO DE MAGISTRADOS Y FUNCIONARIOS DEL PODER JUDICIAL.</t>
  </si>
  <si>
    <t>NOTA DEL SR. SECRETARIO DEL JURADO DE ENJUICIAMIENTO DE MAGISTRADOS Y FUNCIONARIOS DEL PODER JUDICIAL DE LA PROVINCIA DE CÓRDOBA, REMITIENDO RENUNCIA AL CARGO PARA EL QUE FUERE DESIGNADO.</t>
  </si>
  <si>
    <t>8791/N/12</t>
  </si>
  <si>
    <t>CÍTASE A SESIÓN ESPECIAL PARA EL DÍA 24 DE MARZO DE 2012, A LAS 10.00 HS., CON EL OBJETO DE CONMEMORAR DÍA NACIONAL DE LA MEMORIA POR LA VERDAD Y LA JUSTICIA, EN SIMULTÁNEO Y CON EL MISMO OBJETO QUE LA ASAMBLEA LEGISLATIVA DEL H. CONGRESO DE LA NACIÓN Y OTRAS LEGISLATURAS PROVINCIALES.</t>
  </si>
  <si>
    <t>ADHIRIENDO A LA JORNADA DEBATE SOBRE "LA ESCLAVITUD EN EL SIGLO XXI, COMERCIO DE PERSONAS", A REALIZARSE EL 22 DE MARZO EN ESTA LEGISLATURA.</t>
  </si>
  <si>
    <t>8749/D/12</t>
  </si>
  <si>
    <t>ADHIRIENDO A LA CARRERA DE MOUNTAIN BIKE POR EL 137º ANIVERSARIO DE LA FUNDACIÓN DE LA CIUDAD DE DEÁN FUNES, A DESARROLLARSE EL DÍA 18 DE MARZO DE 2012.</t>
  </si>
  <si>
    <t>8748/D/12</t>
  </si>
  <si>
    <t>DECLARANDO DE INTERÉS LEGISLATIVO LAS FIESTAS PATRONALES EN HONOR A SAN JOSÉ, A CELEBRARSE EL DÍA 19 DE MARZO EN LA LOCALIDAD DE BALLESTEROS, DEPARTAMENTO UNIÓN.</t>
  </si>
  <si>
    <t>8744/D/12</t>
  </si>
  <si>
    <t>DECLARANDO DE INTERÉS LEGISLATIVO EL 12º ENCUENTRO DE FAMILIAS DE PUEBLOS ORIGINARIOS DENOMINADO LA TULIANADA, A LLEVARSE A CABO EL DÍA 17 DE MARZO EN LA LOCALIDAD DE SAN MARCOS SIERRAS, DPTO. CRUZ DEL EJE.</t>
  </si>
  <si>
    <t>8741/D/12</t>
  </si>
  <si>
    <t>ADHIRIENDO A LAS FIESTAS PATRONALES EN HONOR A SAN JOSÉ, A CELEBRARSE EL DÍA 19 DE MARZO EN LA LOCALIDAD DE PASO VIEJO, DPTO. CRUZ DEL EJE.</t>
  </si>
  <si>
    <t>8740/D/12</t>
  </si>
  <si>
    <t>EXPRESANDO BENEPLÁCITO POR LA CONSTRUCCIÓN DEL MUSEO RURAL EN LA LOCALIDAD DE CORRALITO, DPTO. TERCERO ARRIBA.</t>
  </si>
  <si>
    <t>8738/D/12</t>
  </si>
  <si>
    <t>Salvi Fernando Edmundo; Brouwer de Koning Luis Alberto; Arduh Orlando Victor; Matar Maria Alejandra</t>
  </si>
  <si>
    <t>ADHIRIENDO AL 1º CONGRESO INTERNACIONAL DE SUSTENTABILIDAD, A DESARROLLARSE LOS DÍAS 19 Y 20 DE ABRIL EN LA CIUDAD DE CÓRDOBA.</t>
  </si>
  <si>
    <t>8736/D/12</t>
  </si>
  <si>
    <t>ADHIRIENDO A LA 50º FIESTA NACIONAL DE LA ALFALFA, A LLEVARSE A CABO DEL 15 AL 17 DE MARZO EN LA LOCALIDAD DE SAN BASILIO.</t>
  </si>
  <si>
    <t>8730/D/12</t>
  </si>
  <si>
    <t>ADHIRIENDO A LA CONMEMORACIÓN DEL 20º ANIVERSARIO DEL ATENTADO A LA EMBAJADA DE ISRAEL, OCURRIDO EL 17 DE MARZO DE 1992 EN LA CIUDAD AUTÓNOMA DE BUENOS AIRES.</t>
  </si>
  <si>
    <t>8724/R/12</t>
  </si>
  <si>
    <t>ADHIRIENDO A LA REALIZACIÓN DEL "CAMPEONATO PROVINCIAL DE BOCHAS JUVENIL SUB 18 PAREJAS", A DESARROLLARSE DEL 16 AL 18 DE MARZO EN LA CIUDAD DE DEÁN FUNES, DPTO. ISCHILÍN.</t>
  </si>
  <si>
    <t>8723/D/12</t>
  </si>
  <si>
    <t>DECLARANDO DE INTERÉS LEGISLATIVO AL "FORO INTERNACIONAL DE EMPRENDEDORES (FIE)", A DESARROLLARSE DEL 14 AL 19 DE MAYO EN LA LOCALIDAD DE TANTI.</t>
  </si>
  <si>
    <t>8717/D/12</t>
  </si>
  <si>
    <t>ADHIRIENDO AL 436 ANIVERSARIO DE NUESTROS ORÍGENES, CONMEMORADO EL DÍA 13 DE MARZO EN LA CIUDAD DE TRÁNSITO, DPTO. SAN JUSTO.</t>
  </si>
  <si>
    <t>8713/D/12</t>
  </si>
  <si>
    <t>ADHIRIENDO AL XXXIII CONGRESO NACIONAL DE AMFRA - CONGRESO INTERNACIONAL DE CIENCIAS FORENSES _x0096_-VIII ENCUENTRO NACIONAL DE SADOL, A DESARROLLARSE DEL 17 AL 19 DE MAYO EN LA CIUDAD DE VILLA CARLOS PAZ.</t>
  </si>
  <si>
    <t>8704/D/12</t>
  </si>
  <si>
    <t>ADHIRIENDO A LAS FIESTAS PATRONALES EN HONOR A SAN JOSÉ DE LA LOCALIDAD HOMÓNIMA DEL DPTO. SAN JAVIER, A CELEBRARSE EL DÍA 19 DE MARZO.</t>
  </si>
  <si>
    <t>8663/D/12</t>
  </si>
  <si>
    <t>SOLICITANDO AL SENADO DE LA NACIÓN EL TRATAMIENTO DE LA LEY DE RÉGIMEN ESPECIAL DE CONTRATO DE TRABAJO PARA EL PERSONAL DE CASAS PARTICULARES, QUE YA CUENTA CON MEDIA SANCIÓN DE LA CÁMARA DE DIPUTADOS.</t>
  </si>
  <si>
    <t>8434/D/12</t>
  </si>
  <si>
    <t>DECLARANDO DE UTILIDAD PÚBLICA Y SUJETO A EXPROPIACIÓN UNA FRACCIÓN DE TERRENO UBICADA EN EL PARADOR DE LA MONTAÑA O SAUCE NORTE, PEDANÍA MONSALVO, DPTO. CALAMUCHITA, PARA SER DESTINADA AL FUNCIONAMIENTO DE LA ESCUELA DE NIVEL PRIMARIO "JOSÉ MÁRMOL", (EXPTE. Nº 0104-52168/2000).</t>
  </si>
  <si>
    <t>8623/L/12</t>
  </si>
  <si>
    <t>DECLARANDO DE UTILIDAD PÚBLICA Y SUJETOS A EXPROPIACIÓN INMUEBLES UBICADOS EN EL BARRIO AMPLIACIÓN LOS FILTROS, DPTO. CAPITAL, CON LA FINALIDAD DE SOLUCIONAR EL PROBLEMA SOCIAL DE REGULARIZACIÓN DOMINIAL DE VIVIENDA DE LAS FAMILIAS ALLÍ RESIDENTES, (EXPTE. Nº 0427-029936/11).</t>
  </si>
  <si>
    <t>8523/L/12</t>
  </si>
  <si>
    <t>SOLICITANDO AL PODER EJECUTIVO REQUIERA AL SR. HORALDO SENN SU RENUNCIA AL DIRECTORIO DE CORINCOR.</t>
  </si>
  <si>
    <t>8676/R/12</t>
  </si>
  <si>
    <t>Juarez Marta Nicolasa; Clavijo Edgar Santiago; Montero Liliana Rosa; Fonseca Ricardo Oscar; Sanchez Graciela Santina</t>
  </si>
  <si>
    <t>DISPÓNESE LA INTEGRACIÓN EN LA COMISIÓN DE PREVENCIÓN, TRATAMIENTO Y CONTROL DE LAS ADICCIONES COMO MIEMBRO TITULAR, POR LA SEGUNDA MINORÍA, A LA LEGISLADORA MARÍA ELISA CAFFARATTI Y COMO MIEMBRO SUPLENTE AL LEGISLADOR ORLANDO VÍCTOR ARDUH; Y EN LAS COMISIONES DE SOLIDARIDAD Y DERECHOS HUMANOS; Y DE AGUA, ENERGÍA Y TRANSPORTE COMO MIEMBRO SUPLENTE POR LA MAYORÍA A LA LEGISLADORA DELIA ROSA LUCIANO.</t>
  </si>
  <si>
    <t>DECLARANDO DE INTERÉS LEGISLATIVO AL CURSO DE POSTGRADO "DERECHO DE LA VEJEZ: PERSPECTIVA INTERDISCIPLINARIA", A DESARROLLARSE DURANTE EL AÑO EN CURSO EN LA CIUDAD DE CÓRDOBA.</t>
  </si>
  <si>
    <t>8706/D/12</t>
  </si>
  <si>
    <t>Genta Mabel del Carmen; De Loredo Rodrigo Alfredo; Labat Maria Laura; Cid Juan Manuel</t>
  </si>
  <si>
    <t>ADHIRIENDO A LA MUESTRA PICTÓRICA COLECTIVA EN EL MARCO DE LA CONMEMORACIÓN DEL DÍA INTERNACIONAL DE LA MUJER A DESARROLLARSE EL DÍA 8 DE MARZO EN LA CIUDAD DE CÓRDOBA.</t>
  </si>
  <si>
    <t>8703/D/12</t>
  </si>
  <si>
    <t>ADHIRIENDO AL "5º CIRCUITO DEL MANI" A REALIZARSE EL DÍA 29 DE MARZO EN LA CIUDAD DE GENERAL CABRERA.</t>
  </si>
  <si>
    <t>8702/D/12</t>
  </si>
  <si>
    <t>Sanchez Graciela Santina; Eslava Gustavo Alberto; Cometto Hugo Leonides; Matar Maria Alejandra; Buttarelli Eduardo German; Borello Ruben Alberto; Gutiérrez Carlos Mario; Monier Jose Omar</t>
  </si>
  <si>
    <t>ADHIRIENDO AL 125º ANIVERSARIO DE LA FUNDACIÓN DE LA LOCALIDAD DE LAS PERDICES, DEPARTAMENTO TERCERO ARRIBA, A CONMEMORARSE EL 17 DE MARZO DEL CORRIENTE AÑO.</t>
  </si>
  <si>
    <t>8701/D/12</t>
  </si>
  <si>
    <t>RECONOCIENDO LA MEMORIA DEL EX GOBERNADOR RAMÓN BAUTISTA MESTRE AL CONMEMORARSE EL 6 DE MARZO EL 9º ANIVERSARIO DE SU FALLECIMIENTO.</t>
  </si>
  <si>
    <t>8700/D/12</t>
  </si>
  <si>
    <t>Brouwer de Koning Luis Alberto; Matar Maria Alejandra; Arduh Orlando Victor</t>
  </si>
  <si>
    <t>ADHIRIENDO A LA 3º EDICIÓN DEL PREMIO "HEROÍNAS COTIDIANAS" DEL 2012, ORGANIZADA POR EL INADI DELEGACIÓN CÓRDOBA QUE SE LLEVARÁ A CABO LOS DÍAS 19 Y 20 DE MARZO EN LA SALA REGINO MADERS DEL PODER LEGISLATIVO.</t>
  </si>
  <si>
    <t>8699/D/12</t>
  </si>
  <si>
    <t>Alessandri Carlos Tomás; Gamaggio Sosa Marisa; Busso Sergio Sebastian</t>
  </si>
  <si>
    <t>MANIFESTANDO RECONOCIMIENTO AL DEPORTISTA JAVIER FUNES NICHELE POR SUS LOGROS OBTENIDOS EN LA ACTIVIDAD "PARAPENTE" EN LOS DISTINTOS TORNEOS NACIONALES E INTERNACIONALES.</t>
  </si>
  <si>
    <t>8698/D/12</t>
  </si>
  <si>
    <t>ADHIRIENDO A LA DENOMINACIÓN DE "MIGUEL ÁNGEL TITO PUERINO Y JOSÉ PEPE ECHEVERRÍA" AL CAMPEONATO DE LA LIGA REGIONAL DE FÚTBOL DE RÍO CUARTO, CUYO SORTEO SE REALIZARÁ EL 9 DE MARZO EN LA LOCALIDAD DE ADELIA MARÍA.</t>
  </si>
  <si>
    <t>8697/D/12</t>
  </si>
  <si>
    <t>SOLICITANDO AL DISTRITO CÓRDOBA DE VIALIDAD NACIONAL INTERVENGA PARA QUE SE INICIEN TRABAJOS DE REPARACIÓN Y REPAVIMENTACIÓN EN LA RUTA NACIONAL Nº 19, CÓRDOBA-SAN FRANCISCO.</t>
  </si>
  <si>
    <t>8674/D/12</t>
  </si>
  <si>
    <t>ADHIRIENDO A LA DESIGNACIÓN DEL DR. CARLOS NAVARRO EN LA PRESIDENCIA DE LA CONFEDERACIÓN LATINOAMERICANA DE BIOQUÍMICA CLÍNICA, QUE TUVO LUGAR EN EL XX CONGRESO LATINOAMERICANO DE BIOQUÍMICA CLÍNICA, LLEVADO A CABO ENTRE EL 24 AL 27 DE NOVIEMBRE DE 2011 EN PUNTA CANA -REPÚBLICA DOMINICANA.</t>
  </si>
  <si>
    <t>8667/D/12</t>
  </si>
  <si>
    <t>ADHIRIENDO A LA "1ª FIESTA CAMPERA", A REALIZARSE EL DÍA 11 DE MARZO DE 2012, EN LA LOCALIDAD DE DEL CAMPILLO, DPTO. GENERAL ROCA.</t>
  </si>
  <si>
    <t>8666/D/12</t>
  </si>
  <si>
    <t>ADHIRIENDO AL "DÍA INTERNACIONAL DE LA MUJER" A CONMEMORARSE EL 8 DE MARZO.</t>
  </si>
  <si>
    <t>8678/D/12</t>
  </si>
  <si>
    <t>APROBANDO EL "CONVENIO DE EJECUCIÓN DEL PLAN NACIONAL DE SEGURIDAD ALIMENTARIA ABORDAJE FEDERAL", SUSCRIPTO ENTRE LA PROVINCIA Y LA SECRETARÍA DE GESTIÓN Y ARTICULACIÓN INSTITUCIONAL DEL MINISTERIO DE DESARROLLO SOCIAL DE LA NACIÓN, CON EL OBJETO DE FINANCIAR ACCIONES QUE GARANTICEN LA SEGURIDAD ALIMENTARIA DE PERSONAS EN CONDICIONES DE VULNERABILIDAD SOCIAL.</t>
  </si>
  <si>
    <t>8552/L/12</t>
  </si>
  <si>
    <t>RATIFICANDO EL DECRETO Nº 2696/11 POR EL CUAL SE PROHÍBE LA FABRICACIÓN, VENTA, COMERCIALIZACIÓN, EXPENDIO, ENTREGA, SUMINISTRO Y UTILIZACIÓN DE GLOBOS AEROSTÁTICOS.</t>
  </si>
  <si>
    <t>8516/L/12</t>
  </si>
  <si>
    <t>DESIGNACIÓN EN REPRESENTACIÓN DE LA LEGISLATURA DE LA PROVINCIA DE CÓRDOBA,  A LOS SEÑORES LEGISLADORES PROVINCIALES MIEMBROS DE LA COMISIÓN PARLAMENTARIA CONJUNTA DE LA REGIÓN CENTRO.</t>
  </si>
  <si>
    <t>REPUDIANDO EL GOLPE INSTITUCIONAL PERPETRADO EL 27 DE FEBRERO DE 1974, CONOCIDO COMO "EL NAVARRAZO", QUE DERROCARA AL GOBERNADOR OBREGÓN CANO Y AL VICEGOBERNADOR ATILIO LÓPEZ.</t>
  </si>
  <si>
    <t>8657/D/12</t>
  </si>
  <si>
    <t>ADHIRIENDO A LOS FESTEJOS DEL CORSO DE RÍO SECO 2012, A CELEBRARSE LOS DÍAS 2, 3 Y 4 DE MARZO EN LA LOCALIDAD DE VILLA DE MARÍA DE RÍO SECO.</t>
  </si>
  <si>
    <t>8655/D/12</t>
  </si>
  <si>
    <t>ADHIRIENDO A LOS FESTEJOS DEL 137º ANIVERSARIO DE LA CIUDAD DE DEÁN FUNES, FUNDADA EL 9 DE MARZO DE 1875.</t>
  </si>
  <si>
    <t>8647/D/12</t>
  </si>
  <si>
    <t>ADHIRIENDO A LA IX EDICIÓN DEL FESTIVAL DE LAS _x0093_NOCHES DE PANAHOLMA_x0094_, A DESARROLLARSE LOS DÍAS 2 Y 3 DE MARZO.</t>
  </si>
  <si>
    <t>8646/D/12</t>
  </si>
  <si>
    <t>EXPRESANDO RECONOCIMIENTO A LA MUNICIPALIDAD DE SAN PEDRO POR LA CONSTRUCCIÓN DEL NUEVO SALÓN DE FIESTAS Y CONVENCIONES A INAUGURARSE EN EL MES DE MARZO.</t>
  </si>
  <si>
    <t>8645/D/12</t>
  </si>
  <si>
    <t>EXPRESANDO BENEPLÁCITO Y FELICITACIONES AL RIOTERCERENCE MARTÍN CARRIZO, GANADOR DEL PREMIO "ITAÚ CULTURAL 2012" POR SU OBRA "PARED DE 30, COLUMNAS, LOZA".</t>
  </si>
  <si>
    <t>8635/D/12</t>
  </si>
  <si>
    <t>Matar Maria Alejandra; Salvi Fernando Edmundo; Brouwer de Koning Luis Alberto</t>
  </si>
  <si>
    <t>DECLARANDO DE INTERÉS LEGISLATIVO AL 9º FESTIVAL DEL RÍO, A LLEVARSE A CABO EL DÍA 3 DE MARZO EN LA LOCALIDAD DE ANISACATE, DPTO. SANTA MARÍA.</t>
  </si>
  <si>
    <t>8634/D/12</t>
  </si>
  <si>
    <t>SOLICITANDO A LA DIRECCIÓN NACIONAL DE VIALIDAD ACELERE LAS OBRAS DE REPAVIMENTACIÓN Y MANTENIMIENTO DE LA RUTA NACIONAL Nº 35, EN EL TRAMO QUE VA DESDE LA RUTA NACIONAL Nº 8 HASTA EL LÍMITE CON LA PROVINCIA DE LA PAMPA.</t>
  </si>
  <si>
    <t>8624/D/12</t>
  </si>
  <si>
    <t>Sanchez Luis Antonio; Pagliano Roberto Oscar; Gutiérrez Carlos Mario; Cometto Hugo Leonides; Busso Sergio Sebastian; Podversich Norberto Luis</t>
  </si>
  <si>
    <t>EXPRESANDO BENEPLÁCITO POR LA APERTURA DEL ANEXO HUINCA RENANCÓ DE LA ESCUELA ESPECIAL "ANA NICOLA" A REALIZARSE EL DÍA 16 DE MARZO EN LA MENCIONADA LOCALIDAD.</t>
  </si>
  <si>
    <t>8612/D/12</t>
  </si>
  <si>
    <t>RINDIENDO HOMENAJE AL EX GOBERNADOR DE LA PROVINCIA, DR. AMADEO SABATTINI, AL CUMPLIRSE EL 29 DE FEBRERO 52 AÑOS DE SU FALLECIMIENTO.</t>
  </si>
  <si>
    <t>8611/D/12</t>
  </si>
  <si>
    <t>Bruno Anselmo Emilio; Brouwer de Koning Luis Alberto; Pereyra Beatriz Maria de los Dolores; Felpeto Carlos Alberto; Caffaratti Maria Elisa; Yuni Eduardo; Arduh Orlando Victor; Rista Olga Maria; Matar Maria Alejandra; Vagni Amalia Andrea</t>
  </si>
  <si>
    <t>DECLARANDO DE UTILIDAD PÚBLICA Y SUJETO A EXPROPIACIÓN PARA LA EJECUCIÓN DE LA OBRA: "PAVIMENTACIÓN RUTA PROVINCIAL E-56 - TRAMO: RUTA NACIONAL Nº 36 - SAN MIGUEL" EL INMUEBLE SITO EN PARTE CAMPO LA MARTITA, DPTO. CALAMUCHITA, (EXPTE. Nº 0045-015309/10).</t>
  </si>
  <si>
    <t>8524/L/12</t>
  </si>
  <si>
    <t>SOLICITANDO ACUERDO PARA LA APROBACIÓN DEL PADRÓN PRINCIPAL Y SUBSIDIARIO DE ASPIRANTES A MAGISTRADOS, FISCALES Y ASESORES LETRADOS REEMPLAZANTES CONFECCIONADO POR EL CONSEJO DE LA MAGISTRATURA DE LA PROVINCIA, CONFORME EL ARTÍCULO 56 DE LA LEY Nº 8435.</t>
  </si>
  <si>
    <t>8490/P/12</t>
  </si>
  <si>
    <t>SOLICITANDO ACUERDO PARA DESIGNAR A LA SRA. ADRIANA ELISABET ITURRIA COMO JUEZ DE PAZ CORRESPONDIENTE A LA SEDE BUCHARDO, DPTO. GENERAL ROCA.</t>
  </si>
  <si>
    <t>7187/P/12</t>
  </si>
  <si>
    <t>DESÍGNANSE PARA INTEGRAR LA COMISIÓN PROVINCIAL DE LA MEMORIA, POR ESTA LEGISLATURA, COMO MIEMBRO TITULAR A LA LEGISLADORA NADIA VANESA FERNÁNDEZ Y COMO MIEMBRO SUPLENTE A LA LEGISLADORA MARTA NICOLASA JUÁREZ.</t>
  </si>
  <si>
    <t>DECLARANDO DE INTERÉS LEGISLATIVO LA 56º FIESTA NACIONAL DEL TRIGO, A DESARROLLARSE DEL 24 AL 26 DE FEBRERO EN LA LOCALIDAD DE LEONES, DPTO. MARCOS JUÁREZ.</t>
  </si>
  <si>
    <t>8621/D/12</t>
  </si>
  <si>
    <t>Nº 8607/L/12
PROYECTO DE DECLARACIÓN, INICIADO POR EL LEGISLADOR CARO, CELEBRANDO EN TODO EL TERRITORIO PROVINCIAL EL "AÑO BELGRANIANO", ENTRE EL 27 DE FEBRERO DE 2012 AL 20 DE FEBRERO DE 2013.</t>
  </si>
  <si>
    <t>8607/D/12</t>
  </si>
  <si>
    <t>ADHIRIENDO A LA 24º EDICIÓN DEL "FESTIVAL DEL CARBÓN", A REALIZARSE LOS DÍAS 24, 25 Y 26 DE FEBRERO EN LA LOCALIDAD DE LAS ARRIAS, DPTO. TULUMBA.</t>
  </si>
  <si>
    <t>8606/D/12</t>
  </si>
  <si>
    <t>ADHIRIENDO AL 155º ANIVERSARIO DE LA FUNDACIÓN DE LA LOCALIDAD DE SAN JOSÉ DE LA DORMIDA (1857 _x0096_ 2012), A CELEBRARSE EL DÍA 4 DE MARZO DE 2012.</t>
  </si>
  <si>
    <t>8605/D/12</t>
  </si>
  <si>
    <t>ADHIRIENDO A LA CONMEMORACIÓN DEL BICENTENARIO DEL ENARBOLAMIENTO DE LA BANDERA NACIONAL A CONMEMORARSE EL 27 DE FEBRERO.</t>
  </si>
  <si>
    <t>8575/D/12</t>
  </si>
  <si>
    <t>ADHIRIENDO AL 65º ANIVERSARIO DE LA "DECLARACIÓN DE LOS DERECHOS DEL TRABAJADOR" A CONMEMORARSE EL 24 DE FEBRERO.</t>
  </si>
  <si>
    <t>8573/D/12</t>
  </si>
  <si>
    <t>EXPRESANDO CONSTERNACIÓN POR EL ACCIDENTE FERROVIARIO OCURRIDO EL 22 DE FEBRERO EN LA CIUDAD AUTÓNOMA DE BUENOS AIRES Y SOLIDARIZÁNDOSE CON LAS VÍCTIMAS DE LA TRAGEDIA, CON SUS FAMILIARES Y CON EL PUEBLO PORTEÑO EN GENERAL.</t>
  </si>
  <si>
    <t>8614/D/12</t>
  </si>
  <si>
    <t>Ranco Dario Eduardo; Salvi Fernando Edmundo; Sanchez Graciela Santina; Bruno Anselmo Emilio; Brito Adrián Jesús; Ceballos Maria del Carmen; Gamaggio Sosa Marisa; Fonseca Ricardo Oscar; Fernandez Nadia Vanesa; Busso Sergio Sebastian; Brouwer de Koning Luis Alberto; Genta Mabel del Carmen; Podversich Norberto Luis; Eslava Gustavo Alberto; Ponte Adhelma Catalina; Sestopal Marcos Miguel; De Loredo Rodrigo Alfredo; Manzanares Maria Graciela; Solusolia Walter Osvaldo; Presas Carlos Alberto; Cometto Hugo Leonides; Las Heras José María; Leiva Maria Fernanda; Del Boca Maria Alejandra; Felpeto Carlos Alberto; Brarda Graciela Susana; Pereyra Beatriz Maria de los Dolores; Caffaratti Maria Elisa; Echepare Juan Domingo; Sosa Ricardo Roberto; Trigo Sandra Beatriz; Olivero Liliana; Pihen Jose Emilio; Altamirano Alfredo; Labat Maria Laura; Garcia Elorrio Aurelio Francisco; Arduh Orlando Victor; Yuni Eduardo; Wingerter Fernando Miguel; Muñoz Hector Guillermo; Gutiérrez Carlos Mario; Clavijo Edgar Santiago; Lizzul Nancy Fabiola; Rista Olga Maria; Cuello Hugo Oscar; Perugini Elba Carmen; Narducci Alicia Isabel; Monier Jose Omar; Basualdo Carolina del Valle; Juarez Marta Nicolasa; Toro Myrian Ninfa; De Lucca Jose Luis; Agosti Julio Alberto; Cid Juan Manuel; Luciano Delia Rosa; Vasquez Mario Alberto; Gribaudo Veronica Daniela; Borello Ruben Alberto; Vagni Amalia Andrea; Pagliano Roberto Oscar; Alessandri Carlos Tomás; Matar Maria Alejandra; Buttarelli Eduardo German; Montero Liliana Rosa; Birri Roberto Cesar; Caro David Esmeraldo; Roffe Carlos Oscar; Pretto Pedro Javier; Sanchez Luis Antonio; Schiavoni Pedro Alberto</t>
  </si>
  <si>
    <t>APROBANDO EL CONVENIO SUSCRIPTO ENTRE LA PROVINCIA Y LA MUNICIPALIDAD DE MINA CLAVERO, POR EL QUE SE ACORDÓ LA TRANSFERENCIA DEL HOSPITAL MUNICIPAL "LUIS MARÍA BELLODI" A LA ÓRBITA DE LA PROVINCIA.</t>
  </si>
  <si>
    <t>8517/L/12</t>
  </si>
  <si>
    <t>DECLARANDO DE UTILIDAD PÚBLICA Y SUJETO A EXPROPIACIÓN PARA LA EJECUCIÓN DE LA OBRA: "PAVIMENTACIÓN RUTA PROVINCIAL Nº 34 _x0091_CAMINO DE LAS ALTAS CUMBRES_x0092_ - TRAMO: EMPALME RUTA PROVINCIAL E-96 - EMPALME RUTA PROVINCIAL C-45 (EXPTE. Nº 0045-015885/11)" UN INMUEBLE SITO EN SIERRITA DEL ROSARIO, PEDANÍA LAGUNILLA, DEPARTAMENTO SANTA MARÍA.</t>
  </si>
  <si>
    <t>8508/L/12</t>
  </si>
  <si>
    <t>DESÍGNANSE PARA INTEGRAR EL TRIBUNAL DE CONDUCTA POLICIAL, ESTABLECIDO EN EL ARTÍCULO 2º DE LA LEY Nº 9120, REPRESENTANDO A ESTA LEGISLATURA, COMO MIEMBRO TITULAR AL LEGISLADOR ROBERTO OSCAR PAGLIANO Y COMO MIEMBRO SUPLENTE A LA LEGISLADORA VERÓNICA DANIELA GRIBAUDO.</t>
  </si>
  <si>
    <t>DESÍGNANSE, PARA INTEGRAR EL CONSEJO DE LA MAGISTRATURA REPRESENTANDO A ESTA LEGISLATURA, COMO MIEMBRO TITULAR AL LEGISLADOR JUAN MANUEL CID Y COMO MIEMBROS SUPLENTES A LOS LEGISLADORES SERGIO SEBASTIÁN BUSSO Y PEDRO JAVIER PRETTO.</t>
  </si>
  <si>
    <t>DESÍGNANSE PARA INTEGRAR LA JUNTA DE CALIFICACIÓN Y SELECCIÓN DE JUECES DE PAZ, CREADA POR LEY Nº 9449 Y EN VIRTUD DE LO ESTABLECIDO EN EL ARTÍCULO 3º INCISO D), COMO TITULARES A LOS LEGISLADORES HUGO LEONIDES COMETTO Y MYRIAN NINFA TORO -POR LA MAYORÍA- Y A LA LEGISLADORA MARÍA FERNANDA LEIVA       -POR LA MINORÍA-; Y COMO SUPLENTES A LOS LEGISLADORES HUGO OSCAR CUELLO Y MARÍA GRACIELA MANZANARES -POR LA MAYORÍA- Y AL LEGISLADOR JULIO ALBERTO AGOSTI -POR LA MINORÍA-.</t>
  </si>
  <si>
    <t>EXPRESANDO REPUDIO A LAS AMENAZAS SUFRIDAS POR LOS FAMILIARES DEL TESTIGO VILLANUEVA EN LA CAUSA ROSELLI.</t>
  </si>
  <si>
    <t>8595/D/12</t>
  </si>
  <si>
    <t>Agosti Julio Alberto; Borello Ruben Alberto; Gribaudo Veronica Daniela; Vasquez Mario Alberto; Cid Juan Manuel; Pagliano Roberto Oscar; Alessandri Carlos Tomás; Luciano Delia Rosa; Vagni Amalia Andrea; Roffe Carlos Oscar; Birri Roberto Cesar; Montero Liliana Rosa; Caro David Esmeraldo; Schiavoni Pedro Alberto; Buttarelli Eduardo German; Sanchez Luis Antonio; Pretto Pedro Javier; Matar Maria Alejandra; Juarez Marta Nicolasa; Narducci Alicia Isabel; Toro Myrian Ninfa; Basualdo Carolina del Valle; Monier Jose Omar; Perugini Elba Carmen; De Lucca Jose Luis; Cuello Hugo Oscar; Rista Olga Maria; Lizzul Nancy Fabiola; Clavijo Edgar Santiago; Garcia Elorrio Aurelio Francisco; Labat Maria Laura; Wingerter Fernando Miguel; Gutiérrez Carlos Mario; Muñoz Hector Guillermo; Yuni Eduardo; Arduh Orlando Victor; Sanchez Graciela Santina; Ceballos Maria del Carmen; Brito Adrián Jesús; Salvi Fernando Edmundo; Fonseca Ricardo Oscar; Ranco Dario Eduardo; Gamaggio Sosa Marisa; Fernandez Nadia Vanesa; Busso Sergio Sebastian; Bruno Anselmo Emilio; Brouwer de Koning Luis Alberto; De Loredo Rodrigo Alfredo; Podversich Norberto Luis; Genta Mabel del Carmen; Eslava Gustavo Alberto; Presas Carlos Alberto; Manzanares Maria Graciela; Solusolia Walter Osvaldo; Ponte Adhelma Catalina; Sestopal Marcos Miguel; Del Boca Maria Alejandra; Cometto Hugo Leonides; Las Heras José María; Leiva Maria Fernanda; Felpeto Carlos Alberto; Brarda Graciela Susana; Pereyra Beatriz Maria de los Dolores; Caffaratti Maria Elisa; Echepare Juan Domingo; Altamirano Alfredo; Pihen Jose Emilio; Trigo Sandra Beatriz; Sosa Ricardo Roberto</t>
  </si>
  <si>
    <t>ADHIRIENDO A LA XXVI EDICIÓN DEL "FESTIVAL NACIONAL DEL CUARZO", A DESARROLLARSE EL 18 DE FEBRERO EN LA LOCALIDAD DE SERREZUELA, DPTO. CRUZ DEL EJE.</t>
  </si>
  <si>
    <t>8588/D/12</t>
  </si>
  <si>
    <t>Matar Maria Alejandra; Arduh Orlando Victor; Rista Olga Maria; Brouwer de Koning Luis Alberto; Pereyra Beatriz Maria de los Dolores</t>
  </si>
  <si>
    <t>ADHIRIENDO A LA REALIZACIÓN DE LOS "CARNAVALES DEL DEPARTAMENTO RÍO PRIMERO 2012", QUE SE LLEVAN A CABO DURANTE EL MES DE FEBRERO EN LAS LOCALIDADES DE VILLA SANTA ROSA, RÍO PRIMERO, LA PUERTA, MONTECRISTO, PIQUILLÍN Y LA PARA.</t>
  </si>
  <si>
    <t>8587/D/12</t>
  </si>
  <si>
    <t>ADHIRIENDO AL 30º ANIVERSARIO DEL HUNDIMIENTO DEL CRUCERO A.R.A. GENERAL BELGRANO, Y AL HOMENAJE A REALIZARSE EN LA LOCALIDAD  DE LOS HORNILLOS, DPTO. SAN ALBERTO.</t>
  </si>
  <si>
    <t>8583/D/12</t>
  </si>
  <si>
    <t>ADHIRIENDO AL "FESTIVAL DE BOX Y TANGO", A LLEVARSE A CABO EL DÍA 17 DE FEBRERO EN LA CIUDAD DE RÍO CUARTO.</t>
  </si>
  <si>
    <t>8576/D/12</t>
  </si>
  <si>
    <t>ADHIRIENDO AL 3º FESTIVAL DE LA ACEITUNA, A LLEVARSE A CABO EL DÍA 25 DE FEBRERO EN LA LOCALIDAD DE OLIVARES DE SAN NICOLÁS DEL DPTO. ISCHILÍN.</t>
  </si>
  <si>
    <t>8572/D/12</t>
  </si>
  <si>
    <t>ADHIRIENDO AL 1º RALLY DE AVELLANEDA Y PRUEBA INAUGURAL DEL CAMPEONATO DE TREPADAS 2012, A LLEVARSE A CABO LOS DÍAS 18 Y 19 DE FEBRERO EN LA MENCIONADA LOCALIDAD DEL DPTO. ISCHILÍN.</t>
  </si>
  <si>
    <t>8571/D/12</t>
  </si>
  <si>
    <t>ADHIRIENDO A LA MUESTRA FOTOGRÁFICA "UNA IMAGEN, UN RECUERDO, UNA EMOCIÓN", QUE SE REALIZA HASTA EL 20 DE FEBRERO EN EL CENTRO CULTURAL ITALIA CÓRDOBA.</t>
  </si>
  <si>
    <t>8569/D/12</t>
  </si>
  <si>
    <t>DECLARANDO DE INTERÉS LEGISLATIVO A LOS CORSOS COLOR 2012 A LLEVARSE A CABO LOS DÍAS 10, 11, 17 Y 18 DE FEBRERO EN LA LOCALIDAD DE DESPEÑADEROS, DPTO. SANTA MARÍA.</t>
  </si>
  <si>
    <t>8567/D/12</t>
  </si>
  <si>
    <t>DECLARANDO DE INTERÉS LEGISLATIVO LA "I FIESTA DEL CORDERO SERRANO", A DESARROLLARSE EL DÍA 18 DE FEBRERO EN LA LOCALIDAD DE TANTI, DPTO. PUNILLA.</t>
  </si>
  <si>
    <t>8565/D/12</t>
  </si>
  <si>
    <t>Bruno Anselmo Emilio; Brouwer de Koning Luis Alberto; Caffaratti Maria Elisa; Pereyra Beatriz Maria de los Dolores; Felpeto Carlos Alberto; Vagni Amalia Andrea; Matar Maria Alejandra; Rista Olga Maria; Arduh Orlando Victor; Yuni Eduardo</t>
  </si>
  <si>
    <t>ADHIRIENDO A LA "GIRA POR LA REPÚBLICA DE SUDÁFRICA" DEL PLANTEL SUPERIOR DE RUGBY DEL CLUB LA TABLADA DE LA CIUDAD DE CÓRDOBA, A REALIZARSE DEL 29 DE FEBRERO AL 14 DE MARZO.</t>
  </si>
  <si>
    <t>8563/D/12</t>
  </si>
  <si>
    <t>ADHIRIENDO A LA CABALGATA "TIERRA LIBERTADORA", A LLEVARSE A CABO DEL 22 DE FEBRERO AL 10 DE MARZO, HOMENAJE DE LA COMUNIDAD DEL DPTO. PRESIDENTE ROQUE SÁENZ PEÑA AL GENERAL SAN MARTÍN EN EL BICENTENARIO DE SU ARRIBO AL PAÍS.</t>
  </si>
  <si>
    <t>8562/D/12</t>
  </si>
  <si>
    <t>ADHIRIENDO AL 28º FESTIVAL PROVINCIAL DE LA PALMA, A LLEVARSE A CABO LOS DÍAS 17 Y 18 DE FEBRERO EN LA LOCALIDAD DE SAN FRANCISCO DEL CHAÑAR, DPTO. SOBREMONTE.</t>
  </si>
  <si>
    <t>8559/D/12</t>
  </si>
  <si>
    <t>DECLARANDO DE UTILIDAD PÚBLICA Y SUJETO A EXPROPIACIÓN PARA LA EJECUCIÓN DE LA OBRA: "AVENIDA DE CIRCUNVALACIÓN - TRAMO: AVENIDA SPILIMBERGO - RUTA PROVINCIAL Nº E-53 (EXPTE. Nº 0045-015844/11)" UN INMUEBLE SITO EN EL CERRO DE LAS ROSAS RESIDENCIAL, DEPARTAMENTO CAPITAL.</t>
  </si>
  <si>
    <t>8509/L/12</t>
  </si>
  <si>
    <t>PROYECTO DE LEY, MODIFICANDO EL RADIO COMUNAL DE LA LOCALIDAD DE SAN CLEMENTE, DPTO. SANTA MARÍA.</t>
  </si>
  <si>
    <t>8430/L/12</t>
  </si>
  <si>
    <t>SUSPENDIENDO LA VIGENCIA DEL PRIMER PÁRRAFO Y LOS INCISOS 1) A 16) DEL ARTÍCULO 60; Y LOS ARTÍCULOS 63, 64, 65, 66, 67, 68, 69, 70, 71, 72, 73, 74, 75, 76, 77 Y 78 DEL CAPÍTULO II DEL TÍTULO VI DEL REGLAMENTO INTERNO; Y CREANDO COMISIONES PERMANENTES HASTA EL 10 DE DICIEMBRE DE 2015.</t>
  </si>
  <si>
    <t>8592/R/12</t>
  </si>
  <si>
    <t>Trigo Sandra Beatriz; Sosa Ricardo Roberto; Altamirano Alfredo; Pihen Jose Emilio; Echepare Juan Domingo; Cometto Hugo Leonides; Las Heras José María; Del Boca Maria Alejandra; Leiva Maria Fernanda; Felpeto Carlos Alberto; Brarda Graciela Susana; Pereyra Beatriz Maria de los Dolores; Caffaratti Maria Elisa; Brito Adrián Jesús; Ceballos Maria del Carmen; Fonseca Ricardo Oscar; Bruno Anselmo Emilio; Salvi Fernando Edmundo; Ranco Dario Eduardo; Sanchez Graciela Santina; Fernandez Nadia Vanesa; Busso Sergio Sebastian; Gamaggio Sosa Marisa; Brouwer de Koning Luis Alberto; Sestopal Marcos Miguel; Eslava Gustavo Alberto; Podversich Norberto Luis; Genta Mabel del Carmen; Ponte Adhelma Catalina; Presas Carlos Alberto; Manzanares Maria Graciela; Solusolia Walter Osvaldo; De Loredo Rodrigo Alfredo; Arduh Orlando Victor; Gutiérrez Carlos Mario; Wingerter Fernando Miguel; Yuni Eduardo; Muñoz Hector Guillermo; Lizzul Nancy Fabiola; Garcia Elorrio Aurelio Francisco; Clavijo Edgar Santiago; Labat Maria Laura; De Lucca Jose Luis; Juarez Marta Nicolasa; Monier Jose Omar; Toro Myrian Ninfa; Narducci Alicia Isabel; Cuello Hugo Oscar; Perugini Elba Carmen; Basualdo Carolina del Valle; Rista Olga Maria; Buttarelli Eduardo German; Caro David Esmeraldo; Roffe Carlos Oscar; Sanchez Luis Antonio; Pretto Pedro Javier; Schiavoni Pedro Alberto; Matar Maria Alejandra; Birri Roberto Cesar; Montero Liliana Rosa; Vasquez Mario Alberto; Borello Ruben Alberto; Gribaudo Veronica Daniela; Cid Juan Manuel; Agosti Julio Alberto; Alessandri Carlos Tomás; Vagni Amalia Andrea; Pagliano Roberto Oscar; Luciano Delia Rosa</t>
  </si>
  <si>
    <t>SUSPENDE LA VIGENCIA DEL PRIMER PÁRRAFO Y LOS INCISOS 1) A 16) DEL  ARTÍCULO 60 Y LOS ARTÍCULOS 63, 64, 65, 66, 67, 68, 69, 70, 71, 72, 73, 74, 75, 76, 77 Y 78, DEL CAPÍTULO II DEL TÍTULO VI DEL REGLAMENTO INTERNO DE LA LEGISLATURA PROVINCIAL, HASTA EL DÍA 10 DE DICIEMBRE DE 2015; Y DISPÓNESE QUE, PARA LOS PERIODOS LEGISLATIVOS COMPRENDIDOS HASTA EL DÍA 10 DE DICIEMBRE DE 2015, HABRÁ VEINTIUNA (21) COMISIONES PERMANENTES.</t>
  </si>
  <si>
    <t>INCORPORANDO EN EL CAPÍTULO II DEL TÍTULO VI "DE LAS COMISIONES PERMANENTES" DEL REGLAMENTO INTERNO COMO ÚLTIMO PÁRRAFO DEL ARTÍCULO 60 "COMISIONES", POR EL QUE FACULTA A LA COMISIÓN DE LABOR PARLAMENTARIA LA CREACIÓN DE OTRAS COMISIONES PERMANENTES O DESDOBLARLAS.</t>
  </si>
  <si>
    <t>8591/R/12</t>
  </si>
  <si>
    <t>Pagliano Roberto Oscar; Alessandri Carlos Tomás; Luciano Delia Rosa; Cid Juan Manuel; Agosti Julio Alberto; Gribaudo Veronica Daniela; Borello Ruben Alberto; Vasquez Mario Alberto; Vagni Amalia Andrea; Birri Roberto Cesar; Buttarelli Eduardo German; Matar Maria Alejandra; Schiavoni Pedro Alberto; Sanchez Luis Antonio; Pretto Pedro Javier; Roffe Carlos Oscar; Montero Liliana Rosa; Caro David Esmeraldo; Cuello Hugo Oscar; Rista Olga Maria; Basualdo Carolina del Valle; Monier Jose Omar; Perugini Elba Carmen; Narducci Alicia Isabel; Toro Myrian Ninfa; Juarez Marta Nicolasa; De Lucca Jose Luis; Arduh Orlando Victor; Clavijo Edgar Santiago; Labat Maria Laura; Garcia Elorrio Aurelio Francisco; Lizzul Nancy Fabiola; Wingerter Fernando Miguel; Gutiérrez Carlos Mario; Muñoz Hector Guillermo; Yuni Eduardo; De Loredo Rodrigo Alfredo; Solusolia Walter Osvaldo; Manzanares Maria Graciela; Presas Carlos Alberto; Podversich Norberto Luis; Genta Mabel del Carmen; Ponte Adhelma Catalina; Sestopal Marcos Miguel; Eslava Gustavo Alberto; Brouwer de Koning Luis Alberto; Busso Sergio Sebastian; Bruno Anselmo Emilio; Fernandez Nadia Vanesa; Sanchez Graciela Santina; Ranco Dario Eduardo; Salvi Fernando Edmundo; Fonseca Ricardo Oscar; Gamaggio Sosa Marisa; Brito Adrián Jesús; Ceballos Maria del Carmen; Felpeto Carlos Alberto; Leiva Maria Fernanda; Brarda Graciela Susana; Caffaratti Maria Elisa; Pereyra Beatriz Maria de los Dolores; Del Boca Maria Alejandra; Las Heras José María; Cometto Hugo Leonides; Echepare Juan Domingo; Pihen Jose Emilio; Altamirano Alfredo; Sosa Ricardo Roberto; Trigo Sandra Beatriz</t>
  </si>
  <si>
    <t>DESIGNÁNSE A LOS LEGISLADORES ALICIA ISABEL NARDUCCI, NADIA VANESA FERNÁNDEZ, RICARDO ROBERTO SOSA, MARÍA ALEJANDRA DEL BOCA Y EDUARDO YUNI PARA INTEGRAR LA COMISIÓN ESPECIAL DE SEGUIMIENTO DE LA CORPORACIÓN INMOBILIARIA CÓRDOBA S.A., CONFORME LO DISPUESTO POR EL ARTÍCULO 108 BIS DE LA LEY Nº  8836 MODIFICADO POR LEY Nº 9557.</t>
  </si>
  <si>
    <t>EXPRESANDO SU MÁS ENÉRGICO REPUDIO POR LAS DECLARACIONES DEL PRIMER MINISTRO BRITÁNICO, DAVID CAMERON, AL TILDAR A LA ARGENTINA DE PAÍS COLONIALISTA Y AGRADECIENDO A LAS NACIONES DE SUDAMÉRICA Y DE LATINOAMÉRICA POR SU SOLIDARIDAD ANTE EL RECLAMO ARGENTINO.</t>
  </si>
  <si>
    <t>8558/D/12</t>
  </si>
  <si>
    <t>Felpeto Carlos Alberto; Brarda Graciela Susana; Pereyra Beatriz Maria de los Dolores; Caffaratti Maria Elisa; Echepare Juan Domingo; Cometto Hugo Leonides; Las Heras José María; Del Boca Maria Alejandra; Leiva Maria Fernanda; Sosa Ricardo Roberto; Trigo Sandra Beatriz; Altamirano Alfredo; Pihen Jose Emilio; Sanchez Graciela Santina; Ranco Dario Eduardo; Salvi Fernando Edmundo; Fonseca Ricardo Oscar; Bruno Anselmo Emilio; Fernandez Nadia Vanesa; Gamaggio Sosa Marisa; Busso Sergio Sebastian; Brouwer de Koning Luis Alberto; Ceballos Maria del Carmen; Brito Adrián Jesús; Eslava Gustavo Alberto; Sestopal Marcos Miguel; Solusolia Walter Osvaldo; Manzanares Maria Graciela; De Loredo Rodrigo Alfredo; Genta Mabel del Carmen; Podversich Norberto Luis; Presas Carlos Alberto; Ponte Adhelma Catalina; Agosti Julio Alberto; Cid Juan Manuel; Luciano Delia Rosa; Pagliano Roberto Oscar; Vagni Amalia Andrea; Alessandri Carlos Tomás; Vasquez Mario Alberto; Gribaudo Veronica Daniela; Borello Ruben Alberto; Montero Liliana Rosa; Birri Roberto Cesar; Matar Maria Alejandra; Roffe Carlos Oscar; Pretto Pedro Javier; Sanchez Luis Antonio; Schiavoni Pedro Alberto; Caro David Esmeraldo; Buttarelli Eduardo German; Monier Jose Omar; Juarez Marta Nicolasa; Narducci Alicia Isabel; Toro Myrian Ninfa; Cuello Hugo Oscar; Basualdo Carolina del Valle; Perugini Elba Carmen; Rista Olga Maria; De Lucca Jose Luis; Clavijo Edgar Santiago; Garcia Elorrio Aurelio Francisco; Wingerter Fernando Miguel; Gutiérrez Carlos Mario; Yuni Eduardo; Lizzul Nancy Fabiola; Muñoz Hector Guillermo; Arduh Orlando Victor; Labat Maria Laura</t>
  </si>
  <si>
    <t>ADHIRIENDO AL FESTIVAL NACIONAL DEL CANTO Y LA POESÍA, A DESARROLLARSE DEL 10 AL 12 DE FEBRERO EN LA LOCALIDAD DE VILLA DE MARÍA, DPTO. RÍO SECO.</t>
  </si>
  <si>
    <t>8551/D/12</t>
  </si>
  <si>
    <t>ADHIRIENDO A LA REALIZACIÓN DE LOS "CORSOS DE LA VILLA 2012", A DESARROLLARSE DEL 17 AL 19 DE FEBRERO EN LA LOCALIDAD DE VILLA ASCASUBI, DPTO. TERCERO ARRIBA.</t>
  </si>
  <si>
    <t>8547/D/12</t>
  </si>
  <si>
    <t>DECLARANDO DE INTERÉS LEGISLATIVO A LA "38º FIESTA NACIONAL DE LA FAMILIA PIEMONTESA", DESARROLLADA LOS DÍAS 3 Y 4 DE FEBRERO EN LA LOCALIDAD DE LUQUE, DPTO. RÍO SEGUNDO.</t>
  </si>
  <si>
    <t>8546/D/12</t>
  </si>
  <si>
    <t>ADHIRIENDO A LA INAUGURACIÓN DEL PREDIO DE DEPORTES "JUAN CARLOS VELÁSQUEZ", A DESARROLLARSE EL DÍA 12 DE FEBRERO EN LA LOCALIDAD DE MATTALDI, DPTO. GENERAL ROCA.</t>
  </si>
  <si>
    <t>8542/D/12</t>
  </si>
  <si>
    <t>ADHIRIENDO A LA 53º FIESTA PROVINCIAL DEL TRIGO, QUE SE DESARROLLA DEL 4 AL 11 DE FEBRERO EN LA LOCALIDAD DE VILLA HUIDOBRO, DPTO. GENERAL ROCA.</t>
  </si>
  <si>
    <t>8541/D/12</t>
  </si>
  <si>
    <t>ADHIRIENDO A LA INAUGURACIÓN DEL HOGAR DE ANCIANOS "EVITA", A DESARROLLARSE EL DÍA 11 DE FEBRERO EN LA LOCALIDAD DE VILLA HUIDOBRO, DPTO. GENERAL ROCA.</t>
  </si>
  <si>
    <t>8540/D/12</t>
  </si>
  <si>
    <t>DECLARANDO DE INTERÉS LEGISLATIVO A LA "10º QUEMA DEL MOMO", A LLEVARSE A CABO LOS DÍAS 18, 24, 25 Y 26 DE FEBRERO EN LA CIUDAD DE JESÚS MARÍA, DPTO. COLÓN.</t>
  </si>
  <si>
    <t>8537/D/12</t>
  </si>
  <si>
    <t>Del Boca Maria Alejandra; Montero Liliana Rosa</t>
  </si>
  <si>
    <t>DECLARANDO DE INTERÉS LEGISLATIVO AL COSQUÍN ROCK, A LLEVARSE A CABO DEL 10 AL 12 DE FEBRERO EN LA LOCALIDAD DE SANTA MARÍA DE PUNILLA.</t>
  </si>
  <si>
    <t>8536/D/12</t>
  </si>
  <si>
    <t>Narducci Alicia Isabel; Pretto Pedro Javier; Echepare Juan Domingo; Sestopal Marcos Miguel</t>
  </si>
  <si>
    <t>ADHIRIENDO AL 9º FESTIVAL DEL LECHÓN, A LLEVARSE A CABO LOS DÍAS 10 Y 11 DE FEBRERO EN LA LOCALIDAD DE BAÑADO DE SOTO, DPTO. CRUZ DEL EJE.</t>
  </si>
  <si>
    <t>8535/D/12</t>
  </si>
  <si>
    <t>ADHIRIENDO A LA 58º FIESTA NACIONAL DEL OLIVO, A LLEVARSE A CABO DEL 10 AL 19 DE FEBRERO EN LA CIUDAD DE CRUZ DEL EJE.</t>
  </si>
  <si>
    <t>8534/D/12</t>
  </si>
  <si>
    <t>ADHIRIENDO AL XVII FESTIVAL DEL ALGODÓN, A LLEVARSE A CABO EL DÍA 18 DE FEBRERO EN LA LOCALIDAD DE PASO VIEJO, DPTO. CRUZ DEL EJE.</t>
  </si>
  <si>
    <t>8533/D/12</t>
  </si>
  <si>
    <t>DECLARANDO DE INTERÉS LEGISLATIVO LA PARTICIPACIÓN DEL CORO DE LA UNIVERSIDAD NACIONAL DE RÍO CUARTO EN EL XXVI ENCUENTRO INTERNACIONAL DE COROS, A LLEVARSE A CABO DEL 24 DE MARZO AL 4 DE ABRIL EN CABO FRÍO Y RÍO DE JANEIRO, BRASIL.</t>
  </si>
  <si>
    <t>8531/D/12</t>
  </si>
  <si>
    <t>ADHIRIENDO A LA "56º EDICIÓN DE LA SEMANA DE LA TRADICIÓN DEL NORTE CORDOBÉS - DEÁN FUNES 2012", QUE SE VIENE DESARROLLANDO DESDE EL 3 AL 13 DE FEBRERO EN LA MENCIONADA LOCALIDAD DEL DPTO. ISCHILÍN.</t>
  </si>
  <si>
    <t>8529/D/12</t>
  </si>
  <si>
    <t>Toro Myrian Ninfa; Vasquez Mario Alberto</t>
  </si>
  <si>
    <t>DECLARANDO DE INTERÉS LEGISLATIVO EL "10º FESTIVAL DEL ARROPE", LLEVADO A CABO EL 4 DE FEBRERO EN LA COMUNA DE CHUÑA, DPTO. ISCHILÍN.</t>
  </si>
  <si>
    <t>8528/D/12</t>
  </si>
  <si>
    <t>Vasquez Mario Alberto; Toro Myrian Ninfa</t>
  </si>
  <si>
    <t>EXPRESANDO BENEPLÁCITO POR LA REALIZACIÓN DEL 33º FESTIVAL DE LA SAL, DESARROLLADO EL 4 DE FEBRERO EN LA LOCALIDAD DE SAN JOSÉ DE LAS SALINAS.</t>
  </si>
  <si>
    <t>8522/D/12</t>
  </si>
  <si>
    <t>EXPRESANDO BENEPLÁCITO POR LA REALIZACIÓN DE LA 71º SEMANA DE TULUMBA, DESARROLLADA DEL 21 DE ENERO AL 3 DE FEBRERO EN LA LOCALIDAD DE VILLA TULUMBA.</t>
  </si>
  <si>
    <t>8521/D/12</t>
  </si>
  <si>
    <t>ADHIRIENDO AL 154º ANIVERSARIO DE LA FUNDACIÓN DE LA LOCALIDAD DE LA PAZ, DPTO. SAN JAVIER, CONMEMORADO EL DÍA 3 DE FEBRERO.</t>
  </si>
  <si>
    <t>8519/D/12</t>
  </si>
  <si>
    <t>APROBANDO EL "CONVENIO DE REFINANCIACIÓN DE DEUDA" CELEBRADO ENTRE EL MINISTERIO DE FINANZAS Y EL BANCO DE LA PROVINCIA DE BUENOS AIRES.</t>
  </si>
  <si>
    <t>8491/L/12</t>
  </si>
  <si>
    <t>Extraordinaria</t>
  </si>
  <si>
    <t>EXIMIENDO DEL PAGO DEL IMPUESTO DE SELLOS A TODOS LOS ACTOS, CELEBRADOS PARA EL DESARROLLO DE ACTIVIDADES DE PRODUCCIÓN, REPRESENTACIÓN, COMPOSICIÓN E INTERPRETACIÓN DE EVENTOS CULTURALES Y/O ESPECTÁCULOS MUSICALES, ARTÍSTICOS Y CIRCENSES, Y DEL PAGO DEL IMPUESTO INMOBILIARIO URBANO A LOS INMUEBLES DESTINADOS A LA PRODUCCIÓN DE ESPECTÁCULOS TEATRALES.</t>
  </si>
  <si>
    <t>8513/L/12</t>
  </si>
  <si>
    <t>MODIFICANDO LOS ARTÍCULOS 1º Y 4º DE LA LEY Nº 9725 QUE ESTABLECE COMPENSACIONES REMUNERATORIAS DE LOS JUECES Y MIEMBROS DEL PODER JUDICIAL PROVINCIAL.</t>
  </si>
  <si>
    <t>8512/L/12</t>
  </si>
  <si>
    <t>APROBANDO EL CONVENIO CELEBRADO ENTRE LA PROVINCIA DE CÓRDOBA Y EL GOBIERNO NACIONAL, SUSCRIPTO EL DÍA 28 DE DICIEMBRE DE 2011, EN EL MARCO DEL PROGRAMA FEDERAL DE DESENDEUDAMIENTO DE LAS PROVINCIAS; AUTORIZANDO AL PODER EJECUTIVO A AFECTAR LA PARTICIPACIÓN PROVINCIAL EN EL RÉGIMEN DE COPARTICIPACIÓN FEDERAL DE IMPUESTOS PARA EL CUMPLIMIENTO DEL CONVENIO.</t>
  </si>
  <si>
    <t>8511/L/12</t>
  </si>
  <si>
    <t>SUSTITUYENDO EL ÚLTIMO PÁRRAFO DEL ARTÍCULO 17 DE LA LEY Nº 8751 Y SUS MODIFICATORIAS; EXTENDIENDO HASTA EL 31 DE DICIEMBRE DE 2015 EL FONDO PARA LA PREVENCIÓN Y LUCHA CONTRA EL FUEGO Y DEROGANDO EL INCISO A) DEL ARTÍCULO 7º DE LA LEY Nº 9576 -CÓDIGO TRIBUTARIO Y OTRAS LEYES-.</t>
  </si>
  <si>
    <t>8510/L/12</t>
  </si>
  <si>
    <t>CONVÓCASE A LA LEGISLATURA DE LA PROVINCIA DE CÓRDOBA A SESIONES EXTRAORDINARIAS EL DÍA 10 DE ENERO DE 2012 A LAS CATORCE (14:00) HORAS.</t>
  </si>
  <si>
    <t>ADHIRIENDO AL "16º ENCUENTRO REGIONAL DEL MATE", A DESARROLLARSE EL 30 DE DICIEMBRE EN LA LOCALIDAD DE CHAÑAR VIEJO, DPTO. RÍO SECO.</t>
  </si>
  <si>
    <t>8505/D/11</t>
  </si>
  <si>
    <t>EXPRESANDO BENEPLÁCITO POR LA CONCLUSIÓN DE UN NUEVO CAMPEONATO DE LA LIGA ROCA DE FÚTBOL EN EL DPTO. GENERAL ROCA, CONSAGRANDO EN 1º Y 4º DIVISIÓN AL CLUB DEPORTIVO Y CULTURAL DE DEL CAMPILLO, EN EL TORNEO "FRANCISCO PASCUAL".</t>
  </si>
  <si>
    <t>8493/D/11</t>
  </si>
  <si>
    <t>Busso Sergio Sebastian; Brouwer de Koning Luis Alberto; Pagliano Roberto Oscar</t>
  </si>
  <si>
    <t>RATIFICANDO LA EXIMICIÓN DEL PAGO DEL IMPUESTO SOBRE LOS INGRESOS BRUTOS A LAS ACTIVIDADES DE PRODUCCIÓN, REPRESENTACIÓN, COMPOSICIÓN E INTERPRETACIÓN DE EVENTOS CULTURALES Y/O MUSICALES, ARTÍSTICOS Y CIRCENSES, DISPUESTA POR DECRETO Nº 2598/11.</t>
  </si>
  <si>
    <t>8475/L/11</t>
  </si>
  <si>
    <t>RATIFICANDO LA CREACIÓN DEL RÉGIMEN DE PROVISIÓN DEL BOLETO EDUCATIVO GRATUITO Y DE SU FONDO, DISPUESTOS POR DECRETO Nº 2596/11.</t>
  </si>
  <si>
    <t>8472/L/11</t>
  </si>
  <si>
    <t>PROYECTO DE LEY, MODIFICANDO EL RADIO MUNICIPAL DE LA LOCALIDAD DE SERREZUELA, DPTO. CRUZ DEL EJE.</t>
  </si>
  <si>
    <t>8431/L/11</t>
  </si>
  <si>
    <t>SOLICITANDO ACUERDO PARA DESIGNACIÓN POR UN NUEVO PERIODO DEL CR. HÉCTOR ENRIQUE VALFRÉ COMO SÍNDICO TITULAR DE LA LOTERÍA DE LA PROVINCIA DE CÓRDOBA SE.</t>
  </si>
  <si>
    <t>8489/P/11</t>
  </si>
  <si>
    <t>ADHIRIENDO AL "13º CAMPEONATO RELÁMPAGO DE FÚTBOL", A REALIZARSE DEL 7 AL 9 DE ENERO DE 2012 EN LA LOCALIDAD DE VILLA DE SAN PEDRO NORTE, DPTO. TULUMBA.</t>
  </si>
  <si>
    <t>8485/D/11</t>
  </si>
  <si>
    <t>ADHIRIENDO AL DOCUMENTO EMITIDO POR LA "MULTISECTORIAL POR LAS RUTAS DEL SUR DE CÓRDOBA", EL QUE CONVOCA A LA IMPOSTERGABLE ADECUACIÓN DE LAS VÍAS DE COMUNICACIÓN.</t>
  </si>
  <si>
    <t>8484/D/11</t>
  </si>
  <si>
    <t>Fonseca Ricardo Oscar; Sanchez Graciela Santina; Leiva Maria Fernanda; Del Boca Maria Alejandra; Las Heras José María; Agosti Julio Alberto; Birri Roberto Cesar; Montero Liliana Rosa; Roffe Carlos Oscar; Lizzul Nancy Fabiola</t>
  </si>
  <si>
    <t>EXPRESANDO BENEPLÁCITO POR LA PRESENTACIÓN DEL LIBRO "COHECHO Y TRÁFICO DE INFLUENCIAS" DE LOS ABOGADOS RIOTERCERENSES CARLOS RÍOS Y JOSÉ CLEMENTE, DESARROLLADA EN LA CIUDAD AUTÓNOMA DE BUENOS AIRES.</t>
  </si>
  <si>
    <t>8480/D/11</t>
  </si>
  <si>
    <t>Brouwer de Koning Luis Alberto; Matar Maria Alejandra; Vagni Amalia Andrea; Yuni Eduardo; Arduh Orlando Victor</t>
  </si>
  <si>
    <t>EXPRESANDO BENEPLÁCITO POR LA OBTENCIÓN DE LA MEDALLA DE BRONCE POR PARTE DEL CICLISTA SANFRANCISQUEÑO MAXIMILIANO ALMADA EN LOS JUEGOS PANAMERICANOS DE GUADALAJARA, MÉJICO.</t>
  </si>
  <si>
    <t>8478/D/11</t>
  </si>
  <si>
    <t>Roffe Carlos Oscar; Brarda Graciela Susana</t>
  </si>
  <si>
    <t>DECLARANDO DE INTERÉS LEGISLATIVO A LA 39º EDICIÓN DEL FESTIVAL PROVINCIAL DEL CABRITO Y LA ARTESANÍA 2012, A DESARROLLARSE DEL 26 AL 30 DE ENERO EN LA LOCALIDAD DE QUILINO, DPTO. ISCHILÍN.</t>
  </si>
  <si>
    <t>8474/D/11</t>
  </si>
  <si>
    <t>RATIFICANDO EL DECRETO Nº 2565 DE FECHA 10 DE DICIEMBRE DE 2011 QUE ESTABLECE LA ESTRUCTURA ORGÁNICA DEL PODER EJECUTIVO PROVINCIAL, Y DEROGANDO LA LEY Nº 9454 Y SUS MODIFICATORIAS.</t>
  </si>
  <si>
    <t>8468/L/11</t>
  </si>
  <si>
    <t>PROYECTO DE LEY, DECLARANDO DE UTILIDAD PÚBLICA Y SUJETO A EXPROPIACIÓN UN LOTE DE TERRENO UBICADO EN CALLE ARTIGAS DEL BARRIO GÜEMES DE LA CIUDAD DE CÓRDOBA, PARA SER DESTINADO A LA CONSTRUCCIÓN DE UN EDIFICIO PARA LA ESCUELA DE NIVEL INICIAL "PROVINCIA DE CÓRDOBA".</t>
  </si>
  <si>
    <t>8452/L/11</t>
  </si>
  <si>
    <t>PROYECTO DE LEY, MODIFICANDO EL RADIO COMUNAL DE LA LOCALIDAD DE EUFRASIO LOZA, DPTO. RÍO SECO.</t>
  </si>
  <si>
    <t>8424/L/11</t>
  </si>
  <si>
    <t>SOLICITANDO AL PODER EJECUTIVO EVALÚE LA FACTIBILIDAD DE LA APERTURA DE UN CENTRO EDUCATIVO DE NIVEL MEDIO PARA ADULTOS EN LA LOCALIDAD DE BUCHARDO, DPTO. GENERAL ROCA.</t>
  </si>
  <si>
    <t>8465/D/11</t>
  </si>
  <si>
    <t>ADHIRIENDO AL 40º ANIVERSARIO DEL EDIFICIO DEL CENTRO EDUCATIVO "DR. MARIANO MORENO" DEL PARAJE LA NACIONAL, DPTO. GENERAL ROCA, A CELEBRARSE EL DÍA 17 DE DICIEMBRE.</t>
  </si>
  <si>
    <t>8464/D/11</t>
  </si>
  <si>
    <t>ADHIRIENDO AL XXVI ENCUENTRO NACIONAL DE FÚTBOL INFANTIL "NUESTRO FUTURO", A DESARROLLARSE DEL 16 AL 18 DE DICIEMBRE EN LA LOCALIDAD DE VILLA HUIDOBRO, DPTO. GENERAL ROCA.</t>
  </si>
  <si>
    <t>8463/D/11</t>
  </si>
  <si>
    <t>EXPRESANDO BENEPLÁCITO POR EL RECIBIMIENTO DE LA ORDEN DEL DIACONADO DEL SEMINARISTA JOSÉ NICASIO BARRERA MILÁN EL DÍA 17 DE DICIEMBRE EN LA CIUDAD DE CRUZ DEL EJE.</t>
  </si>
  <si>
    <t>8462/D/11</t>
  </si>
  <si>
    <t>ADHIRIENDO A LA "XV JORNADA INTERNACIONAL ANUAL DE ACTUALIZACIÓN EN OBESIDAD Y NUTRICIÓN", A REALIZARSE EL 9 DE JUNIO DE 2012 EN LA CIUDAD DE CÓRDOBA.</t>
  </si>
  <si>
    <t>8460/D/11</t>
  </si>
  <si>
    <t>EXPRESANDO BENEPLÁCITO POR LA IMPLEMENTACIÓN A PARTIR DEL 28 DE DICIEMBRE DEL PROYECTO DE EXTENSIÓN COMUNITARIA POR PARTE DE LA COOPERATIVA DE OBRAS Y SERVICIOS PÚBLICOS DE BRINKMANN LTDA.</t>
  </si>
  <si>
    <t>8432/D/11</t>
  </si>
  <si>
    <t>Poncio Norma María; Giaveno Carlos José; Dressino Ana Maria; Nicolas Miguel Osvaldo</t>
  </si>
  <si>
    <t>MODIFICANDO LOS ARTÍCULOS 4º Y 7º DE LA LEY Nº 9113 -PROGRAMA PROVINCIAL PERMANENTE DE PREVENCIÓN Y CONTROL DEL TABAQUISMO-, REFERIDOS A LA PUBLICIDAD Y PROMOCIÓN DE PRODUCTOS ELABORADOS CON TABACO Y LA PROHIBICIÓN DE VENTA EN ESTABLECIMIENTOS PÚBLICOS E INSTITUCIONES DE SALUD Y EDUCATIVAS, RESPECTIVAMENTE.</t>
  </si>
  <si>
    <t>6679/L/11</t>
  </si>
  <si>
    <t>DECLARANDO DE UTILIDAD PÚBLICA Y SUJETO A EXPROPIACIÓN UN INMUEBLE UBICADO EN BOSQUE ALEGRE, PEDANÍA SANTIAGO, DPTO. PUNILLA, PARA LA EJECUCIÓN DE LA OBRA "PAVIMENTACIÓN CAMINO ALTAS CUMBRES".</t>
  </si>
  <si>
    <t>8300/L/11</t>
  </si>
  <si>
    <t>DECLARANDO DE UTILIDAD PÚBLICA Y SUJETA A EXPROPIACIÓN UNA FRACCIÓN DE TERRENO UBICADA EN LA SIERRITA, PEDANÍA MONSALVO, DPTO. CALAMUCHITA, PARA SER DESTINADA AL FUNCIOINAMIENTO DE LA ESCUELA DE NIVEL PRIMARIO "NICOLÁS AVELLANEDA"</t>
  </si>
  <si>
    <t>8281/L/11</t>
  </si>
  <si>
    <t>DECLARANDO DE UTILIDAD PÚBLICA Y SUJETO A EXPROPIACIÓN UN INMUEBLE UBICADO 2ª ZONA -PARTE NORTE- BARRIO LOS BOULEVARES, DPTO. CAPITAL, PARA LA EJECUCIÓN DE LA OBRA "AVENIDA DE CIRCUNVALACIÓN - TRAMO: AVENIDA SPILIMBERGO - RUTA PROVINCIAL Nº E-53".</t>
  </si>
  <si>
    <t>8299/L/11</t>
  </si>
  <si>
    <t>DECLARANDO DE UTILIDAD PÚBLICA Y SUJETO A EXPROPIACIÓN UN INMUEBLE UBICADO EN PEDANÍA RÍO CEBALLOS, DPTO. COLÓN, PARA LA EJECUCIÓN DE LA OBRA "DUPLICACIÓN DE CALZADA EN RUTA PROVINCIAL Nº E-53 - TRAMO: INTERCAMBIADOR AVENIDA PADRE LUCHESSE - RÍO CEBALLOS" (EXPTE. Nº 0045-015594/2010).</t>
  </si>
  <si>
    <t>8298/L/11</t>
  </si>
  <si>
    <t>DECLARANDO DE UTILIDAD PÚBLICA Y SUJETO A EXPROPIACIÓN UN INMUEBLE UBICADO EN BAJO DE LOS SAUCES O PAJAS BLANCAS, PEDANÍA RÍO CEBALLOS, DPTO. COLÓN, PARA LA EJECUCIÓN DE LA OBRA "DUPLICACIÓN DE CALZADA EN RUTA PROVINCIAL Nº E-53 - TRAMO: INTERCAMBIADOR AVENIDA PADRE LUCHESSE - RÍO CEBALLOS" (EXPTE. Nº 0045-015550/2010).</t>
  </si>
  <si>
    <t>8297/L/11</t>
  </si>
  <si>
    <t>APROBAR LOS DERECHOS Y TÍTULOS DE LOS SEÑORES LEGISLADORES GRIBAUDO, GENTA, PRETTO, WINGERTER, TORO Y LUCIANO, DISPONIENDO SU INCORPORACIÓN A LA LEGISLATURA DE LA PROVINCIA DE CÓRDOBA A PARTIR DEL DÍA DE LA FECHA.</t>
  </si>
  <si>
    <t>NOTA DEL LEGISLADOR PROVINCIAL MANUEL FERNANDO CALVO, SOLICITANDO LICENCIA SIN GOCE DE HABERES POR EL MAYOR TIEMPO LEGAL, A PARTIR DEL DÍA 10 DE DICIEMBRE, DE CONFORMIDAD CON EL ARTÍCULO 15 DEL REGLAMENTO INTERNO.</t>
  </si>
  <si>
    <t>8458/N/11</t>
  </si>
  <si>
    <t>NOTA DE LA LEGISLADORA PROVINCIAL MARÍA AMELIA CHIOFALO, SOLICITANDO LICENCIA SIN GOCE DE HABERES POR EL MAYOR TIEMPO LEGAL, A PARTIR DEL DÍA 10 DE DICIEMBRE, DE CONFORMIDAD CON EL ARTÍCULO 15 DEL REGLAMENTO INTERNO.</t>
  </si>
  <si>
    <t>8457/N/11</t>
  </si>
  <si>
    <t>NOTA DEL LEGISLADOR PROVINCIAL DANTE FORTUNATO HEREDIA, SOLICITANDO LICENCIA SIN GOCE DE HABERES POR EL MAYOR TIEMPO LEGAL, A PARTIR DEL DÍA 10 DE DICIEMBRE, DE CONFORMIDAD CON EL ARTÍCULO 15 DEL REGLAMENTO INTERNO.</t>
  </si>
  <si>
    <t>8456/N/11</t>
  </si>
  <si>
    <t>NOTA DEL LEGISLADOR PROVINCIAL DANIEL ALEJANDRO PASSERINI, SOLICITANDO LICENCIA SIN GOCE DE HABERES POR EL MAYOR TIEMPO LEGAL, A PARTIR DEL DÍA 10 DE DICIEMBRE, DE CONFORMIDAD CON EL ARTÍCULO 15 DEL REGLAMENTO INTERNO.</t>
  </si>
  <si>
    <t>8455/N/11</t>
  </si>
  <si>
    <t>NOTA DEL LEGISLADOR PROVINCIAL OSCAR FÉLIX GONZÁLEZ, SOLICITANDO LICENCIA SIN GOCE DE HABERES POR EL MAYOR TIEMPO LEGAL, A PARTIR DEL DÍA 10 DE DICIEMBRE, DE CONFORMIDAD CON EL ARTÍCULO 15 DEL REGLAMENTO INTERNO.</t>
  </si>
  <si>
    <t>8454/N/11</t>
  </si>
  <si>
    <t>NOTA DEL LEGISLADOR ELECTO FRANCISCO FORTUNA, ELEVANDO RENUNCIA IRREVOCABLE AL CARGO DE LEGISLADOR PROVINCIAL.</t>
  </si>
  <si>
    <t>8453/N/11</t>
  </si>
  <si>
    <t>FIJAR LOS DÍAS MIÉRCOLES EN HORARIO ALTERNATIVO DE LAS 11:00 HORAS Y 14:30 HORAS -CON TREINTA MINUTOS DE TOLERANCIA, RESPECTIVAMENTE- PARA EL DESARROLLO DE LAS SESIONES ORDINARIAS DEL 134º PERIODO LEGISLATIVO (AÑO 2012).
ESTABLÉCESE QUE DURANTE EL 134º PERIODO LEGISLATIVO LAS SESIONES ORDINARIAS PODRÁN LLEVARSE A CABO LOS DÍAS MARTES Y JUEVES EN LOS HORARIOS ESTABLECIDOS EN EL ARTÍCULO 1º.</t>
  </si>
  <si>
    <t>DESÍGNASE AL SEÑOR GUILLERMO CARLOS ARIAS,  COMO SECRETARIO LEGISLATIVO DE LA LEGISLATURA DE LA PROVINCIA DE CÓRDOBA.</t>
  </si>
  <si>
    <t>DESÍGNASE A LA SEÑORA ROSANA GLADYS RODRÍGUEZ,  COMO SECRETARIA ADMINISTRATIVA DE LA LEGISLATURA DE LA PROVINCIA DE CÓRDOBA.</t>
  </si>
  <si>
    <t>DESÍGNASE AL SEÑOR LEGISLADOR ORLANDO VÍCTOR ARDUH,  VICEPRESIDENTE 2º DE LA LEGISLATURA DE LA PROVINCIA DE CÓRDOBA, PARA LO QUE RESTA DEL PERIODO LEGISLATIVO 133º  Y POR EL 134º PERIODO LEGISLATIVO (AÑO 2012).</t>
  </si>
  <si>
    <t>DESÍGNASE AL SEÑOR LEGISLADOR ORLANDO VÍCTOR ARDUH, D.N.I. Nº 14.798.506, VICEPRESIDENTE 2º DE LA LEGISLATURA DE LA PROVINCIA DE CÓRDOBA, PARA LO QUE RESTA DEL PERIODO LEGISLATIVO 133º  Y POR EL 134º PERIODO LEGISLATIVO (AÑO 2012).</t>
  </si>
  <si>
    <t>DESÍGNASE AL SEÑOR LEGISLADOR RICARDO OSCAR FONSECA, D.N.I. Nº 6.442.723, VICEPRESIDENTE 1º DE LA LEGISLATURA DE LA PROVINCIA DE CÓRDOBA, PARA LO QUE RESTA DEL PERIODO LEGISLATIVO 133º  Y POR EL 134º PERIODO LEGISLATIVO (AÑO 2012).</t>
  </si>
  <si>
    <t>DESÍGNASE AL SEÑOR LEGISLADOR CARLOS MARIO GUTIÉRREZ, D.N.I. Nº 10.821.747, VICEPRESIDENTE DE LA LEGISLATURA DE LA PROVINCIA DE CÓRDOBA, PARA LO QUE RESTA DEL PERIODO LEGISLATIVO 133º Y POR EL 134º PERIODO LEGISLATIVO (AÑO 2012).</t>
  </si>
  <si>
    <t>DESÍGNASE AL SEÑOR LEGISLADOR CARLOS TOMÁS ALESANDRI, D.N.I. Nº 10.609.804, PRESIDENTE PROVISORIO DE LA LEGISLATURA DE LA PROVINCIA DE CÓRDOBA, PARA LO QUE RESTA DEL PERIODO LEGISLATIVO 133º  Y POR EL 134º PERIODO LEGISLATIVO (AÑO 2012).</t>
  </si>
  <si>
    <t>APROBAR LAS ELECCIONES A LEGISLADOR POR DISTRITO ÚNICO Y POR CADA UNO DE LOS VEINTISÉIS DEPARTAMENTOS REALIZADAS EL DÍA 7 DE AGOSTO DE 2011, COMO ASÍ TAMBIÉN LOS DERECHOS Y TÍTULOS DE LOS SEÑORES LEGISLADORES ELECTOS.
ACEPTAR LA RENUNCIA A LA ASUNCIÓN DEL CARGO DE LEGISLADOR ELEVADA POR WALTER EDUARDO SAIEG Y APROBAR LOS DERECHOS Y TÍTULOS DE SU SUPLENTE CAROLINA DEL VALLE BASUALDO ACONSEJANDO SU INCORPORACIÓN A LA LEGISLATURA PROVINCIAL.
APROBAR LOS DERECHOS Y TÍTULOS DE LOS SEÑORES TRIBUNOS DE CUENTAS ELECTOS EN LOS COMICIOS CELEBRADOS EL DÍA 7 DE AGOSTO DE 2011, DISPONIENDO SU INCORPORACIÓN AL TRIBUNAL DE CUENTAS DE LA PROVINCIA DE CÓRDOBA
APROBAR LA ELECCIÓN DE GOBERNADOR Y VICEGOBERNADOR DE LA PROVINCIA DE CÓRDOBA REALIZADA EL DÍA 7 DE AGOSTO DE 2011, DECLARANDO QUE NO EXISTEN IMPEDIMENTOS LEGALES QUE AFECTEN LA VALIDEZ DE LOS TÍTULOS DEL SEÑOR GOBERNADOR ELECTO, JOSÉ MANUEL DE LA SOTA, Y DE LA SEÑORA VICEGOBERNADORA ELECTA, ALICIA MÓNICA PREGNO (ARTÍCULOS 130, 141 Y CONCORDANTES DE LA CONSTITUCIÓN PROVINCIAL).</t>
  </si>
  <si>
    <t>ADHIRIENDO A LA "MARATÓN ALTURAS DE PUNILLA EN MEMORIA DE BENITO MERLO", A REALIZARSE EL 10 DE DICIEMBRE EN LA LOCALIDAD DE LA CUMBRE, DPTO. PUNILLA.</t>
  </si>
  <si>
    <t>8449/D/11</t>
  </si>
  <si>
    <t>Narducci Alicia</t>
  </si>
  <si>
    <t>DECLARANDO DE INTERÉS LEGISLATIVO EL ENCUENTRO DENOMINADO "LA NOCHE DE GALA DEL DEPORTE AMATEUR", A DESARROLLARSE EL 7 DE DICIEMBRE EN EL SALÓN AUDITORIUM DE LA UNC.</t>
  </si>
  <si>
    <t>8448/D/11</t>
  </si>
  <si>
    <t>ADHIRIENDO AL TORNEO "4 NACIONES DE HOCKEY DAMAS 2012", QUE SE DESARROLLARÁ DEL 18 AL 22 DE ENERO EN LA CIUDAD DE CÓRDOBA.</t>
  </si>
  <si>
    <t>8447/D/11</t>
  </si>
  <si>
    <t>ADHIRIENDO A LAS FIESTAS PATRONALES EN HONOR A NUESTRA SEÑORA INMACULADA DEL VALLE DE LA LOCALIDAD DE VILLA DE SOTO, QUE SE CELEBRAN DESDE EL 29 DE NOVIEMBRE AL 8 DE DICIEMBRE.</t>
  </si>
  <si>
    <t>8445/D/11</t>
  </si>
  <si>
    <t>DECLARANDO DE INTERÉS LEGISLATIVO LA ADHESIÓN AL "DÍA DEL HIJO", QUE SE CELEBRA EL 1 DE ENERO.</t>
  </si>
  <si>
    <t>8443/D/11</t>
  </si>
  <si>
    <t>Feraudo Evelina Margarita</t>
  </si>
  <si>
    <t>EXPRESANDO BENEPLÁCITO POR LA PUBLICACIÓN DEL LIBRO "MAS - REVISTA LITERARIA DEL CENTRO", CUYO DIRECTOR ES ABEL OTTO TORRE.</t>
  </si>
  <si>
    <t>8442/D/11</t>
  </si>
  <si>
    <t>DECLARANDO DE INTERÉS LEGISLATIVO EL LIBRO "APUNTES PARA SU HISTORIA" DE LA CAJA DE JUBILACIONES, PENSIONES Y RETIROS DE CÓRDOBA.</t>
  </si>
  <si>
    <t>8441/D/11</t>
  </si>
  <si>
    <t>EXPRESANDO BENEPLÁCITO POR LA PUBLICACIÓN DE LOS LIBROS "LA FIRMA NOS HABLA" - 3ª EDICIÓN AMPLIADA  Y "GRAFOLOGÍA" DE LA GRAFOANALISTA CIENTÍFICA MARÍA DEL HUERTO MARTÍNEZ.</t>
  </si>
  <si>
    <t>8440/D/11</t>
  </si>
  <si>
    <t>PROYECTO DE DECLARACIÓN, INICIADO POR LA LEGISLADORA FERAUDO, EXPRESANDO BENEPLÁCITO POR LA PUBLICACIÓN DEL LIBRO "MIS POEMAS PARA TI" DEL ESCRITOR SANFRANCISQUEÑO HUGO AQUILES DIEZ.</t>
  </si>
  <si>
    <t>8439/D/11</t>
  </si>
  <si>
    <t>EXPRESANDO BENEPLÁCITO POR LA PUBLICACIÓN DEL LIBRO "DESPUÉS DEL SILENCIO" DEL ESCRITOR SANFRANCISQUEÑO HUGO AQUILES DIEZ.</t>
  </si>
  <si>
    <t>8438/D/11</t>
  </si>
  <si>
    <t>DECLARANDO DE INTERÉS LEGISLATIVO LA RATIFICACIÓN DEL CONVENIO 189 Y LA RECOMENDACIÓN 201, APROBADO EN LA CONFERENCIA Nº 100 DE LA ORGANIZACIÓN INTERNACIONAL DEL TRABAJO, REFERIDO A TRABAJADORAS DOMÉSTICAS.</t>
  </si>
  <si>
    <t>8435/D/11</t>
  </si>
  <si>
    <t>Ruiz Omar Antonio</t>
  </si>
  <si>
    <t>ADHIRIENDO A LA PUBLICACIÓN DE LA FÁBULA "EL LORO COMPLETAMENTE AZUL Y LA PRINCESA ASTRÓNOMA" DEL AUTOR STEFANO DEGLI ABATI.</t>
  </si>
  <si>
    <t>8429/D/11</t>
  </si>
  <si>
    <t>Brügge Juan Fernando</t>
  </si>
  <si>
    <t>ADHIRIENDO AL DUELO PROVOCADO POR EL FALLECIMIENTO DEL DOCTOR TOMÁS CAEIRO, ACAECIDO EL 22 DE NOVIEMBRE, Y RINDIENDO HOMENAJE A SU MEMORIA.</t>
  </si>
  <si>
    <t>8425/D/11</t>
  </si>
  <si>
    <t>ADHIRIENDO AL 65º ANIVERSARIO DE LA CREACIÓN DEL UNICEF A CELEBRARSE EL DÍA 11 DE DICIEMBRE.</t>
  </si>
  <si>
    <t>8329/D/11</t>
  </si>
  <si>
    <t>ADHIRIENDO AL "DÍA INTERNACIONAL DE LA AVIACIÓN CIVIL" A CONMEMORARSE EL 7 DE DICIEMBRE.</t>
  </si>
  <si>
    <t>8328/D/11</t>
  </si>
  <si>
    <t>INSTRUYENDO A LOS SENADORES NACIONALES POR CÓRDOBA E INSTANDO A LOS DIPUTADOS NACIONALES POR CÓRDOBA A QUE PROMUEVAN QUE LA ESCUELA NORMAL SUPERIOR "JUSTO JOSÉ DE URQUIZA" DE LA CIUDAD DE RÍO CUARTO SEA DECLARADA MONUMENTO HISTÓRICO NACIONAL.</t>
  </si>
  <si>
    <t>8049/R/11</t>
  </si>
  <si>
    <t>Chiófalo María Amelia</t>
  </si>
  <si>
    <t>RATIFICANDO EL DECRETO PROVINCIAL Nº 1991 DE FECHA 18 DE NOVIEMBRE DE 2011 MEDIANTE EL CUAL: A) SE INSTRUYE AL SR. FISCAL DE ESTADO A COMPARECER EN REPRESENTACIÓN DE LA PROVINCIA EN LOS AUTOS CARATULADOS _x0093_BANCO DE LA PROVINCIA DE CÓRDOBA SA Y OTROS CONTRA EL BCRA _x0096_ RESOL. (EXPTE. 100.655/02 SUM. FIN. 1118) EXPEDIENTE Nº 18381/2011_x0094_; B) SE AUTORIZA AL SR. FISCAL DE ESTADO A EFECTUAR EL PAGO DE MULTAS IMPUESTAS MEDIANTE RESOLUCIÓN 155/11 DEL BCRA, CON RECAUDOS QUE PERMITAN SU RESTITUCIÓN; Y C) DISPÓNESE QUE LA PROVINCIA ASUMA CONTINGENCIAS PATRIMONIALES DEL BANCO DE CÓRDOBA EN EL MARCO DE LA EMERGENCIA ECONÓMICA-FINANCIERA (DECRETO 2656/01).</t>
  </si>
  <si>
    <t>8411/L/11</t>
  </si>
  <si>
    <t>INCORPORANDO EL ARTÍCULO 9º BIS A LA LEY Nº 5530 (T.O. LEY 6659), DE PROCEDIMIENTO ADMINISTRATIVO, REFERIDO A ESCRITURA Y FIRMA DIGITAL.</t>
  </si>
  <si>
    <t>8372/L/11</t>
  </si>
  <si>
    <t>CREANDO EN EL ÁMBITO DE LA LEGISLATURA LA COMISIÓN ESPECIAL DE ESTUDIO, ANÁLISIS, MODERNIZACIÓN Y REFORMA DEL CÓDIGO DE FALTAS DE LA PROVINCIA.</t>
  </si>
  <si>
    <t>8421/R/11</t>
  </si>
  <si>
    <t>Sella Orlando Enrique; Monier Jose Omar; Carreras José Benito; Ipérico Nelson José; Chiófalo María Amelia; Lobo Hector Reinaldo; Lizzul Nancy Fabiola; Rodríguez Esmeralda del Tránsito; Seculini César Omar; Dandach Kasem; Birri Roberto Cesar; Flores Ernesto Ramón; Bressan Estela Beatriz; Vega Horacio Daniel; Lopez Ricardo Héctor; Díaz Sara Cristina Aurelia; Asbert Enrique Mario; Alessandri Carlos Tomás; Pagliano Roberto Oscar; Bischoff Eduardo Efraín; Cid Juan Manuel; Narducci Alicia; Serra César Miguel José; Valarolo Mirtha del Carmen; Rosso Milena; Albarracin Raúl Humberto; Jimenez Raúl Ernesto; Serna Rodrigo Leandro; Nieto Gladys del Valle; Roganti Alejandro Antonio; Scarlatto Jose Luis; Alarcia María Leonor; Saieg Walter; Passerini Daniel Alejandro; Frossasco Horacio Marcelo; Altamirano Alfredo; Senn Horaldo Alejo; Feraudo Evelina Margarita; Heredia Dante Fortunato; Gamaggio Sosa Marisa; Busso Sergio Sebastian; Brügge Juan Fernando; Genta Mabel del Carmen; Rivero Silvia Graciela; Carbonetti Domingo; Solusolia Walter Osvaldo; Vasquez Mario Alberto; Ochoa Romero Pedro; Podversich Norberto Luis; Cuello Hugo; Manzanares Maria Graciela</t>
  </si>
  <si>
    <t>NOTA DEL SR. LEGISLADOR IPÉRICO, ELEVANDO SU RENUNCIA AL CARGO DE LEGISLADOR PROVINCIAL A PARTIR DEL DÍA 9 DE DICIEMBRE, EN VIRTUD DE HABER SIDO ELECTO INTENDENTE DE LA CIUDAD DE BELL VILLE.</t>
  </si>
  <si>
    <t>8444/N/11</t>
  </si>
  <si>
    <t>Iperico Nelson Jose</t>
  </si>
  <si>
    <t>EXPRESANDO BENEPLÁCITO POR LA REALIZACIÓN DE LA PELÍCULA DOCUMENTAL "FOTOS DE FAMILIA, LA HISTORIA DE LOS PUJADA", FILMADA Y PRODUCIDA EN CÓRDOBA, CUYO PREESTRENO SERÁ EL DÍA 6 DE DICIEMBRE EN LA CIUDAD DE LAS ARTES.</t>
  </si>
  <si>
    <t>8418/D/11</t>
  </si>
  <si>
    <t>ADHIRIENDO A LA NOVENA EN HONOR A NUESTRA SEÑORA DEL VALLE EN EL MARCO DE LAS BODAS DE ORO DE LA COMUNIDAD PARROQUIAL DE LA CIUDAD DE CRUZ DEL EJE, A LLEVARSE A CABO DEL 29 DE NOVIEMBRE AL 8 DE DICIEMBRE.</t>
  </si>
  <si>
    <t>8417/D/11</t>
  </si>
  <si>
    <t>EXPRESANDO BENEPLÁCITO POR LA PUBLICACIÓN DEL LIBRO "SER DIRECTOR - APUNTES PARA UNA GESTIÓN EXITOSA" DE LOS AUTORES ANA MARÍA OSSÉS, ALFREDO COLAZO Y JULIO BATISTA.</t>
  </si>
  <si>
    <t>8416/D/11</t>
  </si>
  <si>
    <t>EXPRESANDO BENEPLÁCITO POR LA PARTICIPACIÓN DE LA SRA. DIRECTORA DEL INSTITUTO "JOSÉ MARÍA PAZ" DE LA LOCALIDAD DE DEVOTO, ALICIA SACHETTO, EN EL INTERCAMBIO ESCOLAR DESARROLLADO EN ESTADOS UNIDOS.</t>
  </si>
  <si>
    <t>8415/D/11</t>
  </si>
  <si>
    <t>DECLARANDO DE INTERÉS LEGISLATIVO AL LIBRO "PARQUE INDUSTRIAL PILOTO DE SAN FRANCISCO SA" PUBLICADO AL CUMPLIRSE 40 AÑOS DE SU CREACIÓN.</t>
  </si>
  <si>
    <t>8414/D/11</t>
  </si>
  <si>
    <t>DECLARANDO DE INTERÉS LEGISLATIVO LA MEDALLA DE ORO LOGRADA POR EL SANFRANCISQUEÑO CARLOS URQUÍA EN EL CAMPEONATO MUNDIAL DE PATINAJE ARTÍSTICO DESARROLLADO EN BRASIL.</t>
  </si>
  <si>
    <t>8413/D/11</t>
  </si>
  <si>
    <t>Calvo Aguado María Soledad; Feraudo Evelina Margarita</t>
  </si>
  <si>
    <t>EXPRESANDO BENEPLÁCITO POR LA PRESENTACIÓN DEL LIBRO "ESQUIRLAS DE NOVIEMBRE" DEL PERIODISTA Y ESCRITOR FABIÁN MENICHETTI, DESARROLLADA EL DÍA 29 DE NOVIEMBRE EN LA CIUDAD DE RÍO TERCERO.</t>
  </si>
  <si>
    <t>8412/D/11</t>
  </si>
  <si>
    <t>Matar Maria Alejandra; Pozzi Hugo Alberto; Calvo Aguado María Soledad</t>
  </si>
  <si>
    <t>EXPRESANDO BENEPLÁCITO POR EL 1º FESTIVAL DEL "DÍA MUNDIAL DE LA LUCHA CONTRA EL SIDA"  Y LA PRESENTACIÓN DE LA REVISTA/GUÍA FUNDACIÓN ROSAS 2012, A DESARROLLARSE EL 1 DE DICIEMBRE EN LA CIUDAD DE CÓRDOBA.</t>
  </si>
  <si>
    <t>8408/D/11</t>
  </si>
  <si>
    <t>ADHIRIENDO AL TORNEO DE FÚTBOL INFANTIL "AMISTAD DE ORO", A DESARROLLARSE DEL 10 AL 18 DE DICIEMBRE EN LA CIUDAD DE BRINKMANN.</t>
  </si>
  <si>
    <t>8407/D/11</t>
  </si>
  <si>
    <t>Matar Maria Alejandra; Calvo Aguado María Soledad; Rossi Dante Valentín; Nicolas Miguel Osvaldo; Dressino Ana Maria; Giaveno Carlos José</t>
  </si>
  <si>
    <t>ADHIRIENDO AL 110º ANIVERSARIO DE LA CIUDAD DE HUINCA RENANCÓ, DPTO. GENERAL ROCA, A CELEBRARSE EL 1 DE DICIEMBRE.</t>
  </si>
  <si>
    <t>8406/D/11</t>
  </si>
  <si>
    <t>ADHIRIENDO AL "DÍA INTERNACIONAL DE LAS PERSONAS CON DISCAPACIDAD" A CONMEMORARSE EL 3 DE DICIEMBRE.</t>
  </si>
  <si>
    <t>8405/D/11</t>
  </si>
  <si>
    <t>Serna Rodrigo Leandro</t>
  </si>
  <si>
    <t>DECLARANDO DE INTERÉS LEGISLATIVO LA JORNADA DE CAPACITACIÓN "DESDE LA COSMOVISIÓN INDÍGENA", A DESARROLLARSE EL DÍA 4 DE DICIEMBRE EN LA CIUDAD DE COSQUÍN.</t>
  </si>
  <si>
    <t>8404/D/11</t>
  </si>
  <si>
    <t>ADHIRIENDO A LA FIESTA PATRONAL DE LA LOCALIDAD DE SAN JAVIER, A DESARROLLARSE EL DÍA 3 DE DICIEMBRE.</t>
  </si>
  <si>
    <t>8402/D/11</t>
  </si>
  <si>
    <t>ADHIRIENDO AL "2º MEGAEVENTO CICLÍSTICO TRASLASIERRA 2011", A DESARROLLARSE LOS DÍAS 10 Y 11 DE DICIEMBRE EN LA LOCALIDAD DE LAS TAPIAS.</t>
  </si>
  <si>
    <t>8397/D/11</t>
  </si>
  <si>
    <t>Rossi Dante Valentín; Nicolas Miguel Osvaldo; Giaveno Carlos José; Dressino Ana Maria; Razzetti Edmundo; Poncio Norma María; Cargnelutti Alicio; Cugat Alfredo Jesus; Calvo Aguado María Soledad; Gudiño Italo; Matar Maria Alejandra; Pozzi Hugo Alberto</t>
  </si>
  <si>
    <t>DECLARANDO DE INTERÉS LEGISLATIVO LA 47º EDICIÓN DEL FESTIVAL NACIONAL E INTERNACIONAL DE DOMA Y FOLCLORE, A REALIZARSE DEL 6 AL 15 DE ENERO DE 2012 EN LA CIUDAD DE JESÚS MARÍA.</t>
  </si>
  <si>
    <t>8394/D/11</t>
  </si>
  <si>
    <t>Seculini César Omar; Cargnelutti Alicio</t>
  </si>
  <si>
    <t>EXPRESANDO BENEPLÁCITO POR LA ENTREGA DE LOS PREMIOS "SANTA CECILIA", EN EL MARCO DE SU 43º ANIVERSARIO, DESARROLLADO EL 19 DE NOVIEMBRE EN LA CIUDAD DE LA CALERA.</t>
  </si>
  <si>
    <t>8366/D/11</t>
  </si>
  <si>
    <t>ADHIRIENDO AL "DÍA MUNDIAL DE LUCHA CONTRA EL SIDA", QUE SE CELEBRA EL 1 DE DICIEMBRE DE CADA AÑO.</t>
  </si>
  <si>
    <t>8357/D/11</t>
  </si>
  <si>
    <t>EXPRESANDO BENEPLÁCITO POR LA OBTENCIÓN DEL PREMIO PARA JÓVENES INVESTIGADORES 2011 POR PARTE DE LOS BIÓLOGOS CORDOBESES INGRID TEICH Y CÉSAR GARCÍA, POR SU TRABAJO SOBRE LA "PROBLEMÁTICA HIDROLÓGICA DE LAS SIERRAS DE CÓRDOBA", EN EL XIV CONGRESO MUNDIAL DEL AGUA DESARROLLADO EN BRASIL</t>
  </si>
  <si>
    <t>8321/D/11</t>
  </si>
  <si>
    <t>Feraudo Evelina Margarita; Genesio de Stabio Modesta Magdalena Teresa; Albarracin Raúl Humberto; Rosso Milena; Jimenez Raúl Ernesto; Birri Roberto Cesar; Díaz Sara Cristina Aurelia; Rodríguez Esmeralda del Tránsito; Lizzul Nancy Fabiola; Chiófalo María Amelia; Seculini César Omar</t>
  </si>
  <si>
    <t>EXPRESANDO RECONOCIMIENTO A LA TRAYECTORIA DEPORTIVA EN TENIS ADAPTADO DEL RIOTERCERENSE GUSTAVO FERNÁNDEZ.</t>
  </si>
  <si>
    <t>8403/D/11</t>
  </si>
  <si>
    <t>APROBANDO EL "CONVENIO DE COOPERACIÓN ENTRE LAS PROVINCIAS DE SANTA FE Y CÓRDOBA", CON EL OBJETO DE DETERMINAR LA VIABILIDAD DE ABASTECIMIENTO DE AGUA PARA CONSUMO HUMANO A LA CIUDAD DE CÓRDOBA Y POBLACIONES DEL CENTRO ESTE DE CÓRDOBA Y CENTRO OESTE DE SANTA FE, TOMANDO COMO FUENTE AL RÍO PARANÁ.</t>
  </si>
  <si>
    <t>8365/L/11</t>
  </si>
  <si>
    <t>DECLARANDO DE UTILIDAD PÚBLICA Y SUJETO A EXPROPIACIÓN LOS BIENES NECESARIOS PARA LA EJECUCIÓN DE LAS OBRAS COMPRENDIDAS EN EL PROGRAMA DE GASIFICACIÓN DE LOCALIDADES DEL INTERIOR DE LA PROVINCIA DE CÓRDOBA -OBRAS DE INFRAESTRUCTURA PARA LA GASIFICACIÓN POR DUCTOS DEL SISTEMA REGIONAL  "CENTRO, SUR Y RUTA 2" - L.P.I Nº 01/2008 Y SISTEMA REGIONAL "NORTE Y ESTE" - L.P.I. Nº 06/2008, FACULTANDO AL PODER EJECUTIVO A INDIVIDUALIZAR DICHOS BIENES.</t>
  </si>
  <si>
    <t>8315/L/11</t>
  </si>
  <si>
    <t>EXPRESANDO BENEPLÁCITO POR LA PROYECCIÓN DEL LARGOMETRAJE DOCUMENTAL "ESCLAVITUD, DE ESO SE TRATA", DE NELSON VILCA, A DESARROLLARSE EL 25 DE NOVIEMBRE EN LA LEGISLATURA PROVINCIAL, EN EL MARCO DE LA CONMEMORACIÓN DEL "DÍA INTERNACIONAL DE LA ELIMINACIÓN DE LA VIOLENCIA CONTRA LA MUJER.</t>
  </si>
  <si>
    <t>8393/D/11</t>
  </si>
  <si>
    <t>Rivero Silvia Graciela</t>
  </si>
  <si>
    <t>EXPRESANDO BENEPLÁCITO POR EL RECONOCIMIENTO REALIZADO POR LA BOLSA DE COMERCIO DE CÓRDOBA A LA DOCENTE MIRNA MENSEGUEZ DE LA ESCUELA CEFERINO NAMUNCURÁ DE PAMPA DE ACHALA.</t>
  </si>
  <si>
    <t>8392/D/11</t>
  </si>
  <si>
    <t>Rodríguez Esmeralda del Tránsito</t>
  </si>
  <si>
    <t>REPUDIANDO EL ASESINATO DE CRISTIAN FERREYRA, DEL MOVIMIENTO CAMPESINO DE SANTIAGO DEL ESTERO MOCASE - VÍA CAMPESINA, ACAECIDO EL 16 DE NOVIEMBRE DE 2011.</t>
  </si>
  <si>
    <t>8391/D/11</t>
  </si>
  <si>
    <t>Coria Adela; Seculini César Omar; Rodríguez Esmeralda del Tránsito; Cugat Alfredo Jesus; Birri Roberto Cesar; Dressino Ana Maria; Rivero Silvia Graciela; Olivero Liliana</t>
  </si>
  <si>
    <t>DECLARANDO DE INTERÉS LEGISLATIVO EL VIDEO DOCUMENTAL "VILLEROS EN MOVIMIENTO".</t>
  </si>
  <si>
    <t>8389/D/11</t>
  </si>
  <si>
    <t>Coria Adela</t>
  </si>
  <si>
    <t>DECLARANDO DE INTERÉS LEGISLATIVO LA CREACIÓN DE LA BIBLIOTECA "BICENTENARIO" EN LA CASA DEL GOBIERNO DE CÓRDOBA EN LA CIUDAD DE SAN FRANCISCO.</t>
  </si>
  <si>
    <t>8388/D/11</t>
  </si>
  <si>
    <t>DECLARANDO DE INTERÉS LEGISLATIVO AL PRIMER SEMINARIO NACIONAL "POLÍTICAS SOCIO-AMBIENTALES PARA EL DESARROLLO", A REALIZARSE DEL 25 AL 27 DE NOVIEMBRE EN LA CIUDAD DE VILLA CARLOS PAZ.</t>
  </si>
  <si>
    <t>8387/D/11</t>
  </si>
  <si>
    <t>ADHIRIENDO AL 25º ANIVERSARIO DE LA ESCUELA DE EDUCACIÓN ESPECIAL "DR. ARTURO MIGUEL BARBERO" DE LA LOCALIDAD DE LA FRANCIA.</t>
  </si>
  <si>
    <t>8385/D/11</t>
  </si>
  <si>
    <t>DECLARANDO DE INTERÉS LEGISLATIVO LA "CRONOLOGÍA ACTUALIZADA DEL DEPARTAMENTO SAN JUSTO".</t>
  </si>
  <si>
    <t>8384/D/11</t>
  </si>
  <si>
    <t>EXPRESANDO BENEPLÁCITO POR LAS DISTINCIONES OBTENIDAS POR LOS INTEGRANTES DE LA ESCUELA MUNICIPAL DE DANZAS FOLKLÓRICAS DE SAN FRANCISCO EN EL CERTAMEN INTERAMERICANO DE DANZAS DESARROLLADO EN MENDOZA.</t>
  </si>
  <si>
    <t>8383/D/11</t>
  </si>
  <si>
    <t>DECLARANDO DE INTERÉS LEGISLATIVO AL "10º FESTIVAL FORMATIVO DE BANDAS INFANTO JUVENILES", A DESARROLLARSE LOS DÍAS 26 Y 27 DE NOVIEMBRE EN LA CIUDAD DE DEÁN FUNES.</t>
  </si>
  <si>
    <t>8382/D/11</t>
  </si>
  <si>
    <t>DECLARANDO DE INTERÉS LEGISLATIVO LA "CAMPAÑA DE LOS 16 DÍAS DE ACTIVISMO CONTRA LA VIOLENCIA DE GÉNERO", A DESARROLLARSE DEL 25 DE NOVIEMBRE AL 16 DE DICIEMBRE EN LA CIUDAD DE CÓRDOBA.</t>
  </si>
  <si>
    <t>8381/D/11</t>
  </si>
  <si>
    <t>Alarcia María Leonor</t>
  </si>
  <si>
    <t>ADHIRIENDO AL "DÍA INTERNACIONAL DE LA ELIMINACIÓN DE LA VIOLENCIA CONTRA LA MUJER", QUE SE CONMEMORA CADA 25 DE NOVIEMBRE.</t>
  </si>
  <si>
    <t>8380/D/11</t>
  </si>
  <si>
    <t>Rodríguez Esmeralda del Tránsito; Seculini César Omar</t>
  </si>
  <si>
    <t>ADHIRIENDO A LA "SEMANA DE LA MEMORIA Y LA CONCIENTIZACIÓN CONTRA EL VIH-SIDA", A DESARROLLARSE DEL 29 DE NOVIEMBRE AL 4 DE DICIEMBRE EN EL PASEO DEL BUEN PASTOR DE LA CIUDAD DE CÓRDOBA.</t>
  </si>
  <si>
    <t>8379/D/11</t>
  </si>
  <si>
    <t>Bressan Estela Beatriz</t>
  </si>
  <si>
    <t>EXPRESANDO BENEPLÁCITO POR LA REALIZACIÓN DEL "ENCUENTRO MUSICAL DE LA REGIÓN PRIMERA 2011", DESARROLLADO EL 22 DE NOVIEMBRE EN EL TEATRO REAL DE LA CIUDAD DE CÓRDOBA.</t>
  </si>
  <si>
    <t>8378/D/11</t>
  </si>
  <si>
    <t>EXPRESANDO BENEPLÁCITO POR LA "MUESTRA COLECTIVA DE NIÑOS ARTISTAS", QUE SE DESARROLLA DEL 18 AL 28 DE NOVIEMBRE EN EL CENTRO CULTURAL GENERAL PAZ DE LA CIUDAD DE CÓRDOBA.</t>
  </si>
  <si>
    <t>8377/D/11</t>
  </si>
  <si>
    <t>ADHIRIENDO AL 50º ANIVERSARIO DEL JARDÍN DE INFANTES BERNARDINO RIVADAVIA DE LA LOCALIDAD DE SERREZUELA, DPTO. CRUZ DEL EJE, A CELEBRARSE EL DÍA 25 DE NOVIEMBRE.</t>
  </si>
  <si>
    <t>8375/D/11</t>
  </si>
  <si>
    <t>ADHIRIENDO AL 50º ANIVERSARIO DEL CENTRO EDUCATIVO PROVINCIA DE MENDOZA DE LA LOCALIDAD DE EL SALADITO, DPTO. CRUZ DEL EJE, A CELEBRARSE EL DÍA 25 DE NOVIEMBRE.</t>
  </si>
  <si>
    <t>8374/D/11</t>
  </si>
  <si>
    <t>DECLARANDO DE INTERÉS LEGISLATIVO EL "XXXIII CONGRESO ARGENTINO DE MEDICINA FORENSE", A REALIZARSE DEL 17 AL 19 DE MAYO DE 2012 EN LA CIUDAD DE VILLA CARLOS PAZ.</t>
  </si>
  <si>
    <t>8373/D/11</t>
  </si>
  <si>
    <t>ADHIRIENDO AL 15º ANIVERSARIO DEL PARQUE NACIONAL LOS CONDORITOS A CONMEMORARSE EL DÍA 2 DE DICIEMBRE DE 2011.</t>
  </si>
  <si>
    <t>8371/D/11</t>
  </si>
  <si>
    <t>Sella Orlando Enrique; Rodríguez Esmeralda del Tránsito</t>
  </si>
  <si>
    <t>ADHIRIENDO A LA JORNADA "LA GENTE Y SU MÚSICA", A DESARROLLARSE EL DÍA 26 DE NOVIEMBRE EN LA CIUDAD DE RÍO TERCERO.</t>
  </si>
  <si>
    <t>8370/D/11</t>
  </si>
  <si>
    <t>Matar Maria Alejandra; Scarlatto Jose Luis</t>
  </si>
  <si>
    <t>ADHIRIENDO A LA DUODÉCIMA EDICIÓN DE "CAMINITOS CON HISTORIAS", QUE SE ESTÁ DESARROLLANDO DESDE EL MES DE SEPTIEMBRE A DICIEMBRE EN LA CIUDAD DE RÍO TERCERO.</t>
  </si>
  <si>
    <t>8369/D/11</t>
  </si>
  <si>
    <t>EXPRESANDO BENEPLÁCITO POR EL HOMENAJE Y RECONOCIMIENTO A LOS CAMPEONES DEL SPORTING CLUB SOCIAL, CULTURAL Y DEPORTIVO DEL AÑO 1978 Y 1980, A REALIZARSE EL DÍA 9 DE DICIEMBRE EN LA CIUDAD DE LABOULAYE.</t>
  </si>
  <si>
    <t>8361/D/11</t>
  </si>
  <si>
    <t>ADHIRIENDO AL "DÍA DE LA MARINA MERCANTE", QUE SE CELEBRA EL 25 DE NOVIEMBRE DE CADA AÑO.</t>
  </si>
  <si>
    <t>8355/D/11</t>
  </si>
  <si>
    <t>ADHIRIENDO AL "DÍA DEL TEATRO NACIONAL", QUE SE CELEBRA CADA 30 DE NOVIEMBRE.</t>
  </si>
  <si>
    <t>8354/D/11</t>
  </si>
  <si>
    <t>CREANDO EL REGISTRO DE NO LLAMADA, QUE TIENE POR OBJETO PROTEGER A LOS USUARIOS DE SERVICIOS TELEFÓNICOS DE ABUSOS DE TELEMARKETING PARA PUBLICITAR, OFERTAR, VENDER O REGALAR BIENES O SERVICIOS.</t>
  </si>
  <si>
    <t>3241/L/11</t>
  </si>
  <si>
    <t>RATIFICANDO LOS DECRETOS NROS. 626/10, 395, 1237, 1354, 1474, 1490 Y 1910/11, POR LOS CUALES SE IMPUSIERON NOMBRES A DIVERSAS OBRAS PÚBLICAS.</t>
  </si>
  <si>
    <t>8313/L/11</t>
  </si>
  <si>
    <t>DENOMINANDO "DR. LUIS ALBERTO PEREYRA" A LA RUTA PROVINCIAL Nº 17 EN TODO SU RECORRIDO.</t>
  </si>
  <si>
    <t>8201/L/11</t>
  </si>
  <si>
    <t>Feraudo Evelina Margarita; Valarolo Mirtha del Carmen</t>
  </si>
  <si>
    <t>ESTABLECIENDO LA LEY IMPOSITIVA PARA EL EJERCICIO 2012.</t>
  </si>
  <si>
    <t>8285/L/11</t>
  </si>
  <si>
    <t>MODIFICANDO LA LEY Nº 6006 (TO 2004 Y SUS MODIFICATORIAS), CÓDIGO TRIBUTARIO PROVINCIAL; PRORROGANDO LA SUSPENSIÓN DE LA EXENCIÓN AL IMPUESTO SOBRE LOS INGRESOS BRUTOS A ACTIVIDADES DE LA CONSTRUCCIÓN E INDUSTRIA, ESTABLECIDA POR LEY 9505, HASTA EL 31 DE DICIEMBRE DE 2015 Y SUSTITUYENDO EL SEGUNDO PÁRRAFO DEL ARTÍCULO 2º DE LA LEY 9505, CREANDO EL FONDO PARA EL FINANCIAMIENTO DEL SISTEMA EDUCATIVO; DEROGANDO EL TÍTULO III DE LA LEY Nº 9874, FONDO PARA EL DESARROLLO INTEGRAL DEL SISTEMA EDUCATIVO, AFECTANDO LOS FONDOS DE ÉSTE AL NUEVO CREADO, EXTENDIENDO HASTA EL 31 DE DICIEMBRE DE 2015 LA VIGENCIA DEL FONDO RURAL PARA INFRAESTRUCTURA Y GASODUCTOS, LEY 9456, DEL FONDO PARA LA ASISTENCIA E INCLUSIÓN SOCIAL Y FONDO PARA LA PREVENCIÓN DE LA VIOLENCIA FAMILIAR, LEY 9505, FONDO PARA EL MANTENIMIENTO DE LA RED FIRME NATURAL, LEY 9703, AMPLIANDO EL DESTINO DEL FONDO RURAL PARA INFRAESTRUCTURA Y GASODUCTOS, MODIFICANDO ARTÍCULOS DE LAS LEYES Nº 9456, 9703, 7232, FACULTANDO AL EJECUTIVO A ADHERIR A LAS PRÓRROGAS DE LAS DISPOSICIONES DE LA LEY NACIONAL Nº 26.530, Y PRORROGANDO HASTA EL 10 DE DICIEMBRE DE 2015 LAS DISPOSICIONES DEL ART. 4º DE LA LEY Nº 9652, AUTORIZACIÓN PARA REALIZAR OPERACIONES DE CRÉDITO PÚBLICO PARA LA GASIFICACIÓN DE DIVERSAS REGIONES DE LA PROVINCIA.</t>
  </si>
  <si>
    <t>8284/L/11</t>
  </si>
  <si>
    <t>ESTABLECIENDO EL PRESUPUESTO GENERAL DE LA ADMINISTRACIÓN PÚBLICA PROVINCIAL PARA EL EJERCICIO 2012; ESTABLECIENDO CUPOS PARA PROMOCIÓN Y DESARROLLO TURÍSTICO Y PARA CONSORCIOS DE CONSERVACIÓN DE LOS SUELOS; ESTABLECIENDO MONTOS PARA LA ATENCIÓN DE LAS DEUDAS EN EFECTIVO _x0096_APLICACIÓN DE LAS LEYES 8250, 8836 Y 9078-, FIJANDO MONTOS PARA LAS OPERACIONES DE FINANCIAMIENTO Y EMISIÓN DE LETRAS DEL TESORO; EXIMICIÓN DE IMPUESTOS A LAS OPERACIONES DE CRÉDITO PÚBLICO Y EMISIONES DE LETRAS DE TESORERÍA, AUTORIZANDO LA TRANSFERENCIA DE FONDOS DEL TESORO A DISTINTOS PROGRAMAS Y CUENTAS ESPECIALES; ASIGNANDO CARÁCTER DE RECURSOS A TASAS Y CONTRIBUCIONES QUE PERCIBAN DISTINTOS ORGANISMOS; FIJANDO VALORES Y FACULTANDO A ESTABLECER ÍNDICES PARA LAS CONTRATACIONES DIRECTAS; AUTORIZANDO A LA MÁXIMA AUTORIDAD DE LA EPEC A LA COMPRA Y VENTA DE ENERGÍA EN FORMA DIRECTA; DECLARANDO DE UTILIDAD PÚBLICA Y SUJETOS A EXPROPIACIÓN TODOS LOS BIENES INMUEBLES QUE SEAN NECESARIOS PARA OBRAS PÚBLICAS,  DISPOSICIONES PARA EL OTORGAMIENTO DE ADSCRIPCIONES Y APERTURA DE NUEVOS INSTITUTOS O SECCIONES POR PARTE DE LA DIPE, DISPOSICIONES PARA EL PAGO DE PRONUNCIAMIENTOS JUDICIALES QUE CONDENARAN A LA PROVINCIA.</t>
  </si>
  <si>
    <t>8283/L/11</t>
  </si>
  <si>
    <t>NOTA DEL SR. LEGISLADOR HÉCTOR LOBO, ELEVANDO SU RENUNCIA AL CARGO DE LEGISLADOR PROVINCIAL A PARTIR DEL 30 DE NOVIEMBRE DE 2011.</t>
  </si>
  <si>
    <t>8396/N/11</t>
  </si>
  <si>
    <t>Lobo Hector</t>
  </si>
  <si>
    <t>EXPRESANDO BENEPLÁCITO POR EL PODIO OBTENIDO POR EL CICLISTA CORDOBÉS LEANDRO BOTTASSO EN EL JUEGOS PANAMERICANOS DE GUADALAJARA, MÉXICO.</t>
  </si>
  <si>
    <t>8358/D/11</t>
  </si>
  <si>
    <t>Carbonetti Domingo</t>
  </si>
  <si>
    <t>ADHIRIENDO AL "DÍA MUNDIAL DEL AIRE PURO", QUE SE CELEBRA EL 20 DE NOVIEMBRE.</t>
  </si>
  <si>
    <t>8353/D/11</t>
  </si>
  <si>
    <t>ADHIRIENDO AL EVENTO ARTÍSTICO-CULTURAL "SAN CARLOS MINAS ES REAL", ENCUENTRO A REALIZARSE EL 19 DE NOVIEMBRE EN EL TEATRO REAL DE LA CIUDAD DE CÓRDOBA BUSCANDO DIFUNDIR EL FOLKLORE, LAS ARTESANÍAS Y ESCULTURAS DE ESA REGIÓN DE LA PROVINCIA.</t>
  </si>
  <si>
    <t>8351/D/11</t>
  </si>
  <si>
    <t>ADHIRIENDO AL "DÍA NACIONAL DE LA ENFERMERA/O", QUE SE CELEBRA CADA 21 DE NOVIEMBRE.</t>
  </si>
  <si>
    <t>8348/D/11</t>
  </si>
  <si>
    <t>Lopez Ricardo Héctor</t>
  </si>
  <si>
    <t>DECLARANDO DE INTERÉS LEGISLATIVO LA "I JORNADA S.E.M.M. 107" Y EL "V CURSO ANUAL PREHOSPITALARIO S.E.M.M. 107", A DESARROLLARSE LOS DÍAS 18 Y 19 DE NOVIEMBRE EN LA CIUDAD DE CÓRDOBA.</t>
  </si>
  <si>
    <t>8347/D/11</t>
  </si>
  <si>
    <t>DECLARANDO DE INTERÉS LEGISLATIVO LA PUBLICACIÓN DEL "MANUAL DEL PRIMER SUFRAGIO - VOTÁ INFORMADO", REDACTADO JORGE ABBOUD Y JUAN BUSTOS.</t>
  </si>
  <si>
    <t>8343/D/11</t>
  </si>
  <si>
    <t>DECLARANDO DE INTERÉS LEGISLATIVO LA PRESENTACIÓN DE DIFERENTES LIBROS DEL AUTOR DAMIAN BUSTOS EN EL "2º CONGRESO INTERNACIONAL PARA LA ENSEÑANZA DEL ESPAÑOL" EN MADRID, ESPAÑA, Y EN LA SALA REGINO MADERS DE LA LEGISLATURA PROVINCIAL.</t>
  </si>
  <si>
    <t>8342/D/11</t>
  </si>
  <si>
    <t>EXPRESANDO BENEPLÁCITO AL DEPORTISTA ROMÁN GASTALDI POR EL 5º PUESTO OBTENIDO EN LOS JUEGOS PANAMERICANOS DE GUADALAJARA EN DECATLÓN.</t>
  </si>
  <si>
    <t>8341/D/11</t>
  </si>
  <si>
    <t>ADHIRIENDO AL 125º ANIVERSARIO DE LA ESCUELA "MIGUEL DE AZCUÉNAGA" DE LA LOCALIDAD DE ALTAUTINA, A CELEBRARSE EL 22 DE NOVIEMBRE.</t>
  </si>
  <si>
    <t>8339/D/11</t>
  </si>
  <si>
    <t>EXPRESANDO RECONOCIMIENTO AL BOCHÓFILO ORIUNDO DE LA LOCALIDAD DE SACANTA, NICOLÁS PRETTO, QUIEN SE CONSAGRARA CAMPEÓN MUNDIAL JUVENIL EN EL TORNEO DISPUTADO EN FRANCIA EN EL MES DE OCTUBRE.</t>
  </si>
  <si>
    <t>8338/D/11</t>
  </si>
  <si>
    <t>Senn Horaldo Alejo</t>
  </si>
  <si>
    <t>ADHIRIENDO AL "10º ENCUENTRO DE AGRUPACIONES GAUCHAS", A LLEVARSE A CABO EL DÍA 4 DE DICIEMBRE EN LA CIUDAD DE CRUZ DEL EJE.</t>
  </si>
  <si>
    <t>8337/D/11</t>
  </si>
  <si>
    <t>ADHIRIENDO AL "II SEMINARIO EN JUSTICIA AMBIENTAL", A DESARROLLARSE LOS DÍAS 21 Y 22 DE NOVIEMBRE EN LA CIUDAD DE CÓRDOBA.</t>
  </si>
  <si>
    <t>8336/D/11</t>
  </si>
  <si>
    <t>ADHIRIENDO AL "X CONGRESO INTERNACIONAL DE SALUD MENTAL Y DERECHOS HUMANOS", A REALIZARSE EN EL CABILDO HISTÓRICO DE LA CIUDAD DE CÓRDOBA DEL 17 AL 19 DE NOVIEMBRE.</t>
  </si>
  <si>
    <t>8335/D/11</t>
  </si>
  <si>
    <t>ADHIRIENDO A LA CREACIÓN DE LA FACULTAD DE ARTES DE LA UNIVERSIDAD NACIONAL DE CÓRDOBA.</t>
  </si>
  <si>
    <t>8334/D/11</t>
  </si>
  <si>
    <t>Sella Orlando Enrique</t>
  </si>
  <si>
    <t>DECLARANDO DE INTERÉS LEGISLATIVO LA FERIA DE LA CULTURA "PILAR TE MUESTRA", A DESARROLLARSE EL DÍA 18 DE NOVIEMBRE EN LA CIUDAD DE PILAR.</t>
  </si>
  <si>
    <t>8333/D/11</t>
  </si>
  <si>
    <t>Gamaggio Sosa Marisa; Feraudo Evelina Margarita</t>
  </si>
  <si>
    <t>DECLARANDO DE INTERÉS LEGISLATIVO LA CREACIÓN Y CONCRECIÓN DE LA CARRERA DE TÉCNICO SUPERIOR EN MOTORES DE NIVEL TERCIARIO, A INICIARSE EN EL MES DE MARZO DE 2012 EN EL INSTITUTO RENAULT DE LA CIUDAD DE CÓRDOBA.</t>
  </si>
  <si>
    <t>8332/D/11</t>
  </si>
  <si>
    <t>ADHIRIENDO AL 426º ANIVERSARIO DE LA LOCALIDAD DE LA CUMBRE CONMEMORADO EL DÍA 30 DE OCTUBRE.</t>
  </si>
  <si>
    <t>8331/D/11</t>
  </si>
  <si>
    <t>ADHIRIENDO AL "DÍA MUNDIAL DE LA TELEVISIÓN" A CONMEMORARSE EL 21 DE NOVIEMBRE.</t>
  </si>
  <si>
    <t>8330/D/11</t>
  </si>
  <si>
    <t>DECLARANDO DE INTERÉS LEGISLATIVO AL "ACTO NACIONAL DE ESTRELLAS AMARILLAS" A DESARROLLARSE EL DÍA 20 DE NOVIEMBRE EN LA CIUDAD DE HUINCA RENANCÓ, DPTO. GENERAL ROCA.</t>
  </si>
  <si>
    <t>8327/D/11</t>
  </si>
  <si>
    <t>ADHIRIENDO AL 106º ANIVERSARIO DE LA FUNDACIÓN DE LA LOCALIDAD DE DEL CAMPILLO, DPTO. GENERAL ROCA, A CELEBRARSE EL DÍA 18 DE NOVIEMBRE.</t>
  </si>
  <si>
    <t>8326/D/11</t>
  </si>
  <si>
    <t>ADHIRIENDO AL "DÍA DE LA POLICÍA DE CÓRDOBA", QUE SE CELEBRA EL 16 DE NOVIEMBRE DE CADA AÑO.</t>
  </si>
  <si>
    <t>8319/D/11</t>
  </si>
  <si>
    <t>ADHIRIENDO AL "1º RALLY DE BURROS Y DESTREZAS GAUCHAS", A DESARROLLARSE LOS DÍAS 19 Y 20 DE NOVIEMBRE EN LA LOCALIDAD DE SAN AGUSTÍN DE GUAYASCATE, DPTO. TULUMBA.</t>
  </si>
  <si>
    <t>8301/D/11</t>
  </si>
  <si>
    <t>Carreras José Benito</t>
  </si>
  <si>
    <t>RINDIENDO HOMENAJE AL "DÍA DE LA SOBERANÍA NACIONAL", EN CONMEMORACIÓN DE LA BATALLA DE VUELTA DE OBLIGADO DEL 20 DE NOVIEMBRE DE 1845.</t>
  </si>
  <si>
    <t>8120/D/11</t>
  </si>
  <si>
    <t>PRORROGANDO EL PLAZO PREVISTO EN EL ARTÍCULO 7º DE LA LEY Nº 9884.</t>
  </si>
  <si>
    <t>8320/L/11</t>
  </si>
  <si>
    <t>Coria Adela; Ruiz Omar Antonio; Birri Roberto Cesar; Pozzi Hugo Alberto; Passerini Daniel Alejandro; Maiocco José Antonio; Albarracin Raúl Humberto; Ochoa Romero Pedro; Rivero Silvia Graciela; Fernandez Nadia Vanesa</t>
  </si>
  <si>
    <t>DECLARANDO DE UTILIDAD PÚBLICA Y SUJETO A EXPROPIACIÓN PARA LA EJECUCIÓN DE LA OBRA: "PAVIMENTACIÓN RUTA PROVINCIAL Nº 34 _x0091_CAMINO DE LAS ALTAS CUMBRES_x0092_ - TRAMO: EMPALME RUTA PROVINCIAL E-96 - EMPALME RUTA PROVINCIAL C-45" UN INMUEBLE SITO EN SIERRA DE LOS PEDERNERA, PEDANÍA LAGUNILLA, DEPARTAMENTO SANTA MARÍA.</t>
  </si>
  <si>
    <t>8221/L/11</t>
  </si>
  <si>
    <t>DECLARANDO DE UTILIDAD PÚBLICA Y SUJETOS A EXPROPIACIÓN INMUEBLES CON DESTINO A CAMPO DE DEPORTES, PARQUIZACIÓN Y FUTURA SUSTITUCIÓN DEL EDIFICIO QUE ACTUALMENTE OCUPA EL COLEGIO PRESIDENTE ROQUE SÁENZ PEÑA DE LA CIUDAD DE COSQUÍN.</t>
  </si>
  <si>
    <t>8216/L/11</t>
  </si>
  <si>
    <t>MODIFICANDO EL INCISO K DEL ARTÍCULO 1º DE LA LEY Nº 9861, MODIFICATORIA DE LA LEY Nº 7988, MODIFICADA POR LA LEY Nº 8210, EXPROPIACIÓN DE LOTES EN LA LOCALIDAD DE BIALET MASSÉ.</t>
  </si>
  <si>
    <t>8215/L/11</t>
  </si>
  <si>
    <t>MODIFICANDO DIVERSOS ARTÍCULOS DE LA LEY Nº 9898 -DE CREACIÓN DE LA COMISIÓN INTERPODERES DE SEGUIMIENTO DE LOS PROCESOS ELECTORALES-.</t>
  </si>
  <si>
    <t>8296/L/11</t>
  </si>
  <si>
    <t>Ruiz Omar Antonio; Coria Adela; Birri Roberto Cesar; Passerini Daniel Alejandro; Villena José Eduardo; Maiocco José Antonio; Albarracin Raúl Humberto; Genesio de Stabio Modesta Magdalena Teresa; Rivero Silvia Graciela; Ochoa Romero Pedro</t>
  </si>
  <si>
    <t>AUTORIZANDO AL PODER EJECUTIVO A DONAR AL SINDICATO DE AMAS DE CASA DE LA REPÚBLICA ARGENTINA -SEDE CÓRDOBA- UN INMUEBLE EN LA CIUDAD DE CÓRDOBA INSCRIPTO EN LA MATRÍCULA Nº 226.984 (1).</t>
  </si>
  <si>
    <t>8295/L/11</t>
  </si>
  <si>
    <t>Rivero Silvia Graciela; Ochoa Romero Pedro; Genesio de Stabio Modesta Magdalena Teresa; Villena José Eduardo; Albarracin Raúl Humberto; Maiocco José Antonio; Passerini Daniel Alejandro; Birri Roberto Cesar; Coria Adela; Ruiz Omar Antonio</t>
  </si>
  <si>
    <t>ADHIRIENDO AL 2º FORO INTERNACIONAL ACADÉMICO COMUNITARIO "SABERES, SABIDURÍAS E IMAGINARIOS, TERRITORIALIDADES LOCALES, REGIONALES, GLOBALES" Y AL VIII CONGRESO INTERNACIONAL DE ASAEC "PUEBLOS INDÍGENAS: CONFLICTOS Y PODER EN LA EDUCACIÓN Y LA CULTURA".</t>
  </si>
  <si>
    <t>8317/D/11</t>
  </si>
  <si>
    <t>ADHIRIENDO AL "DÍA DE LA TRADICIÓN", QUE SE CELEBRA CADA 10 DE NOVIEMBRE EN CONMEMORACIÓN DEL NATALICIO DEL ESCRITOR JOSÉ HERNÁNDEZ.</t>
  </si>
  <si>
    <t>8312/D/11</t>
  </si>
  <si>
    <t>ADHIRIENDO AL ACTO CONMEMORATIVO DEL CENTENARIO DEL CENTRO EDUCATIVO "ÁNGEL ESTRADA", A DESARROLLARSE EL DÍA 14 DE NOVIEMBRE EN LA LOCALIDAD DE SERREZUELA, DPTO. CRUZ DEL EJE.</t>
  </si>
  <si>
    <t>8311/D/11</t>
  </si>
  <si>
    <t>ADHIRIENDO A LA 1ª EDICIÓN DEL ENCUENTRO DE AGRUPACIONES GAUCHAS "SANTUARIO SAN ROQUE", A DESARROLLARSE EL DÍA 13 DE NOVIEMBRE EN LA LOCALIDAD DE VILLA DE SOTO, DPTO. CRUZ DEL EJE.</t>
  </si>
  <si>
    <t>8310/D/11</t>
  </si>
  <si>
    <t>ADHIRIENDO AL "2º CONGRESO INTERNACIONAL DE AMBIENTE Y ENERGÍAS RENOVABLES", A DESARROLLARSE DEL 9 AL 11 DE NOVIEMBRE EN LA CIUDAD DE VILLA MARÍA, DPTO. GRAL. SAN MARTÍN.</t>
  </si>
  <si>
    <t>8308/D/11</t>
  </si>
  <si>
    <t>ADHIRIENDO A LA "48ª FIESTA DE LA TRADICIÓN", A DESARROLLARSE DEL 11 AL 13 DE NOVIEMBRE EN LA CIUDAD DE LA CARLOTA, DPTO. JUÁREZ CELMAN.</t>
  </si>
  <si>
    <t>8307/D/11</t>
  </si>
  <si>
    <t>DECLARANDO DE INTERÉS LEGISLATIVO AL "PRIMER FESTIVAL INTERNACIONAL DE POESÍA DE CÓRDOBA", A DESARROLLARSE DEL 22 AL 24 DE MARZO DE 2012 EN LA CIUDAD DE CÓRDOBA.</t>
  </si>
  <si>
    <t>8306/D/11</t>
  </si>
  <si>
    <t>Feraudo Evelina Margarita; Bressan Estela Beatriz</t>
  </si>
  <si>
    <t>ADHIRIENDO AL 348º ANIVERSARIO DE LA FUNDACIÓN DE LA LOCALIDAD DE TOSNO, DEPARTAMENTO MINAS.</t>
  </si>
  <si>
    <t>8304/D/11</t>
  </si>
  <si>
    <t>EXPRESANDO REPUDIO A LOS HECHOS DE VIOLENCIA GENERADOS EL DÍA 4 DE NOVIEMBRE EN EL HOSPITAL RAWSON EN EL MARCO DE LA PROTESTA SINDICAL DEL POLO SANITARIO, INCLUYENDO AGRESIONES FÍSICAS Y VERBALES HACIA PERIODISTAS, PACIENTES Y TRABAJADORES DE LA SALUD.</t>
  </si>
  <si>
    <t>8303/D/11</t>
  </si>
  <si>
    <t>Nicolas Miguel Osvaldo; Gudiño Italo</t>
  </si>
  <si>
    <t>DECLARANDO DE INTERÉS LEGISLATIVO EL CURSO "ORGANIZACIÓN DE CONGRESOS Y EVENTOS" (EL ARTE DE RECIBIR), A DESARROLLARSE LOS DÍAS 11 Y 12 DE NOVIEMBRE EN LA UNIVERSIDAD NACIONAL DE CÓRDOBA.</t>
  </si>
  <si>
    <t>8302/D/11</t>
  </si>
  <si>
    <t>EXPRESANDO BENEPLÁCITO POR EL ASCENSO A LA PRIMERA DIVISIÓN DE LA UNIÓN CORDOBESA DE RUGBY DEL CLUB DE RUGBY "LOS CUERVOS" DE BELL VILLE, TRAS HABER OBTENIDO EL TORNEO DE ASCENSO 2011.</t>
  </si>
  <si>
    <t>8294/D/11</t>
  </si>
  <si>
    <t>EXPRESANDO RECONOCIMIENTO A LOS ALUMNOS DE 6º AÑO DEL INSTITUTO "LA INMACULADA" DE LA CIUDAD DE CÓRDOBA, QUIENES REPRESENTARÁN, CON SU COMPAÑÍA "BOTECO", A NUESTRO PAÍS EN EL CERTAMEN FINAL DE JUNIOR ACHIEVEMENT A DESARROLLARSE EN COLOMBIA.</t>
  </si>
  <si>
    <t>8292/D/11</t>
  </si>
  <si>
    <t>ADHIRIENDO A LAS CAMPAÑAS DE PREVENCIÓN DEL CÁNCER DE PIEL O LUNAR Y A LA PREVENCIÓN DEL CÁNCER DE PRÓSTATA, A REALIZARSE EN LA CIUDAD DE BRINKMANN LOS DÍAS 19 Y 26 DE NOVIEMBRE, RESPECTIVAMENTE.</t>
  </si>
  <si>
    <t>8286/D/11</t>
  </si>
  <si>
    <t>Giaveno Carlos José; Dressino Ana Maria; Rossi Dante Valentín; Pozzi Hugo Alberto; Gudiño Italo; Calvo Aguado María Soledad; Cugat Alfredo Jesus; Cargnelutti Alicio</t>
  </si>
  <si>
    <t>ADHIRIENDO A LOS 23 AÑOS DEL PROGRAMA "BALANCE DEPORTIVO" DIFUNDIDO DIARIAMENTE POR MILLENIUM 3, RADIO SAN PEDRO, A CONMEMORARSE EL DÍA 26 DE NOVIEMBRE.</t>
  </si>
  <si>
    <t>8259/D/11</t>
  </si>
  <si>
    <t>Nicolas Miguel Osvaldo; Dressino Ana Maria; Poncio Norma María; Matar Maria Alejandra; Pozzi Hugo Alberto; Cargnelutti Alicio; Gudiño Italo; Calvo Aguado María Soledad</t>
  </si>
  <si>
    <t>DECLARANDO DE INTERÉS LEGISLATIVO EL "III CONGRESO REGIONAL DE BOSQUES Y CUENCAS HÍDRICAS", A DESARROLLARSE DEL 11 AL 13 DE NOVIEMBRE EN LA CIUDAD DE RÍO CEBALLOS.</t>
  </si>
  <si>
    <t>8246/D/11</t>
  </si>
  <si>
    <t>ADHIRIENDO A LA "III SEMANA DE LA DIVERSIDAD SEXUAL Y DE GÉNERO", A DESARROLLARSE DEL 13 AL 18 DE NOVIEMBRE EN LA CIUDAD DE ALTA GRACIA.</t>
  </si>
  <si>
    <t>8245/D/11</t>
  </si>
  <si>
    <t>ADHIRIENDO AL PROYECTO DE CONFORMACIÓN DE LA SOCIEDAD DE GARANTÍA RECÍPROCA "AVALES DEL CENTRO S.G.R."</t>
  </si>
  <si>
    <t>8043/D/11</t>
  </si>
  <si>
    <t>Calvo Aguado María Soledad; Giaveno Carlos José; Dressino Ana Maria; Rossi Dante Valentín</t>
  </si>
  <si>
    <t>DELÉGASE EN EL SEÑOR LEGISLADOR DANTE FORTUNATO HEREDIA LA REPRESENTACIÓN DE LA LEGISLATURA DE LA PROVINCIA DE CÓRDOBA PARA PARTICIPAR, EN CARÁCTER DE OBSERVADOR, EN LAS ELECCIONES A DESARROLLARSE EN EL REINO DE ESPAÑA EL DÍA 20 DE NOVIEMBRE DE 2011.</t>
  </si>
  <si>
    <t>ADHIRIENDO A LA "MUESTRA ANUAL DE FOTOPERIODISMO ARGENTINO", QUE SE DESARROLLARÁ DESDE EL DÍA 7 DE NOVIEMBRE EN LA SALA DE EXPOSICIONES "EVITA" - PATIO DE LA LEGISLATURA PROVINCIAL.</t>
  </si>
  <si>
    <t>8291/D/11</t>
  </si>
  <si>
    <t>ADHIRIENDO AL CENTENARIO DE LA FUNDACIÓN DE LA LOCALIDAD DE LOS SURGENTES, DPTO. MARCOS JUÁREZ, A CELEBRARSE EN EL MES DE NOVIEMBRE.</t>
  </si>
  <si>
    <t>8290/D/11</t>
  </si>
  <si>
    <t>ADHIRIENDO AL 335º ANIVERSARIO DE LA FUNDACIÓN DE LA CIUDAD DE BELL VILLE, DPTO. UNIÓN, A CELEBRARSE EL 9 DE NOVIEMBRE.</t>
  </si>
  <si>
    <t>8287/D/11</t>
  </si>
  <si>
    <t>ADHIRIENDO AL "XIII CONGRESO NACIONAL" DE LA ASOCIACIÓN DE ENFERMEROS Y TÉCNICOS INTERVENCIONISTAS ARGENTINOS, A DESARROLLARSE LOS DÍAS 18 Y 19 DE NOVIEMBRE EN EL HOSPITAL SAN ANTONIO DE PADUA DE LA CIUDAD DE RÍO CUARTO.</t>
  </si>
  <si>
    <t>8279/D/11</t>
  </si>
  <si>
    <t>ADHIRIENDO A LA "PRIMERA EXPEDICIÓN CORDOBESA AL MONTE EVEREST", QUE SE DESARROLLARÁ EN LOS MESES DE ABRIL Y MAYO DE 2012.</t>
  </si>
  <si>
    <t>8278/D/11</t>
  </si>
  <si>
    <t>ADHIRIENDO AL PRIMER CONGRESO DE EMPRESAS FAMILIARES "ESPERANZAS QUE CRECEN DE GENERACIÓN EN GENERACIÓN", A DESARROLLARSE EL 14 DE NOVIEMBRE EN LA CIUDAD DE CÓRDOBA.</t>
  </si>
  <si>
    <t>8277/D/11</t>
  </si>
  <si>
    <t>ADHIRIENDO A LA "COPA IRON MASS CÓRDOBA 2ª EDICIÓN" DE FISICOCULTURISMO Y FITNESS, QUE SE DESARROLLARÁ EL 5 DE NOVIEMBRE EN LA CIUDAD DE CÓRDOBA.</t>
  </si>
  <si>
    <t>8276/D/11</t>
  </si>
  <si>
    <t>ADHIRIENDO AL "ENCUENTRO CORAL", QUE SE DESARROLLARÁ EL 26 DE NOVIEMBRE EN LA CIUDAD DE CÓRDOBA.</t>
  </si>
  <si>
    <t>8275/D/11</t>
  </si>
  <si>
    <t>EXPRESANDO RECONOCIMIENTO A LOS JÓVENES TOMÁS OROSCO, TADEO ROLDÁN, MELISA FIGUEROA Y LAUTARO PELOSO DEL IPEM Nª 53 "FRAY LUIS BELTRÁN" DE LA CIUDAD DE DEÁN FUNES, POR LOS LOGROS OBTENIDOS EN LA "2ª OLIMPÍADA DE ESTADÍSTICA DE CÓRDOBA" DESARROLLADA EN LA CIUDAD DE RÍO CUARTO.</t>
  </si>
  <si>
    <t>8273/D/11</t>
  </si>
  <si>
    <t>DECLARANDO DE INTERÉS LEGISLATIVO LA GIRA ARTÍSTICA-CULTURAL QUE REALIZARÁ DEL 11 AL 28 DE NOVIEMBRE A MÉXICO Y PANAMÁ LA EMBAJADA CULTURAL DEL ESTE CORDOBÉS.</t>
  </si>
  <si>
    <t>8272/D/11</t>
  </si>
  <si>
    <t>ADHIRIENDO AL VII ENCUENTRO DE SELECCIONADORES DE RESIDUOS, A REALIZARSE EL 18 DE NOVIEMBRE EN LA LOCALIDAD DE DEVOTO, DPTO. SAN JUSTO.</t>
  </si>
  <si>
    <t>8269/D/11</t>
  </si>
  <si>
    <t>Cargnelutti Alicio; Cugat Alfredo Jesus; Matar Maria Alejandra; Pozzi Hugo Alberto; Dressino Ana Maria; Giaveno Carlos José; Rossi Dante Valentín</t>
  </si>
  <si>
    <t>ADHIRIENDO A LA INAUGURACIÓN DEL "PRIMER SALÓN DE ARTE" EN LA ESCUELA SUPERIOR DE BELLAS ARTES "EMILIANO CLARA" DE LA CIUDAD DE VILLA MARÍA, DPTO. GRAL. SAN MARTÍN.</t>
  </si>
  <si>
    <t>8268/D/11</t>
  </si>
  <si>
    <t>Poncio Norma María; Sella Orlando Enrique</t>
  </si>
  <si>
    <t>EXPRESANDO BENEPLÁCITO POR LA CONSAGRACIÓN COMO CAMPEÓN DE LA COPA ARGENTINA SUB-16 QUE SE DISPUTÓ EN VILLA CARLOS PAZ, DEL EQUIPO DE VOLEY JUVENIL FEMENINO DEL CLUB EL TALA DE LA CIUDAD DE SAN FRANCISCO.</t>
  </si>
  <si>
    <t>8267/D/11</t>
  </si>
  <si>
    <t>Feraudo Evelina Margarita; Alarcia María Leonor</t>
  </si>
  <si>
    <t>DECLARANDO DE INTERÉS LEGISLATIVO LA FERIA NACIONAL 2011 DE CIENCIA, TECNOLOGÍA Y SOCIEDAD DESARROLLADA EN TECNÓPOLIS, EN LA QUE FUERON DISTINGUIDOS DISTINTOS PROYECTOS DE ESCUELAS DE LA PROVINCIA.</t>
  </si>
  <si>
    <t>8265/D/11</t>
  </si>
  <si>
    <t>EXPRESANDO BENEPLÁCITO POR LA REALIZACIÓN DE LA CUMBRE IBEROAMERICANA SOBRE AGENDAS LOCALES DE GÉNERO, QUE SE LLEVA A CABO DEL 2 AL 5 DE NOVIEMBRE EN LA CIUDAD DE CÓRDOBA.</t>
  </si>
  <si>
    <t>8264/D/11</t>
  </si>
  <si>
    <t>Narducci Alicia; Ruiz Omar Antonio; Alarcia María Leonor; Feraudo Evelina Margarita</t>
  </si>
  <si>
    <t>EXPRESANDO BENEPLÁCITO POR LA DISTINCIÓN RECIBIDA POR ALUMNOS Y DOCENTES DEL IPEM Nº 69 DE JESÚS MARÍA, POR EL TRABAJO DE DESARROLLO PROPIO DE UNA FRESADORA AUTOMÁTICA CON CONTROL NUMÉRICO, INEXISTENTE EN NUESTRO PAÍS.</t>
  </si>
  <si>
    <t>8263/D/11</t>
  </si>
  <si>
    <t>Lizzul Nancy Fabiola; Seculini César Omar; Rodríguez Esmeralda del Tránsito; Birri Roberto Cesar</t>
  </si>
  <si>
    <t>DECLARANDO DE INTERÉS LEGISLATIVO EL ENCUENTRO NACIONAL DE MÉDICOS VETERINARIOS EGRESADOS DE LA UNIVERSIDAD NACIONAL DE LA PLATA, A REALIZARSE LOS DÍAS 11 Y 12 DE NOVIEMBRE EN LA LOCALIDAD DE SANTA ROSA DE CALAMUCHITA.</t>
  </si>
  <si>
    <t>8262/D/11</t>
  </si>
  <si>
    <t>Matar Maria Alejandra; Gudiño Italo; Calvo Aguado María Soledad; Cargnelutti Alicio; Giaveno Carlos José; Rossi Dante Valentín</t>
  </si>
  <si>
    <t>DECLARANDO DE INTERÉS LEGISLATIVO LOS ACTOS QUE CONMEMORAN EL 16º ANIVERSARIO DEL ATENTADO A LA FÁBRICA MILITAR DE RÍO TERCERO, A LLEVARSE A CABO EL DÍA 3 DE NOVIEMBRE.</t>
  </si>
  <si>
    <t>8261/D/11</t>
  </si>
  <si>
    <t>ADHIRIENDO AL CENTENARIO DE LA ESCUELA "VICENTA ANSELMA TELLO DE LIMA" DE LA LOCALIDAD DE CORRALITO, DPTO. SAN JAVIER, A CELEBRARSE EL DÍA 6 DE NOVIEMBRE.</t>
  </si>
  <si>
    <t>8260/D/11</t>
  </si>
  <si>
    <t>ADHIRIENDO A LAS "II JORNADAS INTERNACIONALES DE VIGILANCIA EPIDEMIOLÓGICA, PREVENCIÓN Y CONTROL DE LA VIOLENCIA: DE GÉNERO, EN LAS ESCUELAS, JUVENIL Y EN EL ÁMBITO LABORAL", A DESARROLLARSE DEL 7 AL 9 DE NOVIEMBRE EN LA CIUDAD DE MALAGUEÑO.</t>
  </si>
  <si>
    <t>8258/D/11</t>
  </si>
  <si>
    <t>Narducci Alicia; Saieg Walter</t>
  </si>
  <si>
    <t>ADHIRIENDO A LAS "XVI JORNADAS INTERNACIONALES INTERDISCIPLINARIAS", QUE SE DESARROLLAN DEL 2 AL 4 DE NOVIEMBRE EN LA CIUDAD DE RÍO CUARTO.</t>
  </si>
  <si>
    <t>8257/D/11</t>
  </si>
  <si>
    <t>DECLARANDO DE INTERÉS LEGISLATIVO LA "48ª FIESTA NACIONAL DEL SORGO Y LA COSECHA GRUESA", CUYOS ACTOS CENTRALES SE REALIZARÁN EL DÍA 12 DE NOVIEMBRE DE 2011 EN LA LOCALIDAD DE FREYRE, DPTO. SAN JUSTO.</t>
  </si>
  <si>
    <t>8255/D/11</t>
  </si>
  <si>
    <t>ADHIRIENDO A LA "1ª JORNADA PROVINCIAL DE DERECHO", LEY NACIONAL Nº 26.061 PROTECCIÓN INTEGRAL DE LOS DERECHOS DE NIÑAS, NIÑOS Y ADOLESCENTES, A DESARROLLARSE EL 9 DE NOVIEMBRE EN LA CIUDAD DE ALTA GRACIA.</t>
  </si>
  <si>
    <t>8253/D/11</t>
  </si>
  <si>
    <t>ADHIRIENDO AL 75º ANIVERSARIO DEL IPEM Nº 257 "RENÉ FAVALORO" DE LA CIUDAD DE LABOULAYE, DPTO. PTE. ROQUE SÁENZ PEÑA, A CELEBRARSE EL 13 DE NOVIEMBRE.</t>
  </si>
  <si>
    <t>8252/D/11</t>
  </si>
  <si>
    <t>ADHIRIENDO A LA SÉPTIMA ENTREGA DEL PREMIO "DE CORAZÓN", A CARGO DEL CENTRO REGIONAL DE ACTIVIDADES DE PRENSA, A DESARROLLARSE EL 15 DE NOVIEMBRE EN LA CIUDAD DE MORTEROS, DEPARTAMENTO SAN JUSTO.</t>
  </si>
  <si>
    <t>8251/D/11</t>
  </si>
  <si>
    <t>Valarolo Mirtha del Carmen</t>
  </si>
  <si>
    <t>DECLARANDO DE INTERÉS LEGISLATIVO  A LA "56º FIESTA NACIONAL DE MANÍ", QUE SE DESARROLLA CON DISTINTAS ACTIVIDADES DESDE EL 2 DE OCTUBRE AL 11 DE NOVIEMBRE EN LA CIUDAD DE HERNANDO.</t>
  </si>
  <si>
    <t>8250/D/11</t>
  </si>
  <si>
    <t>EXPRESANDO RECONOCIMIENTO A LOS DEPORTISTAS ROCÍO COMBA, MIGUEL GERLERO Y JUAN MANUEL FERNÁNDEZ POR SU PARTICIPACIÓN EN LOS XVI JUEGOS PANAMERICANOS  DISPUTADOS EN MÉXICO.</t>
  </si>
  <si>
    <t>8249/D/11</t>
  </si>
  <si>
    <t>ADHIRIENDO AL 15º ANIVERSARIO DE LA ESCUELA HÍPICA "SAN JORGE", A CONMEMORARSE EL 20 DE NOVIEMBRE EN LA LOCALIDAD DE LABOULAYE.</t>
  </si>
  <si>
    <t>8243/D/11</t>
  </si>
  <si>
    <t>EXPRESANDO BENEPLÁCITO Y FELICITACIÓN A LOS ALUMNOS Y DOCENTES DE LA ESCUELA "PBRO. GABRIEL BROCHERO" DEL PARAJE MUSSI, QUIENES GANARON EL 1º PREMIO EN LA FERIA DE CIENCIAS Y TECNOLOGÍA DE MINA CLAVERO POR SU PROYECTO DE COSECHA, PRODUCCIÓN Y ELABORACIÓN DE ROSA MOSQUETA.</t>
  </si>
  <si>
    <t>8209/D/11</t>
  </si>
  <si>
    <t>Díaz Sara Cristina Aurelia; Birri Roberto Cesar; Bischoff Eduardo Efraín; Serra César Miguel José; Rodríguez Esmeralda del Tránsito; Lizzul Nancy Fabiola; Seculini César Omar; Jimenez Raúl Ernesto; Serna Rodrigo Leandro; Roganti Alejandro Antonio</t>
  </si>
  <si>
    <t>ADHIRIENDO A LA INICIATIVA Y TRABAJO DE ALUMNOS Y DOCENTES DEL INSTITUTO SECUNDARIO "SAN FRANCISCO DE ASÍS" DE LA CIUDAD DE SANTA ROSA DE CALAMUCHITA, QUIENES CONSTRUYEN UNA CASA PARA UNA FAMILIA SIN VIVIENDA.</t>
  </si>
  <si>
    <t>8207/D/11</t>
  </si>
  <si>
    <t>Díaz Sara Cristina Aurelia; Birri Roberto Cesar; Serra César Miguel José; Bischoff Eduardo Efraín; Rodríguez Esmeralda del Tránsito; Lizzul Nancy Fabiola; Seculini César Omar; Jimenez Raúl Ernesto; Serna Rodrigo Leandro; Roganti Alejandro Antonio</t>
  </si>
  <si>
    <t>IMPLEMENTANDO LA SEGUNDA ETAPA DEL _x0093_PLAN METROPOLITANO DE USOS DEL SUELO_x0094_, EN LOS TÉRMINOS Y CON LOS ALCANCES DE LA LEY Nº 9841.</t>
  </si>
  <si>
    <t>8142/L/11</t>
  </si>
  <si>
    <t>SUSPENDIENDO POR EL PLAZO DE 180 DÍAS LAS EJECUCIONES QUE PERSIGAN LA SUBASTA DE BIENES INMUEBLES PROPIEDAD DE ASOCIACIONES CIVILES, CLUBES O ENTIDADES SIN FINES DE LUCRO CUALQUIERA FUERE LA CAUSA DE LA OBLIGACIÓN O MOTIVO DE SU LIQUIDACIÓN.</t>
  </si>
  <si>
    <t>7019/L/11</t>
  </si>
  <si>
    <t>Narducci Alicia; Alarcia María Leonor</t>
  </si>
  <si>
    <t>PLIEGO, SOLICITADO ACUERDO PARA DESIGNAR A LA SRA. CECILIA LORENA VALLE COMO JUEZ DE PAZ CORRESPONDIENTE A LA SEDE EL ALCALDE - EL TALA, DPTO. RÍO PRIMERO.</t>
  </si>
  <si>
    <t>7625/P/11</t>
  </si>
  <si>
    <t>PLIEGO, SOLICITANDO ACUERDO PARA DESIGNAR AL SR. CARLOS ALBERTO BARRERA COMO JUEZ DE PAZ CORRESPONDIENTE A LA SEDE SALSACATE, DPTO. POCHO.</t>
  </si>
  <si>
    <t>7550/P/11</t>
  </si>
  <si>
    <t>PLIEGO, SOLICITANDO ACUERDO PARA DESIGNAR AL SR. SERGIO HÉCTOR BALDUZZI COMO JUEZ DE PAZ CORRESPONDIENTE A LA SEDE RÍO PRIMERO-VILLA MONTE, DPTO. RÍO PRIMERO.</t>
  </si>
  <si>
    <t>7549/P/11</t>
  </si>
  <si>
    <t>DECLARANDO DE INTERÉS LEGISLATIVO LA CREACIÓN DEL CONSEJO MUNICIPAL ASESOR DEL DEPORTE DE LA LOCALIDAD DE MORRISON, DPTO. UNIÓN.</t>
  </si>
  <si>
    <t>8244/D/11</t>
  </si>
  <si>
    <t>Feraudo Evelina Margarita; Carbonetti Domingo</t>
  </si>
  <si>
    <t>ADHIRIENDO AL 25º ANIVERSARIO DEL CENTRO EDUCATIVO "ANGÉLICA PRADO" DE LA CIUDAD DE RÍO TERCERO,  A CELEBRARSE EN EL MES DE NOVIEMBRE.</t>
  </si>
  <si>
    <t>8242/D/11</t>
  </si>
  <si>
    <t>Matar Maria Alejandra; Pozzi Hugo Alberto; Cargnelutti Alicio; Giaveno Carlos José; Nicolas Miguel Osvaldo</t>
  </si>
  <si>
    <t>DECLARANDO DE INTERÉS LEGISLATIVO A LAS "XXIX JORNADAS DE HISTORIA DEL NORTE CORDOBÉS", A DESARROLLARSE LOS DÍAS 28 Y 29 DE OCTUBRE EN LA CIUDAD DE ESTACIÓN JUÁREZ CELMAN, DPTO. COLÓN.</t>
  </si>
  <si>
    <t>8239/D/11</t>
  </si>
  <si>
    <t>ADHIRIENDO AL CENTENARIO DE LA FUNDACIÓN DE LA LOCALIDAD DE LOS SURGENTES, DPTO. MARCOS JUÁREZ, A CONMEMORARSE EL 4 DE NOVIEMBRE.</t>
  </si>
  <si>
    <t>8238/D/11</t>
  </si>
  <si>
    <t>DECLARANDO DE INTERÉS LEGISLATIVO AL PROGRAMA LALCEC DIVISIÓN CÓRDOBA "MUJERES DE PREVENCIÓN", QUE SE DESARROLLA EN NUESTRA PROVINCIA EN EL MES DE OCTUBRE.</t>
  </si>
  <si>
    <t>8233/D/11</t>
  </si>
  <si>
    <t>Genesio de Stabio Modesta Magdalena Teresa</t>
  </si>
  <si>
    <t>DECLARANDO DE INTERÉS LEGISLATIVO LA JORNADA DE SALUD MENTAL Y DERECHOS HUMANOS "ESTRATEGIAS PARA INCIDIR EN LA GARANTÍA DE DERECHOS", A DESARROLLARSE EL 28 DE OCTUBRE EN EL AUDITORIUM DE LA ESCUELA DE CIENCIAS DE LA INFORMACIÓN DE LA UNC.</t>
  </si>
  <si>
    <t>8231/D/11</t>
  </si>
  <si>
    <t>DECLARANDO DE INTERÉS LEGISLATIVO AL "OBSERVATORIO DE SALUD MENTAL Y DERECHOS HUMANOS EN LA PROVINCIA DE CÓRDOBA", QUE SE DESARROLLA DESDE JUNIO DE 2011 A JUNIO DE 2013 Y SERÁ LANZADO EL 28 DE OCTUBRE EN EL AUDITORIUM DE LA ESCUELA DE CIENCIAS DE LA INFORMACIÓN DE LA UNC.</t>
  </si>
  <si>
    <t>8230/D/11</t>
  </si>
  <si>
    <t>DECLARANDO DE INTERÉS LEGISLATIVO AL 1º CURSO TALLER "CIANOBACTERIAS EN AGUAS Y SALUD" -CAPACITACIÓN DEL EQUIPO DE APS, ATENCIÓN PRIMARIA EN SALUD-, A DESARROLLARSE LOS DÍAS 27 Y 28 DE OCTUBRE EN LA CIUDAD DE CÓRDOBA.</t>
  </si>
  <si>
    <t>8229/D/11</t>
  </si>
  <si>
    <t>EXPRESANDO BENEPLÁCITO POR LA PRESENTACIÓN DEL LIBRO "REDUCCIÓN Y EL SEÑOR DE LA BUENA MUERTE" CUYO AUTOR ES IGNACIO MIGUEL COSTA.</t>
  </si>
  <si>
    <t>8227/D/11</t>
  </si>
  <si>
    <t>Valarolo Mirtha del Carmen; Feraudo Evelina Margarita</t>
  </si>
  <si>
    <t>ADHIRIENDO A LAS "XIX JORNADAS ARGENTINAS DE TAQUIGRAFÍA", A DESARROLLARSE DEL 18 AL 20 DE NOVIEMBRE EN LA CIUDAD DE ALTA GRACIA.</t>
  </si>
  <si>
    <t>8226/D/11</t>
  </si>
  <si>
    <t>DECLARANDO DE INTERÉS LEGISLATIVO LA CONSTITUCIÓN Y PUESTA EN FUNCIONAMIENTO DE UN JUZGADO FEDERAL EN LA CIUDAD DE SAN FRANCISCO.</t>
  </si>
  <si>
    <t>8225/D/11</t>
  </si>
  <si>
    <t>EXPRESANDO BENEPLÁCITO POR LA PRESENTACIÓN DEL LIBRO "SELECCIÓN; REFRANES PIAMONTESES" DEL DOCENTE E INVESTIGADOR SANFRANCISQUEÑO DR. FRANCISCO J. GILETTA.</t>
  </si>
  <si>
    <t>8224/D/11</t>
  </si>
  <si>
    <t>ADHIRIENDO A LOS ACTOS DE CIERRE DEL CICLO LECTIVO DEL CENMA Nº 81 Y EL CENPA Nº 18 DE LA CIUDAD DE VILLA HUIDOBRO, DPTO. GENERAL ROCA, A DESARROLLARSE EL DÍA 12 DE DICIEMBRE.</t>
  </si>
  <si>
    <t>8218/D/11</t>
  </si>
  <si>
    <t>ADHIRIENDO AL 50º ANIVERSARIO DEL IPEM Nº 52 "CARLOS PELEGRINI" DE LA CIUDAD DE HUINCA RENANCÓ, DPTO. GENERAL ROCA, A CELEBRARSE EL DÍA 12 DE NOVIEMBRE.</t>
  </si>
  <si>
    <t>8217/D/11</t>
  </si>
  <si>
    <t>ADHIRIENDO A LA MUESTRA DE ARTE "MANDALAS Y ALGO MÁS", A REALIZARSE LOS DÍAS 5 Y 6 DE NOVIEMBRE EN EL CONCEJO DELIBERANTE DE LA MUNICIPALIDAD DE LABOULAYE.</t>
  </si>
  <si>
    <t>8212/D/11</t>
  </si>
  <si>
    <t>EXPRESANDO BENEPLÁCITO POR LA CONMEMORACIÓN, EL 13 DE NOVIEMBRE, DEL 50º ANIVERSARIO DE CREACIÓN DE LA UNIÓN INDUSTRIAL DE CÓRDOBA.</t>
  </si>
  <si>
    <t>8211/D/11</t>
  </si>
  <si>
    <t>ADHIRIENDO AL 106º ANIVERSARIO DE LA FUNDACIÓN DE LA LOCALIDAD DE JOVITA, DPTO. GENERAL ROCA, CUYOS ACTOS CELEBRATORIOS SE DESARROLLARÁN EL DÍA 28 DE OCTUBRE.</t>
  </si>
  <si>
    <t>8204/D/11</t>
  </si>
  <si>
    <t>ADHIRIENDO A LA CONMEMORACIÓN DEL FALLECIMIENTO DEL POETA, PERIODISTA Y POLÍTICO OLEGARIO VÍCTOR ANDRADE EL DÍA 30 DE OCTUBRE DE 1882.</t>
  </si>
  <si>
    <t>8193/D/11</t>
  </si>
  <si>
    <t>ADHIRIENDO A LAS FIESTA PATRONAL DE LOS CERRILLOS, DPTO. SAN JAVIER, A CELEBRARSE EL 28 DE OCTUBRE EN HONOR A CRISTO REY.</t>
  </si>
  <si>
    <t>8192/D/11</t>
  </si>
  <si>
    <t>DECLARANDO DE INTERÉS LEGISLATIVO AL PARQUE TECNOLÓGICO, EDUCATIVO-CIENTÍFICO "LEONARDO DA VINCI" DE LA CIUDAD DE RÍO CUARTO.</t>
  </si>
  <si>
    <t>8169/D/11</t>
  </si>
  <si>
    <t>ADHIRIENDO A UN NUEVO ANIVERSARIO DE LA FUNDACIÓN DE LA BASE AÉREA VICE COMODORO MARAMBIO DE LA ANTÁRTIDA ARGENTINA A CONMEMORARSE EL 29 DE OCTUBRE.</t>
  </si>
  <si>
    <t>8074/D/11</t>
  </si>
  <si>
    <t>RINDIENDO HOMENAJE A LA MEMORIA DEL EX PRESIDENTE DE LA NACIÓN, DR. NÉSTOR CARLOS KIRCHNER, AL CUMPLIRSE EL 1º ANIVERSARIO DE SU FALLECIMIENTO EL DÍA 27 DE OCTUBRE.</t>
  </si>
  <si>
    <t>8236/D/11</t>
  </si>
  <si>
    <t>INCORPORANDO EL ARTÍCULO 55 BIS A LA LEY Nº 8431 Y SUS MODIFICATORIAS, CÓDIGO DE FALTAS, REFERIDO AL USO DE PIROTECNIA.</t>
  </si>
  <si>
    <t>7471/L/11</t>
  </si>
  <si>
    <t>SUSTITUYENDO EL ANEXO I Y MODIFICANDO EL ARTÍCULO 42 DE LA LEY Nº 9235 -DE SEGURIDAD PÚBLICA- Y EL ARTÍCULO 93 DE LA LEY Nº 9728 -DEL PERSONAL POLICIAL DE LA PROVINCIA-, REFERIDOS A LAS DIRECCIONES GENERALES DEL ORGANIGRAMA DE CUERPO Y AL PAGO DE LA LIQUIDACIÓN DE HABERES DEL PERSONAL POLICIAL QUE HA SIDO PUESTO EN SITUACIÓN DE TAREAS NO OPERATIVAS POR CUESTIONES MÉDICAS.</t>
  </si>
  <si>
    <t>8202/L/11</t>
  </si>
  <si>
    <t>ADHIRIENDO AL 75º ANIVERSARIO DE LA CREACIÓN DEL CENTRO EDUCATIVO "MODESTO MARANZANA MARCHETTI" DE LA LOCALIDAD DE EL VENCE, DPTO. TULUMBA, A LLEVARSE A CABO EL DÍA 2 DE NOVIEMBRE.</t>
  </si>
  <si>
    <t>8203/D/11</t>
  </si>
  <si>
    <t>DECLARANDO DE INTERÉS LEGISLATIVO AL "2º CONGRESO ODONTOLÓGICO DEL CENTRO DE LA PROVINCIA DE CÓRDOBA", A DESARROLLARSE DEL 26 AL 29 DE OCTUBRE EN LA CIUDAD DE ALTA GRACIA.</t>
  </si>
  <si>
    <t>8199/D/11</t>
  </si>
  <si>
    <t>EXPRESANDO BENEPLÁCITO POR LA REALIZACIÓN DEL "PRIMER FESTIVAL DE FOLKLORE CORDOBÉS", A DESARROLLARSE EL 21 DE OCTUBRE EN LA CIUDAD DE CÓRDOBA.</t>
  </si>
  <si>
    <t>8198/D/11</t>
  </si>
  <si>
    <t>EXPRESANDO BENEPLÁCITO POR LA APERTURA DE LA MUESTRA COLECTIVA DE LAS ARTISTAS "GRACIELA AUCHTER, MARIELA GIAQUINI Y NILDA MEDIAVILLA" EN LA SEDE DEL CONSEJO PROVINCIAL DE LA MUJER.</t>
  </si>
  <si>
    <t>8197/D/11</t>
  </si>
  <si>
    <t>DECLARANDO DE INTERÉS LEGISLATIVO EL "SEMINARIO TÉCNICO NACIONAL", ORGANIZADO POR LA ESCUELA DE KARATE-DO MIYAZATO, QUE TENDRÁ LUGAR EL 12 DE NOVIEMBRE EN LA CIUDAD DE HUINCA RENANCÓ.</t>
  </si>
  <si>
    <t>8195/D/11</t>
  </si>
  <si>
    <t>ADHIRIENDO AL CENTENARIO DE LA LOCALIDAD DE LA PAQUITA, DPTO. SAN JUSTO, A CELEBRARSE EL DÍA 11 DE NOVIEMBRE.</t>
  </si>
  <si>
    <t>8194/D/11</t>
  </si>
  <si>
    <t>DECLARANDO DE INTERÉS LEGISLATIVO LAS PRIMERAS JORNADAS DE HIGIENE Y SEGURIDAD, A LLEVARSE A CABO LOS DÍAS 25 Y 26 DE OCTUBRE EN LA CIUDAD UNIVERSITARIA.</t>
  </si>
  <si>
    <t>8191/D/11</t>
  </si>
  <si>
    <t>ADHIRIENDO AL EVENTO "EMPRENDER RÍO CUARTO 2011", A REALIZARSE EL 20 DE OCTUBRE EN LA CIUDAD DE RÍO CUARTO.</t>
  </si>
  <si>
    <t>8190/D/11</t>
  </si>
  <si>
    <t>DECLARANDO DE INTERÉS LEGISLATIVO LA CONFERENCIA A CARGO DEL SR. JOSÉ MANUEL LEDESMA SOBRE "TURISMO EN EL INTERIOR Y MEDIO RURAL EN ANDALUCÍA: ESTRATEGIA DE TURISMO SUSTENTABLE", QUE SE DESARROLLA EL DÍA 19 DE OCTUBRE EN LA CIUDAD DE CÓRDOBA.</t>
  </si>
  <si>
    <t>8189/D/11</t>
  </si>
  <si>
    <t>EXPRESANDO BENEPLÁCITO POR EL 1º TORNEO DE FÚTBOL FEMENINO, QUE TENDRÁ LUGAR EL DÍA 23 DE OCTUBRE EN LA COMUNA DE VILLA SARMIENTO, DPTO. GENERAL ROCA.</t>
  </si>
  <si>
    <t>8188/D/11</t>
  </si>
  <si>
    <t>ADHIRIENDO AL 23º CERTAMEN LITERARIO DE PROSA Y POESÍA, QUE TENDRÁ LUGAR EL DÍA 28 DE OCTUBRE EN LA LOCALIDAD DE JOVITA, DPTO. GENERAL ROCA.</t>
  </si>
  <si>
    <t>8187/D/11</t>
  </si>
  <si>
    <t>ADHIRIENDO AL "DÍA INTERNACIONAL DE LA TOMA DE CONCIENCIA DE LA TARTAMUDEZ", QUE SE CONMEMORA CADA 22 DE OCTUBRE.</t>
  </si>
  <si>
    <t>8182/D/11</t>
  </si>
  <si>
    <t>Jimenez Raúl Ernesto</t>
  </si>
  <si>
    <t>DECLARANDO DE INTERÉS LEGISLATIVO EL CURSO DE GRADO _x0093_MEMORIA Y DERECHOS HUMANOS EN OPOSICIÓN A GENOCIDIOS Y DISCRIMINACIÓN_x0094_, QUE SE DICTA DESDE SEPTIEMBRE Y HASTA NOVIEMBRE EN LA UNC.</t>
  </si>
  <si>
    <t>8181/D/11</t>
  </si>
  <si>
    <t>ADHIRIENDO AL 75º ANIVERSARIO DEL CENTRO EDUCATIVO "GABRIELA MISTRAL" DE LOS ALFALFARES, DPTO. GENERAL ROCA, A CELEBRARSE EL 28 DE OCTUBRE.</t>
  </si>
  <si>
    <t>8180/D/11</t>
  </si>
  <si>
    <t>INICIADO POR TODOS LOS INTEGRANTES DEL CUERPO, DECLARANDO A LA LOCALIDAD DE DEVOTO, DEPARTAMENTO SAN JUSTO, "CAPITAL PROVINCIAL DE LAS ENTIDADES DE LA ECONOMÍA SOCIAL".</t>
  </si>
  <si>
    <t>8177/D/11</t>
  </si>
  <si>
    <t>Lopez Ricardo Héctor; Vega Horacio Daniel; Asbert Enrique Mario; Matar Maria Alejandra; Bressan Estela Beatriz; Birri Roberto Cesar; Flores Ernesto Ramón; Díaz Sara Cristina Aurelia; Pozzi Hugo Alberto; Narducci Alicia; Cid Juan Manuel; Valarolo Mirtha del Carmen; Alessandri Carlos Tomás; Serra César Miguel José; Pagliano Roberto Oscar; Bischoff Eduardo Efraín; Ruiz Omar Antonio; Coria Adela; Monier Jose Omar; Carreras José Benito; Sella Orlando Enrique; Gudiño Italo; Calvo Aguado María Soledad; Cugat Alfredo Jesus; Cargnelutti Alicio; Rodríguez Esmeralda del Tránsito; Lobo Hector Reinaldo; Seculini César Omar; Dandach Kasem; Lizzul Nancy Fabiola; Ipérico Nelson José; Chiófalo María Amelia; Cuello Hugo; Genesio de Stabio Modesta Magdalena Teresa; Ochoa Romero Pedro; Manzanares Maria Graciela; Solusolia Walter Osvaldo; Vasquez Mario Alberto; Rivero Silvia Graciela; Carbonetti Domingo; Genta Mabel del Carmen; Podversich Norberto Luis; Poncio Norma María; Giaveno Carlos José; Gamaggio Sosa Marisa; Feraudo Evelina Margarita; Busso Sergio Sebastian; Brügge Juan Fernando; Razzetti Edmundo; Dressino Ana Maria; Heredia Dante Fortunato; Fernandez Nadia Vanesa; Maiocco José Antonio; Albarracin Raúl Humberto; Villena José Eduardo; Rosso Milena; Jimenez Raúl Ernesto; Nicolas Miguel Osvaldo; Rossi Dante Valentín; Altamirano Alfredo; Passerini Daniel Alejandro; Frossasco Horacio Marcelo; Saieg Walter; Senn Horaldo Alejo; Scarlatto Jose Luis; Serna Rodrigo Leandro; Roganti Alejandro Antonio; Olivero Liliana; Nieto Gladys del Valle; Alarcia María Leonor</t>
  </si>
  <si>
    <t>ADHIRIENDO A LAS 10º OLIMPÍADAS COMUNICACIONALES Y AL 9º ENCUENTRO DE ARTE Y MOVIMIENTO, A REALIZARSE EN LA CIUDAD DE LABOULAYE LOS DÍAS 20 Y 21 DE OCTUBRE</t>
  </si>
  <si>
    <t>8172/D/11</t>
  </si>
  <si>
    <t>ADHIRIENDO AL "DÍA MUNDIAL POR LA DONACIÓN Y EL TRANSPLANTE DE ÓRGANOS", QUE SE CELEBRA EL 26 DE OCTUBRE DE CADA AÑO.</t>
  </si>
  <si>
    <t>7931/D/11</t>
  </si>
  <si>
    <t>MODIFICANDO EL ARTÍCULO 1º DE LA LEY Nº 9593 -DE ENAJENACIÓN DE INMUEBLES DE PROPIEDAD FISCAL- EXCLUYENDO AL INMUEBLE DE LA LOCALIDAD DE LA POBLACIÓN INSCRIPTO EN LA MATRÍCULA Nº 426.705 DEL REGISTRO DE LA PROPIEDAD.</t>
  </si>
  <si>
    <t>6474/L/11</t>
  </si>
  <si>
    <t>DECLARANDO VISITANTE ILUSTRE A LA DRA. JANE GOODALL, PRIMATÓLOGA INGLESA DE EXTENSA LABOR CIENTÍFICA A FAVOR DE LA PROTECCIÓN DE LA DIVERSIDAD Y LA SUSTENTABILIDAD DE LA VIDA EN EL PLANETA.</t>
  </si>
  <si>
    <t>8178/R/11</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</si>
</sst>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yyyy"/>
    <numFmt numFmtId="165" formatCode="dd/mm/yyyy"/>
  </numFmts>
  <fonts count="3">
    <font>
      <sz val="11.0"/>
      <color theme="1"/>
      <name val="Calibri"/>
      <scheme val="minor"/>
    </font>
    <font>
      <sz val="11.0"/>
      <color theme="1"/>
      <name val="Calibri"/>
    </font>
    <font>
      <color theme="1"/>
      <name val="Calibri"/>
      <scheme val="minor"/>
    </font>
  </fonts>
  <fills count="2">
    <fill>
      <patternFill patternType="none"/>
    </fill>
    <fill>
      <patternFill patternType="lightGray"/>
    </fill>
  </fills>
  <borders count="1">
    <border/>
  </borders>
  <cellStyleXfs count="1">
    <xf borderId="0" fillId="0" fontId="0" numFmtId="0" applyAlignment="1" applyFont="1"/>
  </cellStyleXfs>
  <cellXfs count="29">
    <xf borderId="0" fillId="0" fontId="0" numFmtId="0" xfId="0" applyAlignment="1" applyFont="1">
      <alignment readingOrder="0" shrinkToFit="0" vertical="bottom" wrapText="0"/>
    </xf>
    <xf borderId="0" fillId="0" fontId="1" numFmtId="10" xfId="0" applyAlignment="1" applyFont="1" applyNumberFormat="1">
      <alignment vertical="bottom"/>
    </xf>
    <xf borderId="0" fillId="0" fontId="1" numFmtId="0" xfId="0" applyAlignment="1" applyFont="1">
      <alignment vertical="bottom"/>
    </xf>
    <xf borderId="0" fillId="0" fontId="1" numFmtId="164" xfId="0" applyAlignment="1" applyFont="1" applyNumberFormat="1">
      <alignment readingOrder="0" vertical="bottom"/>
    </xf>
    <xf borderId="0" fillId="0" fontId="1" numFmtId="3" xfId="0" applyAlignment="1" applyFont="1" applyNumberFormat="1">
      <alignment horizontal="right" vertical="bottom"/>
    </xf>
    <xf borderId="0" fillId="0" fontId="1" numFmtId="0" xfId="0" applyAlignment="1" applyFont="1">
      <alignment horizontal="right" vertical="bottom"/>
    </xf>
    <xf borderId="0" fillId="0" fontId="2" numFmtId="0" xfId="0" applyAlignment="1" applyFont="1">
      <alignment readingOrder="0"/>
    </xf>
    <xf borderId="0" fillId="0" fontId="1" numFmtId="0" xfId="0" applyAlignment="1" applyFont="1">
      <alignment vertical="bottom"/>
    </xf>
    <xf borderId="0" fillId="0" fontId="1" numFmtId="0" xfId="0" applyAlignment="1" applyFont="1">
      <alignment horizontal="right" vertical="bottom"/>
    </xf>
    <xf borderId="0" fillId="0" fontId="1" numFmtId="165" xfId="0" applyAlignment="1" applyFont="1" applyNumberFormat="1">
      <alignment horizontal="right" vertical="bottom"/>
    </xf>
    <xf borderId="0" fillId="0" fontId="1" numFmtId="0" xfId="0" applyAlignment="1" applyFont="1">
      <alignment readingOrder="0" shrinkToFit="0" vertical="bottom" wrapText="0"/>
    </xf>
    <xf borderId="0" fillId="0" fontId="1" numFmtId="0" xfId="0" applyAlignment="1" applyFont="1">
      <alignment horizontal="right" readingOrder="0" shrinkToFit="0" vertical="bottom" wrapText="0"/>
    </xf>
    <xf borderId="0" fillId="0" fontId="1" numFmtId="165" xfId="0" applyAlignment="1" applyFont="1" applyNumberFormat="1">
      <alignment readingOrder="0" shrinkToFit="0" vertical="bottom" wrapText="0"/>
    </xf>
    <xf borderId="0" fillId="0" fontId="1" numFmtId="0" xfId="0" applyAlignment="1" applyFont="1">
      <alignment shrinkToFit="0" vertical="bottom" wrapText="0"/>
    </xf>
    <xf borderId="0" fillId="0" fontId="1" numFmtId="0" xfId="0" applyAlignment="1" applyFont="1">
      <alignment horizontal="right" shrinkToFit="0" vertical="bottom" wrapText="0"/>
    </xf>
    <xf borderId="0" fillId="0" fontId="1" numFmtId="165" xfId="0" applyAlignment="1" applyFont="1" applyNumberFormat="1">
      <alignment shrinkToFit="0" vertical="bottom" wrapText="0"/>
    </xf>
    <xf borderId="0" fillId="0" fontId="2" numFmtId="165" xfId="0" applyAlignment="1" applyFont="1" applyNumberFormat="1">
      <alignment readingOrder="0"/>
    </xf>
    <xf borderId="0" fillId="0" fontId="2" numFmtId="0" xfId="0" applyAlignment="1" applyFont="1">
      <alignment horizontal="right" readingOrder="0"/>
    </xf>
    <xf borderId="0" fillId="0" fontId="2" numFmtId="0" xfId="0" applyFont="1"/>
    <xf borderId="0" fillId="0" fontId="1" numFmtId="0" xfId="0" applyAlignment="1" applyFont="1">
      <alignment readingOrder="0" vertical="bottom"/>
    </xf>
    <xf borderId="0" fillId="0" fontId="1" numFmtId="1" xfId="0" applyAlignment="1" applyFont="1" applyNumberFormat="1">
      <alignment horizontal="right" readingOrder="0" vertical="bottom"/>
    </xf>
    <xf borderId="0" fillId="0" fontId="1" numFmtId="164" xfId="0" applyAlignment="1" applyFont="1" applyNumberFormat="1">
      <alignment horizontal="right" readingOrder="0" vertical="bottom"/>
    </xf>
    <xf borderId="0" fillId="0" fontId="1" numFmtId="3" xfId="0" applyAlignment="1" applyFont="1" applyNumberFormat="1">
      <alignment horizontal="right" readingOrder="0" vertical="bottom"/>
    </xf>
    <xf borderId="0" fillId="0" fontId="1" numFmtId="0" xfId="0" applyAlignment="1" applyFont="1">
      <alignment horizontal="right" readingOrder="0" vertical="bottom"/>
    </xf>
    <xf borderId="0" fillId="0" fontId="1" numFmtId="1" xfId="0" applyAlignment="1" applyFont="1" applyNumberFormat="1">
      <alignment horizontal="right" vertical="bottom"/>
    </xf>
    <xf borderId="0" fillId="0" fontId="1" numFmtId="164" xfId="0" applyAlignment="1" applyFont="1" applyNumberFormat="1">
      <alignment horizontal="right" vertical="bottom"/>
    </xf>
    <xf borderId="0" fillId="0" fontId="2" numFmtId="0" xfId="0" applyFont="1"/>
    <xf borderId="0" fillId="0" fontId="2" numFmtId="0" xfId="0" applyAlignment="1" applyFont="1">
      <alignment readingOrder="0"/>
    </xf>
    <xf borderId="0" fillId="0" fontId="1" numFmtId="0" xfId="0" applyAlignment="1" applyFont="1">
      <alignment readingOrder="0"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1" t="s">
        <v>0</v>
      </c>
      <c r="B1" s="2" t="s">
        <v>1</v>
      </c>
      <c r="C1" s="3" t="s">
        <v>2</v>
      </c>
      <c r="D1" s="4" t="s">
        <v>3</v>
      </c>
      <c r="E1" s="2" t="s">
        <v>4</v>
      </c>
      <c r="F1" s="2" t="s">
        <v>5</v>
      </c>
      <c r="G1" s="5" t="s">
        <v>6</v>
      </c>
      <c r="H1" s="6" t="s">
        <v>7</v>
      </c>
      <c r="I1" s="6" t="s">
        <v>8</v>
      </c>
    </row>
    <row r="2" ht="15.0" customHeight="1">
      <c r="A2" s="7" t="s">
        <v>9</v>
      </c>
      <c r="B2" s="8">
        <v>26153.0</v>
      </c>
      <c r="C2" s="9">
        <v>44734.0</v>
      </c>
      <c r="D2" s="8">
        <v>16.0</v>
      </c>
      <c r="E2" s="7" t="s">
        <v>10</v>
      </c>
      <c r="F2" s="7" t="s">
        <v>11</v>
      </c>
      <c r="G2" s="7" t="s">
        <v>12</v>
      </c>
      <c r="H2" s="7" t="s">
        <v>13</v>
      </c>
      <c r="I2" s="7" t="s">
        <v>14</v>
      </c>
    </row>
    <row r="3" ht="15.0" customHeight="1">
      <c r="A3" s="7" t="s">
        <v>9</v>
      </c>
      <c r="B3" s="8">
        <v>26152.0</v>
      </c>
      <c r="C3" s="9">
        <v>44734.0</v>
      </c>
      <c r="D3" s="8">
        <v>16.0</v>
      </c>
      <c r="E3" s="7" t="s">
        <v>10</v>
      </c>
      <c r="F3" s="7" t="s">
        <v>15</v>
      </c>
      <c r="G3" s="7" t="s">
        <v>16</v>
      </c>
      <c r="H3" s="7" t="s">
        <v>13</v>
      </c>
      <c r="I3" s="7" t="s">
        <v>14</v>
      </c>
    </row>
    <row r="4" ht="15.0" customHeight="1">
      <c r="A4" s="7" t="s">
        <v>9</v>
      </c>
      <c r="B4" s="8">
        <v>26151.0</v>
      </c>
      <c r="C4" s="9">
        <v>44734.0</v>
      </c>
      <c r="D4" s="8">
        <v>16.0</v>
      </c>
      <c r="E4" s="7" t="s">
        <v>10</v>
      </c>
      <c r="F4" s="7" t="s">
        <v>17</v>
      </c>
      <c r="G4" s="7" t="s">
        <v>18</v>
      </c>
      <c r="H4" s="7" t="s">
        <v>13</v>
      </c>
      <c r="I4" s="7" t="s">
        <v>14</v>
      </c>
    </row>
    <row r="5" ht="15.0" customHeight="1">
      <c r="A5" s="7" t="s">
        <v>9</v>
      </c>
      <c r="B5" s="8">
        <v>26150.0</v>
      </c>
      <c r="C5" s="9">
        <v>44734.0</v>
      </c>
      <c r="D5" s="8">
        <v>16.0</v>
      </c>
      <c r="E5" s="7" t="s">
        <v>10</v>
      </c>
      <c r="F5" s="7" t="s">
        <v>19</v>
      </c>
      <c r="G5" s="7" t="s">
        <v>20</v>
      </c>
      <c r="H5" s="7" t="s">
        <v>13</v>
      </c>
      <c r="I5" s="7" t="s">
        <v>14</v>
      </c>
    </row>
    <row r="6" ht="15.0" customHeight="1">
      <c r="A6" s="7" t="s">
        <v>9</v>
      </c>
      <c r="B6" s="8">
        <v>26149.0</v>
      </c>
      <c r="C6" s="9">
        <v>44734.0</v>
      </c>
      <c r="D6" s="8">
        <v>16.0</v>
      </c>
      <c r="E6" s="7" t="s">
        <v>10</v>
      </c>
      <c r="F6" s="7" t="s">
        <v>21</v>
      </c>
      <c r="G6" s="7" t="s">
        <v>22</v>
      </c>
      <c r="H6" s="7" t="s">
        <v>13</v>
      </c>
      <c r="I6" s="7" t="s">
        <v>14</v>
      </c>
    </row>
    <row r="7" ht="15.0" customHeight="1">
      <c r="A7" s="7" t="s">
        <v>9</v>
      </c>
      <c r="B7" s="8">
        <v>26148.0</v>
      </c>
      <c r="C7" s="9">
        <v>44734.0</v>
      </c>
      <c r="D7" s="8">
        <v>16.0</v>
      </c>
      <c r="E7" s="7" t="s">
        <v>10</v>
      </c>
      <c r="F7" s="7" t="s">
        <v>23</v>
      </c>
      <c r="G7" s="7" t="s">
        <v>24</v>
      </c>
      <c r="H7" s="7" t="s">
        <v>13</v>
      </c>
      <c r="I7" s="7" t="s">
        <v>14</v>
      </c>
    </row>
    <row r="8" ht="15.0" customHeight="1">
      <c r="A8" s="7" t="s">
        <v>9</v>
      </c>
      <c r="B8" s="8">
        <v>26147.0</v>
      </c>
      <c r="C8" s="9">
        <v>44734.0</v>
      </c>
      <c r="D8" s="8">
        <v>16.0</v>
      </c>
      <c r="E8" s="7" t="s">
        <v>10</v>
      </c>
      <c r="F8" s="7" t="s">
        <v>25</v>
      </c>
      <c r="G8" s="7" t="s">
        <v>26</v>
      </c>
      <c r="H8" s="7" t="s">
        <v>27</v>
      </c>
      <c r="I8" s="7" t="s">
        <v>14</v>
      </c>
    </row>
    <row r="9" ht="15.0" customHeight="1">
      <c r="A9" s="7" t="s">
        <v>9</v>
      </c>
      <c r="B9" s="8">
        <v>26146.0</v>
      </c>
      <c r="C9" s="9">
        <v>44734.0</v>
      </c>
      <c r="D9" s="8">
        <v>16.0</v>
      </c>
      <c r="E9" s="7" t="s">
        <v>10</v>
      </c>
      <c r="F9" s="7" t="s">
        <v>28</v>
      </c>
      <c r="G9" s="7" t="s">
        <v>29</v>
      </c>
      <c r="H9" s="7" t="s">
        <v>30</v>
      </c>
      <c r="I9" s="7" t="s">
        <v>14</v>
      </c>
    </row>
    <row r="10" ht="15.0" customHeight="1">
      <c r="A10" s="7" t="s">
        <v>9</v>
      </c>
      <c r="B10" s="8">
        <v>26145.0</v>
      </c>
      <c r="C10" s="9">
        <v>44734.0</v>
      </c>
      <c r="D10" s="8">
        <v>16.0</v>
      </c>
      <c r="E10" s="7" t="s">
        <v>10</v>
      </c>
      <c r="F10" s="7" t="s">
        <v>31</v>
      </c>
      <c r="G10" s="7" t="s">
        <v>32</v>
      </c>
      <c r="H10" s="7" t="s">
        <v>30</v>
      </c>
      <c r="I10" s="7" t="s">
        <v>14</v>
      </c>
    </row>
    <row r="11" ht="15.0" customHeight="1">
      <c r="A11" s="7" t="s">
        <v>9</v>
      </c>
      <c r="B11" s="8">
        <v>26144.0</v>
      </c>
      <c r="C11" s="9">
        <v>44734.0</v>
      </c>
      <c r="D11" s="8">
        <v>16.0</v>
      </c>
      <c r="E11" s="7" t="s">
        <v>10</v>
      </c>
      <c r="F11" s="7" t="s">
        <v>33</v>
      </c>
      <c r="G11" s="7" t="s">
        <v>34</v>
      </c>
      <c r="H11" s="7" t="s">
        <v>30</v>
      </c>
      <c r="I11" s="7" t="s">
        <v>14</v>
      </c>
    </row>
    <row r="12" ht="15.0" customHeight="1">
      <c r="A12" s="7" t="s">
        <v>9</v>
      </c>
      <c r="B12" s="8">
        <v>26143.0</v>
      </c>
      <c r="C12" s="9">
        <v>44734.0</v>
      </c>
      <c r="D12" s="8">
        <v>16.0</v>
      </c>
      <c r="E12" s="7" t="s">
        <v>10</v>
      </c>
      <c r="F12" s="7" t="s">
        <v>35</v>
      </c>
      <c r="G12" s="7" t="s">
        <v>36</v>
      </c>
      <c r="H12" s="7" t="s">
        <v>37</v>
      </c>
      <c r="I12" s="7" t="s">
        <v>14</v>
      </c>
    </row>
    <row r="13" ht="15.0" customHeight="1">
      <c r="A13" s="7" t="s">
        <v>9</v>
      </c>
      <c r="B13" s="8">
        <v>26142.0</v>
      </c>
      <c r="C13" s="9">
        <v>44734.0</v>
      </c>
      <c r="D13" s="8">
        <v>16.0</v>
      </c>
      <c r="E13" s="7" t="s">
        <v>10</v>
      </c>
      <c r="F13" s="7" t="s">
        <v>38</v>
      </c>
      <c r="G13" s="7" t="s">
        <v>39</v>
      </c>
      <c r="H13" s="7" t="s">
        <v>40</v>
      </c>
      <c r="I13" s="7" t="s">
        <v>14</v>
      </c>
    </row>
    <row r="14" ht="15.0" customHeight="1">
      <c r="A14" s="7" t="s">
        <v>9</v>
      </c>
      <c r="B14" s="8">
        <v>26141.0</v>
      </c>
      <c r="C14" s="9">
        <v>44734.0</v>
      </c>
      <c r="D14" s="8">
        <v>16.0</v>
      </c>
      <c r="E14" s="7" t="s">
        <v>10</v>
      </c>
      <c r="F14" s="7" t="s">
        <v>41</v>
      </c>
      <c r="G14" s="7" t="s">
        <v>42</v>
      </c>
      <c r="H14" s="7" t="s">
        <v>40</v>
      </c>
      <c r="I14" s="7" t="s">
        <v>14</v>
      </c>
    </row>
    <row r="15" ht="15.0" customHeight="1">
      <c r="A15" s="7" t="s">
        <v>9</v>
      </c>
      <c r="B15" s="8">
        <v>26140.0</v>
      </c>
      <c r="C15" s="9">
        <v>44734.0</v>
      </c>
      <c r="D15" s="8">
        <v>16.0</v>
      </c>
      <c r="E15" s="7" t="s">
        <v>10</v>
      </c>
      <c r="F15" s="7" t="s">
        <v>43</v>
      </c>
      <c r="G15" s="7" t="s">
        <v>44</v>
      </c>
      <c r="H15" s="7" t="s">
        <v>40</v>
      </c>
      <c r="I15" s="7" t="s">
        <v>14</v>
      </c>
    </row>
    <row r="16" ht="15.0" customHeight="1">
      <c r="A16" s="7" t="s">
        <v>9</v>
      </c>
      <c r="B16" s="8">
        <v>26139.0</v>
      </c>
      <c r="C16" s="9">
        <v>44734.0</v>
      </c>
      <c r="D16" s="8">
        <v>16.0</v>
      </c>
      <c r="E16" s="7" t="s">
        <v>10</v>
      </c>
      <c r="F16" s="7" t="s">
        <v>45</v>
      </c>
      <c r="G16" s="7" t="s">
        <v>46</v>
      </c>
      <c r="H16" s="7" t="s">
        <v>47</v>
      </c>
      <c r="I16" s="7" t="s">
        <v>14</v>
      </c>
    </row>
    <row r="17" ht="15.0" customHeight="1">
      <c r="A17" s="7" t="s">
        <v>9</v>
      </c>
      <c r="B17" s="8">
        <v>26138.0</v>
      </c>
      <c r="C17" s="9">
        <v>44734.0</v>
      </c>
      <c r="D17" s="8">
        <v>16.0</v>
      </c>
      <c r="E17" s="7" t="s">
        <v>10</v>
      </c>
      <c r="F17" s="7" t="s">
        <v>48</v>
      </c>
      <c r="G17" s="7" t="s">
        <v>49</v>
      </c>
      <c r="H17" s="7" t="s">
        <v>50</v>
      </c>
      <c r="I17" s="7" t="s">
        <v>14</v>
      </c>
    </row>
    <row r="18" ht="15.0" customHeight="1">
      <c r="A18" s="7" t="s">
        <v>9</v>
      </c>
      <c r="B18" s="8">
        <v>26137.0</v>
      </c>
      <c r="C18" s="9">
        <v>44734.0</v>
      </c>
      <c r="D18" s="8">
        <v>16.0</v>
      </c>
      <c r="E18" s="7" t="s">
        <v>10</v>
      </c>
      <c r="F18" s="7" t="s">
        <v>51</v>
      </c>
      <c r="G18" s="7" t="s">
        <v>52</v>
      </c>
      <c r="H18" s="7" t="s">
        <v>53</v>
      </c>
      <c r="I18" s="7" t="s">
        <v>14</v>
      </c>
    </row>
    <row r="19" ht="15.0" customHeight="1">
      <c r="A19" s="7" t="s">
        <v>9</v>
      </c>
      <c r="B19" s="8">
        <v>26136.0</v>
      </c>
      <c r="C19" s="9">
        <v>44734.0</v>
      </c>
      <c r="D19" s="8">
        <v>16.0</v>
      </c>
      <c r="E19" s="7" t="s">
        <v>10</v>
      </c>
      <c r="F19" s="7" t="s">
        <v>54</v>
      </c>
      <c r="G19" s="7" t="s">
        <v>55</v>
      </c>
      <c r="H19" s="7" t="s">
        <v>56</v>
      </c>
      <c r="I19" s="7" t="s">
        <v>57</v>
      </c>
    </row>
    <row r="20" ht="15.0" customHeight="1">
      <c r="A20" s="7" t="s">
        <v>9</v>
      </c>
      <c r="B20" s="8">
        <v>26135.0</v>
      </c>
      <c r="C20" s="9">
        <v>44734.0</v>
      </c>
      <c r="D20" s="8">
        <v>16.0</v>
      </c>
      <c r="E20" s="7" t="s">
        <v>10</v>
      </c>
      <c r="F20" s="7" t="s">
        <v>58</v>
      </c>
      <c r="G20" s="7" t="s">
        <v>59</v>
      </c>
      <c r="H20" s="7" t="s">
        <v>60</v>
      </c>
      <c r="I20" s="7" t="s">
        <v>14</v>
      </c>
    </row>
    <row r="21" ht="15.0" customHeight="1">
      <c r="A21" s="7" t="s">
        <v>9</v>
      </c>
      <c r="B21" s="8">
        <v>26134.0</v>
      </c>
      <c r="C21" s="9">
        <v>44734.0</v>
      </c>
      <c r="D21" s="8">
        <v>16.0</v>
      </c>
      <c r="E21" s="7" t="s">
        <v>10</v>
      </c>
      <c r="F21" s="7" t="s">
        <v>61</v>
      </c>
      <c r="G21" s="7" t="s">
        <v>62</v>
      </c>
      <c r="H21" s="7" t="s">
        <v>63</v>
      </c>
      <c r="I21" s="7" t="s">
        <v>14</v>
      </c>
    </row>
    <row r="22" ht="15.0" customHeight="1">
      <c r="A22" s="7" t="s">
        <v>9</v>
      </c>
      <c r="B22" s="8">
        <v>26133.0</v>
      </c>
      <c r="C22" s="9">
        <v>44734.0</v>
      </c>
      <c r="D22" s="8">
        <v>16.0</v>
      </c>
      <c r="E22" s="7" t="s">
        <v>10</v>
      </c>
      <c r="F22" s="7" t="s">
        <v>64</v>
      </c>
      <c r="G22" s="7" t="s">
        <v>65</v>
      </c>
      <c r="H22" s="7" t="s">
        <v>66</v>
      </c>
      <c r="I22" s="7" t="s">
        <v>57</v>
      </c>
    </row>
    <row r="23" ht="15.0" customHeight="1">
      <c r="A23" s="7" t="s">
        <v>9</v>
      </c>
      <c r="B23" s="8">
        <v>26132.0</v>
      </c>
      <c r="C23" s="9">
        <v>44734.0</v>
      </c>
      <c r="D23" s="8">
        <v>16.0</v>
      </c>
      <c r="E23" s="7" t="s">
        <v>10</v>
      </c>
      <c r="F23" s="7" t="s">
        <v>67</v>
      </c>
      <c r="G23" s="7" t="s">
        <v>68</v>
      </c>
      <c r="H23" s="7" t="s">
        <v>69</v>
      </c>
      <c r="I23" s="7" t="s">
        <v>14</v>
      </c>
    </row>
    <row r="24" ht="15.0" customHeight="1">
      <c r="A24" s="7" t="s">
        <v>9</v>
      </c>
      <c r="B24" s="8">
        <v>26131.0</v>
      </c>
      <c r="C24" s="9">
        <v>44734.0</v>
      </c>
      <c r="D24" s="8">
        <v>16.0</v>
      </c>
      <c r="E24" s="7" t="s">
        <v>10</v>
      </c>
      <c r="F24" s="7" t="s">
        <v>70</v>
      </c>
      <c r="G24" s="7" t="s">
        <v>71</v>
      </c>
      <c r="H24" s="7" t="s">
        <v>72</v>
      </c>
      <c r="I24" s="7" t="s">
        <v>14</v>
      </c>
    </row>
    <row r="25" ht="15.0" customHeight="1">
      <c r="A25" s="7" t="s">
        <v>9</v>
      </c>
      <c r="B25" s="8">
        <v>26130.0</v>
      </c>
      <c r="C25" s="9">
        <v>44734.0</v>
      </c>
      <c r="D25" s="8">
        <v>16.0</v>
      </c>
      <c r="E25" s="7" t="s">
        <v>10</v>
      </c>
      <c r="F25" s="7" t="s">
        <v>73</v>
      </c>
      <c r="G25" s="7" t="s">
        <v>74</v>
      </c>
      <c r="H25" s="7" t="s">
        <v>75</v>
      </c>
      <c r="I25" s="7" t="s">
        <v>14</v>
      </c>
    </row>
    <row r="26" ht="15.0" customHeight="1">
      <c r="A26" s="7" t="s">
        <v>76</v>
      </c>
      <c r="B26" s="8">
        <v>10822.0</v>
      </c>
      <c r="C26" s="9">
        <v>44734.0</v>
      </c>
      <c r="D26" s="8">
        <v>16.0</v>
      </c>
      <c r="E26" s="7" t="s">
        <v>10</v>
      </c>
      <c r="F26" s="7" t="s">
        <v>77</v>
      </c>
      <c r="G26" s="7" t="s">
        <v>78</v>
      </c>
      <c r="H26" s="7" t="s">
        <v>79</v>
      </c>
      <c r="I26" s="7" t="s">
        <v>14</v>
      </c>
    </row>
    <row r="27" ht="15.0" customHeight="1">
      <c r="A27" s="7" t="s">
        <v>76</v>
      </c>
      <c r="B27" s="8">
        <v>10821.0</v>
      </c>
      <c r="C27" s="9">
        <v>44734.0</v>
      </c>
      <c r="D27" s="8">
        <v>16.0</v>
      </c>
      <c r="E27" s="7" t="s">
        <v>10</v>
      </c>
      <c r="F27" s="7" t="s">
        <v>80</v>
      </c>
      <c r="G27" s="7" t="s">
        <v>81</v>
      </c>
      <c r="H27" s="7" t="s">
        <v>79</v>
      </c>
      <c r="I27" s="7" t="s">
        <v>14</v>
      </c>
    </row>
    <row r="28" ht="15.0" customHeight="1">
      <c r="A28" s="7" t="s">
        <v>82</v>
      </c>
      <c r="B28" s="8">
        <v>3748.0</v>
      </c>
      <c r="C28" s="9">
        <v>44734.0</v>
      </c>
      <c r="D28" s="8">
        <v>16.0</v>
      </c>
      <c r="E28" s="7" t="s">
        <v>10</v>
      </c>
      <c r="F28" s="7" t="s">
        <v>83</v>
      </c>
      <c r="G28" s="7" t="s">
        <v>84</v>
      </c>
      <c r="H28" s="7" t="s">
        <v>79</v>
      </c>
      <c r="I28" s="7" t="s">
        <v>14</v>
      </c>
    </row>
    <row r="29" ht="15.0" customHeight="1">
      <c r="A29" s="7" t="s">
        <v>82</v>
      </c>
      <c r="B29" s="8">
        <v>3747.0</v>
      </c>
      <c r="C29" s="9">
        <v>44734.0</v>
      </c>
      <c r="D29" s="8">
        <v>16.0</v>
      </c>
      <c r="E29" s="7" t="s">
        <v>10</v>
      </c>
      <c r="F29" s="7" t="s">
        <v>85</v>
      </c>
      <c r="G29" s="7" t="s">
        <v>86</v>
      </c>
      <c r="H29" s="7" t="s">
        <v>79</v>
      </c>
      <c r="I29" s="7" t="s">
        <v>14</v>
      </c>
    </row>
    <row r="30" ht="15.0" customHeight="1">
      <c r="A30" s="7" t="s">
        <v>9</v>
      </c>
      <c r="B30" s="8">
        <v>26129.0</v>
      </c>
      <c r="C30" s="9">
        <v>44727.0</v>
      </c>
      <c r="D30" s="8">
        <v>15.0</v>
      </c>
      <c r="E30" s="7" t="s">
        <v>10</v>
      </c>
      <c r="F30" s="7" t="s">
        <v>87</v>
      </c>
      <c r="G30" s="8" t="s">
        <v>88</v>
      </c>
      <c r="H30" s="7" t="s">
        <v>89</v>
      </c>
      <c r="I30" s="7" t="s">
        <v>14</v>
      </c>
    </row>
    <row r="31" ht="15.0" customHeight="1">
      <c r="A31" s="7" t="s">
        <v>9</v>
      </c>
      <c r="B31" s="8">
        <v>26128.0</v>
      </c>
      <c r="C31" s="9">
        <v>44727.0</v>
      </c>
      <c r="D31" s="8">
        <v>15.0</v>
      </c>
      <c r="E31" s="7" t="s">
        <v>10</v>
      </c>
      <c r="F31" s="7" t="s">
        <v>90</v>
      </c>
      <c r="G31" s="8" t="s">
        <v>91</v>
      </c>
      <c r="H31" s="7" t="s">
        <v>75</v>
      </c>
      <c r="I31" s="7" t="s">
        <v>14</v>
      </c>
    </row>
    <row r="32" ht="15.0" customHeight="1">
      <c r="A32" s="7" t="s">
        <v>9</v>
      </c>
      <c r="B32" s="8">
        <v>26127.0</v>
      </c>
      <c r="C32" s="9">
        <v>44727.0</v>
      </c>
      <c r="D32" s="8">
        <v>15.0</v>
      </c>
      <c r="E32" s="7" t="s">
        <v>10</v>
      </c>
      <c r="F32" s="7" t="s">
        <v>92</v>
      </c>
      <c r="G32" s="8" t="s">
        <v>93</v>
      </c>
      <c r="H32" s="7" t="s">
        <v>94</v>
      </c>
      <c r="I32" s="7" t="s">
        <v>14</v>
      </c>
    </row>
    <row r="33" ht="15.0" customHeight="1">
      <c r="A33" s="7" t="s">
        <v>9</v>
      </c>
      <c r="B33" s="8">
        <v>26126.0</v>
      </c>
      <c r="C33" s="9">
        <v>44727.0</v>
      </c>
      <c r="D33" s="8">
        <v>15.0</v>
      </c>
      <c r="E33" s="7" t="s">
        <v>10</v>
      </c>
      <c r="F33" s="7" t="s">
        <v>95</v>
      </c>
      <c r="G33" s="8" t="s">
        <v>96</v>
      </c>
      <c r="H33" s="7" t="s">
        <v>97</v>
      </c>
      <c r="I33" s="7" t="s">
        <v>14</v>
      </c>
    </row>
    <row r="34" ht="15.0" customHeight="1">
      <c r="A34" s="7" t="s">
        <v>9</v>
      </c>
      <c r="B34" s="8">
        <v>26125.0</v>
      </c>
      <c r="C34" s="9">
        <v>44727.0</v>
      </c>
      <c r="D34" s="8">
        <v>15.0</v>
      </c>
      <c r="E34" s="7" t="s">
        <v>10</v>
      </c>
      <c r="F34" s="7" t="s">
        <v>98</v>
      </c>
      <c r="G34" s="8" t="s">
        <v>99</v>
      </c>
      <c r="H34" s="7" t="s">
        <v>27</v>
      </c>
      <c r="I34" s="7" t="s">
        <v>14</v>
      </c>
    </row>
    <row r="35" ht="15.0" customHeight="1">
      <c r="A35" s="7" t="s">
        <v>9</v>
      </c>
      <c r="B35" s="8">
        <v>26124.0</v>
      </c>
      <c r="C35" s="9">
        <v>44727.0</v>
      </c>
      <c r="D35" s="8">
        <v>15.0</v>
      </c>
      <c r="E35" s="7" t="s">
        <v>10</v>
      </c>
      <c r="F35" s="7" t="s">
        <v>100</v>
      </c>
      <c r="G35" s="8" t="s">
        <v>101</v>
      </c>
      <c r="H35" s="7" t="s">
        <v>63</v>
      </c>
      <c r="I35" s="7" t="s">
        <v>14</v>
      </c>
    </row>
    <row r="36" ht="15.0" customHeight="1">
      <c r="A36" s="7" t="s">
        <v>9</v>
      </c>
      <c r="B36" s="8">
        <v>26123.0</v>
      </c>
      <c r="C36" s="9">
        <v>44727.0</v>
      </c>
      <c r="D36" s="8">
        <v>15.0</v>
      </c>
      <c r="E36" s="7" t="s">
        <v>10</v>
      </c>
      <c r="F36" s="7" t="s">
        <v>102</v>
      </c>
      <c r="G36" s="8" t="s">
        <v>103</v>
      </c>
      <c r="H36" s="7" t="s">
        <v>104</v>
      </c>
      <c r="I36" s="7" t="s">
        <v>14</v>
      </c>
    </row>
    <row r="37" ht="15.0" customHeight="1">
      <c r="A37" s="7" t="s">
        <v>9</v>
      </c>
      <c r="B37" s="8">
        <v>26122.0</v>
      </c>
      <c r="C37" s="9">
        <v>44727.0</v>
      </c>
      <c r="D37" s="8">
        <v>15.0</v>
      </c>
      <c r="E37" s="7" t="s">
        <v>10</v>
      </c>
      <c r="F37" s="7" t="s">
        <v>105</v>
      </c>
      <c r="G37" s="8" t="s">
        <v>106</v>
      </c>
      <c r="H37" s="7" t="s">
        <v>107</v>
      </c>
      <c r="I37" s="7" t="s">
        <v>14</v>
      </c>
    </row>
    <row r="38" ht="15.0" customHeight="1">
      <c r="A38" s="7" t="s">
        <v>9</v>
      </c>
      <c r="B38" s="8">
        <v>26121.0</v>
      </c>
      <c r="C38" s="9">
        <v>44727.0</v>
      </c>
      <c r="D38" s="8">
        <v>15.0</v>
      </c>
      <c r="E38" s="7" t="s">
        <v>10</v>
      </c>
      <c r="F38" s="7" t="s">
        <v>108</v>
      </c>
      <c r="G38" s="8" t="s">
        <v>109</v>
      </c>
      <c r="H38" s="7" t="s">
        <v>30</v>
      </c>
      <c r="I38" s="7" t="s">
        <v>14</v>
      </c>
    </row>
    <row r="39" ht="15.0" customHeight="1">
      <c r="A39" s="7" t="s">
        <v>9</v>
      </c>
      <c r="B39" s="8">
        <v>26120.0</v>
      </c>
      <c r="C39" s="9">
        <v>44727.0</v>
      </c>
      <c r="D39" s="8">
        <v>15.0</v>
      </c>
      <c r="E39" s="7" t="s">
        <v>10</v>
      </c>
      <c r="F39" s="7" t="s">
        <v>110</v>
      </c>
      <c r="G39" s="8" t="s">
        <v>111</v>
      </c>
      <c r="H39" s="7" t="s">
        <v>112</v>
      </c>
      <c r="I39" s="7" t="s">
        <v>14</v>
      </c>
    </row>
    <row r="40" ht="15.0" customHeight="1">
      <c r="A40" s="7" t="s">
        <v>9</v>
      </c>
      <c r="B40" s="8">
        <v>26119.0</v>
      </c>
      <c r="C40" s="9">
        <v>44727.0</v>
      </c>
      <c r="D40" s="8">
        <v>15.0</v>
      </c>
      <c r="E40" s="7" t="s">
        <v>10</v>
      </c>
      <c r="F40" s="7" t="s">
        <v>113</v>
      </c>
      <c r="G40" s="8" t="s">
        <v>114</v>
      </c>
      <c r="H40" s="7" t="s">
        <v>115</v>
      </c>
      <c r="I40" s="7" t="s">
        <v>57</v>
      </c>
    </row>
    <row r="41" ht="15.0" customHeight="1">
      <c r="A41" s="7" t="s">
        <v>9</v>
      </c>
      <c r="B41" s="8">
        <v>26118.0</v>
      </c>
      <c r="C41" s="9">
        <v>44727.0</v>
      </c>
      <c r="D41" s="8">
        <v>15.0</v>
      </c>
      <c r="E41" s="7" t="s">
        <v>10</v>
      </c>
      <c r="F41" s="7" t="s">
        <v>116</v>
      </c>
      <c r="G41" s="8" t="s">
        <v>117</v>
      </c>
      <c r="H41" s="7" t="s">
        <v>118</v>
      </c>
      <c r="I41" s="7" t="s">
        <v>14</v>
      </c>
    </row>
    <row r="42" ht="15.0" customHeight="1">
      <c r="A42" s="7" t="s">
        <v>9</v>
      </c>
      <c r="B42" s="8">
        <v>26117.0</v>
      </c>
      <c r="C42" s="9">
        <v>44727.0</v>
      </c>
      <c r="D42" s="8">
        <v>15.0</v>
      </c>
      <c r="E42" s="7" t="s">
        <v>10</v>
      </c>
      <c r="F42" s="7" t="s">
        <v>119</v>
      </c>
      <c r="G42" s="8" t="s">
        <v>120</v>
      </c>
      <c r="H42" s="7" t="s">
        <v>121</v>
      </c>
      <c r="I42" s="7" t="s">
        <v>14</v>
      </c>
    </row>
    <row r="43" ht="15.0" customHeight="1">
      <c r="A43" s="7" t="s">
        <v>9</v>
      </c>
      <c r="B43" s="8">
        <v>26116.0</v>
      </c>
      <c r="C43" s="9">
        <v>44727.0</v>
      </c>
      <c r="D43" s="8">
        <v>15.0</v>
      </c>
      <c r="E43" s="7" t="s">
        <v>10</v>
      </c>
      <c r="F43" s="7" t="s">
        <v>122</v>
      </c>
      <c r="G43" s="8" t="s">
        <v>123</v>
      </c>
      <c r="H43" s="7" t="s">
        <v>124</v>
      </c>
      <c r="I43" s="7" t="s">
        <v>14</v>
      </c>
    </row>
    <row r="44" ht="15.0" customHeight="1">
      <c r="A44" s="7" t="s">
        <v>9</v>
      </c>
      <c r="B44" s="8">
        <v>26115.0</v>
      </c>
      <c r="C44" s="9">
        <v>44727.0</v>
      </c>
      <c r="D44" s="8">
        <v>15.0</v>
      </c>
      <c r="E44" s="7" t="s">
        <v>10</v>
      </c>
      <c r="F44" s="7" t="s">
        <v>125</v>
      </c>
      <c r="G44" s="8" t="s">
        <v>126</v>
      </c>
      <c r="H44" s="7" t="s">
        <v>127</v>
      </c>
      <c r="I44" s="7" t="s">
        <v>57</v>
      </c>
    </row>
    <row r="45" ht="15.0" customHeight="1">
      <c r="A45" s="7" t="s">
        <v>9</v>
      </c>
      <c r="B45" s="8">
        <v>26114.0</v>
      </c>
      <c r="C45" s="9">
        <v>44727.0</v>
      </c>
      <c r="D45" s="8">
        <v>15.0</v>
      </c>
      <c r="E45" s="7" t="s">
        <v>10</v>
      </c>
      <c r="F45" s="7" t="s">
        <v>128</v>
      </c>
      <c r="G45" s="8" t="s">
        <v>129</v>
      </c>
      <c r="H45" s="7" t="s">
        <v>53</v>
      </c>
      <c r="I45" s="7" t="s">
        <v>14</v>
      </c>
    </row>
    <row r="46" ht="15.0" customHeight="1">
      <c r="A46" s="7" t="s">
        <v>9</v>
      </c>
      <c r="B46" s="8">
        <v>26113.0</v>
      </c>
      <c r="C46" s="9">
        <v>44727.0</v>
      </c>
      <c r="D46" s="8">
        <v>15.0</v>
      </c>
      <c r="E46" s="7" t="s">
        <v>10</v>
      </c>
      <c r="F46" s="7" t="s">
        <v>130</v>
      </c>
      <c r="G46" s="8" t="s">
        <v>131</v>
      </c>
      <c r="H46" s="7" t="s">
        <v>53</v>
      </c>
      <c r="I46" s="7" t="s">
        <v>14</v>
      </c>
    </row>
    <row r="47" ht="15.0" customHeight="1">
      <c r="A47" s="7" t="s">
        <v>9</v>
      </c>
      <c r="B47" s="8">
        <v>26112.0</v>
      </c>
      <c r="C47" s="9">
        <v>44727.0</v>
      </c>
      <c r="D47" s="8">
        <v>15.0</v>
      </c>
      <c r="E47" s="7" t="s">
        <v>10</v>
      </c>
      <c r="F47" s="7" t="s">
        <v>132</v>
      </c>
      <c r="G47" s="8" t="s">
        <v>133</v>
      </c>
      <c r="H47" s="7" t="s">
        <v>112</v>
      </c>
      <c r="I47" s="7" t="s">
        <v>14</v>
      </c>
    </row>
    <row r="48" ht="15.0" customHeight="1">
      <c r="A48" s="7" t="s">
        <v>9</v>
      </c>
      <c r="B48" s="8">
        <v>26111.0</v>
      </c>
      <c r="C48" s="9">
        <v>44727.0</v>
      </c>
      <c r="D48" s="8">
        <v>15.0</v>
      </c>
      <c r="E48" s="7" t="s">
        <v>10</v>
      </c>
      <c r="F48" s="7" t="s">
        <v>134</v>
      </c>
      <c r="G48" s="8" t="s">
        <v>135</v>
      </c>
      <c r="H48" s="7" t="s">
        <v>136</v>
      </c>
      <c r="I48" s="7" t="s">
        <v>14</v>
      </c>
    </row>
    <row r="49" ht="15.0" customHeight="1">
      <c r="A49" s="7" t="s">
        <v>9</v>
      </c>
      <c r="B49" s="8">
        <v>26110.0</v>
      </c>
      <c r="C49" s="9">
        <v>44727.0</v>
      </c>
      <c r="D49" s="8">
        <v>15.0</v>
      </c>
      <c r="E49" s="7" t="s">
        <v>10</v>
      </c>
      <c r="F49" s="7" t="s">
        <v>137</v>
      </c>
      <c r="G49" s="8" t="s">
        <v>138</v>
      </c>
      <c r="H49" s="7" t="s">
        <v>56</v>
      </c>
      <c r="I49" s="7" t="s">
        <v>14</v>
      </c>
    </row>
    <row r="50" ht="15.0" customHeight="1">
      <c r="A50" s="7" t="s">
        <v>9</v>
      </c>
      <c r="B50" s="8">
        <v>26109.0</v>
      </c>
      <c r="C50" s="9">
        <v>44727.0</v>
      </c>
      <c r="D50" s="8">
        <v>15.0</v>
      </c>
      <c r="E50" s="7" t="s">
        <v>10</v>
      </c>
      <c r="F50" s="7" t="s">
        <v>139</v>
      </c>
      <c r="G50" s="8" t="s">
        <v>140</v>
      </c>
      <c r="H50" s="7" t="s">
        <v>141</v>
      </c>
      <c r="I50" s="7" t="s">
        <v>57</v>
      </c>
    </row>
    <row r="51" ht="15.0" customHeight="1">
      <c r="A51" s="7" t="s">
        <v>9</v>
      </c>
      <c r="B51" s="8">
        <v>26108.0</v>
      </c>
      <c r="C51" s="9">
        <v>44727.0</v>
      </c>
      <c r="D51" s="8">
        <v>15.0</v>
      </c>
      <c r="E51" s="7" t="s">
        <v>10</v>
      </c>
      <c r="F51" s="7" t="s">
        <v>142</v>
      </c>
      <c r="G51" s="8" t="s">
        <v>143</v>
      </c>
      <c r="H51" s="7" t="s">
        <v>144</v>
      </c>
      <c r="I51" s="7" t="s">
        <v>14</v>
      </c>
    </row>
    <row r="52" ht="15.0" customHeight="1">
      <c r="A52" s="7" t="s">
        <v>9</v>
      </c>
      <c r="B52" s="8">
        <v>26107.0</v>
      </c>
      <c r="C52" s="9">
        <v>44727.0</v>
      </c>
      <c r="D52" s="8">
        <v>15.0</v>
      </c>
      <c r="E52" s="7" t="s">
        <v>10</v>
      </c>
      <c r="F52" s="7" t="s">
        <v>145</v>
      </c>
      <c r="G52" s="8" t="s">
        <v>146</v>
      </c>
      <c r="H52" s="7" t="s">
        <v>144</v>
      </c>
      <c r="I52" s="7" t="s">
        <v>14</v>
      </c>
    </row>
    <row r="53" ht="15.0" customHeight="1">
      <c r="A53" s="10" t="s">
        <v>76</v>
      </c>
      <c r="B53" s="11">
        <v>10820.0</v>
      </c>
      <c r="C53" s="12">
        <v>44727.0</v>
      </c>
      <c r="D53" s="11">
        <v>15.0</v>
      </c>
      <c r="E53" s="10" t="s">
        <v>10</v>
      </c>
      <c r="F53" s="10" t="s">
        <v>147</v>
      </c>
      <c r="G53" s="11" t="s">
        <v>148</v>
      </c>
      <c r="H53" s="10" t="s">
        <v>149</v>
      </c>
      <c r="I53" s="10" t="s">
        <v>14</v>
      </c>
    </row>
    <row r="54" ht="15.0" customHeight="1">
      <c r="A54" s="13" t="s">
        <v>9</v>
      </c>
      <c r="B54" s="14">
        <v>26106.0</v>
      </c>
      <c r="C54" s="15">
        <v>44720.0</v>
      </c>
      <c r="D54" s="14">
        <v>14.0</v>
      </c>
      <c r="E54" s="13" t="s">
        <v>10</v>
      </c>
      <c r="F54" s="13" t="s">
        <v>150</v>
      </c>
      <c r="G54" s="14" t="s">
        <v>151</v>
      </c>
      <c r="H54" s="13" t="s">
        <v>152</v>
      </c>
      <c r="I54" s="13" t="s">
        <v>14</v>
      </c>
    </row>
    <row r="55" ht="15.0" customHeight="1">
      <c r="A55" s="13" t="s">
        <v>9</v>
      </c>
      <c r="B55" s="14">
        <v>26105.0</v>
      </c>
      <c r="C55" s="15">
        <v>44720.0</v>
      </c>
      <c r="D55" s="14">
        <v>14.0</v>
      </c>
      <c r="E55" s="13" t="s">
        <v>10</v>
      </c>
      <c r="F55" s="13" t="s">
        <v>153</v>
      </c>
      <c r="G55" s="14" t="s">
        <v>154</v>
      </c>
      <c r="H55" s="13" t="s">
        <v>107</v>
      </c>
      <c r="I55" s="13" t="s">
        <v>14</v>
      </c>
    </row>
    <row r="56" ht="15.0" customHeight="1">
      <c r="A56" s="13" t="s">
        <v>9</v>
      </c>
      <c r="B56" s="14">
        <v>26104.0</v>
      </c>
      <c r="C56" s="15">
        <v>44720.0</v>
      </c>
      <c r="D56" s="14">
        <v>14.0</v>
      </c>
      <c r="E56" s="13" t="s">
        <v>10</v>
      </c>
      <c r="F56" s="13" t="s">
        <v>155</v>
      </c>
      <c r="G56" s="14" t="s">
        <v>156</v>
      </c>
      <c r="H56" s="13" t="s">
        <v>157</v>
      </c>
      <c r="I56" s="13" t="s">
        <v>14</v>
      </c>
    </row>
    <row r="57" ht="15.0" customHeight="1">
      <c r="A57" s="13" t="s">
        <v>9</v>
      </c>
      <c r="B57" s="14">
        <v>26103.0</v>
      </c>
      <c r="C57" s="15">
        <v>44720.0</v>
      </c>
      <c r="D57" s="14">
        <v>14.0</v>
      </c>
      <c r="E57" s="13" t="s">
        <v>10</v>
      </c>
      <c r="F57" s="13" t="s">
        <v>158</v>
      </c>
      <c r="G57" s="14" t="s">
        <v>159</v>
      </c>
      <c r="H57" s="13" t="s">
        <v>107</v>
      </c>
      <c r="I57" s="13" t="s">
        <v>14</v>
      </c>
    </row>
    <row r="58" ht="15.0" customHeight="1">
      <c r="A58" s="13" t="s">
        <v>9</v>
      </c>
      <c r="B58" s="14">
        <v>26102.0</v>
      </c>
      <c r="C58" s="15">
        <v>44720.0</v>
      </c>
      <c r="D58" s="14">
        <v>14.0</v>
      </c>
      <c r="E58" s="13" t="s">
        <v>10</v>
      </c>
      <c r="F58" s="13" t="s">
        <v>160</v>
      </c>
      <c r="G58" s="14" t="s">
        <v>161</v>
      </c>
      <c r="H58" s="13" t="s">
        <v>63</v>
      </c>
      <c r="I58" s="13" t="s">
        <v>14</v>
      </c>
    </row>
    <row r="59" ht="15.0" customHeight="1">
      <c r="A59" s="13" t="s">
        <v>9</v>
      </c>
      <c r="B59" s="14">
        <v>26101.0</v>
      </c>
      <c r="C59" s="15">
        <v>44720.0</v>
      </c>
      <c r="D59" s="14">
        <v>14.0</v>
      </c>
      <c r="E59" s="13" t="s">
        <v>10</v>
      </c>
      <c r="F59" s="13" t="s">
        <v>162</v>
      </c>
      <c r="G59" s="14" t="s">
        <v>163</v>
      </c>
      <c r="H59" s="13" t="s">
        <v>164</v>
      </c>
      <c r="I59" s="13" t="s">
        <v>14</v>
      </c>
    </row>
    <row r="60" ht="15.0" customHeight="1">
      <c r="A60" s="13" t="s">
        <v>9</v>
      </c>
      <c r="B60" s="14">
        <v>26100.0</v>
      </c>
      <c r="C60" s="15">
        <v>44720.0</v>
      </c>
      <c r="D60" s="14">
        <v>14.0</v>
      </c>
      <c r="E60" s="13" t="s">
        <v>10</v>
      </c>
      <c r="F60" s="13" t="s">
        <v>165</v>
      </c>
      <c r="G60" s="14" t="s">
        <v>166</v>
      </c>
      <c r="H60" s="13" t="s">
        <v>40</v>
      </c>
      <c r="I60" s="13" t="s">
        <v>14</v>
      </c>
    </row>
    <row r="61" ht="15.0" customHeight="1">
      <c r="A61" s="13" t="s">
        <v>9</v>
      </c>
      <c r="B61" s="14">
        <v>26099.0</v>
      </c>
      <c r="C61" s="15">
        <v>44720.0</v>
      </c>
      <c r="D61" s="14">
        <v>14.0</v>
      </c>
      <c r="E61" s="13" t="s">
        <v>10</v>
      </c>
      <c r="F61" s="13" t="s">
        <v>167</v>
      </c>
      <c r="G61" s="14" t="s">
        <v>168</v>
      </c>
      <c r="H61" s="13" t="s">
        <v>40</v>
      </c>
      <c r="I61" s="13" t="s">
        <v>14</v>
      </c>
    </row>
    <row r="62" ht="15.0" customHeight="1">
      <c r="A62" s="13" t="s">
        <v>9</v>
      </c>
      <c r="B62" s="14">
        <v>26098.0</v>
      </c>
      <c r="C62" s="15">
        <v>44720.0</v>
      </c>
      <c r="D62" s="14">
        <v>14.0</v>
      </c>
      <c r="E62" s="13" t="s">
        <v>10</v>
      </c>
      <c r="F62" s="13" t="s">
        <v>169</v>
      </c>
      <c r="G62" s="14" t="s">
        <v>170</v>
      </c>
      <c r="H62" s="13" t="s">
        <v>30</v>
      </c>
      <c r="I62" s="13" t="s">
        <v>14</v>
      </c>
    </row>
    <row r="63" ht="15.0" customHeight="1">
      <c r="A63" s="13" t="s">
        <v>9</v>
      </c>
      <c r="B63" s="14">
        <v>26097.0</v>
      </c>
      <c r="C63" s="15">
        <v>44720.0</v>
      </c>
      <c r="D63" s="14">
        <v>14.0</v>
      </c>
      <c r="E63" s="13" t="s">
        <v>10</v>
      </c>
      <c r="F63" s="13" t="s">
        <v>171</v>
      </c>
      <c r="G63" s="14" t="s">
        <v>172</v>
      </c>
      <c r="H63" s="13" t="s">
        <v>27</v>
      </c>
      <c r="I63" s="13" t="s">
        <v>14</v>
      </c>
    </row>
    <row r="64" ht="15.0" customHeight="1">
      <c r="A64" s="13" t="s">
        <v>9</v>
      </c>
      <c r="B64" s="14">
        <v>26096.0</v>
      </c>
      <c r="C64" s="15">
        <v>44720.0</v>
      </c>
      <c r="D64" s="14">
        <v>14.0</v>
      </c>
      <c r="E64" s="13" t="s">
        <v>10</v>
      </c>
      <c r="F64" s="13" t="s">
        <v>173</v>
      </c>
      <c r="G64" s="14" t="s">
        <v>174</v>
      </c>
      <c r="H64" s="13" t="s">
        <v>30</v>
      </c>
      <c r="I64" s="13" t="s">
        <v>57</v>
      </c>
    </row>
    <row r="65" ht="15.0" customHeight="1">
      <c r="A65" s="13" t="s">
        <v>9</v>
      </c>
      <c r="B65" s="14">
        <v>26095.0</v>
      </c>
      <c r="C65" s="15">
        <v>44720.0</v>
      </c>
      <c r="D65" s="14">
        <v>14.0</v>
      </c>
      <c r="E65" s="13" t="s">
        <v>10</v>
      </c>
      <c r="F65" s="13" t="s">
        <v>175</v>
      </c>
      <c r="G65" s="14" t="s">
        <v>176</v>
      </c>
      <c r="H65" s="13" t="s">
        <v>30</v>
      </c>
      <c r="I65" s="13" t="s">
        <v>14</v>
      </c>
    </row>
    <row r="66" ht="15.0" customHeight="1">
      <c r="A66" s="13" t="s">
        <v>9</v>
      </c>
      <c r="B66" s="14">
        <v>26094.0</v>
      </c>
      <c r="C66" s="15">
        <v>44720.0</v>
      </c>
      <c r="D66" s="14">
        <v>14.0</v>
      </c>
      <c r="E66" s="13" t="s">
        <v>10</v>
      </c>
      <c r="F66" s="13" t="s">
        <v>177</v>
      </c>
      <c r="G66" s="14" t="s">
        <v>178</v>
      </c>
      <c r="H66" s="13" t="s">
        <v>30</v>
      </c>
      <c r="I66" s="13" t="s">
        <v>14</v>
      </c>
    </row>
    <row r="67" ht="15.0" customHeight="1">
      <c r="A67" s="13" t="s">
        <v>9</v>
      </c>
      <c r="B67" s="14">
        <v>26093.0</v>
      </c>
      <c r="C67" s="15">
        <v>44720.0</v>
      </c>
      <c r="D67" s="14">
        <v>14.0</v>
      </c>
      <c r="E67" s="13" t="s">
        <v>10</v>
      </c>
      <c r="F67" s="13" t="s">
        <v>179</v>
      </c>
      <c r="G67" s="14" t="s">
        <v>180</v>
      </c>
      <c r="H67" s="13" t="s">
        <v>27</v>
      </c>
      <c r="I67" s="13" t="s">
        <v>14</v>
      </c>
    </row>
    <row r="68" ht="15.0" customHeight="1">
      <c r="A68" s="13" t="s">
        <v>9</v>
      </c>
      <c r="B68" s="14">
        <v>26092.0</v>
      </c>
      <c r="C68" s="15">
        <v>44720.0</v>
      </c>
      <c r="D68" s="14">
        <v>14.0</v>
      </c>
      <c r="E68" s="13" t="s">
        <v>10</v>
      </c>
      <c r="F68" s="13" t="s">
        <v>181</v>
      </c>
      <c r="G68" s="14" t="s">
        <v>182</v>
      </c>
      <c r="H68" s="13" t="s">
        <v>136</v>
      </c>
      <c r="I68" s="13" t="s">
        <v>14</v>
      </c>
    </row>
    <row r="69" ht="15.0" customHeight="1">
      <c r="A69" s="13" t="s">
        <v>9</v>
      </c>
      <c r="B69" s="14">
        <v>26091.0</v>
      </c>
      <c r="C69" s="15">
        <v>44720.0</v>
      </c>
      <c r="D69" s="14">
        <v>14.0</v>
      </c>
      <c r="E69" s="13" t="s">
        <v>10</v>
      </c>
      <c r="F69" s="13" t="s">
        <v>183</v>
      </c>
      <c r="G69" s="11" t="s">
        <v>184</v>
      </c>
      <c r="H69" s="13" t="s">
        <v>136</v>
      </c>
      <c r="I69" s="13" t="s">
        <v>14</v>
      </c>
    </row>
    <row r="70" ht="15.0" customHeight="1">
      <c r="A70" s="13" t="s">
        <v>9</v>
      </c>
      <c r="B70" s="14">
        <v>26090.0</v>
      </c>
      <c r="C70" s="15">
        <v>44720.0</v>
      </c>
      <c r="D70" s="14">
        <v>14.0</v>
      </c>
      <c r="E70" s="13" t="s">
        <v>10</v>
      </c>
      <c r="F70" s="13" t="s">
        <v>185</v>
      </c>
      <c r="G70" s="14" t="s">
        <v>186</v>
      </c>
      <c r="H70" s="13" t="s">
        <v>136</v>
      </c>
      <c r="I70" s="13" t="s">
        <v>14</v>
      </c>
    </row>
    <row r="71" ht="15.0" customHeight="1">
      <c r="A71" s="13" t="s">
        <v>9</v>
      </c>
      <c r="B71" s="14">
        <v>26089.0</v>
      </c>
      <c r="C71" s="15">
        <v>44720.0</v>
      </c>
      <c r="D71" s="14">
        <v>14.0</v>
      </c>
      <c r="E71" s="13" t="s">
        <v>10</v>
      </c>
      <c r="F71" s="13" t="s">
        <v>187</v>
      </c>
      <c r="G71" s="14" t="s">
        <v>188</v>
      </c>
      <c r="H71" s="13" t="s">
        <v>189</v>
      </c>
      <c r="I71" s="13" t="s">
        <v>14</v>
      </c>
    </row>
    <row r="72" ht="15.0" customHeight="1">
      <c r="A72" s="13" t="s">
        <v>9</v>
      </c>
      <c r="B72" s="14">
        <v>26088.0</v>
      </c>
      <c r="C72" s="15">
        <v>44720.0</v>
      </c>
      <c r="D72" s="14">
        <v>14.0</v>
      </c>
      <c r="E72" s="13" t="s">
        <v>10</v>
      </c>
      <c r="F72" s="13" t="s">
        <v>190</v>
      </c>
      <c r="G72" s="14" t="s">
        <v>191</v>
      </c>
      <c r="H72" s="13" t="s">
        <v>53</v>
      </c>
      <c r="I72" s="13" t="s">
        <v>14</v>
      </c>
    </row>
    <row r="73" ht="15.0" customHeight="1">
      <c r="A73" s="13" t="s">
        <v>9</v>
      </c>
      <c r="B73" s="14">
        <v>26087.0</v>
      </c>
      <c r="C73" s="15">
        <v>44720.0</v>
      </c>
      <c r="D73" s="14">
        <v>14.0</v>
      </c>
      <c r="E73" s="13" t="s">
        <v>10</v>
      </c>
      <c r="F73" s="13" t="s">
        <v>192</v>
      </c>
      <c r="G73" s="14" t="s">
        <v>193</v>
      </c>
      <c r="H73" s="13" t="s">
        <v>63</v>
      </c>
      <c r="I73" s="13" t="s">
        <v>14</v>
      </c>
    </row>
    <row r="74" ht="15.0" customHeight="1">
      <c r="A74" s="13" t="s">
        <v>9</v>
      </c>
      <c r="B74" s="14">
        <v>26086.0</v>
      </c>
      <c r="C74" s="15">
        <v>44720.0</v>
      </c>
      <c r="D74" s="14">
        <v>14.0</v>
      </c>
      <c r="E74" s="13" t="s">
        <v>10</v>
      </c>
      <c r="F74" s="13" t="s">
        <v>194</v>
      </c>
      <c r="G74" s="14" t="s">
        <v>195</v>
      </c>
      <c r="H74" s="13" t="s">
        <v>63</v>
      </c>
      <c r="I74" s="13" t="s">
        <v>14</v>
      </c>
    </row>
    <row r="75" ht="15.0" customHeight="1">
      <c r="A75" s="13" t="s">
        <v>9</v>
      </c>
      <c r="B75" s="14">
        <v>26085.0</v>
      </c>
      <c r="C75" s="15">
        <v>44720.0</v>
      </c>
      <c r="D75" s="14">
        <v>14.0</v>
      </c>
      <c r="E75" s="13" t="s">
        <v>10</v>
      </c>
      <c r="F75" s="13" t="s">
        <v>196</v>
      </c>
      <c r="G75" s="14" t="s">
        <v>197</v>
      </c>
      <c r="H75" s="13" t="s">
        <v>27</v>
      </c>
      <c r="I75" s="13" t="s">
        <v>14</v>
      </c>
    </row>
    <row r="76" ht="15.0" customHeight="1">
      <c r="A76" s="13" t="s">
        <v>9</v>
      </c>
      <c r="B76" s="14">
        <v>26084.0</v>
      </c>
      <c r="C76" s="15">
        <v>44720.0</v>
      </c>
      <c r="D76" s="14">
        <v>14.0</v>
      </c>
      <c r="E76" s="13" t="s">
        <v>10</v>
      </c>
      <c r="F76" s="13" t="s">
        <v>198</v>
      </c>
      <c r="G76" s="14" t="s">
        <v>199</v>
      </c>
      <c r="H76" s="13" t="s">
        <v>27</v>
      </c>
      <c r="I76" s="13" t="s">
        <v>14</v>
      </c>
    </row>
    <row r="77" ht="15.0" customHeight="1">
      <c r="A77" s="13" t="s">
        <v>9</v>
      </c>
      <c r="B77" s="14">
        <v>26083.0</v>
      </c>
      <c r="C77" s="15">
        <v>44720.0</v>
      </c>
      <c r="D77" s="14">
        <v>14.0</v>
      </c>
      <c r="E77" s="13" t="s">
        <v>10</v>
      </c>
      <c r="F77" s="13" t="s">
        <v>200</v>
      </c>
      <c r="G77" s="14" t="s">
        <v>201</v>
      </c>
      <c r="H77" s="13" t="s">
        <v>27</v>
      </c>
      <c r="I77" s="13" t="s">
        <v>14</v>
      </c>
    </row>
    <row r="78" ht="15.0" customHeight="1">
      <c r="A78" s="13" t="s">
        <v>9</v>
      </c>
      <c r="B78" s="14">
        <v>26082.0</v>
      </c>
      <c r="C78" s="15">
        <v>44720.0</v>
      </c>
      <c r="D78" s="14">
        <v>14.0</v>
      </c>
      <c r="E78" s="13" t="s">
        <v>10</v>
      </c>
      <c r="F78" s="13" t="s">
        <v>202</v>
      </c>
      <c r="G78" s="14" t="s">
        <v>203</v>
      </c>
      <c r="H78" s="13" t="s">
        <v>204</v>
      </c>
      <c r="I78" s="13" t="s">
        <v>14</v>
      </c>
    </row>
    <row r="79" ht="15.0" customHeight="1">
      <c r="A79" s="13" t="s">
        <v>9</v>
      </c>
      <c r="B79" s="14">
        <v>26081.0</v>
      </c>
      <c r="C79" s="15">
        <v>44720.0</v>
      </c>
      <c r="D79" s="14">
        <v>14.0</v>
      </c>
      <c r="E79" s="13" t="s">
        <v>10</v>
      </c>
      <c r="F79" s="13" t="s">
        <v>205</v>
      </c>
      <c r="G79" s="14" t="s">
        <v>206</v>
      </c>
      <c r="H79" s="13" t="s">
        <v>27</v>
      </c>
      <c r="I79" s="13" t="s">
        <v>14</v>
      </c>
    </row>
    <row r="80" ht="15.0" customHeight="1">
      <c r="A80" s="13" t="s">
        <v>9</v>
      </c>
      <c r="B80" s="14">
        <v>26080.0</v>
      </c>
      <c r="C80" s="15">
        <v>44720.0</v>
      </c>
      <c r="D80" s="14">
        <v>14.0</v>
      </c>
      <c r="E80" s="13" t="s">
        <v>10</v>
      </c>
      <c r="F80" s="13" t="s">
        <v>207</v>
      </c>
      <c r="G80" s="14" t="s">
        <v>208</v>
      </c>
      <c r="H80" s="13" t="s">
        <v>209</v>
      </c>
      <c r="I80" s="13" t="s">
        <v>14</v>
      </c>
    </row>
    <row r="81" ht="15.0" customHeight="1">
      <c r="A81" s="13" t="s">
        <v>9</v>
      </c>
      <c r="B81" s="14">
        <v>26079.0</v>
      </c>
      <c r="C81" s="15">
        <v>44720.0</v>
      </c>
      <c r="D81" s="14">
        <v>14.0</v>
      </c>
      <c r="E81" s="13" t="s">
        <v>10</v>
      </c>
      <c r="F81" s="13" t="s">
        <v>210</v>
      </c>
      <c r="G81" s="14" t="s">
        <v>211</v>
      </c>
      <c r="H81" s="13" t="s">
        <v>212</v>
      </c>
      <c r="I81" s="13" t="s">
        <v>14</v>
      </c>
    </row>
    <row r="82" ht="15.0" customHeight="1">
      <c r="A82" s="13" t="s">
        <v>9</v>
      </c>
      <c r="B82" s="14">
        <v>26078.0</v>
      </c>
      <c r="C82" s="15">
        <v>44720.0</v>
      </c>
      <c r="D82" s="14">
        <v>14.0</v>
      </c>
      <c r="E82" s="13" t="s">
        <v>10</v>
      </c>
      <c r="F82" s="13" t="s">
        <v>213</v>
      </c>
      <c r="G82" s="14" t="s">
        <v>214</v>
      </c>
      <c r="H82" s="13" t="s">
        <v>215</v>
      </c>
      <c r="I82" s="13" t="s">
        <v>14</v>
      </c>
    </row>
    <row r="83" ht="15.0" customHeight="1">
      <c r="A83" s="13" t="s">
        <v>9</v>
      </c>
      <c r="B83" s="14">
        <v>26077.0</v>
      </c>
      <c r="C83" s="15">
        <v>44720.0</v>
      </c>
      <c r="D83" s="14">
        <v>14.0</v>
      </c>
      <c r="E83" s="13" t="s">
        <v>10</v>
      </c>
      <c r="F83" s="13" t="s">
        <v>216</v>
      </c>
      <c r="G83" s="14" t="s">
        <v>217</v>
      </c>
      <c r="H83" s="13" t="s">
        <v>215</v>
      </c>
      <c r="I83" s="13" t="s">
        <v>14</v>
      </c>
    </row>
    <row r="84" ht="15.0" customHeight="1">
      <c r="A84" s="13" t="s">
        <v>9</v>
      </c>
      <c r="B84" s="14">
        <v>26076.0</v>
      </c>
      <c r="C84" s="15">
        <v>44720.0</v>
      </c>
      <c r="D84" s="14">
        <v>14.0</v>
      </c>
      <c r="E84" s="13" t="s">
        <v>10</v>
      </c>
      <c r="F84" s="13" t="s">
        <v>218</v>
      </c>
      <c r="G84" s="14" t="s">
        <v>219</v>
      </c>
      <c r="H84" s="13" t="s">
        <v>220</v>
      </c>
      <c r="I84" s="13" t="s">
        <v>14</v>
      </c>
    </row>
    <row r="85" ht="15.0" customHeight="1">
      <c r="A85" s="13" t="s">
        <v>9</v>
      </c>
      <c r="B85" s="14">
        <v>26075.0</v>
      </c>
      <c r="C85" s="15">
        <v>44720.0</v>
      </c>
      <c r="D85" s="14">
        <v>14.0</v>
      </c>
      <c r="E85" s="13" t="s">
        <v>10</v>
      </c>
      <c r="F85" s="13" t="s">
        <v>221</v>
      </c>
      <c r="G85" s="14" t="s">
        <v>222</v>
      </c>
      <c r="H85" s="13" t="s">
        <v>215</v>
      </c>
      <c r="I85" s="13" t="s">
        <v>14</v>
      </c>
    </row>
    <row r="86" ht="15.0" customHeight="1">
      <c r="A86" s="13" t="s">
        <v>9</v>
      </c>
      <c r="B86" s="14">
        <v>26074.0</v>
      </c>
      <c r="C86" s="15">
        <v>44720.0</v>
      </c>
      <c r="D86" s="14">
        <v>14.0</v>
      </c>
      <c r="E86" s="13" t="s">
        <v>10</v>
      </c>
      <c r="F86" s="13" t="s">
        <v>223</v>
      </c>
      <c r="G86" s="14" t="s">
        <v>224</v>
      </c>
      <c r="H86" s="13" t="s">
        <v>63</v>
      </c>
      <c r="I86" s="13" t="s">
        <v>14</v>
      </c>
    </row>
    <row r="87" ht="15.0" customHeight="1">
      <c r="A87" s="13" t="s">
        <v>9</v>
      </c>
      <c r="B87" s="14">
        <v>26073.0</v>
      </c>
      <c r="C87" s="15">
        <v>44720.0</v>
      </c>
      <c r="D87" s="14">
        <v>14.0</v>
      </c>
      <c r="E87" s="13" t="s">
        <v>10</v>
      </c>
      <c r="F87" s="13" t="s">
        <v>225</v>
      </c>
      <c r="G87" s="14" t="s">
        <v>226</v>
      </c>
      <c r="H87" s="13" t="s">
        <v>136</v>
      </c>
      <c r="I87" s="13" t="s">
        <v>14</v>
      </c>
    </row>
    <row r="88" ht="15.0" customHeight="1">
      <c r="A88" s="13" t="s">
        <v>9</v>
      </c>
      <c r="B88" s="14">
        <v>26072.0</v>
      </c>
      <c r="C88" s="15">
        <v>44720.0</v>
      </c>
      <c r="D88" s="14">
        <v>14.0</v>
      </c>
      <c r="E88" s="13" t="s">
        <v>10</v>
      </c>
      <c r="F88" s="13" t="s">
        <v>227</v>
      </c>
      <c r="G88" s="14" t="s">
        <v>228</v>
      </c>
      <c r="H88" s="13" t="s">
        <v>229</v>
      </c>
      <c r="I88" s="13" t="s">
        <v>14</v>
      </c>
    </row>
    <row r="89" ht="15.0" customHeight="1">
      <c r="A89" s="13" t="s">
        <v>9</v>
      </c>
      <c r="B89" s="11">
        <v>26071.0</v>
      </c>
      <c r="C89" s="15">
        <v>44720.0</v>
      </c>
      <c r="D89" s="14">
        <v>14.0</v>
      </c>
      <c r="E89" s="13" t="s">
        <v>10</v>
      </c>
      <c r="F89" s="13" t="s">
        <v>230</v>
      </c>
      <c r="G89" s="11" t="s">
        <v>231</v>
      </c>
      <c r="H89" s="10" t="s">
        <v>232</v>
      </c>
      <c r="I89" s="10" t="s">
        <v>14</v>
      </c>
    </row>
    <row r="90" ht="15.0" customHeight="1">
      <c r="A90" s="13" t="s">
        <v>9</v>
      </c>
      <c r="B90" s="14">
        <v>26070.0</v>
      </c>
      <c r="C90" s="15">
        <v>44720.0</v>
      </c>
      <c r="D90" s="14">
        <v>14.0</v>
      </c>
      <c r="E90" s="13" t="s">
        <v>10</v>
      </c>
      <c r="F90" s="13" t="s">
        <v>233</v>
      </c>
      <c r="G90" s="14" t="s">
        <v>234</v>
      </c>
      <c r="H90" s="13" t="s">
        <v>235</v>
      </c>
      <c r="I90" s="13" t="s">
        <v>57</v>
      </c>
    </row>
    <row r="91" ht="15.0" customHeight="1">
      <c r="A91" s="13" t="s">
        <v>76</v>
      </c>
      <c r="B91" s="14">
        <v>10819.0</v>
      </c>
      <c r="C91" s="15">
        <v>44720.0</v>
      </c>
      <c r="D91" s="14">
        <v>14.0</v>
      </c>
      <c r="E91" s="13" t="s">
        <v>10</v>
      </c>
      <c r="F91" s="13" t="s">
        <v>236</v>
      </c>
      <c r="G91" s="14" t="s">
        <v>237</v>
      </c>
      <c r="H91" s="13" t="s">
        <v>238</v>
      </c>
      <c r="I91" s="13" t="s">
        <v>14</v>
      </c>
    </row>
    <row r="92" ht="15.0" customHeight="1">
      <c r="A92" s="13" t="s">
        <v>76</v>
      </c>
      <c r="B92" s="14">
        <v>10818.0</v>
      </c>
      <c r="C92" s="15">
        <v>44720.0</v>
      </c>
      <c r="D92" s="14">
        <v>14.0</v>
      </c>
      <c r="E92" s="13" t="s">
        <v>10</v>
      </c>
      <c r="F92" s="13" t="s">
        <v>239</v>
      </c>
      <c r="G92" s="14" t="s">
        <v>240</v>
      </c>
      <c r="H92" s="13" t="s">
        <v>241</v>
      </c>
      <c r="I92" s="13" t="s">
        <v>14</v>
      </c>
    </row>
    <row r="93" ht="15.0" customHeight="1">
      <c r="A93" s="13" t="s">
        <v>82</v>
      </c>
      <c r="B93" s="14">
        <v>3746.0</v>
      </c>
      <c r="C93" s="15">
        <v>44720.0</v>
      </c>
      <c r="D93" s="14">
        <v>14.0</v>
      </c>
      <c r="E93" s="13" t="s">
        <v>10</v>
      </c>
      <c r="F93" s="13" t="s">
        <v>242</v>
      </c>
      <c r="G93" s="14" t="s">
        <v>243</v>
      </c>
      <c r="H93" s="13" t="s">
        <v>79</v>
      </c>
      <c r="I93" s="13" t="s">
        <v>14</v>
      </c>
    </row>
    <row r="94" ht="15.0" customHeight="1">
      <c r="A94" s="13" t="s">
        <v>82</v>
      </c>
      <c r="B94" s="14">
        <v>3745.0</v>
      </c>
      <c r="C94" s="15">
        <v>44720.0</v>
      </c>
      <c r="D94" s="14">
        <v>14.0</v>
      </c>
      <c r="E94" s="13" t="s">
        <v>10</v>
      </c>
      <c r="F94" s="13" t="s">
        <v>244</v>
      </c>
      <c r="G94" s="14" t="s">
        <v>245</v>
      </c>
      <c r="H94" s="13" t="s">
        <v>246</v>
      </c>
      <c r="I94" s="13" t="s">
        <v>14</v>
      </c>
    </row>
    <row r="95" ht="15.0" customHeight="1">
      <c r="A95" s="13" t="s">
        <v>82</v>
      </c>
      <c r="B95" s="14">
        <v>3744.0</v>
      </c>
      <c r="C95" s="15">
        <v>44720.0</v>
      </c>
      <c r="D95" s="14">
        <v>14.0</v>
      </c>
      <c r="E95" s="13" t="s">
        <v>10</v>
      </c>
      <c r="F95" s="13" t="s">
        <v>247</v>
      </c>
      <c r="G95" s="14" t="s">
        <v>248</v>
      </c>
      <c r="H95" s="13" t="s">
        <v>249</v>
      </c>
      <c r="I95" s="13" t="s">
        <v>14</v>
      </c>
    </row>
    <row r="96" ht="15.0" customHeight="1">
      <c r="A96" s="13" t="s">
        <v>82</v>
      </c>
      <c r="B96" s="14">
        <v>3743.0</v>
      </c>
      <c r="C96" s="15">
        <v>44720.0</v>
      </c>
      <c r="D96" s="14">
        <v>14.0</v>
      </c>
      <c r="E96" s="13" t="s">
        <v>10</v>
      </c>
      <c r="F96" s="13" t="s">
        <v>250</v>
      </c>
      <c r="G96" s="14" t="s">
        <v>251</v>
      </c>
      <c r="H96" s="13" t="s">
        <v>251</v>
      </c>
      <c r="I96" s="13" t="s">
        <v>14</v>
      </c>
    </row>
    <row r="97" ht="15.0" customHeight="1">
      <c r="A97" s="10" t="s">
        <v>9</v>
      </c>
      <c r="B97" s="11">
        <v>26069.0</v>
      </c>
      <c r="C97" s="12">
        <v>44713.0</v>
      </c>
      <c r="D97" s="11">
        <v>13.0</v>
      </c>
      <c r="E97" s="10" t="s">
        <v>10</v>
      </c>
      <c r="F97" s="10" t="s">
        <v>252</v>
      </c>
      <c r="G97" s="11" t="s">
        <v>253</v>
      </c>
      <c r="H97" s="10" t="s">
        <v>209</v>
      </c>
      <c r="I97" s="10" t="s">
        <v>14</v>
      </c>
    </row>
    <row r="98" ht="15.0" customHeight="1">
      <c r="A98" s="10" t="s">
        <v>9</v>
      </c>
      <c r="B98" s="11">
        <v>26068.0</v>
      </c>
      <c r="C98" s="12">
        <v>44713.0</v>
      </c>
      <c r="D98" s="11">
        <v>13.0</v>
      </c>
      <c r="E98" s="10" t="s">
        <v>10</v>
      </c>
      <c r="F98" s="10" t="s">
        <v>254</v>
      </c>
      <c r="G98" s="11" t="s">
        <v>255</v>
      </c>
      <c r="H98" s="10" t="s">
        <v>256</v>
      </c>
      <c r="I98" s="10" t="s">
        <v>14</v>
      </c>
    </row>
    <row r="99" ht="15.0" customHeight="1">
      <c r="A99" s="10" t="s">
        <v>9</v>
      </c>
      <c r="B99" s="11">
        <v>26067.0</v>
      </c>
      <c r="C99" s="12">
        <v>44713.0</v>
      </c>
      <c r="D99" s="11">
        <v>13.0</v>
      </c>
      <c r="E99" s="10" t="s">
        <v>10</v>
      </c>
      <c r="F99" s="10" t="s">
        <v>257</v>
      </c>
      <c r="G99" s="11" t="s">
        <v>258</v>
      </c>
      <c r="H99" s="10" t="s">
        <v>141</v>
      </c>
      <c r="I99" s="10" t="s">
        <v>14</v>
      </c>
    </row>
    <row r="100" ht="15.0" customHeight="1">
      <c r="A100" s="10" t="s">
        <v>9</v>
      </c>
      <c r="B100" s="11">
        <v>26066.0</v>
      </c>
      <c r="C100" s="12">
        <v>44713.0</v>
      </c>
      <c r="D100" s="11">
        <v>13.0</v>
      </c>
      <c r="E100" s="10" t="s">
        <v>10</v>
      </c>
      <c r="F100" s="10" t="s">
        <v>259</v>
      </c>
      <c r="G100" s="11" t="s">
        <v>260</v>
      </c>
      <c r="H100" s="10" t="s">
        <v>141</v>
      </c>
      <c r="I100" s="10" t="s">
        <v>14</v>
      </c>
    </row>
    <row r="101" ht="15.0" customHeight="1">
      <c r="A101" s="10" t="s">
        <v>9</v>
      </c>
      <c r="B101" s="11">
        <v>26065.0</v>
      </c>
      <c r="C101" s="12">
        <v>44713.0</v>
      </c>
      <c r="D101" s="11">
        <v>13.0</v>
      </c>
      <c r="E101" s="10" t="s">
        <v>10</v>
      </c>
      <c r="F101" s="10" t="s">
        <v>261</v>
      </c>
      <c r="G101" s="11" t="s">
        <v>262</v>
      </c>
      <c r="H101" s="10" t="s">
        <v>263</v>
      </c>
      <c r="I101" s="10" t="s">
        <v>14</v>
      </c>
    </row>
    <row r="102" ht="15.0" customHeight="1">
      <c r="A102" s="10" t="s">
        <v>9</v>
      </c>
      <c r="B102" s="11">
        <v>26064.0</v>
      </c>
      <c r="C102" s="12">
        <v>44713.0</v>
      </c>
      <c r="D102" s="11">
        <v>13.0</v>
      </c>
      <c r="E102" s="10" t="s">
        <v>10</v>
      </c>
      <c r="F102" s="10" t="s">
        <v>264</v>
      </c>
      <c r="G102" s="11" t="s">
        <v>265</v>
      </c>
      <c r="H102" s="10" t="s">
        <v>266</v>
      </c>
      <c r="I102" s="10" t="s">
        <v>14</v>
      </c>
    </row>
    <row r="103" ht="15.0" customHeight="1">
      <c r="A103" s="10" t="s">
        <v>9</v>
      </c>
      <c r="B103" s="11">
        <v>26063.0</v>
      </c>
      <c r="C103" s="12">
        <v>44713.0</v>
      </c>
      <c r="D103" s="11">
        <v>13.0</v>
      </c>
      <c r="E103" s="10" t="s">
        <v>10</v>
      </c>
      <c r="F103" s="10" t="s">
        <v>267</v>
      </c>
      <c r="G103" s="11" t="s">
        <v>268</v>
      </c>
      <c r="H103" s="10" t="s">
        <v>269</v>
      </c>
      <c r="I103" s="10" t="s">
        <v>14</v>
      </c>
    </row>
    <row r="104" ht="15.0" customHeight="1">
      <c r="A104" s="10" t="s">
        <v>9</v>
      </c>
      <c r="B104" s="11">
        <v>26062.0</v>
      </c>
      <c r="C104" s="12">
        <v>44713.0</v>
      </c>
      <c r="D104" s="11">
        <v>13.0</v>
      </c>
      <c r="E104" s="10" t="s">
        <v>10</v>
      </c>
      <c r="F104" s="10" t="s">
        <v>270</v>
      </c>
      <c r="G104" s="11" t="s">
        <v>271</v>
      </c>
      <c r="H104" s="10" t="s">
        <v>30</v>
      </c>
      <c r="I104" s="10" t="s">
        <v>14</v>
      </c>
    </row>
    <row r="105" ht="15.0" customHeight="1">
      <c r="A105" s="10" t="s">
        <v>9</v>
      </c>
      <c r="B105" s="11">
        <v>26061.0</v>
      </c>
      <c r="C105" s="12">
        <v>44713.0</v>
      </c>
      <c r="D105" s="11">
        <v>13.0</v>
      </c>
      <c r="E105" s="10" t="s">
        <v>10</v>
      </c>
      <c r="F105" s="10" t="s">
        <v>272</v>
      </c>
      <c r="G105" s="11" t="s">
        <v>273</v>
      </c>
      <c r="H105" s="10" t="s">
        <v>30</v>
      </c>
      <c r="I105" s="10" t="s">
        <v>14</v>
      </c>
    </row>
    <row r="106" ht="15.0" customHeight="1">
      <c r="A106" s="10" t="s">
        <v>9</v>
      </c>
      <c r="B106" s="11">
        <v>26060.0</v>
      </c>
      <c r="C106" s="12">
        <v>44713.0</v>
      </c>
      <c r="D106" s="11">
        <v>13.0</v>
      </c>
      <c r="E106" s="10" t="s">
        <v>10</v>
      </c>
      <c r="F106" s="10" t="s">
        <v>274</v>
      </c>
      <c r="G106" s="11" t="s">
        <v>275</v>
      </c>
      <c r="H106" s="10" t="s">
        <v>30</v>
      </c>
      <c r="I106" s="10" t="s">
        <v>14</v>
      </c>
    </row>
    <row r="107" ht="15.0" customHeight="1">
      <c r="A107" s="10" t="s">
        <v>9</v>
      </c>
      <c r="B107" s="11">
        <v>26059.0</v>
      </c>
      <c r="C107" s="12">
        <v>44713.0</v>
      </c>
      <c r="D107" s="11">
        <v>13.0</v>
      </c>
      <c r="E107" s="10" t="s">
        <v>10</v>
      </c>
      <c r="F107" s="10" t="s">
        <v>276</v>
      </c>
      <c r="G107" s="11" t="s">
        <v>277</v>
      </c>
      <c r="H107" s="10" t="s">
        <v>30</v>
      </c>
      <c r="I107" s="10" t="s">
        <v>14</v>
      </c>
    </row>
    <row r="108" ht="15.0" customHeight="1">
      <c r="A108" s="10" t="s">
        <v>9</v>
      </c>
      <c r="B108" s="11">
        <v>26058.0</v>
      </c>
      <c r="C108" s="12">
        <v>44713.0</v>
      </c>
      <c r="D108" s="11">
        <v>13.0</v>
      </c>
      <c r="E108" s="10" t="s">
        <v>10</v>
      </c>
      <c r="F108" s="10" t="s">
        <v>278</v>
      </c>
      <c r="G108" s="11" t="s">
        <v>279</v>
      </c>
      <c r="H108" s="10" t="s">
        <v>40</v>
      </c>
      <c r="I108" s="10" t="s">
        <v>14</v>
      </c>
    </row>
    <row r="109" ht="15.0" customHeight="1">
      <c r="A109" s="10" t="s">
        <v>9</v>
      </c>
      <c r="B109" s="11">
        <v>26057.0</v>
      </c>
      <c r="C109" s="12">
        <v>44713.0</v>
      </c>
      <c r="D109" s="11">
        <v>13.0</v>
      </c>
      <c r="E109" s="10" t="s">
        <v>10</v>
      </c>
      <c r="F109" s="10" t="s">
        <v>280</v>
      </c>
      <c r="G109" s="11" t="s">
        <v>281</v>
      </c>
      <c r="H109" s="10" t="s">
        <v>40</v>
      </c>
      <c r="I109" s="10" t="s">
        <v>14</v>
      </c>
    </row>
    <row r="110" ht="15.0" customHeight="1">
      <c r="A110" s="10" t="s">
        <v>9</v>
      </c>
      <c r="B110" s="11">
        <v>26056.0</v>
      </c>
      <c r="C110" s="12">
        <v>44713.0</v>
      </c>
      <c r="D110" s="11">
        <v>13.0</v>
      </c>
      <c r="E110" s="10" t="s">
        <v>10</v>
      </c>
      <c r="F110" s="10" t="s">
        <v>282</v>
      </c>
      <c r="G110" s="11" t="s">
        <v>283</v>
      </c>
      <c r="H110" s="10" t="s">
        <v>40</v>
      </c>
      <c r="I110" s="10" t="s">
        <v>14</v>
      </c>
    </row>
    <row r="111" ht="15.0" customHeight="1">
      <c r="A111" s="10" t="s">
        <v>9</v>
      </c>
      <c r="B111" s="11">
        <v>26055.0</v>
      </c>
      <c r="C111" s="12">
        <v>44713.0</v>
      </c>
      <c r="D111" s="11">
        <v>13.0</v>
      </c>
      <c r="E111" s="10" t="s">
        <v>10</v>
      </c>
      <c r="F111" s="10" t="s">
        <v>284</v>
      </c>
      <c r="G111" s="11" t="s">
        <v>285</v>
      </c>
      <c r="H111" s="10" t="s">
        <v>30</v>
      </c>
      <c r="I111" s="10" t="s">
        <v>57</v>
      </c>
    </row>
    <row r="112" ht="15.0" customHeight="1">
      <c r="A112" s="10" t="s">
        <v>9</v>
      </c>
      <c r="B112" s="11">
        <v>26054.0</v>
      </c>
      <c r="C112" s="12">
        <v>44713.0</v>
      </c>
      <c r="D112" s="11">
        <v>13.0</v>
      </c>
      <c r="E112" s="10" t="s">
        <v>10</v>
      </c>
      <c r="F112" s="10" t="s">
        <v>286</v>
      </c>
      <c r="G112" s="11" t="s">
        <v>287</v>
      </c>
      <c r="H112" s="10" t="s">
        <v>53</v>
      </c>
      <c r="I112" s="10" t="s">
        <v>14</v>
      </c>
    </row>
    <row r="113" ht="15.0" customHeight="1">
      <c r="A113" s="10" t="s">
        <v>9</v>
      </c>
      <c r="B113" s="11">
        <v>26053.0</v>
      </c>
      <c r="C113" s="12">
        <v>44713.0</v>
      </c>
      <c r="D113" s="11">
        <v>13.0</v>
      </c>
      <c r="E113" s="10" t="s">
        <v>10</v>
      </c>
      <c r="F113" s="10" t="s">
        <v>288</v>
      </c>
      <c r="G113" s="11" t="s">
        <v>289</v>
      </c>
      <c r="H113" s="10" t="s">
        <v>107</v>
      </c>
      <c r="I113" s="10" t="s">
        <v>14</v>
      </c>
    </row>
    <row r="114" ht="15.0" customHeight="1">
      <c r="A114" s="10" t="s">
        <v>9</v>
      </c>
      <c r="B114" s="11">
        <v>26052.0</v>
      </c>
      <c r="C114" s="12">
        <v>44713.0</v>
      </c>
      <c r="D114" s="11">
        <v>13.0</v>
      </c>
      <c r="E114" s="10" t="s">
        <v>10</v>
      </c>
      <c r="F114" s="10" t="s">
        <v>290</v>
      </c>
      <c r="G114" s="11" t="s">
        <v>291</v>
      </c>
      <c r="H114" s="10" t="s">
        <v>292</v>
      </c>
      <c r="I114" s="10" t="s">
        <v>14</v>
      </c>
    </row>
    <row r="115" ht="15.0" customHeight="1">
      <c r="A115" s="10" t="s">
        <v>9</v>
      </c>
      <c r="B115" s="11">
        <v>26051.0</v>
      </c>
      <c r="C115" s="12">
        <v>44713.0</v>
      </c>
      <c r="D115" s="11">
        <v>13.0</v>
      </c>
      <c r="E115" s="10" t="s">
        <v>10</v>
      </c>
      <c r="F115" s="10" t="s">
        <v>293</v>
      </c>
      <c r="G115" s="11" t="s">
        <v>294</v>
      </c>
      <c r="H115" s="10" t="s">
        <v>292</v>
      </c>
      <c r="I115" s="10" t="s">
        <v>14</v>
      </c>
    </row>
    <row r="116" ht="15.0" customHeight="1">
      <c r="A116" s="10" t="s">
        <v>9</v>
      </c>
      <c r="B116" s="11">
        <v>26050.0</v>
      </c>
      <c r="C116" s="12">
        <v>44713.0</v>
      </c>
      <c r="D116" s="11">
        <v>13.0</v>
      </c>
      <c r="E116" s="10" t="s">
        <v>10</v>
      </c>
      <c r="F116" s="10" t="s">
        <v>295</v>
      </c>
      <c r="G116" s="11" t="s">
        <v>296</v>
      </c>
      <c r="H116" s="10" t="s">
        <v>53</v>
      </c>
      <c r="I116" s="10" t="s">
        <v>14</v>
      </c>
    </row>
    <row r="117" ht="15.0" customHeight="1">
      <c r="A117" s="10" t="s">
        <v>9</v>
      </c>
      <c r="B117" s="11">
        <v>26049.0</v>
      </c>
      <c r="C117" s="12">
        <v>44713.0</v>
      </c>
      <c r="D117" s="11">
        <v>13.0</v>
      </c>
      <c r="E117" s="10" t="s">
        <v>10</v>
      </c>
      <c r="F117" s="10" t="s">
        <v>297</v>
      </c>
      <c r="G117" s="11" t="s">
        <v>298</v>
      </c>
      <c r="H117" s="10" t="s">
        <v>121</v>
      </c>
      <c r="I117" s="10" t="s">
        <v>14</v>
      </c>
    </row>
    <row r="118" ht="15.0" customHeight="1">
      <c r="A118" s="10" t="s">
        <v>9</v>
      </c>
      <c r="B118" s="11">
        <v>26048.0</v>
      </c>
      <c r="C118" s="12">
        <v>44713.0</v>
      </c>
      <c r="D118" s="11">
        <v>13.0</v>
      </c>
      <c r="E118" s="10" t="s">
        <v>10</v>
      </c>
      <c r="F118" s="10" t="s">
        <v>299</v>
      </c>
      <c r="G118" s="11" t="s">
        <v>300</v>
      </c>
      <c r="H118" s="10" t="s">
        <v>301</v>
      </c>
      <c r="I118" s="10" t="s">
        <v>14</v>
      </c>
    </row>
    <row r="119" ht="15.0" customHeight="1">
      <c r="A119" s="10" t="s">
        <v>9</v>
      </c>
      <c r="B119" s="11">
        <v>26047.0</v>
      </c>
      <c r="C119" s="12">
        <v>44713.0</v>
      </c>
      <c r="D119" s="11">
        <v>13.0</v>
      </c>
      <c r="E119" s="10" t="s">
        <v>10</v>
      </c>
      <c r="F119" s="10" t="s">
        <v>302</v>
      </c>
      <c r="G119" s="11" t="s">
        <v>303</v>
      </c>
      <c r="H119" s="10" t="s">
        <v>304</v>
      </c>
      <c r="I119" s="10" t="s">
        <v>14</v>
      </c>
    </row>
    <row r="120" ht="15.0" customHeight="1">
      <c r="A120" s="10" t="s">
        <v>9</v>
      </c>
      <c r="B120" s="11">
        <v>26046.0</v>
      </c>
      <c r="C120" s="12">
        <v>44713.0</v>
      </c>
      <c r="D120" s="11">
        <v>13.0</v>
      </c>
      <c r="E120" s="10" t="s">
        <v>10</v>
      </c>
      <c r="F120" s="10" t="s">
        <v>305</v>
      </c>
      <c r="G120" s="11" t="s">
        <v>306</v>
      </c>
      <c r="H120" s="10" t="s">
        <v>63</v>
      </c>
      <c r="I120" s="10" t="s">
        <v>14</v>
      </c>
    </row>
    <row r="121" ht="15.0" customHeight="1">
      <c r="A121" s="10" t="s">
        <v>9</v>
      </c>
      <c r="B121" s="11">
        <v>26045.0</v>
      </c>
      <c r="C121" s="12">
        <v>44713.0</v>
      </c>
      <c r="D121" s="11">
        <v>13.0</v>
      </c>
      <c r="E121" s="10" t="s">
        <v>10</v>
      </c>
      <c r="F121" s="10" t="s">
        <v>307</v>
      </c>
      <c r="G121" s="11" t="s">
        <v>308</v>
      </c>
      <c r="H121" s="10" t="s">
        <v>212</v>
      </c>
      <c r="I121" s="10" t="s">
        <v>57</v>
      </c>
    </row>
    <row r="122" ht="15.0" customHeight="1">
      <c r="A122" s="10" t="s">
        <v>9</v>
      </c>
      <c r="B122" s="11">
        <v>26044.0</v>
      </c>
      <c r="C122" s="12">
        <v>44713.0</v>
      </c>
      <c r="D122" s="11">
        <v>13.0</v>
      </c>
      <c r="E122" s="10" t="s">
        <v>10</v>
      </c>
      <c r="F122" s="10" t="s">
        <v>309</v>
      </c>
      <c r="G122" s="11" t="s">
        <v>310</v>
      </c>
      <c r="H122" s="10" t="s">
        <v>311</v>
      </c>
      <c r="I122" s="10" t="s">
        <v>14</v>
      </c>
    </row>
    <row r="123" ht="15.0" customHeight="1">
      <c r="A123" s="10" t="s">
        <v>9</v>
      </c>
      <c r="B123" s="11">
        <v>26043.0</v>
      </c>
      <c r="C123" s="12">
        <v>44713.0</v>
      </c>
      <c r="D123" s="11">
        <v>13.0</v>
      </c>
      <c r="E123" s="10" t="s">
        <v>10</v>
      </c>
      <c r="F123" s="10" t="s">
        <v>312</v>
      </c>
      <c r="G123" s="11" t="s">
        <v>313</v>
      </c>
      <c r="H123" s="10" t="s">
        <v>118</v>
      </c>
      <c r="I123" s="10" t="s">
        <v>57</v>
      </c>
    </row>
    <row r="124" ht="15.0" customHeight="1">
      <c r="A124" s="10" t="s">
        <v>9</v>
      </c>
      <c r="B124" s="11">
        <v>26042.0</v>
      </c>
      <c r="C124" s="12">
        <v>44713.0</v>
      </c>
      <c r="D124" s="11">
        <v>13.0</v>
      </c>
      <c r="E124" s="10" t="s">
        <v>10</v>
      </c>
      <c r="F124" s="10" t="s">
        <v>314</v>
      </c>
      <c r="G124" s="11" t="s">
        <v>315</v>
      </c>
      <c r="H124" s="10" t="s">
        <v>316</v>
      </c>
      <c r="I124" s="10" t="s">
        <v>14</v>
      </c>
    </row>
    <row r="125" ht="15.0" customHeight="1">
      <c r="A125" s="10" t="s">
        <v>9</v>
      </c>
      <c r="B125" s="11">
        <v>26041.0</v>
      </c>
      <c r="C125" s="12">
        <v>44713.0</v>
      </c>
      <c r="D125" s="11">
        <v>13.0</v>
      </c>
      <c r="E125" s="10" t="s">
        <v>10</v>
      </c>
      <c r="F125" s="10" t="s">
        <v>317</v>
      </c>
      <c r="G125" s="11" t="s">
        <v>318</v>
      </c>
      <c r="H125" s="10" t="s">
        <v>107</v>
      </c>
      <c r="I125" s="10" t="s">
        <v>14</v>
      </c>
    </row>
    <row r="126" ht="15.0" customHeight="1">
      <c r="A126" s="10" t="s">
        <v>9</v>
      </c>
      <c r="B126" s="11">
        <v>26040.0</v>
      </c>
      <c r="C126" s="12">
        <v>44713.0</v>
      </c>
      <c r="D126" s="11">
        <v>13.0</v>
      </c>
      <c r="E126" s="10" t="s">
        <v>10</v>
      </c>
      <c r="F126" s="10" t="s">
        <v>319</v>
      </c>
      <c r="G126" s="11" t="s">
        <v>320</v>
      </c>
      <c r="H126" s="10" t="s">
        <v>311</v>
      </c>
      <c r="I126" s="10" t="s">
        <v>14</v>
      </c>
    </row>
    <row r="127" ht="15.0" customHeight="1">
      <c r="A127" s="10" t="s">
        <v>9</v>
      </c>
      <c r="B127" s="11">
        <v>26039.0</v>
      </c>
      <c r="C127" s="12">
        <v>44713.0</v>
      </c>
      <c r="D127" s="11">
        <v>13.0</v>
      </c>
      <c r="E127" s="10" t="s">
        <v>10</v>
      </c>
      <c r="F127" s="10" t="s">
        <v>321</v>
      </c>
      <c r="G127" s="11" t="s">
        <v>322</v>
      </c>
      <c r="H127" s="10" t="s">
        <v>323</v>
      </c>
      <c r="I127" s="10" t="s">
        <v>14</v>
      </c>
    </row>
    <row r="128" ht="15.0" customHeight="1">
      <c r="A128" s="10" t="s">
        <v>9</v>
      </c>
      <c r="B128" s="11">
        <v>26038.0</v>
      </c>
      <c r="C128" s="12">
        <v>44713.0</v>
      </c>
      <c r="D128" s="11">
        <v>13.0</v>
      </c>
      <c r="E128" s="10" t="s">
        <v>10</v>
      </c>
      <c r="F128" s="10" t="s">
        <v>324</v>
      </c>
      <c r="G128" s="11" t="s">
        <v>325</v>
      </c>
      <c r="H128" s="10" t="s">
        <v>326</v>
      </c>
      <c r="I128" s="10" t="s">
        <v>14</v>
      </c>
    </row>
    <row r="129" ht="15.0" customHeight="1">
      <c r="A129" s="10" t="s">
        <v>9</v>
      </c>
      <c r="B129" s="11">
        <v>26037.0</v>
      </c>
      <c r="C129" s="12">
        <v>44713.0</v>
      </c>
      <c r="D129" s="11">
        <v>13.0</v>
      </c>
      <c r="E129" s="10" t="s">
        <v>10</v>
      </c>
      <c r="F129" s="10" t="s">
        <v>327</v>
      </c>
      <c r="G129" s="11" t="s">
        <v>328</v>
      </c>
      <c r="H129" s="10" t="s">
        <v>329</v>
      </c>
      <c r="I129" s="10" t="s">
        <v>14</v>
      </c>
    </row>
    <row r="130" ht="15.0" customHeight="1">
      <c r="A130" s="10" t="s">
        <v>9</v>
      </c>
      <c r="B130" s="11">
        <v>26036.0</v>
      </c>
      <c r="C130" s="12">
        <v>44713.0</v>
      </c>
      <c r="D130" s="11">
        <v>13.0</v>
      </c>
      <c r="E130" s="10" t="s">
        <v>10</v>
      </c>
      <c r="F130" s="10" t="s">
        <v>330</v>
      </c>
      <c r="G130" s="11" t="s">
        <v>331</v>
      </c>
      <c r="H130" s="10" t="s">
        <v>332</v>
      </c>
      <c r="I130" s="10" t="s">
        <v>14</v>
      </c>
    </row>
    <row r="131" ht="15.0" customHeight="1">
      <c r="A131" s="10" t="s">
        <v>9</v>
      </c>
      <c r="B131" s="11">
        <v>26035.0</v>
      </c>
      <c r="C131" s="12">
        <v>44713.0</v>
      </c>
      <c r="D131" s="11">
        <v>13.0</v>
      </c>
      <c r="E131" s="10" t="s">
        <v>10</v>
      </c>
      <c r="F131" s="10" t="s">
        <v>333</v>
      </c>
      <c r="G131" s="11" t="s">
        <v>334</v>
      </c>
      <c r="H131" s="10" t="s">
        <v>316</v>
      </c>
      <c r="I131" s="10" t="s">
        <v>14</v>
      </c>
    </row>
    <row r="132" ht="15.0" customHeight="1">
      <c r="A132" s="10" t="s">
        <v>9</v>
      </c>
      <c r="B132" s="11">
        <v>26034.0</v>
      </c>
      <c r="C132" s="12">
        <v>44713.0</v>
      </c>
      <c r="D132" s="11">
        <v>13.0</v>
      </c>
      <c r="E132" s="10" t="s">
        <v>10</v>
      </c>
      <c r="F132" s="10" t="s">
        <v>335</v>
      </c>
      <c r="G132" s="11" t="s">
        <v>336</v>
      </c>
      <c r="H132" s="10" t="s">
        <v>316</v>
      </c>
      <c r="I132" s="10" t="s">
        <v>14</v>
      </c>
    </row>
    <row r="133" ht="15.0" customHeight="1">
      <c r="A133" s="10" t="s">
        <v>9</v>
      </c>
      <c r="B133" s="11">
        <v>26033.0</v>
      </c>
      <c r="C133" s="12">
        <v>44713.0</v>
      </c>
      <c r="D133" s="11">
        <v>13.0</v>
      </c>
      <c r="E133" s="10" t="s">
        <v>10</v>
      </c>
      <c r="F133" s="10" t="s">
        <v>337</v>
      </c>
      <c r="G133" s="11" t="s">
        <v>338</v>
      </c>
      <c r="H133" s="10" t="s">
        <v>215</v>
      </c>
      <c r="I133" s="10" t="s">
        <v>14</v>
      </c>
    </row>
    <row r="134" ht="15.0" customHeight="1">
      <c r="A134" s="10" t="s">
        <v>9</v>
      </c>
      <c r="B134" s="11">
        <v>26032.0</v>
      </c>
      <c r="C134" s="12">
        <v>44713.0</v>
      </c>
      <c r="D134" s="11">
        <v>13.0</v>
      </c>
      <c r="E134" s="10" t="s">
        <v>10</v>
      </c>
      <c r="F134" s="10" t="s">
        <v>339</v>
      </c>
      <c r="G134" s="11" t="s">
        <v>340</v>
      </c>
      <c r="H134" s="10" t="s">
        <v>215</v>
      </c>
      <c r="I134" s="10" t="s">
        <v>14</v>
      </c>
    </row>
    <row r="135" ht="15.0" customHeight="1">
      <c r="A135" s="10" t="s">
        <v>9</v>
      </c>
      <c r="B135" s="11">
        <v>26031.0</v>
      </c>
      <c r="C135" s="12">
        <v>44713.0</v>
      </c>
      <c r="D135" s="11">
        <v>13.0</v>
      </c>
      <c r="E135" s="10" t="s">
        <v>10</v>
      </c>
      <c r="F135" s="10" t="s">
        <v>341</v>
      </c>
      <c r="G135" s="11" t="s">
        <v>342</v>
      </c>
      <c r="H135" s="10" t="s">
        <v>136</v>
      </c>
      <c r="I135" s="10" t="s">
        <v>14</v>
      </c>
    </row>
    <row r="136" ht="15.0" customHeight="1">
      <c r="A136" s="10" t="s">
        <v>9</v>
      </c>
      <c r="B136" s="11">
        <v>26030.0</v>
      </c>
      <c r="C136" s="12">
        <v>44713.0</v>
      </c>
      <c r="D136" s="11">
        <v>13.0</v>
      </c>
      <c r="E136" s="10" t="s">
        <v>10</v>
      </c>
      <c r="F136" s="10" t="s">
        <v>343</v>
      </c>
      <c r="G136" s="11" t="s">
        <v>344</v>
      </c>
      <c r="H136" s="10" t="s">
        <v>107</v>
      </c>
      <c r="I136" s="10" t="s">
        <v>14</v>
      </c>
    </row>
    <row r="137" ht="15.0" customHeight="1">
      <c r="A137" s="10" t="s">
        <v>9</v>
      </c>
      <c r="B137" s="11">
        <v>26029.0</v>
      </c>
      <c r="C137" s="12">
        <v>44713.0</v>
      </c>
      <c r="D137" s="11">
        <v>13.0</v>
      </c>
      <c r="E137" s="10" t="s">
        <v>10</v>
      </c>
      <c r="F137" s="10" t="s">
        <v>345</v>
      </c>
      <c r="G137" s="11" t="s">
        <v>346</v>
      </c>
      <c r="H137" s="10" t="s">
        <v>347</v>
      </c>
      <c r="I137" s="10" t="s">
        <v>14</v>
      </c>
    </row>
    <row r="138" ht="15.0" customHeight="1">
      <c r="A138" s="10" t="s">
        <v>9</v>
      </c>
      <c r="B138" s="11">
        <v>26028.0</v>
      </c>
      <c r="C138" s="12">
        <v>44713.0</v>
      </c>
      <c r="D138" s="11">
        <v>13.0</v>
      </c>
      <c r="E138" s="10" t="s">
        <v>10</v>
      </c>
      <c r="F138" s="10" t="s">
        <v>348</v>
      </c>
      <c r="G138" s="11" t="s">
        <v>349</v>
      </c>
      <c r="H138" s="10" t="s">
        <v>350</v>
      </c>
      <c r="I138" s="10" t="s">
        <v>14</v>
      </c>
    </row>
    <row r="139" ht="15.0" customHeight="1">
      <c r="A139" s="10" t="s">
        <v>9</v>
      </c>
      <c r="B139" s="11">
        <v>26027.0</v>
      </c>
      <c r="C139" s="12">
        <v>44713.0</v>
      </c>
      <c r="D139" s="11">
        <v>13.0</v>
      </c>
      <c r="E139" s="10" t="s">
        <v>10</v>
      </c>
      <c r="F139" s="10" t="s">
        <v>351</v>
      </c>
      <c r="G139" s="11" t="s">
        <v>352</v>
      </c>
      <c r="H139" s="10" t="s">
        <v>353</v>
      </c>
      <c r="I139" s="10" t="s">
        <v>14</v>
      </c>
    </row>
    <row r="140" ht="15.0" customHeight="1">
      <c r="A140" s="10" t="s">
        <v>76</v>
      </c>
      <c r="B140" s="11">
        <v>10817.0</v>
      </c>
      <c r="C140" s="12">
        <v>44713.0</v>
      </c>
      <c r="D140" s="11">
        <v>13.0</v>
      </c>
      <c r="E140" s="10" t="s">
        <v>10</v>
      </c>
      <c r="F140" s="10" t="s">
        <v>354</v>
      </c>
      <c r="G140" s="11" t="s">
        <v>355</v>
      </c>
      <c r="H140" s="10" t="s">
        <v>209</v>
      </c>
      <c r="I140" s="10" t="s">
        <v>14</v>
      </c>
    </row>
    <row r="141" ht="15.0" customHeight="1">
      <c r="A141" s="10" t="s">
        <v>76</v>
      </c>
      <c r="B141" s="11">
        <v>10816.0</v>
      </c>
      <c r="C141" s="12">
        <v>44713.0</v>
      </c>
      <c r="D141" s="11">
        <v>13.0</v>
      </c>
      <c r="E141" s="10" t="s">
        <v>10</v>
      </c>
      <c r="F141" s="10" t="s">
        <v>356</v>
      </c>
      <c r="G141" s="11" t="s">
        <v>357</v>
      </c>
      <c r="H141" s="10" t="s">
        <v>79</v>
      </c>
      <c r="I141" s="10" t="s">
        <v>14</v>
      </c>
    </row>
    <row r="142" ht="15.0" customHeight="1">
      <c r="A142" s="10" t="s">
        <v>82</v>
      </c>
      <c r="B142" s="11">
        <v>3742.0</v>
      </c>
      <c r="C142" s="12">
        <v>44713.0</v>
      </c>
      <c r="D142" s="11">
        <v>13.0</v>
      </c>
      <c r="E142" s="10" t="s">
        <v>10</v>
      </c>
      <c r="F142" s="10" t="s">
        <v>358</v>
      </c>
      <c r="G142" s="11" t="s">
        <v>359</v>
      </c>
      <c r="H142" s="10" t="s">
        <v>360</v>
      </c>
      <c r="I142" s="10" t="s">
        <v>14</v>
      </c>
    </row>
    <row r="143" ht="15.0" customHeight="1">
      <c r="A143" s="10" t="s">
        <v>82</v>
      </c>
      <c r="B143" s="11">
        <v>3741.0</v>
      </c>
      <c r="C143" s="12">
        <v>44713.0</v>
      </c>
      <c r="D143" s="11">
        <v>13.0</v>
      </c>
      <c r="E143" s="10" t="s">
        <v>10</v>
      </c>
      <c r="F143" s="10" t="s">
        <v>361</v>
      </c>
      <c r="G143" s="11" t="s">
        <v>362</v>
      </c>
      <c r="H143" s="10" t="s">
        <v>363</v>
      </c>
      <c r="I143" s="10" t="s">
        <v>14</v>
      </c>
    </row>
    <row r="144" ht="15.0" customHeight="1">
      <c r="A144" s="10" t="s">
        <v>82</v>
      </c>
      <c r="B144" s="11">
        <v>3740.0</v>
      </c>
      <c r="C144" s="12">
        <v>44713.0</v>
      </c>
      <c r="D144" s="11">
        <v>13.0</v>
      </c>
      <c r="E144" s="10" t="s">
        <v>10</v>
      </c>
      <c r="F144" s="10" t="s">
        <v>364</v>
      </c>
      <c r="G144" s="11" t="s">
        <v>365</v>
      </c>
      <c r="H144" s="10" t="s">
        <v>366</v>
      </c>
      <c r="I144" s="10" t="s">
        <v>14</v>
      </c>
    </row>
    <row r="145" ht="15.0" customHeight="1">
      <c r="A145" s="10" t="s">
        <v>82</v>
      </c>
      <c r="B145" s="11">
        <v>3739.0</v>
      </c>
      <c r="C145" s="12">
        <v>44713.0</v>
      </c>
      <c r="D145" s="11">
        <v>13.0</v>
      </c>
      <c r="E145" s="10" t="s">
        <v>10</v>
      </c>
      <c r="F145" s="10" t="s">
        <v>367</v>
      </c>
      <c r="G145" s="11" t="s">
        <v>368</v>
      </c>
      <c r="H145" s="10" t="s">
        <v>369</v>
      </c>
      <c r="I145" s="10" t="s">
        <v>14</v>
      </c>
    </row>
    <row r="146" ht="15.0" customHeight="1">
      <c r="A146" s="10" t="s">
        <v>82</v>
      </c>
      <c r="B146" s="11">
        <v>3738.0</v>
      </c>
      <c r="C146" s="12">
        <v>44713.0</v>
      </c>
      <c r="D146" s="11">
        <v>13.0</v>
      </c>
      <c r="E146" s="10" t="s">
        <v>10</v>
      </c>
      <c r="F146" s="10" t="s">
        <v>370</v>
      </c>
      <c r="G146" s="11" t="s">
        <v>371</v>
      </c>
      <c r="H146" s="10" t="s">
        <v>372</v>
      </c>
      <c r="I146" s="10" t="s">
        <v>14</v>
      </c>
    </row>
    <row r="147" ht="15.0" customHeight="1">
      <c r="A147" s="10" t="s">
        <v>82</v>
      </c>
      <c r="B147" s="11">
        <v>3737.0</v>
      </c>
      <c r="C147" s="12">
        <v>44713.0</v>
      </c>
      <c r="D147" s="11">
        <v>13.0</v>
      </c>
      <c r="E147" s="10" t="s">
        <v>10</v>
      </c>
      <c r="F147" s="10" t="s">
        <v>373</v>
      </c>
      <c r="G147" s="11" t="s">
        <v>374</v>
      </c>
      <c r="H147" s="10" t="s">
        <v>375</v>
      </c>
      <c r="I147" s="10" t="s">
        <v>14</v>
      </c>
    </row>
    <row r="148" ht="15.0" customHeight="1">
      <c r="A148" s="10" t="s">
        <v>82</v>
      </c>
      <c r="B148" s="11">
        <v>3736.0</v>
      </c>
      <c r="C148" s="12">
        <v>44713.0</v>
      </c>
      <c r="D148" s="11">
        <v>13.0</v>
      </c>
      <c r="E148" s="10" t="s">
        <v>10</v>
      </c>
      <c r="F148" s="10" t="s">
        <v>376</v>
      </c>
      <c r="G148" s="11" t="s">
        <v>377</v>
      </c>
      <c r="H148" s="10" t="s">
        <v>378</v>
      </c>
      <c r="I148" s="10" t="s">
        <v>14</v>
      </c>
    </row>
    <row r="149" ht="15.0" customHeight="1">
      <c r="A149" s="10" t="s">
        <v>82</v>
      </c>
      <c r="B149" s="11">
        <v>3735.0</v>
      </c>
      <c r="C149" s="12">
        <v>44713.0</v>
      </c>
      <c r="D149" s="11">
        <v>13.0</v>
      </c>
      <c r="E149" s="10" t="s">
        <v>10</v>
      </c>
      <c r="F149" s="10" t="s">
        <v>379</v>
      </c>
      <c r="G149" s="11" t="s">
        <v>380</v>
      </c>
      <c r="H149" s="10" t="s">
        <v>381</v>
      </c>
      <c r="I149" s="10" t="s">
        <v>14</v>
      </c>
    </row>
    <row r="150" ht="15.0" customHeight="1">
      <c r="A150" s="10" t="s">
        <v>82</v>
      </c>
      <c r="B150" s="11">
        <v>3734.0</v>
      </c>
      <c r="C150" s="12">
        <v>44713.0</v>
      </c>
      <c r="D150" s="11">
        <v>13.0</v>
      </c>
      <c r="E150" s="10" t="s">
        <v>10</v>
      </c>
      <c r="F150" s="10" t="s">
        <v>382</v>
      </c>
      <c r="G150" s="11" t="s">
        <v>383</v>
      </c>
      <c r="H150" s="10" t="s">
        <v>384</v>
      </c>
      <c r="I150" s="10" t="s">
        <v>14</v>
      </c>
    </row>
    <row r="151" ht="15.0" customHeight="1">
      <c r="A151" s="10" t="s">
        <v>82</v>
      </c>
      <c r="B151" s="11">
        <v>3733.0</v>
      </c>
      <c r="C151" s="12">
        <v>44713.0</v>
      </c>
      <c r="D151" s="11">
        <v>13.0</v>
      </c>
      <c r="E151" s="10" t="s">
        <v>10</v>
      </c>
      <c r="F151" s="10" t="s">
        <v>385</v>
      </c>
      <c r="G151" s="11" t="s">
        <v>386</v>
      </c>
      <c r="H151" s="10" t="s">
        <v>387</v>
      </c>
      <c r="I151" s="10" t="s">
        <v>14</v>
      </c>
    </row>
    <row r="152" ht="15.0" customHeight="1">
      <c r="A152" s="10" t="s">
        <v>82</v>
      </c>
      <c r="B152" s="11">
        <v>3732.0</v>
      </c>
      <c r="C152" s="12">
        <v>44713.0</v>
      </c>
      <c r="D152" s="11">
        <v>13.0</v>
      </c>
      <c r="E152" s="10" t="s">
        <v>10</v>
      </c>
      <c r="F152" s="10" t="s">
        <v>388</v>
      </c>
      <c r="G152" s="11" t="s">
        <v>389</v>
      </c>
      <c r="H152" s="10" t="s">
        <v>390</v>
      </c>
      <c r="I152" s="10" t="s">
        <v>14</v>
      </c>
    </row>
    <row r="153" ht="15.0" customHeight="1">
      <c r="A153" s="10" t="s">
        <v>82</v>
      </c>
      <c r="B153" s="11">
        <v>3731.0</v>
      </c>
      <c r="C153" s="12">
        <v>44713.0</v>
      </c>
      <c r="D153" s="11">
        <v>13.0</v>
      </c>
      <c r="E153" s="10" t="s">
        <v>10</v>
      </c>
      <c r="F153" s="10" t="s">
        <v>391</v>
      </c>
      <c r="G153" s="11" t="s">
        <v>392</v>
      </c>
      <c r="H153" s="10" t="s">
        <v>393</v>
      </c>
      <c r="I153" s="10" t="s">
        <v>14</v>
      </c>
    </row>
    <row r="154" ht="15.0" customHeight="1">
      <c r="A154" s="6" t="s">
        <v>9</v>
      </c>
      <c r="B154" s="6">
        <v>26026.0</v>
      </c>
      <c r="C154" s="16">
        <v>44692.0</v>
      </c>
      <c r="D154" s="6">
        <v>12.0</v>
      </c>
      <c r="E154" s="6" t="s">
        <v>10</v>
      </c>
      <c r="F154" s="6" t="s">
        <v>394</v>
      </c>
      <c r="G154" s="17" t="s">
        <v>395</v>
      </c>
      <c r="H154" s="6" t="s">
        <v>241</v>
      </c>
      <c r="I154" s="6" t="s">
        <v>14</v>
      </c>
    </row>
    <row r="155" ht="15.0" customHeight="1">
      <c r="A155" s="6" t="s">
        <v>9</v>
      </c>
      <c r="B155" s="6">
        <v>26025.0</v>
      </c>
      <c r="C155" s="16">
        <v>44692.0</v>
      </c>
      <c r="D155" s="6">
        <v>12.0</v>
      </c>
      <c r="E155" s="6" t="s">
        <v>10</v>
      </c>
      <c r="F155" s="6" t="s">
        <v>396</v>
      </c>
      <c r="G155" s="17" t="s">
        <v>397</v>
      </c>
      <c r="H155" s="6" t="s">
        <v>13</v>
      </c>
      <c r="I155" s="6" t="s">
        <v>14</v>
      </c>
    </row>
    <row r="156" ht="15.0" customHeight="1">
      <c r="A156" s="6" t="s">
        <v>9</v>
      </c>
      <c r="B156" s="6">
        <v>26024.0</v>
      </c>
      <c r="C156" s="16">
        <v>44692.0</v>
      </c>
      <c r="D156" s="6">
        <v>12.0</v>
      </c>
      <c r="E156" s="6" t="s">
        <v>10</v>
      </c>
      <c r="F156" s="18" t="s">
        <v>398</v>
      </c>
      <c r="G156" s="17" t="s">
        <v>399</v>
      </c>
      <c r="H156" s="6" t="s">
        <v>400</v>
      </c>
      <c r="I156" s="6" t="s">
        <v>14</v>
      </c>
    </row>
    <row r="157" ht="15.0" customHeight="1">
      <c r="A157" s="6" t="s">
        <v>9</v>
      </c>
      <c r="B157" s="6">
        <v>26023.0</v>
      </c>
      <c r="C157" s="16">
        <v>44692.0</v>
      </c>
      <c r="D157" s="6">
        <v>12.0</v>
      </c>
      <c r="E157" s="6" t="s">
        <v>10</v>
      </c>
      <c r="F157" s="18" t="s">
        <v>401</v>
      </c>
      <c r="G157" s="17" t="s">
        <v>402</v>
      </c>
      <c r="H157" s="6" t="s">
        <v>97</v>
      </c>
      <c r="I157" s="6" t="s">
        <v>14</v>
      </c>
    </row>
    <row r="158" ht="15.0" customHeight="1">
      <c r="A158" s="6" t="s">
        <v>9</v>
      </c>
      <c r="B158" s="6">
        <v>26022.0</v>
      </c>
      <c r="C158" s="16">
        <v>44692.0</v>
      </c>
      <c r="D158" s="6">
        <v>12.0</v>
      </c>
      <c r="E158" s="6" t="s">
        <v>10</v>
      </c>
      <c r="F158" s="18" t="s">
        <v>403</v>
      </c>
      <c r="G158" s="17" t="s">
        <v>404</v>
      </c>
      <c r="H158" s="6" t="s">
        <v>13</v>
      </c>
      <c r="I158" s="6" t="s">
        <v>14</v>
      </c>
    </row>
    <row r="159" ht="15.0" customHeight="1">
      <c r="A159" s="6" t="s">
        <v>9</v>
      </c>
      <c r="B159" s="6">
        <v>26021.0</v>
      </c>
      <c r="C159" s="16">
        <v>44692.0</v>
      </c>
      <c r="D159" s="6">
        <v>12.0</v>
      </c>
      <c r="E159" s="6" t="s">
        <v>10</v>
      </c>
      <c r="F159" s="18" t="s">
        <v>405</v>
      </c>
      <c r="G159" s="17" t="s">
        <v>406</v>
      </c>
      <c r="H159" s="6" t="s">
        <v>407</v>
      </c>
      <c r="I159" s="6" t="s">
        <v>14</v>
      </c>
    </row>
    <row r="160" ht="15.0" customHeight="1">
      <c r="A160" s="6" t="s">
        <v>9</v>
      </c>
      <c r="B160" s="6">
        <v>26020.0</v>
      </c>
      <c r="C160" s="16">
        <v>44692.0</v>
      </c>
      <c r="D160" s="6">
        <v>12.0</v>
      </c>
      <c r="E160" s="6" t="s">
        <v>10</v>
      </c>
      <c r="F160" s="18" t="s">
        <v>408</v>
      </c>
      <c r="G160" s="17" t="s">
        <v>409</v>
      </c>
      <c r="H160" s="6" t="s">
        <v>97</v>
      </c>
      <c r="I160" s="6" t="s">
        <v>14</v>
      </c>
    </row>
    <row r="161" ht="15.0" customHeight="1">
      <c r="A161" s="6" t="s">
        <v>9</v>
      </c>
      <c r="B161" s="6">
        <v>26019.0</v>
      </c>
      <c r="C161" s="16">
        <v>44692.0</v>
      </c>
      <c r="D161" s="6">
        <v>12.0</v>
      </c>
      <c r="E161" s="6" t="s">
        <v>10</v>
      </c>
      <c r="F161" s="18" t="s">
        <v>410</v>
      </c>
      <c r="G161" s="17" t="s">
        <v>411</v>
      </c>
      <c r="H161" s="6" t="s">
        <v>13</v>
      </c>
      <c r="I161" s="6" t="s">
        <v>14</v>
      </c>
    </row>
    <row r="162" ht="15.0" customHeight="1">
      <c r="A162" s="6" t="s">
        <v>9</v>
      </c>
      <c r="B162" s="6">
        <v>26018.0</v>
      </c>
      <c r="C162" s="16">
        <v>44692.0</v>
      </c>
      <c r="D162" s="6">
        <v>12.0</v>
      </c>
      <c r="E162" s="6" t="s">
        <v>10</v>
      </c>
      <c r="F162" s="18" t="s">
        <v>412</v>
      </c>
      <c r="G162" s="17" t="s">
        <v>413</v>
      </c>
      <c r="H162" s="6" t="s">
        <v>13</v>
      </c>
      <c r="I162" s="6" t="s">
        <v>14</v>
      </c>
    </row>
    <row r="163" ht="15.0" customHeight="1">
      <c r="A163" s="6" t="s">
        <v>9</v>
      </c>
      <c r="B163" s="6">
        <v>26017.0</v>
      </c>
      <c r="C163" s="16">
        <v>44692.0</v>
      </c>
      <c r="D163" s="6">
        <v>12.0</v>
      </c>
      <c r="E163" s="6" t="s">
        <v>10</v>
      </c>
      <c r="F163" s="18" t="s">
        <v>414</v>
      </c>
      <c r="G163" s="17" t="s">
        <v>415</v>
      </c>
      <c r="H163" s="6" t="s">
        <v>13</v>
      </c>
      <c r="I163" s="6" t="s">
        <v>14</v>
      </c>
    </row>
    <row r="164" ht="15.0" customHeight="1">
      <c r="A164" s="6" t="s">
        <v>9</v>
      </c>
      <c r="B164" s="6">
        <v>26016.0</v>
      </c>
      <c r="C164" s="16">
        <v>44692.0</v>
      </c>
      <c r="D164" s="6">
        <v>12.0</v>
      </c>
      <c r="E164" s="6" t="s">
        <v>10</v>
      </c>
      <c r="F164" s="18" t="s">
        <v>416</v>
      </c>
      <c r="G164" s="17" t="s">
        <v>417</v>
      </c>
      <c r="H164" s="6" t="s">
        <v>13</v>
      </c>
      <c r="I164" s="6" t="s">
        <v>14</v>
      </c>
    </row>
    <row r="165" ht="15.0" customHeight="1">
      <c r="A165" s="6" t="s">
        <v>9</v>
      </c>
      <c r="B165" s="6">
        <v>26015.0</v>
      </c>
      <c r="C165" s="16">
        <v>44692.0</v>
      </c>
      <c r="D165" s="6">
        <v>12.0</v>
      </c>
      <c r="E165" s="6" t="s">
        <v>10</v>
      </c>
      <c r="F165" s="18" t="s">
        <v>418</v>
      </c>
      <c r="G165" s="17" t="s">
        <v>419</v>
      </c>
      <c r="H165" s="6" t="s">
        <v>420</v>
      </c>
      <c r="I165" s="6" t="s">
        <v>14</v>
      </c>
    </row>
    <row r="166" ht="15.0" customHeight="1">
      <c r="A166" s="6" t="s">
        <v>9</v>
      </c>
      <c r="B166" s="6">
        <v>26014.0</v>
      </c>
      <c r="C166" s="16">
        <v>44692.0</v>
      </c>
      <c r="D166" s="6">
        <v>12.0</v>
      </c>
      <c r="E166" s="6" t="s">
        <v>10</v>
      </c>
      <c r="F166" s="18" t="s">
        <v>421</v>
      </c>
      <c r="G166" s="17" t="s">
        <v>422</v>
      </c>
      <c r="H166" s="6" t="s">
        <v>420</v>
      </c>
      <c r="I166" s="6" t="s">
        <v>14</v>
      </c>
    </row>
    <row r="167" ht="15.0" customHeight="1">
      <c r="A167" s="6" t="s">
        <v>9</v>
      </c>
      <c r="B167" s="6">
        <v>26013.0</v>
      </c>
      <c r="C167" s="16">
        <v>44692.0</v>
      </c>
      <c r="D167" s="6">
        <v>12.0</v>
      </c>
      <c r="E167" s="6" t="s">
        <v>10</v>
      </c>
      <c r="F167" s="18" t="s">
        <v>423</v>
      </c>
      <c r="G167" s="17" t="s">
        <v>424</v>
      </c>
      <c r="H167" s="6" t="s">
        <v>420</v>
      </c>
      <c r="I167" s="6" t="s">
        <v>14</v>
      </c>
    </row>
    <row r="168" ht="15.0" customHeight="1">
      <c r="A168" s="6" t="s">
        <v>9</v>
      </c>
      <c r="B168" s="6">
        <v>26012.0</v>
      </c>
      <c r="C168" s="16">
        <v>44692.0</v>
      </c>
      <c r="D168" s="6">
        <v>12.0</v>
      </c>
      <c r="E168" s="6" t="s">
        <v>10</v>
      </c>
      <c r="F168" s="18" t="s">
        <v>425</v>
      </c>
      <c r="G168" s="17" t="s">
        <v>426</v>
      </c>
      <c r="H168" s="6" t="s">
        <v>316</v>
      </c>
      <c r="I168" s="6" t="s">
        <v>14</v>
      </c>
    </row>
    <row r="169" ht="15.0" customHeight="1">
      <c r="A169" s="6" t="s">
        <v>9</v>
      </c>
      <c r="B169" s="6">
        <v>26011.0</v>
      </c>
      <c r="C169" s="16">
        <v>44692.0</v>
      </c>
      <c r="D169" s="6">
        <v>12.0</v>
      </c>
      <c r="E169" s="6" t="s">
        <v>10</v>
      </c>
      <c r="F169" s="18" t="s">
        <v>427</v>
      </c>
      <c r="G169" s="17" t="s">
        <v>428</v>
      </c>
      <c r="H169" s="6" t="s">
        <v>429</v>
      </c>
      <c r="I169" s="6" t="s">
        <v>14</v>
      </c>
    </row>
    <row r="170" ht="15.0" customHeight="1">
      <c r="A170" s="6" t="s">
        <v>9</v>
      </c>
      <c r="B170" s="6">
        <v>26010.0</v>
      </c>
      <c r="C170" s="16">
        <v>44692.0</v>
      </c>
      <c r="D170" s="6">
        <v>12.0</v>
      </c>
      <c r="E170" s="6" t="s">
        <v>10</v>
      </c>
      <c r="F170" s="18" t="s">
        <v>430</v>
      </c>
      <c r="G170" s="17" t="s">
        <v>431</v>
      </c>
      <c r="H170" s="6" t="s">
        <v>13</v>
      </c>
      <c r="I170" s="6" t="s">
        <v>14</v>
      </c>
    </row>
    <row r="171" ht="15.0" customHeight="1">
      <c r="A171" s="6" t="s">
        <v>9</v>
      </c>
      <c r="B171" s="6">
        <v>26009.0</v>
      </c>
      <c r="C171" s="16">
        <v>44692.0</v>
      </c>
      <c r="D171" s="6">
        <v>12.0</v>
      </c>
      <c r="E171" s="6" t="s">
        <v>10</v>
      </c>
      <c r="F171" s="18" t="s">
        <v>432</v>
      </c>
      <c r="G171" s="17" t="s">
        <v>433</v>
      </c>
      <c r="H171" s="6" t="s">
        <v>27</v>
      </c>
      <c r="I171" s="6" t="s">
        <v>14</v>
      </c>
    </row>
    <row r="172" ht="15.0" customHeight="1">
      <c r="A172" s="6" t="s">
        <v>9</v>
      </c>
      <c r="B172" s="6">
        <v>26008.0</v>
      </c>
      <c r="C172" s="16">
        <v>44692.0</v>
      </c>
      <c r="D172" s="6">
        <v>12.0</v>
      </c>
      <c r="E172" s="6" t="s">
        <v>10</v>
      </c>
      <c r="F172" s="18" t="s">
        <v>434</v>
      </c>
      <c r="G172" s="17" t="s">
        <v>435</v>
      </c>
      <c r="H172" s="6" t="s">
        <v>40</v>
      </c>
      <c r="I172" s="6" t="s">
        <v>14</v>
      </c>
    </row>
    <row r="173" ht="15.0" customHeight="1">
      <c r="A173" s="6" t="s">
        <v>9</v>
      </c>
      <c r="B173" s="6">
        <v>26007.0</v>
      </c>
      <c r="C173" s="16">
        <v>44692.0</v>
      </c>
      <c r="D173" s="6">
        <v>12.0</v>
      </c>
      <c r="E173" s="6" t="s">
        <v>10</v>
      </c>
      <c r="F173" s="18" t="s">
        <v>436</v>
      </c>
      <c r="G173" s="17" t="s">
        <v>437</v>
      </c>
      <c r="H173" s="6" t="s">
        <v>438</v>
      </c>
      <c r="I173" s="6" t="s">
        <v>14</v>
      </c>
    </row>
    <row r="174" ht="15.0" customHeight="1">
      <c r="A174" s="6" t="s">
        <v>9</v>
      </c>
      <c r="B174" s="6">
        <v>26006.0</v>
      </c>
      <c r="C174" s="16">
        <v>44692.0</v>
      </c>
      <c r="D174" s="6">
        <v>12.0</v>
      </c>
      <c r="E174" s="6" t="s">
        <v>10</v>
      </c>
      <c r="F174" s="18" t="s">
        <v>439</v>
      </c>
      <c r="G174" s="17" t="s">
        <v>440</v>
      </c>
      <c r="H174" s="6" t="s">
        <v>27</v>
      </c>
      <c r="I174" s="6" t="s">
        <v>14</v>
      </c>
    </row>
    <row r="175" ht="15.0" customHeight="1">
      <c r="A175" s="6" t="s">
        <v>9</v>
      </c>
      <c r="B175" s="6">
        <v>26005.0</v>
      </c>
      <c r="C175" s="16">
        <v>44692.0</v>
      </c>
      <c r="D175" s="6">
        <v>12.0</v>
      </c>
      <c r="E175" s="6" t="s">
        <v>10</v>
      </c>
      <c r="F175" s="18" t="s">
        <v>441</v>
      </c>
      <c r="G175" s="17" t="s">
        <v>442</v>
      </c>
      <c r="H175" s="6" t="s">
        <v>27</v>
      </c>
      <c r="I175" s="6" t="s">
        <v>14</v>
      </c>
    </row>
    <row r="176" ht="15.0" customHeight="1">
      <c r="A176" s="6" t="s">
        <v>9</v>
      </c>
      <c r="B176" s="6">
        <v>26004.0</v>
      </c>
      <c r="C176" s="16">
        <v>44692.0</v>
      </c>
      <c r="D176" s="6">
        <v>12.0</v>
      </c>
      <c r="E176" s="6" t="s">
        <v>10</v>
      </c>
      <c r="F176" s="18" t="s">
        <v>443</v>
      </c>
      <c r="G176" s="17" t="s">
        <v>444</v>
      </c>
      <c r="H176" s="6" t="s">
        <v>445</v>
      </c>
      <c r="I176" s="6" t="s">
        <v>14</v>
      </c>
    </row>
    <row r="177" ht="15.0" customHeight="1">
      <c r="A177" s="6" t="s">
        <v>9</v>
      </c>
      <c r="B177" s="6">
        <v>26003.0</v>
      </c>
      <c r="C177" s="16">
        <v>44692.0</v>
      </c>
      <c r="D177" s="6">
        <v>12.0</v>
      </c>
      <c r="E177" s="6" t="s">
        <v>10</v>
      </c>
      <c r="F177" s="18" t="s">
        <v>446</v>
      </c>
      <c r="G177" s="17" t="s">
        <v>447</v>
      </c>
      <c r="H177" s="6" t="s">
        <v>94</v>
      </c>
      <c r="I177" s="6" t="s">
        <v>14</v>
      </c>
    </row>
    <row r="178" ht="15.0" customHeight="1">
      <c r="A178" s="6" t="s">
        <v>9</v>
      </c>
      <c r="B178" s="6">
        <v>26002.0</v>
      </c>
      <c r="C178" s="16">
        <v>44692.0</v>
      </c>
      <c r="D178" s="6">
        <v>12.0</v>
      </c>
      <c r="E178" s="6" t="s">
        <v>10</v>
      </c>
      <c r="F178" s="18" t="s">
        <v>448</v>
      </c>
      <c r="G178" s="17" t="s">
        <v>449</v>
      </c>
      <c r="H178" s="6" t="s">
        <v>94</v>
      </c>
      <c r="I178" s="6" t="s">
        <v>14</v>
      </c>
    </row>
    <row r="179" ht="15.0" customHeight="1">
      <c r="A179" s="6" t="s">
        <v>9</v>
      </c>
      <c r="B179" s="6">
        <v>26001.0</v>
      </c>
      <c r="C179" s="16">
        <v>44692.0</v>
      </c>
      <c r="D179" s="6">
        <v>12.0</v>
      </c>
      <c r="E179" s="6" t="s">
        <v>10</v>
      </c>
      <c r="F179" s="18" t="s">
        <v>450</v>
      </c>
      <c r="G179" s="17" t="s">
        <v>451</v>
      </c>
      <c r="H179" s="6" t="s">
        <v>94</v>
      </c>
      <c r="I179" s="6" t="s">
        <v>14</v>
      </c>
    </row>
    <row r="180" ht="15.0" customHeight="1">
      <c r="A180" s="6" t="s">
        <v>9</v>
      </c>
      <c r="B180" s="6">
        <v>26000.0</v>
      </c>
      <c r="C180" s="16">
        <v>44692.0</v>
      </c>
      <c r="D180" s="6">
        <v>12.0</v>
      </c>
      <c r="E180" s="6" t="s">
        <v>10</v>
      </c>
      <c r="F180" s="18" t="s">
        <v>452</v>
      </c>
      <c r="G180" s="17" t="s">
        <v>453</v>
      </c>
      <c r="H180" s="6" t="s">
        <v>94</v>
      </c>
      <c r="I180" s="6" t="s">
        <v>14</v>
      </c>
    </row>
    <row r="181" ht="15.0" customHeight="1">
      <c r="A181" s="6" t="s">
        <v>9</v>
      </c>
      <c r="B181" s="6">
        <v>25999.0</v>
      </c>
      <c r="C181" s="16">
        <v>44692.0</v>
      </c>
      <c r="D181" s="6">
        <v>12.0</v>
      </c>
      <c r="E181" s="6" t="s">
        <v>10</v>
      </c>
      <c r="F181" s="18" t="s">
        <v>454</v>
      </c>
      <c r="G181" s="17" t="s">
        <v>455</v>
      </c>
      <c r="H181" s="6" t="s">
        <v>215</v>
      </c>
      <c r="I181" s="6" t="s">
        <v>14</v>
      </c>
    </row>
    <row r="182" ht="15.0" customHeight="1">
      <c r="A182" s="6" t="s">
        <v>9</v>
      </c>
      <c r="B182" s="6">
        <v>25998.0</v>
      </c>
      <c r="C182" s="16">
        <v>44692.0</v>
      </c>
      <c r="D182" s="6">
        <v>12.0</v>
      </c>
      <c r="E182" s="6" t="s">
        <v>10</v>
      </c>
      <c r="F182" s="18" t="s">
        <v>456</v>
      </c>
      <c r="G182" s="17" t="s">
        <v>457</v>
      </c>
      <c r="H182" s="6" t="s">
        <v>458</v>
      </c>
      <c r="I182" s="6" t="s">
        <v>14</v>
      </c>
    </row>
    <row r="183" ht="15.0" customHeight="1">
      <c r="A183" s="6" t="s">
        <v>9</v>
      </c>
      <c r="B183" s="6">
        <v>25997.0</v>
      </c>
      <c r="C183" s="16">
        <v>44692.0</v>
      </c>
      <c r="D183" s="6">
        <v>12.0</v>
      </c>
      <c r="E183" s="6" t="s">
        <v>10</v>
      </c>
      <c r="F183" s="18" t="s">
        <v>459</v>
      </c>
      <c r="G183" s="17" t="s">
        <v>460</v>
      </c>
      <c r="H183" s="6" t="s">
        <v>304</v>
      </c>
      <c r="I183" s="6" t="s">
        <v>14</v>
      </c>
    </row>
    <row r="184" ht="15.0" customHeight="1">
      <c r="A184" s="6" t="s">
        <v>9</v>
      </c>
      <c r="B184" s="6">
        <v>25996.0</v>
      </c>
      <c r="C184" s="16">
        <v>44692.0</v>
      </c>
      <c r="D184" s="6">
        <v>12.0</v>
      </c>
      <c r="E184" s="6" t="s">
        <v>10</v>
      </c>
      <c r="F184" s="18" t="s">
        <v>461</v>
      </c>
      <c r="G184" s="17" t="s">
        <v>462</v>
      </c>
      <c r="H184" s="6" t="s">
        <v>30</v>
      </c>
      <c r="I184" s="6" t="s">
        <v>14</v>
      </c>
    </row>
    <row r="185" ht="15.0" customHeight="1">
      <c r="A185" s="6" t="s">
        <v>9</v>
      </c>
      <c r="B185" s="6">
        <v>25995.0</v>
      </c>
      <c r="C185" s="16">
        <v>44692.0</v>
      </c>
      <c r="D185" s="6">
        <v>12.0</v>
      </c>
      <c r="E185" s="6" t="s">
        <v>10</v>
      </c>
      <c r="F185" s="18" t="s">
        <v>463</v>
      </c>
      <c r="G185" s="17" t="s">
        <v>464</v>
      </c>
      <c r="H185" s="6" t="s">
        <v>465</v>
      </c>
      <c r="I185" s="6" t="s">
        <v>14</v>
      </c>
    </row>
    <row r="186" ht="15.0" customHeight="1">
      <c r="A186" s="6" t="s">
        <v>9</v>
      </c>
      <c r="B186" s="6">
        <v>25994.0</v>
      </c>
      <c r="C186" s="16">
        <v>44692.0</v>
      </c>
      <c r="D186" s="6">
        <v>12.0</v>
      </c>
      <c r="E186" s="6" t="s">
        <v>10</v>
      </c>
      <c r="F186" s="18" t="s">
        <v>466</v>
      </c>
      <c r="G186" s="17" t="s">
        <v>467</v>
      </c>
      <c r="H186" s="6" t="s">
        <v>465</v>
      </c>
      <c r="I186" s="6" t="s">
        <v>14</v>
      </c>
    </row>
    <row r="187" ht="15.0" customHeight="1">
      <c r="A187" s="6" t="s">
        <v>9</v>
      </c>
      <c r="B187" s="6">
        <v>25993.0</v>
      </c>
      <c r="C187" s="16">
        <v>44692.0</v>
      </c>
      <c r="D187" s="6">
        <v>12.0</v>
      </c>
      <c r="E187" s="6" t="s">
        <v>10</v>
      </c>
      <c r="F187" s="18" t="s">
        <v>468</v>
      </c>
      <c r="G187" s="17" t="s">
        <v>469</v>
      </c>
      <c r="H187" s="6" t="s">
        <v>69</v>
      </c>
      <c r="I187" s="6" t="s">
        <v>14</v>
      </c>
    </row>
    <row r="188" ht="15.0" customHeight="1">
      <c r="A188" s="6" t="s">
        <v>9</v>
      </c>
      <c r="B188" s="6">
        <v>25992.0</v>
      </c>
      <c r="C188" s="16">
        <v>44692.0</v>
      </c>
      <c r="D188" s="6">
        <v>12.0</v>
      </c>
      <c r="E188" s="6" t="s">
        <v>10</v>
      </c>
      <c r="F188" s="18" t="s">
        <v>470</v>
      </c>
      <c r="G188" s="17" t="s">
        <v>471</v>
      </c>
      <c r="H188" s="6" t="s">
        <v>30</v>
      </c>
      <c r="I188" s="6" t="s">
        <v>14</v>
      </c>
    </row>
    <row r="189" ht="15.0" customHeight="1">
      <c r="A189" s="6" t="s">
        <v>9</v>
      </c>
      <c r="B189" s="6">
        <v>25991.0</v>
      </c>
      <c r="C189" s="16">
        <v>44692.0</v>
      </c>
      <c r="D189" s="6">
        <v>12.0</v>
      </c>
      <c r="E189" s="6" t="s">
        <v>10</v>
      </c>
      <c r="F189" s="18" t="s">
        <v>472</v>
      </c>
      <c r="G189" s="17" t="s">
        <v>473</v>
      </c>
      <c r="H189" s="6" t="s">
        <v>30</v>
      </c>
      <c r="I189" s="6" t="s">
        <v>14</v>
      </c>
    </row>
    <row r="190" ht="15.0" customHeight="1">
      <c r="A190" s="6" t="s">
        <v>9</v>
      </c>
      <c r="B190" s="6">
        <v>25990.0</v>
      </c>
      <c r="C190" s="16">
        <v>44692.0</v>
      </c>
      <c r="D190" s="6">
        <v>12.0</v>
      </c>
      <c r="E190" s="6" t="s">
        <v>10</v>
      </c>
      <c r="F190" s="18" t="s">
        <v>474</v>
      </c>
      <c r="G190" s="17" t="s">
        <v>475</v>
      </c>
      <c r="H190" s="6" t="s">
        <v>63</v>
      </c>
      <c r="I190" s="6" t="s">
        <v>14</v>
      </c>
    </row>
    <row r="191" ht="15.0" customHeight="1">
      <c r="A191" s="6" t="s">
        <v>9</v>
      </c>
      <c r="B191" s="6">
        <v>25989.0</v>
      </c>
      <c r="C191" s="16">
        <v>44692.0</v>
      </c>
      <c r="D191" s="6">
        <v>12.0</v>
      </c>
      <c r="E191" s="6" t="s">
        <v>10</v>
      </c>
      <c r="F191" s="18" t="s">
        <v>476</v>
      </c>
      <c r="G191" s="17" t="s">
        <v>477</v>
      </c>
      <c r="H191" s="6" t="s">
        <v>124</v>
      </c>
      <c r="I191" s="6" t="s">
        <v>14</v>
      </c>
    </row>
    <row r="192" ht="15.0" customHeight="1">
      <c r="A192" s="6" t="s">
        <v>9</v>
      </c>
      <c r="B192" s="6">
        <v>25988.0</v>
      </c>
      <c r="C192" s="16">
        <v>44692.0</v>
      </c>
      <c r="D192" s="6">
        <v>12.0</v>
      </c>
      <c r="E192" s="6" t="s">
        <v>10</v>
      </c>
      <c r="F192" s="18" t="s">
        <v>478</v>
      </c>
      <c r="G192" s="17" t="s">
        <v>479</v>
      </c>
      <c r="H192" s="6" t="s">
        <v>480</v>
      </c>
      <c r="I192" s="6" t="s">
        <v>14</v>
      </c>
    </row>
    <row r="193" ht="15.0" customHeight="1">
      <c r="A193" s="6" t="s">
        <v>9</v>
      </c>
      <c r="B193" s="6">
        <v>25987.0</v>
      </c>
      <c r="C193" s="16">
        <v>44692.0</v>
      </c>
      <c r="D193" s="6">
        <v>12.0</v>
      </c>
      <c r="E193" s="6" t="s">
        <v>10</v>
      </c>
      <c r="F193" s="18" t="s">
        <v>481</v>
      </c>
      <c r="G193" s="17" t="s">
        <v>482</v>
      </c>
      <c r="H193" s="6" t="s">
        <v>136</v>
      </c>
      <c r="I193" s="6" t="s">
        <v>14</v>
      </c>
    </row>
    <row r="194" ht="15.0" customHeight="1">
      <c r="A194" s="6" t="s">
        <v>9</v>
      </c>
      <c r="B194" s="6">
        <v>25986.0</v>
      </c>
      <c r="C194" s="16">
        <v>44692.0</v>
      </c>
      <c r="D194" s="6">
        <v>12.0</v>
      </c>
      <c r="E194" s="6" t="s">
        <v>10</v>
      </c>
      <c r="F194" s="18" t="s">
        <v>483</v>
      </c>
      <c r="G194" s="17" t="s">
        <v>484</v>
      </c>
      <c r="H194" s="6" t="s">
        <v>66</v>
      </c>
      <c r="I194" s="6" t="s">
        <v>14</v>
      </c>
    </row>
    <row r="195" ht="15.0" customHeight="1">
      <c r="A195" s="6" t="s">
        <v>9</v>
      </c>
      <c r="B195" s="6">
        <v>25985.0</v>
      </c>
      <c r="C195" s="16">
        <v>44692.0</v>
      </c>
      <c r="D195" s="6">
        <v>12.0</v>
      </c>
      <c r="E195" s="6" t="s">
        <v>10</v>
      </c>
      <c r="F195" s="18" t="s">
        <v>485</v>
      </c>
      <c r="G195" s="17" t="s">
        <v>486</v>
      </c>
      <c r="H195" s="6" t="s">
        <v>136</v>
      </c>
      <c r="I195" s="6" t="s">
        <v>14</v>
      </c>
    </row>
    <row r="196" ht="15.0" customHeight="1">
      <c r="A196" s="6" t="s">
        <v>9</v>
      </c>
      <c r="B196" s="6">
        <v>25984.0</v>
      </c>
      <c r="C196" s="16">
        <v>44692.0</v>
      </c>
      <c r="D196" s="6">
        <v>12.0</v>
      </c>
      <c r="E196" s="6" t="s">
        <v>10</v>
      </c>
      <c r="F196" s="18" t="s">
        <v>487</v>
      </c>
      <c r="G196" s="17" t="s">
        <v>488</v>
      </c>
      <c r="H196" s="6" t="s">
        <v>489</v>
      </c>
      <c r="I196" s="6" t="s">
        <v>14</v>
      </c>
    </row>
    <row r="197" ht="15.0" customHeight="1">
      <c r="A197" s="6" t="s">
        <v>9</v>
      </c>
      <c r="B197" s="6">
        <v>25983.0</v>
      </c>
      <c r="C197" s="16">
        <v>44692.0</v>
      </c>
      <c r="D197" s="6">
        <v>12.0</v>
      </c>
      <c r="E197" s="6" t="s">
        <v>10</v>
      </c>
      <c r="F197" s="18" t="s">
        <v>490</v>
      </c>
      <c r="G197" s="17" t="s">
        <v>491</v>
      </c>
      <c r="H197" s="6" t="s">
        <v>121</v>
      </c>
      <c r="I197" s="6" t="s">
        <v>14</v>
      </c>
    </row>
    <row r="198" ht="15.0" customHeight="1">
      <c r="A198" s="6" t="s">
        <v>9</v>
      </c>
      <c r="B198" s="6">
        <v>25982.0</v>
      </c>
      <c r="C198" s="16">
        <v>44692.0</v>
      </c>
      <c r="D198" s="6">
        <v>12.0</v>
      </c>
      <c r="E198" s="6" t="s">
        <v>10</v>
      </c>
      <c r="F198" s="18" t="s">
        <v>492</v>
      </c>
      <c r="G198" s="17" t="s">
        <v>493</v>
      </c>
      <c r="H198" s="6" t="s">
        <v>311</v>
      </c>
      <c r="I198" s="6" t="s">
        <v>14</v>
      </c>
    </row>
    <row r="199" ht="15.0" customHeight="1">
      <c r="A199" s="6" t="s">
        <v>9</v>
      </c>
      <c r="B199" s="6">
        <v>25981.0</v>
      </c>
      <c r="C199" s="16">
        <v>44692.0</v>
      </c>
      <c r="D199" s="6">
        <v>12.0</v>
      </c>
      <c r="E199" s="6" t="s">
        <v>10</v>
      </c>
      <c r="F199" s="18" t="s">
        <v>494</v>
      </c>
      <c r="G199" s="17" t="s">
        <v>495</v>
      </c>
      <c r="H199" s="6" t="s">
        <v>63</v>
      </c>
      <c r="I199" s="6" t="s">
        <v>14</v>
      </c>
    </row>
    <row r="200" ht="15.0" customHeight="1">
      <c r="A200" s="6" t="s">
        <v>9</v>
      </c>
      <c r="B200" s="6">
        <v>25980.0</v>
      </c>
      <c r="C200" s="16">
        <v>44692.0</v>
      </c>
      <c r="D200" s="6">
        <v>12.0</v>
      </c>
      <c r="E200" s="6" t="s">
        <v>10</v>
      </c>
      <c r="F200" s="18" t="s">
        <v>496</v>
      </c>
      <c r="G200" s="17" t="s">
        <v>497</v>
      </c>
      <c r="H200" s="6" t="s">
        <v>304</v>
      </c>
      <c r="I200" s="6" t="s">
        <v>14</v>
      </c>
    </row>
    <row r="201" ht="15.0" customHeight="1">
      <c r="A201" s="6" t="s">
        <v>9</v>
      </c>
      <c r="B201" s="6">
        <v>25979.0</v>
      </c>
      <c r="C201" s="16">
        <v>44692.0</v>
      </c>
      <c r="D201" s="6">
        <v>12.0</v>
      </c>
      <c r="E201" s="6" t="s">
        <v>10</v>
      </c>
      <c r="F201" s="18" t="s">
        <v>498</v>
      </c>
      <c r="G201" s="17" t="s">
        <v>499</v>
      </c>
      <c r="H201" s="6" t="s">
        <v>141</v>
      </c>
      <c r="I201" s="6" t="s">
        <v>57</v>
      </c>
    </row>
    <row r="202" ht="15.0" customHeight="1">
      <c r="A202" s="6" t="s">
        <v>9</v>
      </c>
      <c r="B202" s="6">
        <v>25978.0</v>
      </c>
      <c r="C202" s="16">
        <v>44692.0</v>
      </c>
      <c r="D202" s="6">
        <v>12.0</v>
      </c>
      <c r="E202" s="6" t="s">
        <v>10</v>
      </c>
      <c r="F202" s="18" t="s">
        <v>500</v>
      </c>
      <c r="G202" s="17" t="s">
        <v>501</v>
      </c>
      <c r="H202" s="6" t="s">
        <v>63</v>
      </c>
      <c r="I202" s="6" t="s">
        <v>14</v>
      </c>
    </row>
    <row r="203" ht="15.0" customHeight="1">
      <c r="A203" s="6" t="s">
        <v>9</v>
      </c>
      <c r="B203" s="6">
        <v>25977.0</v>
      </c>
      <c r="C203" s="16">
        <v>44692.0</v>
      </c>
      <c r="D203" s="6">
        <v>12.0</v>
      </c>
      <c r="E203" s="6" t="s">
        <v>10</v>
      </c>
      <c r="F203" s="18" t="s">
        <v>502</v>
      </c>
      <c r="G203" s="17" t="s">
        <v>503</v>
      </c>
      <c r="H203" s="6" t="s">
        <v>407</v>
      </c>
      <c r="I203" s="6" t="s">
        <v>14</v>
      </c>
    </row>
    <row r="204" ht="15.0" customHeight="1">
      <c r="A204" s="6" t="s">
        <v>9</v>
      </c>
      <c r="B204" s="6">
        <v>25976.0</v>
      </c>
      <c r="C204" s="16">
        <v>44692.0</v>
      </c>
      <c r="D204" s="6">
        <v>12.0</v>
      </c>
      <c r="E204" s="6" t="s">
        <v>10</v>
      </c>
      <c r="F204" s="18" t="s">
        <v>504</v>
      </c>
      <c r="G204" s="17" t="s">
        <v>505</v>
      </c>
      <c r="H204" s="6" t="s">
        <v>136</v>
      </c>
      <c r="I204" s="6" t="s">
        <v>14</v>
      </c>
    </row>
    <row r="205" ht="15.0" customHeight="1">
      <c r="A205" s="6" t="s">
        <v>9</v>
      </c>
      <c r="B205" s="6">
        <v>25975.0</v>
      </c>
      <c r="C205" s="16">
        <v>44692.0</v>
      </c>
      <c r="D205" s="6">
        <v>12.0</v>
      </c>
      <c r="E205" s="6" t="s">
        <v>10</v>
      </c>
      <c r="F205" s="18" t="s">
        <v>506</v>
      </c>
      <c r="G205" s="17" t="s">
        <v>507</v>
      </c>
      <c r="H205" s="6" t="s">
        <v>508</v>
      </c>
      <c r="I205" s="6" t="s">
        <v>14</v>
      </c>
    </row>
    <row r="206" ht="15.0" customHeight="1">
      <c r="A206" s="6" t="s">
        <v>9</v>
      </c>
      <c r="B206" s="6">
        <v>25974.0</v>
      </c>
      <c r="C206" s="16">
        <v>44692.0</v>
      </c>
      <c r="D206" s="6">
        <v>12.0</v>
      </c>
      <c r="E206" s="6" t="s">
        <v>10</v>
      </c>
      <c r="F206" s="18" t="s">
        <v>509</v>
      </c>
      <c r="G206" s="17" t="s">
        <v>510</v>
      </c>
      <c r="H206" s="6" t="s">
        <v>304</v>
      </c>
      <c r="I206" s="6" t="s">
        <v>14</v>
      </c>
    </row>
    <row r="207" ht="15.0" customHeight="1">
      <c r="A207" s="6" t="s">
        <v>9</v>
      </c>
      <c r="B207" s="6">
        <v>25973.0</v>
      </c>
      <c r="C207" s="16">
        <v>44692.0</v>
      </c>
      <c r="D207" s="6">
        <v>12.0</v>
      </c>
      <c r="E207" s="6" t="s">
        <v>10</v>
      </c>
      <c r="F207" s="18" t="s">
        <v>511</v>
      </c>
      <c r="G207" s="17" t="s">
        <v>512</v>
      </c>
      <c r="H207" s="6" t="s">
        <v>513</v>
      </c>
      <c r="I207" s="6" t="s">
        <v>57</v>
      </c>
    </row>
    <row r="208" ht="15.0" customHeight="1">
      <c r="A208" s="6" t="s">
        <v>9</v>
      </c>
      <c r="B208" s="6">
        <v>25972.0</v>
      </c>
      <c r="C208" s="16">
        <v>44692.0</v>
      </c>
      <c r="D208" s="6">
        <v>12.0</v>
      </c>
      <c r="E208" s="6" t="s">
        <v>10</v>
      </c>
      <c r="F208" s="18" t="s">
        <v>514</v>
      </c>
      <c r="G208" s="17" t="s">
        <v>515</v>
      </c>
      <c r="H208" s="6" t="s">
        <v>304</v>
      </c>
      <c r="I208" s="6" t="s">
        <v>14</v>
      </c>
    </row>
    <row r="209" ht="15.0" customHeight="1">
      <c r="A209" s="6" t="s">
        <v>9</v>
      </c>
      <c r="B209" s="6">
        <v>25971.0</v>
      </c>
      <c r="C209" s="16">
        <v>44692.0</v>
      </c>
      <c r="D209" s="6">
        <v>12.0</v>
      </c>
      <c r="E209" s="6" t="s">
        <v>10</v>
      </c>
      <c r="F209" s="18" t="s">
        <v>516</v>
      </c>
      <c r="G209" s="17" t="s">
        <v>517</v>
      </c>
      <c r="H209" s="6" t="s">
        <v>465</v>
      </c>
      <c r="I209" s="6" t="s">
        <v>14</v>
      </c>
    </row>
    <row r="210" ht="15.0" customHeight="1">
      <c r="A210" s="6" t="s">
        <v>76</v>
      </c>
      <c r="B210" s="6">
        <v>10815.0</v>
      </c>
      <c r="C210" s="16">
        <v>44692.0</v>
      </c>
      <c r="D210" s="6">
        <v>12.0</v>
      </c>
      <c r="E210" s="6" t="s">
        <v>10</v>
      </c>
      <c r="F210" s="18" t="s">
        <v>518</v>
      </c>
      <c r="G210" s="17" t="s">
        <v>519</v>
      </c>
      <c r="H210" s="6" t="s">
        <v>79</v>
      </c>
      <c r="I210" s="6" t="s">
        <v>14</v>
      </c>
    </row>
    <row r="211" ht="15.0" customHeight="1">
      <c r="A211" s="6" t="s">
        <v>82</v>
      </c>
      <c r="B211" s="6">
        <v>3730.0</v>
      </c>
      <c r="C211" s="16">
        <v>44692.0</v>
      </c>
      <c r="D211" s="6">
        <v>12.0</v>
      </c>
      <c r="E211" s="6" t="s">
        <v>10</v>
      </c>
      <c r="F211" s="18" t="s">
        <v>520</v>
      </c>
      <c r="G211" s="17" t="s">
        <v>521</v>
      </c>
      <c r="H211" s="6" t="s">
        <v>79</v>
      </c>
      <c r="I211" s="6" t="s">
        <v>14</v>
      </c>
    </row>
    <row r="212" ht="15.0" customHeight="1">
      <c r="A212" s="19" t="s">
        <v>9</v>
      </c>
      <c r="B212" s="20">
        <v>25970.0</v>
      </c>
      <c r="C212" s="21">
        <v>44685.0</v>
      </c>
      <c r="D212" s="22">
        <v>11.0</v>
      </c>
      <c r="E212" s="19" t="s">
        <v>10</v>
      </c>
      <c r="F212" s="2" t="s">
        <v>522</v>
      </c>
      <c r="G212" s="23" t="s">
        <v>523</v>
      </c>
      <c r="H212" s="19" t="s">
        <v>241</v>
      </c>
      <c r="I212" s="19" t="s">
        <v>14</v>
      </c>
    </row>
    <row r="213" ht="15.0" customHeight="1">
      <c r="A213" s="19" t="s">
        <v>9</v>
      </c>
      <c r="B213" s="20">
        <v>25969.0</v>
      </c>
      <c r="C213" s="21">
        <v>44685.0</v>
      </c>
      <c r="D213" s="22">
        <v>11.0</v>
      </c>
      <c r="E213" s="19" t="s">
        <v>10</v>
      </c>
      <c r="F213" s="2" t="s">
        <v>524</v>
      </c>
      <c r="G213" s="23" t="s">
        <v>525</v>
      </c>
      <c r="H213" s="19" t="s">
        <v>141</v>
      </c>
      <c r="I213" s="19" t="s">
        <v>14</v>
      </c>
    </row>
    <row r="214" ht="15.0" customHeight="1">
      <c r="A214" s="19" t="s">
        <v>9</v>
      </c>
      <c r="B214" s="20">
        <v>25968.0</v>
      </c>
      <c r="C214" s="21">
        <v>44685.0</v>
      </c>
      <c r="D214" s="22">
        <v>11.0</v>
      </c>
      <c r="E214" s="19" t="s">
        <v>10</v>
      </c>
      <c r="F214" s="2" t="s">
        <v>526</v>
      </c>
      <c r="G214" s="23" t="s">
        <v>527</v>
      </c>
      <c r="H214" s="19" t="s">
        <v>292</v>
      </c>
      <c r="I214" s="19" t="s">
        <v>14</v>
      </c>
    </row>
    <row r="215" ht="15.0" customHeight="1">
      <c r="A215" s="19" t="s">
        <v>9</v>
      </c>
      <c r="B215" s="20">
        <v>25967.0</v>
      </c>
      <c r="C215" s="21">
        <v>44685.0</v>
      </c>
      <c r="D215" s="22">
        <v>11.0</v>
      </c>
      <c r="E215" s="19" t="s">
        <v>10</v>
      </c>
      <c r="F215" s="2" t="s">
        <v>528</v>
      </c>
      <c r="G215" s="23" t="s">
        <v>529</v>
      </c>
      <c r="H215" s="19" t="s">
        <v>63</v>
      </c>
      <c r="I215" s="19" t="s">
        <v>14</v>
      </c>
    </row>
    <row r="216" ht="15.0" customHeight="1">
      <c r="A216" s="19" t="s">
        <v>9</v>
      </c>
      <c r="B216" s="20">
        <v>25966.0</v>
      </c>
      <c r="C216" s="21">
        <v>44685.0</v>
      </c>
      <c r="D216" s="22">
        <v>11.0</v>
      </c>
      <c r="E216" s="19" t="s">
        <v>10</v>
      </c>
      <c r="F216" s="2" t="s">
        <v>530</v>
      </c>
      <c r="G216" s="23" t="s">
        <v>531</v>
      </c>
      <c r="H216" s="19" t="s">
        <v>429</v>
      </c>
      <c r="I216" s="19" t="s">
        <v>14</v>
      </c>
    </row>
    <row r="217" ht="15.0" customHeight="1">
      <c r="A217" s="19" t="s">
        <v>9</v>
      </c>
      <c r="B217" s="20">
        <v>25965.0</v>
      </c>
      <c r="C217" s="21">
        <v>44685.0</v>
      </c>
      <c r="D217" s="22">
        <v>11.0</v>
      </c>
      <c r="E217" s="19" t="s">
        <v>10</v>
      </c>
      <c r="F217" s="2" t="s">
        <v>532</v>
      </c>
      <c r="G217" s="23" t="s">
        <v>533</v>
      </c>
      <c r="H217" s="19" t="s">
        <v>13</v>
      </c>
      <c r="I217" s="19" t="s">
        <v>14</v>
      </c>
    </row>
    <row r="218" ht="15.0" customHeight="1">
      <c r="A218" s="19" t="s">
        <v>9</v>
      </c>
      <c r="B218" s="20">
        <v>25964.0</v>
      </c>
      <c r="C218" s="21">
        <v>44685.0</v>
      </c>
      <c r="D218" s="22">
        <v>11.0</v>
      </c>
      <c r="E218" s="19" t="s">
        <v>10</v>
      </c>
      <c r="F218" s="2" t="s">
        <v>534</v>
      </c>
      <c r="G218" s="23" t="s">
        <v>535</v>
      </c>
      <c r="H218" s="19" t="s">
        <v>164</v>
      </c>
      <c r="I218" s="19" t="s">
        <v>14</v>
      </c>
    </row>
    <row r="219" ht="15.0" customHeight="1">
      <c r="A219" s="19" t="s">
        <v>9</v>
      </c>
      <c r="B219" s="20">
        <v>25963.0</v>
      </c>
      <c r="C219" s="21">
        <v>44685.0</v>
      </c>
      <c r="D219" s="22">
        <v>11.0</v>
      </c>
      <c r="E219" s="19" t="s">
        <v>10</v>
      </c>
      <c r="F219" s="2" t="s">
        <v>536</v>
      </c>
      <c r="G219" s="23" t="s">
        <v>537</v>
      </c>
      <c r="H219" s="19" t="s">
        <v>94</v>
      </c>
      <c r="I219" s="19" t="s">
        <v>14</v>
      </c>
    </row>
    <row r="220" ht="15.0" customHeight="1">
      <c r="A220" s="19" t="s">
        <v>9</v>
      </c>
      <c r="B220" s="20">
        <v>25962.0</v>
      </c>
      <c r="C220" s="21">
        <v>44685.0</v>
      </c>
      <c r="D220" s="22">
        <v>11.0</v>
      </c>
      <c r="E220" s="19" t="s">
        <v>10</v>
      </c>
      <c r="F220" s="2" t="s">
        <v>538</v>
      </c>
      <c r="G220" s="23" t="s">
        <v>539</v>
      </c>
      <c r="H220" s="19" t="s">
        <v>104</v>
      </c>
      <c r="I220" s="19" t="s">
        <v>14</v>
      </c>
    </row>
    <row r="221" ht="15.0" customHeight="1">
      <c r="A221" s="19" t="s">
        <v>9</v>
      </c>
      <c r="B221" s="20">
        <v>25961.0</v>
      </c>
      <c r="C221" s="21">
        <v>44685.0</v>
      </c>
      <c r="D221" s="22">
        <v>11.0</v>
      </c>
      <c r="E221" s="19" t="s">
        <v>10</v>
      </c>
      <c r="F221" s="2" t="s">
        <v>540</v>
      </c>
      <c r="G221" s="23" t="s">
        <v>541</v>
      </c>
      <c r="H221" s="19" t="s">
        <v>209</v>
      </c>
      <c r="I221" s="19" t="s">
        <v>14</v>
      </c>
    </row>
    <row r="222" ht="15.0" customHeight="1">
      <c r="A222" s="19" t="s">
        <v>9</v>
      </c>
      <c r="B222" s="20">
        <v>25960.0</v>
      </c>
      <c r="C222" s="21">
        <v>44685.0</v>
      </c>
      <c r="D222" s="22">
        <v>11.0</v>
      </c>
      <c r="E222" s="19" t="s">
        <v>10</v>
      </c>
      <c r="F222" s="2" t="s">
        <v>542</v>
      </c>
      <c r="G222" s="23" t="s">
        <v>543</v>
      </c>
      <c r="H222" s="19" t="s">
        <v>13</v>
      </c>
      <c r="I222" s="19" t="s">
        <v>14</v>
      </c>
    </row>
    <row r="223" ht="15.0" customHeight="1">
      <c r="A223" s="19" t="s">
        <v>9</v>
      </c>
      <c r="B223" s="20">
        <v>25959.0</v>
      </c>
      <c r="C223" s="21">
        <v>44685.0</v>
      </c>
      <c r="D223" s="22">
        <v>11.0</v>
      </c>
      <c r="E223" s="19" t="s">
        <v>10</v>
      </c>
      <c r="F223" s="2" t="s">
        <v>544</v>
      </c>
      <c r="G223" s="23" t="s">
        <v>545</v>
      </c>
      <c r="H223" s="19" t="s">
        <v>13</v>
      </c>
      <c r="I223" s="19" t="s">
        <v>14</v>
      </c>
    </row>
    <row r="224" ht="15.0" customHeight="1">
      <c r="A224" s="19" t="s">
        <v>9</v>
      </c>
      <c r="B224" s="20">
        <v>25958.0</v>
      </c>
      <c r="C224" s="21">
        <v>44685.0</v>
      </c>
      <c r="D224" s="22">
        <v>11.0</v>
      </c>
      <c r="E224" s="19" t="s">
        <v>10</v>
      </c>
      <c r="F224" s="2" t="s">
        <v>546</v>
      </c>
      <c r="G224" s="23" t="s">
        <v>547</v>
      </c>
      <c r="H224" s="19" t="s">
        <v>13</v>
      </c>
      <c r="I224" s="19" t="s">
        <v>14</v>
      </c>
    </row>
    <row r="225" ht="15.0" customHeight="1">
      <c r="A225" s="19" t="s">
        <v>9</v>
      </c>
      <c r="B225" s="20">
        <v>25957.0</v>
      </c>
      <c r="C225" s="21">
        <v>44685.0</v>
      </c>
      <c r="D225" s="22">
        <v>11.0</v>
      </c>
      <c r="E225" s="19" t="s">
        <v>10</v>
      </c>
      <c r="F225" s="2" t="s">
        <v>548</v>
      </c>
      <c r="G225" s="23" t="s">
        <v>549</v>
      </c>
      <c r="H225" s="19" t="s">
        <v>27</v>
      </c>
      <c r="I225" s="19" t="s">
        <v>14</v>
      </c>
    </row>
    <row r="226" ht="15.0" customHeight="1">
      <c r="A226" s="19" t="s">
        <v>9</v>
      </c>
      <c r="B226" s="20">
        <v>25956.0</v>
      </c>
      <c r="C226" s="21">
        <v>44685.0</v>
      </c>
      <c r="D226" s="22">
        <v>11.0</v>
      </c>
      <c r="E226" s="19" t="s">
        <v>10</v>
      </c>
      <c r="F226" s="2" t="s">
        <v>550</v>
      </c>
      <c r="G226" s="23" t="s">
        <v>551</v>
      </c>
      <c r="H226" s="19" t="s">
        <v>27</v>
      </c>
      <c r="I226" s="19" t="s">
        <v>14</v>
      </c>
    </row>
    <row r="227" ht="15.0" customHeight="1">
      <c r="A227" s="19" t="s">
        <v>9</v>
      </c>
      <c r="B227" s="20">
        <v>25955.0</v>
      </c>
      <c r="C227" s="21">
        <v>44685.0</v>
      </c>
      <c r="D227" s="22">
        <v>11.0</v>
      </c>
      <c r="E227" s="19" t="s">
        <v>10</v>
      </c>
      <c r="F227" s="2" t="s">
        <v>552</v>
      </c>
      <c r="G227" s="23" t="s">
        <v>553</v>
      </c>
      <c r="H227" s="19" t="s">
        <v>124</v>
      </c>
      <c r="I227" s="19" t="s">
        <v>14</v>
      </c>
    </row>
    <row r="228" ht="15.0" customHeight="1">
      <c r="A228" s="19" t="s">
        <v>9</v>
      </c>
      <c r="B228" s="20">
        <v>25954.0</v>
      </c>
      <c r="C228" s="21">
        <v>44685.0</v>
      </c>
      <c r="D228" s="22">
        <v>11.0</v>
      </c>
      <c r="E228" s="19" t="s">
        <v>10</v>
      </c>
      <c r="F228" s="2" t="s">
        <v>554</v>
      </c>
      <c r="G228" s="23" t="s">
        <v>555</v>
      </c>
      <c r="H228" s="19" t="s">
        <v>458</v>
      </c>
      <c r="I228" s="19" t="s">
        <v>14</v>
      </c>
    </row>
    <row r="229" ht="15.0" customHeight="1">
      <c r="A229" s="19" t="s">
        <v>9</v>
      </c>
      <c r="B229" s="20">
        <v>25953.0</v>
      </c>
      <c r="C229" s="21">
        <v>44685.0</v>
      </c>
      <c r="D229" s="22">
        <v>11.0</v>
      </c>
      <c r="E229" s="19" t="s">
        <v>10</v>
      </c>
      <c r="F229" s="2" t="s">
        <v>556</v>
      </c>
      <c r="G229" s="23" t="s">
        <v>557</v>
      </c>
      <c r="H229" s="19" t="s">
        <v>458</v>
      </c>
      <c r="I229" s="19" t="s">
        <v>14</v>
      </c>
    </row>
    <row r="230" ht="15.0" customHeight="1">
      <c r="A230" s="19" t="s">
        <v>9</v>
      </c>
      <c r="B230" s="20">
        <v>25952.0</v>
      </c>
      <c r="C230" s="21">
        <v>44685.0</v>
      </c>
      <c r="D230" s="22">
        <v>11.0</v>
      </c>
      <c r="E230" s="19" t="s">
        <v>10</v>
      </c>
      <c r="F230" s="2" t="s">
        <v>558</v>
      </c>
      <c r="G230" s="23" t="s">
        <v>559</v>
      </c>
      <c r="H230" s="19" t="s">
        <v>94</v>
      </c>
      <c r="I230" s="19" t="s">
        <v>14</v>
      </c>
    </row>
    <row r="231" ht="15.0" customHeight="1">
      <c r="A231" s="19" t="s">
        <v>9</v>
      </c>
      <c r="B231" s="20">
        <v>25951.0</v>
      </c>
      <c r="C231" s="21">
        <v>44685.0</v>
      </c>
      <c r="D231" s="22">
        <v>11.0</v>
      </c>
      <c r="E231" s="19" t="s">
        <v>10</v>
      </c>
      <c r="F231" s="2" t="s">
        <v>560</v>
      </c>
      <c r="G231" s="23" t="s">
        <v>561</v>
      </c>
      <c r="H231" s="19" t="s">
        <v>53</v>
      </c>
      <c r="I231" s="19" t="s">
        <v>14</v>
      </c>
    </row>
    <row r="232" ht="15.0" customHeight="1">
      <c r="A232" s="19" t="s">
        <v>9</v>
      </c>
      <c r="B232" s="20">
        <v>25950.0</v>
      </c>
      <c r="C232" s="21">
        <v>44685.0</v>
      </c>
      <c r="D232" s="22">
        <v>11.0</v>
      </c>
      <c r="E232" s="19" t="s">
        <v>10</v>
      </c>
      <c r="F232" s="2" t="s">
        <v>562</v>
      </c>
      <c r="G232" s="23" t="s">
        <v>563</v>
      </c>
      <c r="H232" s="19" t="s">
        <v>13</v>
      </c>
      <c r="I232" s="19" t="s">
        <v>14</v>
      </c>
    </row>
    <row r="233" ht="15.0" customHeight="1">
      <c r="A233" s="19" t="s">
        <v>9</v>
      </c>
      <c r="B233" s="20">
        <v>25949.0</v>
      </c>
      <c r="C233" s="21">
        <v>44685.0</v>
      </c>
      <c r="D233" s="22">
        <v>11.0</v>
      </c>
      <c r="E233" s="19" t="s">
        <v>10</v>
      </c>
      <c r="F233" s="2" t="s">
        <v>564</v>
      </c>
      <c r="G233" s="23" t="s">
        <v>565</v>
      </c>
      <c r="H233" s="19" t="s">
        <v>566</v>
      </c>
      <c r="I233" s="19" t="s">
        <v>14</v>
      </c>
    </row>
    <row r="234" ht="15.0" customHeight="1">
      <c r="A234" s="19" t="s">
        <v>9</v>
      </c>
      <c r="B234" s="20">
        <v>25948.0</v>
      </c>
      <c r="C234" s="21">
        <v>44685.0</v>
      </c>
      <c r="D234" s="22">
        <v>11.0</v>
      </c>
      <c r="E234" s="19" t="s">
        <v>10</v>
      </c>
      <c r="F234" s="2" t="s">
        <v>567</v>
      </c>
      <c r="G234" s="23" t="s">
        <v>568</v>
      </c>
      <c r="H234" s="19" t="s">
        <v>569</v>
      </c>
      <c r="I234" s="19" t="s">
        <v>14</v>
      </c>
    </row>
    <row r="235" ht="15.0" customHeight="1">
      <c r="A235" s="19" t="s">
        <v>9</v>
      </c>
      <c r="B235" s="20">
        <v>25947.0</v>
      </c>
      <c r="C235" s="21">
        <v>44685.0</v>
      </c>
      <c r="D235" s="22">
        <v>11.0</v>
      </c>
      <c r="E235" s="19" t="s">
        <v>10</v>
      </c>
      <c r="F235" s="2" t="s">
        <v>570</v>
      </c>
      <c r="G235" s="23" t="s">
        <v>571</v>
      </c>
      <c r="H235" s="19" t="s">
        <v>256</v>
      </c>
      <c r="I235" s="19" t="s">
        <v>14</v>
      </c>
    </row>
    <row r="236" ht="15.0" customHeight="1">
      <c r="A236" s="19" t="s">
        <v>9</v>
      </c>
      <c r="B236" s="20">
        <v>25946.0</v>
      </c>
      <c r="C236" s="21">
        <v>44685.0</v>
      </c>
      <c r="D236" s="22">
        <v>11.0</v>
      </c>
      <c r="E236" s="19" t="s">
        <v>10</v>
      </c>
      <c r="F236" s="2" t="s">
        <v>572</v>
      </c>
      <c r="G236" s="23" t="s">
        <v>573</v>
      </c>
      <c r="H236" s="19" t="s">
        <v>323</v>
      </c>
      <c r="I236" s="19" t="s">
        <v>14</v>
      </c>
    </row>
    <row r="237" ht="15.0" customHeight="1">
      <c r="A237" s="19" t="s">
        <v>9</v>
      </c>
      <c r="B237" s="20">
        <v>25945.0</v>
      </c>
      <c r="C237" s="21">
        <v>44685.0</v>
      </c>
      <c r="D237" s="22">
        <v>11.0</v>
      </c>
      <c r="E237" s="19" t="s">
        <v>10</v>
      </c>
      <c r="F237" s="2" t="s">
        <v>574</v>
      </c>
      <c r="G237" s="23" t="s">
        <v>575</v>
      </c>
      <c r="H237" s="19" t="s">
        <v>40</v>
      </c>
      <c r="I237" s="19" t="s">
        <v>14</v>
      </c>
    </row>
    <row r="238" ht="15.0" customHeight="1">
      <c r="A238" s="19" t="s">
        <v>9</v>
      </c>
      <c r="B238" s="20">
        <v>25944.0</v>
      </c>
      <c r="C238" s="21">
        <v>44685.0</v>
      </c>
      <c r="D238" s="22">
        <v>11.0</v>
      </c>
      <c r="E238" s="19" t="s">
        <v>10</v>
      </c>
      <c r="F238" s="2" t="s">
        <v>576</v>
      </c>
      <c r="G238" s="23" t="s">
        <v>577</v>
      </c>
      <c r="H238" s="19" t="s">
        <v>40</v>
      </c>
      <c r="I238" s="19" t="s">
        <v>14</v>
      </c>
    </row>
    <row r="239" ht="15.0" customHeight="1">
      <c r="A239" s="19" t="s">
        <v>9</v>
      </c>
      <c r="B239" s="20">
        <v>25943.0</v>
      </c>
      <c r="C239" s="21">
        <v>44685.0</v>
      </c>
      <c r="D239" s="22">
        <v>11.0</v>
      </c>
      <c r="E239" s="19" t="s">
        <v>10</v>
      </c>
      <c r="F239" s="2" t="s">
        <v>578</v>
      </c>
      <c r="G239" s="23" t="s">
        <v>579</v>
      </c>
      <c r="H239" s="19" t="s">
        <v>40</v>
      </c>
      <c r="I239" s="19" t="s">
        <v>14</v>
      </c>
    </row>
    <row r="240" ht="15.0" customHeight="1">
      <c r="A240" s="19" t="s">
        <v>9</v>
      </c>
      <c r="B240" s="20">
        <v>25942.0</v>
      </c>
      <c r="C240" s="21">
        <v>44685.0</v>
      </c>
      <c r="D240" s="22">
        <v>11.0</v>
      </c>
      <c r="E240" s="19" t="s">
        <v>10</v>
      </c>
      <c r="F240" s="2" t="s">
        <v>580</v>
      </c>
      <c r="G240" s="23" t="s">
        <v>581</v>
      </c>
      <c r="H240" s="19" t="s">
        <v>311</v>
      </c>
      <c r="I240" s="19" t="s">
        <v>14</v>
      </c>
    </row>
    <row r="241" ht="15.0" customHeight="1">
      <c r="A241" s="19" t="s">
        <v>9</v>
      </c>
      <c r="B241" s="20">
        <v>25941.0</v>
      </c>
      <c r="C241" s="21">
        <v>44685.0</v>
      </c>
      <c r="D241" s="22">
        <v>11.0</v>
      </c>
      <c r="E241" s="19" t="s">
        <v>10</v>
      </c>
      <c r="F241" s="2" t="s">
        <v>582</v>
      </c>
      <c r="G241" s="23" t="s">
        <v>583</v>
      </c>
      <c r="H241" s="19" t="s">
        <v>63</v>
      </c>
      <c r="I241" s="19" t="s">
        <v>14</v>
      </c>
    </row>
    <row r="242" ht="15.0" customHeight="1">
      <c r="A242" s="19" t="s">
        <v>9</v>
      </c>
      <c r="B242" s="20">
        <v>25940.0</v>
      </c>
      <c r="C242" s="21">
        <v>44685.0</v>
      </c>
      <c r="D242" s="22">
        <v>11.0</v>
      </c>
      <c r="E242" s="19" t="s">
        <v>10</v>
      </c>
      <c r="F242" s="2" t="s">
        <v>584</v>
      </c>
      <c r="G242" s="23" t="s">
        <v>585</v>
      </c>
      <c r="H242" s="19" t="s">
        <v>63</v>
      </c>
      <c r="I242" s="19" t="s">
        <v>14</v>
      </c>
    </row>
    <row r="243" ht="15.0" customHeight="1">
      <c r="A243" s="19" t="s">
        <v>9</v>
      </c>
      <c r="B243" s="20">
        <v>25939.0</v>
      </c>
      <c r="C243" s="21">
        <v>44685.0</v>
      </c>
      <c r="D243" s="22">
        <v>11.0</v>
      </c>
      <c r="E243" s="19" t="s">
        <v>10</v>
      </c>
      <c r="F243" s="2" t="s">
        <v>586</v>
      </c>
      <c r="G243" s="23" t="s">
        <v>587</v>
      </c>
      <c r="H243" s="19" t="s">
        <v>588</v>
      </c>
      <c r="I243" s="19" t="s">
        <v>14</v>
      </c>
    </row>
    <row r="244" ht="15.0" customHeight="1">
      <c r="A244" s="19" t="s">
        <v>9</v>
      </c>
      <c r="B244" s="20">
        <v>25938.0</v>
      </c>
      <c r="C244" s="21">
        <v>44685.0</v>
      </c>
      <c r="D244" s="22">
        <v>11.0</v>
      </c>
      <c r="E244" s="19" t="s">
        <v>10</v>
      </c>
      <c r="F244" s="2" t="s">
        <v>589</v>
      </c>
      <c r="G244" s="23" t="s">
        <v>590</v>
      </c>
      <c r="H244" s="19" t="s">
        <v>56</v>
      </c>
      <c r="I244" s="19" t="s">
        <v>14</v>
      </c>
    </row>
    <row r="245" ht="15.0" customHeight="1">
      <c r="A245" s="19" t="s">
        <v>76</v>
      </c>
      <c r="B245" s="20">
        <v>10814.0</v>
      </c>
      <c r="C245" s="21">
        <v>44685.0</v>
      </c>
      <c r="D245" s="22">
        <v>11.0</v>
      </c>
      <c r="E245" s="19" t="s">
        <v>10</v>
      </c>
      <c r="F245" s="2" t="s">
        <v>591</v>
      </c>
      <c r="G245" s="23" t="s">
        <v>592</v>
      </c>
      <c r="H245" s="19" t="s">
        <v>79</v>
      </c>
      <c r="I245" s="19" t="s">
        <v>14</v>
      </c>
    </row>
    <row r="246" ht="15.0" customHeight="1">
      <c r="A246" s="19" t="s">
        <v>76</v>
      </c>
      <c r="B246" s="20">
        <v>10813.0</v>
      </c>
      <c r="C246" s="21">
        <v>44685.0</v>
      </c>
      <c r="D246" s="22">
        <v>11.0</v>
      </c>
      <c r="E246" s="19" t="s">
        <v>10</v>
      </c>
      <c r="F246" s="2" t="s">
        <v>593</v>
      </c>
      <c r="G246" s="23" t="s">
        <v>594</v>
      </c>
      <c r="H246" s="19" t="s">
        <v>79</v>
      </c>
      <c r="I246" s="19" t="s">
        <v>14</v>
      </c>
    </row>
    <row r="247" ht="15.0" customHeight="1">
      <c r="A247" s="19" t="s">
        <v>9</v>
      </c>
      <c r="B247" s="20">
        <v>25937.0</v>
      </c>
      <c r="C247" s="21">
        <v>44678.0</v>
      </c>
      <c r="D247" s="22">
        <v>10.0</v>
      </c>
      <c r="E247" s="19" t="s">
        <v>10</v>
      </c>
      <c r="F247" s="19" t="s">
        <v>595</v>
      </c>
      <c r="G247" s="23" t="s">
        <v>596</v>
      </c>
      <c r="H247" s="19" t="s">
        <v>597</v>
      </c>
      <c r="I247" s="19" t="s">
        <v>14</v>
      </c>
    </row>
    <row r="248" ht="15.0" customHeight="1">
      <c r="A248" s="19" t="s">
        <v>9</v>
      </c>
      <c r="B248" s="20">
        <v>25936.0</v>
      </c>
      <c r="C248" s="21">
        <v>44678.0</v>
      </c>
      <c r="D248" s="22">
        <v>10.0</v>
      </c>
      <c r="E248" s="19" t="s">
        <v>10</v>
      </c>
      <c r="F248" s="19" t="s">
        <v>598</v>
      </c>
      <c r="G248" s="23" t="s">
        <v>599</v>
      </c>
      <c r="H248" s="19" t="s">
        <v>429</v>
      </c>
      <c r="I248" s="19" t="s">
        <v>14</v>
      </c>
    </row>
    <row r="249" ht="15.0" customHeight="1">
      <c r="A249" s="19" t="s">
        <v>9</v>
      </c>
      <c r="B249" s="20">
        <v>25935.0</v>
      </c>
      <c r="C249" s="21">
        <v>44678.0</v>
      </c>
      <c r="D249" s="22">
        <v>10.0</v>
      </c>
      <c r="E249" s="19" t="s">
        <v>10</v>
      </c>
      <c r="F249" s="19" t="s">
        <v>600</v>
      </c>
      <c r="G249" s="23" t="s">
        <v>601</v>
      </c>
      <c r="H249" s="19" t="s">
        <v>602</v>
      </c>
      <c r="I249" s="19" t="s">
        <v>14</v>
      </c>
    </row>
    <row r="250" ht="15.0" customHeight="1">
      <c r="A250" s="19" t="s">
        <v>9</v>
      </c>
      <c r="B250" s="20">
        <v>25934.0</v>
      </c>
      <c r="C250" s="21">
        <v>44678.0</v>
      </c>
      <c r="D250" s="22">
        <v>10.0</v>
      </c>
      <c r="E250" s="19" t="s">
        <v>10</v>
      </c>
      <c r="F250" s="19" t="s">
        <v>603</v>
      </c>
      <c r="G250" s="23" t="s">
        <v>604</v>
      </c>
      <c r="H250" s="19" t="s">
        <v>75</v>
      </c>
      <c r="I250" s="19" t="s">
        <v>14</v>
      </c>
    </row>
    <row r="251" ht="15.0" customHeight="1">
      <c r="A251" s="19" t="s">
        <v>9</v>
      </c>
      <c r="B251" s="20">
        <v>25933.0</v>
      </c>
      <c r="C251" s="21">
        <v>44678.0</v>
      </c>
      <c r="D251" s="22">
        <v>10.0</v>
      </c>
      <c r="E251" s="19" t="s">
        <v>10</v>
      </c>
      <c r="F251" s="19" t="s">
        <v>605</v>
      </c>
      <c r="G251" s="23" t="s">
        <v>606</v>
      </c>
      <c r="H251" s="19" t="s">
        <v>607</v>
      </c>
      <c r="I251" s="19" t="s">
        <v>14</v>
      </c>
    </row>
    <row r="252" ht="15.0" customHeight="1">
      <c r="A252" s="19" t="s">
        <v>9</v>
      </c>
      <c r="B252" s="20">
        <v>25932.0</v>
      </c>
      <c r="C252" s="21">
        <v>44678.0</v>
      </c>
      <c r="D252" s="22">
        <v>10.0</v>
      </c>
      <c r="E252" s="19" t="s">
        <v>10</v>
      </c>
      <c r="F252" s="19" t="s">
        <v>608</v>
      </c>
      <c r="G252" s="23" t="s">
        <v>609</v>
      </c>
      <c r="H252" s="19" t="s">
        <v>63</v>
      </c>
      <c r="I252" s="19" t="s">
        <v>14</v>
      </c>
    </row>
    <row r="253" ht="15.0" customHeight="1">
      <c r="A253" s="19" t="s">
        <v>9</v>
      </c>
      <c r="B253" s="20">
        <v>25931.0</v>
      </c>
      <c r="C253" s="21">
        <v>44678.0</v>
      </c>
      <c r="D253" s="22">
        <v>10.0</v>
      </c>
      <c r="E253" s="19" t="s">
        <v>10</v>
      </c>
      <c r="F253" s="19" t="s">
        <v>610</v>
      </c>
      <c r="G253" s="23" t="s">
        <v>611</v>
      </c>
      <c r="H253" s="19" t="s">
        <v>612</v>
      </c>
      <c r="I253" s="19" t="s">
        <v>14</v>
      </c>
    </row>
    <row r="254" ht="15.0" customHeight="1">
      <c r="A254" s="19" t="s">
        <v>9</v>
      </c>
      <c r="B254" s="20">
        <v>25930.0</v>
      </c>
      <c r="C254" s="21">
        <v>44678.0</v>
      </c>
      <c r="D254" s="22">
        <v>10.0</v>
      </c>
      <c r="E254" s="19" t="s">
        <v>10</v>
      </c>
      <c r="F254" s="19" t="s">
        <v>613</v>
      </c>
      <c r="G254" s="23" t="s">
        <v>614</v>
      </c>
      <c r="H254" s="19" t="s">
        <v>121</v>
      </c>
      <c r="I254" s="19" t="s">
        <v>14</v>
      </c>
    </row>
    <row r="255" ht="15.0" customHeight="1">
      <c r="A255" s="19" t="s">
        <v>9</v>
      </c>
      <c r="B255" s="20">
        <v>25929.0</v>
      </c>
      <c r="C255" s="21">
        <v>44678.0</v>
      </c>
      <c r="D255" s="22">
        <v>10.0</v>
      </c>
      <c r="E255" s="19" t="s">
        <v>10</v>
      </c>
      <c r="F255" s="19" t="s">
        <v>615</v>
      </c>
      <c r="G255" s="23" t="s">
        <v>616</v>
      </c>
      <c r="H255" s="19" t="s">
        <v>13</v>
      </c>
      <c r="I255" s="19" t="s">
        <v>14</v>
      </c>
    </row>
    <row r="256" ht="15.0" customHeight="1">
      <c r="A256" s="19" t="s">
        <v>9</v>
      </c>
      <c r="B256" s="20">
        <v>25928.0</v>
      </c>
      <c r="C256" s="21">
        <v>44678.0</v>
      </c>
      <c r="D256" s="22">
        <v>10.0</v>
      </c>
      <c r="E256" s="19" t="s">
        <v>10</v>
      </c>
      <c r="F256" s="19" t="s">
        <v>617</v>
      </c>
      <c r="G256" s="23" t="s">
        <v>618</v>
      </c>
      <c r="H256" s="19" t="s">
        <v>27</v>
      </c>
      <c r="I256" s="19" t="s">
        <v>14</v>
      </c>
    </row>
    <row r="257" ht="15.0" customHeight="1">
      <c r="A257" s="19" t="s">
        <v>9</v>
      </c>
      <c r="B257" s="20">
        <v>25927.0</v>
      </c>
      <c r="C257" s="21">
        <v>44678.0</v>
      </c>
      <c r="D257" s="22">
        <v>10.0</v>
      </c>
      <c r="E257" s="19" t="s">
        <v>10</v>
      </c>
      <c r="F257" s="19" t="s">
        <v>619</v>
      </c>
      <c r="G257" s="23" t="s">
        <v>620</v>
      </c>
      <c r="H257" s="19" t="s">
        <v>621</v>
      </c>
      <c r="I257" s="19" t="s">
        <v>14</v>
      </c>
    </row>
    <row r="258" ht="15.0" customHeight="1">
      <c r="A258" s="19" t="s">
        <v>9</v>
      </c>
      <c r="B258" s="20">
        <v>25926.0</v>
      </c>
      <c r="C258" s="21">
        <v>44678.0</v>
      </c>
      <c r="D258" s="22">
        <v>10.0</v>
      </c>
      <c r="E258" s="19" t="s">
        <v>10</v>
      </c>
      <c r="F258" s="19" t="s">
        <v>622</v>
      </c>
      <c r="G258" s="23" t="s">
        <v>623</v>
      </c>
      <c r="H258" s="19" t="s">
        <v>27</v>
      </c>
      <c r="I258" s="19" t="s">
        <v>14</v>
      </c>
    </row>
    <row r="259" ht="15.0" customHeight="1">
      <c r="A259" s="19" t="s">
        <v>9</v>
      </c>
      <c r="B259" s="20">
        <v>25925.0</v>
      </c>
      <c r="C259" s="21">
        <v>44678.0</v>
      </c>
      <c r="D259" s="22">
        <v>10.0</v>
      </c>
      <c r="E259" s="19" t="s">
        <v>10</v>
      </c>
      <c r="F259" s="19" t="s">
        <v>624</v>
      </c>
      <c r="G259" s="23" t="s">
        <v>625</v>
      </c>
      <c r="H259" s="19" t="s">
        <v>13</v>
      </c>
      <c r="I259" s="19" t="s">
        <v>14</v>
      </c>
    </row>
    <row r="260" ht="15.0" customHeight="1">
      <c r="A260" s="19" t="s">
        <v>9</v>
      </c>
      <c r="B260" s="20">
        <v>25924.0</v>
      </c>
      <c r="C260" s="21">
        <v>44678.0</v>
      </c>
      <c r="D260" s="22">
        <v>10.0</v>
      </c>
      <c r="E260" s="19" t="s">
        <v>10</v>
      </c>
      <c r="F260" s="19" t="s">
        <v>626</v>
      </c>
      <c r="G260" s="23" t="s">
        <v>627</v>
      </c>
      <c r="H260" s="19" t="s">
        <v>13</v>
      </c>
      <c r="I260" s="19" t="s">
        <v>14</v>
      </c>
    </row>
    <row r="261" ht="15.0" customHeight="1">
      <c r="A261" s="19" t="s">
        <v>9</v>
      </c>
      <c r="B261" s="20">
        <v>25923.0</v>
      </c>
      <c r="C261" s="21">
        <v>44678.0</v>
      </c>
      <c r="D261" s="22">
        <v>10.0</v>
      </c>
      <c r="E261" s="19" t="s">
        <v>10</v>
      </c>
      <c r="F261" s="19" t="s">
        <v>628</v>
      </c>
      <c r="G261" s="23" t="s">
        <v>629</v>
      </c>
      <c r="H261" s="19" t="s">
        <v>107</v>
      </c>
      <c r="I261" s="19" t="s">
        <v>14</v>
      </c>
    </row>
    <row r="262" ht="15.0" customHeight="1">
      <c r="A262" s="19" t="s">
        <v>9</v>
      </c>
      <c r="B262" s="20">
        <v>25922.0</v>
      </c>
      <c r="C262" s="21">
        <v>44678.0</v>
      </c>
      <c r="D262" s="22">
        <v>10.0</v>
      </c>
      <c r="E262" s="19" t="s">
        <v>10</v>
      </c>
      <c r="F262" s="19" t="s">
        <v>630</v>
      </c>
      <c r="G262" s="23" t="s">
        <v>631</v>
      </c>
      <c r="H262" s="19" t="s">
        <v>13</v>
      </c>
      <c r="I262" s="19" t="s">
        <v>14</v>
      </c>
    </row>
    <row r="263" ht="15.0" customHeight="1">
      <c r="A263" s="19" t="s">
        <v>9</v>
      </c>
      <c r="B263" s="20">
        <v>25921.0</v>
      </c>
      <c r="C263" s="21">
        <v>44678.0</v>
      </c>
      <c r="D263" s="22">
        <v>10.0</v>
      </c>
      <c r="E263" s="19" t="s">
        <v>10</v>
      </c>
      <c r="F263" s="19" t="s">
        <v>632</v>
      </c>
      <c r="G263" s="23" t="s">
        <v>633</v>
      </c>
      <c r="H263" s="19" t="s">
        <v>634</v>
      </c>
      <c r="I263" s="19" t="s">
        <v>14</v>
      </c>
    </row>
    <row r="264" ht="15.0" customHeight="1">
      <c r="A264" s="19" t="s">
        <v>9</v>
      </c>
      <c r="B264" s="20">
        <v>25920.0</v>
      </c>
      <c r="C264" s="21">
        <v>44678.0</v>
      </c>
      <c r="D264" s="22">
        <v>10.0</v>
      </c>
      <c r="E264" s="19" t="s">
        <v>10</v>
      </c>
      <c r="F264" s="19" t="s">
        <v>635</v>
      </c>
      <c r="G264" s="23" t="s">
        <v>636</v>
      </c>
      <c r="H264" s="19" t="s">
        <v>53</v>
      </c>
      <c r="I264" s="19" t="s">
        <v>14</v>
      </c>
    </row>
    <row r="265" ht="15.0" customHeight="1">
      <c r="A265" s="19" t="s">
        <v>9</v>
      </c>
      <c r="B265" s="20">
        <v>25919.0</v>
      </c>
      <c r="C265" s="21">
        <v>44678.0</v>
      </c>
      <c r="D265" s="22">
        <v>10.0</v>
      </c>
      <c r="E265" s="19" t="s">
        <v>10</v>
      </c>
      <c r="F265" s="19" t="s">
        <v>637</v>
      </c>
      <c r="G265" s="23" t="s">
        <v>638</v>
      </c>
      <c r="H265" s="19" t="s">
        <v>30</v>
      </c>
      <c r="I265" s="19" t="s">
        <v>14</v>
      </c>
    </row>
    <row r="266" ht="15.0" customHeight="1">
      <c r="A266" s="19" t="s">
        <v>9</v>
      </c>
      <c r="B266" s="20">
        <v>25918.0</v>
      </c>
      <c r="C266" s="21">
        <v>44678.0</v>
      </c>
      <c r="D266" s="22">
        <v>10.0</v>
      </c>
      <c r="E266" s="19" t="s">
        <v>10</v>
      </c>
      <c r="F266" s="19" t="s">
        <v>639</v>
      </c>
      <c r="G266" s="23" t="s">
        <v>640</v>
      </c>
      <c r="H266" s="19" t="s">
        <v>30</v>
      </c>
      <c r="I266" s="19" t="s">
        <v>14</v>
      </c>
    </row>
    <row r="267" ht="15.0" customHeight="1">
      <c r="A267" s="19" t="s">
        <v>9</v>
      </c>
      <c r="B267" s="20">
        <v>25917.0</v>
      </c>
      <c r="C267" s="21">
        <v>44678.0</v>
      </c>
      <c r="D267" s="22">
        <v>10.0</v>
      </c>
      <c r="E267" s="19" t="s">
        <v>10</v>
      </c>
      <c r="F267" s="19" t="s">
        <v>641</v>
      </c>
      <c r="G267" s="23" t="s">
        <v>642</v>
      </c>
      <c r="H267" s="19" t="s">
        <v>30</v>
      </c>
      <c r="I267" s="19" t="s">
        <v>14</v>
      </c>
    </row>
    <row r="268" ht="15.0" customHeight="1">
      <c r="A268" s="19" t="s">
        <v>9</v>
      </c>
      <c r="B268" s="20">
        <v>25916.0</v>
      </c>
      <c r="C268" s="21">
        <v>44678.0</v>
      </c>
      <c r="D268" s="22">
        <v>10.0</v>
      </c>
      <c r="E268" s="19" t="s">
        <v>10</v>
      </c>
      <c r="F268" s="19" t="s">
        <v>643</v>
      </c>
      <c r="G268" s="23" t="s">
        <v>644</v>
      </c>
      <c r="H268" s="19" t="s">
        <v>141</v>
      </c>
      <c r="I268" s="19" t="s">
        <v>57</v>
      </c>
    </row>
    <row r="269" ht="15.0" customHeight="1">
      <c r="A269" s="19" t="s">
        <v>9</v>
      </c>
      <c r="B269" s="20">
        <v>25915.0</v>
      </c>
      <c r="C269" s="21">
        <v>44678.0</v>
      </c>
      <c r="D269" s="22">
        <v>10.0</v>
      </c>
      <c r="E269" s="19" t="s">
        <v>10</v>
      </c>
      <c r="F269" s="19" t="s">
        <v>645</v>
      </c>
      <c r="G269" s="23" t="s">
        <v>646</v>
      </c>
      <c r="H269" s="19" t="s">
        <v>30</v>
      </c>
      <c r="I269" s="19" t="s">
        <v>14</v>
      </c>
    </row>
    <row r="270" ht="15.0" customHeight="1">
      <c r="A270" s="19" t="s">
        <v>9</v>
      </c>
      <c r="B270" s="20">
        <v>25914.0</v>
      </c>
      <c r="C270" s="21">
        <v>44678.0</v>
      </c>
      <c r="D270" s="22">
        <v>10.0</v>
      </c>
      <c r="E270" s="19" t="s">
        <v>10</v>
      </c>
      <c r="F270" s="19" t="s">
        <v>647</v>
      </c>
      <c r="G270" s="23" t="s">
        <v>648</v>
      </c>
      <c r="H270" s="19" t="s">
        <v>649</v>
      </c>
      <c r="I270" s="19" t="s">
        <v>14</v>
      </c>
    </row>
    <row r="271" ht="15.0" customHeight="1">
      <c r="A271" s="19" t="s">
        <v>9</v>
      </c>
      <c r="B271" s="20">
        <v>25913.0</v>
      </c>
      <c r="C271" s="21">
        <v>44678.0</v>
      </c>
      <c r="D271" s="22">
        <v>10.0</v>
      </c>
      <c r="E271" s="19" t="s">
        <v>10</v>
      </c>
      <c r="F271" s="19" t="s">
        <v>650</v>
      </c>
      <c r="G271" s="23" t="s">
        <v>651</v>
      </c>
      <c r="H271" s="19" t="s">
        <v>215</v>
      </c>
      <c r="I271" s="19" t="s">
        <v>14</v>
      </c>
    </row>
    <row r="272" ht="15.0" customHeight="1">
      <c r="A272" s="19" t="s">
        <v>9</v>
      </c>
      <c r="B272" s="20">
        <v>25912.0</v>
      </c>
      <c r="C272" s="21">
        <v>44678.0</v>
      </c>
      <c r="D272" s="22">
        <v>10.0</v>
      </c>
      <c r="E272" s="19" t="s">
        <v>10</v>
      </c>
      <c r="F272" s="19" t="s">
        <v>652</v>
      </c>
      <c r="G272" s="23" t="s">
        <v>653</v>
      </c>
      <c r="H272" s="19" t="s">
        <v>323</v>
      </c>
      <c r="I272" s="19" t="s">
        <v>14</v>
      </c>
    </row>
    <row r="273" ht="15.0" customHeight="1">
      <c r="A273" s="19" t="s">
        <v>9</v>
      </c>
      <c r="B273" s="20">
        <v>25911.0</v>
      </c>
      <c r="C273" s="21">
        <v>44678.0</v>
      </c>
      <c r="D273" s="22">
        <v>10.0</v>
      </c>
      <c r="E273" s="19" t="s">
        <v>10</v>
      </c>
      <c r="F273" s="19" t="s">
        <v>654</v>
      </c>
      <c r="G273" s="23" t="s">
        <v>655</v>
      </c>
      <c r="H273" s="19" t="s">
        <v>56</v>
      </c>
      <c r="I273" s="19" t="s">
        <v>14</v>
      </c>
    </row>
    <row r="274" ht="15.0" customHeight="1">
      <c r="A274" s="19" t="s">
        <v>9</v>
      </c>
      <c r="B274" s="20">
        <v>25910.0</v>
      </c>
      <c r="C274" s="21">
        <v>44678.0</v>
      </c>
      <c r="D274" s="22">
        <v>10.0</v>
      </c>
      <c r="E274" s="19" t="s">
        <v>10</v>
      </c>
      <c r="F274" s="19" t="s">
        <v>656</v>
      </c>
      <c r="G274" s="23" t="s">
        <v>657</v>
      </c>
      <c r="H274" s="19" t="s">
        <v>658</v>
      </c>
      <c r="I274" s="19" t="s">
        <v>14</v>
      </c>
    </row>
    <row r="275" ht="15.0" customHeight="1">
      <c r="A275" s="19" t="s">
        <v>9</v>
      </c>
      <c r="B275" s="20">
        <v>25909.0</v>
      </c>
      <c r="C275" s="21">
        <v>44678.0</v>
      </c>
      <c r="D275" s="22">
        <v>10.0</v>
      </c>
      <c r="E275" s="19" t="s">
        <v>10</v>
      </c>
      <c r="F275" s="19" t="s">
        <v>659</v>
      </c>
      <c r="G275" s="23" t="s">
        <v>660</v>
      </c>
      <c r="H275" s="19" t="s">
        <v>215</v>
      </c>
      <c r="I275" s="19" t="s">
        <v>14</v>
      </c>
    </row>
    <row r="276" ht="15.0" customHeight="1">
      <c r="A276" s="19" t="s">
        <v>9</v>
      </c>
      <c r="B276" s="20">
        <v>25908.0</v>
      </c>
      <c r="C276" s="21">
        <v>44678.0</v>
      </c>
      <c r="D276" s="22">
        <v>10.0</v>
      </c>
      <c r="E276" s="19" t="s">
        <v>10</v>
      </c>
      <c r="F276" s="19" t="s">
        <v>661</v>
      </c>
      <c r="G276" s="23" t="s">
        <v>662</v>
      </c>
      <c r="H276" s="19" t="s">
        <v>63</v>
      </c>
      <c r="I276" s="19" t="s">
        <v>14</v>
      </c>
    </row>
    <row r="277" ht="15.0" customHeight="1">
      <c r="A277" s="19" t="s">
        <v>9</v>
      </c>
      <c r="B277" s="20">
        <v>25907.0</v>
      </c>
      <c r="C277" s="21">
        <v>44678.0</v>
      </c>
      <c r="D277" s="22">
        <v>10.0</v>
      </c>
      <c r="E277" s="19" t="s">
        <v>10</v>
      </c>
      <c r="F277" s="19" t="s">
        <v>663</v>
      </c>
      <c r="G277" s="23" t="s">
        <v>664</v>
      </c>
      <c r="H277" s="19" t="s">
        <v>665</v>
      </c>
      <c r="I277" s="19" t="s">
        <v>14</v>
      </c>
    </row>
    <row r="278" ht="15.0" customHeight="1">
      <c r="A278" s="19" t="s">
        <v>9</v>
      </c>
      <c r="B278" s="20">
        <v>25906.0</v>
      </c>
      <c r="C278" s="21">
        <v>44678.0</v>
      </c>
      <c r="D278" s="22">
        <v>10.0</v>
      </c>
      <c r="E278" s="19" t="s">
        <v>10</v>
      </c>
      <c r="F278" s="19" t="s">
        <v>666</v>
      </c>
      <c r="G278" s="23" t="s">
        <v>667</v>
      </c>
      <c r="H278" s="19" t="s">
        <v>665</v>
      </c>
      <c r="I278" s="19" t="s">
        <v>14</v>
      </c>
    </row>
    <row r="279" ht="15.0" customHeight="1">
      <c r="A279" s="19" t="s">
        <v>9</v>
      </c>
      <c r="B279" s="20">
        <v>25905.0</v>
      </c>
      <c r="C279" s="21">
        <v>44678.0</v>
      </c>
      <c r="D279" s="22">
        <v>10.0</v>
      </c>
      <c r="E279" s="19" t="s">
        <v>10</v>
      </c>
      <c r="F279" s="19" t="s">
        <v>668</v>
      </c>
      <c r="G279" s="23" t="s">
        <v>669</v>
      </c>
      <c r="H279" s="19" t="s">
        <v>670</v>
      </c>
      <c r="I279" s="19" t="s">
        <v>14</v>
      </c>
    </row>
    <row r="280" ht="15.0" customHeight="1">
      <c r="A280" s="19" t="s">
        <v>9</v>
      </c>
      <c r="B280" s="20">
        <v>25904.0</v>
      </c>
      <c r="C280" s="21">
        <v>44678.0</v>
      </c>
      <c r="D280" s="22">
        <v>10.0</v>
      </c>
      <c r="E280" s="19" t="s">
        <v>10</v>
      </c>
      <c r="F280" s="19" t="s">
        <v>671</v>
      </c>
      <c r="G280" s="23" t="s">
        <v>672</v>
      </c>
      <c r="H280" s="19" t="s">
        <v>673</v>
      </c>
      <c r="I280" s="19" t="s">
        <v>14</v>
      </c>
    </row>
    <row r="281" ht="15.0" customHeight="1">
      <c r="A281" s="19" t="s">
        <v>9</v>
      </c>
      <c r="B281" s="20">
        <v>25903.0</v>
      </c>
      <c r="C281" s="21">
        <v>44678.0</v>
      </c>
      <c r="D281" s="22">
        <v>10.0</v>
      </c>
      <c r="E281" s="19" t="s">
        <v>10</v>
      </c>
      <c r="F281" s="19" t="s">
        <v>674</v>
      </c>
      <c r="G281" s="23" t="s">
        <v>675</v>
      </c>
      <c r="H281" s="19" t="s">
        <v>676</v>
      </c>
      <c r="I281" s="19" t="s">
        <v>57</v>
      </c>
    </row>
    <row r="282" ht="15.0" customHeight="1">
      <c r="A282" s="19" t="s">
        <v>9</v>
      </c>
      <c r="B282" s="20">
        <v>25902.0</v>
      </c>
      <c r="C282" s="21">
        <v>44678.0</v>
      </c>
      <c r="D282" s="22">
        <v>10.0</v>
      </c>
      <c r="E282" s="19" t="s">
        <v>10</v>
      </c>
      <c r="F282" s="19" t="s">
        <v>677</v>
      </c>
      <c r="G282" s="23" t="s">
        <v>678</v>
      </c>
      <c r="H282" s="19" t="s">
        <v>256</v>
      </c>
      <c r="I282" s="19" t="s">
        <v>14</v>
      </c>
    </row>
    <row r="283" ht="15.0" customHeight="1">
      <c r="A283" s="19" t="s">
        <v>9</v>
      </c>
      <c r="B283" s="20">
        <v>25901.0</v>
      </c>
      <c r="C283" s="21">
        <v>44678.0</v>
      </c>
      <c r="D283" s="22">
        <v>10.0</v>
      </c>
      <c r="E283" s="19" t="s">
        <v>10</v>
      </c>
      <c r="F283" s="19" t="s">
        <v>679</v>
      </c>
      <c r="G283" s="23" t="s">
        <v>680</v>
      </c>
      <c r="H283" s="19" t="s">
        <v>681</v>
      </c>
      <c r="I283" s="19" t="s">
        <v>14</v>
      </c>
    </row>
    <row r="284" ht="15.0" customHeight="1">
      <c r="A284" s="19" t="s">
        <v>9</v>
      </c>
      <c r="B284" s="20">
        <v>25900.0</v>
      </c>
      <c r="C284" s="21">
        <v>44678.0</v>
      </c>
      <c r="D284" s="22">
        <v>10.0</v>
      </c>
      <c r="E284" s="19" t="s">
        <v>10</v>
      </c>
      <c r="F284" s="19" t="s">
        <v>682</v>
      </c>
      <c r="G284" s="23" t="s">
        <v>683</v>
      </c>
      <c r="H284" s="19" t="s">
        <v>684</v>
      </c>
      <c r="I284" s="19" t="s">
        <v>14</v>
      </c>
    </row>
    <row r="285" ht="15.0" customHeight="1">
      <c r="A285" s="19" t="s">
        <v>76</v>
      </c>
      <c r="B285" s="20">
        <v>10812.0</v>
      </c>
      <c r="C285" s="21">
        <v>44678.0</v>
      </c>
      <c r="D285" s="22">
        <v>10.0</v>
      </c>
      <c r="E285" s="19" t="s">
        <v>10</v>
      </c>
      <c r="F285" s="19" t="s">
        <v>685</v>
      </c>
      <c r="G285" s="23" t="s">
        <v>686</v>
      </c>
      <c r="H285" s="19" t="s">
        <v>79</v>
      </c>
      <c r="I285" s="19" t="s">
        <v>14</v>
      </c>
    </row>
    <row r="286" ht="15.0" customHeight="1">
      <c r="A286" s="19" t="s">
        <v>9</v>
      </c>
      <c r="B286" s="20">
        <v>25899.0</v>
      </c>
      <c r="C286" s="21">
        <v>44671.0</v>
      </c>
      <c r="D286" s="22">
        <v>9.0</v>
      </c>
      <c r="E286" s="19" t="s">
        <v>10</v>
      </c>
      <c r="F286" s="19" t="s">
        <v>687</v>
      </c>
      <c r="G286" s="23" t="s">
        <v>688</v>
      </c>
      <c r="H286" s="19" t="s">
        <v>107</v>
      </c>
      <c r="I286" s="19" t="s">
        <v>14</v>
      </c>
    </row>
    <row r="287" ht="15.0" customHeight="1">
      <c r="A287" s="19" t="s">
        <v>9</v>
      </c>
      <c r="B287" s="20">
        <v>25898.0</v>
      </c>
      <c r="C287" s="21">
        <v>44671.0</v>
      </c>
      <c r="D287" s="22">
        <v>9.0</v>
      </c>
      <c r="E287" s="19" t="s">
        <v>10</v>
      </c>
      <c r="F287" s="19" t="s">
        <v>689</v>
      </c>
      <c r="G287" s="23" t="s">
        <v>690</v>
      </c>
      <c r="H287" s="19" t="s">
        <v>13</v>
      </c>
      <c r="I287" s="19" t="s">
        <v>14</v>
      </c>
    </row>
    <row r="288" ht="15.0" customHeight="1">
      <c r="A288" s="19" t="s">
        <v>9</v>
      </c>
      <c r="B288" s="20">
        <v>25897.0</v>
      </c>
      <c r="C288" s="21">
        <v>44671.0</v>
      </c>
      <c r="D288" s="22">
        <v>9.0</v>
      </c>
      <c r="E288" s="19" t="s">
        <v>10</v>
      </c>
      <c r="F288" s="19" t="s">
        <v>691</v>
      </c>
      <c r="G288" s="23" t="s">
        <v>692</v>
      </c>
      <c r="H288" s="19" t="s">
        <v>40</v>
      </c>
      <c r="I288" s="19" t="s">
        <v>14</v>
      </c>
    </row>
    <row r="289" ht="15.0" customHeight="1">
      <c r="A289" s="19" t="s">
        <v>9</v>
      </c>
      <c r="B289" s="20">
        <v>25896.0</v>
      </c>
      <c r="C289" s="21">
        <v>44671.0</v>
      </c>
      <c r="D289" s="22">
        <v>9.0</v>
      </c>
      <c r="E289" s="19" t="s">
        <v>10</v>
      </c>
      <c r="F289" s="19" t="s">
        <v>693</v>
      </c>
      <c r="G289" s="23" t="s">
        <v>694</v>
      </c>
      <c r="H289" s="19" t="s">
        <v>141</v>
      </c>
      <c r="I289" s="19" t="s">
        <v>14</v>
      </c>
    </row>
    <row r="290" ht="15.0" customHeight="1">
      <c r="A290" s="19" t="s">
        <v>9</v>
      </c>
      <c r="B290" s="20">
        <v>25895.0</v>
      </c>
      <c r="C290" s="21">
        <v>44671.0</v>
      </c>
      <c r="D290" s="22">
        <v>9.0</v>
      </c>
      <c r="E290" s="19" t="s">
        <v>10</v>
      </c>
      <c r="F290" s="19" t="s">
        <v>695</v>
      </c>
      <c r="G290" s="23" t="s">
        <v>696</v>
      </c>
      <c r="H290" s="19" t="s">
        <v>136</v>
      </c>
      <c r="I290" s="19" t="s">
        <v>14</v>
      </c>
    </row>
    <row r="291" ht="15.0" customHeight="1">
      <c r="A291" s="19" t="s">
        <v>9</v>
      </c>
      <c r="B291" s="20">
        <v>25894.0</v>
      </c>
      <c r="C291" s="21">
        <v>44671.0</v>
      </c>
      <c r="D291" s="22">
        <v>9.0</v>
      </c>
      <c r="E291" s="19" t="s">
        <v>10</v>
      </c>
      <c r="F291" s="19" t="s">
        <v>697</v>
      </c>
      <c r="G291" s="23" t="s">
        <v>698</v>
      </c>
      <c r="H291" s="19" t="s">
        <v>429</v>
      </c>
      <c r="I291" s="19" t="s">
        <v>14</v>
      </c>
    </row>
    <row r="292" ht="15.0" customHeight="1">
      <c r="A292" s="19" t="s">
        <v>9</v>
      </c>
      <c r="B292" s="20">
        <v>25893.0</v>
      </c>
      <c r="C292" s="21">
        <v>44671.0</v>
      </c>
      <c r="D292" s="22">
        <v>9.0</v>
      </c>
      <c r="E292" s="19" t="s">
        <v>10</v>
      </c>
      <c r="F292" s="19" t="s">
        <v>699</v>
      </c>
      <c r="G292" s="23" t="s">
        <v>700</v>
      </c>
      <c r="H292" s="19" t="s">
        <v>27</v>
      </c>
      <c r="I292" s="19" t="s">
        <v>14</v>
      </c>
    </row>
    <row r="293" ht="15.0" customHeight="1">
      <c r="A293" s="19" t="s">
        <v>9</v>
      </c>
      <c r="B293" s="20">
        <v>25892.0</v>
      </c>
      <c r="C293" s="21">
        <v>44671.0</v>
      </c>
      <c r="D293" s="22">
        <v>9.0</v>
      </c>
      <c r="E293" s="19" t="s">
        <v>10</v>
      </c>
      <c r="F293" s="19" t="s">
        <v>701</v>
      </c>
      <c r="G293" s="23" t="s">
        <v>702</v>
      </c>
      <c r="H293" s="19" t="s">
        <v>27</v>
      </c>
      <c r="I293" s="19" t="s">
        <v>14</v>
      </c>
    </row>
    <row r="294" ht="15.0" customHeight="1">
      <c r="A294" s="19" t="s">
        <v>9</v>
      </c>
      <c r="B294" s="20">
        <v>25891.0</v>
      </c>
      <c r="C294" s="21">
        <v>44671.0</v>
      </c>
      <c r="D294" s="22">
        <v>9.0</v>
      </c>
      <c r="E294" s="19" t="s">
        <v>10</v>
      </c>
      <c r="F294" s="19" t="s">
        <v>703</v>
      </c>
      <c r="G294" s="23" t="s">
        <v>704</v>
      </c>
      <c r="H294" s="19" t="s">
        <v>94</v>
      </c>
      <c r="I294" s="19" t="s">
        <v>14</v>
      </c>
    </row>
    <row r="295" ht="15.0" customHeight="1">
      <c r="A295" s="19" t="s">
        <v>9</v>
      </c>
      <c r="B295" s="20">
        <v>25890.0</v>
      </c>
      <c r="C295" s="21">
        <v>44671.0</v>
      </c>
      <c r="D295" s="22">
        <v>9.0</v>
      </c>
      <c r="E295" s="19" t="s">
        <v>10</v>
      </c>
      <c r="F295" s="19" t="s">
        <v>705</v>
      </c>
      <c r="G295" s="23" t="s">
        <v>706</v>
      </c>
      <c r="H295" s="19" t="s">
        <v>94</v>
      </c>
      <c r="I295" s="19" t="s">
        <v>14</v>
      </c>
    </row>
    <row r="296" ht="15.0" customHeight="1">
      <c r="A296" s="19" t="s">
        <v>9</v>
      </c>
      <c r="B296" s="20">
        <v>25889.0</v>
      </c>
      <c r="C296" s="21">
        <v>44671.0</v>
      </c>
      <c r="D296" s="22">
        <v>9.0</v>
      </c>
      <c r="E296" s="19" t="s">
        <v>10</v>
      </c>
      <c r="F296" s="19" t="s">
        <v>707</v>
      </c>
      <c r="G296" s="23" t="s">
        <v>708</v>
      </c>
      <c r="H296" s="19" t="s">
        <v>709</v>
      </c>
      <c r="I296" s="19" t="s">
        <v>14</v>
      </c>
    </row>
    <row r="297" ht="15.0" customHeight="1">
      <c r="A297" s="19" t="s">
        <v>9</v>
      </c>
      <c r="B297" s="20">
        <v>25888.0</v>
      </c>
      <c r="C297" s="21">
        <v>44671.0</v>
      </c>
      <c r="D297" s="22">
        <v>9.0</v>
      </c>
      <c r="E297" s="19" t="s">
        <v>10</v>
      </c>
      <c r="F297" s="19" t="s">
        <v>710</v>
      </c>
      <c r="G297" s="23" t="s">
        <v>711</v>
      </c>
      <c r="H297" s="19" t="s">
        <v>30</v>
      </c>
      <c r="I297" s="19" t="s">
        <v>14</v>
      </c>
    </row>
    <row r="298" ht="15.0" customHeight="1">
      <c r="A298" s="19" t="s">
        <v>9</v>
      </c>
      <c r="B298" s="20">
        <v>25887.0</v>
      </c>
      <c r="C298" s="21">
        <v>44671.0</v>
      </c>
      <c r="D298" s="22">
        <v>9.0</v>
      </c>
      <c r="E298" s="19" t="s">
        <v>10</v>
      </c>
      <c r="F298" s="19" t="s">
        <v>712</v>
      </c>
      <c r="G298" s="23" t="s">
        <v>713</v>
      </c>
      <c r="H298" s="19" t="s">
        <v>118</v>
      </c>
      <c r="I298" s="19" t="s">
        <v>14</v>
      </c>
    </row>
    <row r="299" ht="15.0" customHeight="1">
      <c r="A299" s="19" t="s">
        <v>9</v>
      </c>
      <c r="B299" s="20">
        <v>25886.0</v>
      </c>
      <c r="C299" s="21">
        <v>44671.0</v>
      </c>
      <c r="D299" s="22">
        <v>9.0</v>
      </c>
      <c r="E299" s="19" t="s">
        <v>10</v>
      </c>
      <c r="F299" s="19" t="s">
        <v>714</v>
      </c>
      <c r="G299" s="23" t="s">
        <v>715</v>
      </c>
      <c r="H299" s="19" t="s">
        <v>353</v>
      </c>
      <c r="I299" s="19" t="s">
        <v>14</v>
      </c>
    </row>
    <row r="300" ht="15.0" customHeight="1">
      <c r="A300" s="19" t="s">
        <v>9</v>
      </c>
      <c r="B300" s="20">
        <v>25885.0</v>
      </c>
      <c r="C300" s="21">
        <v>44671.0</v>
      </c>
      <c r="D300" s="22">
        <v>9.0</v>
      </c>
      <c r="E300" s="19" t="s">
        <v>10</v>
      </c>
      <c r="F300" s="19" t="s">
        <v>716</v>
      </c>
      <c r="G300" s="23" t="s">
        <v>717</v>
      </c>
      <c r="H300" s="19" t="s">
        <v>56</v>
      </c>
      <c r="I300" s="19" t="s">
        <v>14</v>
      </c>
    </row>
    <row r="301" ht="15.0" customHeight="1">
      <c r="A301" s="19" t="s">
        <v>9</v>
      </c>
      <c r="B301" s="20">
        <v>25884.0</v>
      </c>
      <c r="C301" s="21">
        <v>44671.0</v>
      </c>
      <c r="D301" s="22">
        <v>9.0</v>
      </c>
      <c r="E301" s="19" t="s">
        <v>10</v>
      </c>
      <c r="F301" s="19" t="s">
        <v>718</v>
      </c>
      <c r="G301" s="23" t="s">
        <v>719</v>
      </c>
      <c r="H301" s="19" t="s">
        <v>63</v>
      </c>
      <c r="I301" s="19" t="s">
        <v>14</v>
      </c>
    </row>
    <row r="302" ht="15.0" customHeight="1">
      <c r="A302" s="19" t="s">
        <v>9</v>
      </c>
      <c r="B302" s="20">
        <v>25883.0</v>
      </c>
      <c r="C302" s="21">
        <v>44671.0</v>
      </c>
      <c r="D302" s="22">
        <v>9.0</v>
      </c>
      <c r="E302" s="19" t="s">
        <v>10</v>
      </c>
      <c r="F302" s="19" t="s">
        <v>720</v>
      </c>
      <c r="G302" s="23" t="s">
        <v>721</v>
      </c>
      <c r="H302" s="19" t="s">
        <v>722</v>
      </c>
      <c r="I302" s="19" t="s">
        <v>14</v>
      </c>
    </row>
    <row r="303" ht="15.0" customHeight="1">
      <c r="A303" s="19" t="s">
        <v>9</v>
      </c>
      <c r="B303" s="20">
        <v>25882.0</v>
      </c>
      <c r="C303" s="21">
        <v>44671.0</v>
      </c>
      <c r="D303" s="22">
        <v>9.0</v>
      </c>
      <c r="E303" s="19" t="s">
        <v>10</v>
      </c>
      <c r="F303" s="19" t="s">
        <v>723</v>
      </c>
      <c r="G303" s="23" t="s">
        <v>724</v>
      </c>
      <c r="H303" s="19" t="s">
        <v>215</v>
      </c>
      <c r="I303" s="19" t="s">
        <v>14</v>
      </c>
    </row>
    <row r="304" ht="15.0" customHeight="1">
      <c r="A304" s="19" t="s">
        <v>9</v>
      </c>
      <c r="B304" s="20">
        <v>25881.0</v>
      </c>
      <c r="C304" s="21">
        <v>44671.0</v>
      </c>
      <c r="D304" s="22">
        <v>9.0</v>
      </c>
      <c r="E304" s="19" t="s">
        <v>10</v>
      </c>
      <c r="F304" s="19" t="s">
        <v>725</v>
      </c>
      <c r="G304" s="23" t="s">
        <v>726</v>
      </c>
      <c r="H304" s="19" t="s">
        <v>304</v>
      </c>
      <c r="I304" s="19" t="s">
        <v>14</v>
      </c>
    </row>
    <row r="305" ht="15.0" customHeight="1">
      <c r="A305" s="19" t="s">
        <v>9</v>
      </c>
      <c r="B305" s="20">
        <v>25880.0</v>
      </c>
      <c r="C305" s="21">
        <v>44671.0</v>
      </c>
      <c r="D305" s="22">
        <v>9.0</v>
      </c>
      <c r="E305" s="19" t="s">
        <v>10</v>
      </c>
      <c r="F305" s="19" t="s">
        <v>727</v>
      </c>
      <c r="G305" s="23" t="s">
        <v>728</v>
      </c>
      <c r="H305" s="19" t="s">
        <v>429</v>
      </c>
      <c r="I305" s="19" t="s">
        <v>14</v>
      </c>
    </row>
    <row r="306" ht="15.0" customHeight="1">
      <c r="A306" s="19" t="s">
        <v>9</v>
      </c>
      <c r="B306" s="20">
        <v>25879.0</v>
      </c>
      <c r="C306" s="21">
        <v>44671.0</v>
      </c>
      <c r="D306" s="22">
        <v>9.0</v>
      </c>
      <c r="E306" s="19" t="s">
        <v>10</v>
      </c>
      <c r="F306" s="19" t="s">
        <v>729</v>
      </c>
      <c r="G306" s="23" t="s">
        <v>730</v>
      </c>
      <c r="H306" s="19" t="s">
        <v>731</v>
      </c>
      <c r="I306" s="19" t="s">
        <v>14</v>
      </c>
    </row>
    <row r="307" ht="15.0" customHeight="1">
      <c r="A307" s="19" t="s">
        <v>9</v>
      </c>
      <c r="B307" s="20">
        <v>25878.0</v>
      </c>
      <c r="C307" s="21">
        <v>44671.0</v>
      </c>
      <c r="D307" s="22">
        <v>9.0</v>
      </c>
      <c r="E307" s="19" t="s">
        <v>10</v>
      </c>
      <c r="F307" s="19" t="s">
        <v>732</v>
      </c>
      <c r="G307" s="23" t="s">
        <v>733</v>
      </c>
      <c r="H307" s="19" t="s">
        <v>40</v>
      </c>
      <c r="I307" s="19" t="s">
        <v>14</v>
      </c>
    </row>
    <row r="308" ht="15.0" customHeight="1">
      <c r="A308" s="19" t="s">
        <v>9</v>
      </c>
      <c r="B308" s="20">
        <v>25877.0</v>
      </c>
      <c r="C308" s="21">
        <v>44671.0</v>
      </c>
      <c r="D308" s="22">
        <v>9.0</v>
      </c>
      <c r="E308" s="19" t="s">
        <v>10</v>
      </c>
      <c r="F308" s="19" t="s">
        <v>734</v>
      </c>
      <c r="G308" s="23" t="s">
        <v>735</v>
      </c>
      <c r="H308" s="19" t="s">
        <v>438</v>
      </c>
      <c r="I308" s="19" t="s">
        <v>14</v>
      </c>
    </row>
    <row r="309" ht="15.0" customHeight="1">
      <c r="A309" s="19" t="s">
        <v>9</v>
      </c>
      <c r="B309" s="20">
        <v>25876.0</v>
      </c>
      <c r="C309" s="21">
        <v>44671.0</v>
      </c>
      <c r="D309" s="22">
        <v>9.0</v>
      </c>
      <c r="E309" s="19" t="s">
        <v>10</v>
      </c>
      <c r="F309" s="19" t="s">
        <v>736</v>
      </c>
      <c r="G309" s="23" t="s">
        <v>737</v>
      </c>
      <c r="H309" s="19" t="s">
        <v>316</v>
      </c>
      <c r="I309" s="19" t="s">
        <v>14</v>
      </c>
    </row>
    <row r="310" ht="15.0" customHeight="1">
      <c r="A310" s="19" t="s">
        <v>9</v>
      </c>
      <c r="B310" s="20">
        <v>25875.0</v>
      </c>
      <c r="C310" s="21">
        <v>44671.0</v>
      </c>
      <c r="D310" s="22">
        <v>9.0</v>
      </c>
      <c r="E310" s="19" t="s">
        <v>10</v>
      </c>
      <c r="F310" s="19" t="s">
        <v>738</v>
      </c>
      <c r="G310" s="23" t="s">
        <v>739</v>
      </c>
      <c r="H310" s="19" t="s">
        <v>215</v>
      </c>
      <c r="I310" s="19" t="s">
        <v>14</v>
      </c>
    </row>
    <row r="311" ht="15.0" customHeight="1">
      <c r="A311" s="19" t="s">
        <v>9</v>
      </c>
      <c r="B311" s="20">
        <v>25874.0</v>
      </c>
      <c r="C311" s="21">
        <v>44671.0</v>
      </c>
      <c r="D311" s="22">
        <v>9.0</v>
      </c>
      <c r="E311" s="19" t="s">
        <v>10</v>
      </c>
      <c r="F311" s="19" t="s">
        <v>740</v>
      </c>
      <c r="G311" s="23" t="s">
        <v>741</v>
      </c>
      <c r="H311" s="19" t="s">
        <v>69</v>
      </c>
      <c r="I311" s="19" t="s">
        <v>14</v>
      </c>
    </row>
    <row r="312" ht="15.0" customHeight="1">
      <c r="A312" s="19" t="s">
        <v>9</v>
      </c>
      <c r="B312" s="20">
        <v>25873.0</v>
      </c>
      <c r="C312" s="21">
        <v>44671.0</v>
      </c>
      <c r="D312" s="22">
        <v>9.0</v>
      </c>
      <c r="E312" s="19" t="s">
        <v>10</v>
      </c>
      <c r="F312" s="19" t="s">
        <v>742</v>
      </c>
      <c r="G312" s="23" t="s">
        <v>743</v>
      </c>
      <c r="H312" s="19" t="s">
        <v>157</v>
      </c>
      <c r="I312" s="19" t="s">
        <v>14</v>
      </c>
    </row>
    <row r="313" ht="15.0" customHeight="1">
      <c r="A313" s="19" t="s">
        <v>9</v>
      </c>
      <c r="B313" s="20">
        <v>25872.0</v>
      </c>
      <c r="C313" s="21">
        <v>44671.0</v>
      </c>
      <c r="D313" s="22">
        <v>9.0</v>
      </c>
      <c r="E313" s="19" t="s">
        <v>10</v>
      </c>
      <c r="F313" s="19" t="s">
        <v>744</v>
      </c>
      <c r="G313" s="23" t="s">
        <v>745</v>
      </c>
      <c r="H313" s="19" t="s">
        <v>316</v>
      </c>
      <c r="I313" s="19" t="s">
        <v>14</v>
      </c>
    </row>
    <row r="314" ht="15.0" customHeight="1">
      <c r="A314" s="19" t="s">
        <v>76</v>
      </c>
      <c r="B314" s="20">
        <v>10811.0</v>
      </c>
      <c r="C314" s="21">
        <v>44671.0</v>
      </c>
      <c r="D314" s="22">
        <v>9.0</v>
      </c>
      <c r="E314" s="19" t="s">
        <v>10</v>
      </c>
      <c r="F314" s="19" t="s">
        <v>746</v>
      </c>
      <c r="G314" s="23" t="s">
        <v>747</v>
      </c>
      <c r="H314" s="19" t="s">
        <v>79</v>
      </c>
      <c r="I314" s="19" t="s">
        <v>14</v>
      </c>
    </row>
    <row r="315" ht="15.0" customHeight="1">
      <c r="A315" s="19" t="s">
        <v>82</v>
      </c>
      <c r="B315" s="20">
        <v>3729.0</v>
      </c>
      <c r="C315" s="21">
        <v>44671.0</v>
      </c>
      <c r="D315" s="22">
        <v>9.0</v>
      </c>
      <c r="E315" s="19" t="s">
        <v>10</v>
      </c>
      <c r="F315" s="19" t="s">
        <v>748</v>
      </c>
      <c r="G315" s="23" t="s">
        <v>749</v>
      </c>
      <c r="H315" s="19" t="s">
        <v>79</v>
      </c>
      <c r="I315" s="19" t="s">
        <v>14</v>
      </c>
    </row>
    <row r="316" ht="15.0" customHeight="1">
      <c r="A316" s="19" t="s">
        <v>82</v>
      </c>
      <c r="B316" s="20">
        <v>3728.0</v>
      </c>
      <c r="C316" s="21">
        <v>44671.0</v>
      </c>
      <c r="D316" s="22">
        <v>9.0</v>
      </c>
      <c r="E316" s="19" t="s">
        <v>10</v>
      </c>
      <c r="F316" s="19" t="s">
        <v>750</v>
      </c>
      <c r="G316" s="23" t="s">
        <v>751</v>
      </c>
      <c r="H316" s="19" t="s">
        <v>79</v>
      </c>
      <c r="I316" s="19" t="s">
        <v>14</v>
      </c>
    </row>
    <row r="317" ht="15.0" customHeight="1">
      <c r="A317" s="19" t="s">
        <v>9</v>
      </c>
      <c r="B317" s="20">
        <v>25871.0</v>
      </c>
      <c r="C317" s="21">
        <v>44664.0</v>
      </c>
      <c r="D317" s="22">
        <v>8.0</v>
      </c>
      <c r="E317" s="19" t="s">
        <v>10</v>
      </c>
      <c r="F317" s="19" t="s">
        <v>752</v>
      </c>
      <c r="G317" s="23" t="s">
        <v>753</v>
      </c>
      <c r="H317" s="19" t="s">
        <v>13</v>
      </c>
      <c r="I317" s="19" t="s">
        <v>14</v>
      </c>
    </row>
    <row r="318" ht="15.0" customHeight="1">
      <c r="A318" s="19" t="s">
        <v>9</v>
      </c>
      <c r="B318" s="20">
        <v>25870.0</v>
      </c>
      <c r="C318" s="21">
        <v>44664.0</v>
      </c>
      <c r="D318" s="22">
        <v>8.0</v>
      </c>
      <c r="E318" s="19" t="s">
        <v>10</v>
      </c>
      <c r="F318" s="19" t="s">
        <v>754</v>
      </c>
      <c r="G318" s="23" t="s">
        <v>755</v>
      </c>
      <c r="H318" s="19" t="s">
        <v>13</v>
      </c>
      <c r="I318" s="19" t="s">
        <v>14</v>
      </c>
    </row>
    <row r="319" ht="15.0" customHeight="1">
      <c r="A319" s="19" t="s">
        <v>9</v>
      </c>
      <c r="B319" s="20">
        <v>25869.0</v>
      </c>
      <c r="C319" s="21">
        <v>44664.0</v>
      </c>
      <c r="D319" s="22">
        <v>8.0</v>
      </c>
      <c r="E319" s="19" t="s">
        <v>10</v>
      </c>
      <c r="F319" s="19" t="s">
        <v>756</v>
      </c>
      <c r="G319" s="23" t="s">
        <v>757</v>
      </c>
      <c r="H319" s="19" t="s">
        <v>13</v>
      </c>
      <c r="I319" s="19" t="s">
        <v>14</v>
      </c>
    </row>
    <row r="320" ht="15.0" customHeight="1">
      <c r="A320" s="19" t="s">
        <v>9</v>
      </c>
      <c r="B320" s="20">
        <v>25868.0</v>
      </c>
      <c r="C320" s="21">
        <v>44664.0</v>
      </c>
      <c r="D320" s="22">
        <v>8.0</v>
      </c>
      <c r="E320" s="19" t="s">
        <v>10</v>
      </c>
      <c r="F320" s="19" t="s">
        <v>758</v>
      </c>
      <c r="G320" s="23" t="s">
        <v>759</v>
      </c>
      <c r="H320" s="19" t="s">
        <v>97</v>
      </c>
      <c r="I320" s="19" t="s">
        <v>57</v>
      </c>
    </row>
    <row r="321" ht="15.0" customHeight="1">
      <c r="A321" s="19" t="s">
        <v>9</v>
      </c>
      <c r="B321" s="20">
        <v>25867.0</v>
      </c>
      <c r="C321" s="21">
        <v>44664.0</v>
      </c>
      <c r="D321" s="22">
        <v>8.0</v>
      </c>
      <c r="E321" s="19" t="s">
        <v>10</v>
      </c>
      <c r="F321" s="19" t="s">
        <v>760</v>
      </c>
      <c r="G321" s="23" t="s">
        <v>761</v>
      </c>
      <c r="H321" s="19" t="s">
        <v>164</v>
      </c>
      <c r="I321" s="19" t="s">
        <v>14</v>
      </c>
    </row>
    <row r="322" ht="15.0" customHeight="1">
      <c r="A322" s="19" t="s">
        <v>9</v>
      </c>
      <c r="B322" s="20">
        <v>25866.0</v>
      </c>
      <c r="C322" s="21">
        <v>44664.0</v>
      </c>
      <c r="D322" s="22">
        <v>8.0</v>
      </c>
      <c r="E322" s="19" t="s">
        <v>10</v>
      </c>
      <c r="F322" s="19" t="s">
        <v>762</v>
      </c>
      <c r="G322" s="23" t="s">
        <v>763</v>
      </c>
      <c r="H322" s="19" t="s">
        <v>112</v>
      </c>
      <c r="I322" s="19" t="s">
        <v>14</v>
      </c>
    </row>
    <row r="323" ht="15.0" customHeight="1">
      <c r="A323" s="19" t="s">
        <v>9</v>
      </c>
      <c r="B323" s="20">
        <v>25865.0</v>
      </c>
      <c r="C323" s="21">
        <v>44664.0</v>
      </c>
      <c r="D323" s="22">
        <v>8.0</v>
      </c>
      <c r="E323" s="19" t="s">
        <v>10</v>
      </c>
      <c r="F323" s="19" t="s">
        <v>764</v>
      </c>
      <c r="G323" s="23" t="s">
        <v>765</v>
      </c>
      <c r="H323" s="19" t="s">
        <v>40</v>
      </c>
      <c r="I323" s="19" t="s">
        <v>14</v>
      </c>
    </row>
    <row r="324" ht="15.0" customHeight="1">
      <c r="A324" s="19" t="s">
        <v>9</v>
      </c>
      <c r="B324" s="20">
        <v>25864.0</v>
      </c>
      <c r="C324" s="21">
        <v>44664.0</v>
      </c>
      <c r="D324" s="22">
        <v>8.0</v>
      </c>
      <c r="E324" s="19" t="s">
        <v>10</v>
      </c>
      <c r="F324" s="19" t="s">
        <v>766</v>
      </c>
      <c r="G324" s="23" t="s">
        <v>767</v>
      </c>
      <c r="H324" s="19" t="s">
        <v>30</v>
      </c>
      <c r="I324" s="19" t="s">
        <v>14</v>
      </c>
    </row>
    <row r="325" ht="15.0" customHeight="1">
      <c r="A325" s="19" t="s">
        <v>9</v>
      </c>
      <c r="B325" s="20">
        <v>25863.0</v>
      </c>
      <c r="C325" s="21">
        <v>44664.0</v>
      </c>
      <c r="D325" s="22">
        <v>8.0</v>
      </c>
      <c r="E325" s="19" t="s">
        <v>10</v>
      </c>
      <c r="F325" s="19" t="s">
        <v>768</v>
      </c>
      <c r="G325" s="23" t="s">
        <v>769</v>
      </c>
      <c r="H325" s="19" t="s">
        <v>269</v>
      </c>
      <c r="I325" s="19" t="s">
        <v>14</v>
      </c>
    </row>
    <row r="326" ht="15.0" customHeight="1">
      <c r="A326" s="19" t="s">
        <v>9</v>
      </c>
      <c r="B326" s="20">
        <v>25862.0</v>
      </c>
      <c r="C326" s="21">
        <v>44664.0</v>
      </c>
      <c r="D326" s="22">
        <v>8.0</v>
      </c>
      <c r="E326" s="19" t="s">
        <v>10</v>
      </c>
      <c r="F326" s="19" t="s">
        <v>770</v>
      </c>
      <c r="G326" s="23" t="s">
        <v>771</v>
      </c>
      <c r="H326" s="19" t="s">
        <v>112</v>
      </c>
      <c r="I326" s="19" t="s">
        <v>14</v>
      </c>
    </row>
    <row r="327" ht="15.0" customHeight="1">
      <c r="A327" s="19" t="s">
        <v>9</v>
      </c>
      <c r="B327" s="20">
        <v>25860.0</v>
      </c>
      <c r="C327" s="21">
        <v>44664.0</v>
      </c>
      <c r="D327" s="22">
        <v>8.0</v>
      </c>
      <c r="E327" s="19" t="s">
        <v>10</v>
      </c>
      <c r="F327" s="19" t="s">
        <v>772</v>
      </c>
      <c r="G327" s="23" t="s">
        <v>773</v>
      </c>
      <c r="H327" s="19" t="s">
        <v>215</v>
      </c>
      <c r="I327" s="19" t="s">
        <v>14</v>
      </c>
    </row>
    <row r="328" ht="15.0" customHeight="1">
      <c r="A328" s="19" t="s">
        <v>9</v>
      </c>
      <c r="B328" s="20">
        <v>25859.0</v>
      </c>
      <c r="C328" s="21">
        <v>44664.0</v>
      </c>
      <c r="D328" s="22">
        <v>8.0</v>
      </c>
      <c r="E328" s="19" t="s">
        <v>10</v>
      </c>
      <c r="F328" s="19" t="s">
        <v>774</v>
      </c>
      <c r="G328" s="23" t="s">
        <v>775</v>
      </c>
      <c r="H328" s="19" t="s">
        <v>63</v>
      </c>
      <c r="I328" s="19" t="s">
        <v>14</v>
      </c>
    </row>
    <row r="329" ht="15.0" customHeight="1">
      <c r="A329" s="19" t="s">
        <v>9</v>
      </c>
      <c r="B329" s="20">
        <v>25858.0</v>
      </c>
      <c r="C329" s="21">
        <v>44664.0</v>
      </c>
      <c r="D329" s="22">
        <v>8.0</v>
      </c>
      <c r="E329" s="19" t="s">
        <v>10</v>
      </c>
      <c r="F329" s="19" t="s">
        <v>776</v>
      </c>
      <c r="G329" s="23" t="s">
        <v>777</v>
      </c>
      <c r="H329" s="19" t="s">
        <v>63</v>
      </c>
      <c r="I329" s="19" t="s">
        <v>14</v>
      </c>
    </row>
    <row r="330" ht="15.0" customHeight="1">
      <c r="A330" s="19" t="s">
        <v>9</v>
      </c>
      <c r="B330" s="20">
        <v>25857.0</v>
      </c>
      <c r="C330" s="21">
        <v>44664.0</v>
      </c>
      <c r="D330" s="22">
        <v>8.0</v>
      </c>
      <c r="E330" s="19" t="s">
        <v>10</v>
      </c>
      <c r="F330" s="19" t="s">
        <v>778</v>
      </c>
      <c r="G330" s="23" t="s">
        <v>779</v>
      </c>
      <c r="H330" s="19" t="s">
        <v>311</v>
      </c>
      <c r="I330" s="19" t="s">
        <v>14</v>
      </c>
    </row>
    <row r="331" ht="15.0" customHeight="1">
      <c r="A331" s="19" t="s">
        <v>9</v>
      </c>
      <c r="B331" s="20">
        <v>25856.0</v>
      </c>
      <c r="C331" s="21">
        <v>44664.0</v>
      </c>
      <c r="D331" s="22">
        <v>8.0</v>
      </c>
      <c r="E331" s="19" t="s">
        <v>10</v>
      </c>
      <c r="F331" s="19" t="s">
        <v>780</v>
      </c>
      <c r="G331" s="23" t="s">
        <v>781</v>
      </c>
      <c r="H331" s="19" t="s">
        <v>56</v>
      </c>
      <c r="I331" s="19" t="s">
        <v>14</v>
      </c>
    </row>
    <row r="332" ht="15.0" customHeight="1">
      <c r="A332" s="19" t="s">
        <v>9</v>
      </c>
      <c r="B332" s="20">
        <v>25855.0</v>
      </c>
      <c r="C332" s="21">
        <v>44664.0</v>
      </c>
      <c r="D332" s="22">
        <v>8.0</v>
      </c>
      <c r="E332" s="19" t="s">
        <v>10</v>
      </c>
      <c r="F332" s="19" t="s">
        <v>782</v>
      </c>
      <c r="G332" s="23" t="s">
        <v>783</v>
      </c>
      <c r="H332" s="19" t="s">
        <v>241</v>
      </c>
      <c r="I332" s="19" t="s">
        <v>14</v>
      </c>
    </row>
    <row r="333" ht="15.0" customHeight="1">
      <c r="A333" s="19" t="s">
        <v>9</v>
      </c>
      <c r="B333" s="20">
        <v>25854.0</v>
      </c>
      <c r="C333" s="21">
        <v>44664.0</v>
      </c>
      <c r="D333" s="22">
        <v>8.0</v>
      </c>
      <c r="E333" s="19" t="s">
        <v>10</v>
      </c>
      <c r="F333" s="19" t="s">
        <v>784</v>
      </c>
      <c r="G333" s="23" t="s">
        <v>785</v>
      </c>
      <c r="H333" s="6" t="s">
        <v>786</v>
      </c>
      <c r="I333" s="19" t="s">
        <v>14</v>
      </c>
    </row>
    <row r="334" ht="15.0" customHeight="1">
      <c r="A334" s="19" t="s">
        <v>9</v>
      </c>
      <c r="B334" s="20">
        <v>25853.0</v>
      </c>
      <c r="C334" s="21">
        <v>44664.0</v>
      </c>
      <c r="D334" s="22">
        <v>8.0</v>
      </c>
      <c r="E334" s="19" t="s">
        <v>10</v>
      </c>
      <c r="F334" s="19" t="s">
        <v>787</v>
      </c>
      <c r="G334" s="23" t="s">
        <v>788</v>
      </c>
      <c r="H334" s="19" t="s">
        <v>789</v>
      </c>
      <c r="I334" s="19" t="s">
        <v>14</v>
      </c>
    </row>
    <row r="335" ht="15.0" customHeight="1">
      <c r="A335" s="19" t="s">
        <v>9</v>
      </c>
      <c r="B335" s="20">
        <v>25852.0</v>
      </c>
      <c r="C335" s="21">
        <v>44664.0</v>
      </c>
      <c r="D335" s="22">
        <v>8.0</v>
      </c>
      <c r="E335" s="19" t="s">
        <v>10</v>
      </c>
      <c r="F335" s="19" t="s">
        <v>790</v>
      </c>
      <c r="G335" s="23" t="s">
        <v>791</v>
      </c>
      <c r="H335" s="19" t="s">
        <v>63</v>
      </c>
      <c r="I335" s="19" t="s">
        <v>14</v>
      </c>
    </row>
    <row r="336" ht="15.0" customHeight="1">
      <c r="A336" s="19" t="s">
        <v>9</v>
      </c>
      <c r="B336" s="20">
        <v>25851.0</v>
      </c>
      <c r="C336" s="21">
        <v>44664.0</v>
      </c>
      <c r="D336" s="22">
        <v>8.0</v>
      </c>
      <c r="E336" s="19" t="s">
        <v>10</v>
      </c>
      <c r="F336" s="19" t="s">
        <v>792</v>
      </c>
      <c r="G336" s="23" t="s">
        <v>793</v>
      </c>
      <c r="H336" s="19" t="s">
        <v>794</v>
      </c>
      <c r="I336" s="19" t="s">
        <v>14</v>
      </c>
    </row>
    <row r="337" ht="15.0" customHeight="1">
      <c r="A337" s="19" t="s">
        <v>9</v>
      </c>
      <c r="B337" s="20">
        <v>25850.0</v>
      </c>
      <c r="C337" s="21">
        <v>44664.0</v>
      </c>
      <c r="D337" s="22">
        <v>8.0</v>
      </c>
      <c r="E337" s="19" t="s">
        <v>10</v>
      </c>
      <c r="F337" s="19" t="s">
        <v>795</v>
      </c>
      <c r="G337" s="23" t="s">
        <v>796</v>
      </c>
      <c r="H337" s="19" t="s">
        <v>797</v>
      </c>
      <c r="I337" s="19" t="s">
        <v>14</v>
      </c>
    </row>
    <row r="338" ht="15.0" customHeight="1">
      <c r="A338" s="19" t="s">
        <v>9</v>
      </c>
      <c r="B338" s="20">
        <v>25849.0</v>
      </c>
      <c r="C338" s="21">
        <v>44664.0</v>
      </c>
      <c r="D338" s="22">
        <v>8.0</v>
      </c>
      <c r="E338" s="19" t="s">
        <v>10</v>
      </c>
      <c r="F338" s="19" t="s">
        <v>798</v>
      </c>
      <c r="G338" s="23" t="s">
        <v>799</v>
      </c>
      <c r="H338" s="19" t="s">
        <v>347</v>
      </c>
      <c r="I338" s="19" t="s">
        <v>14</v>
      </c>
    </row>
    <row r="339" ht="15.0" customHeight="1">
      <c r="A339" s="19" t="s">
        <v>9</v>
      </c>
      <c r="B339" s="20">
        <v>25848.0</v>
      </c>
      <c r="C339" s="21">
        <v>44664.0</v>
      </c>
      <c r="D339" s="22">
        <v>8.0</v>
      </c>
      <c r="E339" s="19" t="s">
        <v>10</v>
      </c>
      <c r="F339" s="19" t="s">
        <v>800</v>
      </c>
      <c r="G339" s="23" t="s">
        <v>801</v>
      </c>
      <c r="H339" s="19" t="s">
        <v>316</v>
      </c>
      <c r="I339" s="19" t="s">
        <v>14</v>
      </c>
    </row>
    <row r="340" ht="15.0" customHeight="1">
      <c r="A340" s="19" t="s">
        <v>9</v>
      </c>
      <c r="B340" s="20">
        <v>25847.0</v>
      </c>
      <c r="C340" s="21">
        <v>44664.0</v>
      </c>
      <c r="D340" s="22">
        <v>8.0</v>
      </c>
      <c r="E340" s="19" t="s">
        <v>10</v>
      </c>
      <c r="F340" s="19" t="s">
        <v>802</v>
      </c>
      <c r="G340" s="23" t="s">
        <v>803</v>
      </c>
      <c r="H340" s="19" t="s">
        <v>316</v>
      </c>
      <c r="I340" s="19" t="s">
        <v>14</v>
      </c>
    </row>
    <row r="341" ht="15.0" customHeight="1">
      <c r="A341" s="19" t="s">
        <v>76</v>
      </c>
      <c r="B341" s="20">
        <v>10810.0</v>
      </c>
      <c r="C341" s="21">
        <v>44664.0</v>
      </c>
      <c r="D341" s="22">
        <v>8.0</v>
      </c>
      <c r="E341" s="19" t="s">
        <v>10</v>
      </c>
      <c r="F341" s="19" t="s">
        <v>804</v>
      </c>
      <c r="G341" s="23" t="s">
        <v>805</v>
      </c>
      <c r="H341" s="19" t="s">
        <v>79</v>
      </c>
      <c r="I341" s="19" t="s">
        <v>14</v>
      </c>
    </row>
    <row r="342" ht="15.0" customHeight="1">
      <c r="A342" s="19" t="s">
        <v>76</v>
      </c>
      <c r="B342" s="20">
        <v>10809.0</v>
      </c>
      <c r="C342" s="21">
        <v>44664.0</v>
      </c>
      <c r="D342" s="22">
        <v>8.0</v>
      </c>
      <c r="E342" s="19" t="s">
        <v>10</v>
      </c>
      <c r="F342" s="19" t="s">
        <v>806</v>
      </c>
      <c r="G342" s="23" t="s">
        <v>807</v>
      </c>
      <c r="H342" s="19" t="s">
        <v>79</v>
      </c>
      <c r="I342" s="19" t="s">
        <v>14</v>
      </c>
    </row>
    <row r="343" ht="15.0" customHeight="1">
      <c r="A343" s="19" t="s">
        <v>82</v>
      </c>
      <c r="B343" s="20">
        <v>3727.0</v>
      </c>
      <c r="C343" s="21">
        <v>44664.0</v>
      </c>
      <c r="D343" s="22">
        <v>8.0</v>
      </c>
      <c r="E343" s="19" t="s">
        <v>10</v>
      </c>
      <c r="F343" s="19" t="s">
        <v>808</v>
      </c>
      <c r="G343" s="23" t="s">
        <v>809</v>
      </c>
      <c r="H343" s="19" t="s">
        <v>810</v>
      </c>
      <c r="I343" s="19" t="s">
        <v>14</v>
      </c>
    </row>
    <row r="344" ht="15.0" customHeight="1">
      <c r="A344" s="19" t="s">
        <v>82</v>
      </c>
      <c r="B344" s="20">
        <v>3726.0</v>
      </c>
      <c r="C344" s="21">
        <v>44664.0</v>
      </c>
      <c r="D344" s="22">
        <v>8.0</v>
      </c>
      <c r="E344" s="19" t="s">
        <v>10</v>
      </c>
      <c r="F344" s="19" t="s">
        <v>811</v>
      </c>
      <c r="G344" s="23" t="s">
        <v>251</v>
      </c>
      <c r="H344" s="19" t="s">
        <v>251</v>
      </c>
      <c r="I344" s="19" t="s">
        <v>14</v>
      </c>
    </row>
    <row r="345" ht="15.0" customHeight="1">
      <c r="A345" s="19" t="s">
        <v>9</v>
      </c>
      <c r="B345" s="20">
        <v>25846.0</v>
      </c>
      <c r="C345" s="21">
        <v>44657.0</v>
      </c>
      <c r="D345" s="22">
        <v>7.0</v>
      </c>
      <c r="E345" s="19" t="s">
        <v>10</v>
      </c>
      <c r="F345" s="19" t="s">
        <v>812</v>
      </c>
      <c r="G345" s="23" t="s">
        <v>813</v>
      </c>
      <c r="H345" s="19" t="s">
        <v>27</v>
      </c>
      <c r="I345" s="19" t="s">
        <v>14</v>
      </c>
    </row>
    <row r="346" ht="15.0" customHeight="1">
      <c r="A346" s="19" t="s">
        <v>9</v>
      </c>
      <c r="B346" s="20">
        <v>25845.0</v>
      </c>
      <c r="C346" s="21">
        <v>44657.0</v>
      </c>
      <c r="D346" s="22">
        <v>7.0</v>
      </c>
      <c r="E346" s="19" t="s">
        <v>10</v>
      </c>
      <c r="F346" s="19" t="s">
        <v>814</v>
      </c>
      <c r="G346" s="23" t="s">
        <v>815</v>
      </c>
      <c r="H346" s="19" t="s">
        <v>816</v>
      </c>
      <c r="I346" s="19" t="s">
        <v>14</v>
      </c>
    </row>
    <row r="347" ht="15.0" customHeight="1">
      <c r="A347" s="19" t="s">
        <v>9</v>
      </c>
      <c r="B347" s="20">
        <v>25844.0</v>
      </c>
      <c r="C347" s="21">
        <v>44657.0</v>
      </c>
      <c r="D347" s="22">
        <v>7.0</v>
      </c>
      <c r="E347" s="19" t="s">
        <v>10</v>
      </c>
      <c r="F347" s="19" t="s">
        <v>817</v>
      </c>
      <c r="G347" s="23" t="s">
        <v>818</v>
      </c>
      <c r="H347" s="19" t="s">
        <v>27</v>
      </c>
      <c r="I347" s="19" t="s">
        <v>14</v>
      </c>
    </row>
    <row r="348" ht="15.0" customHeight="1">
      <c r="A348" s="19" t="s">
        <v>9</v>
      </c>
      <c r="B348" s="20">
        <v>25843.0</v>
      </c>
      <c r="C348" s="21">
        <v>44657.0</v>
      </c>
      <c r="D348" s="22">
        <v>7.0</v>
      </c>
      <c r="E348" s="19" t="s">
        <v>10</v>
      </c>
      <c r="F348" s="19" t="s">
        <v>819</v>
      </c>
      <c r="G348" s="23" t="s">
        <v>820</v>
      </c>
      <c r="H348" s="19" t="s">
        <v>204</v>
      </c>
      <c r="I348" s="19" t="s">
        <v>14</v>
      </c>
    </row>
    <row r="349" ht="15.0" customHeight="1">
      <c r="A349" s="19" t="s">
        <v>9</v>
      </c>
      <c r="B349" s="20">
        <v>25842.0</v>
      </c>
      <c r="C349" s="21">
        <v>44657.0</v>
      </c>
      <c r="D349" s="22">
        <v>7.0</v>
      </c>
      <c r="E349" s="19" t="s">
        <v>10</v>
      </c>
      <c r="F349" s="19" t="s">
        <v>821</v>
      </c>
      <c r="G349" s="23" t="s">
        <v>822</v>
      </c>
      <c r="H349" s="19" t="s">
        <v>420</v>
      </c>
      <c r="I349" s="19" t="s">
        <v>14</v>
      </c>
    </row>
    <row r="350" ht="15.0" customHeight="1">
      <c r="A350" s="19" t="s">
        <v>9</v>
      </c>
      <c r="B350" s="20">
        <v>25841.0</v>
      </c>
      <c r="C350" s="21">
        <v>44657.0</v>
      </c>
      <c r="D350" s="22">
        <v>7.0</v>
      </c>
      <c r="E350" s="19" t="s">
        <v>10</v>
      </c>
      <c r="F350" s="19" t="s">
        <v>823</v>
      </c>
      <c r="G350" s="23" t="s">
        <v>824</v>
      </c>
      <c r="H350" s="19" t="s">
        <v>429</v>
      </c>
      <c r="I350" s="19" t="s">
        <v>14</v>
      </c>
    </row>
    <row r="351" ht="15.0" customHeight="1">
      <c r="A351" s="19" t="s">
        <v>9</v>
      </c>
      <c r="B351" s="20">
        <v>25840.0</v>
      </c>
      <c r="C351" s="21">
        <v>44657.0</v>
      </c>
      <c r="D351" s="22">
        <v>7.0</v>
      </c>
      <c r="E351" s="19" t="s">
        <v>10</v>
      </c>
      <c r="F351" s="19" t="s">
        <v>825</v>
      </c>
      <c r="G351" s="23" t="s">
        <v>826</v>
      </c>
      <c r="H351" s="19" t="s">
        <v>107</v>
      </c>
      <c r="I351" s="19" t="s">
        <v>14</v>
      </c>
    </row>
    <row r="352" ht="15.0" customHeight="1">
      <c r="A352" s="19" t="s">
        <v>9</v>
      </c>
      <c r="B352" s="20">
        <v>25839.0</v>
      </c>
      <c r="C352" s="21">
        <v>44657.0</v>
      </c>
      <c r="D352" s="22">
        <v>7.0</v>
      </c>
      <c r="E352" s="19" t="s">
        <v>10</v>
      </c>
      <c r="F352" s="19" t="s">
        <v>827</v>
      </c>
      <c r="G352" s="23" t="s">
        <v>828</v>
      </c>
      <c r="H352" s="19" t="s">
        <v>107</v>
      </c>
      <c r="I352" s="19" t="s">
        <v>14</v>
      </c>
    </row>
    <row r="353" ht="15.0" customHeight="1">
      <c r="A353" s="19" t="s">
        <v>9</v>
      </c>
      <c r="B353" s="20">
        <v>25838.0</v>
      </c>
      <c r="C353" s="21">
        <v>44657.0</v>
      </c>
      <c r="D353" s="22">
        <v>7.0</v>
      </c>
      <c r="E353" s="19" t="s">
        <v>10</v>
      </c>
      <c r="F353" s="19" t="s">
        <v>829</v>
      </c>
      <c r="G353" s="23" t="s">
        <v>830</v>
      </c>
      <c r="H353" s="19" t="s">
        <v>831</v>
      </c>
      <c r="I353" s="19" t="s">
        <v>14</v>
      </c>
    </row>
    <row r="354" ht="15.0" customHeight="1">
      <c r="A354" s="19" t="s">
        <v>9</v>
      </c>
      <c r="B354" s="20">
        <v>25837.0</v>
      </c>
      <c r="C354" s="21">
        <v>44657.0</v>
      </c>
      <c r="D354" s="22">
        <v>7.0</v>
      </c>
      <c r="E354" s="19" t="s">
        <v>10</v>
      </c>
      <c r="F354" s="19" t="s">
        <v>832</v>
      </c>
      <c r="G354" s="23" t="s">
        <v>833</v>
      </c>
      <c r="H354" s="19" t="s">
        <v>94</v>
      </c>
      <c r="I354" s="19" t="s">
        <v>14</v>
      </c>
    </row>
    <row r="355" ht="15.0" customHeight="1">
      <c r="A355" s="19" t="s">
        <v>9</v>
      </c>
      <c r="B355" s="20">
        <v>25836.0</v>
      </c>
      <c r="C355" s="21">
        <v>44657.0</v>
      </c>
      <c r="D355" s="22">
        <v>7.0</v>
      </c>
      <c r="E355" s="19" t="s">
        <v>10</v>
      </c>
      <c r="F355" s="19" t="s">
        <v>834</v>
      </c>
      <c r="G355" s="23" t="s">
        <v>835</v>
      </c>
      <c r="H355" s="19" t="s">
        <v>30</v>
      </c>
      <c r="I355" s="19" t="s">
        <v>14</v>
      </c>
    </row>
    <row r="356" ht="15.0" customHeight="1">
      <c r="A356" s="19" t="s">
        <v>9</v>
      </c>
      <c r="B356" s="20">
        <v>25835.0</v>
      </c>
      <c r="C356" s="21">
        <v>44657.0</v>
      </c>
      <c r="D356" s="22">
        <v>7.0</v>
      </c>
      <c r="E356" s="19" t="s">
        <v>10</v>
      </c>
      <c r="F356" s="19" t="s">
        <v>836</v>
      </c>
      <c r="G356" s="23" t="s">
        <v>837</v>
      </c>
      <c r="H356" s="19" t="s">
        <v>30</v>
      </c>
      <c r="I356" s="19" t="s">
        <v>14</v>
      </c>
    </row>
    <row r="357" ht="15.0" customHeight="1">
      <c r="A357" s="19" t="s">
        <v>9</v>
      </c>
      <c r="B357" s="20">
        <v>25834.0</v>
      </c>
      <c r="C357" s="21">
        <v>44657.0</v>
      </c>
      <c r="D357" s="22">
        <v>7.0</v>
      </c>
      <c r="E357" s="19" t="s">
        <v>10</v>
      </c>
      <c r="F357" s="19" t="s">
        <v>838</v>
      </c>
      <c r="G357" s="23" t="s">
        <v>839</v>
      </c>
      <c r="H357" s="19" t="s">
        <v>30</v>
      </c>
      <c r="I357" s="19" t="s">
        <v>14</v>
      </c>
    </row>
    <row r="358" ht="15.0" customHeight="1">
      <c r="A358" s="19" t="s">
        <v>9</v>
      </c>
      <c r="B358" s="20">
        <v>25833.0</v>
      </c>
      <c r="C358" s="21">
        <v>44657.0</v>
      </c>
      <c r="D358" s="22">
        <v>7.0</v>
      </c>
      <c r="E358" s="19" t="s">
        <v>10</v>
      </c>
      <c r="F358" s="19" t="s">
        <v>840</v>
      </c>
      <c r="G358" s="23" t="s">
        <v>841</v>
      </c>
      <c r="H358" s="19" t="s">
        <v>27</v>
      </c>
      <c r="I358" s="19" t="s">
        <v>14</v>
      </c>
    </row>
    <row r="359" ht="15.0" customHeight="1">
      <c r="A359" s="19" t="s">
        <v>9</v>
      </c>
      <c r="B359" s="20">
        <v>25832.0</v>
      </c>
      <c r="C359" s="21">
        <v>44657.0</v>
      </c>
      <c r="D359" s="22">
        <v>7.0</v>
      </c>
      <c r="E359" s="19" t="s">
        <v>10</v>
      </c>
      <c r="F359" s="19" t="s">
        <v>842</v>
      </c>
      <c r="G359" s="23" t="s">
        <v>843</v>
      </c>
      <c r="H359" s="19" t="s">
        <v>316</v>
      </c>
      <c r="I359" s="19" t="s">
        <v>14</v>
      </c>
    </row>
    <row r="360" ht="15.0" customHeight="1">
      <c r="A360" s="19" t="s">
        <v>9</v>
      </c>
      <c r="B360" s="20">
        <v>25831.0</v>
      </c>
      <c r="C360" s="21">
        <v>44657.0</v>
      </c>
      <c r="D360" s="22">
        <v>7.0</v>
      </c>
      <c r="E360" s="19" t="s">
        <v>10</v>
      </c>
      <c r="F360" s="19" t="s">
        <v>844</v>
      </c>
      <c r="G360" s="23" t="s">
        <v>845</v>
      </c>
      <c r="H360" s="19" t="s">
        <v>316</v>
      </c>
      <c r="I360" s="19" t="s">
        <v>14</v>
      </c>
    </row>
    <row r="361" ht="15.0" customHeight="1">
      <c r="A361" s="19" t="s">
        <v>9</v>
      </c>
      <c r="B361" s="20">
        <v>25830.0</v>
      </c>
      <c r="C361" s="21">
        <v>44657.0</v>
      </c>
      <c r="D361" s="22">
        <v>7.0</v>
      </c>
      <c r="E361" s="19" t="s">
        <v>10</v>
      </c>
      <c r="F361" s="19" t="s">
        <v>846</v>
      </c>
      <c r="G361" s="23" t="s">
        <v>847</v>
      </c>
      <c r="H361" s="19" t="s">
        <v>848</v>
      </c>
      <c r="I361" s="19" t="s">
        <v>14</v>
      </c>
    </row>
    <row r="362" ht="15.0" customHeight="1">
      <c r="A362" s="19" t="s">
        <v>9</v>
      </c>
      <c r="B362" s="20">
        <v>25829.0</v>
      </c>
      <c r="C362" s="21">
        <v>44657.0</v>
      </c>
      <c r="D362" s="22">
        <v>7.0</v>
      </c>
      <c r="E362" s="19" t="s">
        <v>10</v>
      </c>
      <c r="F362" s="19" t="s">
        <v>849</v>
      </c>
      <c r="G362" s="23" t="s">
        <v>850</v>
      </c>
      <c r="H362" s="19" t="s">
        <v>851</v>
      </c>
      <c r="I362" s="19" t="s">
        <v>14</v>
      </c>
    </row>
    <row r="363" ht="15.0" customHeight="1">
      <c r="A363" s="19" t="s">
        <v>9</v>
      </c>
      <c r="B363" s="20">
        <v>25828.0</v>
      </c>
      <c r="C363" s="21">
        <v>44657.0</v>
      </c>
      <c r="D363" s="22">
        <v>7.0</v>
      </c>
      <c r="E363" s="19" t="s">
        <v>10</v>
      </c>
      <c r="F363" s="19" t="s">
        <v>852</v>
      </c>
      <c r="G363" s="23" t="s">
        <v>853</v>
      </c>
      <c r="H363" s="19" t="s">
        <v>670</v>
      </c>
      <c r="I363" s="19" t="s">
        <v>14</v>
      </c>
    </row>
    <row r="364" ht="15.0" customHeight="1">
      <c r="A364" s="19" t="s">
        <v>9</v>
      </c>
      <c r="B364" s="20">
        <v>25827.0</v>
      </c>
      <c r="C364" s="21">
        <v>44657.0</v>
      </c>
      <c r="D364" s="22">
        <v>7.0</v>
      </c>
      <c r="E364" s="19" t="s">
        <v>10</v>
      </c>
      <c r="F364" s="19" t="s">
        <v>854</v>
      </c>
      <c r="G364" s="23" t="s">
        <v>855</v>
      </c>
      <c r="H364" s="19" t="s">
        <v>670</v>
      </c>
      <c r="I364" s="19" t="s">
        <v>14</v>
      </c>
    </row>
    <row r="365" ht="15.0" customHeight="1">
      <c r="A365" s="19" t="s">
        <v>9</v>
      </c>
      <c r="B365" s="20">
        <v>25826.0</v>
      </c>
      <c r="C365" s="21">
        <v>44657.0</v>
      </c>
      <c r="D365" s="22">
        <v>7.0</v>
      </c>
      <c r="E365" s="19" t="s">
        <v>10</v>
      </c>
      <c r="F365" s="19" t="s">
        <v>856</v>
      </c>
      <c r="G365" s="23" t="s">
        <v>857</v>
      </c>
      <c r="H365" s="19" t="s">
        <v>670</v>
      </c>
      <c r="I365" s="19" t="s">
        <v>14</v>
      </c>
    </row>
    <row r="366" ht="15.0" customHeight="1">
      <c r="A366" s="19" t="s">
        <v>9</v>
      </c>
      <c r="B366" s="20">
        <v>25825.0</v>
      </c>
      <c r="C366" s="21">
        <v>44657.0</v>
      </c>
      <c r="D366" s="22">
        <v>7.0</v>
      </c>
      <c r="E366" s="19" t="s">
        <v>10</v>
      </c>
      <c r="F366" s="19" t="s">
        <v>858</v>
      </c>
      <c r="G366" s="23" t="s">
        <v>859</v>
      </c>
      <c r="H366" s="19" t="s">
        <v>304</v>
      </c>
      <c r="I366" s="19" t="s">
        <v>14</v>
      </c>
    </row>
    <row r="367" ht="15.0" customHeight="1">
      <c r="A367" s="19" t="s">
        <v>9</v>
      </c>
      <c r="B367" s="20">
        <v>25824.0</v>
      </c>
      <c r="C367" s="21">
        <v>44657.0</v>
      </c>
      <c r="D367" s="22">
        <v>7.0</v>
      </c>
      <c r="E367" s="19" t="s">
        <v>10</v>
      </c>
      <c r="F367" s="19" t="s">
        <v>860</v>
      </c>
      <c r="G367" s="23" t="s">
        <v>861</v>
      </c>
      <c r="H367" s="19" t="s">
        <v>56</v>
      </c>
      <c r="I367" s="19" t="s">
        <v>14</v>
      </c>
    </row>
    <row r="368" ht="15.0" customHeight="1">
      <c r="A368" s="19" t="s">
        <v>9</v>
      </c>
      <c r="B368" s="20">
        <v>25823.0</v>
      </c>
      <c r="C368" s="21">
        <v>44657.0</v>
      </c>
      <c r="D368" s="22">
        <v>7.0</v>
      </c>
      <c r="E368" s="19" t="s">
        <v>10</v>
      </c>
      <c r="F368" s="19" t="s">
        <v>862</v>
      </c>
      <c r="G368" s="23" t="s">
        <v>863</v>
      </c>
      <c r="H368" s="19" t="s">
        <v>40</v>
      </c>
      <c r="I368" s="19" t="s">
        <v>14</v>
      </c>
    </row>
    <row r="369" ht="15.0" customHeight="1">
      <c r="A369" s="19" t="s">
        <v>9</v>
      </c>
      <c r="B369" s="20">
        <v>25822.0</v>
      </c>
      <c r="C369" s="21">
        <v>44657.0</v>
      </c>
      <c r="D369" s="22">
        <v>7.0</v>
      </c>
      <c r="E369" s="19" t="s">
        <v>10</v>
      </c>
      <c r="F369" s="19" t="s">
        <v>864</v>
      </c>
      <c r="G369" s="23" t="s">
        <v>865</v>
      </c>
      <c r="H369" s="19" t="s">
        <v>40</v>
      </c>
      <c r="I369" s="19" t="s">
        <v>14</v>
      </c>
    </row>
    <row r="370" ht="15.0" customHeight="1">
      <c r="A370" s="19" t="s">
        <v>9</v>
      </c>
      <c r="B370" s="20">
        <v>25821.0</v>
      </c>
      <c r="C370" s="21">
        <v>44657.0</v>
      </c>
      <c r="D370" s="22">
        <v>7.0</v>
      </c>
      <c r="E370" s="19" t="s">
        <v>10</v>
      </c>
      <c r="F370" s="19" t="s">
        <v>866</v>
      </c>
      <c r="G370" s="23" t="s">
        <v>867</v>
      </c>
      <c r="H370" s="19" t="s">
        <v>30</v>
      </c>
      <c r="I370" s="19" t="s">
        <v>57</v>
      </c>
    </row>
    <row r="371" ht="15.0" customHeight="1">
      <c r="A371" s="19" t="s">
        <v>9</v>
      </c>
      <c r="B371" s="20">
        <v>25820.0</v>
      </c>
      <c r="C371" s="21">
        <v>44657.0</v>
      </c>
      <c r="D371" s="22">
        <v>7.0</v>
      </c>
      <c r="E371" s="19" t="s">
        <v>10</v>
      </c>
      <c r="F371" s="19" t="s">
        <v>868</v>
      </c>
      <c r="G371" s="23" t="s">
        <v>869</v>
      </c>
      <c r="H371" s="19" t="s">
        <v>304</v>
      </c>
      <c r="I371" s="19" t="s">
        <v>14</v>
      </c>
    </row>
    <row r="372" ht="15.0" customHeight="1">
      <c r="A372" s="19" t="s">
        <v>9</v>
      </c>
      <c r="B372" s="20">
        <v>25819.0</v>
      </c>
      <c r="C372" s="21">
        <v>44657.0</v>
      </c>
      <c r="D372" s="22">
        <v>7.0</v>
      </c>
      <c r="E372" s="19" t="s">
        <v>10</v>
      </c>
      <c r="F372" s="19" t="s">
        <v>870</v>
      </c>
      <c r="G372" s="23" t="s">
        <v>871</v>
      </c>
      <c r="H372" s="19" t="s">
        <v>63</v>
      </c>
      <c r="I372" s="19" t="s">
        <v>14</v>
      </c>
    </row>
    <row r="373" ht="15.0" customHeight="1">
      <c r="A373" s="19" t="s">
        <v>9</v>
      </c>
      <c r="B373" s="20">
        <v>25818.0</v>
      </c>
      <c r="C373" s="21">
        <v>44657.0</v>
      </c>
      <c r="D373" s="22">
        <v>7.0</v>
      </c>
      <c r="E373" s="19" t="s">
        <v>10</v>
      </c>
      <c r="F373" s="19" t="s">
        <v>872</v>
      </c>
      <c r="G373" s="23" t="s">
        <v>873</v>
      </c>
      <c r="H373" s="19" t="s">
        <v>874</v>
      </c>
      <c r="I373" s="19" t="s">
        <v>14</v>
      </c>
    </row>
    <row r="374" ht="15.0" customHeight="1">
      <c r="A374" s="19" t="s">
        <v>9</v>
      </c>
      <c r="B374" s="20">
        <v>25817.0</v>
      </c>
      <c r="C374" s="21">
        <v>44657.0</v>
      </c>
      <c r="D374" s="22">
        <v>7.0</v>
      </c>
      <c r="E374" s="19" t="s">
        <v>10</v>
      </c>
      <c r="F374" s="19" t="s">
        <v>875</v>
      </c>
      <c r="G374" s="23" t="s">
        <v>876</v>
      </c>
      <c r="H374" s="19" t="s">
        <v>877</v>
      </c>
      <c r="I374" s="19" t="s">
        <v>14</v>
      </c>
    </row>
    <row r="375" ht="15.0" customHeight="1">
      <c r="A375" s="19" t="s">
        <v>9</v>
      </c>
      <c r="B375" s="20">
        <v>25816.0</v>
      </c>
      <c r="C375" s="21">
        <v>44657.0</v>
      </c>
      <c r="D375" s="22">
        <v>7.0</v>
      </c>
      <c r="E375" s="19" t="s">
        <v>10</v>
      </c>
      <c r="F375" s="19" t="s">
        <v>878</v>
      </c>
      <c r="G375" s="23" t="s">
        <v>879</v>
      </c>
      <c r="H375" s="19" t="s">
        <v>329</v>
      </c>
      <c r="I375" s="19" t="s">
        <v>14</v>
      </c>
    </row>
    <row r="376" ht="15.0" customHeight="1">
      <c r="A376" s="19" t="s">
        <v>9</v>
      </c>
      <c r="B376" s="20">
        <v>25815.0</v>
      </c>
      <c r="C376" s="21">
        <v>44657.0</v>
      </c>
      <c r="D376" s="22">
        <v>7.0</v>
      </c>
      <c r="E376" s="19" t="s">
        <v>10</v>
      </c>
      <c r="F376" s="19" t="s">
        <v>880</v>
      </c>
      <c r="G376" s="23" t="s">
        <v>881</v>
      </c>
      <c r="H376" s="19" t="s">
        <v>304</v>
      </c>
      <c r="I376" s="19" t="s">
        <v>14</v>
      </c>
    </row>
    <row r="377" ht="15.0" customHeight="1">
      <c r="A377" s="19" t="s">
        <v>9</v>
      </c>
      <c r="B377" s="20">
        <v>25814.0</v>
      </c>
      <c r="C377" s="21">
        <v>44657.0</v>
      </c>
      <c r="D377" s="22">
        <v>7.0</v>
      </c>
      <c r="E377" s="19" t="s">
        <v>10</v>
      </c>
      <c r="F377" s="19" t="s">
        <v>882</v>
      </c>
      <c r="G377" s="23" t="s">
        <v>883</v>
      </c>
      <c r="H377" s="19" t="s">
        <v>429</v>
      </c>
      <c r="I377" s="19" t="s">
        <v>14</v>
      </c>
    </row>
    <row r="378" ht="15.0" customHeight="1">
      <c r="A378" s="19" t="s">
        <v>9</v>
      </c>
      <c r="B378" s="20">
        <v>25813.0</v>
      </c>
      <c r="C378" s="21">
        <v>44657.0</v>
      </c>
      <c r="D378" s="22">
        <v>7.0</v>
      </c>
      <c r="E378" s="19" t="s">
        <v>10</v>
      </c>
      <c r="F378" s="19" t="s">
        <v>884</v>
      </c>
      <c r="G378" s="23" t="s">
        <v>885</v>
      </c>
      <c r="H378" s="19" t="s">
        <v>13</v>
      </c>
      <c r="I378" s="19" t="s">
        <v>14</v>
      </c>
    </row>
    <row r="379" ht="15.0" customHeight="1">
      <c r="A379" s="19" t="s">
        <v>9</v>
      </c>
      <c r="B379" s="20">
        <v>25812.0</v>
      </c>
      <c r="C379" s="21">
        <v>44657.0</v>
      </c>
      <c r="D379" s="22">
        <v>7.0</v>
      </c>
      <c r="E379" s="19" t="s">
        <v>10</v>
      </c>
      <c r="F379" s="19" t="s">
        <v>886</v>
      </c>
      <c r="G379" s="23" t="s">
        <v>887</v>
      </c>
      <c r="H379" s="19" t="s">
        <v>97</v>
      </c>
      <c r="I379" s="19" t="s">
        <v>14</v>
      </c>
    </row>
    <row r="380" ht="15.0" customHeight="1">
      <c r="A380" s="19" t="s">
        <v>9</v>
      </c>
      <c r="B380" s="20">
        <v>25811.0</v>
      </c>
      <c r="C380" s="21">
        <v>44657.0</v>
      </c>
      <c r="D380" s="22">
        <v>7.0</v>
      </c>
      <c r="E380" s="19" t="s">
        <v>10</v>
      </c>
      <c r="F380" s="19" t="s">
        <v>888</v>
      </c>
      <c r="G380" s="23" t="s">
        <v>889</v>
      </c>
      <c r="H380" s="19" t="s">
        <v>97</v>
      </c>
      <c r="I380" s="19" t="s">
        <v>14</v>
      </c>
    </row>
    <row r="381" ht="15.0" customHeight="1">
      <c r="A381" s="19" t="s">
        <v>9</v>
      </c>
      <c r="B381" s="20">
        <v>25810.0</v>
      </c>
      <c r="C381" s="21">
        <v>44657.0</v>
      </c>
      <c r="D381" s="22">
        <v>7.0</v>
      </c>
      <c r="E381" s="19" t="s">
        <v>10</v>
      </c>
      <c r="F381" s="19" t="s">
        <v>890</v>
      </c>
      <c r="G381" s="23" t="s">
        <v>891</v>
      </c>
      <c r="H381" s="19" t="s">
        <v>27</v>
      </c>
      <c r="I381" s="19" t="s">
        <v>14</v>
      </c>
    </row>
    <row r="382" ht="15.0" customHeight="1">
      <c r="A382" s="19" t="s">
        <v>9</v>
      </c>
      <c r="B382" s="20">
        <v>25809.0</v>
      </c>
      <c r="C382" s="21">
        <v>44657.0</v>
      </c>
      <c r="D382" s="22">
        <v>7.0</v>
      </c>
      <c r="E382" s="19" t="s">
        <v>10</v>
      </c>
      <c r="F382" s="19" t="s">
        <v>892</v>
      </c>
      <c r="G382" s="23" t="s">
        <v>893</v>
      </c>
      <c r="H382" s="19" t="s">
        <v>136</v>
      </c>
      <c r="I382" s="19" t="s">
        <v>14</v>
      </c>
    </row>
    <row r="383" ht="15.0" customHeight="1">
      <c r="A383" s="19" t="s">
        <v>9</v>
      </c>
      <c r="B383" s="20">
        <v>25808.0</v>
      </c>
      <c r="C383" s="21">
        <v>44657.0</v>
      </c>
      <c r="D383" s="22">
        <v>7.0</v>
      </c>
      <c r="E383" s="19" t="s">
        <v>10</v>
      </c>
      <c r="F383" s="19" t="s">
        <v>894</v>
      </c>
      <c r="G383" s="23" t="s">
        <v>895</v>
      </c>
      <c r="H383" s="19" t="s">
        <v>329</v>
      </c>
      <c r="I383" s="19" t="s">
        <v>57</v>
      </c>
    </row>
    <row r="384" ht="15.0" customHeight="1">
      <c r="A384" s="19" t="s">
        <v>9</v>
      </c>
      <c r="B384" s="20">
        <v>25807.0</v>
      </c>
      <c r="C384" s="21">
        <v>44657.0</v>
      </c>
      <c r="D384" s="22">
        <v>7.0</v>
      </c>
      <c r="E384" s="19" t="s">
        <v>10</v>
      </c>
      <c r="F384" s="19" t="s">
        <v>896</v>
      </c>
      <c r="G384" s="23" t="s">
        <v>897</v>
      </c>
      <c r="H384" s="19" t="s">
        <v>94</v>
      </c>
      <c r="I384" s="19" t="s">
        <v>14</v>
      </c>
    </row>
    <row r="385" ht="15.0" customHeight="1">
      <c r="A385" s="19" t="s">
        <v>9</v>
      </c>
      <c r="B385" s="20">
        <v>25806.0</v>
      </c>
      <c r="C385" s="21">
        <v>44657.0</v>
      </c>
      <c r="D385" s="22">
        <v>7.0</v>
      </c>
      <c r="E385" s="19" t="s">
        <v>10</v>
      </c>
      <c r="F385" s="19" t="s">
        <v>898</v>
      </c>
      <c r="G385" s="23" t="s">
        <v>899</v>
      </c>
      <c r="H385" s="19" t="s">
        <v>107</v>
      </c>
      <c r="I385" s="19" t="s">
        <v>14</v>
      </c>
    </row>
    <row r="386" ht="15.0" customHeight="1">
      <c r="A386" s="19" t="s">
        <v>9</v>
      </c>
      <c r="B386" s="20">
        <v>25805.0</v>
      </c>
      <c r="C386" s="21">
        <v>44657.0</v>
      </c>
      <c r="D386" s="22">
        <v>7.0</v>
      </c>
      <c r="E386" s="19" t="s">
        <v>10</v>
      </c>
      <c r="F386" s="19" t="s">
        <v>900</v>
      </c>
      <c r="G386" s="23" t="s">
        <v>901</v>
      </c>
      <c r="H386" s="19" t="s">
        <v>316</v>
      </c>
      <c r="I386" s="19" t="s">
        <v>14</v>
      </c>
    </row>
    <row r="387" ht="15.0" customHeight="1">
      <c r="A387" s="19" t="s">
        <v>9</v>
      </c>
      <c r="B387" s="20">
        <v>25804.0</v>
      </c>
      <c r="C387" s="21">
        <v>44657.0</v>
      </c>
      <c r="D387" s="22">
        <v>7.0</v>
      </c>
      <c r="E387" s="19" t="s">
        <v>10</v>
      </c>
      <c r="F387" s="19" t="s">
        <v>902</v>
      </c>
      <c r="G387" s="23" t="s">
        <v>903</v>
      </c>
      <c r="H387" s="19" t="s">
        <v>323</v>
      </c>
      <c r="I387" s="19" t="s">
        <v>14</v>
      </c>
    </row>
    <row r="388" ht="15.0" customHeight="1">
      <c r="A388" s="19" t="s">
        <v>9</v>
      </c>
      <c r="B388" s="20">
        <v>25803.0</v>
      </c>
      <c r="C388" s="21">
        <v>44657.0</v>
      </c>
      <c r="D388" s="22">
        <v>7.0</v>
      </c>
      <c r="E388" s="19" t="s">
        <v>10</v>
      </c>
      <c r="F388" s="19" t="s">
        <v>904</v>
      </c>
      <c r="G388" s="23" t="s">
        <v>905</v>
      </c>
      <c r="H388" s="19" t="s">
        <v>906</v>
      </c>
      <c r="I388" s="19" t="s">
        <v>14</v>
      </c>
    </row>
    <row r="389" ht="15.0" customHeight="1">
      <c r="A389" s="19" t="s">
        <v>9</v>
      </c>
      <c r="B389" s="20">
        <v>25802.0</v>
      </c>
      <c r="C389" s="21">
        <v>44657.0</v>
      </c>
      <c r="D389" s="22">
        <v>7.0</v>
      </c>
      <c r="E389" s="19" t="s">
        <v>10</v>
      </c>
      <c r="F389" s="19" t="s">
        <v>907</v>
      </c>
      <c r="G389" s="23" t="s">
        <v>908</v>
      </c>
      <c r="H389" s="19" t="s">
        <v>40</v>
      </c>
      <c r="I389" s="19" t="s">
        <v>14</v>
      </c>
    </row>
    <row r="390" ht="15.0" customHeight="1">
      <c r="A390" s="19" t="s">
        <v>9</v>
      </c>
      <c r="B390" s="20">
        <v>25801.0</v>
      </c>
      <c r="C390" s="21">
        <v>44657.0</v>
      </c>
      <c r="D390" s="22">
        <v>7.0</v>
      </c>
      <c r="E390" s="19" t="s">
        <v>10</v>
      </c>
      <c r="F390" s="19" t="s">
        <v>909</v>
      </c>
      <c r="G390" s="23" t="s">
        <v>910</v>
      </c>
      <c r="H390" s="19" t="s">
        <v>911</v>
      </c>
      <c r="I390" s="19" t="s">
        <v>14</v>
      </c>
    </row>
    <row r="391" ht="15.0" customHeight="1">
      <c r="A391" s="19" t="s">
        <v>9</v>
      </c>
      <c r="B391" s="20">
        <v>25800.0</v>
      </c>
      <c r="C391" s="21">
        <v>44657.0</v>
      </c>
      <c r="D391" s="22">
        <v>7.0</v>
      </c>
      <c r="E391" s="19" t="s">
        <v>10</v>
      </c>
      <c r="F391" s="19" t="s">
        <v>912</v>
      </c>
      <c r="G391" s="23" t="s">
        <v>913</v>
      </c>
      <c r="H391" s="19" t="s">
        <v>911</v>
      </c>
      <c r="I391" s="19" t="s">
        <v>14</v>
      </c>
    </row>
    <row r="392" ht="15.0" customHeight="1">
      <c r="A392" s="19" t="s">
        <v>9</v>
      </c>
      <c r="B392" s="20">
        <v>25799.0</v>
      </c>
      <c r="C392" s="21">
        <v>44657.0</v>
      </c>
      <c r="D392" s="22">
        <v>7.0</v>
      </c>
      <c r="E392" s="19" t="s">
        <v>10</v>
      </c>
      <c r="F392" s="19" t="s">
        <v>914</v>
      </c>
      <c r="G392" s="23" t="s">
        <v>915</v>
      </c>
      <c r="H392" s="19" t="s">
        <v>316</v>
      </c>
      <c r="I392" s="19" t="s">
        <v>14</v>
      </c>
    </row>
    <row r="393" ht="15.0" customHeight="1">
      <c r="A393" s="19" t="s">
        <v>9</v>
      </c>
      <c r="B393" s="20">
        <v>25798.0</v>
      </c>
      <c r="C393" s="21">
        <v>44657.0</v>
      </c>
      <c r="D393" s="22">
        <v>7.0</v>
      </c>
      <c r="E393" s="19" t="s">
        <v>10</v>
      </c>
      <c r="F393" s="19" t="s">
        <v>916</v>
      </c>
      <c r="G393" s="23" t="s">
        <v>917</v>
      </c>
      <c r="H393" s="19" t="s">
        <v>63</v>
      </c>
      <c r="I393" s="19" t="s">
        <v>14</v>
      </c>
    </row>
    <row r="394" ht="15.0" customHeight="1">
      <c r="A394" s="19" t="s">
        <v>9</v>
      </c>
      <c r="B394" s="20">
        <v>25797.0</v>
      </c>
      <c r="C394" s="21">
        <v>44657.0</v>
      </c>
      <c r="D394" s="22">
        <v>7.0</v>
      </c>
      <c r="E394" s="19" t="s">
        <v>10</v>
      </c>
      <c r="F394" s="19" t="s">
        <v>918</v>
      </c>
      <c r="G394" s="23" t="s">
        <v>919</v>
      </c>
      <c r="H394" s="19" t="s">
        <v>56</v>
      </c>
      <c r="I394" s="19" t="s">
        <v>14</v>
      </c>
    </row>
    <row r="395" ht="15.0" customHeight="1">
      <c r="A395" s="19" t="s">
        <v>9</v>
      </c>
      <c r="B395" s="20">
        <v>25796.0</v>
      </c>
      <c r="C395" s="21">
        <v>44657.0</v>
      </c>
      <c r="D395" s="22">
        <v>7.0</v>
      </c>
      <c r="E395" s="19" t="s">
        <v>10</v>
      </c>
      <c r="F395" s="19" t="s">
        <v>920</v>
      </c>
      <c r="G395" s="23" t="s">
        <v>921</v>
      </c>
      <c r="H395" s="19" t="s">
        <v>508</v>
      </c>
      <c r="I395" s="19" t="s">
        <v>14</v>
      </c>
    </row>
    <row r="396" ht="15.0" customHeight="1">
      <c r="A396" s="19" t="s">
        <v>76</v>
      </c>
      <c r="B396" s="20">
        <v>10808.0</v>
      </c>
      <c r="C396" s="21">
        <v>44657.0</v>
      </c>
      <c r="D396" s="22">
        <v>7.0</v>
      </c>
      <c r="E396" s="19" t="s">
        <v>10</v>
      </c>
      <c r="F396" s="19" t="s">
        <v>922</v>
      </c>
      <c r="G396" s="23" t="s">
        <v>923</v>
      </c>
      <c r="H396" s="19" t="s">
        <v>924</v>
      </c>
      <c r="I396" s="19" t="s">
        <v>14</v>
      </c>
    </row>
    <row r="397" ht="15.0" customHeight="1">
      <c r="A397" s="19" t="s">
        <v>76</v>
      </c>
      <c r="B397" s="20">
        <v>10807.0</v>
      </c>
      <c r="C397" s="21">
        <v>44657.0</v>
      </c>
      <c r="D397" s="22">
        <v>7.0</v>
      </c>
      <c r="E397" s="19" t="s">
        <v>10</v>
      </c>
      <c r="F397" s="19" t="s">
        <v>925</v>
      </c>
      <c r="G397" s="23" t="s">
        <v>926</v>
      </c>
      <c r="H397" s="19" t="s">
        <v>79</v>
      </c>
      <c r="I397" s="19" t="s">
        <v>14</v>
      </c>
    </row>
    <row r="398" ht="15.0" customHeight="1">
      <c r="A398" s="19" t="s">
        <v>76</v>
      </c>
      <c r="B398" s="20">
        <v>10806.0</v>
      </c>
      <c r="C398" s="21">
        <v>44657.0</v>
      </c>
      <c r="D398" s="22">
        <v>7.0</v>
      </c>
      <c r="E398" s="19" t="s">
        <v>10</v>
      </c>
      <c r="F398" s="19" t="s">
        <v>927</v>
      </c>
      <c r="G398" s="23" t="s">
        <v>928</v>
      </c>
      <c r="H398" s="19" t="s">
        <v>79</v>
      </c>
      <c r="I398" s="19" t="s">
        <v>14</v>
      </c>
    </row>
    <row r="399" ht="15.0" customHeight="1">
      <c r="A399" s="19" t="s">
        <v>76</v>
      </c>
      <c r="B399" s="20">
        <v>10805.0</v>
      </c>
      <c r="C399" s="21">
        <v>44657.0</v>
      </c>
      <c r="D399" s="22">
        <v>7.0</v>
      </c>
      <c r="E399" s="19" t="s">
        <v>10</v>
      </c>
      <c r="F399" s="19" t="s">
        <v>927</v>
      </c>
      <c r="G399" s="23" t="s">
        <v>928</v>
      </c>
      <c r="H399" s="19" t="s">
        <v>79</v>
      </c>
      <c r="I399" s="19" t="s">
        <v>14</v>
      </c>
    </row>
    <row r="400" ht="15.0" customHeight="1">
      <c r="A400" s="19" t="s">
        <v>82</v>
      </c>
      <c r="B400" s="20">
        <v>3725.0</v>
      </c>
      <c r="C400" s="21">
        <v>44657.0</v>
      </c>
      <c r="D400" s="22">
        <v>7.0</v>
      </c>
      <c r="E400" s="19" t="s">
        <v>10</v>
      </c>
      <c r="F400" s="19" t="s">
        <v>929</v>
      </c>
      <c r="G400" s="23" t="s">
        <v>251</v>
      </c>
      <c r="H400" s="19" t="s">
        <v>251</v>
      </c>
      <c r="I400" s="19" t="s">
        <v>14</v>
      </c>
    </row>
    <row r="401" ht="15.0" customHeight="1">
      <c r="A401" s="19" t="s">
        <v>82</v>
      </c>
      <c r="B401" s="20">
        <v>3724.0</v>
      </c>
      <c r="C401" s="21">
        <v>44657.0</v>
      </c>
      <c r="D401" s="22">
        <v>7.0</v>
      </c>
      <c r="E401" s="19" t="s">
        <v>10</v>
      </c>
      <c r="F401" s="19" t="s">
        <v>930</v>
      </c>
      <c r="G401" s="23" t="s">
        <v>931</v>
      </c>
      <c r="H401" s="19" t="s">
        <v>79</v>
      </c>
      <c r="I401" s="19" t="s">
        <v>14</v>
      </c>
    </row>
    <row r="402" ht="15.0" customHeight="1">
      <c r="A402" s="19" t="s">
        <v>82</v>
      </c>
      <c r="B402" s="20">
        <v>3723.0</v>
      </c>
      <c r="C402" s="21">
        <v>44657.0</v>
      </c>
      <c r="D402" s="22">
        <v>7.0</v>
      </c>
      <c r="E402" s="19" t="s">
        <v>10</v>
      </c>
      <c r="F402" s="19" t="s">
        <v>932</v>
      </c>
      <c r="G402" s="23" t="s">
        <v>933</v>
      </c>
      <c r="H402" s="19" t="s">
        <v>79</v>
      </c>
      <c r="I402" s="19" t="s">
        <v>14</v>
      </c>
    </row>
    <row r="403" ht="15.0" customHeight="1">
      <c r="A403" s="19" t="s">
        <v>82</v>
      </c>
      <c r="B403" s="20">
        <v>3722.0</v>
      </c>
      <c r="C403" s="21">
        <v>44657.0</v>
      </c>
      <c r="D403" s="22">
        <v>7.0</v>
      </c>
      <c r="E403" s="19" t="s">
        <v>10</v>
      </c>
      <c r="F403" s="19" t="s">
        <v>934</v>
      </c>
      <c r="G403" s="23" t="s">
        <v>935</v>
      </c>
      <c r="H403" s="19" t="s">
        <v>79</v>
      </c>
      <c r="I403" s="19" t="s">
        <v>14</v>
      </c>
    </row>
    <row r="404" ht="15.0" customHeight="1">
      <c r="A404" s="19" t="s">
        <v>9</v>
      </c>
      <c r="B404" s="20">
        <v>25795.0</v>
      </c>
      <c r="C404" s="21">
        <v>44650.0</v>
      </c>
      <c r="D404" s="22">
        <v>2.0</v>
      </c>
      <c r="E404" s="19" t="s">
        <v>936</v>
      </c>
      <c r="F404" s="19" t="s">
        <v>937</v>
      </c>
      <c r="G404" s="23" t="s">
        <v>938</v>
      </c>
      <c r="H404" s="19" t="s">
        <v>56</v>
      </c>
      <c r="I404" s="19" t="s">
        <v>14</v>
      </c>
    </row>
    <row r="405" ht="15.0" customHeight="1">
      <c r="A405" s="19" t="s">
        <v>9</v>
      </c>
      <c r="B405" s="20">
        <v>25794.0</v>
      </c>
      <c r="C405" s="21">
        <v>44650.0</v>
      </c>
      <c r="D405" s="22">
        <v>2.0</v>
      </c>
      <c r="E405" s="19" t="s">
        <v>936</v>
      </c>
      <c r="F405" s="19" t="s">
        <v>939</v>
      </c>
      <c r="G405" s="23" t="s">
        <v>940</v>
      </c>
      <c r="H405" s="19" t="s">
        <v>911</v>
      </c>
      <c r="I405" s="19" t="s">
        <v>57</v>
      </c>
    </row>
    <row r="406" ht="15.0" customHeight="1">
      <c r="A406" s="19" t="s">
        <v>9</v>
      </c>
      <c r="B406" s="20">
        <v>25793.0</v>
      </c>
      <c r="C406" s="21">
        <v>44643.0</v>
      </c>
      <c r="D406" s="22">
        <v>1.0</v>
      </c>
      <c r="E406" s="19" t="s">
        <v>936</v>
      </c>
      <c r="F406" s="19" t="s">
        <v>941</v>
      </c>
      <c r="G406" s="23" t="s">
        <v>942</v>
      </c>
      <c r="H406" s="19" t="s">
        <v>27</v>
      </c>
      <c r="I406" s="19" t="s">
        <v>14</v>
      </c>
    </row>
    <row r="407" ht="15.0" customHeight="1">
      <c r="A407" s="19" t="s">
        <v>9</v>
      </c>
      <c r="B407" s="20">
        <v>25792.0</v>
      </c>
      <c r="C407" s="21">
        <v>44643.0</v>
      </c>
      <c r="D407" s="22">
        <v>1.0</v>
      </c>
      <c r="E407" s="19" t="s">
        <v>936</v>
      </c>
      <c r="F407" s="19" t="s">
        <v>943</v>
      </c>
      <c r="G407" s="23" t="s">
        <v>944</v>
      </c>
      <c r="H407" s="19" t="s">
        <v>911</v>
      </c>
      <c r="I407" s="19" t="s">
        <v>14</v>
      </c>
    </row>
    <row r="408" ht="15.0" customHeight="1">
      <c r="A408" s="19" t="s">
        <v>9</v>
      </c>
      <c r="B408" s="20">
        <v>25791.0</v>
      </c>
      <c r="C408" s="21">
        <v>44643.0</v>
      </c>
      <c r="D408" s="22">
        <v>1.0</v>
      </c>
      <c r="E408" s="19" t="s">
        <v>936</v>
      </c>
      <c r="F408" s="19" t="s">
        <v>945</v>
      </c>
      <c r="G408" s="23" t="s">
        <v>946</v>
      </c>
      <c r="H408" s="19" t="s">
        <v>53</v>
      </c>
      <c r="I408" s="19" t="s">
        <v>14</v>
      </c>
    </row>
    <row r="409" ht="15.0" customHeight="1">
      <c r="A409" s="19" t="s">
        <v>9</v>
      </c>
      <c r="B409" s="20">
        <v>25790.0</v>
      </c>
      <c r="C409" s="21">
        <v>44643.0</v>
      </c>
      <c r="D409" s="22">
        <v>1.0</v>
      </c>
      <c r="E409" s="19" t="s">
        <v>936</v>
      </c>
      <c r="F409" s="19" t="s">
        <v>947</v>
      </c>
      <c r="G409" s="23" t="s">
        <v>948</v>
      </c>
      <c r="H409" s="19" t="s">
        <v>164</v>
      </c>
      <c r="I409" s="19" t="s">
        <v>57</v>
      </c>
    </row>
    <row r="410" ht="15.0" customHeight="1">
      <c r="A410" s="19" t="s">
        <v>9</v>
      </c>
      <c r="B410" s="20">
        <v>25789.0</v>
      </c>
      <c r="C410" s="21">
        <v>44643.0</v>
      </c>
      <c r="D410" s="22">
        <v>1.0</v>
      </c>
      <c r="E410" s="19" t="s">
        <v>936</v>
      </c>
      <c r="F410" s="19" t="s">
        <v>949</v>
      </c>
      <c r="G410" s="23" t="s">
        <v>950</v>
      </c>
      <c r="H410" s="19" t="s">
        <v>429</v>
      </c>
      <c r="I410" s="19" t="s">
        <v>14</v>
      </c>
    </row>
    <row r="411" ht="15.0" customHeight="1">
      <c r="A411" s="19" t="s">
        <v>76</v>
      </c>
      <c r="B411" s="20">
        <v>10804.0</v>
      </c>
      <c r="C411" s="21">
        <v>44643.0</v>
      </c>
      <c r="D411" s="22">
        <v>1.0</v>
      </c>
      <c r="E411" s="19" t="s">
        <v>936</v>
      </c>
      <c r="F411" s="19" t="s">
        <v>951</v>
      </c>
      <c r="G411" s="23" t="s">
        <v>952</v>
      </c>
      <c r="H411" s="19" t="s">
        <v>209</v>
      </c>
      <c r="I411" s="19" t="s">
        <v>14</v>
      </c>
    </row>
    <row r="412" ht="15.0" customHeight="1">
      <c r="A412" s="19" t="s">
        <v>76</v>
      </c>
      <c r="B412" s="20">
        <v>10803.0</v>
      </c>
      <c r="C412" s="21">
        <v>44643.0</v>
      </c>
      <c r="D412" s="22">
        <v>1.0</v>
      </c>
      <c r="E412" s="19" t="s">
        <v>936</v>
      </c>
      <c r="F412" s="19" t="s">
        <v>953</v>
      </c>
      <c r="G412" s="23" t="s">
        <v>954</v>
      </c>
      <c r="H412" s="19" t="s">
        <v>79</v>
      </c>
      <c r="I412" s="19" t="s">
        <v>14</v>
      </c>
    </row>
    <row r="413" ht="15.0" customHeight="1">
      <c r="A413" s="19" t="s">
        <v>9</v>
      </c>
      <c r="B413" s="20">
        <v>25788.0</v>
      </c>
      <c r="C413" s="21">
        <v>44636.0</v>
      </c>
      <c r="D413" s="22">
        <v>6.0</v>
      </c>
      <c r="E413" s="19" t="s">
        <v>10</v>
      </c>
      <c r="F413" s="19" t="s">
        <v>955</v>
      </c>
      <c r="G413" s="23" t="s">
        <v>956</v>
      </c>
      <c r="H413" s="19" t="s">
        <v>957</v>
      </c>
      <c r="I413" s="19" t="s">
        <v>14</v>
      </c>
    </row>
    <row r="414" ht="15.0" customHeight="1">
      <c r="A414" s="19" t="s">
        <v>9</v>
      </c>
      <c r="B414" s="20">
        <v>25787.0</v>
      </c>
      <c r="C414" s="21">
        <v>44636.0</v>
      </c>
      <c r="D414" s="22">
        <v>6.0</v>
      </c>
      <c r="E414" s="19" t="s">
        <v>10</v>
      </c>
      <c r="F414" s="19" t="s">
        <v>958</v>
      </c>
      <c r="G414" s="23" t="s">
        <v>959</v>
      </c>
      <c r="H414" s="19" t="s">
        <v>27</v>
      </c>
      <c r="I414" s="19" t="s">
        <v>14</v>
      </c>
    </row>
    <row r="415" ht="15.0" customHeight="1">
      <c r="A415" s="19" t="s">
        <v>9</v>
      </c>
      <c r="B415" s="20">
        <v>25786.0</v>
      </c>
      <c r="C415" s="21">
        <v>44636.0</v>
      </c>
      <c r="D415" s="22">
        <v>6.0</v>
      </c>
      <c r="E415" s="19" t="s">
        <v>10</v>
      </c>
      <c r="F415" s="19" t="s">
        <v>960</v>
      </c>
      <c r="G415" s="23" t="s">
        <v>961</v>
      </c>
      <c r="H415" s="19" t="s">
        <v>107</v>
      </c>
      <c r="I415" s="19" t="s">
        <v>14</v>
      </c>
    </row>
    <row r="416" ht="15.0" customHeight="1">
      <c r="A416" s="19" t="s">
        <v>9</v>
      </c>
      <c r="B416" s="20">
        <v>25785.0</v>
      </c>
      <c r="C416" s="21">
        <v>44636.0</v>
      </c>
      <c r="D416" s="22">
        <v>6.0</v>
      </c>
      <c r="E416" s="19" t="s">
        <v>10</v>
      </c>
      <c r="F416" s="19" t="s">
        <v>962</v>
      </c>
      <c r="G416" s="23" t="s">
        <v>963</v>
      </c>
      <c r="H416" s="19" t="s">
        <v>316</v>
      </c>
      <c r="I416" s="19" t="s">
        <v>14</v>
      </c>
    </row>
    <row r="417" ht="15.0" customHeight="1">
      <c r="A417" s="19" t="s">
        <v>9</v>
      </c>
      <c r="B417" s="20">
        <v>25784.0</v>
      </c>
      <c r="C417" s="21">
        <v>44636.0</v>
      </c>
      <c r="D417" s="22">
        <v>6.0</v>
      </c>
      <c r="E417" s="19" t="s">
        <v>10</v>
      </c>
      <c r="F417" s="19" t="s">
        <v>964</v>
      </c>
      <c r="G417" s="23" t="s">
        <v>965</v>
      </c>
      <c r="H417" s="19" t="s">
        <v>13</v>
      </c>
      <c r="I417" s="19" t="s">
        <v>14</v>
      </c>
    </row>
    <row r="418" ht="15.0" customHeight="1">
      <c r="A418" s="19" t="s">
        <v>9</v>
      </c>
      <c r="B418" s="20">
        <v>25783.0</v>
      </c>
      <c r="C418" s="21">
        <v>44636.0</v>
      </c>
      <c r="D418" s="22">
        <v>6.0</v>
      </c>
      <c r="E418" s="19" t="s">
        <v>10</v>
      </c>
      <c r="F418" s="19" t="s">
        <v>966</v>
      </c>
      <c r="G418" s="23" t="s">
        <v>967</v>
      </c>
      <c r="H418" s="19" t="s">
        <v>63</v>
      </c>
      <c r="I418" s="19" t="s">
        <v>14</v>
      </c>
    </row>
    <row r="419" ht="15.0" customHeight="1">
      <c r="A419" s="19" t="s">
        <v>9</v>
      </c>
      <c r="B419" s="20">
        <v>25782.0</v>
      </c>
      <c r="C419" s="21">
        <v>44636.0</v>
      </c>
      <c r="D419" s="22">
        <v>6.0</v>
      </c>
      <c r="E419" s="19" t="s">
        <v>10</v>
      </c>
      <c r="F419" s="19" t="s">
        <v>968</v>
      </c>
      <c r="G419" s="23" t="s">
        <v>969</v>
      </c>
      <c r="H419" s="19" t="s">
        <v>13</v>
      </c>
      <c r="I419" s="19" t="s">
        <v>14</v>
      </c>
    </row>
    <row r="420" ht="15.0" customHeight="1">
      <c r="A420" s="19" t="s">
        <v>9</v>
      </c>
      <c r="B420" s="20">
        <v>25781.0</v>
      </c>
      <c r="C420" s="21">
        <v>44636.0</v>
      </c>
      <c r="D420" s="22">
        <v>6.0</v>
      </c>
      <c r="E420" s="19" t="s">
        <v>10</v>
      </c>
      <c r="F420" s="19" t="s">
        <v>970</v>
      </c>
      <c r="G420" s="23" t="s">
        <v>971</v>
      </c>
      <c r="H420" s="19" t="s">
        <v>972</v>
      </c>
      <c r="I420" s="19" t="s">
        <v>14</v>
      </c>
    </row>
    <row r="421" ht="15.0" customHeight="1">
      <c r="A421" s="19" t="s">
        <v>9</v>
      </c>
      <c r="B421" s="20">
        <v>25780.0</v>
      </c>
      <c r="C421" s="21">
        <v>44636.0</v>
      </c>
      <c r="D421" s="22">
        <v>6.0</v>
      </c>
      <c r="E421" s="19" t="s">
        <v>10</v>
      </c>
      <c r="F421" s="19" t="s">
        <v>973</v>
      </c>
      <c r="G421" s="23" t="s">
        <v>974</v>
      </c>
      <c r="H421" s="19" t="s">
        <v>94</v>
      </c>
      <c r="I421" s="19" t="s">
        <v>14</v>
      </c>
    </row>
    <row r="422" ht="15.0" customHeight="1">
      <c r="A422" s="19" t="s">
        <v>9</v>
      </c>
      <c r="B422" s="20">
        <v>25779.0</v>
      </c>
      <c r="C422" s="21">
        <v>44636.0</v>
      </c>
      <c r="D422" s="22">
        <v>6.0</v>
      </c>
      <c r="E422" s="19" t="s">
        <v>10</v>
      </c>
      <c r="F422" s="19" t="s">
        <v>975</v>
      </c>
      <c r="G422" s="23" t="s">
        <v>976</v>
      </c>
      <c r="H422" s="19" t="s">
        <v>30</v>
      </c>
      <c r="I422" s="19" t="s">
        <v>14</v>
      </c>
    </row>
    <row r="423" ht="15.0" customHeight="1">
      <c r="A423" s="19" t="s">
        <v>9</v>
      </c>
      <c r="B423" s="20">
        <v>25778.0</v>
      </c>
      <c r="C423" s="21">
        <v>44636.0</v>
      </c>
      <c r="D423" s="22">
        <v>6.0</v>
      </c>
      <c r="E423" s="19" t="s">
        <v>10</v>
      </c>
      <c r="F423" s="19" t="s">
        <v>977</v>
      </c>
      <c r="G423" s="23" t="s">
        <v>978</v>
      </c>
      <c r="H423" s="19" t="s">
        <v>30</v>
      </c>
      <c r="I423" s="19" t="s">
        <v>14</v>
      </c>
    </row>
    <row r="424" ht="15.0" customHeight="1">
      <c r="A424" s="19" t="s">
        <v>9</v>
      </c>
      <c r="B424" s="20">
        <v>25777.0</v>
      </c>
      <c r="C424" s="21">
        <v>44636.0</v>
      </c>
      <c r="D424" s="22">
        <v>6.0</v>
      </c>
      <c r="E424" s="19" t="s">
        <v>10</v>
      </c>
      <c r="F424" s="19" t="s">
        <v>979</v>
      </c>
      <c r="G424" s="23" t="s">
        <v>980</v>
      </c>
      <c r="H424" s="19" t="s">
        <v>30</v>
      </c>
      <c r="I424" s="19" t="s">
        <v>14</v>
      </c>
    </row>
    <row r="425" ht="15.0" customHeight="1">
      <c r="A425" s="19" t="s">
        <v>9</v>
      </c>
      <c r="B425" s="20">
        <v>25776.0</v>
      </c>
      <c r="C425" s="21">
        <v>44636.0</v>
      </c>
      <c r="D425" s="22">
        <v>6.0</v>
      </c>
      <c r="E425" s="19" t="s">
        <v>10</v>
      </c>
      <c r="F425" s="19" t="s">
        <v>981</v>
      </c>
      <c r="G425" s="23" t="s">
        <v>982</v>
      </c>
      <c r="H425" s="19" t="s">
        <v>30</v>
      </c>
      <c r="I425" s="19" t="s">
        <v>14</v>
      </c>
    </row>
    <row r="426" ht="15.0" customHeight="1">
      <c r="A426" s="19" t="s">
        <v>9</v>
      </c>
      <c r="B426" s="20">
        <v>25775.0</v>
      </c>
      <c r="C426" s="21">
        <v>44636.0</v>
      </c>
      <c r="D426" s="22">
        <v>6.0</v>
      </c>
      <c r="E426" s="19" t="s">
        <v>10</v>
      </c>
      <c r="F426" s="19" t="s">
        <v>983</v>
      </c>
      <c r="G426" s="23" t="s">
        <v>984</v>
      </c>
      <c r="H426" s="19" t="s">
        <v>13</v>
      </c>
      <c r="I426" s="19" t="s">
        <v>14</v>
      </c>
    </row>
    <row r="427" ht="15.0" customHeight="1">
      <c r="A427" s="19" t="s">
        <v>9</v>
      </c>
      <c r="B427" s="20">
        <v>25774.0</v>
      </c>
      <c r="C427" s="21">
        <v>44636.0</v>
      </c>
      <c r="D427" s="22">
        <v>6.0</v>
      </c>
      <c r="E427" s="19" t="s">
        <v>10</v>
      </c>
      <c r="F427" s="19" t="s">
        <v>985</v>
      </c>
      <c r="G427" s="23" t="s">
        <v>986</v>
      </c>
      <c r="H427" s="19" t="s">
        <v>118</v>
      </c>
      <c r="I427" s="19" t="s">
        <v>14</v>
      </c>
    </row>
    <row r="428" ht="15.0" customHeight="1">
      <c r="A428" s="19" t="s">
        <v>9</v>
      </c>
      <c r="B428" s="20">
        <v>25773.0</v>
      </c>
      <c r="C428" s="21">
        <v>44636.0</v>
      </c>
      <c r="D428" s="22">
        <v>6.0</v>
      </c>
      <c r="E428" s="19" t="s">
        <v>10</v>
      </c>
      <c r="F428" s="19" t="s">
        <v>987</v>
      </c>
      <c r="G428" s="23" t="s">
        <v>988</v>
      </c>
      <c r="H428" s="19" t="s">
        <v>53</v>
      </c>
      <c r="I428" s="19" t="s">
        <v>14</v>
      </c>
    </row>
    <row r="429" ht="15.0" customHeight="1">
      <c r="A429" s="19" t="s">
        <v>9</v>
      </c>
      <c r="B429" s="20">
        <v>25772.0</v>
      </c>
      <c r="C429" s="21">
        <v>44636.0</v>
      </c>
      <c r="D429" s="22">
        <v>6.0</v>
      </c>
      <c r="E429" s="19" t="s">
        <v>10</v>
      </c>
      <c r="F429" s="19" t="s">
        <v>989</v>
      </c>
      <c r="G429" s="23" t="s">
        <v>990</v>
      </c>
      <c r="H429" s="19" t="s">
        <v>53</v>
      </c>
      <c r="I429" s="19" t="s">
        <v>14</v>
      </c>
    </row>
    <row r="430" ht="15.0" customHeight="1">
      <c r="A430" s="19" t="s">
        <v>9</v>
      </c>
      <c r="B430" s="20">
        <v>25771.0</v>
      </c>
      <c r="C430" s="21">
        <v>44636.0</v>
      </c>
      <c r="D430" s="22">
        <v>6.0</v>
      </c>
      <c r="E430" s="19" t="s">
        <v>10</v>
      </c>
      <c r="F430" s="19" t="s">
        <v>991</v>
      </c>
      <c r="G430" s="23" t="s">
        <v>992</v>
      </c>
      <c r="H430" s="19" t="s">
        <v>53</v>
      </c>
      <c r="I430" s="19" t="s">
        <v>14</v>
      </c>
    </row>
    <row r="431" ht="15.0" customHeight="1">
      <c r="A431" s="19" t="s">
        <v>9</v>
      </c>
      <c r="B431" s="20">
        <v>25770.0</v>
      </c>
      <c r="C431" s="21">
        <v>44636.0</v>
      </c>
      <c r="D431" s="22">
        <v>6.0</v>
      </c>
      <c r="E431" s="19" t="s">
        <v>10</v>
      </c>
      <c r="F431" s="19" t="s">
        <v>993</v>
      </c>
      <c r="G431" s="23" t="s">
        <v>994</v>
      </c>
      <c r="H431" s="19" t="s">
        <v>53</v>
      </c>
      <c r="I431" s="19" t="s">
        <v>14</v>
      </c>
    </row>
    <row r="432" ht="15.0" customHeight="1">
      <c r="A432" s="19" t="s">
        <v>9</v>
      </c>
      <c r="B432" s="20">
        <v>25769.0</v>
      </c>
      <c r="C432" s="21">
        <v>44636.0</v>
      </c>
      <c r="D432" s="22">
        <v>6.0</v>
      </c>
      <c r="E432" s="19" t="s">
        <v>10</v>
      </c>
      <c r="F432" s="19" t="s">
        <v>995</v>
      </c>
      <c r="G432" s="23" t="s">
        <v>996</v>
      </c>
      <c r="H432" s="19" t="s">
        <v>997</v>
      </c>
      <c r="I432" s="19" t="s">
        <v>14</v>
      </c>
    </row>
    <row r="433" ht="15.0" customHeight="1">
      <c r="A433" s="19" t="s">
        <v>9</v>
      </c>
      <c r="B433" s="20">
        <v>25768.0</v>
      </c>
      <c r="C433" s="21">
        <v>44636.0</v>
      </c>
      <c r="D433" s="22">
        <v>6.0</v>
      </c>
      <c r="E433" s="19" t="s">
        <v>10</v>
      </c>
      <c r="F433" s="19" t="s">
        <v>998</v>
      </c>
      <c r="G433" s="23" t="s">
        <v>999</v>
      </c>
      <c r="H433" s="19" t="s">
        <v>1000</v>
      </c>
      <c r="I433" s="19" t="s">
        <v>14</v>
      </c>
    </row>
    <row r="434" ht="15.0" customHeight="1">
      <c r="A434" s="19" t="s">
        <v>9</v>
      </c>
      <c r="B434" s="20">
        <v>25767.0</v>
      </c>
      <c r="C434" s="21">
        <v>44636.0</v>
      </c>
      <c r="D434" s="22">
        <v>6.0</v>
      </c>
      <c r="E434" s="19" t="s">
        <v>10</v>
      </c>
      <c r="F434" s="19" t="s">
        <v>1001</v>
      </c>
      <c r="G434" s="23" t="s">
        <v>1002</v>
      </c>
      <c r="H434" s="19" t="s">
        <v>56</v>
      </c>
      <c r="I434" s="19" t="s">
        <v>57</v>
      </c>
    </row>
    <row r="435" ht="15.0" customHeight="1">
      <c r="A435" s="19" t="s">
        <v>9</v>
      </c>
      <c r="B435" s="20">
        <v>25766.0</v>
      </c>
      <c r="C435" s="21">
        <v>44636.0</v>
      </c>
      <c r="D435" s="22">
        <v>6.0</v>
      </c>
      <c r="E435" s="19" t="s">
        <v>10</v>
      </c>
      <c r="F435" s="19" t="s">
        <v>1003</v>
      </c>
      <c r="G435" s="23" t="s">
        <v>1004</v>
      </c>
      <c r="H435" s="19" t="s">
        <v>63</v>
      </c>
      <c r="I435" s="19" t="s">
        <v>14</v>
      </c>
    </row>
    <row r="436" ht="15.0" customHeight="1">
      <c r="A436" s="19" t="s">
        <v>9</v>
      </c>
      <c r="B436" s="20">
        <v>25765.0</v>
      </c>
      <c r="C436" s="21">
        <v>44636.0</v>
      </c>
      <c r="D436" s="22">
        <v>6.0</v>
      </c>
      <c r="E436" s="19" t="s">
        <v>10</v>
      </c>
      <c r="F436" s="19" t="s">
        <v>1005</v>
      </c>
      <c r="G436" s="23" t="s">
        <v>1006</v>
      </c>
      <c r="H436" s="19" t="s">
        <v>429</v>
      </c>
      <c r="I436" s="19" t="s">
        <v>14</v>
      </c>
    </row>
    <row r="437" ht="15.0" customHeight="1">
      <c r="A437" s="19" t="s">
        <v>9</v>
      </c>
      <c r="B437" s="20">
        <v>25764.0</v>
      </c>
      <c r="C437" s="21">
        <v>44636.0</v>
      </c>
      <c r="D437" s="22">
        <v>6.0</v>
      </c>
      <c r="E437" s="19" t="s">
        <v>10</v>
      </c>
      <c r="F437" s="19" t="s">
        <v>1007</v>
      </c>
      <c r="G437" s="23" t="s">
        <v>1008</v>
      </c>
      <c r="H437" s="19" t="s">
        <v>60</v>
      </c>
      <c r="I437" s="19" t="s">
        <v>14</v>
      </c>
    </row>
    <row r="438" ht="15.0" customHeight="1">
      <c r="A438" s="19" t="s">
        <v>9</v>
      </c>
      <c r="B438" s="20">
        <v>25763.0</v>
      </c>
      <c r="C438" s="21">
        <v>44636.0</v>
      </c>
      <c r="D438" s="22">
        <v>6.0</v>
      </c>
      <c r="E438" s="19" t="s">
        <v>10</v>
      </c>
      <c r="F438" s="19" t="s">
        <v>1009</v>
      </c>
      <c r="G438" s="23" t="s">
        <v>1010</v>
      </c>
      <c r="H438" s="19" t="s">
        <v>40</v>
      </c>
      <c r="I438" s="19" t="s">
        <v>14</v>
      </c>
    </row>
    <row r="439" ht="15.0" customHeight="1">
      <c r="A439" s="19" t="s">
        <v>9</v>
      </c>
      <c r="B439" s="20">
        <v>25762.0</v>
      </c>
      <c r="C439" s="21">
        <v>44636.0</v>
      </c>
      <c r="D439" s="22">
        <v>6.0</v>
      </c>
      <c r="E439" s="19" t="s">
        <v>10</v>
      </c>
      <c r="F439" s="19" t="s">
        <v>1011</v>
      </c>
      <c r="G439" s="23" t="s">
        <v>1012</v>
      </c>
      <c r="H439" s="19" t="s">
        <v>40</v>
      </c>
      <c r="I439" s="19" t="s">
        <v>14</v>
      </c>
    </row>
    <row r="440" ht="15.0" customHeight="1">
      <c r="A440" s="19" t="s">
        <v>9</v>
      </c>
      <c r="B440" s="20">
        <v>25761.0</v>
      </c>
      <c r="C440" s="21">
        <v>44636.0</v>
      </c>
      <c r="D440" s="22">
        <v>6.0</v>
      </c>
      <c r="E440" s="19" t="s">
        <v>10</v>
      </c>
      <c r="F440" s="19" t="s">
        <v>1013</v>
      </c>
      <c r="G440" s="23" t="s">
        <v>1014</v>
      </c>
      <c r="H440" s="19" t="s">
        <v>1015</v>
      </c>
      <c r="I440" s="19" t="s">
        <v>14</v>
      </c>
    </row>
    <row r="441" ht="15.0" customHeight="1">
      <c r="A441" s="19" t="s">
        <v>9</v>
      </c>
      <c r="B441" s="20">
        <v>25760.0</v>
      </c>
      <c r="C441" s="21">
        <v>44636.0</v>
      </c>
      <c r="D441" s="22">
        <v>6.0</v>
      </c>
      <c r="E441" s="19" t="s">
        <v>10</v>
      </c>
      <c r="F441" s="19" t="s">
        <v>1016</v>
      </c>
      <c r="G441" s="23" t="s">
        <v>1017</v>
      </c>
      <c r="H441" s="19" t="s">
        <v>220</v>
      </c>
      <c r="I441" s="19" t="s">
        <v>14</v>
      </c>
    </row>
    <row r="442" ht="15.0" customHeight="1">
      <c r="A442" s="19" t="s">
        <v>9</v>
      </c>
      <c r="B442" s="20">
        <v>25759.0</v>
      </c>
      <c r="C442" s="21">
        <v>44636.0</v>
      </c>
      <c r="D442" s="22">
        <v>6.0</v>
      </c>
      <c r="E442" s="19" t="s">
        <v>10</v>
      </c>
      <c r="F442" s="19" t="s">
        <v>1018</v>
      </c>
      <c r="G442" s="23" t="s">
        <v>1019</v>
      </c>
      <c r="H442" s="19" t="s">
        <v>1020</v>
      </c>
      <c r="I442" s="19" t="s">
        <v>14</v>
      </c>
    </row>
    <row r="443" ht="15.0" customHeight="1">
      <c r="A443" s="19" t="s">
        <v>9</v>
      </c>
      <c r="B443" s="20">
        <v>25758.0</v>
      </c>
      <c r="C443" s="21">
        <v>44636.0</v>
      </c>
      <c r="D443" s="22">
        <v>6.0</v>
      </c>
      <c r="E443" s="19" t="s">
        <v>10</v>
      </c>
      <c r="F443" s="19" t="s">
        <v>1021</v>
      </c>
      <c r="G443" s="23" t="s">
        <v>1022</v>
      </c>
      <c r="H443" s="19" t="s">
        <v>877</v>
      </c>
      <c r="I443" s="19" t="s">
        <v>57</v>
      </c>
    </row>
    <row r="444" ht="15.0" customHeight="1">
      <c r="A444" s="19" t="s">
        <v>9</v>
      </c>
      <c r="B444" s="20">
        <v>25757.0</v>
      </c>
      <c r="C444" s="21">
        <v>44636.0</v>
      </c>
      <c r="D444" s="22">
        <v>6.0</v>
      </c>
      <c r="E444" s="19" t="s">
        <v>10</v>
      </c>
      <c r="F444" s="19" t="s">
        <v>1023</v>
      </c>
      <c r="G444" s="23" t="s">
        <v>1024</v>
      </c>
      <c r="H444" s="19" t="s">
        <v>27</v>
      </c>
      <c r="I444" s="19" t="s">
        <v>14</v>
      </c>
    </row>
    <row r="445" ht="15.0" customHeight="1">
      <c r="A445" s="19" t="s">
        <v>9</v>
      </c>
      <c r="B445" s="20">
        <v>25756.0</v>
      </c>
      <c r="C445" s="21">
        <v>44636.0</v>
      </c>
      <c r="D445" s="22">
        <v>6.0</v>
      </c>
      <c r="E445" s="19" t="s">
        <v>10</v>
      </c>
      <c r="F445" s="19" t="s">
        <v>1025</v>
      </c>
      <c r="G445" s="23" t="s">
        <v>1026</v>
      </c>
      <c r="H445" s="19" t="s">
        <v>27</v>
      </c>
      <c r="I445" s="19" t="s">
        <v>14</v>
      </c>
    </row>
    <row r="446" ht="15.0" customHeight="1">
      <c r="A446" s="19" t="s">
        <v>9</v>
      </c>
      <c r="B446" s="20">
        <v>25755.0</v>
      </c>
      <c r="C446" s="21">
        <v>44636.0</v>
      </c>
      <c r="D446" s="22">
        <v>6.0</v>
      </c>
      <c r="E446" s="19" t="s">
        <v>10</v>
      </c>
      <c r="F446" s="19" t="s">
        <v>1027</v>
      </c>
      <c r="G446" s="23" t="s">
        <v>1028</v>
      </c>
      <c r="H446" s="19" t="s">
        <v>27</v>
      </c>
      <c r="I446" s="19" t="s">
        <v>14</v>
      </c>
    </row>
    <row r="447" ht="15.0" customHeight="1">
      <c r="A447" s="19" t="s">
        <v>9</v>
      </c>
      <c r="B447" s="20">
        <v>25754.0</v>
      </c>
      <c r="C447" s="21">
        <v>44636.0</v>
      </c>
      <c r="D447" s="22">
        <v>6.0</v>
      </c>
      <c r="E447" s="19" t="s">
        <v>10</v>
      </c>
      <c r="F447" s="19" t="s">
        <v>1029</v>
      </c>
      <c r="G447" s="23" t="s">
        <v>1030</v>
      </c>
      <c r="H447" s="19" t="s">
        <v>27</v>
      </c>
      <c r="I447" s="19" t="s">
        <v>14</v>
      </c>
    </row>
    <row r="448" ht="15.0" customHeight="1">
      <c r="A448" s="19" t="s">
        <v>9</v>
      </c>
      <c r="B448" s="20">
        <v>25753.0</v>
      </c>
      <c r="C448" s="21">
        <v>44636.0</v>
      </c>
      <c r="D448" s="22">
        <v>6.0</v>
      </c>
      <c r="E448" s="19" t="s">
        <v>10</v>
      </c>
      <c r="F448" s="19" t="s">
        <v>1031</v>
      </c>
      <c r="G448" s="23" t="s">
        <v>1032</v>
      </c>
      <c r="H448" s="19" t="s">
        <v>56</v>
      </c>
      <c r="I448" s="19" t="s">
        <v>14</v>
      </c>
    </row>
    <row r="449" ht="15.0" customHeight="1">
      <c r="A449" s="19" t="s">
        <v>9</v>
      </c>
      <c r="B449" s="20">
        <v>25752.0</v>
      </c>
      <c r="C449" s="21">
        <v>44636.0</v>
      </c>
      <c r="D449" s="22">
        <v>6.0</v>
      </c>
      <c r="E449" s="19" t="s">
        <v>10</v>
      </c>
      <c r="F449" s="19" t="s">
        <v>1033</v>
      </c>
      <c r="G449" s="23" t="s">
        <v>1034</v>
      </c>
      <c r="H449" s="19" t="s">
        <v>911</v>
      </c>
      <c r="I449" s="19" t="s">
        <v>14</v>
      </c>
    </row>
    <row r="450" ht="15.0" customHeight="1">
      <c r="A450" s="19" t="s">
        <v>9</v>
      </c>
      <c r="B450" s="20">
        <v>25751.0</v>
      </c>
      <c r="C450" s="21">
        <v>44636.0</v>
      </c>
      <c r="D450" s="22">
        <v>6.0</v>
      </c>
      <c r="E450" s="19" t="s">
        <v>10</v>
      </c>
      <c r="F450" s="19" t="s">
        <v>1035</v>
      </c>
      <c r="G450" s="23" t="s">
        <v>1036</v>
      </c>
      <c r="H450" s="19" t="s">
        <v>911</v>
      </c>
      <c r="I450" s="19" t="s">
        <v>14</v>
      </c>
    </row>
    <row r="451" ht="15.0" customHeight="1">
      <c r="A451" s="19" t="s">
        <v>9</v>
      </c>
      <c r="B451" s="20">
        <v>25750.0</v>
      </c>
      <c r="C451" s="21">
        <v>44636.0</v>
      </c>
      <c r="D451" s="22">
        <v>6.0</v>
      </c>
      <c r="E451" s="19" t="s">
        <v>10</v>
      </c>
      <c r="F451" s="19" t="s">
        <v>1037</v>
      </c>
      <c r="G451" s="23" t="s">
        <v>1038</v>
      </c>
      <c r="H451" s="19" t="s">
        <v>670</v>
      </c>
      <c r="I451" s="19" t="s">
        <v>57</v>
      </c>
    </row>
    <row r="452" ht="15.0" customHeight="1">
      <c r="A452" s="19" t="s">
        <v>76</v>
      </c>
      <c r="B452" s="20">
        <v>10802.0</v>
      </c>
      <c r="C452" s="21">
        <v>44636.0</v>
      </c>
      <c r="D452" s="22">
        <v>6.0</v>
      </c>
      <c r="E452" s="19" t="s">
        <v>10</v>
      </c>
      <c r="F452" s="19" t="s">
        <v>1039</v>
      </c>
      <c r="G452" s="23" t="s">
        <v>1040</v>
      </c>
      <c r="H452" s="19" t="s">
        <v>79</v>
      </c>
      <c r="I452" s="19" t="s">
        <v>14</v>
      </c>
    </row>
    <row r="453" ht="15.0" customHeight="1">
      <c r="A453" s="19" t="s">
        <v>76</v>
      </c>
      <c r="B453" s="20">
        <v>10801.0</v>
      </c>
      <c r="C453" s="21">
        <v>44636.0</v>
      </c>
      <c r="D453" s="22">
        <v>6.0</v>
      </c>
      <c r="E453" s="19" t="s">
        <v>10</v>
      </c>
      <c r="F453" s="19" t="s">
        <v>1041</v>
      </c>
      <c r="G453" s="23" t="s">
        <v>1042</v>
      </c>
      <c r="H453" s="19" t="s">
        <v>79</v>
      </c>
      <c r="I453" s="19" t="s">
        <v>14</v>
      </c>
    </row>
    <row r="454" ht="15.0" customHeight="1">
      <c r="A454" s="19" t="s">
        <v>82</v>
      </c>
      <c r="B454" s="20">
        <v>3721.0</v>
      </c>
      <c r="C454" s="21">
        <v>44636.0</v>
      </c>
      <c r="D454" s="22">
        <v>6.0</v>
      </c>
      <c r="E454" s="19" t="s">
        <v>10</v>
      </c>
      <c r="F454" s="19" t="s">
        <v>1043</v>
      </c>
      <c r="G454" s="23" t="s">
        <v>1044</v>
      </c>
      <c r="H454" s="19" t="s">
        <v>79</v>
      </c>
      <c r="I454" s="19" t="s">
        <v>14</v>
      </c>
    </row>
    <row r="455" ht="15.0" customHeight="1">
      <c r="A455" s="19" t="s">
        <v>82</v>
      </c>
      <c r="B455" s="20">
        <v>3720.0</v>
      </c>
      <c r="C455" s="21">
        <v>44636.0</v>
      </c>
      <c r="D455" s="22">
        <v>6.0</v>
      </c>
      <c r="E455" s="19" t="s">
        <v>10</v>
      </c>
      <c r="F455" s="19" t="s">
        <v>1045</v>
      </c>
      <c r="G455" s="23" t="s">
        <v>1046</v>
      </c>
      <c r="H455" s="19" t="s">
        <v>79</v>
      </c>
      <c r="I455" s="19" t="s">
        <v>14</v>
      </c>
    </row>
    <row r="456" ht="15.0" customHeight="1">
      <c r="A456" s="19" t="s">
        <v>82</v>
      </c>
      <c r="B456" s="20">
        <v>3719.0</v>
      </c>
      <c r="C456" s="21">
        <v>44636.0</v>
      </c>
      <c r="D456" s="22">
        <v>6.0</v>
      </c>
      <c r="E456" s="19" t="s">
        <v>10</v>
      </c>
      <c r="F456" s="19" t="s">
        <v>1047</v>
      </c>
      <c r="G456" s="23" t="s">
        <v>1048</v>
      </c>
      <c r="H456" s="19" t="s">
        <v>79</v>
      </c>
      <c r="I456" s="19" t="s">
        <v>14</v>
      </c>
    </row>
    <row r="457" ht="15.0" customHeight="1">
      <c r="A457" s="19" t="s">
        <v>9</v>
      </c>
      <c r="B457" s="20">
        <v>25749.0</v>
      </c>
      <c r="C457" s="21">
        <v>44629.0</v>
      </c>
      <c r="D457" s="22">
        <v>5.0</v>
      </c>
      <c r="E457" s="19" t="s">
        <v>10</v>
      </c>
      <c r="F457" s="19" t="s">
        <v>1049</v>
      </c>
      <c r="G457" s="23" t="s">
        <v>1050</v>
      </c>
      <c r="H457" s="19" t="s">
        <v>107</v>
      </c>
      <c r="I457" s="19" t="s">
        <v>14</v>
      </c>
    </row>
    <row r="458" ht="15.0" customHeight="1">
      <c r="A458" s="19" t="s">
        <v>9</v>
      </c>
      <c r="B458" s="20">
        <v>25748.0</v>
      </c>
      <c r="C458" s="21">
        <v>44629.0</v>
      </c>
      <c r="D458" s="22">
        <v>5.0</v>
      </c>
      <c r="E458" s="19" t="s">
        <v>10</v>
      </c>
      <c r="F458" s="19" t="s">
        <v>1051</v>
      </c>
      <c r="G458" s="23" t="s">
        <v>1052</v>
      </c>
      <c r="H458" s="19" t="s">
        <v>27</v>
      </c>
      <c r="I458" s="19" t="s">
        <v>14</v>
      </c>
    </row>
    <row r="459" ht="15.0" customHeight="1">
      <c r="A459" s="19" t="s">
        <v>9</v>
      </c>
      <c r="B459" s="20">
        <v>25747.0</v>
      </c>
      <c r="C459" s="21">
        <v>44629.0</v>
      </c>
      <c r="D459" s="22">
        <v>5.0</v>
      </c>
      <c r="E459" s="19" t="s">
        <v>10</v>
      </c>
      <c r="F459" s="19" t="s">
        <v>1053</v>
      </c>
      <c r="G459" s="23" t="s">
        <v>1054</v>
      </c>
      <c r="H459" s="19" t="s">
        <v>1055</v>
      </c>
      <c r="I459" s="19" t="s">
        <v>14</v>
      </c>
    </row>
    <row r="460" ht="15.0" customHeight="1">
      <c r="A460" s="19" t="s">
        <v>9</v>
      </c>
      <c r="B460" s="20">
        <v>25746.0</v>
      </c>
      <c r="C460" s="21">
        <v>44629.0</v>
      </c>
      <c r="D460" s="22">
        <v>5.0</v>
      </c>
      <c r="E460" s="19" t="s">
        <v>10</v>
      </c>
      <c r="F460" s="19" t="s">
        <v>1056</v>
      </c>
      <c r="G460" s="23" t="s">
        <v>1057</v>
      </c>
      <c r="H460" s="19" t="s">
        <v>141</v>
      </c>
      <c r="I460" s="19" t="s">
        <v>14</v>
      </c>
    </row>
    <row r="461" ht="15.0" customHeight="1">
      <c r="A461" s="19" t="s">
        <v>9</v>
      </c>
      <c r="B461" s="20">
        <v>25745.0</v>
      </c>
      <c r="C461" s="21">
        <v>44629.0</v>
      </c>
      <c r="D461" s="22">
        <v>5.0</v>
      </c>
      <c r="E461" s="19" t="s">
        <v>10</v>
      </c>
      <c r="F461" s="19" t="s">
        <v>1058</v>
      </c>
      <c r="G461" s="23" t="s">
        <v>1059</v>
      </c>
      <c r="H461" s="19" t="s">
        <v>304</v>
      </c>
      <c r="I461" s="19" t="s">
        <v>14</v>
      </c>
    </row>
    <row r="462" ht="15.0" customHeight="1">
      <c r="A462" s="19" t="s">
        <v>9</v>
      </c>
      <c r="B462" s="20">
        <v>25744.0</v>
      </c>
      <c r="C462" s="21">
        <v>44629.0</v>
      </c>
      <c r="D462" s="22">
        <v>5.0</v>
      </c>
      <c r="E462" s="19" t="s">
        <v>10</v>
      </c>
      <c r="F462" s="19" t="s">
        <v>1060</v>
      </c>
      <c r="G462" s="23" t="s">
        <v>1061</v>
      </c>
      <c r="H462" s="19" t="s">
        <v>1062</v>
      </c>
      <c r="I462" s="19" t="s">
        <v>14</v>
      </c>
    </row>
    <row r="463" ht="15.0" customHeight="1">
      <c r="A463" s="19" t="s">
        <v>9</v>
      </c>
      <c r="B463" s="20">
        <v>25743.0</v>
      </c>
      <c r="C463" s="21">
        <v>44629.0</v>
      </c>
      <c r="D463" s="22">
        <v>5.0</v>
      </c>
      <c r="E463" s="19" t="s">
        <v>10</v>
      </c>
      <c r="F463" s="19" t="s">
        <v>1063</v>
      </c>
      <c r="G463" s="23" t="s">
        <v>1064</v>
      </c>
      <c r="H463" s="19" t="s">
        <v>13</v>
      </c>
      <c r="I463" s="19" t="s">
        <v>14</v>
      </c>
    </row>
    <row r="464" ht="15.0" customHeight="1">
      <c r="A464" s="19" t="s">
        <v>9</v>
      </c>
      <c r="B464" s="20">
        <v>25742.0</v>
      </c>
      <c r="C464" s="21">
        <v>44629.0</v>
      </c>
      <c r="D464" s="22">
        <v>5.0</v>
      </c>
      <c r="E464" s="19" t="s">
        <v>10</v>
      </c>
      <c r="F464" s="19" t="s">
        <v>1065</v>
      </c>
      <c r="G464" s="23" t="s">
        <v>1066</v>
      </c>
      <c r="H464" s="19" t="s">
        <v>157</v>
      </c>
      <c r="I464" s="19" t="s">
        <v>14</v>
      </c>
    </row>
    <row r="465" ht="15.0" customHeight="1">
      <c r="A465" s="19" t="s">
        <v>9</v>
      </c>
      <c r="B465" s="20">
        <v>25741.0</v>
      </c>
      <c r="C465" s="21">
        <v>44629.0</v>
      </c>
      <c r="D465" s="22">
        <v>5.0</v>
      </c>
      <c r="E465" s="19" t="s">
        <v>10</v>
      </c>
      <c r="F465" s="19" t="s">
        <v>1067</v>
      </c>
      <c r="G465" s="23" t="s">
        <v>1068</v>
      </c>
      <c r="H465" s="19" t="s">
        <v>136</v>
      </c>
      <c r="I465" s="19" t="s">
        <v>14</v>
      </c>
    </row>
    <row r="466" ht="15.0" customHeight="1">
      <c r="A466" s="19" t="s">
        <v>9</v>
      </c>
      <c r="B466" s="20">
        <v>25740.0</v>
      </c>
      <c r="C466" s="21">
        <v>44629.0</v>
      </c>
      <c r="D466" s="22">
        <v>5.0</v>
      </c>
      <c r="E466" s="19" t="s">
        <v>10</v>
      </c>
      <c r="F466" s="19" t="s">
        <v>1069</v>
      </c>
      <c r="G466" s="23" t="s">
        <v>1070</v>
      </c>
      <c r="H466" s="19" t="s">
        <v>94</v>
      </c>
      <c r="I466" s="19" t="s">
        <v>14</v>
      </c>
    </row>
    <row r="467" ht="15.0" customHeight="1">
      <c r="A467" s="19" t="s">
        <v>9</v>
      </c>
      <c r="B467" s="20">
        <v>25739.0</v>
      </c>
      <c r="C467" s="21">
        <v>44629.0</v>
      </c>
      <c r="D467" s="22">
        <v>5.0</v>
      </c>
      <c r="E467" s="19" t="s">
        <v>10</v>
      </c>
      <c r="F467" s="19" t="s">
        <v>1071</v>
      </c>
      <c r="G467" s="23" t="s">
        <v>1072</v>
      </c>
      <c r="H467" s="19" t="s">
        <v>1073</v>
      </c>
      <c r="I467" s="19" t="s">
        <v>14</v>
      </c>
    </row>
    <row r="468" ht="15.0" customHeight="1">
      <c r="A468" s="19" t="s">
        <v>9</v>
      </c>
      <c r="B468" s="20">
        <v>25738.0</v>
      </c>
      <c r="C468" s="21">
        <v>44629.0</v>
      </c>
      <c r="D468" s="22">
        <v>5.0</v>
      </c>
      <c r="E468" s="19" t="s">
        <v>10</v>
      </c>
      <c r="F468" s="19" t="s">
        <v>1074</v>
      </c>
      <c r="G468" s="23" t="s">
        <v>1075</v>
      </c>
      <c r="H468" s="19" t="s">
        <v>304</v>
      </c>
      <c r="I468" s="19" t="s">
        <v>14</v>
      </c>
    </row>
    <row r="469" ht="15.0" customHeight="1">
      <c r="A469" s="19" t="s">
        <v>9</v>
      </c>
      <c r="B469" s="20">
        <v>25737.0</v>
      </c>
      <c r="C469" s="21">
        <v>44629.0</v>
      </c>
      <c r="D469" s="22">
        <v>5.0</v>
      </c>
      <c r="E469" s="19" t="s">
        <v>10</v>
      </c>
      <c r="F469" s="19" t="s">
        <v>1076</v>
      </c>
      <c r="G469" s="23" t="s">
        <v>1077</v>
      </c>
      <c r="H469" s="19" t="s">
        <v>56</v>
      </c>
      <c r="I469" s="19" t="s">
        <v>14</v>
      </c>
    </row>
    <row r="470" ht="15.0" customHeight="1">
      <c r="A470" s="19" t="s">
        <v>9</v>
      </c>
      <c r="B470" s="20">
        <v>25736.0</v>
      </c>
      <c r="C470" s="21">
        <v>44629.0</v>
      </c>
      <c r="D470" s="22">
        <v>5.0</v>
      </c>
      <c r="E470" s="19" t="s">
        <v>10</v>
      </c>
      <c r="F470" s="19" t="s">
        <v>1078</v>
      </c>
      <c r="G470" s="23" t="s">
        <v>1079</v>
      </c>
      <c r="H470" s="19" t="s">
        <v>56</v>
      </c>
      <c r="I470" s="19" t="s">
        <v>14</v>
      </c>
    </row>
    <row r="471" ht="15.0" customHeight="1">
      <c r="A471" s="19" t="s">
        <v>9</v>
      </c>
      <c r="B471" s="20">
        <v>25735.0</v>
      </c>
      <c r="C471" s="21">
        <v>44629.0</v>
      </c>
      <c r="D471" s="22">
        <v>5.0</v>
      </c>
      <c r="E471" s="19" t="s">
        <v>10</v>
      </c>
      <c r="F471" s="19" t="s">
        <v>1080</v>
      </c>
      <c r="G471" s="23" t="s">
        <v>1081</v>
      </c>
      <c r="H471" s="19" t="s">
        <v>649</v>
      </c>
      <c r="I471" s="19" t="s">
        <v>14</v>
      </c>
    </row>
    <row r="472" ht="15.0" customHeight="1">
      <c r="A472" s="19" t="s">
        <v>9</v>
      </c>
      <c r="B472" s="20">
        <v>25734.0</v>
      </c>
      <c r="C472" s="21">
        <v>44629.0</v>
      </c>
      <c r="D472" s="22">
        <v>5.0</v>
      </c>
      <c r="E472" s="19" t="s">
        <v>10</v>
      </c>
      <c r="F472" s="19" t="s">
        <v>1082</v>
      </c>
      <c r="G472" s="23" t="s">
        <v>1083</v>
      </c>
      <c r="H472" s="19" t="s">
        <v>465</v>
      </c>
      <c r="I472" s="19" t="s">
        <v>14</v>
      </c>
    </row>
    <row r="473" ht="15.0" customHeight="1">
      <c r="A473" s="19" t="s">
        <v>76</v>
      </c>
      <c r="B473" s="20">
        <v>10800.0</v>
      </c>
      <c r="C473" s="21">
        <v>44629.0</v>
      </c>
      <c r="D473" s="22">
        <v>5.0</v>
      </c>
      <c r="E473" s="19" t="s">
        <v>10</v>
      </c>
      <c r="F473" s="19" t="s">
        <v>1084</v>
      </c>
      <c r="G473" s="23" t="s">
        <v>1085</v>
      </c>
      <c r="H473" s="19" t="s">
        <v>1086</v>
      </c>
      <c r="I473" s="19" t="s">
        <v>14</v>
      </c>
    </row>
    <row r="474" ht="15.0" customHeight="1">
      <c r="A474" s="19" t="s">
        <v>82</v>
      </c>
      <c r="B474" s="20">
        <v>3718.0</v>
      </c>
      <c r="C474" s="21">
        <v>44629.0</v>
      </c>
      <c r="D474" s="22">
        <v>5.0</v>
      </c>
      <c r="E474" s="19" t="s">
        <v>10</v>
      </c>
      <c r="F474" s="19" t="s">
        <v>1087</v>
      </c>
      <c r="G474" s="23" t="s">
        <v>1088</v>
      </c>
      <c r="H474" s="19" t="s">
        <v>79</v>
      </c>
      <c r="I474" s="19" t="s">
        <v>14</v>
      </c>
    </row>
    <row r="475" ht="15.0" customHeight="1">
      <c r="A475" s="19" t="s">
        <v>82</v>
      </c>
      <c r="B475" s="20">
        <v>3717.0</v>
      </c>
      <c r="C475" s="21">
        <v>44629.0</v>
      </c>
      <c r="D475" s="22">
        <v>5.0</v>
      </c>
      <c r="E475" s="19" t="s">
        <v>10</v>
      </c>
      <c r="F475" s="19" t="s">
        <v>1089</v>
      </c>
      <c r="G475" s="23" t="s">
        <v>1090</v>
      </c>
      <c r="H475" s="19" t="s">
        <v>79</v>
      </c>
      <c r="I475" s="19" t="s">
        <v>14</v>
      </c>
    </row>
    <row r="476" ht="15.0" customHeight="1">
      <c r="A476" s="19" t="s">
        <v>82</v>
      </c>
      <c r="B476" s="20">
        <v>3716.0</v>
      </c>
      <c r="C476" s="21">
        <v>44629.0</v>
      </c>
      <c r="D476" s="22">
        <v>5.0</v>
      </c>
      <c r="E476" s="19" t="s">
        <v>10</v>
      </c>
      <c r="F476" s="19" t="s">
        <v>1091</v>
      </c>
      <c r="G476" s="23" t="s">
        <v>1092</v>
      </c>
      <c r="H476" s="19" t="s">
        <v>79</v>
      </c>
      <c r="I476" s="19" t="s">
        <v>14</v>
      </c>
    </row>
    <row r="477" ht="15.0" customHeight="1">
      <c r="A477" s="19" t="s">
        <v>82</v>
      </c>
      <c r="B477" s="20">
        <v>3715.0</v>
      </c>
      <c r="C477" s="21">
        <v>44629.0</v>
      </c>
      <c r="D477" s="22">
        <v>5.0</v>
      </c>
      <c r="E477" s="19" t="s">
        <v>10</v>
      </c>
      <c r="F477" s="19" t="s">
        <v>1093</v>
      </c>
      <c r="G477" s="23" t="s">
        <v>1094</v>
      </c>
      <c r="H477" s="19" t="s">
        <v>79</v>
      </c>
      <c r="I477" s="19" t="s">
        <v>14</v>
      </c>
    </row>
    <row r="478" ht="15.0" customHeight="1">
      <c r="A478" s="19" t="s">
        <v>82</v>
      </c>
      <c r="B478" s="20">
        <v>3714.0</v>
      </c>
      <c r="C478" s="21">
        <v>44629.0</v>
      </c>
      <c r="D478" s="22">
        <v>5.0</v>
      </c>
      <c r="E478" s="19" t="s">
        <v>10</v>
      </c>
      <c r="F478" s="19" t="s">
        <v>1095</v>
      </c>
      <c r="G478" s="23" t="s">
        <v>251</v>
      </c>
      <c r="H478" s="19" t="s">
        <v>251</v>
      </c>
      <c r="I478" s="19" t="s">
        <v>14</v>
      </c>
    </row>
    <row r="479" ht="15.0" customHeight="1">
      <c r="A479" s="19" t="s">
        <v>82</v>
      </c>
      <c r="B479" s="20">
        <v>3713.0</v>
      </c>
      <c r="C479" s="21">
        <v>44629.0</v>
      </c>
      <c r="D479" s="22">
        <v>5.0</v>
      </c>
      <c r="E479" s="19" t="s">
        <v>10</v>
      </c>
      <c r="F479" s="19" t="s">
        <v>1096</v>
      </c>
      <c r="G479" s="23" t="s">
        <v>251</v>
      </c>
      <c r="H479" s="19" t="s">
        <v>251</v>
      </c>
      <c r="I479" s="19" t="s">
        <v>14</v>
      </c>
    </row>
    <row r="480" ht="15.0" customHeight="1">
      <c r="A480" s="19" t="s">
        <v>82</v>
      </c>
      <c r="B480" s="20">
        <v>3712.0</v>
      </c>
      <c r="C480" s="21">
        <v>44629.0</v>
      </c>
      <c r="D480" s="22">
        <v>5.0</v>
      </c>
      <c r="E480" s="19" t="s">
        <v>10</v>
      </c>
      <c r="F480" s="19" t="s">
        <v>1097</v>
      </c>
      <c r="G480" s="23" t="s">
        <v>251</v>
      </c>
      <c r="H480" s="19" t="s">
        <v>251</v>
      </c>
      <c r="I480" s="19" t="s">
        <v>14</v>
      </c>
    </row>
    <row r="481" ht="15.0" customHeight="1">
      <c r="A481" s="19" t="s">
        <v>82</v>
      </c>
      <c r="B481" s="20">
        <v>3711.0</v>
      </c>
      <c r="C481" s="21">
        <v>44629.0</v>
      </c>
      <c r="D481" s="22">
        <v>5.0</v>
      </c>
      <c r="E481" s="19" t="s">
        <v>10</v>
      </c>
      <c r="F481" s="19" t="s">
        <v>1098</v>
      </c>
      <c r="G481" s="23" t="s">
        <v>251</v>
      </c>
      <c r="H481" s="19" t="s">
        <v>251</v>
      </c>
      <c r="I481" s="19" t="s">
        <v>14</v>
      </c>
    </row>
    <row r="482" ht="15.0" customHeight="1">
      <c r="A482" s="19" t="s">
        <v>82</v>
      </c>
      <c r="B482" s="20">
        <v>3710.0</v>
      </c>
      <c r="C482" s="21">
        <v>44629.0</v>
      </c>
      <c r="D482" s="22">
        <v>5.0</v>
      </c>
      <c r="E482" s="19" t="s">
        <v>10</v>
      </c>
      <c r="F482" s="19" t="s">
        <v>1099</v>
      </c>
      <c r="G482" s="23" t="s">
        <v>251</v>
      </c>
      <c r="H482" s="19" t="s">
        <v>251</v>
      </c>
      <c r="I482" s="19" t="s">
        <v>14</v>
      </c>
    </row>
    <row r="483" ht="15.0" customHeight="1">
      <c r="A483" s="19" t="s">
        <v>82</v>
      </c>
      <c r="B483" s="20">
        <v>3709.0</v>
      </c>
      <c r="C483" s="21">
        <v>44629.0</v>
      </c>
      <c r="D483" s="22">
        <v>5.0</v>
      </c>
      <c r="E483" s="19" t="s">
        <v>10</v>
      </c>
      <c r="F483" s="19" t="s">
        <v>1100</v>
      </c>
      <c r="G483" s="23" t="s">
        <v>251</v>
      </c>
      <c r="H483" s="19" t="s">
        <v>251</v>
      </c>
      <c r="I483" s="19" t="s">
        <v>14</v>
      </c>
    </row>
    <row r="484" ht="15.0" customHeight="1">
      <c r="A484" s="19" t="s">
        <v>82</v>
      </c>
      <c r="B484" s="20">
        <v>3708.0</v>
      </c>
      <c r="C484" s="21">
        <v>44629.0</v>
      </c>
      <c r="D484" s="22">
        <v>5.0</v>
      </c>
      <c r="E484" s="19" t="s">
        <v>10</v>
      </c>
      <c r="F484" s="19" t="s">
        <v>1101</v>
      </c>
      <c r="G484" s="23" t="s">
        <v>1102</v>
      </c>
      <c r="H484" s="19" t="s">
        <v>256</v>
      </c>
      <c r="I484" s="19" t="s">
        <v>57</v>
      </c>
    </row>
    <row r="485" ht="15.0" customHeight="1">
      <c r="A485" s="19" t="s">
        <v>9</v>
      </c>
      <c r="B485" s="20">
        <v>25733.0</v>
      </c>
      <c r="C485" s="21">
        <v>44622.0</v>
      </c>
      <c r="D485" s="22">
        <v>4.0</v>
      </c>
      <c r="E485" s="19" t="s">
        <v>10</v>
      </c>
      <c r="F485" s="19" t="s">
        <v>1103</v>
      </c>
      <c r="G485" s="23" t="s">
        <v>1104</v>
      </c>
      <c r="H485" s="19" t="s">
        <v>112</v>
      </c>
      <c r="I485" s="19" t="s">
        <v>14</v>
      </c>
    </row>
    <row r="486" ht="15.0" customHeight="1">
      <c r="A486" s="19" t="s">
        <v>9</v>
      </c>
      <c r="B486" s="20">
        <v>25732.0</v>
      </c>
      <c r="C486" s="21">
        <v>44622.0</v>
      </c>
      <c r="D486" s="22">
        <v>4.0</v>
      </c>
      <c r="E486" s="19" t="s">
        <v>10</v>
      </c>
      <c r="F486" s="19" t="s">
        <v>1105</v>
      </c>
      <c r="G486" s="23" t="s">
        <v>1106</v>
      </c>
      <c r="H486" s="19" t="s">
        <v>94</v>
      </c>
      <c r="I486" s="19" t="s">
        <v>14</v>
      </c>
    </row>
    <row r="487" ht="15.0" customHeight="1">
      <c r="A487" s="19" t="s">
        <v>9</v>
      </c>
      <c r="B487" s="20">
        <v>25731.0</v>
      </c>
      <c r="C487" s="21">
        <v>44622.0</v>
      </c>
      <c r="D487" s="22">
        <v>4.0</v>
      </c>
      <c r="E487" s="19" t="s">
        <v>10</v>
      </c>
      <c r="F487" s="19" t="s">
        <v>1107</v>
      </c>
      <c r="G487" s="23" t="s">
        <v>1108</v>
      </c>
      <c r="H487" s="19" t="s">
        <v>1109</v>
      </c>
      <c r="I487" s="19" t="s">
        <v>14</v>
      </c>
    </row>
    <row r="488" ht="15.0" customHeight="1">
      <c r="A488" s="19" t="s">
        <v>9</v>
      </c>
      <c r="B488" s="20">
        <v>25730.0</v>
      </c>
      <c r="C488" s="21">
        <v>44622.0</v>
      </c>
      <c r="D488" s="22">
        <v>4.0</v>
      </c>
      <c r="E488" s="19" t="s">
        <v>10</v>
      </c>
      <c r="F488" s="19" t="s">
        <v>1110</v>
      </c>
      <c r="G488" s="23" t="s">
        <v>1111</v>
      </c>
      <c r="H488" s="19" t="s">
        <v>316</v>
      </c>
      <c r="I488" s="19" t="s">
        <v>14</v>
      </c>
    </row>
    <row r="489" ht="15.0" customHeight="1">
      <c r="A489" s="19" t="s">
        <v>9</v>
      </c>
      <c r="B489" s="20">
        <v>25729.0</v>
      </c>
      <c r="C489" s="21">
        <v>44622.0</v>
      </c>
      <c r="D489" s="22">
        <v>4.0</v>
      </c>
      <c r="E489" s="19" t="s">
        <v>10</v>
      </c>
      <c r="F489" s="19" t="s">
        <v>1112</v>
      </c>
      <c r="G489" s="23" t="s">
        <v>1113</v>
      </c>
      <c r="H489" s="19" t="s">
        <v>1114</v>
      </c>
      <c r="I489" s="19" t="s">
        <v>14</v>
      </c>
    </row>
    <row r="490" ht="15.0" customHeight="1">
      <c r="A490" s="19" t="s">
        <v>9</v>
      </c>
      <c r="B490" s="20">
        <v>25728.0</v>
      </c>
      <c r="C490" s="21">
        <v>44622.0</v>
      </c>
      <c r="D490" s="22">
        <v>4.0</v>
      </c>
      <c r="E490" s="19" t="s">
        <v>10</v>
      </c>
      <c r="F490" s="19" t="s">
        <v>1115</v>
      </c>
      <c r="G490" s="23" t="s">
        <v>1116</v>
      </c>
      <c r="H490" s="19" t="s">
        <v>164</v>
      </c>
      <c r="I490" s="19" t="s">
        <v>57</v>
      </c>
    </row>
    <row r="491" ht="15.0" customHeight="1">
      <c r="A491" s="19" t="s">
        <v>9</v>
      </c>
      <c r="B491" s="20">
        <v>25727.0</v>
      </c>
      <c r="C491" s="21">
        <v>44622.0</v>
      </c>
      <c r="D491" s="22">
        <v>4.0</v>
      </c>
      <c r="E491" s="19" t="s">
        <v>10</v>
      </c>
      <c r="F491" s="19" t="s">
        <v>1117</v>
      </c>
      <c r="G491" s="23" t="s">
        <v>1118</v>
      </c>
      <c r="H491" s="19" t="s">
        <v>30</v>
      </c>
      <c r="I491" s="19" t="s">
        <v>14</v>
      </c>
    </row>
    <row r="492" ht="15.0" customHeight="1">
      <c r="A492" s="19" t="s">
        <v>9</v>
      </c>
      <c r="B492" s="20">
        <v>25726.0</v>
      </c>
      <c r="C492" s="21">
        <v>44622.0</v>
      </c>
      <c r="D492" s="22">
        <v>4.0</v>
      </c>
      <c r="E492" s="19" t="s">
        <v>10</v>
      </c>
      <c r="F492" s="19" t="s">
        <v>1119</v>
      </c>
      <c r="G492" s="23" t="s">
        <v>1120</v>
      </c>
      <c r="H492" s="19" t="s">
        <v>53</v>
      </c>
      <c r="I492" s="19" t="s">
        <v>14</v>
      </c>
    </row>
    <row r="493" ht="15.0" customHeight="1">
      <c r="A493" s="19" t="s">
        <v>9</v>
      </c>
      <c r="B493" s="20">
        <v>25725.0</v>
      </c>
      <c r="C493" s="21">
        <v>44622.0</v>
      </c>
      <c r="D493" s="22">
        <v>4.0</v>
      </c>
      <c r="E493" s="19" t="s">
        <v>10</v>
      </c>
      <c r="F493" s="19" t="s">
        <v>1121</v>
      </c>
      <c r="G493" s="23" t="s">
        <v>1122</v>
      </c>
      <c r="H493" s="19" t="s">
        <v>40</v>
      </c>
      <c r="I493" s="19" t="s">
        <v>14</v>
      </c>
    </row>
    <row r="494" ht="15.0" customHeight="1">
      <c r="A494" s="19" t="s">
        <v>9</v>
      </c>
      <c r="B494" s="20">
        <v>25724.0</v>
      </c>
      <c r="C494" s="21">
        <v>44622.0</v>
      </c>
      <c r="D494" s="22">
        <v>4.0</v>
      </c>
      <c r="E494" s="19" t="s">
        <v>10</v>
      </c>
      <c r="F494" s="19" t="s">
        <v>1123</v>
      </c>
      <c r="G494" s="23" t="s">
        <v>1124</v>
      </c>
      <c r="H494" s="19" t="s">
        <v>40</v>
      </c>
      <c r="I494" s="19" t="s">
        <v>14</v>
      </c>
    </row>
    <row r="495" ht="15.0" customHeight="1">
      <c r="A495" s="19" t="s">
        <v>9</v>
      </c>
      <c r="B495" s="20">
        <v>25723.0</v>
      </c>
      <c r="C495" s="21">
        <v>44622.0</v>
      </c>
      <c r="D495" s="22">
        <v>4.0</v>
      </c>
      <c r="E495" s="19" t="s">
        <v>10</v>
      </c>
      <c r="F495" s="19" t="s">
        <v>1125</v>
      </c>
      <c r="G495" s="23" t="s">
        <v>1126</v>
      </c>
      <c r="H495" s="19" t="s">
        <v>40</v>
      </c>
      <c r="I495" s="19" t="s">
        <v>14</v>
      </c>
    </row>
    <row r="496" ht="15.0" customHeight="1">
      <c r="A496" s="19" t="s">
        <v>9</v>
      </c>
      <c r="B496" s="20">
        <v>25722.0</v>
      </c>
      <c r="C496" s="21">
        <v>44622.0</v>
      </c>
      <c r="D496" s="22">
        <v>4.0</v>
      </c>
      <c r="E496" s="19" t="s">
        <v>10</v>
      </c>
      <c r="F496" s="19" t="s">
        <v>1127</v>
      </c>
      <c r="G496" s="23" t="s">
        <v>1128</v>
      </c>
      <c r="H496" s="19" t="s">
        <v>40</v>
      </c>
      <c r="I496" s="19" t="s">
        <v>14</v>
      </c>
    </row>
    <row r="497" ht="15.0" customHeight="1">
      <c r="A497" s="19" t="s">
        <v>9</v>
      </c>
      <c r="B497" s="20">
        <v>25721.0</v>
      </c>
      <c r="C497" s="21">
        <v>44622.0</v>
      </c>
      <c r="D497" s="22">
        <v>4.0</v>
      </c>
      <c r="E497" s="19" t="s">
        <v>10</v>
      </c>
      <c r="F497" s="19" t="s">
        <v>1129</v>
      </c>
      <c r="G497" s="23" t="s">
        <v>1130</v>
      </c>
      <c r="H497" s="19" t="s">
        <v>56</v>
      </c>
      <c r="I497" s="19" t="s">
        <v>14</v>
      </c>
    </row>
    <row r="498" ht="15.0" customHeight="1">
      <c r="A498" s="19" t="s">
        <v>9</v>
      </c>
      <c r="B498" s="20">
        <v>25720.0</v>
      </c>
      <c r="C498" s="21">
        <v>44622.0</v>
      </c>
      <c r="D498" s="22">
        <v>4.0</v>
      </c>
      <c r="E498" s="19" t="s">
        <v>10</v>
      </c>
      <c r="F498" s="19" t="s">
        <v>1131</v>
      </c>
      <c r="G498" s="23" t="s">
        <v>1132</v>
      </c>
      <c r="H498" s="19" t="s">
        <v>1133</v>
      </c>
      <c r="I498" s="19" t="s">
        <v>14</v>
      </c>
    </row>
    <row r="499" ht="15.0" customHeight="1">
      <c r="A499" s="19" t="s">
        <v>9</v>
      </c>
      <c r="B499" s="20">
        <v>25719.0</v>
      </c>
      <c r="C499" s="21">
        <v>44622.0</v>
      </c>
      <c r="D499" s="22">
        <v>4.0</v>
      </c>
      <c r="E499" s="19" t="s">
        <v>10</v>
      </c>
      <c r="F499" s="19" t="s">
        <v>1134</v>
      </c>
      <c r="G499" s="23" t="s">
        <v>1135</v>
      </c>
      <c r="H499" s="19" t="s">
        <v>56</v>
      </c>
      <c r="I499" s="19" t="s">
        <v>14</v>
      </c>
    </row>
    <row r="500" ht="15.0" customHeight="1">
      <c r="A500" s="19" t="s">
        <v>9</v>
      </c>
      <c r="B500" s="20">
        <v>25718.0</v>
      </c>
      <c r="C500" s="21">
        <v>44622.0</v>
      </c>
      <c r="D500" s="22">
        <v>4.0</v>
      </c>
      <c r="E500" s="19" t="s">
        <v>10</v>
      </c>
      <c r="F500" s="19" t="s">
        <v>1136</v>
      </c>
      <c r="G500" s="23" t="s">
        <v>1137</v>
      </c>
      <c r="H500" s="19" t="s">
        <v>1138</v>
      </c>
      <c r="I500" s="19" t="s">
        <v>57</v>
      </c>
    </row>
    <row r="501" ht="15.0" customHeight="1">
      <c r="A501" s="19" t="s">
        <v>9</v>
      </c>
      <c r="B501" s="20">
        <v>25717.0</v>
      </c>
      <c r="C501" s="21">
        <v>44622.0</v>
      </c>
      <c r="D501" s="22">
        <v>4.0</v>
      </c>
      <c r="E501" s="19" t="s">
        <v>10</v>
      </c>
      <c r="F501" s="19" t="s">
        <v>1139</v>
      </c>
      <c r="G501" s="23" t="s">
        <v>1140</v>
      </c>
      <c r="H501" s="19" t="s">
        <v>63</v>
      </c>
      <c r="I501" s="19" t="s">
        <v>14</v>
      </c>
    </row>
    <row r="502" ht="15.0" customHeight="1">
      <c r="A502" s="19" t="s">
        <v>9</v>
      </c>
      <c r="B502" s="20">
        <v>25716.0</v>
      </c>
      <c r="C502" s="21">
        <v>44622.0</v>
      </c>
      <c r="D502" s="22">
        <v>4.0</v>
      </c>
      <c r="E502" s="19" t="s">
        <v>10</v>
      </c>
      <c r="F502" s="19" t="s">
        <v>1141</v>
      </c>
      <c r="G502" s="23" t="s">
        <v>1142</v>
      </c>
      <c r="H502" s="19" t="s">
        <v>465</v>
      </c>
      <c r="I502" s="19" t="s">
        <v>14</v>
      </c>
    </row>
    <row r="503" ht="15.0" customHeight="1">
      <c r="A503" s="19" t="s">
        <v>9</v>
      </c>
      <c r="B503" s="20">
        <v>25715.0</v>
      </c>
      <c r="C503" s="21">
        <v>44622.0</v>
      </c>
      <c r="D503" s="22">
        <v>4.0</v>
      </c>
      <c r="E503" s="19" t="s">
        <v>10</v>
      </c>
      <c r="F503" s="19" t="s">
        <v>1143</v>
      </c>
      <c r="G503" s="23" t="s">
        <v>1144</v>
      </c>
      <c r="H503" s="19" t="s">
        <v>465</v>
      </c>
      <c r="I503" s="19" t="s">
        <v>14</v>
      </c>
    </row>
    <row r="504" ht="15.0" customHeight="1">
      <c r="A504" s="19" t="s">
        <v>9</v>
      </c>
      <c r="B504" s="20">
        <v>25714.0</v>
      </c>
      <c r="C504" s="21">
        <v>44622.0</v>
      </c>
      <c r="D504" s="22">
        <v>4.0</v>
      </c>
      <c r="E504" s="19" t="s">
        <v>10</v>
      </c>
      <c r="F504" s="19" t="s">
        <v>1145</v>
      </c>
      <c r="G504" s="23" t="s">
        <v>1146</v>
      </c>
      <c r="H504" s="19" t="s">
        <v>465</v>
      </c>
      <c r="I504" s="19" t="s">
        <v>14</v>
      </c>
    </row>
    <row r="505" ht="15.0" customHeight="1">
      <c r="A505" s="19" t="s">
        <v>9</v>
      </c>
      <c r="B505" s="20">
        <v>25713.0</v>
      </c>
      <c r="C505" s="21">
        <v>44622.0</v>
      </c>
      <c r="D505" s="22">
        <v>4.0</v>
      </c>
      <c r="E505" s="19" t="s">
        <v>10</v>
      </c>
      <c r="F505" s="19" t="s">
        <v>1147</v>
      </c>
      <c r="G505" s="23" t="s">
        <v>1148</v>
      </c>
      <c r="H505" s="19" t="s">
        <v>1149</v>
      </c>
      <c r="I505" s="19" t="s">
        <v>14</v>
      </c>
    </row>
    <row r="506" ht="15.0" customHeight="1">
      <c r="A506" s="19" t="s">
        <v>9</v>
      </c>
      <c r="B506" s="20">
        <v>25712.0</v>
      </c>
      <c r="C506" s="21">
        <v>44622.0</v>
      </c>
      <c r="D506" s="22">
        <v>4.0</v>
      </c>
      <c r="E506" s="19" t="s">
        <v>10</v>
      </c>
      <c r="F506" s="19" t="s">
        <v>1150</v>
      </c>
      <c r="G506" s="23" t="s">
        <v>1151</v>
      </c>
      <c r="H506" s="19" t="s">
        <v>164</v>
      </c>
      <c r="I506" s="19" t="s">
        <v>14</v>
      </c>
    </row>
    <row r="507" ht="15.0" customHeight="1">
      <c r="A507" s="19" t="s">
        <v>9</v>
      </c>
      <c r="B507" s="20">
        <v>25711.0</v>
      </c>
      <c r="C507" s="21">
        <v>44622.0</v>
      </c>
      <c r="D507" s="22">
        <v>4.0</v>
      </c>
      <c r="E507" s="19" t="s">
        <v>10</v>
      </c>
      <c r="F507" s="19" t="s">
        <v>1152</v>
      </c>
      <c r="G507" s="23" t="s">
        <v>1153</v>
      </c>
      <c r="H507" s="19" t="s">
        <v>164</v>
      </c>
      <c r="I507" s="19" t="s">
        <v>14</v>
      </c>
    </row>
    <row r="508" ht="15.0" customHeight="1">
      <c r="A508" s="19" t="s">
        <v>9</v>
      </c>
      <c r="B508" s="20">
        <v>25710.0</v>
      </c>
      <c r="C508" s="21">
        <v>44622.0</v>
      </c>
      <c r="D508" s="22">
        <v>4.0</v>
      </c>
      <c r="E508" s="19" t="s">
        <v>10</v>
      </c>
      <c r="F508" s="19" t="s">
        <v>1154</v>
      </c>
      <c r="G508" s="23" t="s">
        <v>1155</v>
      </c>
      <c r="H508" s="19" t="s">
        <v>1156</v>
      </c>
      <c r="I508" s="19" t="s">
        <v>14</v>
      </c>
    </row>
    <row r="509" ht="15.0" customHeight="1">
      <c r="A509" s="19" t="s">
        <v>76</v>
      </c>
      <c r="B509" s="20">
        <v>10799.0</v>
      </c>
      <c r="C509" s="21">
        <v>44622.0</v>
      </c>
      <c r="D509" s="22">
        <v>4.0</v>
      </c>
      <c r="E509" s="19" t="s">
        <v>10</v>
      </c>
      <c r="F509" s="19" t="s">
        <v>1157</v>
      </c>
      <c r="G509" s="23" t="s">
        <v>1158</v>
      </c>
      <c r="H509" s="19" t="s">
        <v>79</v>
      </c>
      <c r="I509" s="19" t="s">
        <v>14</v>
      </c>
    </row>
    <row r="510" ht="15.0" customHeight="1">
      <c r="A510" s="19" t="s">
        <v>82</v>
      </c>
      <c r="B510" s="20">
        <v>3707.0</v>
      </c>
      <c r="C510" s="21">
        <v>44622.0</v>
      </c>
      <c r="D510" s="22">
        <v>4.0</v>
      </c>
      <c r="E510" s="19" t="s">
        <v>10</v>
      </c>
      <c r="F510" s="19" t="s">
        <v>1159</v>
      </c>
      <c r="G510" s="23" t="s">
        <v>1160</v>
      </c>
      <c r="H510" s="19" t="s">
        <v>79</v>
      </c>
      <c r="I510" s="19" t="s">
        <v>14</v>
      </c>
    </row>
    <row r="511" ht="15.0" customHeight="1">
      <c r="A511" s="19" t="s">
        <v>82</v>
      </c>
      <c r="B511" s="20">
        <v>3706.0</v>
      </c>
      <c r="C511" s="21">
        <v>44622.0</v>
      </c>
      <c r="D511" s="22">
        <v>4.0</v>
      </c>
      <c r="E511" s="19" t="s">
        <v>10</v>
      </c>
      <c r="F511" s="19" t="s">
        <v>1161</v>
      </c>
      <c r="G511" s="23" t="s">
        <v>1162</v>
      </c>
      <c r="H511" s="19" t="s">
        <v>79</v>
      </c>
      <c r="I511" s="19" t="s">
        <v>14</v>
      </c>
    </row>
    <row r="512" ht="15.0" customHeight="1">
      <c r="A512" s="19" t="s">
        <v>9</v>
      </c>
      <c r="B512" s="20">
        <v>25709.0</v>
      </c>
      <c r="C512" s="21">
        <v>44615.0</v>
      </c>
      <c r="D512" s="22">
        <v>3.0</v>
      </c>
      <c r="E512" s="19" t="s">
        <v>10</v>
      </c>
      <c r="F512" s="19" t="s">
        <v>1163</v>
      </c>
      <c r="G512" s="23" t="s">
        <v>1164</v>
      </c>
      <c r="H512" s="19" t="s">
        <v>13</v>
      </c>
      <c r="I512" s="19" t="s">
        <v>14</v>
      </c>
    </row>
    <row r="513" ht="15.0" customHeight="1">
      <c r="A513" s="19" t="s">
        <v>9</v>
      </c>
      <c r="B513" s="20">
        <v>25708.0</v>
      </c>
      <c r="C513" s="21">
        <v>44615.0</v>
      </c>
      <c r="D513" s="22">
        <v>3.0</v>
      </c>
      <c r="E513" s="19" t="s">
        <v>10</v>
      </c>
      <c r="F513" s="19" t="s">
        <v>1165</v>
      </c>
      <c r="G513" s="23" t="s">
        <v>1166</v>
      </c>
      <c r="H513" s="19" t="s">
        <v>13</v>
      </c>
      <c r="I513" s="19" t="s">
        <v>14</v>
      </c>
    </row>
    <row r="514" ht="15.0" customHeight="1">
      <c r="A514" s="19" t="s">
        <v>9</v>
      </c>
      <c r="B514" s="20">
        <v>25707.0</v>
      </c>
      <c r="C514" s="21">
        <v>44615.0</v>
      </c>
      <c r="D514" s="22">
        <v>3.0</v>
      </c>
      <c r="E514" s="19" t="s">
        <v>10</v>
      </c>
      <c r="F514" s="19" t="s">
        <v>1167</v>
      </c>
      <c r="G514" s="23" t="s">
        <v>1168</v>
      </c>
      <c r="H514" s="19" t="s">
        <v>13</v>
      </c>
      <c r="I514" s="19" t="s">
        <v>14</v>
      </c>
    </row>
    <row r="515" ht="15.0" customHeight="1">
      <c r="A515" s="19" t="s">
        <v>9</v>
      </c>
      <c r="B515" s="20">
        <v>25706.0</v>
      </c>
      <c r="C515" s="21">
        <v>44615.0</v>
      </c>
      <c r="D515" s="22">
        <v>3.0</v>
      </c>
      <c r="E515" s="19" t="s">
        <v>10</v>
      </c>
      <c r="F515" s="19" t="s">
        <v>1169</v>
      </c>
      <c r="G515" s="23" t="s">
        <v>1170</v>
      </c>
      <c r="H515" s="19" t="s">
        <v>27</v>
      </c>
      <c r="I515" s="19" t="s">
        <v>14</v>
      </c>
    </row>
    <row r="516" ht="15.0" customHeight="1">
      <c r="A516" s="19" t="s">
        <v>9</v>
      </c>
      <c r="B516" s="20">
        <v>25705.0</v>
      </c>
      <c r="C516" s="21">
        <v>44615.0</v>
      </c>
      <c r="D516" s="22">
        <v>3.0</v>
      </c>
      <c r="E516" s="19" t="s">
        <v>10</v>
      </c>
      <c r="F516" s="19" t="s">
        <v>1171</v>
      </c>
      <c r="G516" s="23" t="s">
        <v>1172</v>
      </c>
      <c r="H516" s="19" t="s">
        <v>304</v>
      </c>
      <c r="I516" s="19" t="s">
        <v>14</v>
      </c>
    </row>
    <row r="517" ht="15.0" customHeight="1">
      <c r="A517" s="19" t="s">
        <v>9</v>
      </c>
      <c r="B517" s="20">
        <v>25704.0</v>
      </c>
      <c r="C517" s="21">
        <v>44615.0</v>
      </c>
      <c r="D517" s="22">
        <v>3.0</v>
      </c>
      <c r="E517" s="19" t="s">
        <v>10</v>
      </c>
      <c r="F517" s="19" t="s">
        <v>1173</v>
      </c>
      <c r="G517" s="23" t="s">
        <v>1174</v>
      </c>
      <c r="H517" s="19" t="s">
        <v>30</v>
      </c>
      <c r="I517" s="19" t="s">
        <v>14</v>
      </c>
    </row>
    <row r="518" ht="15.0" customHeight="1">
      <c r="A518" s="19" t="s">
        <v>9</v>
      </c>
      <c r="B518" s="20">
        <v>25703.0</v>
      </c>
      <c r="C518" s="21">
        <v>44615.0</v>
      </c>
      <c r="D518" s="22">
        <v>3.0</v>
      </c>
      <c r="E518" s="19" t="s">
        <v>10</v>
      </c>
      <c r="F518" s="19" t="s">
        <v>1175</v>
      </c>
      <c r="G518" s="23" t="s">
        <v>1176</v>
      </c>
      <c r="H518" s="19" t="s">
        <v>53</v>
      </c>
      <c r="I518" s="19" t="s">
        <v>14</v>
      </c>
    </row>
    <row r="519" ht="15.0" customHeight="1">
      <c r="A519" s="19" t="s">
        <v>9</v>
      </c>
      <c r="B519" s="20">
        <v>25702.0</v>
      </c>
      <c r="C519" s="21">
        <v>44615.0</v>
      </c>
      <c r="D519" s="22">
        <v>3.0</v>
      </c>
      <c r="E519" s="19" t="s">
        <v>10</v>
      </c>
      <c r="F519" s="19" t="s">
        <v>1177</v>
      </c>
      <c r="G519" s="23" t="s">
        <v>1178</v>
      </c>
      <c r="H519" s="19" t="s">
        <v>112</v>
      </c>
      <c r="I519" s="19" t="s">
        <v>14</v>
      </c>
    </row>
    <row r="520" ht="15.0" customHeight="1">
      <c r="A520" s="19" t="s">
        <v>9</v>
      </c>
      <c r="B520" s="20">
        <v>25701.0</v>
      </c>
      <c r="C520" s="21">
        <v>44615.0</v>
      </c>
      <c r="D520" s="22">
        <v>3.0</v>
      </c>
      <c r="E520" s="19" t="s">
        <v>10</v>
      </c>
      <c r="F520" s="19" t="s">
        <v>1179</v>
      </c>
      <c r="G520" s="23" t="s">
        <v>1180</v>
      </c>
      <c r="H520" s="19" t="s">
        <v>323</v>
      </c>
      <c r="I520" s="19" t="s">
        <v>14</v>
      </c>
    </row>
    <row r="521" ht="15.0" customHeight="1">
      <c r="A521" s="19" t="s">
        <v>9</v>
      </c>
      <c r="B521" s="20">
        <v>25700.0</v>
      </c>
      <c r="C521" s="21">
        <v>44615.0</v>
      </c>
      <c r="D521" s="22">
        <v>3.0</v>
      </c>
      <c r="E521" s="19" t="s">
        <v>10</v>
      </c>
      <c r="F521" s="19" t="s">
        <v>1181</v>
      </c>
      <c r="G521" s="23" t="s">
        <v>1182</v>
      </c>
      <c r="H521" s="19" t="s">
        <v>136</v>
      </c>
      <c r="I521" s="19" t="s">
        <v>14</v>
      </c>
    </row>
    <row r="522" ht="15.0" customHeight="1">
      <c r="A522" s="19" t="s">
        <v>9</v>
      </c>
      <c r="B522" s="20">
        <v>25699.0</v>
      </c>
      <c r="C522" s="21">
        <v>44615.0</v>
      </c>
      <c r="D522" s="22">
        <v>3.0</v>
      </c>
      <c r="E522" s="19" t="s">
        <v>10</v>
      </c>
      <c r="F522" s="19" t="s">
        <v>1183</v>
      </c>
      <c r="G522" s="23" t="s">
        <v>1184</v>
      </c>
      <c r="H522" s="19" t="s">
        <v>40</v>
      </c>
      <c r="I522" s="19" t="s">
        <v>14</v>
      </c>
    </row>
    <row r="523" ht="15.0" customHeight="1">
      <c r="A523" s="19" t="s">
        <v>9</v>
      </c>
      <c r="B523" s="20">
        <v>25698.0</v>
      </c>
      <c r="C523" s="21">
        <v>44615.0</v>
      </c>
      <c r="D523" s="22">
        <v>3.0</v>
      </c>
      <c r="E523" s="19" t="s">
        <v>10</v>
      </c>
      <c r="F523" s="19" t="s">
        <v>1185</v>
      </c>
      <c r="G523" s="23" t="s">
        <v>1186</v>
      </c>
      <c r="H523" s="19" t="s">
        <v>40</v>
      </c>
      <c r="I523" s="19" t="s">
        <v>14</v>
      </c>
    </row>
    <row r="524" ht="15.0" customHeight="1">
      <c r="A524" s="19" t="s">
        <v>9</v>
      </c>
      <c r="B524" s="20">
        <v>25697.0</v>
      </c>
      <c r="C524" s="21">
        <v>44615.0</v>
      </c>
      <c r="D524" s="22">
        <v>3.0</v>
      </c>
      <c r="E524" s="19" t="s">
        <v>10</v>
      </c>
      <c r="F524" s="19" t="s">
        <v>1187</v>
      </c>
      <c r="G524" s="23" t="s">
        <v>1188</v>
      </c>
      <c r="H524" s="19" t="s">
        <v>56</v>
      </c>
      <c r="I524" s="19" t="s">
        <v>14</v>
      </c>
    </row>
    <row r="525" ht="15.0" customHeight="1">
      <c r="A525" s="19" t="s">
        <v>9</v>
      </c>
      <c r="B525" s="20">
        <v>25696.0</v>
      </c>
      <c r="C525" s="21">
        <v>44615.0</v>
      </c>
      <c r="D525" s="22">
        <v>3.0</v>
      </c>
      <c r="E525" s="19" t="s">
        <v>10</v>
      </c>
      <c r="F525" s="19" t="s">
        <v>1189</v>
      </c>
      <c r="G525" s="23" t="s">
        <v>1190</v>
      </c>
      <c r="H525" s="19" t="s">
        <v>56</v>
      </c>
      <c r="I525" s="19" t="s">
        <v>14</v>
      </c>
    </row>
    <row r="526" ht="15.0" customHeight="1">
      <c r="A526" s="19" t="s">
        <v>9</v>
      </c>
      <c r="B526" s="20">
        <v>25695.0</v>
      </c>
      <c r="C526" s="21">
        <v>44615.0</v>
      </c>
      <c r="D526" s="22">
        <v>3.0</v>
      </c>
      <c r="E526" s="19" t="s">
        <v>10</v>
      </c>
      <c r="F526" s="19" t="s">
        <v>1191</v>
      </c>
      <c r="G526" s="23" t="s">
        <v>1192</v>
      </c>
      <c r="H526" s="19" t="s">
        <v>112</v>
      </c>
      <c r="I526" s="19" t="s">
        <v>14</v>
      </c>
    </row>
    <row r="527" ht="15.0" customHeight="1">
      <c r="A527" s="19" t="s">
        <v>76</v>
      </c>
      <c r="B527" s="20">
        <v>10798.0</v>
      </c>
      <c r="C527" s="21">
        <v>44615.0</v>
      </c>
      <c r="D527" s="22">
        <v>3.0</v>
      </c>
      <c r="E527" s="19" t="s">
        <v>10</v>
      </c>
      <c r="F527" s="19" t="s">
        <v>1193</v>
      </c>
      <c r="G527" s="23" t="s">
        <v>1194</v>
      </c>
      <c r="H527" s="19" t="s">
        <v>79</v>
      </c>
      <c r="I527" s="19" t="s">
        <v>14</v>
      </c>
    </row>
    <row r="528" ht="15.0" customHeight="1">
      <c r="A528" s="19" t="s">
        <v>82</v>
      </c>
      <c r="B528" s="20">
        <v>3705.0</v>
      </c>
      <c r="C528" s="21">
        <v>44615.0</v>
      </c>
      <c r="D528" s="22">
        <v>3.0</v>
      </c>
      <c r="E528" s="19" t="s">
        <v>10</v>
      </c>
      <c r="F528" s="19" t="s">
        <v>1195</v>
      </c>
      <c r="G528" s="23" t="s">
        <v>1196</v>
      </c>
      <c r="H528" s="19" t="s">
        <v>79</v>
      </c>
      <c r="I528" s="19" t="s">
        <v>14</v>
      </c>
    </row>
    <row r="529" ht="15.0" customHeight="1">
      <c r="A529" s="19" t="s">
        <v>82</v>
      </c>
      <c r="B529" s="20">
        <v>3704.0</v>
      </c>
      <c r="C529" s="21">
        <v>44615.0</v>
      </c>
      <c r="D529" s="22">
        <v>3.0</v>
      </c>
      <c r="E529" s="19" t="s">
        <v>10</v>
      </c>
      <c r="F529" s="19" t="s">
        <v>1197</v>
      </c>
      <c r="G529" s="23" t="s">
        <v>1198</v>
      </c>
      <c r="H529" s="19" t="s">
        <v>79</v>
      </c>
      <c r="I529" s="19" t="s">
        <v>14</v>
      </c>
    </row>
    <row r="530" ht="15.0" customHeight="1">
      <c r="A530" s="19" t="s">
        <v>82</v>
      </c>
      <c r="B530" s="20">
        <v>3703.0</v>
      </c>
      <c r="C530" s="21">
        <v>44615.0</v>
      </c>
      <c r="D530" s="22">
        <v>3.0</v>
      </c>
      <c r="E530" s="19" t="s">
        <v>10</v>
      </c>
      <c r="F530" s="19" t="s">
        <v>1199</v>
      </c>
      <c r="G530" s="23" t="s">
        <v>1200</v>
      </c>
      <c r="H530" s="19" t="s">
        <v>79</v>
      </c>
      <c r="I530" s="19" t="s">
        <v>14</v>
      </c>
    </row>
    <row r="531" ht="15.0" customHeight="1">
      <c r="A531" s="19" t="s">
        <v>82</v>
      </c>
      <c r="B531" s="20">
        <v>3702.0</v>
      </c>
      <c r="C531" s="21">
        <v>44615.0</v>
      </c>
      <c r="D531" s="22">
        <v>3.0</v>
      </c>
      <c r="E531" s="19" t="s">
        <v>10</v>
      </c>
      <c r="F531" s="19" t="s">
        <v>1201</v>
      </c>
      <c r="G531" s="23" t="s">
        <v>251</v>
      </c>
      <c r="H531" s="19" t="s">
        <v>251</v>
      </c>
      <c r="I531" s="19" t="s">
        <v>14</v>
      </c>
    </row>
    <row r="532" ht="15.0" customHeight="1">
      <c r="A532" s="19" t="s">
        <v>82</v>
      </c>
      <c r="B532" s="20">
        <v>3701.0</v>
      </c>
      <c r="C532" s="21">
        <v>44615.0</v>
      </c>
      <c r="D532" s="22">
        <v>3.0</v>
      </c>
      <c r="E532" s="19" t="s">
        <v>10</v>
      </c>
      <c r="F532" s="19" t="s">
        <v>1202</v>
      </c>
      <c r="G532" s="23" t="s">
        <v>251</v>
      </c>
      <c r="H532" s="19" t="s">
        <v>251</v>
      </c>
      <c r="I532" s="19" t="s">
        <v>14</v>
      </c>
    </row>
    <row r="533" ht="15.0" customHeight="1">
      <c r="A533" s="2" t="s">
        <v>9</v>
      </c>
      <c r="B533" s="24">
        <v>25694.0</v>
      </c>
      <c r="C533" s="25">
        <v>44608.0</v>
      </c>
      <c r="D533" s="4">
        <v>2.0</v>
      </c>
      <c r="E533" s="2" t="s">
        <v>10</v>
      </c>
      <c r="F533" s="19" t="s">
        <v>1203</v>
      </c>
      <c r="G533" s="5" t="s">
        <v>1204</v>
      </c>
      <c r="H533" s="2" t="s">
        <v>94</v>
      </c>
      <c r="I533" s="2" t="s">
        <v>14</v>
      </c>
    </row>
    <row r="534" ht="15.0" customHeight="1">
      <c r="A534" s="2" t="s">
        <v>9</v>
      </c>
      <c r="B534" s="24">
        <v>25693.0</v>
      </c>
      <c r="C534" s="25">
        <v>44608.0</v>
      </c>
      <c r="D534" s="4">
        <v>2.0</v>
      </c>
      <c r="E534" s="2" t="s">
        <v>10</v>
      </c>
      <c r="F534" s="19" t="s">
        <v>1205</v>
      </c>
      <c r="G534" s="5" t="s">
        <v>1206</v>
      </c>
      <c r="H534" s="2" t="s">
        <v>1207</v>
      </c>
      <c r="I534" s="2" t="s">
        <v>14</v>
      </c>
    </row>
    <row r="535" ht="15.0" customHeight="1">
      <c r="A535" s="2" t="s">
        <v>9</v>
      </c>
      <c r="B535" s="24">
        <v>25692.0</v>
      </c>
      <c r="C535" s="25">
        <v>44608.0</v>
      </c>
      <c r="D535" s="4">
        <v>2.0</v>
      </c>
      <c r="E535" s="2" t="s">
        <v>10</v>
      </c>
      <c r="F535" s="19" t="s">
        <v>1208</v>
      </c>
      <c r="G535" s="5" t="s">
        <v>1209</v>
      </c>
      <c r="H535" s="2" t="s">
        <v>215</v>
      </c>
      <c r="I535" s="2" t="s">
        <v>14</v>
      </c>
    </row>
    <row r="536" ht="15.0" customHeight="1">
      <c r="A536" s="2" t="s">
        <v>9</v>
      </c>
      <c r="B536" s="24">
        <v>25691.0</v>
      </c>
      <c r="C536" s="25">
        <v>44608.0</v>
      </c>
      <c r="D536" s="4">
        <v>2.0</v>
      </c>
      <c r="E536" s="2" t="s">
        <v>10</v>
      </c>
      <c r="F536" s="19" t="s">
        <v>1210</v>
      </c>
      <c r="G536" s="5" t="s">
        <v>1211</v>
      </c>
      <c r="H536" s="2" t="s">
        <v>13</v>
      </c>
      <c r="I536" s="2" t="s">
        <v>14</v>
      </c>
    </row>
    <row r="537" ht="15.0" customHeight="1">
      <c r="A537" s="2" t="s">
        <v>9</v>
      </c>
      <c r="B537" s="24">
        <v>25690.0</v>
      </c>
      <c r="C537" s="25">
        <v>44608.0</v>
      </c>
      <c r="D537" s="4">
        <v>2.0</v>
      </c>
      <c r="E537" s="2" t="s">
        <v>10</v>
      </c>
      <c r="F537" s="19" t="s">
        <v>1212</v>
      </c>
      <c r="G537" s="5" t="s">
        <v>1213</v>
      </c>
      <c r="H537" s="19" t="s">
        <v>1214</v>
      </c>
      <c r="I537" s="2" t="s">
        <v>14</v>
      </c>
    </row>
    <row r="538" ht="15.0" customHeight="1">
      <c r="A538" s="2" t="s">
        <v>9</v>
      </c>
      <c r="B538" s="24">
        <v>25689.0</v>
      </c>
      <c r="C538" s="25">
        <v>44608.0</v>
      </c>
      <c r="D538" s="4">
        <v>2.0</v>
      </c>
      <c r="E538" s="2" t="s">
        <v>10</v>
      </c>
      <c r="F538" s="19" t="s">
        <v>1215</v>
      </c>
      <c r="G538" s="5" t="s">
        <v>1216</v>
      </c>
      <c r="H538" s="2" t="s">
        <v>316</v>
      </c>
      <c r="I538" s="2" t="s">
        <v>14</v>
      </c>
    </row>
    <row r="539" ht="15.0" customHeight="1">
      <c r="A539" s="2" t="s">
        <v>9</v>
      </c>
      <c r="B539" s="24">
        <v>25688.0</v>
      </c>
      <c r="C539" s="25">
        <v>44608.0</v>
      </c>
      <c r="D539" s="4">
        <v>2.0</v>
      </c>
      <c r="E539" s="2" t="s">
        <v>10</v>
      </c>
      <c r="F539" s="19" t="s">
        <v>1217</v>
      </c>
      <c r="G539" s="5" t="s">
        <v>1218</v>
      </c>
      <c r="H539" s="2" t="s">
        <v>72</v>
      </c>
      <c r="I539" s="2" t="s">
        <v>14</v>
      </c>
    </row>
    <row r="540" ht="15.0" customHeight="1">
      <c r="A540" s="2" t="s">
        <v>9</v>
      </c>
      <c r="B540" s="24">
        <v>25687.0</v>
      </c>
      <c r="C540" s="25">
        <v>44608.0</v>
      </c>
      <c r="D540" s="4">
        <v>2.0</v>
      </c>
      <c r="E540" s="2" t="s">
        <v>10</v>
      </c>
      <c r="F540" s="19" t="s">
        <v>1219</v>
      </c>
      <c r="G540" s="5" t="s">
        <v>1220</v>
      </c>
      <c r="H540" s="2" t="s">
        <v>269</v>
      </c>
      <c r="I540" s="2" t="s">
        <v>14</v>
      </c>
    </row>
    <row r="541" ht="15.0" customHeight="1">
      <c r="A541" s="2" t="s">
        <v>9</v>
      </c>
      <c r="B541" s="24">
        <v>25686.0</v>
      </c>
      <c r="C541" s="25">
        <v>44608.0</v>
      </c>
      <c r="D541" s="4">
        <v>2.0</v>
      </c>
      <c r="E541" s="2" t="s">
        <v>10</v>
      </c>
      <c r="F541" s="19" t="s">
        <v>1221</v>
      </c>
      <c r="G541" s="5" t="s">
        <v>1222</v>
      </c>
      <c r="H541" s="2" t="s">
        <v>304</v>
      </c>
      <c r="I541" s="2" t="s">
        <v>14</v>
      </c>
    </row>
    <row r="542" ht="15.0" customHeight="1">
      <c r="A542" s="2" t="s">
        <v>9</v>
      </c>
      <c r="B542" s="24">
        <v>25685.0</v>
      </c>
      <c r="C542" s="25">
        <v>44608.0</v>
      </c>
      <c r="D542" s="4">
        <v>2.0</v>
      </c>
      <c r="E542" s="2" t="s">
        <v>10</v>
      </c>
      <c r="F542" s="19" t="s">
        <v>1223</v>
      </c>
      <c r="G542" s="5" t="s">
        <v>1224</v>
      </c>
      <c r="H542" s="2" t="s">
        <v>1225</v>
      </c>
      <c r="I542" s="2" t="s">
        <v>14</v>
      </c>
    </row>
    <row r="543" ht="15.0" customHeight="1">
      <c r="A543" s="2" t="s">
        <v>9</v>
      </c>
      <c r="B543" s="24">
        <v>25684.0</v>
      </c>
      <c r="C543" s="25">
        <v>44608.0</v>
      </c>
      <c r="D543" s="4">
        <v>2.0</v>
      </c>
      <c r="E543" s="2" t="s">
        <v>10</v>
      </c>
      <c r="F543" s="19" t="s">
        <v>1226</v>
      </c>
      <c r="G543" s="5" t="s">
        <v>1227</v>
      </c>
      <c r="H543" s="2" t="s">
        <v>670</v>
      </c>
      <c r="I543" s="2" t="s">
        <v>14</v>
      </c>
    </row>
    <row r="544" ht="15.0" customHeight="1">
      <c r="A544" s="2" t="s">
        <v>9</v>
      </c>
      <c r="B544" s="24">
        <v>25683.0</v>
      </c>
      <c r="C544" s="25">
        <v>44608.0</v>
      </c>
      <c r="D544" s="4">
        <v>2.0</v>
      </c>
      <c r="E544" s="2" t="s">
        <v>10</v>
      </c>
      <c r="F544" s="19" t="s">
        <v>1228</v>
      </c>
      <c r="G544" s="5" t="s">
        <v>1229</v>
      </c>
      <c r="H544" s="2" t="s">
        <v>1133</v>
      </c>
      <c r="I544" s="2" t="s">
        <v>14</v>
      </c>
    </row>
    <row r="545" ht="15.0" customHeight="1">
      <c r="A545" s="2" t="s">
        <v>9</v>
      </c>
      <c r="B545" s="24">
        <v>25682.0</v>
      </c>
      <c r="C545" s="25">
        <v>44608.0</v>
      </c>
      <c r="D545" s="4">
        <v>2.0</v>
      </c>
      <c r="E545" s="2" t="s">
        <v>10</v>
      </c>
      <c r="F545" s="19" t="s">
        <v>1230</v>
      </c>
      <c r="G545" s="5" t="s">
        <v>1231</v>
      </c>
      <c r="H545" s="2" t="s">
        <v>63</v>
      </c>
      <c r="I545" s="2" t="s">
        <v>14</v>
      </c>
    </row>
    <row r="546" ht="15.0" customHeight="1">
      <c r="A546" s="2" t="s">
        <v>9</v>
      </c>
      <c r="B546" s="24">
        <v>25681.0</v>
      </c>
      <c r="C546" s="25">
        <v>44608.0</v>
      </c>
      <c r="D546" s="4">
        <v>2.0</v>
      </c>
      <c r="E546" s="2" t="s">
        <v>10</v>
      </c>
      <c r="F546" s="19" t="s">
        <v>1232</v>
      </c>
      <c r="G546" s="5" t="s">
        <v>1233</v>
      </c>
      <c r="H546" s="2" t="s">
        <v>1234</v>
      </c>
      <c r="I546" s="2" t="s">
        <v>57</v>
      </c>
    </row>
    <row r="547" ht="15.0" customHeight="1">
      <c r="A547" s="2" t="s">
        <v>9</v>
      </c>
      <c r="B547" s="24">
        <v>25680.0</v>
      </c>
      <c r="C547" s="25">
        <v>44608.0</v>
      </c>
      <c r="D547" s="4">
        <v>2.0</v>
      </c>
      <c r="E547" s="2" t="s">
        <v>10</v>
      </c>
      <c r="F547" s="19" t="s">
        <v>1235</v>
      </c>
      <c r="G547" s="5" t="s">
        <v>1236</v>
      </c>
      <c r="H547" s="2" t="s">
        <v>56</v>
      </c>
      <c r="I547" s="2" t="s">
        <v>14</v>
      </c>
    </row>
    <row r="548" ht="15.0" customHeight="1">
      <c r="A548" s="2" t="s">
        <v>9</v>
      </c>
      <c r="B548" s="24">
        <v>25679.0</v>
      </c>
      <c r="C548" s="25">
        <v>44608.0</v>
      </c>
      <c r="D548" s="4">
        <v>2.0</v>
      </c>
      <c r="E548" s="2" t="s">
        <v>10</v>
      </c>
      <c r="F548" s="19" t="s">
        <v>1237</v>
      </c>
      <c r="G548" s="5" t="s">
        <v>1238</v>
      </c>
      <c r="H548" s="2" t="s">
        <v>56</v>
      </c>
      <c r="I548" s="2" t="s">
        <v>14</v>
      </c>
    </row>
    <row r="549" ht="15.0" customHeight="1">
      <c r="A549" s="2" t="s">
        <v>76</v>
      </c>
      <c r="B549" s="24">
        <v>10797.0</v>
      </c>
      <c r="C549" s="25">
        <v>44608.0</v>
      </c>
      <c r="D549" s="4">
        <v>2.0</v>
      </c>
      <c r="E549" s="2" t="s">
        <v>10</v>
      </c>
      <c r="F549" s="19" t="s">
        <v>1239</v>
      </c>
      <c r="G549" s="5" t="s">
        <v>1240</v>
      </c>
      <c r="H549" s="2" t="s">
        <v>79</v>
      </c>
      <c r="I549" s="2" t="s">
        <v>14</v>
      </c>
    </row>
    <row r="550" ht="15.0" customHeight="1">
      <c r="A550" s="2" t="s">
        <v>76</v>
      </c>
      <c r="B550" s="24">
        <v>10796.0</v>
      </c>
      <c r="C550" s="25">
        <v>44608.0</v>
      </c>
      <c r="D550" s="4">
        <v>2.0</v>
      </c>
      <c r="E550" s="2" t="s">
        <v>10</v>
      </c>
      <c r="F550" s="19" t="s">
        <v>1241</v>
      </c>
      <c r="G550" s="5" t="s">
        <v>1242</v>
      </c>
      <c r="H550" s="2" t="s">
        <v>79</v>
      </c>
      <c r="I550" s="2" t="s">
        <v>14</v>
      </c>
    </row>
    <row r="551" ht="15.0" customHeight="1">
      <c r="A551" s="2" t="s">
        <v>9</v>
      </c>
      <c r="B551" s="24">
        <v>25678.0</v>
      </c>
      <c r="C551" s="25">
        <v>44601.0</v>
      </c>
      <c r="D551" s="4">
        <v>1.0</v>
      </c>
      <c r="E551" s="2" t="s">
        <v>10</v>
      </c>
      <c r="F551" s="19" t="s">
        <v>1243</v>
      </c>
      <c r="G551" s="5" t="s">
        <v>1244</v>
      </c>
      <c r="H551" s="2" t="s">
        <v>13</v>
      </c>
      <c r="I551" s="2" t="s">
        <v>14</v>
      </c>
    </row>
    <row r="552" ht="15.0" customHeight="1">
      <c r="A552" s="2" t="s">
        <v>9</v>
      </c>
      <c r="B552" s="24">
        <v>25677.0</v>
      </c>
      <c r="C552" s="25">
        <v>44601.0</v>
      </c>
      <c r="D552" s="4">
        <v>1.0</v>
      </c>
      <c r="E552" s="2" t="s">
        <v>10</v>
      </c>
      <c r="F552" s="19" t="s">
        <v>1245</v>
      </c>
      <c r="G552" s="5" t="s">
        <v>1246</v>
      </c>
      <c r="H552" s="2" t="s">
        <v>458</v>
      </c>
      <c r="I552" s="2" t="s">
        <v>14</v>
      </c>
    </row>
    <row r="553" ht="15.0" customHeight="1">
      <c r="A553" s="2" t="s">
        <v>9</v>
      </c>
      <c r="B553" s="24">
        <v>25676.0</v>
      </c>
      <c r="C553" s="25">
        <v>44601.0</v>
      </c>
      <c r="D553" s="4">
        <v>1.0</v>
      </c>
      <c r="E553" s="2" t="s">
        <v>10</v>
      </c>
      <c r="F553" s="19" t="s">
        <v>1247</v>
      </c>
      <c r="G553" s="5" t="s">
        <v>1248</v>
      </c>
      <c r="H553" s="2" t="s">
        <v>27</v>
      </c>
      <c r="I553" s="2" t="s">
        <v>14</v>
      </c>
    </row>
    <row r="554" ht="15.0" customHeight="1">
      <c r="A554" s="2" t="s">
        <v>9</v>
      </c>
      <c r="B554" s="24">
        <v>25675.0</v>
      </c>
      <c r="C554" s="25">
        <v>44601.0</v>
      </c>
      <c r="D554" s="4">
        <v>1.0</v>
      </c>
      <c r="E554" s="2" t="s">
        <v>10</v>
      </c>
      <c r="F554" s="19" t="s">
        <v>1249</v>
      </c>
      <c r="G554" s="5" t="s">
        <v>1250</v>
      </c>
      <c r="H554" s="2" t="s">
        <v>232</v>
      </c>
      <c r="I554" s="2" t="s">
        <v>14</v>
      </c>
    </row>
    <row r="555" ht="15.0" customHeight="1">
      <c r="A555" s="2" t="s">
        <v>9</v>
      </c>
      <c r="B555" s="24">
        <v>25674.0</v>
      </c>
      <c r="C555" s="25">
        <v>44601.0</v>
      </c>
      <c r="D555" s="4">
        <v>1.0</v>
      </c>
      <c r="E555" s="2" t="s">
        <v>10</v>
      </c>
      <c r="F555" s="19" t="s">
        <v>1251</v>
      </c>
      <c r="G555" s="5" t="s">
        <v>1252</v>
      </c>
      <c r="H555" s="2" t="s">
        <v>13</v>
      </c>
      <c r="I555" s="2" t="s">
        <v>14</v>
      </c>
    </row>
    <row r="556" ht="15.0" customHeight="1">
      <c r="A556" s="2" t="s">
        <v>9</v>
      </c>
      <c r="B556" s="24">
        <v>25673.0</v>
      </c>
      <c r="C556" s="25">
        <v>44601.0</v>
      </c>
      <c r="D556" s="4">
        <v>1.0</v>
      </c>
      <c r="E556" s="2" t="s">
        <v>10</v>
      </c>
      <c r="F556" s="19" t="s">
        <v>1253</v>
      </c>
      <c r="G556" s="5" t="s">
        <v>1254</v>
      </c>
      <c r="H556" s="2" t="s">
        <v>13</v>
      </c>
      <c r="I556" s="2" t="s">
        <v>14</v>
      </c>
    </row>
    <row r="557" ht="15.0" customHeight="1">
      <c r="A557" s="2" t="s">
        <v>9</v>
      </c>
      <c r="B557" s="24">
        <v>25672.0</v>
      </c>
      <c r="C557" s="25">
        <v>44601.0</v>
      </c>
      <c r="D557" s="4">
        <v>1.0</v>
      </c>
      <c r="E557" s="2" t="s">
        <v>10</v>
      </c>
      <c r="F557" s="19" t="s">
        <v>1255</v>
      </c>
      <c r="G557" s="5" t="s">
        <v>1256</v>
      </c>
      <c r="H557" s="2" t="s">
        <v>13</v>
      </c>
      <c r="I557" s="2" t="s">
        <v>14</v>
      </c>
    </row>
    <row r="558" ht="15.0" customHeight="1">
      <c r="A558" s="2" t="s">
        <v>9</v>
      </c>
      <c r="B558" s="24">
        <v>25671.0</v>
      </c>
      <c r="C558" s="25">
        <v>44601.0</v>
      </c>
      <c r="D558" s="4">
        <v>1.0</v>
      </c>
      <c r="E558" s="2" t="s">
        <v>10</v>
      </c>
      <c r="F558" s="19" t="s">
        <v>1257</v>
      </c>
      <c r="G558" s="5" t="s">
        <v>1258</v>
      </c>
      <c r="H558" s="2" t="s">
        <v>94</v>
      </c>
      <c r="I558" s="2" t="s">
        <v>14</v>
      </c>
    </row>
    <row r="559" ht="15.0" customHeight="1">
      <c r="A559" s="2" t="s">
        <v>9</v>
      </c>
      <c r="B559" s="24">
        <v>25670.0</v>
      </c>
      <c r="C559" s="25">
        <v>44601.0</v>
      </c>
      <c r="D559" s="4">
        <v>1.0</v>
      </c>
      <c r="E559" s="2" t="s">
        <v>10</v>
      </c>
      <c r="F559" s="19" t="s">
        <v>1259</v>
      </c>
      <c r="G559" s="5" t="s">
        <v>1260</v>
      </c>
      <c r="H559" s="2" t="s">
        <v>94</v>
      </c>
      <c r="I559" s="2" t="s">
        <v>14</v>
      </c>
    </row>
    <row r="560" ht="15.0" customHeight="1">
      <c r="A560" s="2" t="s">
        <v>9</v>
      </c>
      <c r="B560" s="24">
        <v>25669.0</v>
      </c>
      <c r="C560" s="25">
        <v>44601.0</v>
      </c>
      <c r="D560" s="4">
        <v>1.0</v>
      </c>
      <c r="E560" s="2" t="s">
        <v>10</v>
      </c>
      <c r="F560" s="19" t="s">
        <v>1261</v>
      </c>
      <c r="G560" s="5" t="s">
        <v>1262</v>
      </c>
      <c r="H560" s="2" t="s">
        <v>136</v>
      </c>
      <c r="I560" s="2" t="s">
        <v>14</v>
      </c>
    </row>
    <row r="561" ht="15.0" customHeight="1">
      <c r="A561" s="2" t="s">
        <v>9</v>
      </c>
      <c r="B561" s="24">
        <v>25668.0</v>
      </c>
      <c r="C561" s="25">
        <v>44601.0</v>
      </c>
      <c r="D561" s="4">
        <v>1.0</v>
      </c>
      <c r="E561" s="2" t="s">
        <v>10</v>
      </c>
      <c r="F561" s="19" t="s">
        <v>1263</v>
      </c>
      <c r="G561" s="5" t="s">
        <v>1264</v>
      </c>
      <c r="H561" s="2" t="s">
        <v>136</v>
      </c>
      <c r="I561" s="2" t="s">
        <v>14</v>
      </c>
    </row>
    <row r="562" ht="15.0" customHeight="1">
      <c r="A562" s="2" t="s">
        <v>9</v>
      </c>
      <c r="B562" s="24">
        <v>25667.0</v>
      </c>
      <c r="C562" s="25">
        <v>44601.0</v>
      </c>
      <c r="D562" s="4">
        <v>1.0</v>
      </c>
      <c r="E562" s="2" t="s">
        <v>10</v>
      </c>
      <c r="F562" s="19" t="s">
        <v>1265</v>
      </c>
      <c r="G562" s="5" t="s">
        <v>1266</v>
      </c>
      <c r="H562" s="2" t="s">
        <v>136</v>
      </c>
      <c r="I562" s="2" t="s">
        <v>14</v>
      </c>
    </row>
    <row r="563" ht="15.0" customHeight="1">
      <c r="A563" s="2" t="s">
        <v>9</v>
      </c>
      <c r="B563" s="24">
        <v>25666.0</v>
      </c>
      <c r="C563" s="25">
        <v>44601.0</v>
      </c>
      <c r="D563" s="4">
        <v>1.0</v>
      </c>
      <c r="E563" s="2" t="s">
        <v>10</v>
      </c>
      <c r="F563" s="19" t="s">
        <v>1267</v>
      </c>
      <c r="G563" s="5" t="s">
        <v>1268</v>
      </c>
      <c r="H563" s="19" t="s">
        <v>1015</v>
      </c>
      <c r="I563" s="2" t="s">
        <v>57</v>
      </c>
    </row>
    <row r="564" ht="15.0" customHeight="1">
      <c r="A564" s="2" t="s">
        <v>9</v>
      </c>
      <c r="B564" s="24">
        <v>25665.0</v>
      </c>
      <c r="C564" s="25">
        <v>44601.0</v>
      </c>
      <c r="D564" s="4">
        <v>1.0</v>
      </c>
      <c r="E564" s="2" t="s">
        <v>10</v>
      </c>
      <c r="F564" s="19" t="s">
        <v>1269</v>
      </c>
      <c r="G564" s="5" t="s">
        <v>1270</v>
      </c>
      <c r="H564" s="2" t="s">
        <v>40</v>
      </c>
      <c r="I564" s="2" t="s">
        <v>14</v>
      </c>
    </row>
    <row r="565" ht="15.0" customHeight="1">
      <c r="A565" s="2" t="s">
        <v>9</v>
      </c>
      <c r="B565" s="24">
        <v>25664.0</v>
      </c>
      <c r="C565" s="25">
        <v>44601.0</v>
      </c>
      <c r="D565" s="4">
        <v>1.0</v>
      </c>
      <c r="E565" s="2" t="s">
        <v>10</v>
      </c>
      <c r="F565" s="19" t="s">
        <v>1271</v>
      </c>
      <c r="G565" s="5" t="s">
        <v>1272</v>
      </c>
      <c r="H565" s="2" t="s">
        <v>40</v>
      </c>
      <c r="I565" s="2" t="s">
        <v>14</v>
      </c>
    </row>
    <row r="566" ht="15.0" customHeight="1">
      <c r="A566" s="2" t="s">
        <v>9</v>
      </c>
      <c r="B566" s="24">
        <v>25663.0</v>
      </c>
      <c r="C566" s="25">
        <v>44601.0</v>
      </c>
      <c r="D566" s="4">
        <v>1.0</v>
      </c>
      <c r="E566" s="2" t="s">
        <v>10</v>
      </c>
      <c r="F566" s="19" t="s">
        <v>1273</v>
      </c>
      <c r="G566" s="5" t="s">
        <v>1274</v>
      </c>
      <c r="H566" s="2" t="s">
        <v>40</v>
      </c>
      <c r="I566" s="2" t="s">
        <v>14</v>
      </c>
    </row>
    <row r="567" ht="15.0" customHeight="1">
      <c r="A567" s="2" t="s">
        <v>9</v>
      </c>
      <c r="B567" s="24">
        <v>25662.0</v>
      </c>
      <c r="C567" s="25">
        <v>44601.0</v>
      </c>
      <c r="D567" s="4">
        <v>1.0</v>
      </c>
      <c r="E567" s="2" t="s">
        <v>10</v>
      </c>
      <c r="F567" s="19" t="s">
        <v>1275</v>
      </c>
      <c r="G567" s="5" t="s">
        <v>1276</v>
      </c>
      <c r="H567" s="2" t="s">
        <v>40</v>
      </c>
      <c r="I567" s="2" t="s">
        <v>14</v>
      </c>
    </row>
    <row r="568" ht="15.0" customHeight="1">
      <c r="A568" s="2" t="s">
        <v>9</v>
      </c>
      <c r="B568" s="24">
        <v>25661.0</v>
      </c>
      <c r="C568" s="25">
        <v>44601.0</v>
      </c>
      <c r="D568" s="4">
        <v>1.0</v>
      </c>
      <c r="E568" s="2" t="s">
        <v>10</v>
      </c>
      <c r="F568" s="19" t="s">
        <v>1277</v>
      </c>
      <c r="G568" s="5" t="s">
        <v>1278</v>
      </c>
      <c r="H568" s="2" t="s">
        <v>69</v>
      </c>
      <c r="I568" s="2" t="s">
        <v>14</v>
      </c>
    </row>
    <row r="569" ht="15.0" customHeight="1">
      <c r="A569" s="2" t="s">
        <v>9</v>
      </c>
      <c r="B569" s="24">
        <v>25660.0</v>
      </c>
      <c r="C569" s="25">
        <v>44601.0</v>
      </c>
      <c r="D569" s="4">
        <v>1.0</v>
      </c>
      <c r="E569" s="2" t="s">
        <v>10</v>
      </c>
      <c r="F569" s="19" t="s">
        <v>1279</v>
      </c>
      <c r="G569" s="5" t="s">
        <v>1280</v>
      </c>
      <c r="H569" s="2" t="s">
        <v>465</v>
      </c>
      <c r="I569" s="2" t="s">
        <v>14</v>
      </c>
    </row>
    <row r="570" ht="15.0" customHeight="1">
      <c r="A570" s="2" t="s">
        <v>9</v>
      </c>
      <c r="B570" s="24">
        <v>25659.0</v>
      </c>
      <c r="C570" s="25">
        <v>44601.0</v>
      </c>
      <c r="D570" s="4">
        <v>1.0</v>
      </c>
      <c r="E570" s="2" t="s">
        <v>10</v>
      </c>
      <c r="F570" s="19" t="s">
        <v>1281</v>
      </c>
      <c r="G570" s="5" t="s">
        <v>1282</v>
      </c>
      <c r="H570" s="2" t="s">
        <v>465</v>
      </c>
      <c r="I570" s="2" t="s">
        <v>14</v>
      </c>
    </row>
    <row r="571" ht="15.0" customHeight="1">
      <c r="A571" s="2" t="s">
        <v>9</v>
      </c>
      <c r="B571" s="24">
        <v>25658.0</v>
      </c>
      <c r="C571" s="25">
        <v>44601.0</v>
      </c>
      <c r="D571" s="4">
        <v>1.0</v>
      </c>
      <c r="E571" s="2" t="s">
        <v>10</v>
      </c>
      <c r="F571" s="19" t="s">
        <v>1283</v>
      </c>
      <c r="G571" s="5" t="s">
        <v>1284</v>
      </c>
      <c r="H571" s="2" t="s">
        <v>465</v>
      </c>
      <c r="I571" s="2" t="s">
        <v>14</v>
      </c>
    </row>
    <row r="572" ht="15.0" customHeight="1">
      <c r="A572" s="2" t="s">
        <v>9</v>
      </c>
      <c r="B572" s="24">
        <v>25657.0</v>
      </c>
      <c r="C572" s="25">
        <v>44601.0</v>
      </c>
      <c r="D572" s="4">
        <v>1.0</v>
      </c>
      <c r="E572" s="2" t="s">
        <v>10</v>
      </c>
      <c r="F572" s="19" t="s">
        <v>1285</v>
      </c>
      <c r="G572" s="5" t="s">
        <v>1286</v>
      </c>
      <c r="H572" s="2" t="s">
        <v>56</v>
      </c>
      <c r="I572" s="2" t="s">
        <v>57</v>
      </c>
    </row>
    <row r="573" ht="15.0" customHeight="1">
      <c r="A573" s="2" t="s">
        <v>9</v>
      </c>
      <c r="B573" s="24">
        <v>25656.0</v>
      </c>
      <c r="C573" s="25">
        <v>44601.0</v>
      </c>
      <c r="D573" s="4">
        <v>1.0</v>
      </c>
      <c r="E573" s="2" t="s">
        <v>10</v>
      </c>
      <c r="F573" s="19" t="s">
        <v>1287</v>
      </c>
      <c r="G573" s="5" t="s">
        <v>1288</v>
      </c>
      <c r="H573" s="2" t="s">
        <v>420</v>
      </c>
      <c r="I573" s="2" t="s">
        <v>14</v>
      </c>
    </row>
    <row r="574" ht="15.0" customHeight="1">
      <c r="A574" s="2" t="s">
        <v>9</v>
      </c>
      <c r="B574" s="24">
        <v>25655.0</v>
      </c>
      <c r="C574" s="25">
        <v>44601.0</v>
      </c>
      <c r="D574" s="4">
        <v>1.0</v>
      </c>
      <c r="E574" s="2" t="s">
        <v>10</v>
      </c>
      <c r="F574" s="19" t="s">
        <v>1289</v>
      </c>
      <c r="G574" s="5" t="s">
        <v>1290</v>
      </c>
      <c r="H574" s="2" t="s">
        <v>53</v>
      </c>
      <c r="I574" s="2" t="s">
        <v>14</v>
      </c>
    </row>
    <row r="575" ht="15.0" customHeight="1">
      <c r="A575" s="2" t="s">
        <v>9</v>
      </c>
      <c r="B575" s="24">
        <v>25654.0</v>
      </c>
      <c r="C575" s="25">
        <v>44601.0</v>
      </c>
      <c r="D575" s="4">
        <v>1.0</v>
      </c>
      <c r="E575" s="2" t="s">
        <v>10</v>
      </c>
      <c r="F575" s="19" t="s">
        <v>1291</v>
      </c>
      <c r="G575" s="5" t="s">
        <v>1292</v>
      </c>
      <c r="H575" s="2" t="s">
        <v>304</v>
      </c>
      <c r="I575" s="2" t="s">
        <v>14</v>
      </c>
    </row>
    <row r="576" ht="15.0" customHeight="1">
      <c r="A576" s="2" t="s">
        <v>9</v>
      </c>
      <c r="B576" s="24">
        <v>25653.0</v>
      </c>
      <c r="C576" s="25">
        <v>44601.0</v>
      </c>
      <c r="D576" s="4">
        <v>1.0</v>
      </c>
      <c r="E576" s="2" t="s">
        <v>10</v>
      </c>
      <c r="F576" s="19" t="s">
        <v>1293</v>
      </c>
      <c r="G576" s="5" t="s">
        <v>1294</v>
      </c>
      <c r="H576" s="2" t="s">
        <v>63</v>
      </c>
      <c r="I576" s="2" t="s">
        <v>14</v>
      </c>
    </row>
    <row r="577" ht="15.0" customHeight="1">
      <c r="A577" s="2" t="s">
        <v>9</v>
      </c>
      <c r="B577" s="24">
        <v>25652.0</v>
      </c>
      <c r="C577" s="25">
        <v>44601.0</v>
      </c>
      <c r="D577" s="4">
        <v>1.0</v>
      </c>
      <c r="E577" s="2" t="s">
        <v>10</v>
      </c>
      <c r="F577" s="19" t="s">
        <v>1295</v>
      </c>
      <c r="G577" s="5" t="s">
        <v>1296</v>
      </c>
      <c r="H577" s="2" t="s">
        <v>256</v>
      </c>
      <c r="I577" s="2" t="s">
        <v>14</v>
      </c>
    </row>
    <row r="578" ht="15.0" customHeight="1">
      <c r="A578" s="2" t="s">
        <v>76</v>
      </c>
      <c r="B578" s="24">
        <v>10795.0</v>
      </c>
      <c r="C578" s="25">
        <v>44601.0</v>
      </c>
      <c r="D578" s="4">
        <v>1.0</v>
      </c>
      <c r="E578" s="2" t="s">
        <v>10</v>
      </c>
      <c r="F578" s="19" t="s">
        <v>1297</v>
      </c>
      <c r="G578" s="5" t="s">
        <v>1298</v>
      </c>
      <c r="H578" s="2" t="s">
        <v>79</v>
      </c>
      <c r="I578" s="2" t="s">
        <v>14</v>
      </c>
    </row>
    <row r="579" ht="15.0" customHeight="1">
      <c r="A579" s="2" t="s">
        <v>82</v>
      </c>
      <c r="B579" s="24">
        <v>3700.0</v>
      </c>
      <c r="C579" s="25">
        <v>44601.0</v>
      </c>
      <c r="D579" s="4">
        <v>1.0</v>
      </c>
      <c r="E579" s="2" t="s">
        <v>10</v>
      </c>
      <c r="F579" s="19" t="s">
        <v>1299</v>
      </c>
      <c r="G579" s="5" t="s">
        <v>1300</v>
      </c>
      <c r="H579" s="2" t="s">
        <v>79</v>
      </c>
      <c r="I579" s="2" t="s">
        <v>14</v>
      </c>
    </row>
    <row r="580" ht="15.0" customHeight="1">
      <c r="A580" s="2" t="s">
        <v>82</v>
      </c>
      <c r="B580" s="24">
        <v>3699.0</v>
      </c>
      <c r="C580" s="25">
        <v>44601.0</v>
      </c>
      <c r="D580" s="4">
        <v>1.0</v>
      </c>
      <c r="E580" s="2" t="s">
        <v>10</v>
      </c>
      <c r="F580" s="19" t="s">
        <v>1301</v>
      </c>
      <c r="G580" s="5" t="s">
        <v>251</v>
      </c>
      <c r="H580" s="2" t="s">
        <v>251</v>
      </c>
      <c r="I580" s="2" t="s">
        <v>14</v>
      </c>
    </row>
    <row r="581" ht="15.0" customHeight="1">
      <c r="A581" s="2" t="s">
        <v>82</v>
      </c>
      <c r="B581" s="24">
        <v>3698.0</v>
      </c>
      <c r="C581" s="25">
        <v>44601.0</v>
      </c>
      <c r="D581" s="4">
        <v>1.0</v>
      </c>
      <c r="E581" s="2" t="s">
        <v>10</v>
      </c>
      <c r="F581" s="19" t="s">
        <v>1302</v>
      </c>
      <c r="G581" s="5" t="s">
        <v>251</v>
      </c>
      <c r="H581" s="2" t="s">
        <v>251</v>
      </c>
      <c r="I581" s="2" t="s">
        <v>14</v>
      </c>
    </row>
    <row r="582" ht="15.0" customHeight="1">
      <c r="A582" s="2" t="s">
        <v>82</v>
      </c>
      <c r="B582" s="24">
        <v>3697.0</v>
      </c>
      <c r="C582" s="25">
        <v>44601.0</v>
      </c>
      <c r="D582" s="4">
        <v>1.0</v>
      </c>
      <c r="E582" s="2" t="s">
        <v>10</v>
      </c>
      <c r="F582" s="19" t="s">
        <v>1303</v>
      </c>
      <c r="G582" s="5" t="s">
        <v>251</v>
      </c>
      <c r="H582" s="2" t="s">
        <v>251</v>
      </c>
      <c r="I582" s="2" t="s">
        <v>14</v>
      </c>
    </row>
    <row r="583" ht="15.0" customHeight="1">
      <c r="A583" s="2" t="s">
        <v>82</v>
      </c>
      <c r="B583" s="24">
        <v>3696.0</v>
      </c>
      <c r="C583" s="25">
        <v>44601.0</v>
      </c>
      <c r="D583" s="4">
        <v>1.0</v>
      </c>
      <c r="E583" s="2" t="s">
        <v>10</v>
      </c>
      <c r="F583" s="19" t="s">
        <v>1304</v>
      </c>
      <c r="G583" s="5" t="s">
        <v>251</v>
      </c>
      <c r="H583" s="2" t="s">
        <v>251</v>
      </c>
      <c r="I583" s="2" t="s">
        <v>14</v>
      </c>
    </row>
    <row r="584" ht="15.0" customHeight="1">
      <c r="A584" s="2" t="s">
        <v>82</v>
      </c>
      <c r="B584" s="24">
        <v>3695.0</v>
      </c>
      <c r="C584" s="25">
        <v>44601.0</v>
      </c>
      <c r="D584" s="4">
        <v>1.0</v>
      </c>
      <c r="E584" s="2" t="s">
        <v>10</v>
      </c>
      <c r="F584" s="19" t="s">
        <v>1305</v>
      </c>
      <c r="G584" s="5" t="s">
        <v>1306</v>
      </c>
      <c r="H584" s="2" t="s">
        <v>1307</v>
      </c>
      <c r="I584" s="2" t="s">
        <v>14</v>
      </c>
    </row>
    <row r="585" ht="15.0" customHeight="1">
      <c r="A585" s="2" t="s">
        <v>9</v>
      </c>
      <c r="B585" s="5">
        <v>25651.0</v>
      </c>
      <c r="C585" s="25">
        <v>44559.0</v>
      </c>
      <c r="D585" s="4">
        <v>40.0</v>
      </c>
      <c r="E585" s="2" t="s">
        <v>10</v>
      </c>
      <c r="F585" s="19" t="s">
        <v>1308</v>
      </c>
      <c r="G585" s="5" t="s">
        <v>1309</v>
      </c>
      <c r="H585" s="26" t="s">
        <v>1015</v>
      </c>
      <c r="I585" s="26" t="s">
        <v>14</v>
      </c>
    </row>
    <row r="586" ht="15.0" customHeight="1">
      <c r="A586" s="2" t="s">
        <v>9</v>
      </c>
      <c r="B586" s="5">
        <v>25650.0</v>
      </c>
      <c r="C586" s="25">
        <v>44559.0</v>
      </c>
      <c r="D586" s="4">
        <v>40.0</v>
      </c>
      <c r="E586" s="2" t="s">
        <v>10</v>
      </c>
      <c r="F586" s="19" t="s">
        <v>1310</v>
      </c>
      <c r="G586" s="5" t="s">
        <v>1311</v>
      </c>
      <c r="H586" s="26" t="s">
        <v>164</v>
      </c>
      <c r="I586" s="26" t="s">
        <v>14</v>
      </c>
    </row>
    <row r="587" ht="15.0" customHeight="1">
      <c r="A587" s="2" t="s">
        <v>9</v>
      </c>
      <c r="B587" s="5">
        <v>25649.0</v>
      </c>
      <c r="C587" s="25">
        <v>44559.0</v>
      </c>
      <c r="D587" s="4">
        <v>40.0</v>
      </c>
      <c r="E587" s="2" t="s">
        <v>10</v>
      </c>
      <c r="F587" s="19" t="s">
        <v>1312</v>
      </c>
      <c r="G587" s="5" t="s">
        <v>1313</v>
      </c>
      <c r="H587" s="26" t="s">
        <v>292</v>
      </c>
      <c r="I587" s="26" t="s">
        <v>14</v>
      </c>
    </row>
    <row r="588" ht="15.0" customHeight="1">
      <c r="A588" s="2" t="s">
        <v>9</v>
      </c>
      <c r="B588" s="5">
        <v>25648.0</v>
      </c>
      <c r="C588" s="25">
        <v>44559.0</v>
      </c>
      <c r="D588" s="4">
        <v>40.0</v>
      </c>
      <c r="E588" s="2" t="s">
        <v>10</v>
      </c>
      <c r="F588" s="19" t="s">
        <v>1314</v>
      </c>
      <c r="G588" s="5" t="s">
        <v>1315</v>
      </c>
      <c r="H588" s="26" t="s">
        <v>136</v>
      </c>
      <c r="I588" s="26" t="s">
        <v>14</v>
      </c>
    </row>
    <row r="589" ht="15.0" customHeight="1">
      <c r="A589" s="2" t="s">
        <v>9</v>
      </c>
      <c r="B589" s="5">
        <v>25647.0</v>
      </c>
      <c r="C589" s="25">
        <v>44559.0</v>
      </c>
      <c r="D589" s="4">
        <v>40.0</v>
      </c>
      <c r="E589" s="2" t="s">
        <v>10</v>
      </c>
      <c r="F589" s="19" t="s">
        <v>1316</v>
      </c>
      <c r="G589" s="5" t="s">
        <v>1317</v>
      </c>
      <c r="H589" s="26" t="s">
        <v>136</v>
      </c>
      <c r="I589" s="26" t="s">
        <v>14</v>
      </c>
    </row>
    <row r="590" ht="15.0" customHeight="1">
      <c r="A590" s="2" t="s">
        <v>9</v>
      </c>
      <c r="B590" s="5">
        <v>25646.0</v>
      </c>
      <c r="C590" s="25">
        <v>44559.0</v>
      </c>
      <c r="D590" s="4">
        <v>40.0</v>
      </c>
      <c r="E590" s="2" t="s">
        <v>10</v>
      </c>
      <c r="F590" s="19" t="s">
        <v>1318</v>
      </c>
      <c r="G590" s="5" t="s">
        <v>1319</v>
      </c>
      <c r="H590" s="26" t="s">
        <v>136</v>
      </c>
      <c r="I590" s="26" t="s">
        <v>14</v>
      </c>
    </row>
    <row r="591" ht="15.0" customHeight="1">
      <c r="A591" s="2" t="s">
        <v>9</v>
      </c>
      <c r="B591" s="5">
        <v>25645.0</v>
      </c>
      <c r="C591" s="25">
        <v>44559.0</v>
      </c>
      <c r="D591" s="4">
        <v>40.0</v>
      </c>
      <c r="E591" s="2" t="s">
        <v>10</v>
      </c>
      <c r="F591" s="19" t="s">
        <v>1320</v>
      </c>
      <c r="G591" s="5" t="s">
        <v>1321</v>
      </c>
      <c r="H591" s="26" t="s">
        <v>56</v>
      </c>
      <c r="I591" s="26" t="s">
        <v>14</v>
      </c>
    </row>
    <row r="592" ht="15.0" customHeight="1">
      <c r="A592" s="2" t="s">
        <v>9</v>
      </c>
      <c r="B592" s="5">
        <v>25644.0</v>
      </c>
      <c r="C592" s="25">
        <v>44559.0</v>
      </c>
      <c r="D592" s="4">
        <v>40.0</v>
      </c>
      <c r="E592" s="2" t="s">
        <v>10</v>
      </c>
      <c r="F592" s="19" t="s">
        <v>1322</v>
      </c>
      <c r="G592" s="5" t="s">
        <v>1323</v>
      </c>
      <c r="H592" s="26" t="s">
        <v>27</v>
      </c>
      <c r="I592" s="26" t="s">
        <v>14</v>
      </c>
    </row>
    <row r="593" ht="15.0" customHeight="1">
      <c r="A593" s="2" t="s">
        <v>9</v>
      </c>
      <c r="B593" s="5">
        <v>25643.0</v>
      </c>
      <c r="C593" s="25">
        <v>44559.0</v>
      </c>
      <c r="D593" s="4">
        <v>40.0</v>
      </c>
      <c r="E593" s="2" t="s">
        <v>10</v>
      </c>
      <c r="F593" s="19" t="s">
        <v>1324</v>
      </c>
      <c r="G593" s="5" t="s">
        <v>1325</v>
      </c>
      <c r="H593" s="26" t="s">
        <v>27</v>
      </c>
      <c r="I593" s="26" t="s">
        <v>14</v>
      </c>
    </row>
    <row r="594" ht="15.0" customHeight="1">
      <c r="A594" s="2" t="s">
        <v>9</v>
      </c>
      <c r="B594" s="5">
        <v>25642.0</v>
      </c>
      <c r="C594" s="25">
        <v>44559.0</v>
      </c>
      <c r="D594" s="4">
        <v>40.0</v>
      </c>
      <c r="E594" s="2" t="s">
        <v>10</v>
      </c>
      <c r="F594" s="19" t="s">
        <v>1326</v>
      </c>
      <c r="G594" s="5" t="s">
        <v>1327</v>
      </c>
      <c r="H594" s="26" t="s">
        <v>27</v>
      </c>
      <c r="I594" s="26" t="s">
        <v>14</v>
      </c>
    </row>
    <row r="595" ht="15.0" customHeight="1">
      <c r="A595" s="2" t="s">
        <v>76</v>
      </c>
      <c r="B595" s="5">
        <v>10794.0</v>
      </c>
      <c r="C595" s="25">
        <v>44559.0</v>
      </c>
      <c r="D595" s="4">
        <v>40.0</v>
      </c>
      <c r="E595" s="2" t="s">
        <v>10</v>
      </c>
      <c r="F595" s="19" t="s">
        <v>1328</v>
      </c>
      <c r="G595" s="5" t="s">
        <v>1329</v>
      </c>
      <c r="H595" s="26" t="s">
        <v>79</v>
      </c>
      <c r="I595" s="26" t="s">
        <v>14</v>
      </c>
    </row>
    <row r="596" ht="15.0" customHeight="1">
      <c r="A596" s="2" t="s">
        <v>76</v>
      </c>
      <c r="B596" s="5">
        <v>10793.0</v>
      </c>
      <c r="C596" s="25">
        <v>44559.0</v>
      </c>
      <c r="D596" s="4">
        <v>40.0</v>
      </c>
      <c r="E596" s="2" t="s">
        <v>10</v>
      </c>
      <c r="F596" s="19" t="s">
        <v>1330</v>
      </c>
      <c r="G596" s="5" t="s">
        <v>1331</v>
      </c>
      <c r="H596" s="26" t="s">
        <v>877</v>
      </c>
      <c r="I596" s="26" t="s">
        <v>14</v>
      </c>
    </row>
    <row r="597" ht="15.0" customHeight="1">
      <c r="A597" s="2" t="s">
        <v>82</v>
      </c>
      <c r="B597" s="5">
        <v>3694.0</v>
      </c>
      <c r="C597" s="25">
        <v>44559.0</v>
      </c>
      <c r="D597" s="4">
        <v>40.0</v>
      </c>
      <c r="E597" s="2" t="s">
        <v>10</v>
      </c>
      <c r="F597" s="19" t="s">
        <v>1332</v>
      </c>
      <c r="G597" s="5" t="s">
        <v>1333</v>
      </c>
      <c r="H597" s="26" t="s">
        <v>79</v>
      </c>
      <c r="I597" s="26" t="s">
        <v>14</v>
      </c>
    </row>
    <row r="598" ht="15.0" customHeight="1">
      <c r="A598" s="2" t="s">
        <v>82</v>
      </c>
      <c r="B598" s="5">
        <v>3693.0</v>
      </c>
      <c r="C598" s="25">
        <v>44559.0</v>
      </c>
      <c r="D598" s="4">
        <v>40.0</v>
      </c>
      <c r="E598" s="2" t="s">
        <v>10</v>
      </c>
      <c r="F598" s="19" t="s">
        <v>1334</v>
      </c>
      <c r="G598" s="5" t="s">
        <v>1335</v>
      </c>
      <c r="H598" s="26" t="s">
        <v>79</v>
      </c>
      <c r="I598" s="26" t="s">
        <v>14</v>
      </c>
    </row>
    <row r="599" ht="15.0" customHeight="1">
      <c r="A599" s="2" t="s">
        <v>82</v>
      </c>
      <c r="B599" s="5">
        <v>3692.0</v>
      </c>
      <c r="C599" s="25">
        <v>44559.0</v>
      </c>
      <c r="D599" s="4">
        <v>40.0</v>
      </c>
      <c r="E599" s="2" t="s">
        <v>10</v>
      </c>
      <c r="F599" s="19" t="s">
        <v>1336</v>
      </c>
      <c r="G599" s="5" t="s">
        <v>1337</v>
      </c>
      <c r="H599" s="26" t="s">
        <v>79</v>
      </c>
      <c r="I599" s="26" t="s">
        <v>14</v>
      </c>
    </row>
    <row r="600" ht="15.0" customHeight="1">
      <c r="A600" s="2" t="s">
        <v>82</v>
      </c>
      <c r="B600" s="5">
        <v>3691.0</v>
      </c>
      <c r="C600" s="25">
        <v>44559.0</v>
      </c>
      <c r="D600" s="4">
        <v>40.0</v>
      </c>
      <c r="E600" s="2" t="s">
        <v>10</v>
      </c>
      <c r="F600" s="19" t="s">
        <v>1338</v>
      </c>
      <c r="G600" s="5" t="s">
        <v>1339</v>
      </c>
      <c r="H600" s="26" t="s">
        <v>79</v>
      </c>
      <c r="I600" s="26" t="s">
        <v>14</v>
      </c>
    </row>
    <row r="601" ht="15.0" customHeight="1">
      <c r="A601" s="2" t="s">
        <v>82</v>
      </c>
      <c r="B601" s="5">
        <v>3690.0</v>
      </c>
      <c r="C601" s="25">
        <v>44559.0</v>
      </c>
      <c r="D601" s="4">
        <v>40.0</v>
      </c>
      <c r="E601" s="2" t="s">
        <v>10</v>
      </c>
      <c r="F601" s="19" t="s">
        <v>1340</v>
      </c>
      <c r="G601" s="5" t="s">
        <v>1341</v>
      </c>
      <c r="H601" s="26" t="s">
        <v>79</v>
      </c>
      <c r="I601" s="26" t="s">
        <v>14</v>
      </c>
    </row>
    <row r="602" ht="15.0" customHeight="1">
      <c r="A602" s="2" t="s">
        <v>82</v>
      </c>
      <c r="B602" s="5">
        <v>3689.0</v>
      </c>
      <c r="C602" s="25">
        <v>44559.0</v>
      </c>
      <c r="D602" s="4">
        <v>40.0</v>
      </c>
      <c r="E602" s="2" t="s">
        <v>10</v>
      </c>
      <c r="F602" s="19" t="s">
        <v>1342</v>
      </c>
      <c r="G602" s="5" t="s">
        <v>1343</v>
      </c>
      <c r="H602" s="26" t="s">
        <v>79</v>
      </c>
      <c r="I602" s="26" t="s">
        <v>14</v>
      </c>
    </row>
    <row r="603" ht="15.0" customHeight="1">
      <c r="A603" s="2" t="s">
        <v>82</v>
      </c>
      <c r="B603" s="5">
        <v>3688.0</v>
      </c>
      <c r="C603" s="25">
        <v>44559.0</v>
      </c>
      <c r="D603" s="4">
        <v>40.0</v>
      </c>
      <c r="E603" s="2" t="s">
        <v>10</v>
      </c>
      <c r="F603" s="19" t="s">
        <v>1344</v>
      </c>
      <c r="G603" s="5" t="s">
        <v>1345</v>
      </c>
      <c r="H603" s="26" t="s">
        <v>79</v>
      </c>
      <c r="I603" s="26" t="s">
        <v>14</v>
      </c>
    </row>
    <row r="604" ht="15.0" customHeight="1">
      <c r="A604" s="2" t="s">
        <v>82</v>
      </c>
      <c r="B604" s="5">
        <v>3687.0</v>
      </c>
      <c r="C604" s="25">
        <v>44559.0</v>
      </c>
      <c r="D604" s="4">
        <v>40.0</v>
      </c>
      <c r="E604" s="2" t="s">
        <v>10</v>
      </c>
      <c r="F604" s="19" t="s">
        <v>1346</v>
      </c>
      <c r="G604" s="8" t="s">
        <v>251</v>
      </c>
      <c r="H604" s="6" t="s">
        <v>251</v>
      </c>
      <c r="I604" s="26" t="s">
        <v>14</v>
      </c>
    </row>
    <row r="605" ht="15.0" customHeight="1">
      <c r="A605" s="2" t="s">
        <v>9</v>
      </c>
      <c r="B605" s="5">
        <v>25641.0</v>
      </c>
      <c r="C605" s="25">
        <v>44552.0</v>
      </c>
      <c r="D605" s="4">
        <v>39.0</v>
      </c>
      <c r="E605" s="2" t="s">
        <v>10</v>
      </c>
      <c r="F605" s="19" t="s">
        <v>1347</v>
      </c>
      <c r="G605" s="5" t="s">
        <v>1348</v>
      </c>
      <c r="H605" s="26" t="s">
        <v>269</v>
      </c>
      <c r="I605" s="26" t="s">
        <v>14</v>
      </c>
    </row>
    <row r="606" ht="15.0" customHeight="1">
      <c r="A606" s="2" t="s">
        <v>9</v>
      </c>
      <c r="B606" s="5">
        <v>25640.0</v>
      </c>
      <c r="C606" s="25">
        <v>44552.0</v>
      </c>
      <c r="D606" s="4">
        <v>39.0</v>
      </c>
      <c r="E606" s="2" t="s">
        <v>10</v>
      </c>
      <c r="F606" s="19" t="s">
        <v>1349</v>
      </c>
      <c r="G606" s="5" t="s">
        <v>1350</v>
      </c>
      <c r="H606" s="26" t="s">
        <v>458</v>
      </c>
      <c r="I606" s="26" t="s">
        <v>14</v>
      </c>
    </row>
    <row r="607" ht="15.0" customHeight="1">
      <c r="A607" s="2" t="s">
        <v>9</v>
      </c>
      <c r="B607" s="5">
        <v>25639.0</v>
      </c>
      <c r="C607" s="25">
        <v>44552.0</v>
      </c>
      <c r="D607" s="4">
        <v>39.0</v>
      </c>
      <c r="E607" s="2" t="s">
        <v>10</v>
      </c>
      <c r="F607" s="19" t="s">
        <v>1351</v>
      </c>
      <c r="G607" s="5" t="s">
        <v>1352</v>
      </c>
      <c r="H607" s="26" t="s">
        <v>1353</v>
      </c>
      <c r="I607" s="26" t="s">
        <v>14</v>
      </c>
    </row>
    <row r="608" ht="15.0" customHeight="1">
      <c r="A608" s="2" t="s">
        <v>9</v>
      </c>
      <c r="B608" s="5">
        <v>25638.0</v>
      </c>
      <c r="C608" s="25">
        <v>44552.0</v>
      </c>
      <c r="D608" s="4">
        <v>39.0</v>
      </c>
      <c r="E608" s="2" t="s">
        <v>10</v>
      </c>
      <c r="F608" s="19" t="s">
        <v>1354</v>
      </c>
      <c r="G608" s="5" t="s">
        <v>1355</v>
      </c>
      <c r="H608" s="26" t="s">
        <v>107</v>
      </c>
      <c r="I608" s="26" t="s">
        <v>14</v>
      </c>
    </row>
    <row r="609" ht="15.0" customHeight="1">
      <c r="A609" s="2" t="s">
        <v>9</v>
      </c>
      <c r="B609" s="5">
        <v>25637.0</v>
      </c>
      <c r="C609" s="25">
        <v>44552.0</v>
      </c>
      <c r="D609" s="4">
        <v>39.0</v>
      </c>
      <c r="E609" s="2" t="s">
        <v>10</v>
      </c>
      <c r="F609" s="19" t="s">
        <v>1356</v>
      </c>
      <c r="G609" s="5" t="s">
        <v>1357</v>
      </c>
      <c r="H609" s="26" t="s">
        <v>429</v>
      </c>
      <c r="I609" s="26" t="s">
        <v>14</v>
      </c>
    </row>
    <row r="610" ht="15.0" customHeight="1">
      <c r="A610" s="2" t="s">
        <v>9</v>
      </c>
      <c r="B610" s="5">
        <v>25636.0</v>
      </c>
      <c r="C610" s="25">
        <v>44552.0</v>
      </c>
      <c r="D610" s="4">
        <v>39.0</v>
      </c>
      <c r="E610" s="2" t="s">
        <v>10</v>
      </c>
      <c r="F610" s="19" t="s">
        <v>1358</v>
      </c>
      <c r="G610" s="5" t="s">
        <v>1359</v>
      </c>
      <c r="H610" s="26" t="s">
        <v>97</v>
      </c>
      <c r="I610" s="26" t="s">
        <v>14</v>
      </c>
    </row>
    <row r="611" ht="15.0" customHeight="1">
      <c r="A611" s="2" t="s">
        <v>9</v>
      </c>
      <c r="B611" s="5">
        <v>25635.0</v>
      </c>
      <c r="C611" s="25">
        <v>44552.0</v>
      </c>
      <c r="D611" s="4">
        <v>39.0</v>
      </c>
      <c r="E611" s="2" t="s">
        <v>10</v>
      </c>
      <c r="F611" s="19" t="s">
        <v>1360</v>
      </c>
      <c r="G611" s="5" t="s">
        <v>1361</v>
      </c>
      <c r="H611" s="26" t="s">
        <v>94</v>
      </c>
      <c r="I611" s="26" t="s">
        <v>14</v>
      </c>
    </row>
    <row r="612" ht="15.0" customHeight="1">
      <c r="A612" s="2" t="s">
        <v>9</v>
      </c>
      <c r="B612" s="5">
        <v>25634.0</v>
      </c>
      <c r="C612" s="25">
        <v>44552.0</v>
      </c>
      <c r="D612" s="4">
        <v>39.0</v>
      </c>
      <c r="E612" s="2" t="s">
        <v>10</v>
      </c>
      <c r="F612" s="19" t="s">
        <v>1362</v>
      </c>
      <c r="G612" s="5" t="s">
        <v>1363</v>
      </c>
      <c r="H612" s="26" t="s">
        <v>13</v>
      </c>
      <c r="I612" s="26" t="s">
        <v>14</v>
      </c>
    </row>
    <row r="613" ht="15.0" customHeight="1">
      <c r="A613" s="2" t="s">
        <v>9</v>
      </c>
      <c r="B613" s="5">
        <v>25633.0</v>
      </c>
      <c r="C613" s="25">
        <v>44552.0</v>
      </c>
      <c r="D613" s="4">
        <v>39.0</v>
      </c>
      <c r="E613" s="2" t="s">
        <v>10</v>
      </c>
      <c r="F613" s="19" t="s">
        <v>1364</v>
      </c>
      <c r="G613" s="5" t="s">
        <v>1365</v>
      </c>
      <c r="H613" s="26" t="s">
        <v>13</v>
      </c>
      <c r="I613" s="26" t="s">
        <v>14</v>
      </c>
    </row>
    <row r="614" ht="15.0" customHeight="1">
      <c r="A614" s="2" t="s">
        <v>9</v>
      </c>
      <c r="B614" s="5">
        <v>25632.0</v>
      </c>
      <c r="C614" s="25">
        <v>44552.0</v>
      </c>
      <c r="D614" s="4">
        <v>39.0</v>
      </c>
      <c r="E614" s="2" t="s">
        <v>10</v>
      </c>
      <c r="F614" s="19" t="s">
        <v>1366</v>
      </c>
      <c r="G614" s="5" t="s">
        <v>1367</v>
      </c>
      <c r="H614" s="26" t="s">
        <v>97</v>
      </c>
      <c r="I614" s="26" t="s">
        <v>14</v>
      </c>
    </row>
    <row r="615" ht="15.0" customHeight="1">
      <c r="A615" s="2" t="s">
        <v>9</v>
      </c>
      <c r="B615" s="5">
        <v>25631.0</v>
      </c>
      <c r="C615" s="25">
        <v>44552.0</v>
      </c>
      <c r="D615" s="4">
        <v>39.0</v>
      </c>
      <c r="E615" s="2" t="s">
        <v>10</v>
      </c>
      <c r="F615" s="19" t="s">
        <v>1368</v>
      </c>
      <c r="G615" s="5" t="s">
        <v>1369</v>
      </c>
      <c r="H615" s="26" t="s">
        <v>304</v>
      </c>
      <c r="I615" s="26" t="s">
        <v>14</v>
      </c>
    </row>
    <row r="616" ht="15.0" customHeight="1">
      <c r="A616" s="2" t="s">
        <v>9</v>
      </c>
      <c r="B616" s="5">
        <v>25630.0</v>
      </c>
      <c r="C616" s="25">
        <v>44552.0</v>
      </c>
      <c r="D616" s="4">
        <v>39.0</v>
      </c>
      <c r="E616" s="2" t="s">
        <v>10</v>
      </c>
      <c r="F616" s="19" t="s">
        <v>1370</v>
      </c>
      <c r="G616" s="5" t="s">
        <v>1371</v>
      </c>
      <c r="H616" s="26" t="s">
        <v>323</v>
      </c>
      <c r="I616" s="26" t="s">
        <v>14</v>
      </c>
    </row>
    <row r="617" ht="15.0" customHeight="1">
      <c r="A617" s="2" t="s">
        <v>9</v>
      </c>
      <c r="B617" s="5">
        <v>25629.0</v>
      </c>
      <c r="C617" s="25">
        <v>44552.0</v>
      </c>
      <c r="D617" s="4">
        <v>39.0</v>
      </c>
      <c r="E617" s="2" t="s">
        <v>10</v>
      </c>
      <c r="F617" s="19" t="s">
        <v>1372</v>
      </c>
      <c r="G617" s="5" t="s">
        <v>1373</v>
      </c>
      <c r="H617" s="26" t="s">
        <v>323</v>
      </c>
      <c r="I617" s="26" t="s">
        <v>14</v>
      </c>
    </row>
    <row r="618" ht="15.0" customHeight="1">
      <c r="A618" s="2" t="s">
        <v>9</v>
      </c>
      <c r="B618" s="5">
        <v>25628.0</v>
      </c>
      <c r="C618" s="25">
        <v>44552.0</v>
      </c>
      <c r="D618" s="4">
        <v>39.0</v>
      </c>
      <c r="E618" s="2" t="s">
        <v>10</v>
      </c>
      <c r="F618" s="19" t="s">
        <v>1374</v>
      </c>
      <c r="G618" s="5" t="s">
        <v>1375</v>
      </c>
      <c r="H618" s="26" t="s">
        <v>323</v>
      </c>
      <c r="I618" s="26" t="s">
        <v>14</v>
      </c>
    </row>
    <row r="619" ht="15.0" customHeight="1">
      <c r="A619" s="2" t="s">
        <v>9</v>
      </c>
      <c r="B619" s="5">
        <v>25627.0</v>
      </c>
      <c r="C619" s="25">
        <v>44552.0</v>
      </c>
      <c r="D619" s="4">
        <v>39.0</v>
      </c>
      <c r="E619" s="2" t="s">
        <v>10</v>
      </c>
      <c r="F619" s="19" t="s">
        <v>1376</v>
      </c>
      <c r="G619" s="5" t="s">
        <v>1377</v>
      </c>
      <c r="H619" s="26" t="s">
        <v>323</v>
      </c>
      <c r="I619" s="26" t="s">
        <v>14</v>
      </c>
    </row>
    <row r="620" ht="15.0" customHeight="1">
      <c r="A620" s="2" t="s">
        <v>9</v>
      </c>
      <c r="B620" s="5">
        <v>25626.0</v>
      </c>
      <c r="C620" s="25">
        <v>44552.0</v>
      </c>
      <c r="D620" s="4">
        <v>39.0</v>
      </c>
      <c r="E620" s="2" t="s">
        <v>10</v>
      </c>
      <c r="F620" s="19" t="s">
        <v>1378</v>
      </c>
      <c r="G620" s="5" t="s">
        <v>1379</v>
      </c>
      <c r="H620" s="26" t="s">
        <v>323</v>
      </c>
      <c r="I620" s="26" t="s">
        <v>14</v>
      </c>
    </row>
    <row r="621" ht="15.0" customHeight="1">
      <c r="A621" s="2" t="s">
        <v>9</v>
      </c>
      <c r="B621" s="5">
        <v>25625.0</v>
      </c>
      <c r="C621" s="25">
        <v>44552.0</v>
      </c>
      <c r="D621" s="4">
        <v>39.0</v>
      </c>
      <c r="E621" s="2" t="s">
        <v>10</v>
      </c>
      <c r="F621" s="19" t="s">
        <v>1380</v>
      </c>
      <c r="G621" s="5" t="s">
        <v>1381</v>
      </c>
      <c r="H621" s="26" t="s">
        <v>304</v>
      </c>
      <c r="I621" s="26" t="s">
        <v>14</v>
      </c>
    </row>
    <row r="622" ht="15.0" customHeight="1">
      <c r="A622" s="2" t="s">
        <v>9</v>
      </c>
      <c r="B622" s="5">
        <v>25624.0</v>
      </c>
      <c r="C622" s="25">
        <v>44552.0</v>
      </c>
      <c r="D622" s="4">
        <v>39.0</v>
      </c>
      <c r="E622" s="2" t="s">
        <v>10</v>
      </c>
      <c r="F622" s="19" t="s">
        <v>1382</v>
      </c>
      <c r="G622" s="5" t="s">
        <v>1383</v>
      </c>
      <c r="H622" s="26" t="s">
        <v>63</v>
      </c>
      <c r="I622" s="26" t="s">
        <v>14</v>
      </c>
    </row>
    <row r="623" ht="15.0" customHeight="1">
      <c r="A623" s="2" t="s">
        <v>9</v>
      </c>
      <c r="B623" s="5">
        <v>25623.0</v>
      </c>
      <c r="C623" s="25">
        <v>44552.0</v>
      </c>
      <c r="D623" s="4">
        <v>39.0</v>
      </c>
      <c r="E623" s="2" t="s">
        <v>10</v>
      </c>
      <c r="F623" s="19" t="s">
        <v>1384</v>
      </c>
      <c r="G623" s="5" t="s">
        <v>1385</v>
      </c>
      <c r="H623" s="26" t="s">
        <v>63</v>
      </c>
      <c r="I623" s="26" t="s">
        <v>14</v>
      </c>
    </row>
    <row r="624" ht="15.0" customHeight="1">
      <c r="A624" s="2" t="s">
        <v>9</v>
      </c>
      <c r="B624" s="5">
        <v>25622.0</v>
      </c>
      <c r="C624" s="25">
        <v>44552.0</v>
      </c>
      <c r="D624" s="4">
        <v>39.0</v>
      </c>
      <c r="E624" s="2" t="s">
        <v>10</v>
      </c>
      <c r="F624" s="19" t="s">
        <v>1386</v>
      </c>
      <c r="G624" s="5" t="s">
        <v>1387</v>
      </c>
      <c r="H624" s="26" t="s">
        <v>56</v>
      </c>
      <c r="I624" s="26" t="s">
        <v>14</v>
      </c>
    </row>
    <row r="625" ht="15.0" customHeight="1">
      <c r="A625" s="2" t="s">
        <v>9</v>
      </c>
      <c r="B625" s="5">
        <v>25621.0</v>
      </c>
      <c r="C625" s="25">
        <v>44552.0</v>
      </c>
      <c r="D625" s="4">
        <v>39.0</v>
      </c>
      <c r="E625" s="2" t="s">
        <v>10</v>
      </c>
      <c r="F625" s="19" t="s">
        <v>1388</v>
      </c>
      <c r="G625" s="5" t="s">
        <v>1389</v>
      </c>
      <c r="H625" s="26" t="s">
        <v>465</v>
      </c>
      <c r="I625" s="26" t="s">
        <v>14</v>
      </c>
    </row>
    <row r="626" ht="15.0" customHeight="1">
      <c r="A626" s="2" t="s">
        <v>9</v>
      </c>
      <c r="B626" s="5">
        <v>25620.0</v>
      </c>
      <c r="C626" s="25">
        <v>44552.0</v>
      </c>
      <c r="D626" s="4">
        <v>39.0</v>
      </c>
      <c r="E626" s="2" t="s">
        <v>10</v>
      </c>
      <c r="F626" s="19" t="s">
        <v>1390</v>
      </c>
      <c r="G626" s="5" t="s">
        <v>1391</v>
      </c>
      <c r="H626" s="26" t="s">
        <v>63</v>
      </c>
      <c r="I626" s="26" t="s">
        <v>14</v>
      </c>
    </row>
    <row r="627" ht="15.0" customHeight="1">
      <c r="A627" s="2" t="s">
        <v>76</v>
      </c>
      <c r="B627" s="5">
        <v>10792.0</v>
      </c>
      <c r="C627" s="25">
        <v>44552.0</v>
      </c>
      <c r="D627" s="4">
        <v>39.0</v>
      </c>
      <c r="E627" s="2" t="s">
        <v>10</v>
      </c>
      <c r="F627" s="19" t="s">
        <v>1392</v>
      </c>
      <c r="G627" s="5" t="s">
        <v>1393</v>
      </c>
      <c r="H627" s="26" t="s">
        <v>79</v>
      </c>
      <c r="I627" s="26" t="s">
        <v>14</v>
      </c>
    </row>
    <row r="628" ht="15.0" customHeight="1">
      <c r="A628" s="2" t="s">
        <v>76</v>
      </c>
      <c r="B628" s="5">
        <v>10791.0</v>
      </c>
      <c r="C628" s="25">
        <v>44552.0</v>
      </c>
      <c r="D628" s="4">
        <v>39.0</v>
      </c>
      <c r="E628" s="2" t="s">
        <v>10</v>
      </c>
      <c r="F628" s="19" t="s">
        <v>1394</v>
      </c>
      <c r="G628" s="5" t="s">
        <v>1395</v>
      </c>
      <c r="H628" s="26" t="s">
        <v>79</v>
      </c>
      <c r="I628" s="26" t="s">
        <v>14</v>
      </c>
    </row>
    <row r="629" ht="15.0" customHeight="1">
      <c r="A629" s="2" t="s">
        <v>82</v>
      </c>
      <c r="B629" s="5">
        <v>3686.0</v>
      </c>
      <c r="C629" s="25">
        <v>44552.0</v>
      </c>
      <c r="D629" s="4">
        <v>39.0</v>
      </c>
      <c r="E629" s="2" t="s">
        <v>10</v>
      </c>
      <c r="F629" s="19" t="s">
        <v>1396</v>
      </c>
      <c r="G629" s="5" t="s">
        <v>1397</v>
      </c>
      <c r="H629" s="26" t="s">
        <v>79</v>
      </c>
      <c r="I629" s="26" t="s">
        <v>14</v>
      </c>
    </row>
    <row r="630" ht="15.0" customHeight="1">
      <c r="A630" s="2" t="s">
        <v>82</v>
      </c>
      <c r="B630" s="5">
        <v>3685.0</v>
      </c>
      <c r="C630" s="25">
        <v>44552.0</v>
      </c>
      <c r="D630" s="4">
        <v>39.0</v>
      </c>
      <c r="E630" s="2" t="s">
        <v>10</v>
      </c>
      <c r="F630" s="19" t="s">
        <v>1398</v>
      </c>
      <c r="G630" s="5" t="s">
        <v>1399</v>
      </c>
      <c r="H630" s="26" t="s">
        <v>79</v>
      </c>
      <c r="I630" s="26" t="s">
        <v>14</v>
      </c>
    </row>
    <row r="631" ht="15.0" customHeight="1">
      <c r="A631" s="2" t="s">
        <v>82</v>
      </c>
      <c r="B631" s="5">
        <v>3684.0</v>
      </c>
      <c r="C631" s="25">
        <v>44552.0</v>
      </c>
      <c r="D631" s="4">
        <v>39.0</v>
      </c>
      <c r="E631" s="2" t="s">
        <v>10</v>
      </c>
      <c r="F631" s="19" t="s">
        <v>1400</v>
      </c>
      <c r="G631" s="5" t="s">
        <v>1401</v>
      </c>
      <c r="H631" s="26" t="s">
        <v>79</v>
      </c>
      <c r="I631" s="26" t="s">
        <v>14</v>
      </c>
    </row>
    <row r="632" ht="15.0" customHeight="1">
      <c r="A632" s="2" t="s">
        <v>82</v>
      </c>
      <c r="B632" s="5">
        <v>3683.0</v>
      </c>
      <c r="C632" s="25">
        <v>44552.0</v>
      </c>
      <c r="D632" s="4">
        <v>39.0</v>
      </c>
      <c r="E632" s="2" t="s">
        <v>10</v>
      </c>
      <c r="F632" s="19" t="s">
        <v>1402</v>
      </c>
      <c r="G632" s="5" t="s">
        <v>1403</v>
      </c>
      <c r="H632" s="26" t="s">
        <v>79</v>
      </c>
      <c r="I632" s="26" t="s">
        <v>14</v>
      </c>
    </row>
    <row r="633" ht="15.0" customHeight="1">
      <c r="A633" s="2" t="s">
        <v>82</v>
      </c>
      <c r="B633" s="5">
        <v>3682.0</v>
      </c>
      <c r="C633" s="25">
        <v>44552.0</v>
      </c>
      <c r="D633" s="4">
        <v>39.0</v>
      </c>
      <c r="E633" s="2" t="s">
        <v>10</v>
      </c>
      <c r="F633" s="19" t="s">
        <v>1404</v>
      </c>
      <c r="G633" s="5" t="s">
        <v>1405</v>
      </c>
      <c r="H633" s="26" t="s">
        <v>79</v>
      </c>
      <c r="I633" s="26" t="s">
        <v>14</v>
      </c>
    </row>
    <row r="634" ht="15.0" customHeight="1">
      <c r="A634" s="2" t="s">
        <v>82</v>
      </c>
      <c r="B634" s="5">
        <v>3681.0</v>
      </c>
      <c r="C634" s="25">
        <v>44552.0</v>
      </c>
      <c r="D634" s="4">
        <v>39.0</v>
      </c>
      <c r="E634" s="2" t="s">
        <v>10</v>
      </c>
      <c r="F634" s="19" t="s">
        <v>1406</v>
      </c>
      <c r="G634" s="5" t="s">
        <v>1407</v>
      </c>
      <c r="H634" s="26" t="s">
        <v>79</v>
      </c>
      <c r="I634" s="26" t="s">
        <v>14</v>
      </c>
    </row>
    <row r="635" ht="15.0" customHeight="1">
      <c r="A635" s="2" t="s">
        <v>82</v>
      </c>
      <c r="B635" s="5">
        <v>3680.0</v>
      </c>
      <c r="C635" s="25">
        <v>44552.0</v>
      </c>
      <c r="D635" s="4">
        <v>39.0</v>
      </c>
      <c r="E635" s="2" t="s">
        <v>10</v>
      </c>
      <c r="F635" s="19" t="s">
        <v>1408</v>
      </c>
      <c r="G635" s="5" t="s">
        <v>1409</v>
      </c>
      <c r="H635" s="26" t="s">
        <v>79</v>
      </c>
      <c r="I635" s="26" t="s">
        <v>14</v>
      </c>
    </row>
    <row r="636" ht="15.0" customHeight="1">
      <c r="A636" s="2" t="s">
        <v>82</v>
      </c>
      <c r="B636" s="5">
        <v>3679.0</v>
      </c>
      <c r="C636" s="25">
        <v>44552.0</v>
      </c>
      <c r="D636" s="4">
        <v>39.0</v>
      </c>
      <c r="E636" s="2" t="s">
        <v>10</v>
      </c>
      <c r="F636" s="19" t="s">
        <v>1410</v>
      </c>
      <c r="G636" s="8" t="s">
        <v>251</v>
      </c>
      <c r="H636" s="6" t="s">
        <v>251</v>
      </c>
      <c r="I636" s="26" t="s">
        <v>14</v>
      </c>
    </row>
    <row r="637" ht="15.0" customHeight="1">
      <c r="A637" s="2" t="s">
        <v>82</v>
      </c>
      <c r="B637" s="5">
        <v>3678.0</v>
      </c>
      <c r="C637" s="25">
        <v>44552.0</v>
      </c>
      <c r="D637" s="4">
        <v>39.0</v>
      </c>
      <c r="E637" s="2" t="s">
        <v>10</v>
      </c>
      <c r="F637" s="19" t="s">
        <v>1411</v>
      </c>
      <c r="G637" s="23" t="s">
        <v>1412</v>
      </c>
      <c r="H637" s="26" t="s">
        <v>246</v>
      </c>
      <c r="I637" s="26" t="s">
        <v>14</v>
      </c>
    </row>
    <row r="638" ht="15.0" customHeight="1">
      <c r="A638" s="2" t="s">
        <v>9</v>
      </c>
      <c r="B638" s="5">
        <v>25619.0</v>
      </c>
      <c r="C638" s="25">
        <v>44545.0</v>
      </c>
      <c r="D638" s="4">
        <v>38.0</v>
      </c>
      <c r="E638" s="2" t="s">
        <v>10</v>
      </c>
      <c r="F638" s="19" t="s">
        <v>1413</v>
      </c>
      <c r="G638" s="5" t="s">
        <v>1414</v>
      </c>
      <c r="H638" s="26" t="s">
        <v>1415</v>
      </c>
      <c r="I638" s="26" t="s">
        <v>14</v>
      </c>
    </row>
    <row r="639" ht="15.0" customHeight="1">
      <c r="A639" s="2" t="s">
        <v>9</v>
      </c>
      <c r="B639" s="5">
        <v>25618.0</v>
      </c>
      <c r="C639" s="25">
        <v>44545.0</v>
      </c>
      <c r="D639" s="4">
        <v>38.0</v>
      </c>
      <c r="E639" s="2" t="s">
        <v>10</v>
      </c>
      <c r="F639" s="19" t="s">
        <v>1416</v>
      </c>
      <c r="G639" s="5" t="s">
        <v>1417</v>
      </c>
      <c r="H639" s="26" t="s">
        <v>1418</v>
      </c>
      <c r="I639" s="26" t="s">
        <v>14</v>
      </c>
    </row>
    <row r="640" ht="15.0" customHeight="1">
      <c r="A640" s="2" t="s">
        <v>9</v>
      </c>
      <c r="B640" s="5">
        <v>25617.0</v>
      </c>
      <c r="C640" s="25">
        <v>44545.0</v>
      </c>
      <c r="D640" s="4">
        <v>38.0</v>
      </c>
      <c r="E640" s="2" t="s">
        <v>10</v>
      </c>
      <c r="F640" s="19" t="s">
        <v>1419</v>
      </c>
      <c r="G640" s="5" t="s">
        <v>1420</v>
      </c>
      <c r="H640" s="26" t="s">
        <v>97</v>
      </c>
      <c r="I640" s="26" t="s">
        <v>14</v>
      </c>
    </row>
    <row r="641" ht="15.0" customHeight="1">
      <c r="A641" s="2" t="s">
        <v>9</v>
      </c>
      <c r="B641" s="5">
        <v>25616.0</v>
      </c>
      <c r="C641" s="25">
        <v>44545.0</v>
      </c>
      <c r="D641" s="4">
        <v>38.0</v>
      </c>
      <c r="E641" s="2" t="s">
        <v>10</v>
      </c>
      <c r="F641" s="19" t="s">
        <v>1421</v>
      </c>
      <c r="G641" s="5" t="s">
        <v>1422</v>
      </c>
      <c r="H641" s="26" t="s">
        <v>1423</v>
      </c>
      <c r="I641" s="26" t="s">
        <v>14</v>
      </c>
    </row>
    <row r="642" ht="15.0" customHeight="1">
      <c r="A642" s="2" t="s">
        <v>9</v>
      </c>
      <c r="B642" s="5">
        <v>25615.0</v>
      </c>
      <c r="C642" s="25">
        <v>44545.0</v>
      </c>
      <c r="D642" s="4">
        <v>38.0</v>
      </c>
      <c r="E642" s="2" t="s">
        <v>10</v>
      </c>
      <c r="F642" s="19" t="s">
        <v>1424</v>
      </c>
      <c r="G642" s="5" t="s">
        <v>1425</v>
      </c>
      <c r="H642" s="26" t="s">
        <v>323</v>
      </c>
      <c r="I642" s="26" t="s">
        <v>14</v>
      </c>
    </row>
    <row r="643" ht="15.0" customHeight="1">
      <c r="A643" s="2" t="s">
        <v>9</v>
      </c>
      <c r="B643" s="5">
        <v>25614.0</v>
      </c>
      <c r="C643" s="25">
        <v>44545.0</v>
      </c>
      <c r="D643" s="4">
        <v>38.0</v>
      </c>
      <c r="E643" s="2" t="s">
        <v>10</v>
      </c>
      <c r="F643" s="19" t="s">
        <v>1426</v>
      </c>
      <c r="G643" s="5" t="s">
        <v>1427</v>
      </c>
      <c r="H643" s="26" t="s">
        <v>323</v>
      </c>
      <c r="I643" s="26" t="s">
        <v>14</v>
      </c>
    </row>
    <row r="644" ht="15.0" customHeight="1">
      <c r="A644" s="2" t="s">
        <v>9</v>
      </c>
      <c r="B644" s="5">
        <v>25613.0</v>
      </c>
      <c r="C644" s="25">
        <v>44545.0</v>
      </c>
      <c r="D644" s="4">
        <v>38.0</v>
      </c>
      <c r="E644" s="2" t="s">
        <v>10</v>
      </c>
      <c r="F644" s="19" t="s">
        <v>1428</v>
      </c>
      <c r="G644" s="5" t="s">
        <v>1429</v>
      </c>
      <c r="H644" s="26" t="s">
        <v>323</v>
      </c>
      <c r="I644" s="26" t="s">
        <v>14</v>
      </c>
    </row>
    <row r="645" ht="15.0" customHeight="1">
      <c r="A645" s="2" t="s">
        <v>9</v>
      </c>
      <c r="B645" s="5">
        <v>25612.0</v>
      </c>
      <c r="C645" s="25">
        <v>44545.0</v>
      </c>
      <c r="D645" s="4">
        <v>38.0</v>
      </c>
      <c r="E645" s="2" t="s">
        <v>10</v>
      </c>
      <c r="F645" s="19" t="s">
        <v>1430</v>
      </c>
      <c r="G645" s="5" t="s">
        <v>1431</v>
      </c>
      <c r="H645" s="26" t="s">
        <v>323</v>
      </c>
      <c r="I645" s="26" t="s">
        <v>14</v>
      </c>
    </row>
    <row r="646" ht="15.0" customHeight="1">
      <c r="A646" s="2" t="s">
        <v>9</v>
      </c>
      <c r="B646" s="5">
        <v>25611.0</v>
      </c>
      <c r="C646" s="25">
        <v>44545.0</v>
      </c>
      <c r="D646" s="4">
        <v>38.0</v>
      </c>
      <c r="E646" s="2" t="s">
        <v>10</v>
      </c>
      <c r="F646" s="19" t="s">
        <v>1432</v>
      </c>
      <c r="G646" s="5" t="s">
        <v>1433</v>
      </c>
      <c r="H646" s="26" t="s">
        <v>323</v>
      </c>
      <c r="I646" s="26" t="s">
        <v>14</v>
      </c>
    </row>
    <row r="647" ht="15.0" customHeight="1">
      <c r="A647" s="2" t="s">
        <v>9</v>
      </c>
      <c r="B647" s="5">
        <v>25610.0</v>
      </c>
      <c r="C647" s="25">
        <v>44545.0</v>
      </c>
      <c r="D647" s="4">
        <v>38.0</v>
      </c>
      <c r="E647" s="2" t="s">
        <v>10</v>
      </c>
      <c r="F647" s="19" t="s">
        <v>1434</v>
      </c>
      <c r="G647" s="5" t="s">
        <v>1435</v>
      </c>
      <c r="H647" s="26" t="s">
        <v>121</v>
      </c>
      <c r="I647" s="26" t="s">
        <v>14</v>
      </c>
    </row>
    <row r="648" ht="15.0" customHeight="1">
      <c r="A648" s="2" t="s">
        <v>9</v>
      </c>
      <c r="B648" s="5">
        <v>25609.0</v>
      </c>
      <c r="C648" s="25">
        <v>44545.0</v>
      </c>
      <c r="D648" s="4">
        <v>38.0</v>
      </c>
      <c r="E648" s="2" t="s">
        <v>10</v>
      </c>
      <c r="F648" s="19" t="s">
        <v>1436</v>
      </c>
      <c r="G648" s="5" t="s">
        <v>1437</v>
      </c>
      <c r="H648" s="26" t="s">
        <v>1438</v>
      </c>
      <c r="I648" s="26" t="s">
        <v>14</v>
      </c>
    </row>
    <row r="649" ht="15.0" customHeight="1">
      <c r="A649" s="2" t="s">
        <v>9</v>
      </c>
      <c r="B649" s="5">
        <v>25608.0</v>
      </c>
      <c r="C649" s="25">
        <v>44545.0</v>
      </c>
      <c r="D649" s="4">
        <v>38.0</v>
      </c>
      <c r="E649" s="2" t="s">
        <v>10</v>
      </c>
      <c r="F649" s="19" t="s">
        <v>1439</v>
      </c>
      <c r="G649" s="5" t="s">
        <v>1440</v>
      </c>
      <c r="H649" s="26" t="s">
        <v>1441</v>
      </c>
      <c r="I649" s="26" t="s">
        <v>14</v>
      </c>
    </row>
    <row r="650" ht="15.0" customHeight="1">
      <c r="A650" s="2" t="s">
        <v>9</v>
      </c>
      <c r="B650" s="5">
        <v>25607.0</v>
      </c>
      <c r="C650" s="25">
        <v>44545.0</v>
      </c>
      <c r="D650" s="4">
        <v>38.0</v>
      </c>
      <c r="E650" s="2" t="s">
        <v>10</v>
      </c>
      <c r="F650" s="19" t="s">
        <v>1442</v>
      </c>
      <c r="G650" s="5" t="s">
        <v>1443</v>
      </c>
      <c r="H650" s="26" t="s">
        <v>420</v>
      </c>
      <c r="I650" s="26" t="s">
        <v>14</v>
      </c>
    </row>
    <row r="651" ht="15.0" customHeight="1">
      <c r="A651" s="2" t="s">
        <v>9</v>
      </c>
      <c r="B651" s="5">
        <v>25606.0</v>
      </c>
      <c r="C651" s="25">
        <v>44545.0</v>
      </c>
      <c r="D651" s="4">
        <v>38.0</v>
      </c>
      <c r="E651" s="2" t="s">
        <v>10</v>
      </c>
      <c r="F651" s="19" t="s">
        <v>1444</v>
      </c>
      <c r="G651" s="5" t="s">
        <v>1445</v>
      </c>
      <c r="H651" s="26" t="s">
        <v>1446</v>
      </c>
      <c r="I651" s="26" t="s">
        <v>14</v>
      </c>
    </row>
    <row r="652" ht="15.0" customHeight="1">
      <c r="A652" s="2" t="s">
        <v>9</v>
      </c>
      <c r="B652" s="5">
        <v>25605.0</v>
      </c>
      <c r="C652" s="25">
        <v>44545.0</v>
      </c>
      <c r="D652" s="4">
        <v>38.0</v>
      </c>
      <c r="E652" s="2" t="s">
        <v>10</v>
      </c>
      <c r="F652" s="19" t="s">
        <v>1447</v>
      </c>
      <c r="G652" s="5" t="s">
        <v>1448</v>
      </c>
      <c r="H652" s="26" t="s">
        <v>56</v>
      </c>
      <c r="I652" s="26" t="s">
        <v>14</v>
      </c>
    </row>
    <row r="653" ht="15.0" customHeight="1">
      <c r="A653" s="2" t="s">
        <v>9</v>
      </c>
      <c r="B653" s="5">
        <v>25604.0</v>
      </c>
      <c r="C653" s="25">
        <v>44545.0</v>
      </c>
      <c r="D653" s="4">
        <v>38.0</v>
      </c>
      <c r="E653" s="2" t="s">
        <v>10</v>
      </c>
      <c r="F653" s="19" t="s">
        <v>1449</v>
      </c>
      <c r="G653" s="5" t="s">
        <v>1450</v>
      </c>
      <c r="H653" s="26" t="s">
        <v>56</v>
      </c>
      <c r="I653" s="26" t="s">
        <v>14</v>
      </c>
    </row>
    <row r="654" ht="15.0" customHeight="1">
      <c r="A654" s="2" t="s">
        <v>9</v>
      </c>
      <c r="B654" s="5">
        <v>25603.0</v>
      </c>
      <c r="C654" s="25">
        <v>44545.0</v>
      </c>
      <c r="D654" s="4">
        <v>38.0</v>
      </c>
      <c r="E654" s="2" t="s">
        <v>10</v>
      </c>
      <c r="F654" s="19" t="s">
        <v>1451</v>
      </c>
      <c r="G654" s="5" t="s">
        <v>1452</v>
      </c>
      <c r="H654" s="26" t="s">
        <v>569</v>
      </c>
      <c r="I654" s="26" t="s">
        <v>14</v>
      </c>
    </row>
    <row r="655" ht="15.0" customHeight="1">
      <c r="A655" s="2" t="s">
        <v>9</v>
      </c>
      <c r="B655" s="5">
        <v>25602.0</v>
      </c>
      <c r="C655" s="25">
        <v>44545.0</v>
      </c>
      <c r="D655" s="4">
        <v>38.0</v>
      </c>
      <c r="E655" s="2" t="s">
        <v>10</v>
      </c>
      <c r="F655" s="19" t="s">
        <v>1453</v>
      </c>
      <c r="G655" s="5" t="s">
        <v>1454</v>
      </c>
      <c r="H655" s="26" t="s">
        <v>1455</v>
      </c>
      <c r="I655" s="26" t="s">
        <v>14</v>
      </c>
    </row>
    <row r="656" ht="15.0" customHeight="1">
      <c r="A656" s="2" t="s">
        <v>9</v>
      </c>
      <c r="B656" s="5">
        <v>25601.0</v>
      </c>
      <c r="C656" s="25">
        <v>44545.0</v>
      </c>
      <c r="D656" s="4">
        <v>38.0</v>
      </c>
      <c r="E656" s="2" t="s">
        <v>10</v>
      </c>
      <c r="F656" s="19" t="s">
        <v>1456</v>
      </c>
      <c r="G656" s="5" t="s">
        <v>1457</v>
      </c>
      <c r="H656" s="26" t="s">
        <v>246</v>
      </c>
      <c r="I656" s="26" t="s">
        <v>14</v>
      </c>
    </row>
    <row r="657" ht="15.0" customHeight="1">
      <c r="A657" s="2" t="s">
        <v>9</v>
      </c>
      <c r="B657" s="5">
        <v>25600.0</v>
      </c>
      <c r="C657" s="25">
        <v>44545.0</v>
      </c>
      <c r="D657" s="4">
        <v>38.0</v>
      </c>
      <c r="E657" s="2" t="s">
        <v>10</v>
      </c>
      <c r="F657" s="19" t="s">
        <v>1458</v>
      </c>
      <c r="G657" s="5" t="s">
        <v>1459</v>
      </c>
      <c r="H657" s="26" t="s">
        <v>107</v>
      </c>
      <c r="I657" s="26" t="s">
        <v>14</v>
      </c>
    </row>
    <row r="658" ht="15.0" customHeight="1">
      <c r="A658" s="2" t="s">
        <v>9</v>
      </c>
      <c r="B658" s="5">
        <v>25599.0</v>
      </c>
      <c r="C658" s="25">
        <v>44545.0</v>
      </c>
      <c r="D658" s="4">
        <v>38.0</v>
      </c>
      <c r="E658" s="2" t="s">
        <v>10</v>
      </c>
      <c r="F658" s="19" t="s">
        <v>1460</v>
      </c>
      <c r="G658" s="5" t="s">
        <v>1461</v>
      </c>
      <c r="H658" s="26" t="s">
        <v>304</v>
      </c>
      <c r="I658" s="26" t="s">
        <v>14</v>
      </c>
    </row>
    <row r="659" ht="15.0" customHeight="1">
      <c r="A659" s="2" t="s">
        <v>9</v>
      </c>
      <c r="B659" s="5">
        <v>25598.0</v>
      </c>
      <c r="C659" s="25">
        <v>44545.0</v>
      </c>
      <c r="D659" s="4">
        <v>38.0</v>
      </c>
      <c r="E659" s="2" t="s">
        <v>10</v>
      </c>
      <c r="F659" s="19" t="s">
        <v>1462</v>
      </c>
      <c r="G659" s="5" t="s">
        <v>1463</v>
      </c>
      <c r="H659" s="26" t="s">
        <v>1464</v>
      </c>
      <c r="I659" s="26" t="s">
        <v>14</v>
      </c>
    </row>
    <row r="660" ht="15.0" customHeight="1">
      <c r="A660" s="2" t="s">
        <v>9</v>
      </c>
      <c r="B660" s="5">
        <v>25597.0</v>
      </c>
      <c r="C660" s="25">
        <v>44545.0</v>
      </c>
      <c r="D660" s="4">
        <v>38.0</v>
      </c>
      <c r="E660" s="2" t="s">
        <v>10</v>
      </c>
      <c r="F660" s="19" t="s">
        <v>1465</v>
      </c>
      <c r="G660" s="5" t="s">
        <v>1466</v>
      </c>
      <c r="H660" s="26" t="s">
        <v>107</v>
      </c>
      <c r="I660" s="26" t="s">
        <v>14</v>
      </c>
    </row>
    <row r="661" ht="15.0" customHeight="1">
      <c r="A661" s="2" t="s">
        <v>9</v>
      </c>
      <c r="B661" s="5">
        <v>25596.0</v>
      </c>
      <c r="C661" s="25">
        <v>44545.0</v>
      </c>
      <c r="D661" s="4">
        <v>38.0</v>
      </c>
      <c r="E661" s="2" t="s">
        <v>10</v>
      </c>
      <c r="F661" s="19" t="s">
        <v>1467</v>
      </c>
      <c r="G661" s="5" t="s">
        <v>1468</v>
      </c>
      <c r="H661" s="26" t="s">
        <v>465</v>
      </c>
      <c r="I661" s="26" t="s">
        <v>14</v>
      </c>
    </row>
    <row r="662" ht="15.0" customHeight="1">
      <c r="A662" s="2" t="s">
        <v>9</v>
      </c>
      <c r="B662" s="5">
        <v>25595.0</v>
      </c>
      <c r="C662" s="25">
        <v>44545.0</v>
      </c>
      <c r="D662" s="4">
        <v>38.0</v>
      </c>
      <c r="E662" s="2" t="s">
        <v>10</v>
      </c>
      <c r="F662" s="19" t="s">
        <v>1469</v>
      </c>
      <c r="G662" s="5" t="s">
        <v>1470</v>
      </c>
      <c r="H662" s="26" t="s">
        <v>465</v>
      </c>
      <c r="I662" s="26" t="s">
        <v>14</v>
      </c>
    </row>
    <row r="663" ht="15.0" customHeight="1">
      <c r="A663" s="2" t="s">
        <v>9</v>
      </c>
      <c r="B663" s="5">
        <v>25594.0</v>
      </c>
      <c r="C663" s="25">
        <v>44545.0</v>
      </c>
      <c r="D663" s="4">
        <v>38.0</v>
      </c>
      <c r="E663" s="2" t="s">
        <v>10</v>
      </c>
      <c r="F663" s="19" t="s">
        <v>1471</v>
      </c>
      <c r="G663" s="5" t="s">
        <v>1472</v>
      </c>
      <c r="H663" s="26" t="s">
        <v>136</v>
      </c>
      <c r="I663" s="26" t="s">
        <v>14</v>
      </c>
    </row>
    <row r="664" ht="15.0" customHeight="1">
      <c r="A664" s="2" t="s">
        <v>9</v>
      </c>
      <c r="B664" s="5">
        <v>25593.0</v>
      </c>
      <c r="C664" s="25">
        <v>44545.0</v>
      </c>
      <c r="D664" s="4">
        <v>38.0</v>
      </c>
      <c r="E664" s="2" t="s">
        <v>10</v>
      </c>
      <c r="F664" s="19" t="s">
        <v>1473</v>
      </c>
      <c r="G664" s="5" t="s">
        <v>1474</v>
      </c>
      <c r="H664" s="26" t="s">
        <v>1475</v>
      </c>
      <c r="I664" s="26" t="s">
        <v>14</v>
      </c>
    </row>
    <row r="665" ht="15.0" customHeight="1">
      <c r="A665" s="2" t="s">
        <v>76</v>
      </c>
      <c r="B665" s="5">
        <v>10790.0</v>
      </c>
      <c r="C665" s="25">
        <v>44545.0</v>
      </c>
      <c r="D665" s="4">
        <v>38.0</v>
      </c>
      <c r="E665" s="2" t="s">
        <v>10</v>
      </c>
      <c r="F665" s="19" t="s">
        <v>1476</v>
      </c>
      <c r="G665" s="5" t="s">
        <v>1477</v>
      </c>
      <c r="H665" s="26" t="s">
        <v>79</v>
      </c>
      <c r="I665" s="26" t="s">
        <v>14</v>
      </c>
    </row>
    <row r="666" ht="15.0" customHeight="1">
      <c r="A666" s="2" t="s">
        <v>76</v>
      </c>
      <c r="B666" s="5">
        <v>10789.0</v>
      </c>
      <c r="C666" s="25">
        <v>44545.0</v>
      </c>
      <c r="D666" s="4">
        <v>38.0</v>
      </c>
      <c r="E666" s="2" t="s">
        <v>10</v>
      </c>
      <c r="F666" s="19" t="s">
        <v>1478</v>
      </c>
      <c r="G666" s="5" t="s">
        <v>1479</v>
      </c>
      <c r="H666" s="26" t="s">
        <v>79</v>
      </c>
      <c r="I666" s="26" t="s">
        <v>14</v>
      </c>
    </row>
    <row r="667" ht="15.0" customHeight="1">
      <c r="A667" s="2" t="s">
        <v>76</v>
      </c>
      <c r="B667" s="5">
        <v>10788.0</v>
      </c>
      <c r="C667" s="25">
        <v>44545.0</v>
      </c>
      <c r="D667" s="4">
        <v>38.0</v>
      </c>
      <c r="E667" s="2" t="s">
        <v>10</v>
      </c>
      <c r="F667" s="19" t="s">
        <v>1480</v>
      </c>
      <c r="G667" s="5" t="s">
        <v>1481</v>
      </c>
      <c r="H667" s="26" t="s">
        <v>79</v>
      </c>
      <c r="I667" s="26" t="s">
        <v>14</v>
      </c>
    </row>
    <row r="668" ht="15.0" customHeight="1">
      <c r="A668" s="2" t="s">
        <v>82</v>
      </c>
      <c r="B668" s="5">
        <v>3677.0</v>
      </c>
      <c r="C668" s="25">
        <v>44545.0</v>
      </c>
      <c r="D668" s="4">
        <v>38.0</v>
      </c>
      <c r="E668" s="2" t="s">
        <v>10</v>
      </c>
      <c r="F668" s="19" t="s">
        <v>1482</v>
      </c>
      <c r="G668" s="5" t="s">
        <v>1483</v>
      </c>
      <c r="H668" s="26" t="s">
        <v>79</v>
      </c>
      <c r="I668" s="26" t="s">
        <v>14</v>
      </c>
    </row>
    <row r="669" ht="15.0" customHeight="1">
      <c r="A669" s="2" t="s">
        <v>82</v>
      </c>
      <c r="B669" s="5">
        <v>3676.0</v>
      </c>
      <c r="C669" s="25">
        <v>44545.0</v>
      </c>
      <c r="D669" s="4">
        <v>38.0</v>
      </c>
      <c r="E669" s="2" t="s">
        <v>10</v>
      </c>
      <c r="F669" s="19" t="s">
        <v>1484</v>
      </c>
      <c r="G669" s="5" t="s">
        <v>1485</v>
      </c>
      <c r="H669" s="26" t="s">
        <v>79</v>
      </c>
      <c r="I669" s="26" t="s">
        <v>14</v>
      </c>
    </row>
    <row r="670" ht="15.0" customHeight="1">
      <c r="A670" s="2" t="s">
        <v>82</v>
      </c>
      <c r="B670" s="5">
        <v>3675.0</v>
      </c>
      <c r="C670" s="25">
        <v>44545.0</v>
      </c>
      <c r="D670" s="4">
        <v>38.0</v>
      </c>
      <c r="E670" s="2" t="s">
        <v>10</v>
      </c>
      <c r="F670" s="19" t="s">
        <v>1486</v>
      </c>
      <c r="G670" s="5" t="s">
        <v>1487</v>
      </c>
      <c r="H670" s="26" t="s">
        <v>79</v>
      </c>
      <c r="I670" s="26" t="s">
        <v>14</v>
      </c>
    </row>
    <row r="671" ht="15.0" customHeight="1">
      <c r="A671" s="2" t="s">
        <v>82</v>
      </c>
      <c r="B671" s="5">
        <v>3674.0</v>
      </c>
      <c r="C671" s="25">
        <v>44545.0</v>
      </c>
      <c r="D671" s="4">
        <v>38.0</v>
      </c>
      <c r="E671" s="2" t="s">
        <v>10</v>
      </c>
      <c r="F671" s="19" t="s">
        <v>1488</v>
      </c>
      <c r="G671" s="5" t="s">
        <v>1489</v>
      </c>
      <c r="H671" s="26" t="s">
        <v>79</v>
      </c>
      <c r="I671" s="26" t="s">
        <v>14</v>
      </c>
    </row>
    <row r="672" ht="15.0" customHeight="1">
      <c r="A672" s="2" t="s">
        <v>82</v>
      </c>
      <c r="B672" s="5">
        <v>3673.0</v>
      </c>
      <c r="C672" s="25">
        <v>44545.0</v>
      </c>
      <c r="D672" s="4">
        <v>38.0</v>
      </c>
      <c r="E672" s="2" t="s">
        <v>10</v>
      </c>
      <c r="F672" s="19" t="s">
        <v>1490</v>
      </c>
      <c r="G672" s="5" t="s">
        <v>1491</v>
      </c>
      <c r="H672" s="26" t="s">
        <v>79</v>
      </c>
      <c r="I672" s="26" t="s">
        <v>14</v>
      </c>
    </row>
    <row r="673" ht="15.0" customHeight="1">
      <c r="A673" s="2" t="s">
        <v>82</v>
      </c>
      <c r="B673" s="5">
        <v>3672.0</v>
      </c>
      <c r="C673" s="25">
        <v>44545.0</v>
      </c>
      <c r="D673" s="4">
        <v>38.0</v>
      </c>
      <c r="E673" s="2" t="s">
        <v>10</v>
      </c>
      <c r="F673" s="19" t="s">
        <v>1492</v>
      </c>
      <c r="G673" s="5" t="s">
        <v>1493</v>
      </c>
      <c r="H673" s="26" t="s">
        <v>79</v>
      </c>
      <c r="I673" s="26" t="s">
        <v>14</v>
      </c>
    </row>
    <row r="674" ht="15.0" customHeight="1">
      <c r="A674" s="2" t="s">
        <v>82</v>
      </c>
      <c r="B674" s="5">
        <v>3671.0</v>
      </c>
      <c r="C674" s="25">
        <v>44545.0</v>
      </c>
      <c r="D674" s="4">
        <v>38.0</v>
      </c>
      <c r="E674" s="2" t="s">
        <v>10</v>
      </c>
      <c r="F674" s="19" t="s">
        <v>1494</v>
      </c>
      <c r="G674" s="5" t="s">
        <v>1495</v>
      </c>
      <c r="H674" s="26" t="s">
        <v>79</v>
      </c>
      <c r="I674" s="26" t="s">
        <v>14</v>
      </c>
    </row>
    <row r="675" ht="15.0" customHeight="1">
      <c r="A675" s="2" t="s">
        <v>82</v>
      </c>
      <c r="B675" s="5">
        <v>3670.0</v>
      </c>
      <c r="C675" s="25">
        <v>44545.0</v>
      </c>
      <c r="D675" s="4">
        <v>38.0</v>
      </c>
      <c r="E675" s="2" t="s">
        <v>10</v>
      </c>
      <c r="F675" s="19" t="s">
        <v>1496</v>
      </c>
      <c r="G675" s="5" t="s">
        <v>1497</v>
      </c>
      <c r="H675" s="26" t="s">
        <v>79</v>
      </c>
      <c r="I675" s="26" t="s">
        <v>14</v>
      </c>
    </row>
    <row r="676" ht="15.0" customHeight="1">
      <c r="A676" s="2" t="s">
        <v>82</v>
      </c>
      <c r="B676" s="5">
        <v>3669.0</v>
      </c>
      <c r="C676" s="25">
        <v>44545.0</v>
      </c>
      <c r="D676" s="4">
        <v>38.0</v>
      </c>
      <c r="E676" s="2" t="s">
        <v>10</v>
      </c>
      <c r="F676" s="19" t="s">
        <v>1498</v>
      </c>
      <c r="G676" s="5" t="s">
        <v>1499</v>
      </c>
      <c r="H676" s="26" t="s">
        <v>79</v>
      </c>
      <c r="I676" s="26" t="s">
        <v>14</v>
      </c>
    </row>
    <row r="677" ht="15.0" customHeight="1">
      <c r="A677" s="2" t="s">
        <v>82</v>
      </c>
      <c r="B677" s="5">
        <v>3668.0</v>
      </c>
      <c r="C677" s="25">
        <v>44545.0</v>
      </c>
      <c r="D677" s="4">
        <v>38.0</v>
      </c>
      <c r="E677" s="2" t="s">
        <v>10</v>
      </c>
      <c r="F677" s="19" t="s">
        <v>1500</v>
      </c>
      <c r="G677" s="5" t="s">
        <v>1501</v>
      </c>
      <c r="H677" s="26" t="s">
        <v>79</v>
      </c>
      <c r="I677" s="26" t="s">
        <v>14</v>
      </c>
    </row>
    <row r="678" ht="15.0" customHeight="1">
      <c r="A678" s="2" t="s">
        <v>82</v>
      </c>
      <c r="B678" s="5">
        <v>3667.0</v>
      </c>
      <c r="C678" s="25">
        <v>44545.0</v>
      </c>
      <c r="D678" s="4">
        <v>38.0</v>
      </c>
      <c r="E678" s="2" t="s">
        <v>10</v>
      </c>
      <c r="F678" s="19" t="s">
        <v>1502</v>
      </c>
      <c r="G678" s="5" t="s">
        <v>1503</v>
      </c>
      <c r="H678" s="26" t="s">
        <v>79</v>
      </c>
      <c r="I678" s="26" t="s">
        <v>14</v>
      </c>
    </row>
    <row r="679" ht="15.0" customHeight="1">
      <c r="A679" s="2" t="s">
        <v>82</v>
      </c>
      <c r="B679" s="5">
        <v>3666.0</v>
      </c>
      <c r="C679" s="25">
        <v>44545.0</v>
      </c>
      <c r="D679" s="4">
        <v>38.0</v>
      </c>
      <c r="E679" s="2" t="s">
        <v>10</v>
      </c>
      <c r="F679" s="19" t="s">
        <v>1504</v>
      </c>
      <c r="G679" s="5" t="s">
        <v>1505</v>
      </c>
      <c r="H679" s="26" t="s">
        <v>79</v>
      </c>
      <c r="I679" s="26" t="s">
        <v>14</v>
      </c>
    </row>
    <row r="680" ht="15.0" customHeight="1">
      <c r="A680" s="2" t="s">
        <v>82</v>
      </c>
      <c r="B680" s="5">
        <v>3665.0</v>
      </c>
      <c r="C680" s="25">
        <v>44545.0</v>
      </c>
      <c r="D680" s="4">
        <v>38.0</v>
      </c>
      <c r="E680" s="2" t="s">
        <v>10</v>
      </c>
      <c r="F680" s="19" t="s">
        <v>1506</v>
      </c>
      <c r="G680" s="8" t="s">
        <v>251</v>
      </c>
      <c r="H680" s="6" t="s">
        <v>251</v>
      </c>
      <c r="I680" s="26" t="s">
        <v>14</v>
      </c>
    </row>
    <row r="681" ht="15.0" customHeight="1">
      <c r="A681" s="2" t="s">
        <v>82</v>
      </c>
      <c r="B681" s="5">
        <v>3664.0</v>
      </c>
      <c r="C681" s="25">
        <v>44545.0</v>
      </c>
      <c r="D681" s="4">
        <v>38.0</v>
      </c>
      <c r="E681" s="2" t="s">
        <v>10</v>
      </c>
      <c r="F681" s="19" t="s">
        <v>1507</v>
      </c>
      <c r="G681" s="23" t="s">
        <v>1508</v>
      </c>
      <c r="H681" s="26" t="s">
        <v>1509</v>
      </c>
      <c r="I681" s="26" t="s">
        <v>14</v>
      </c>
    </row>
    <row r="682" ht="15.0" customHeight="1">
      <c r="A682" s="2" t="s">
        <v>82</v>
      </c>
      <c r="B682" s="5">
        <v>3663.0</v>
      </c>
      <c r="C682" s="25">
        <v>44545.0</v>
      </c>
      <c r="D682" s="4">
        <v>1.0</v>
      </c>
      <c r="E682" s="2" t="s">
        <v>1510</v>
      </c>
      <c r="F682" s="19" t="s">
        <v>1511</v>
      </c>
      <c r="G682" s="8" t="s">
        <v>251</v>
      </c>
      <c r="H682" s="6" t="s">
        <v>251</v>
      </c>
      <c r="I682" s="26" t="s">
        <v>14</v>
      </c>
    </row>
    <row r="683" ht="15.0" customHeight="1">
      <c r="A683" s="2" t="s">
        <v>82</v>
      </c>
      <c r="B683" s="5">
        <v>3662.0</v>
      </c>
      <c r="C683" s="25">
        <v>44545.0</v>
      </c>
      <c r="D683" s="4">
        <v>1.0</v>
      </c>
      <c r="E683" s="2" t="s">
        <v>1510</v>
      </c>
      <c r="F683" s="19" t="s">
        <v>1512</v>
      </c>
      <c r="G683" s="8" t="s">
        <v>251</v>
      </c>
      <c r="H683" s="6" t="s">
        <v>251</v>
      </c>
      <c r="I683" s="26" t="s">
        <v>14</v>
      </c>
    </row>
    <row r="684" ht="15.0" customHeight="1">
      <c r="A684" s="2" t="s">
        <v>82</v>
      </c>
      <c r="B684" s="5">
        <v>3661.0</v>
      </c>
      <c r="C684" s="25">
        <v>44545.0</v>
      </c>
      <c r="D684" s="4">
        <v>1.0</v>
      </c>
      <c r="E684" s="2" t="s">
        <v>1510</v>
      </c>
      <c r="F684" s="19" t="s">
        <v>1513</v>
      </c>
      <c r="G684" s="8" t="s">
        <v>251</v>
      </c>
      <c r="H684" s="6" t="s">
        <v>251</v>
      </c>
      <c r="I684" s="26" t="s">
        <v>14</v>
      </c>
    </row>
    <row r="685" ht="15.0" customHeight="1">
      <c r="A685" s="2" t="s">
        <v>82</v>
      </c>
      <c r="B685" s="5">
        <v>3660.0</v>
      </c>
      <c r="C685" s="25">
        <v>44545.0</v>
      </c>
      <c r="D685" s="4">
        <v>1.0</v>
      </c>
      <c r="E685" s="2" t="s">
        <v>1510</v>
      </c>
      <c r="F685" s="19" t="s">
        <v>1514</v>
      </c>
      <c r="G685" s="8" t="s">
        <v>251</v>
      </c>
      <c r="H685" s="6" t="s">
        <v>251</v>
      </c>
      <c r="I685" s="26" t="s">
        <v>14</v>
      </c>
    </row>
    <row r="686" ht="15.0" customHeight="1">
      <c r="A686" s="2" t="s">
        <v>82</v>
      </c>
      <c r="B686" s="5">
        <v>3659.0</v>
      </c>
      <c r="C686" s="25">
        <v>44545.0</v>
      </c>
      <c r="D686" s="4">
        <v>1.0</v>
      </c>
      <c r="E686" s="2" t="s">
        <v>1510</v>
      </c>
      <c r="F686" s="19" t="s">
        <v>1515</v>
      </c>
      <c r="G686" s="8" t="s">
        <v>251</v>
      </c>
      <c r="H686" s="6" t="s">
        <v>251</v>
      </c>
      <c r="I686" s="26" t="s">
        <v>14</v>
      </c>
    </row>
    <row r="687" ht="15.0" customHeight="1">
      <c r="A687" s="2" t="s">
        <v>82</v>
      </c>
      <c r="B687" s="5">
        <v>3658.0</v>
      </c>
      <c r="C687" s="25">
        <v>44545.0</v>
      </c>
      <c r="D687" s="4">
        <v>1.0</v>
      </c>
      <c r="E687" s="2" t="s">
        <v>1510</v>
      </c>
      <c r="F687" s="19" t="s">
        <v>1516</v>
      </c>
      <c r="G687" s="8" t="s">
        <v>251</v>
      </c>
      <c r="H687" s="6" t="s">
        <v>251</v>
      </c>
      <c r="I687" s="26" t="s">
        <v>14</v>
      </c>
    </row>
    <row r="688" ht="15.0" customHeight="1">
      <c r="A688" s="2" t="s">
        <v>82</v>
      </c>
      <c r="B688" s="5">
        <v>3657.0</v>
      </c>
      <c r="C688" s="25">
        <v>44545.0</v>
      </c>
      <c r="D688" s="4">
        <v>1.0</v>
      </c>
      <c r="E688" s="2" t="s">
        <v>1510</v>
      </c>
      <c r="F688" s="19" t="s">
        <v>1517</v>
      </c>
      <c r="G688" s="8" t="s">
        <v>251</v>
      </c>
      <c r="H688" s="6" t="s">
        <v>251</v>
      </c>
      <c r="I688" s="26" t="s">
        <v>14</v>
      </c>
    </row>
    <row r="689" ht="15.0" customHeight="1">
      <c r="A689" s="2" t="s">
        <v>82</v>
      </c>
      <c r="B689" s="5">
        <v>3656.0</v>
      </c>
      <c r="C689" s="25">
        <v>44545.0</v>
      </c>
      <c r="D689" s="4">
        <v>1.0</v>
      </c>
      <c r="E689" s="2" t="s">
        <v>1510</v>
      </c>
      <c r="F689" s="19" t="s">
        <v>1518</v>
      </c>
      <c r="G689" s="8" t="s">
        <v>251</v>
      </c>
      <c r="H689" s="6" t="s">
        <v>251</v>
      </c>
      <c r="I689" s="26" t="s">
        <v>14</v>
      </c>
    </row>
    <row r="690" ht="15.0" customHeight="1">
      <c r="A690" s="2" t="s">
        <v>82</v>
      </c>
      <c r="B690" s="5">
        <v>3655.0</v>
      </c>
      <c r="C690" s="25">
        <v>44545.0</v>
      </c>
      <c r="D690" s="4">
        <v>1.0</v>
      </c>
      <c r="E690" s="2" t="s">
        <v>1510</v>
      </c>
      <c r="F690" s="19" t="s">
        <v>1519</v>
      </c>
      <c r="G690" s="8" t="s">
        <v>251</v>
      </c>
      <c r="H690" s="6" t="s">
        <v>251</v>
      </c>
      <c r="I690" s="26" t="s">
        <v>14</v>
      </c>
    </row>
    <row r="691" ht="15.0" customHeight="1">
      <c r="A691" s="2" t="s">
        <v>82</v>
      </c>
      <c r="B691" s="5">
        <v>3654.0</v>
      </c>
      <c r="C691" s="25">
        <v>44545.0</v>
      </c>
      <c r="D691" s="4">
        <v>1.0</v>
      </c>
      <c r="E691" s="2" t="s">
        <v>1510</v>
      </c>
      <c r="F691" s="19" t="s">
        <v>1520</v>
      </c>
      <c r="G691" s="8" t="s">
        <v>251</v>
      </c>
      <c r="H691" s="6" t="s">
        <v>251</v>
      </c>
      <c r="I691" s="26" t="s">
        <v>14</v>
      </c>
    </row>
    <row r="692" ht="15.0" customHeight="1">
      <c r="A692" s="2" t="s">
        <v>82</v>
      </c>
      <c r="B692" s="5">
        <v>3653.0</v>
      </c>
      <c r="C692" s="25">
        <v>44545.0</v>
      </c>
      <c r="D692" s="4">
        <v>1.0</v>
      </c>
      <c r="E692" s="2" t="s">
        <v>1510</v>
      </c>
      <c r="F692" s="19" t="s">
        <v>1521</v>
      </c>
      <c r="G692" s="8" t="s">
        <v>251</v>
      </c>
      <c r="H692" s="6" t="s">
        <v>251</v>
      </c>
      <c r="I692" s="26" t="s">
        <v>14</v>
      </c>
    </row>
    <row r="693" ht="15.0" customHeight="1">
      <c r="A693" s="2" t="s">
        <v>82</v>
      </c>
      <c r="B693" s="5">
        <v>3652.0</v>
      </c>
      <c r="C693" s="25">
        <v>44545.0</v>
      </c>
      <c r="D693" s="4">
        <v>1.0</v>
      </c>
      <c r="E693" s="2" t="s">
        <v>1510</v>
      </c>
      <c r="F693" s="19" t="s">
        <v>1522</v>
      </c>
      <c r="G693" s="8" t="s">
        <v>251</v>
      </c>
      <c r="H693" s="6" t="s">
        <v>251</v>
      </c>
      <c r="I693" s="26" t="s">
        <v>14</v>
      </c>
    </row>
    <row r="694" ht="15.0" customHeight="1">
      <c r="A694" s="2" t="s">
        <v>82</v>
      </c>
      <c r="B694" s="5">
        <v>3651.0</v>
      </c>
      <c r="C694" s="25">
        <v>44545.0</v>
      </c>
      <c r="D694" s="4">
        <v>1.0</v>
      </c>
      <c r="E694" s="2" t="s">
        <v>1510</v>
      </c>
      <c r="F694" s="19" t="s">
        <v>1523</v>
      </c>
      <c r="G694" s="8" t="s">
        <v>251</v>
      </c>
      <c r="H694" s="6" t="s">
        <v>251</v>
      </c>
      <c r="I694" s="26" t="s">
        <v>14</v>
      </c>
    </row>
    <row r="695" ht="15.0" customHeight="1">
      <c r="A695" s="2" t="s">
        <v>9</v>
      </c>
      <c r="B695" s="5">
        <v>25592.0</v>
      </c>
      <c r="C695" s="25">
        <v>44531.0</v>
      </c>
      <c r="D695" s="4">
        <v>37.0</v>
      </c>
      <c r="E695" s="2" t="s">
        <v>10</v>
      </c>
      <c r="F695" s="19" t="s">
        <v>1524</v>
      </c>
      <c r="G695" s="5" t="s">
        <v>1525</v>
      </c>
      <c r="H695" s="26" t="s">
        <v>13</v>
      </c>
      <c r="I695" s="26" t="s">
        <v>14</v>
      </c>
    </row>
    <row r="696" ht="15.0" customHeight="1">
      <c r="A696" s="2" t="s">
        <v>9</v>
      </c>
      <c r="B696" s="5">
        <v>25591.0</v>
      </c>
      <c r="C696" s="25">
        <v>44531.0</v>
      </c>
      <c r="D696" s="4">
        <v>37.0</v>
      </c>
      <c r="E696" s="2" t="s">
        <v>10</v>
      </c>
      <c r="F696" s="19" t="s">
        <v>1526</v>
      </c>
      <c r="G696" s="5" t="s">
        <v>1527</v>
      </c>
      <c r="H696" s="26" t="s">
        <v>13</v>
      </c>
      <c r="I696" s="26" t="s">
        <v>14</v>
      </c>
    </row>
    <row r="697" ht="15.0" customHeight="1">
      <c r="A697" s="2" t="s">
        <v>9</v>
      </c>
      <c r="B697" s="5">
        <v>25590.0</v>
      </c>
      <c r="C697" s="25">
        <v>44531.0</v>
      </c>
      <c r="D697" s="4">
        <v>37.0</v>
      </c>
      <c r="E697" s="2" t="s">
        <v>10</v>
      </c>
      <c r="F697" s="19" t="s">
        <v>1528</v>
      </c>
      <c r="G697" s="5" t="s">
        <v>1529</v>
      </c>
      <c r="H697" s="26" t="s">
        <v>13</v>
      </c>
      <c r="I697" s="26" t="s">
        <v>14</v>
      </c>
    </row>
    <row r="698" ht="15.0" customHeight="1">
      <c r="A698" s="2" t="s">
        <v>9</v>
      </c>
      <c r="B698" s="5">
        <v>25589.0</v>
      </c>
      <c r="C698" s="25">
        <v>44531.0</v>
      </c>
      <c r="D698" s="4">
        <v>37.0</v>
      </c>
      <c r="E698" s="2" t="s">
        <v>10</v>
      </c>
      <c r="F698" s="19" t="s">
        <v>1530</v>
      </c>
      <c r="G698" s="5" t="s">
        <v>1531</v>
      </c>
      <c r="H698" s="26" t="s">
        <v>13</v>
      </c>
      <c r="I698" s="26" t="s">
        <v>14</v>
      </c>
    </row>
    <row r="699" ht="15.0" customHeight="1">
      <c r="A699" s="2" t="s">
        <v>9</v>
      </c>
      <c r="B699" s="5">
        <v>25588.0</v>
      </c>
      <c r="C699" s="25">
        <v>44531.0</v>
      </c>
      <c r="D699" s="4">
        <v>37.0</v>
      </c>
      <c r="E699" s="2" t="s">
        <v>10</v>
      </c>
      <c r="F699" s="19" t="s">
        <v>1532</v>
      </c>
      <c r="G699" s="5" t="s">
        <v>1533</v>
      </c>
      <c r="H699" s="26" t="s">
        <v>13</v>
      </c>
      <c r="I699" s="26" t="s">
        <v>14</v>
      </c>
    </row>
    <row r="700" ht="15.0" customHeight="1">
      <c r="A700" s="2" t="s">
        <v>9</v>
      </c>
      <c r="B700" s="5">
        <v>25587.0</v>
      </c>
      <c r="C700" s="25">
        <v>44531.0</v>
      </c>
      <c r="D700" s="4">
        <v>37.0</v>
      </c>
      <c r="E700" s="2" t="s">
        <v>10</v>
      </c>
      <c r="F700" s="19" t="s">
        <v>1534</v>
      </c>
      <c r="G700" s="5" t="s">
        <v>1535</v>
      </c>
      <c r="H700" s="26" t="s">
        <v>94</v>
      </c>
      <c r="I700" s="26" t="s">
        <v>14</v>
      </c>
    </row>
    <row r="701" ht="15.0" customHeight="1">
      <c r="A701" s="2" t="s">
        <v>9</v>
      </c>
      <c r="B701" s="5">
        <v>25586.0</v>
      </c>
      <c r="C701" s="25">
        <v>44531.0</v>
      </c>
      <c r="D701" s="4">
        <v>37.0</v>
      </c>
      <c r="E701" s="2" t="s">
        <v>10</v>
      </c>
      <c r="F701" s="19" t="s">
        <v>1536</v>
      </c>
      <c r="G701" s="5" t="s">
        <v>1537</v>
      </c>
      <c r="H701" s="26" t="s">
        <v>1538</v>
      </c>
      <c r="I701" s="26" t="s">
        <v>14</v>
      </c>
    </row>
    <row r="702" ht="15.0" customHeight="1">
      <c r="A702" s="2" t="s">
        <v>9</v>
      </c>
      <c r="B702" s="5">
        <v>25585.0</v>
      </c>
      <c r="C702" s="25">
        <v>44531.0</v>
      </c>
      <c r="D702" s="4">
        <v>37.0</v>
      </c>
      <c r="E702" s="2" t="s">
        <v>10</v>
      </c>
      <c r="F702" s="19" t="s">
        <v>1539</v>
      </c>
      <c r="G702" s="5" t="s">
        <v>1540</v>
      </c>
      <c r="H702" s="26" t="s">
        <v>1015</v>
      </c>
      <c r="I702" s="26" t="s">
        <v>14</v>
      </c>
    </row>
    <row r="703" ht="15.0" customHeight="1">
      <c r="A703" s="2" t="s">
        <v>9</v>
      </c>
      <c r="B703" s="5">
        <v>25584.0</v>
      </c>
      <c r="C703" s="25">
        <v>44531.0</v>
      </c>
      <c r="D703" s="4">
        <v>37.0</v>
      </c>
      <c r="E703" s="2" t="s">
        <v>10</v>
      </c>
      <c r="F703" s="19" t="s">
        <v>1541</v>
      </c>
      <c r="G703" s="5" t="s">
        <v>1542</v>
      </c>
      <c r="H703" s="26" t="s">
        <v>1423</v>
      </c>
      <c r="I703" s="26" t="s">
        <v>14</v>
      </c>
    </row>
    <row r="704" ht="15.0" customHeight="1">
      <c r="A704" s="2" t="s">
        <v>9</v>
      </c>
      <c r="B704" s="5">
        <v>25583.0</v>
      </c>
      <c r="C704" s="25">
        <v>44531.0</v>
      </c>
      <c r="D704" s="4">
        <v>37.0</v>
      </c>
      <c r="E704" s="2" t="s">
        <v>10</v>
      </c>
      <c r="F704" s="19" t="s">
        <v>1543</v>
      </c>
      <c r="G704" s="5" t="s">
        <v>1544</v>
      </c>
      <c r="H704" s="26" t="s">
        <v>246</v>
      </c>
      <c r="I704" s="26" t="s">
        <v>14</v>
      </c>
    </row>
    <row r="705" ht="15.0" customHeight="1">
      <c r="A705" s="2" t="s">
        <v>9</v>
      </c>
      <c r="B705" s="5">
        <v>25582.0</v>
      </c>
      <c r="C705" s="25">
        <v>44531.0</v>
      </c>
      <c r="D705" s="4">
        <v>37.0</v>
      </c>
      <c r="E705" s="2" t="s">
        <v>10</v>
      </c>
      <c r="F705" s="19" t="s">
        <v>1545</v>
      </c>
      <c r="G705" s="5" t="s">
        <v>1546</v>
      </c>
      <c r="H705" s="26" t="s">
        <v>957</v>
      </c>
      <c r="I705" s="26" t="s">
        <v>14</v>
      </c>
    </row>
    <row r="706" ht="15.0" customHeight="1">
      <c r="A706" s="2" t="s">
        <v>9</v>
      </c>
      <c r="B706" s="5">
        <v>25581.0</v>
      </c>
      <c r="C706" s="25">
        <v>44531.0</v>
      </c>
      <c r="D706" s="4">
        <v>37.0</v>
      </c>
      <c r="E706" s="2" t="s">
        <v>10</v>
      </c>
      <c r="F706" s="19" t="s">
        <v>1547</v>
      </c>
      <c r="G706" s="5" t="s">
        <v>1548</v>
      </c>
      <c r="H706" s="26" t="s">
        <v>304</v>
      </c>
      <c r="I706" s="26" t="s">
        <v>14</v>
      </c>
    </row>
    <row r="707" ht="15.0" customHeight="1">
      <c r="A707" s="2" t="s">
        <v>9</v>
      </c>
      <c r="B707" s="5">
        <v>25580.0</v>
      </c>
      <c r="C707" s="25">
        <v>44531.0</v>
      </c>
      <c r="D707" s="4">
        <v>37.0</v>
      </c>
      <c r="E707" s="2" t="s">
        <v>10</v>
      </c>
      <c r="F707" s="19" t="s">
        <v>1549</v>
      </c>
      <c r="G707" s="5" t="s">
        <v>1550</v>
      </c>
      <c r="H707" s="26" t="s">
        <v>1551</v>
      </c>
      <c r="I707" s="26" t="s">
        <v>14</v>
      </c>
    </row>
    <row r="708" ht="15.0" customHeight="1">
      <c r="A708" s="2" t="s">
        <v>9</v>
      </c>
      <c r="B708" s="5">
        <v>25579.0</v>
      </c>
      <c r="C708" s="25">
        <v>44531.0</v>
      </c>
      <c r="D708" s="4">
        <v>37.0</v>
      </c>
      <c r="E708" s="2" t="s">
        <v>10</v>
      </c>
      <c r="F708" s="19" t="s">
        <v>1552</v>
      </c>
      <c r="G708" s="5" t="s">
        <v>1553</v>
      </c>
      <c r="H708" s="26" t="s">
        <v>40</v>
      </c>
      <c r="I708" s="26" t="s">
        <v>14</v>
      </c>
    </row>
    <row r="709" ht="15.0" customHeight="1">
      <c r="A709" s="2" t="s">
        <v>9</v>
      </c>
      <c r="B709" s="5">
        <v>25578.0</v>
      </c>
      <c r="C709" s="25">
        <v>44531.0</v>
      </c>
      <c r="D709" s="4">
        <v>37.0</v>
      </c>
      <c r="E709" s="2" t="s">
        <v>10</v>
      </c>
      <c r="F709" s="19" t="s">
        <v>1554</v>
      </c>
      <c r="G709" s="5" t="s">
        <v>1555</v>
      </c>
      <c r="H709" s="26" t="s">
        <v>40</v>
      </c>
      <c r="I709" s="26" t="s">
        <v>14</v>
      </c>
    </row>
    <row r="710" ht="15.0" customHeight="1">
      <c r="A710" s="2" t="s">
        <v>9</v>
      </c>
      <c r="B710" s="5">
        <v>25577.0</v>
      </c>
      <c r="C710" s="25">
        <v>44531.0</v>
      </c>
      <c r="D710" s="4">
        <v>37.0</v>
      </c>
      <c r="E710" s="2" t="s">
        <v>10</v>
      </c>
      <c r="F710" s="19" t="s">
        <v>1556</v>
      </c>
      <c r="G710" s="5" t="s">
        <v>1557</v>
      </c>
      <c r="H710" s="26" t="s">
        <v>323</v>
      </c>
      <c r="I710" s="26" t="s">
        <v>14</v>
      </c>
    </row>
    <row r="711" ht="15.0" customHeight="1">
      <c r="A711" s="2" t="s">
        <v>9</v>
      </c>
      <c r="B711" s="5">
        <v>25576.0</v>
      </c>
      <c r="C711" s="25">
        <v>44531.0</v>
      </c>
      <c r="D711" s="4">
        <v>37.0</v>
      </c>
      <c r="E711" s="2" t="s">
        <v>10</v>
      </c>
      <c r="F711" s="19" t="s">
        <v>1558</v>
      </c>
      <c r="G711" s="5" t="s">
        <v>1559</v>
      </c>
      <c r="H711" s="26" t="s">
        <v>215</v>
      </c>
      <c r="I711" s="26" t="s">
        <v>14</v>
      </c>
    </row>
    <row r="712" ht="15.0" customHeight="1">
      <c r="A712" s="2" t="s">
        <v>9</v>
      </c>
      <c r="B712" s="5">
        <v>25575.0</v>
      </c>
      <c r="C712" s="25">
        <v>44531.0</v>
      </c>
      <c r="D712" s="4">
        <v>37.0</v>
      </c>
      <c r="E712" s="2" t="s">
        <v>10</v>
      </c>
      <c r="F712" s="19" t="s">
        <v>1560</v>
      </c>
      <c r="G712" s="5" t="s">
        <v>1561</v>
      </c>
      <c r="H712" s="26" t="s">
        <v>189</v>
      </c>
      <c r="I712" s="26" t="s">
        <v>14</v>
      </c>
    </row>
    <row r="713" ht="15.0" customHeight="1">
      <c r="A713" s="2" t="s">
        <v>9</v>
      </c>
      <c r="B713" s="5">
        <v>25574.0</v>
      </c>
      <c r="C713" s="25">
        <v>44531.0</v>
      </c>
      <c r="D713" s="4">
        <v>37.0</v>
      </c>
      <c r="E713" s="2" t="s">
        <v>10</v>
      </c>
      <c r="F713" s="19" t="s">
        <v>1562</v>
      </c>
      <c r="G713" s="5" t="s">
        <v>1563</v>
      </c>
      <c r="H713" s="26" t="s">
        <v>220</v>
      </c>
      <c r="I713" s="26" t="s">
        <v>14</v>
      </c>
    </row>
    <row r="714" ht="15.0" customHeight="1">
      <c r="A714" s="2" t="s">
        <v>9</v>
      </c>
      <c r="B714" s="5">
        <v>25573.0</v>
      </c>
      <c r="C714" s="25">
        <v>44531.0</v>
      </c>
      <c r="D714" s="4">
        <v>37.0</v>
      </c>
      <c r="E714" s="2" t="s">
        <v>10</v>
      </c>
      <c r="F714" s="19" t="s">
        <v>1564</v>
      </c>
      <c r="G714" s="5" t="s">
        <v>1565</v>
      </c>
      <c r="H714" s="26" t="s">
        <v>220</v>
      </c>
      <c r="I714" s="26" t="s">
        <v>14</v>
      </c>
    </row>
    <row r="715" ht="15.0" customHeight="1">
      <c r="A715" s="2" t="s">
        <v>9</v>
      </c>
      <c r="B715" s="5">
        <v>25572.0</v>
      </c>
      <c r="C715" s="25">
        <v>44531.0</v>
      </c>
      <c r="D715" s="4">
        <v>37.0</v>
      </c>
      <c r="E715" s="2" t="s">
        <v>10</v>
      </c>
      <c r="F715" s="19" t="s">
        <v>1566</v>
      </c>
      <c r="G715" s="5" t="s">
        <v>1567</v>
      </c>
      <c r="H715" s="26" t="s">
        <v>121</v>
      </c>
      <c r="I715" s="26" t="s">
        <v>14</v>
      </c>
    </row>
    <row r="716" ht="15.0" customHeight="1">
      <c r="A716" s="2" t="s">
        <v>9</v>
      </c>
      <c r="B716" s="5">
        <v>25571.0</v>
      </c>
      <c r="C716" s="25">
        <v>44531.0</v>
      </c>
      <c r="D716" s="4">
        <v>37.0</v>
      </c>
      <c r="E716" s="2" t="s">
        <v>10</v>
      </c>
      <c r="F716" s="19" t="s">
        <v>1568</v>
      </c>
      <c r="G716" s="5" t="s">
        <v>1569</v>
      </c>
      <c r="H716" s="26" t="s">
        <v>329</v>
      </c>
      <c r="I716" s="26" t="s">
        <v>14</v>
      </c>
    </row>
    <row r="717" ht="15.0" customHeight="1">
      <c r="A717" s="2" t="s">
        <v>9</v>
      </c>
      <c r="B717" s="5">
        <v>25570.0</v>
      </c>
      <c r="C717" s="25">
        <v>44531.0</v>
      </c>
      <c r="D717" s="4">
        <v>37.0</v>
      </c>
      <c r="E717" s="2" t="s">
        <v>10</v>
      </c>
      <c r="F717" s="19" t="s">
        <v>1570</v>
      </c>
      <c r="G717" s="5" t="s">
        <v>1571</v>
      </c>
      <c r="H717" s="26" t="s">
        <v>56</v>
      </c>
      <c r="I717" s="26" t="s">
        <v>14</v>
      </c>
    </row>
    <row r="718" ht="15.0" customHeight="1">
      <c r="A718" s="2" t="s">
        <v>9</v>
      </c>
      <c r="B718" s="5">
        <v>25569.0</v>
      </c>
      <c r="C718" s="25">
        <v>44531.0</v>
      </c>
      <c r="D718" s="4">
        <v>37.0</v>
      </c>
      <c r="E718" s="2" t="s">
        <v>10</v>
      </c>
      <c r="F718" s="19" t="s">
        <v>1572</v>
      </c>
      <c r="G718" s="5" t="s">
        <v>1573</v>
      </c>
      <c r="H718" s="26" t="s">
        <v>304</v>
      </c>
      <c r="I718" s="26" t="s">
        <v>14</v>
      </c>
    </row>
    <row r="719" ht="15.0" customHeight="1">
      <c r="A719" s="2" t="s">
        <v>9</v>
      </c>
      <c r="B719" s="5">
        <v>25568.0</v>
      </c>
      <c r="C719" s="25">
        <v>44531.0</v>
      </c>
      <c r="D719" s="4">
        <v>37.0</v>
      </c>
      <c r="E719" s="2" t="s">
        <v>10</v>
      </c>
      <c r="F719" s="19" t="s">
        <v>1574</v>
      </c>
      <c r="G719" s="5" t="s">
        <v>1575</v>
      </c>
      <c r="H719" s="26" t="s">
        <v>670</v>
      </c>
      <c r="I719" s="26" t="s">
        <v>57</v>
      </c>
    </row>
    <row r="720" ht="15.0" customHeight="1">
      <c r="A720" s="2" t="s">
        <v>9</v>
      </c>
      <c r="B720" s="5">
        <v>25567.0</v>
      </c>
      <c r="C720" s="25">
        <v>44531.0</v>
      </c>
      <c r="D720" s="4">
        <v>37.0</v>
      </c>
      <c r="E720" s="2" t="s">
        <v>10</v>
      </c>
      <c r="F720" s="19" t="s">
        <v>1576</v>
      </c>
      <c r="G720" s="5" t="s">
        <v>1577</v>
      </c>
      <c r="H720" s="26" t="s">
        <v>670</v>
      </c>
      <c r="I720" s="26" t="s">
        <v>57</v>
      </c>
    </row>
    <row r="721" ht="15.0" customHeight="1">
      <c r="A721" s="2" t="s">
        <v>9</v>
      </c>
      <c r="B721" s="5">
        <v>25566.0</v>
      </c>
      <c r="C721" s="25">
        <v>44531.0</v>
      </c>
      <c r="D721" s="4">
        <v>37.0</v>
      </c>
      <c r="E721" s="2" t="s">
        <v>10</v>
      </c>
      <c r="F721" s="19" t="s">
        <v>1578</v>
      </c>
      <c r="G721" s="5" t="s">
        <v>1579</v>
      </c>
      <c r="H721" s="26" t="s">
        <v>69</v>
      </c>
      <c r="I721" s="26" t="s">
        <v>14</v>
      </c>
    </row>
    <row r="722" ht="15.0" customHeight="1">
      <c r="A722" s="2" t="s">
        <v>9</v>
      </c>
      <c r="B722" s="5">
        <v>25565.0</v>
      </c>
      <c r="C722" s="25">
        <v>44531.0</v>
      </c>
      <c r="D722" s="4">
        <v>37.0</v>
      </c>
      <c r="E722" s="2" t="s">
        <v>10</v>
      </c>
      <c r="F722" s="19" t="s">
        <v>1580</v>
      </c>
      <c r="G722" s="5" t="s">
        <v>1581</v>
      </c>
      <c r="H722" s="26" t="s">
        <v>13</v>
      </c>
      <c r="I722" s="26" t="s">
        <v>14</v>
      </c>
    </row>
    <row r="723" ht="15.0" customHeight="1">
      <c r="A723" s="2" t="s">
        <v>9</v>
      </c>
      <c r="B723" s="5">
        <v>25564.0</v>
      </c>
      <c r="C723" s="25">
        <v>44531.0</v>
      </c>
      <c r="D723" s="4">
        <v>37.0</v>
      </c>
      <c r="E723" s="2" t="s">
        <v>10</v>
      </c>
      <c r="F723" s="19" t="s">
        <v>1582</v>
      </c>
      <c r="G723" s="5" t="s">
        <v>1583</v>
      </c>
      <c r="H723" s="26" t="s">
        <v>13</v>
      </c>
      <c r="I723" s="26" t="s">
        <v>14</v>
      </c>
    </row>
    <row r="724" ht="15.0" customHeight="1">
      <c r="A724" s="2" t="s">
        <v>9</v>
      </c>
      <c r="B724" s="5">
        <v>25563.0</v>
      </c>
      <c r="C724" s="25">
        <v>44531.0</v>
      </c>
      <c r="D724" s="4">
        <v>37.0</v>
      </c>
      <c r="E724" s="2" t="s">
        <v>10</v>
      </c>
      <c r="F724" s="19" t="s">
        <v>1584</v>
      </c>
      <c r="G724" s="23" t="s">
        <v>1585</v>
      </c>
      <c r="H724" s="26" t="s">
        <v>1586</v>
      </c>
      <c r="I724" s="26" t="s">
        <v>14</v>
      </c>
    </row>
    <row r="725" ht="15.0" customHeight="1">
      <c r="A725" s="2" t="s">
        <v>82</v>
      </c>
      <c r="B725" s="5">
        <v>3650.0</v>
      </c>
      <c r="C725" s="25">
        <v>44531.0</v>
      </c>
      <c r="D725" s="4">
        <v>37.0</v>
      </c>
      <c r="E725" s="2" t="s">
        <v>10</v>
      </c>
      <c r="F725" s="19" t="s">
        <v>1587</v>
      </c>
      <c r="G725" s="5" t="s">
        <v>1588</v>
      </c>
      <c r="H725" s="26" t="s">
        <v>79</v>
      </c>
      <c r="I725" s="26" t="s">
        <v>14</v>
      </c>
    </row>
    <row r="726" ht="15.0" customHeight="1">
      <c r="A726" s="2" t="s">
        <v>82</v>
      </c>
      <c r="B726" s="5">
        <v>3649.0</v>
      </c>
      <c r="C726" s="25">
        <v>44531.0</v>
      </c>
      <c r="D726" s="4">
        <v>37.0</v>
      </c>
      <c r="E726" s="2" t="s">
        <v>10</v>
      </c>
      <c r="F726" s="19" t="s">
        <v>1589</v>
      </c>
      <c r="G726" s="5" t="s">
        <v>1590</v>
      </c>
      <c r="H726" s="26" t="s">
        <v>79</v>
      </c>
      <c r="I726" s="26" t="s">
        <v>14</v>
      </c>
    </row>
    <row r="727" ht="15.0" customHeight="1">
      <c r="A727" s="2" t="s">
        <v>82</v>
      </c>
      <c r="B727" s="5">
        <v>3648.0</v>
      </c>
      <c r="C727" s="25">
        <v>44531.0</v>
      </c>
      <c r="D727" s="4">
        <v>37.0</v>
      </c>
      <c r="E727" s="2" t="s">
        <v>10</v>
      </c>
      <c r="F727" s="19" t="s">
        <v>1591</v>
      </c>
      <c r="G727" s="23" t="s">
        <v>1592</v>
      </c>
      <c r="H727" s="26" t="s">
        <v>375</v>
      </c>
      <c r="I727" s="26" t="s">
        <v>14</v>
      </c>
    </row>
    <row r="728" ht="15.0" customHeight="1">
      <c r="A728" s="2" t="s">
        <v>82</v>
      </c>
      <c r="B728" s="5">
        <v>3647.0</v>
      </c>
      <c r="C728" s="25">
        <v>44531.0</v>
      </c>
      <c r="D728" s="4">
        <v>37.0</v>
      </c>
      <c r="E728" s="2" t="s">
        <v>10</v>
      </c>
      <c r="F728" s="19" t="s">
        <v>1593</v>
      </c>
      <c r="G728" s="23" t="s">
        <v>1594</v>
      </c>
      <c r="H728" s="26" t="s">
        <v>390</v>
      </c>
      <c r="I728" s="26" t="s">
        <v>14</v>
      </c>
    </row>
    <row r="729" ht="15.0" customHeight="1">
      <c r="A729" s="2" t="s">
        <v>82</v>
      </c>
      <c r="B729" s="5">
        <v>3646.0</v>
      </c>
      <c r="C729" s="25">
        <v>44531.0</v>
      </c>
      <c r="D729" s="4">
        <v>37.0</v>
      </c>
      <c r="E729" s="2" t="s">
        <v>10</v>
      </c>
      <c r="F729" s="19" t="s">
        <v>1595</v>
      </c>
      <c r="G729" s="23" t="s">
        <v>1596</v>
      </c>
      <c r="H729" s="26" t="s">
        <v>393</v>
      </c>
      <c r="I729" s="26" t="s">
        <v>14</v>
      </c>
    </row>
    <row r="730" ht="15.0" customHeight="1">
      <c r="A730" s="2" t="s">
        <v>82</v>
      </c>
      <c r="B730" s="5">
        <v>3645.0</v>
      </c>
      <c r="C730" s="25">
        <v>44531.0</v>
      </c>
      <c r="D730" s="4">
        <v>37.0</v>
      </c>
      <c r="E730" s="2" t="s">
        <v>10</v>
      </c>
      <c r="F730" s="19" t="s">
        <v>1597</v>
      </c>
      <c r="G730" s="23" t="s">
        <v>1598</v>
      </c>
      <c r="H730" s="26" t="s">
        <v>366</v>
      </c>
      <c r="I730" s="26" t="s">
        <v>14</v>
      </c>
    </row>
    <row r="731" ht="15.0" customHeight="1">
      <c r="A731" s="2" t="s">
        <v>82</v>
      </c>
      <c r="B731" s="5">
        <v>3644.0</v>
      </c>
      <c r="C731" s="25">
        <v>44531.0</v>
      </c>
      <c r="D731" s="4">
        <v>37.0</v>
      </c>
      <c r="E731" s="2" t="s">
        <v>10</v>
      </c>
      <c r="F731" s="19" t="s">
        <v>1599</v>
      </c>
      <c r="G731" s="23" t="s">
        <v>1600</v>
      </c>
      <c r="H731" s="26" t="s">
        <v>360</v>
      </c>
      <c r="I731" s="26" t="s">
        <v>14</v>
      </c>
    </row>
    <row r="732" ht="15.0" customHeight="1">
      <c r="A732" s="2" t="s">
        <v>82</v>
      </c>
      <c r="B732" s="5">
        <v>3643.0</v>
      </c>
      <c r="C732" s="25">
        <v>44531.0</v>
      </c>
      <c r="D732" s="4">
        <v>37.0</v>
      </c>
      <c r="E732" s="2" t="s">
        <v>10</v>
      </c>
      <c r="F732" s="19" t="s">
        <v>1601</v>
      </c>
      <c r="G732" s="23" t="s">
        <v>1602</v>
      </c>
      <c r="H732" s="26" t="s">
        <v>378</v>
      </c>
      <c r="I732" s="26" t="s">
        <v>14</v>
      </c>
    </row>
    <row r="733" ht="15.0" customHeight="1">
      <c r="A733" s="2" t="s">
        <v>82</v>
      </c>
      <c r="B733" s="5">
        <v>3642.0</v>
      </c>
      <c r="C733" s="25">
        <v>44531.0</v>
      </c>
      <c r="D733" s="4">
        <v>37.0</v>
      </c>
      <c r="E733" s="2" t="s">
        <v>10</v>
      </c>
      <c r="F733" s="19" t="s">
        <v>1603</v>
      </c>
      <c r="G733" s="23" t="s">
        <v>1604</v>
      </c>
      <c r="H733" s="26" t="s">
        <v>369</v>
      </c>
      <c r="I733" s="26" t="s">
        <v>14</v>
      </c>
    </row>
    <row r="734" ht="15.0" customHeight="1">
      <c r="A734" s="2" t="s">
        <v>82</v>
      </c>
      <c r="B734" s="5">
        <v>3641.0</v>
      </c>
      <c r="C734" s="25">
        <v>44531.0</v>
      </c>
      <c r="D734" s="4">
        <v>37.0</v>
      </c>
      <c r="E734" s="2" t="s">
        <v>10</v>
      </c>
      <c r="F734" s="19" t="s">
        <v>1605</v>
      </c>
      <c r="G734" s="23" t="s">
        <v>1606</v>
      </c>
      <c r="H734" s="26" t="s">
        <v>381</v>
      </c>
      <c r="I734" s="26" t="s">
        <v>14</v>
      </c>
    </row>
    <row r="735" ht="15.0" customHeight="1">
      <c r="A735" s="2" t="s">
        <v>82</v>
      </c>
      <c r="B735" s="5">
        <v>3640.0</v>
      </c>
      <c r="C735" s="25">
        <v>44531.0</v>
      </c>
      <c r="D735" s="4">
        <v>37.0</v>
      </c>
      <c r="E735" s="2" t="s">
        <v>10</v>
      </c>
      <c r="F735" s="19" t="s">
        <v>1607</v>
      </c>
      <c r="G735" s="23" t="s">
        <v>1608</v>
      </c>
      <c r="H735" s="26" t="s">
        <v>384</v>
      </c>
      <c r="I735" s="26" t="s">
        <v>14</v>
      </c>
    </row>
    <row r="736" ht="15.0" customHeight="1">
      <c r="A736" s="2" t="s">
        <v>82</v>
      </c>
      <c r="B736" s="5">
        <v>3639.0</v>
      </c>
      <c r="C736" s="25">
        <v>44531.0</v>
      </c>
      <c r="D736" s="4">
        <v>37.0</v>
      </c>
      <c r="E736" s="2" t="s">
        <v>10</v>
      </c>
      <c r="F736" s="19" t="s">
        <v>1609</v>
      </c>
      <c r="G736" s="23" t="s">
        <v>1610</v>
      </c>
      <c r="H736" s="26" t="s">
        <v>387</v>
      </c>
      <c r="I736" s="26" t="s">
        <v>14</v>
      </c>
    </row>
    <row r="737" ht="15.0" customHeight="1">
      <c r="A737" s="2" t="s">
        <v>82</v>
      </c>
      <c r="B737" s="5">
        <v>3638.0</v>
      </c>
      <c r="C737" s="25">
        <v>44531.0</v>
      </c>
      <c r="D737" s="4">
        <v>37.0</v>
      </c>
      <c r="E737" s="2" t="s">
        <v>10</v>
      </c>
      <c r="F737" s="19" t="s">
        <v>1611</v>
      </c>
      <c r="G737" s="23" t="s">
        <v>1612</v>
      </c>
      <c r="H737" s="26" t="s">
        <v>372</v>
      </c>
      <c r="I737" s="26" t="s">
        <v>14</v>
      </c>
    </row>
    <row r="738" ht="15.0" customHeight="1">
      <c r="A738" s="2" t="s">
        <v>82</v>
      </c>
      <c r="B738" s="5">
        <v>3637.0</v>
      </c>
      <c r="C738" s="25">
        <v>44531.0</v>
      </c>
      <c r="D738" s="4">
        <v>37.0</v>
      </c>
      <c r="E738" s="2" t="s">
        <v>10</v>
      </c>
      <c r="F738" s="19" t="s">
        <v>1613</v>
      </c>
      <c r="G738" s="8" t="s">
        <v>251</v>
      </c>
      <c r="H738" s="6" t="s">
        <v>251</v>
      </c>
      <c r="I738" s="26" t="s">
        <v>14</v>
      </c>
    </row>
    <row r="739" ht="15.0" customHeight="1">
      <c r="A739" s="2" t="s">
        <v>9</v>
      </c>
      <c r="B739" s="5">
        <v>25562.0</v>
      </c>
      <c r="C739" s="25">
        <v>44524.0</v>
      </c>
      <c r="D739" s="4">
        <v>36.0</v>
      </c>
      <c r="E739" s="2" t="s">
        <v>10</v>
      </c>
      <c r="F739" s="19" t="s">
        <v>1614</v>
      </c>
      <c r="G739" s="5" t="s">
        <v>1615</v>
      </c>
      <c r="H739" s="26" t="s">
        <v>1616</v>
      </c>
      <c r="I739" s="26" t="s">
        <v>14</v>
      </c>
    </row>
    <row r="740" ht="15.0" customHeight="1">
      <c r="A740" s="2" t="s">
        <v>9</v>
      </c>
      <c r="B740" s="5">
        <v>25561.0</v>
      </c>
      <c r="C740" s="25">
        <v>44524.0</v>
      </c>
      <c r="D740" s="4">
        <v>36.0</v>
      </c>
      <c r="E740" s="2" t="s">
        <v>10</v>
      </c>
      <c r="F740" s="19" t="s">
        <v>1617</v>
      </c>
      <c r="G740" s="5" t="s">
        <v>1618</v>
      </c>
      <c r="H740" s="26" t="s">
        <v>13</v>
      </c>
      <c r="I740" s="26" t="s">
        <v>14</v>
      </c>
    </row>
    <row r="741" ht="15.0" customHeight="1">
      <c r="A741" s="2" t="s">
        <v>9</v>
      </c>
      <c r="B741" s="5">
        <v>25560.0</v>
      </c>
      <c r="C741" s="25">
        <v>44524.0</v>
      </c>
      <c r="D741" s="4">
        <v>36.0</v>
      </c>
      <c r="E741" s="2" t="s">
        <v>10</v>
      </c>
      <c r="F741" s="19" t="s">
        <v>1619</v>
      </c>
      <c r="G741" s="5" t="s">
        <v>1620</v>
      </c>
      <c r="H741" s="26" t="s">
        <v>107</v>
      </c>
      <c r="I741" s="26" t="s">
        <v>14</v>
      </c>
    </row>
    <row r="742" ht="15.0" customHeight="1">
      <c r="A742" s="2" t="s">
        <v>9</v>
      </c>
      <c r="B742" s="5">
        <v>25559.0</v>
      </c>
      <c r="C742" s="25">
        <v>44524.0</v>
      </c>
      <c r="D742" s="4">
        <v>36.0</v>
      </c>
      <c r="E742" s="2" t="s">
        <v>10</v>
      </c>
      <c r="F742" s="19" t="s">
        <v>1621</v>
      </c>
      <c r="G742" s="5" t="s">
        <v>1622</v>
      </c>
      <c r="H742" s="26" t="s">
        <v>94</v>
      </c>
      <c r="I742" s="26" t="s">
        <v>14</v>
      </c>
    </row>
    <row r="743" ht="15.0" customHeight="1">
      <c r="A743" s="2" t="s">
        <v>9</v>
      </c>
      <c r="B743" s="5">
        <v>25558.0</v>
      </c>
      <c r="C743" s="25">
        <v>44524.0</v>
      </c>
      <c r="D743" s="4">
        <v>36.0</v>
      </c>
      <c r="E743" s="2" t="s">
        <v>10</v>
      </c>
      <c r="F743" s="19" t="s">
        <v>1623</v>
      </c>
      <c r="G743" s="5" t="s">
        <v>1624</v>
      </c>
      <c r="H743" s="26" t="s">
        <v>94</v>
      </c>
      <c r="I743" s="26" t="s">
        <v>14</v>
      </c>
    </row>
    <row r="744" ht="15.0" customHeight="1">
      <c r="A744" s="2" t="s">
        <v>9</v>
      </c>
      <c r="B744" s="5">
        <v>25557.0</v>
      </c>
      <c r="C744" s="25">
        <v>44524.0</v>
      </c>
      <c r="D744" s="4">
        <v>36.0</v>
      </c>
      <c r="E744" s="2" t="s">
        <v>10</v>
      </c>
      <c r="F744" s="19" t="s">
        <v>1625</v>
      </c>
      <c r="G744" s="5" t="s">
        <v>1626</v>
      </c>
      <c r="H744" s="26" t="s">
        <v>94</v>
      </c>
      <c r="I744" s="26" t="s">
        <v>14</v>
      </c>
    </row>
    <row r="745" ht="15.0" customHeight="1">
      <c r="A745" s="2" t="s">
        <v>9</v>
      </c>
      <c r="B745" s="5">
        <v>25556.0</v>
      </c>
      <c r="C745" s="25">
        <v>44524.0</v>
      </c>
      <c r="D745" s="4">
        <v>36.0</v>
      </c>
      <c r="E745" s="2" t="s">
        <v>10</v>
      </c>
      <c r="F745" s="19" t="s">
        <v>1627</v>
      </c>
      <c r="G745" s="5" t="s">
        <v>1628</v>
      </c>
      <c r="H745" s="26" t="s">
        <v>957</v>
      </c>
      <c r="I745" s="26" t="s">
        <v>14</v>
      </c>
    </row>
    <row r="746" ht="15.0" customHeight="1">
      <c r="A746" s="2" t="s">
        <v>9</v>
      </c>
      <c r="B746" s="5">
        <v>25555.0</v>
      </c>
      <c r="C746" s="25">
        <v>44524.0</v>
      </c>
      <c r="D746" s="4">
        <v>36.0</v>
      </c>
      <c r="E746" s="2" t="s">
        <v>10</v>
      </c>
      <c r="F746" s="19" t="s">
        <v>1629</v>
      </c>
      <c r="G746" s="5" t="s">
        <v>1630</v>
      </c>
      <c r="H746" s="26" t="s">
        <v>1631</v>
      </c>
      <c r="I746" s="26" t="s">
        <v>14</v>
      </c>
    </row>
    <row r="747" ht="15.0" customHeight="1">
      <c r="A747" s="2" t="s">
        <v>9</v>
      </c>
      <c r="B747" s="5">
        <v>25554.0</v>
      </c>
      <c r="C747" s="25">
        <v>44524.0</v>
      </c>
      <c r="D747" s="4">
        <v>36.0</v>
      </c>
      <c r="E747" s="2" t="s">
        <v>10</v>
      </c>
      <c r="F747" s="19" t="s">
        <v>1632</v>
      </c>
      <c r="G747" s="5" t="s">
        <v>1633</v>
      </c>
      <c r="H747" s="26" t="s">
        <v>30</v>
      </c>
      <c r="I747" s="26" t="s">
        <v>14</v>
      </c>
    </row>
    <row r="748" ht="15.0" customHeight="1">
      <c r="A748" s="2" t="s">
        <v>9</v>
      </c>
      <c r="B748" s="5">
        <v>25553.0</v>
      </c>
      <c r="C748" s="25">
        <v>44524.0</v>
      </c>
      <c r="D748" s="4">
        <v>36.0</v>
      </c>
      <c r="E748" s="2" t="s">
        <v>10</v>
      </c>
      <c r="F748" s="19" t="s">
        <v>1634</v>
      </c>
      <c r="G748" s="5" t="s">
        <v>1635</v>
      </c>
      <c r="H748" s="26" t="s">
        <v>30</v>
      </c>
      <c r="I748" s="26" t="s">
        <v>14</v>
      </c>
    </row>
    <row r="749" ht="15.0" customHeight="1">
      <c r="A749" s="2" t="s">
        <v>9</v>
      </c>
      <c r="B749" s="5">
        <v>25552.0</v>
      </c>
      <c r="C749" s="25">
        <v>44524.0</v>
      </c>
      <c r="D749" s="4">
        <v>36.0</v>
      </c>
      <c r="E749" s="2" t="s">
        <v>10</v>
      </c>
      <c r="F749" s="19" t="s">
        <v>1636</v>
      </c>
      <c r="G749" s="5" t="s">
        <v>1637</v>
      </c>
      <c r="H749" s="26" t="s">
        <v>30</v>
      </c>
      <c r="I749" s="26" t="s">
        <v>14</v>
      </c>
    </row>
    <row r="750" ht="15.0" customHeight="1">
      <c r="A750" s="2" t="s">
        <v>9</v>
      </c>
      <c r="B750" s="5">
        <v>25551.0</v>
      </c>
      <c r="C750" s="25">
        <v>44524.0</v>
      </c>
      <c r="D750" s="4">
        <v>36.0</v>
      </c>
      <c r="E750" s="2" t="s">
        <v>10</v>
      </c>
      <c r="F750" s="19" t="s">
        <v>1638</v>
      </c>
      <c r="G750" s="5" t="s">
        <v>1639</v>
      </c>
      <c r="H750" s="26" t="s">
        <v>40</v>
      </c>
      <c r="I750" s="26" t="s">
        <v>14</v>
      </c>
    </row>
    <row r="751" ht="15.0" customHeight="1">
      <c r="A751" s="2" t="s">
        <v>9</v>
      </c>
      <c r="B751" s="5">
        <v>25550.0</v>
      </c>
      <c r="C751" s="25">
        <v>44524.0</v>
      </c>
      <c r="D751" s="4">
        <v>36.0</v>
      </c>
      <c r="E751" s="2" t="s">
        <v>10</v>
      </c>
      <c r="F751" s="19" t="s">
        <v>1640</v>
      </c>
      <c r="G751" s="5" t="s">
        <v>1641</v>
      </c>
      <c r="H751" s="26" t="s">
        <v>136</v>
      </c>
      <c r="I751" s="26" t="s">
        <v>14</v>
      </c>
    </row>
    <row r="752" ht="15.0" customHeight="1">
      <c r="A752" s="2" t="s">
        <v>9</v>
      </c>
      <c r="B752" s="5">
        <v>25549.0</v>
      </c>
      <c r="C752" s="25">
        <v>44524.0</v>
      </c>
      <c r="D752" s="4">
        <v>36.0</v>
      </c>
      <c r="E752" s="2" t="s">
        <v>10</v>
      </c>
      <c r="F752" s="19" t="s">
        <v>1642</v>
      </c>
      <c r="G752" s="5" t="s">
        <v>1643</v>
      </c>
      <c r="H752" s="26" t="s">
        <v>112</v>
      </c>
      <c r="I752" s="26" t="s">
        <v>14</v>
      </c>
    </row>
    <row r="753" ht="15.0" customHeight="1">
      <c r="A753" s="2" t="s">
        <v>9</v>
      </c>
      <c r="B753" s="5">
        <v>25548.0</v>
      </c>
      <c r="C753" s="25">
        <v>44524.0</v>
      </c>
      <c r="D753" s="4">
        <v>36.0</v>
      </c>
      <c r="E753" s="2" t="s">
        <v>10</v>
      </c>
      <c r="F753" s="19" t="s">
        <v>1644</v>
      </c>
      <c r="G753" s="5" t="s">
        <v>1645</v>
      </c>
      <c r="H753" s="26" t="s">
        <v>232</v>
      </c>
      <c r="I753" s="26" t="s">
        <v>14</v>
      </c>
    </row>
    <row r="754" ht="15.0" customHeight="1">
      <c r="A754" s="2" t="s">
        <v>9</v>
      </c>
      <c r="B754" s="5">
        <v>25547.0</v>
      </c>
      <c r="C754" s="25">
        <v>44524.0</v>
      </c>
      <c r="D754" s="4">
        <v>36.0</v>
      </c>
      <c r="E754" s="2" t="s">
        <v>10</v>
      </c>
      <c r="F754" s="19" t="s">
        <v>1646</v>
      </c>
      <c r="G754" s="5" t="s">
        <v>1647</v>
      </c>
      <c r="H754" s="26" t="s">
        <v>1648</v>
      </c>
      <c r="I754" s="26" t="s">
        <v>14</v>
      </c>
    </row>
    <row r="755" ht="15.0" customHeight="1">
      <c r="A755" s="2" t="s">
        <v>9</v>
      </c>
      <c r="B755" s="5">
        <v>25546.0</v>
      </c>
      <c r="C755" s="25">
        <v>44524.0</v>
      </c>
      <c r="D755" s="4">
        <v>36.0</v>
      </c>
      <c r="E755" s="2" t="s">
        <v>10</v>
      </c>
      <c r="F755" s="19" t="s">
        <v>1649</v>
      </c>
      <c r="G755" s="5" t="s">
        <v>1650</v>
      </c>
      <c r="H755" s="26" t="s">
        <v>1648</v>
      </c>
      <c r="I755" s="26" t="s">
        <v>14</v>
      </c>
    </row>
    <row r="756" ht="15.0" customHeight="1">
      <c r="A756" s="2" t="s">
        <v>9</v>
      </c>
      <c r="B756" s="5">
        <v>25545.0</v>
      </c>
      <c r="C756" s="25">
        <v>44524.0</v>
      </c>
      <c r="D756" s="4">
        <v>36.0</v>
      </c>
      <c r="E756" s="2" t="s">
        <v>10</v>
      </c>
      <c r="F756" s="19" t="s">
        <v>1651</v>
      </c>
      <c r="G756" s="5" t="s">
        <v>1652</v>
      </c>
      <c r="H756" s="26" t="s">
        <v>1648</v>
      </c>
      <c r="I756" s="26" t="s">
        <v>14</v>
      </c>
    </row>
    <row r="757" ht="15.0" customHeight="1">
      <c r="A757" s="2" t="s">
        <v>9</v>
      </c>
      <c r="B757" s="5">
        <v>25544.0</v>
      </c>
      <c r="C757" s="25">
        <v>44524.0</v>
      </c>
      <c r="D757" s="4">
        <v>36.0</v>
      </c>
      <c r="E757" s="2" t="s">
        <v>10</v>
      </c>
      <c r="F757" s="19" t="s">
        <v>1653</v>
      </c>
      <c r="G757" s="5" t="s">
        <v>1654</v>
      </c>
      <c r="H757" s="26" t="s">
        <v>1648</v>
      </c>
      <c r="I757" s="26" t="s">
        <v>14</v>
      </c>
    </row>
    <row r="758" ht="15.0" customHeight="1">
      <c r="A758" s="2" t="s">
        <v>9</v>
      </c>
      <c r="B758" s="5">
        <v>25543.0</v>
      </c>
      <c r="C758" s="25">
        <v>44524.0</v>
      </c>
      <c r="D758" s="4">
        <v>36.0</v>
      </c>
      <c r="E758" s="2" t="s">
        <v>10</v>
      </c>
      <c r="F758" s="19" t="s">
        <v>1655</v>
      </c>
      <c r="G758" s="5" t="s">
        <v>1656</v>
      </c>
      <c r="H758" s="26" t="s">
        <v>429</v>
      </c>
      <c r="I758" s="26" t="s">
        <v>14</v>
      </c>
    </row>
    <row r="759" ht="15.0" customHeight="1">
      <c r="A759" s="2" t="s">
        <v>9</v>
      </c>
      <c r="B759" s="5">
        <v>25542.0</v>
      </c>
      <c r="C759" s="25">
        <v>44524.0</v>
      </c>
      <c r="D759" s="4">
        <v>36.0</v>
      </c>
      <c r="E759" s="2" t="s">
        <v>10</v>
      </c>
      <c r="F759" s="19" t="s">
        <v>1657</v>
      </c>
      <c r="G759" s="5" t="s">
        <v>1658</v>
      </c>
      <c r="H759" s="26" t="s">
        <v>220</v>
      </c>
      <c r="I759" s="26" t="s">
        <v>14</v>
      </c>
    </row>
    <row r="760" ht="15.0" customHeight="1">
      <c r="A760" s="2" t="s">
        <v>9</v>
      </c>
      <c r="B760" s="5">
        <v>25541.0</v>
      </c>
      <c r="C760" s="25">
        <v>44524.0</v>
      </c>
      <c r="D760" s="4">
        <v>36.0</v>
      </c>
      <c r="E760" s="2" t="s">
        <v>10</v>
      </c>
      <c r="F760" s="19" t="s">
        <v>1659</v>
      </c>
      <c r="G760" s="5" t="s">
        <v>1660</v>
      </c>
      <c r="H760" s="26" t="s">
        <v>118</v>
      </c>
      <c r="I760" s="26" t="s">
        <v>57</v>
      </c>
    </row>
    <row r="761" ht="15.0" customHeight="1">
      <c r="A761" s="2" t="s">
        <v>9</v>
      </c>
      <c r="B761" s="5">
        <v>25540.0</v>
      </c>
      <c r="C761" s="25">
        <v>44524.0</v>
      </c>
      <c r="D761" s="4">
        <v>36.0</v>
      </c>
      <c r="E761" s="2" t="s">
        <v>10</v>
      </c>
      <c r="F761" s="19" t="s">
        <v>1661</v>
      </c>
      <c r="G761" s="5" t="s">
        <v>1662</v>
      </c>
      <c r="H761" s="26" t="s">
        <v>665</v>
      </c>
      <c r="I761" s="26" t="s">
        <v>14</v>
      </c>
    </row>
    <row r="762" ht="15.0" customHeight="1">
      <c r="A762" s="2" t="s">
        <v>9</v>
      </c>
      <c r="B762" s="5">
        <v>25539.0</v>
      </c>
      <c r="C762" s="25">
        <v>44524.0</v>
      </c>
      <c r="D762" s="4">
        <v>36.0</v>
      </c>
      <c r="E762" s="2" t="s">
        <v>10</v>
      </c>
      <c r="F762" s="19" t="s">
        <v>1663</v>
      </c>
      <c r="G762" s="5" t="s">
        <v>1664</v>
      </c>
      <c r="H762" s="26" t="s">
        <v>304</v>
      </c>
      <c r="I762" s="26" t="s">
        <v>14</v>
      </c>
    </row>
    <row r="763" ht="15.0" customHeight="1">
      <c r="A763" s="2" t="s">
        <v>9</v>
      </c>
      <c r="B763" s="5">
        <v>25538.0</v>
      </c>
      <c r="C763" s="25">
        <v>44524.0</v>
      </c>
      <c r="D763" s="4">
        <v>36.0</v>
      </c>
      <c r="E763" s="2" t="s">
        <v>10</v>
      </c>
      <c r="F763" s="19" t="s">
        <v>1665</v>
      </c>
      <c r="G763" s="5" t="s">
        <v>1666</v>
      </c>
      <c r="H763" s="26" t="s">
        <v>649</v>
      </c>
      <c r="I763" s="26" t="s">
        <v>14</v>
      </c>
    </row>
    <row r="764" ht="15.0" customHeight="1">
      <c r="A764" s="2" t="s">
        <v>9</v>
      </c>
      <c r="B764" s="5">
        <v>25537.0</v>
      </c>
      <c r="C764" s="25">
        <v>44524.0</v>
      </c>
      <c r="D764" s="4">
        <v>36.0</v>
      </c>
      <c r="E764" s="2" t="s">
        <v>10</v>
      </c>
      <c r="F764" s="19" t="s">
        <v>1667</v>
      </c>
      <c r="G764" s="5" t="s">
        <v>1668</v>
      </c>
      <c r="H764" s="26" t="s">
        <v>136</v>
      </c>
      <c r="I764" s="26" t="s">
        <v>14</v>
      </c>
    </row>
    <row r="765" ht="15.0" customHeight="1">
      <c r="A765" s="2" t="s">
        <v>9</v>
      </c>
      <c r="B765" s="5">
        <v>25536.0</v>
      </c>
      <c r="C765" s="25">
        <v>44524.0</v>
      </c>
      <c r="D765" s="4">
        <v>36.0</v>
      </c>
      <c r="E765" s="2" t="s">
        <v>10</v>
      </c>
      <c r="F765" s="19" t="s">
        <v>1669</v>
      </c>
      <c r="G765" s="5" t="s">
        <v>1670</v>
      </c>
      <c r="H765" s="26" t="s">
        <v>136</v>
      </c>
      <c r="I765" s="26" t="s">
        <v>14</v>
      </c>
    </row>
    <row r="766" ht="15.0" customHeight="1">
      <c r="A766" s="2" t="s">
        <v>9</v>
      </c>
      <c r="B766" s="5">
        <v>25535.0</v>
      </c>
      <c r="C766" s="25">
        <v>44524.0</v>
      </c>
      <c r="D766" s="4">
        <v>36.0</v>
      </c>
      <c r="E766" s="2" t="s">
        <v>10</v>
      </c>
      <c r="F766" s="19" t="s">
        <v>1671</v>
      </c>
      <c r="G766" s="5" t="s">
        <v>1672</v>
      </c>
      <c r="H766" s="26" t="s">
        <v>1648</v>
      </c>
      <c r="I766" s="26" t="s">
        <v>14</v>
      </c>
    </row>
    <row r="767" ht="15.0" customHeight="1">
      <c r="A767" s="2" t="s">
        <v>9</v>
      </c>
      <c r="B767" s="5">
        <v>25534.0</v>
      </c>
      <c r="C767" s="25">
        <v>44524.0</v>
      </c>
      <c r="D767" s="4">
        <v>36.0</v>
      </c>
      <c r="E767" s="2" t="s">
        <v>10</v>
      </c>
      <c r="F767" s="19" t="s">
        <v>1673</v>
      </c>
      <c r="G767" s="5" t="s">
        <v>1674</v>
      </c>
      <c r="H767" s="26" t="s">
        <v>1675</v>
      </c>
      <c r="I767" s="26" t="s">
        <v>14</v>
      </c>
    </row>
    <row r="768" ht="15.0" customHeight="1">
      <c r="A768" s="2" t="s">
        <v>9</v>
      </c>
      <c r="B768" s="5">
        <v>25533.0</v>
      </c>
      <c r="C768" s="25">
        <v>44524.0</v>
      </c>
      <c r="D768" s="4">
        <v>36.0</v>
      </c>
      <c r="E768" s="2" t="s">
        <v>10</v>
      </c>
      <c r="F768" s="19" t="s">
        <v>1676</v>
      </c>
      <c r="G768" s="5" t="s">
        <v>1677</v>
      </c>
      <c r="H768" s="26" t="s">
        <v>189</v>
      </c>
      <c r="I768" s="26" t="s">
        <v>14</v>
      </c>
    </row>
    <row r="769" ht="15.0" customHeight="1">
      <c r="A769" s="2" t="s">
        <v>9</v>
      </c>
      <c r="B769" s="5">
        <v>25532.0</v>
      </c>
      <c r="C769" s="25">
        <v>44524.0</v>
      </c>
      <c r="D769" s="4">
        <v>36.0</v>
      </c>
      <c r="E769" s="2" t="s">
        <v>10</v>
      </c>
      <c r="F769" s="19" t="s">
        <v>1678</v>
      </c>
      <c r="G769" s="5" t="s">
        <v>1679</v>
      </c>
      <c r="H769" s="26" t="s">
        <v>465</v>
      </c>
      <c r="I769" s="26" t="s">
        <v>14</v>
      </c>
    </row>
    <row r="770" ht="15.0" customHeight="1">
      <c r="A770" s="2" t="s">
        <v>76</v>
      </c>
      <c r="B770" s="5">
        <v>10787.0</v>
      </c>
      <c r="C770" s="25">
        <v>44524.0</v>
      </c>
      <c r="D770" s="4">
        <v>36.0</v>
      </c>
      <c r="E770" s="2" t="s">
        <v>10</v>
      </c>
      <c r="F770" s="19" t="s">
        <v>1680</v>
      </c>
      <c r="G770" s="23" t="s">
        <v>1681</v>
      </c>
      <c r="H770" s="26" t="s">
        <v>1682</v>
      </c>
      <c r="I770" s="26" t="s">
        <v>14</v>
      </c>
    </row>
    <row r="771" ht="15.0" customHeight="1">
      <c r="A771" s="2" t="s">
        <v>82</v>
      </c>
      <c r="B771" s="5">
        <v>3636.0</v>
      </c>
      <c r="C771" s="25">
        <v>44524.0</v>
      </c>
      <c r="D771" s="4">
        <v>36.0</v>
      </c>
      <c r="E771" s="2" t="s">
        <v>10</v>
      </c>
      <c r="F771" s="19" t="s">
        <v>1683</v>
      </c>
      <c r="G771" s="23" t="s">
        <v>1684</v>
      </c>
      <c r="H771" s="26" t="s">
        <v>363</v>
      </c>
      <c r="I771" s="26" t="s">
        <v>14</v>
      </c>
    </row>
    <row r="772" ht="15.0" customHeight="1">
      <c r="A772" s="2" t="s">
        <v>82</v>
      </c>
      <c r="B772" s="5">
        <v>3635.0</v>
      </c>
      <c r="C772" s="25">
        <v>44524.0</v>
      </c>
      <c r="D772" s="4">
        <v>36.0</v>
      </c>
      <c r="E772" s="2" t="s">
        <v>10</v>
      </c>
      <c r="F772" s="19" t="s">
        <v>1685</v>
      </c>
      <c r="G772" s="23" t="s">
        <v>1686</v>
      </c>
      <c r="H772" s="26" t="s">
        <v>1687</v>
      </c>
      <c r="I772" s="26" t="s">
        <v>14</v>
      </c>
    </row>
    <row r="773" ht="15.0" customHeight="1">
      <c r="A773" s="2" t="s">
        <v>9</v>
      </c>
      <c r="B773" s="5">
        <v>25531.0</v>
      </c>
      <c r="C773" s="25">
        <v>44517.0</v>
      </c>
      <c r="D773" s="4">
        <v>35.0</v>
      </c>
      <c r="E773" s="2" t="s">
        <v>10</v>
      </c>
      <c r="F773" s="19" t="s">
        <v>1688</v>
      </c>
      <c r="G773" s="5" t="s">
        <v>1689</v>
      </c>
      <c r="H773" s="26" t="s">
        <v>1690</v>
      </c>
      <c r="I773" s="26" t="s">
        <v>14</v>
      </c>
    </row>
    <row r="774" ht="15.0" customHeight="1">
      <c r="A774" s="2" t="s">
        <v>9</v>
      </c>
      <c r="B774" s="5">
        <v>25530.0</v>
      </c>
      <c r="C774" s="25">
        <v>44517.0</v>
      </c>
      <c r="D774" s="4">
        <v>35.0</v>
      </c>
      <c r="E774" s="2" t="s">
        <v>10</v>
      </c>
      <c r="F774" s="19" t="s">
        <v>1691</v>
      </c>
      <c r="G774" s="5" t="s">
        <v>1692</v>
      </c>
      <c r="H774" s="26" t="s">
        <v>1690</v>
      </c>
      <c r="I774" s="26" t="s">
        <v>14</v>
      </c>
    </row>
    <row r="775" ht="15.0" customHeight="1">
      <c r="A775" s="2" t="s">
        <v>9</v>
      </c>
      <c r="B775" s="5">
        <v>25529.0</v>
      </c>
      <c r="C775" s="25">
        <v>44517.0</v>
      </c>
      <c r="D775" s="4">
        <v>35.0</v>
      </c>
      <c r="E775" s="2" t="s">
        <v>10</v>
      </c>
      <c r="F775" s="19" t="s">
        <v>1693</v>
      </c>
      <c r="G775" s="5" t="s">
        <v>1694</v>
      </c>
      <c r="H775" s="26" t="s">
        <v>94</v>
      </c>
      <c r="I775" s="26" t="s">
        <v>14</v>
      </c>
    </row>
    <row r="776" ht="15.0" customHeight="1">
      <c r="A776" s="2" t="s">
        <v>9</v>
      </c>
      <c r="B776" s="5">
        <v>25528.0</v>
      </c>
      <c r="C776" s="25">
        <v>44517.0</v>
      </c>
      <c r="D776" s="4">
        <v>35.0</v>
      </c>
      <c r="E776" s="2" t="s">
        <v>10</v>
      </c>
      <c r="F776" s="19" t="s">
        <v>1695</v>
      </c>
      <c r="G776" s="5" t="s">
        <v>1696</v>
      </c>
      <c r="H776" s="26" t="s">
        <v>94</v>
      </c>
      <c r="I776" s="26" t="s">
        <v>14</v>
      </c>
    </row>
    <row r="777" ht="15.0" customHeight="1">
      <c r="A777" s="2" t="s">
        <v>9</v>
      </c>
      <c r="B777" s="5">
        <v>25527.0</v>
      </c>
      <c r="C777" s="25">
        <v>44517.0</v>
      </c>
      <c r="D777" s="4">
        <v>35.0</v>
      </c>
      <c r="E777" s="2" t="s">
        <v>10</v>
      </c>
      <c r="F777" s="19" t="s">
        <v>1697</v>
      </c>
      <c r="G777" s="5" t="s">
        <v>1698</v>
      </c>
      <c r="H777" s="26" t="s">
        <v>292</v>
      </c>
      <c r="I777" s="26" t="s">
        <v>14</v>
      </c>
    </row>
    <row r="778" ht="15.0" customHeight="1">
      <c r="A778" s="2" t="s">
        <v>9</v>
      </c>
      <c r="B778" s="5">
        <v>25526.0</v>
      </c>
      <c r="C778" s="25">
        <v>44517.0</v>
      </c>
      <c r="D778" s="4">
        <v>35.0</v>
      </c>
      <c r="E778" s="2" t="s">
        <v>10</v>
      </c>
      <c r="F778" s="19" t="s">
        <v>1699</v>
      </c>
      <c r="G778" s="5" t="s">
        <v>1700</v>
      </c>
      <c r="H778" s="26" t="s">
        <v>27</v>
      </c>
      <c r="I778" s="26" t="s">
        <v>14</v>
      </c>
    </row>
    <row r="779" ht="15.0" customHeight="1">
      <c r="A779" s="2" t="s">
        <v>9</v>
      </c>
      <c r="B779" s="5">
        <v>25525.0</v>
      </c>
      <c r="C779" s="25">
        <v>44517.0</v>
      </c>
      <c r="D779" s="4">
        <v>35.0</v>
      </c>
      <c r="E779" s="2" t="s">
        <v>10</v>
      </c>
      <c r="F779" s="19" t="s">
        <v>1701</v>
      </c>
      <c r="G779" s="5" t="s">
        <v>1702</v>
      </c>
      <c r="H779" s="26" t="s">
        <v>1703</v>
      </c>
      <c r="I779" s="26" t="s">
        <v>14</v>
      </c>
    </row>
    <row r="780" ht="15.0" customHeight="1">
      <c r="A780" s="2" t="s">
        <v>9</v>
      </c>
      <c r="B780" s="5">
        <v>25524.0</v>
      </c>
      <c r="C780" s="25">
        <v>44517.0</v>
      </c>
      <c r="D780" s="4">
        <v>35.0</v>
      </c>
      <c r="E780" s="2" t="s">
        <v>10</v>
      </c>
      <c r="F780" s="19" t="s">
        <v>1704</v>
      </c>
      <c r="G780" s="5" t="s">
        <v>1705</v>
      </c>
      <c r="H780" s="26" t="s">
        <v>1706</v>
      </c>
      <c r="I780" s="26" t="s">
        <v>14</v>
      </c>
    </row>
    <row r="781" ht="15.0" customHeight="1">
      <c r="A781" s="2" t="s">
        <v>9</v>
      </c>
      <c r="B781" s="5">
        <v>25523.0</v>
      </c>
      <c r="C781" s="25">
        <v>44517.0</v>
      </c>
      <c r="D781" s="4">
        <v>35.0</v>
      </c>
      <c r="E781" s="2" t="s">
        <v>10</v>
      </c>
      <c r="F781" s="19" t="s">
        <v>1707</v>
      </c>
      <c r="G781" s="5" t="s">
        <v>1708</v>
      </c>
      <c r="H781" s="26" t="s">
        <v>1709</v>
      </c>
      <c r="I781" s="26" t="s">
        <v>14</v>
      </c>
    </row>
    <row r="782" ht="15.0" customHeight="1">
      <c r="A782" s="2" t="s">
        <v>9</v>
      </c>
      <c r="B782" s="5">
        <v>25522.0</v>
      </c>
      <c r="C782" s="25">
        <v>44517.0</v>
      </c>
      <c r="D782" s="4">
        <v>35.0</v>
      </c>
      <c r="E782" s="2" t="s">
        <v>10</v>
      </c>
      <c r="F782" s="19" t="s">
        <v>1710</v>
      </c>
      <c r="G782" s="5" t="s">
        <v>1711</v>
      </c>
      <c r="H782" s="26" t="s">
        <v>246</v>
      </c>
      <c r="I782" s="26" t="s">
        <v>14</v>
      </c>
    </row>
    <row r="783" ht="15.0" customHeight="1">
      <c r="A783" s="2" t="s">
        <v>9</v>
      </c>
      <c r="B783" s="5">
        <v>25521.0</v>
      </c>
      <c r="C783" s="25">
        <v>44517.0</v>
      </c>
      <c r="D783" s="4">
        <v>35.0</v>
      </c>
      <c r="E783" s="2" t="s">
        <v>10</v>
      </c>
      <c r="F783" s="19" t="s">
        <v>1712</v>
      </c>
      <c r="G783" s="5" t="s">
        <v>1713</v>
      </c>
      <c r="H783" s="26" t="s">
        <v>246</v>
      </c>
      <c r="I783" s="26" t="s">
        <v>14</v>
      </c>
    </row>
    <row r="784" ht="15.0" customHeight="1">
      <c r="A784" s="2" t="s">
        <v>9</v>
      </c>
      <c r="B784" s="5">
        <v>25520.0</v>
      </c>
      <c r="C784" s="25">
        <v>44517.0</v>
      </c>
      <c r="D784" s="4">
        <v>35.0</v>
      </c>
      <c r="E784" s="2" t="s">
        <v>10</v>
      </c>
      <c r="F784" s="19" t="s">
        <v>1714</v>
      </c>
      <c r="G784" s="5" t="s">
        <v>1715</v>
      </c>
      <c r="H784" s="26" t="s">
        <v>246</v>
      </c>
      <c r="I784" s="26" t="s">
        <v>14</v>
      </c>
    </row>
    <row r="785" ht="15.0" customHeight="1">
      <c r="A785" s="2" t="s">
        <v>9</v>
      </c>
      <c r="B785" s="5">
        <v>25519.0</v>
      </c>
      <c r="C785" s="25">
        <v>44517.0</v>
      </c>
      <c r="D785" s="4">
        <v>35.0</v>
      </c>
      <c r="E785" s="2" t="s">
        <v>10</v>
      </c>
      <c r="F785" s="19" t="s">
        <v>1716</v>
      </c>
      <c r="G785" s="5" t="s">
        <v>1717</v>
      </c>
      <c r="H785" s="26" t="s">
        <v>304</v>
      </c>
      <c r="I785" s="26" t="s">
        <v>14</v>
      </c>
    </row>
    <row r="786" ht="15.0" customHeight="1">
      <c r="A786" s="2" t="s">
        <v>9</v>
      </c>
      <c r="B786" s="5">
        <v>25518.0</v>
      </c>
      <c r="C786" s="25">
        <v>44517.0</v>
      </c>
      <c r="D786" s="4">
        <v>35.0</v>
      </c>
      <c r="E786" s="2" t="s">
        <v>10</v>
      </c>
      <c r="F786" s="19" t="s">
        <v>1718</v>
      </c>
      <c r="G786" s="5" t="s">
        <v>1719</v>
      </c>
      <c r="H786" s="26" t="s">
        <v>311</v>
      </c>
      <c r="I786" s="26" t="s">
        <v>57</v>
      </c>
    </row>
    <row r="787" ht="15.0" customHeight="1">
      <c r="A787" s="2" t="s">
        <v>9</v>
      </c>
      <c r="B787" s="5">
        <v>25517.0</v>
      </c>
      <c r="C787" s="25">
        <v>44517.0</v>
      </c>
      <c r="D787" s="4">
        <v>35.0</v>
      </c>
      <c r="E787" s="2" t="s">
        <v>10</v>
      </c>
      <c r="F787" s="19" t="s">
        <v>1720</v>
      </c>
      <c r="G787" s="5" t="s">
        <v>1721</v>
      </c>
      <c r="H787" s="26" t="s">
        <v>30</v>
      </c>
      <c r="I787" s="26" t="s">
        <v>14</v>
      </c>
    </row>
    <row r="788" ht="15.0" customHeight="1">
      <c r="A788" s="2" t="s">
        <v>9</v>
      </c>
      <c r="B788" s="5">
        <v>25516.0</v>
      </c>
      <c r="C788" s="25">
        <v>44517.0</v>
      </c>
      <c r="D788" s="4">
        <v>35.0</v>
      </c>
      <c r="E788" s="2" t="s">
        <v>10</v>
      </c>
      <c r="F788" s="19" t="s">
        <v>1722</v>
      </c>
      <c r="G788" s="5" t="s">
        <v>1723</v>
      </c>
      <c r="H788" s="26" t="s">
        <v>1015</v>
      </c>
      <c r="I788" s="26" t="s">
        <v>14</v>
      </c>
    </row>
    <row r="789" ht="15.0" customHeight="1">
      <c r="A789" s="2" t="s">
        <v>9</v>
      </c>
      <c r="B789" s="5">
        <v>25515.0</v>
      </c>
      <c r="C789" s="25">
        <v>44517.0</v>
      </c>
      <c r="D789" s="4">
        <v>35.0</v>
      </c>
      <c r="E789" s="2" t="s">
        <v>10</v>
      </c>
      <c r="F789" s="19" t="s">
        <v>1724</v>
      </c>
      <c r="G789" s="5" t="s">
        <v>1725</v>
      </c>
      <c r="H789" s="26" t="s">
        <v>1353</v>
      </c>
      <c r="I789" s="26" t="s">
        <v>14</v>
      </c>
    </row>
    <row r="790" ht="15.0" customHeight="1">
      <c r="A790" s="2" t="s">
        <v>9</v>
      </c>
      <c r="B790" s="5">
        <v>25514.0</v>
      </c>
      <c r="C790" s="25">
        <v>44517.0</v>
      </c>
      <c r="D790" s="4">
        <v>35.0</v>
      </c>
      <c r="E790" s="2" t="s">
        <v>10</v>
      </c>
      <c r="F790" s="19" t="s">
        <v>1726</v>
      </c>
      <c r="G790" s="5" t="s">
        <v>1727</v>
      </c>
      <c r="H790" s="26" t="s">
        <v>1648</v>
      </c>
      <c r="I790" s="26" t="s">
        <v>14</v>
      </c>
    </row>
    <row r="791" ht="15.0" customHeight="1">
      <c r="A791" s="2" t="s">
        <v>9</v>
      </c>
      <c r="B791" s="5">
        <v>25513.0</v>
      </c>
      <c r="C791" s="25">
        <v>44517.0</v>
      </c>
      <c r="D791" s="4">
        <v>35.0</v>
      </c>
      <c r="E791" s="2" t="s">
        <v>10</v>
      </c>
      <c r="F791" s="19" t="s">
        <v>1728</v>
      </c>
      <c r="G791" s="5" t="s">
        <v>1729</v>
      </c>
      <c r="H791" s="26" t="s">
        <v>1648</v>
      </c>
      <c r="I791" s="26" t="s">
        <v>14</v>
      </c>
    </row>
    <row r="792" ht="15.0" customHeight="1">
      <c r="A792" s="2" t="s">
        <v>9</v>
      </c>
      <c r="B792" s="5">
        <v>25512.0</v>
      </c>
      <c r="C792" s="25">
        <v>44517.0</v>
      </c>
      <c r="D792" s="4">
        <v>35.0</v>
      </c>
      <c r="E792" s="2" t="s">
        <v>10</v>
      </c>
      <c r="F792" s="19" t="s">
        <v>1730</v>
      </c>
      <c r="G792" s="5" t="s">
        <v>1731</v>
      </c>
      <c r="H792" s="26" t="s">
        <v>136</v>
      </c>
      <c r="I792" s="26" t="s">
        <v>14</v>
      </c>
    </row>
    <row r="793" ht="15.0" customHeight="1">
      <c r="A793" s="2" t="s">
        <v>9</v>
      </c>
      <c r="B793" s="5">
        <v>25511.0</v>
      </c>
      <c r="C793" s="25">
        <v>44517.0</v>
      </c>
      <c r="D793" s="4">
        <v>35.0</v>
      </c>
      <c r="E793" s="2" t="s">
        <v>10</v>
      </c>
      <c r="F793" s="19" t="s">
        <v>1732</v>
      </c>
      <c r="G793" s="5" t="s">
        <v>1733</v>
      </c>
      <c r="H793" s="26" t="s">
        <v>1734</v>
      </c>
      <c r="I793" s="26" t="s">
        <v>14</v>
      </c>
    </row>
    <row r="794" ht="15.0" customHeight="1">
      <c r="A794" s="2" t="s">
        <v>9</v>
      </c>
      <c r="B794" s="5">
        <v>25510.0</v>
      </c>
      <c r="C794" s="25">
        <v>44517.0</v>
      </c>
      <c r="D794" s="4">
        <v>35.0</v>
      </c>
      <c r="E794" s="2" t="s">
        <v>10</v>
      </c>
      <c r="F794" s="19" t="s">
        <v>1735</v>
      </c>
      <c r="G794" s="5" t="s">
        <v>1736</v>
      </c>
      <c r="H794" s="26" t="s">
        <v>136</v>
      </c>
      <c r="I794" s="26" t="s">
        <v>14</v>
      </c>
    </row>
    <row r="795" ht="15.0" customHeight="1">
      <c r="A795" s="2" t="s">
        <v>9</v>
      </c>
      <c r="B795" s="5">
        <v>25509.0</v>
      </c>
      <c r="C795" s="25">
        <v>44517.0</v>
      </c>
      <c r="D795" s="4">
        <v>35.0</v>
      </c>
      <c r="E795" s="2" t="s">
        <v>10</v>
      </c>
      <c r="F795" s="19" t="s">
        <v>1737</v>
      </c>
      <c r="G795" s="5" t="s">
        <v>1738</v>
      </c>
      <c r="H795" s="26" t="s">
        <v>69</v>
      </c>
      <c r="I795" s="26" t="s">
        <v>14</v>
      </c>
    </row>
    <row r="796" ht="15.0" customHeight="1">
      <c r="A796" s="2" t="s">
        <v>9</v>
      </c>
      <c r="B796" s="5">
        <v>25508.0</v>
      </c>
      <c r="C796" s="25">
        <v>44517.0</v>
      </c>
      <c r="D796" s="4">
        <v>35.0</v>
      </c>
      <c r="E796" s="2" t="s">
        <v>10</v>
      </c>
      <c r="F796" s="19" t="s">
        <v>1739</v>
      </c>
      <c r="G796" s="5" t="s">
        <v>1740</v>
      </c>
      <c r="H796" s="26" t="s">
        <v>1741</v>
      </c>
      <c r="I796" s="26" t="s">
        <v>14</v>
      </c>
    </row>
    <row r="797" ht="15.0" customHeight="1">
      <c r="A797" s="2" t="s">
        <v>9</v>
      </c>
      <c r="B797" s="5">
        <v>25507.0</v>
      </c>
      <c r="C797" s="25">
        <v>44517.0</v>
      </c>
      <c r="D797" s="4">
        <v>35.0</v>
      </c>
      <c r="E797" s="2" t="s">
        <v>10</v>
      </c>
      <c r="F797" s="19" t="s">
        <v>1742</v>
      </c>
      <c r="G797" s="5" t="s">
        <v>1743</v>
      </c>
      <c r="H797" s="26" t="s">
        <v>1744</v>
      </c>
      <c r="I797" s="26" t="s">
        <v>14</v>
      </c>
    </row>
    <row r="798" ht="15.0" customHeight="1">
      <c r="A798" s="2" t="s">
        <v>9</v>
      </c>
      <c r="B798" s="5">
        <v>25506.0</v>
      </c>
      <c r="C798" s="25">
        <v>44517.0</v>
      </c>
      <c r="D798" s="4">
        <v>35.0</v>
      </c>
      <c r="E798" s="2" t="s">
        <v>10</v>
      </c>
      <c r="F798" s="19" t="s">
        <v>1745</v>
      </c>
      <c r="G798" s="5" t="s">
        <v>1746</v>
      </c>
      <c r="H798" s="26" t="s">
        <v>136</v>
      </c>
      <c r="I798" s="26" t="s">
        <v>14</v>
      </c>
    </row>
    <row r="799" ht="15.0" customHeight="1">
      <c r="A799" s="2" t="s">
        <v>9</v>
      </c>
      <c r="B799" s="5">
        <v>25505.0</v>
      </c>
      <c r="C799" s="25">
        <v>44517.0</v>
      </c>
      <c r="D799" s="4">
        <v>35.0</v>
      </c>
      <c r="E799" s="2" t="s">
        <v>10</v>
      </c>
      <c r="F799" s="19" t="s">
        <v>1747</v>
      </c>
      <c r="G799" s="5" t="s">
        <v>1748</v>
      </c>
      <c r="H799" s="26" t="s">
        <v>69</v>
      </c>
      <c r="I799" s="26" t="s">
        <v>14</v>
      </c>
    </row>
    <row r="800" ht="15.0" customHeight="1">
      <c r="A800" s="2" t="s">
        <v>9</v>
      </c>
      <c r="B800" s="5">
        <v>25504.0</v>
      </c>
      <c r="C800" s="25">
        <v>44517.0</v>
      </c>
      <c r="D800" s="4">
        <v>35.0</v>
      </c>
      <c r="E800" s="2" t="s">
        <v>10</v>
      </c>
      <c r="F800" s="19" t="s">
        <v>1749</v>
      </c>
      <c r="G800" s="5" t="s">
        <v>1750</v>
      </c>
      <c r="H800" s="26" t="s">
        <v>40</v>
      </c>
      <c r="I800" s="26" t="s">
        <v>14</v>
      </c>
    </row>
    <row r="801" ht="15.0" customHeight="1">
      <c r="A801" s="2" t="s">
        <v>9</v>
      </c>
      <c r="B801" s="5">
        <v>25503.0</v>
      </c>
      <c r="C801" s="25">
        <v>44517.0</v>
      </c>
      <c r="D801" s="4">
        <v>35.0</v>
      </c>
      <c r="E801" s="2" t="s">
        <v>10</v>
      </c>
      <c r="F801" s="19" t="s">
        <v>1751</v>
      </c>
      <c r="G801" s="5" t="s">
        <v>1752</v>
      </c>
      <c r="H801" s="26" t="s">
        <v>40</v>
      </c>
      <c r="I801" s="26" t="s">
        <v>14</v>
      </c>
    </row>
    <row r="802" ht="15.0" customHeight="1">
      <c r="A802" s="2" t="s">
        <v>9</v>
      </c>
      <c r="B802" s="5">
        <v>25502.0</v>
      </c>
      <c r="C802" s="25">
        <v>44517.0</v>
      </c>
      <c r="D802" s="4">
        <v>35.0</v>
      </c>
      <c r="E802" s="2" t="s">
        <v>10</v>
      </c>
      <c r="F802" s="19" t="s">
        <v>1753</v>
      </c>
      <c r="G802" s="5" t="s">
        <v>1754</v>
      </c>
      <c r="H802" s="26" t="s">
        <v>40</v>
      </c>
      <c r="I802" s="26" t="s">
        <v>14</v>
      </c>
    </row>
    <row r="803" ht="15.0" customHeight="1">
      <c r="A803" s="2" t="s">
        <v>9</v>
      </c>
      <c r="B803" s="5">
        <v>25501.0</v>
      </c>
      <c r="C803" s="25">
        <v>44517.0</v>
      </c>
      <c r="D803" s="4">
        <v>35.0</v>
      </c>
      <c r="E803" s="2" t="s">
        <v>10</v>
      </c>
      <c r="F803" s="19" t="s">
        <v>1755</v>
      </c>
      <c r="G803" s="5" t="s">
        <v>1756</v>
      </c>
      <c r="H803" s="26" t="s">
        <v>112</v>
      </c>
      <c r="I803" s="26" t="s">
        <v>14</v>
      </c>
    </row>
    <row r="804" ht="15.0" customHeight="1">
      <c r="A804" s="2" t="s">
        <v>9</v>
      </c>
      <c r="B804" s="5">
        <v>25500.0</v>
      </c>
      <c r="C804" s="25">
        <v>44517.0</v>
      </c>
      <c r="D804" s="4">
        <v>35.0</v>
      </c>
      <c r="E804" s="2" t="s">
        <v>10</v>
      </c>
      <c r="F804" s="19" t="s">
        <v>1757</v>
      </c>
      <c r="G804" s="5" t="s">
        <v>1758</v>
      </c>
      <c r="H804" s="26" t="s">
        <v>112</v>
      </c>
      <c r="I804" s="26" t="s">
        <v>14</v>
      </c>
    </row>
    <row r="805" ht="15.0" customHeight="1">
      <c r="A805" s="2" t="s">
        <v>9</v>
      </c>
      <c r="B805" s="5">
        <v>25499.0</v>
      </c>
      <c r="C805" s="25">
        <v>44517.0</v>
      </c>
      <c r="D805" s="4">
        <v>35.0</v>
      </c>
      <c r="E805" s="2" t="s">
        <v>10</v>
      </c>
      <c r="F805" s="19" t="s">
        <v>1759</v>
      </c>
      <c r="G805" s="5" t="s">
        <v>1760</v>
      </c>
      <c r="H805" s="26" t="s">
        <v>56</v>
      </c>
      <c r="I805" s="26" t="s">
        <v>14</v>
      </c>
    </row>
    <row r="806" ht="15.0" customHeight="1">
      <c r="A806" s="2" t="s">
        <v>9</v>
      </c>
      <c r="B806" s="5">
        <v>25498.0</v>
      </c>
      <c r="C806" s="25">
        <v>44517.0</v>
      </c>
      <c r="D806" s="4">
        <v>35.0</v>
      </c>
      <c r="E806" s="2" t="s">
        <v>10</v>
      </c>
      <c r="F806" s="19" t="s">
        <v>1761</v>
      </c>
      <c r="G806" s="5" t="s">
        <v>1762</v>
      </c>
      <c r="H806" s="26" t="s">
        <v>56</v>
      </c>
      <c r="I806" s="26" t="s">
        <v>14</v>
      </c>
    </row>
    <row r="807" ht="15.0" customHeight="1">
      <c r="A807" s="2" t="s">
        <v>9</v>
      </c>
      <c r="B807" s="5">
        <v>25497.0</v>
      </c>
      <c r="C807" s="25">
        <v>44517.0</v>
      </c>
      <c r="D807" s="4">
        <v>35.0</v>
      </c>
      <c r="E807" s="2" t="s">
        <v>10</v>
      </c>
      <c r="F807" s="19" t="s">
        <v>1763</v>
      </c>
      <c r="G807" s="5" t="s">
        <v>1764</v>
      </c>
      <c r="H807" s="26" t="s">
        <v>63</v>
      </c>
      <c r="I807" s="26" t="s">
        <v>14</v>
      </c>
    </row>
    <row r="808" ht="15.0" customHeight="1">
      <c r="A808" s="2" t="s">
        <v>9</v>
      </c>
      <c r="B808" s="5">
        <v>25496.0</v>
      </c>
      <c r="C808" s="25">
        <v>44517.0</v>
      </c>
      <c r="D808" s="4">
        <v>35.0</v>
      </c>
      <c r="E808" s="2" t="s">
        <v>10</v>
      </c>
      <c r="F808" s="19" t="s">
        <v>1765</v>
      </c>
      <c r="G808" s="5" t="s">
        <v>1766</v>
      </c>
      <c r="H808" s="26" t="s">
        <v>1767</v>
      </c>
      <c r="I808" s="26" t="s">
        <v>14</v>
      </c>
    </row>
    <row r="809" ht="15.0" customHeight="1">
      <c r="A809" s="2" t="s">
        <v>9</v>
      </c>
      <c r="B809" s="5">
        <v>25495.0</v>
      </c>
      <c r="C809" s="25">
        <v>44517.0</v>
      </c>
      <c r="D809" s="4">
        <v>35.0</v>
      </c>
      <c r="E809" s="2" t="s">
        <v>10</v>
      </c>
      <c r="F809" s="19" t="s">
        <v>1768</v>
      </c>
      <c r="G809" s="5" t="s">
        <v>1769</v>
      </c>
      <c r="H809" s="26" t="s">
        <v>1767</v>
      </c>
      <c r="I809" s="26" t="s">
        <v>14</v>
      </c>
    </row>
    <row r="810" ht="15.0" customHeight="1">
      <c r="A810" s="2" t="s">
        <v>9</v>
      </c>
      <c r="B810" s="5">
        <v>25494.0</v>
      </c>
      <c r="C810" s="25">
        <v>44517.0</v>
      </c>
      <c r="D810" s="4">
        <v>35.0</v>
      </c>
      <c r="E810" s="2" t="s">
        <v>10</v>
      </c>
      <c r="F810" s="19" t="s">
        <v>1770</v>
      </c>
      <c r="G810" s="5" t="s">
        <v>1771</v>
      </c>
      <c r="H810" s="26" t="s">
        <v>1772</v>
      </c>
      <c r="I810" s="26" t="s">
        <v>14</v>
      </c>
    </row>
    <row r="811" ht="15.0" customHeight="1">
      <c r="A811" s="2" t="s">
        <v>9</v>
      </c>
      <c r="B811" s="5">
        <v>25493.0</v>
      </c>
      <c r="C811" s="25">
        <v>44517.0</v>
      </c>
      <c r="D811" s="4">
        <v>35.0</v>
      </c>
      <c r="E811" s="2" t="s">
        <v>10</v>
      </c>
      <c r="F811" s="19" t="s">
        <v>1773</v>
      </c>
      <c r="G811" s="5" t="s">
        <v>1774</v>
      </c>
      <c r="H811" s="26" t="s">
        <v>13</v>
      </c>
      <c r="I811" s="26" t="s">
        <v>14</v>
      </c>
    </row>
    <row r="812" ht="15.0" customHeight="1">
      <c r="A812" s="2" t="s">
        <v>9</v>
      </c>
      <c r="B812" s="5">
        <v>25492.0</v>
      </c>
      <c r="C812" s="25">
        <v>44517.0</v>
      </c>
      <c r="D812" s="4">
        <v>35.0</v>
      </c>
      <c r="E812" s="2" t="s">
        <v>10</v>
      </c>
      <c r="F812" s="19" t="s">
        <v>1775</v>
      </c>
      <c r="G812" s="5" t="s">
        <v>1776</v>
      </c>
      <c r="H812" s="26" t="s">
        <v>72</v>
      </c>
      <c r="I812" s="26" t="s">
        <v>57</v>
      </c>
    </row>
    <row r="813" ht="15.0" customHeight="1">
      <c r="A813" s="2" t="s">
        <v>9</v>
      </c>
      <c r="B813" s="5">
        <v>25491.0</v>
      </c>
      <c r="C813" s="25">
        <v>44517.0</v>
      </c>
      <c r="D813" s="4">
        <v>35.0</v>
      </c>
      <c r="E813" s="2" t="s">
        <v>10</v>
      </c>
      <c r="F813" s="19" t="s">
        <v>1777</v>
      </c>
      <c r="G813" s="5" t="s">
        <v>1778</v>
      </c>
      <c r="H813" s="26" t="s">
        <v>1779</v>
      </c>
      <c r="I813" s="26" t="s">
        <v>14</v>
      </c>
    </row>
    <row r="814" ht="15.0" customHeight="1">
      <c r="A814" s="2" t="s">
        <v>9</v>
      </c>
      <c r="B814" s="5">
        <v>25490.0</v>
      </c>
      <c r="C814" s="25">
        <v>44517.0</v>
      </c>
      <c r="D814" s="4">
        <v>35.0</v>
      </c>
      <c r="E814" s="2" t="s">
        <v>10</v>
      </c>
      <c r="F814" s="19" t="s">
        <v>1780</v>
      </c>
      <c r="G814" s="5" t="s">
        <v>1781</v>
      </c>
      <c r="H814" s="26" t="s">
        <v>681</v>
      </c>
      <c r="I814" s="26" t="s">
        <v>14</v>
      </c>
    </row>
    <row r="815" ht="15.0" customHeight="1">
      <c r="A815" s="2" t="s">
        <v>9</v>
      </c>
      <c r="B815" s="5">
        <v>25489.0</v>
      </c>
      <c r="C815" s="25">
        <v>44517.0</v>
      </c>
      <c r="D815" s="4">
        <v>35.0</v>
      </c>
      <c r="E815" s="2" t="s">
        <v>10</v>
      </c>
      <c r="F815" s="19" t="s">
        <v>1782</v>
      </c>
      <c r="G815" s="5" t="s">
        <v>1783</v>
      </c>
      <c r="H815" s="26" t="s">
        <v>304</v>
      </c>
      <c r="I815" s="26" t="s">
        <v>14</v>
      </c>
    </row>
    <row r="816" ht="15.0" customHeight="1">
      <c r="A816" s="2" t="s">
        <v>9</v>
      </c>
      <c r="B816" s="5">
        <v>25488.0</v>
      </c>
      <c r="C816" s="25">
        <v>44517.0</v>
      </c>
      <c r="D816" s="4">
        <v>35.0</v>
      </c>
      <c r="E816" s="2" t="s">
        <v>10</v>
      </c>
      <c r="F816" s="19" t="s">
        <v>1784</v>
      </c>
      <c r="G816" s="5" t="s">
        <v>1785</v>
      </c>
      <c r="H816" s="26" t="s">
        <v>1015</v>
      </c>
      <c r="I816" s="26" t="s">
        <v>14</v>
      </c>
    </row>
    <row r="817" ht="15.0" customHeight="1">
      <c r="A817" s="2" t="s">
        <v>9</v>
      </c>
      <c r="B817" s="5">
        <v>25487.0</v>
      </c>
      <c r="C817" s="25">
        <v>44517.0</v>
      </c>
      <c r="D817" s="4">
        <v>35.0</v>
      </c>
      <c r="E817" s="2" t="s">
        <v>10</v>
      </c>
      <c r="F817" s="19" t="s">
        <v>1786</v>
      </c>
      <c r="G817" s="5" t="s">
        <v>1787</v>
      </c>
      <c r="H817" s="26" t="s">
        <v>420</v>
      </c>
      <c r="I817" s="26" t="s">
        <v>14</v>
      </c>
    </row>
    <row r="818" ht="15.0" customHeight="1">
      <c r="A818" s="2" t="s">
        <v>9</v>
      </c>
      <c r="B818" s="5">
        <v>25486.0</v>
      </c>
      <c r="C818" s="25">
        <v>44517.0</v>
      </c>
      <c r="D818" s="4">
        <v>35.0</v>
      </c>
      <c r="E818" s="2" t="s">
        <v>10</v>
      </c>
      <c r="F818" s="19" t="s">
        <v>1788</v>
      </c>
      <c r="G818" s="5" t="s">
        <v>1789</v>
      </c>
      <c r="H818" s="26" t="s">
        <v>215</v>
      </c>
      <c r="I818" s="26" t="s">
        <v>14</v>
      </c>
    </row>
    <row r="819" ht="15.0" customHeight="1">
      <c r="A819" s="2" t="s">
        <v>9</v>
      </c>
      <c r="B819" s="5">
        <v>25485.0</v>
      </c>
      <c r="C819" s="25">
        <v>44517.0</v>
      </c>
      <c r="D819" s="4">
        <v>35.0</v>
      </c>
      <c r="E819" s="2" t="s">
        <v>10</v>
      </c>
      <c r="F819" s="19" t="s">
        <v>1790</v>
      </c>
      <c r="G819" s="5" t="s">
        <v>1791</v>
      </c>
      <c r="H819" s="26" t="s">
        <v>851</v>
      </c>
      <c r="I819" s="26" t="s">
        <v>14</v>
      </c>
    </row>
    <row r="820" ht="15.0" customHeight="1">
      <c r="A820" s="2" t="s">
        <v>9</v>
      </c>
      <c r="B820" s="5">
        <v>25484.0</v>
      </c>
      <c r="C820" s="25">
        <v>44517.0</v>
      </c>
      <c r="D820" s="4">
        <v>35.0</v>
      </c>
      <c r="E820" s="2" t="s">
        <v>10</v>
      </c>
      <c r="F820" s="19" t="s">
        <v>1792</v>
      </c>
      <c r="G820" s="5" t="s">
        <v>1793</v>
      </c>
      <c r="H820" s="26" t="s">
        <v>851</v>
      </c>
      <c r="I820" s="26" t="s">
        <v>14</v>
      </c>
    </row>
    <row r="821" ht="15.0" customHeight="1">
      <c r="A821" s="2" t="s">
        <v>9</v>
      </c>
      <c r="B821" s="5">
        <v>25483.0</v>
      </c>
      <c r="C821" s="25">
        <v>44517.0</v>
      </c>
      <c r="D821" s="4">
        <v>35.0</v>
      </c>
      <c r="E821" s="2" t="s">
        <v>10</v>
      </c>
      <c r="F821" s="19" t="s">
        <v>1794</v>
      </c>
      <c r="G821" s="5" t="s">
        <v>1795</v>
      </c>
      <c r="H821" s="26" t="s">
        <v>508</v>
      </c>
      <c r="I821" s="26" t="s">
        <v>14</v>
      </c>
    </row>
    <row r="822" ht="15.0" customHeight="1">
      <c r="A822" s="2" t="s">
        <v>9</v>
      </c>
      <c r="B822" s="5">
        <v>25482.0</v>
      </c>
      <c r="C822" s="25">
        <v>44517.0</v>
      </c>
      <c r="D822" s="4">
        <v>35.0</v>
      </c>
      <c r="E822" s="2" t="s">
        <v>10</v>
      </c>
      <c r="F822" s="19" t="s">
        <v>1796</v>
      </c>
      <c r="G822" s="5" t="s">
        <v>1797</v>
      </c>
      <c r="H822" s="26" t="s">
        <v>304</v>
      </c>
      <c r="I822" s="26" t="s">
        <v>14</v>
      </c>
    </row>
    <row r="823" ht="15.0" customHeight="1">
      <c r="A823" s="2" t="s">
        <v>9</v>
      </c>
      <c r="B823" s="5">
        <v>25481.0</v>
      </c>
      <c r="C823" s="25">
        <v>44517.0</v>
      </c>
      <c r="D823" s="4">
        <v>35.0</v>
      </c>
      <c r="E823" s="2" t="s">
        <v>10</v>
      </c>
      <c r="F823" s="19" t="s">
        <v>1798</v>
      </c>
      <c r="G823" s="5" t="s">
        <v>1799</v>
      </c>
      <c r="H823" s="26" t="s">
        <v>241</v>
      </c>
      <c r="I823" s="26" t="s">
        <v>14</v>
      </c>
    </row>
    <row r="824" ht="15.0" customHeight="1">
      <c r="A824" s="2" t="s">
        <v>9</v>
      </c>
      <c r="B824" s="5">
        <v>25480.0</v>
      </c>
      <c r="C824" s="25">
        <v>44517.0</v>
      </c>
      <c r="D824" s="4">
        <v>35.0</v>
      </c>
      <c r="E824" s="2" t="s">
        <v>10</v>
      </c>
      <c r="F824" s="19" t="s">
        <v>1800</v>
      </c>
      <c r="G824" s="5" t="s">
        <v>1801</v>
      </c>
      <c r="H824" s="26" t="s">
        <v>304</v>
      </c>
      <c r="I824" s="26" t="s">
        <v>14</v>
      </c>
    </row>
    <row r="825" ht="15.0" customHeight="1">
      <c r="A825" s="2" t="s">
        <v>9</v>
      </c>
      <c r="B825" s="5">
        <v>25479.0</v>
      </c>
      <c r="C825" s="25">
        <v>44517.0</v>
      </c>
      <c r="D825" s="4">
        <v>35.0</v>
      </c>
      <c r="E825" s="2" t="s">
        <v>10</v>
      </c>
      <c r="F825" s="19" t="s">
        <v>1802</v>
      </c>
      <c r="G825" s="5" t="s">
        <v>1803</v>
      </c>
      <c r="H825" s="26" t="s">
        <v>1804</v>
      </c>
      <c r="I825" s="26" t="s">
        <v>14</v>
      </c>
    </row>
    <row r="826" ht="15.0" customHeight="1">
      <c r="A826" s="2" t="s">
        <v>76</v>
      </c>
      <c r="B826" s="5">
        <v>10786.0</v>
      </c>
      <c r="C826" s="25">
        <v>44517.0</v>
      </c>
      <c r="D826" s="4">
        <v>35.0</v>
      </c>
      <c r="E826" s="2" t="s">
        <v>10</v>
      </c>
      <c r="F826" s="19" t="s">
        <v>1805</v>
      </c>
      <c r="G826" s="5" t="s">
        <v>1806</v>
      </c>
      <c r="H826" s="26" t="s">
        <v>79</v>
      </c>
      <c r="I826" s="26" t="s">
        <v>14</v>
      </c>
    </row>
    <row r="827" ht="15.0" customHeight="1">
      <c r="A827" s="2" t="s">
        <v>82</v>
      </c>
      <c r="B827" s="5">
        <v>3634.0</v>
      </c>
      <c r="C827" s="25">
        <v>44517.0</v>
      </c>
      <c r="D827" s="4">
        <v>35.0</v>
      </c>
      <c r="E827" s="2" t="s">
        <v>10</v>
      </c>
      <c r="F827" s="19" t="s">
        <v>1807</v>
      </c>
      <c r="G827" s="23" t="s">
        <v>1808</v>
      </c>
      <c r="H827" s="26" t="s">
        <v>79</v>
      </c>
      <c r="I827" s="26" t="s">
        <v>14</v>
      </c>
    </row>
    <row r="828" ht="15.0" customHeight="1">
      <c r="A828" s="2" t="s">
        <v>82</v>
      </c>
      <c r="B828" s="5">
        <v>3633.0</v>
      </c>
      <c r="C828" s="25">
        <v>44517.0</v>
      </c>
      <c r="D828" s="4">
        <v>35.0</v>
      </c>
      <c r="E828" s="2" t="s">
        <v>10</v>
      </c>
      <c r="F828" s="19" t="s">
        <v>1809</v>
      </c>
      <c r="G828" s="5" t="s">
        <v>1810</v>
      </c>
      <c r="H828" s="26" t="s">
        <v>304</v>
      </c>
      <c r="I828" s="26" t="s">
        <v>14</v>
      </c>
    </row>
    <row r="829" ht="15.0" customHeight="1">
      <c r="A829" s="2" t="s">
        <v>82</v>
      </c>
      <c r="B829" s="5">
        <v>3632.0</v>
      </c>
      <c r="C829" s="25">
        <v>44517.0</v>
      </c>
      <c r="D829" s="4">
        <v>35.0</v>
      </c>
      <c r="E829" s="2" t="s">
        <v>10</v>
      </c>
      <c r="F829" s="19" t="s">
        <v>1811</v>
      </c>
      <c r="G829" s="23" t="s">
        <v>1812</v>
      </c>
      <c r="H829" s="26" t="s">
        <v>329</v>
      </c>
      <c r="I829" s="26" t="s">
        <v>57</v>
      </c>
    </row>
    <row r="830" ht="15.0" customHeight="1">
      <c r="A830" s="2" t="s">
        <v>82</v>
      </c>
      <c r="B830" s="5">
        <v>3631.0</v>
      </c>
      <c r="C830" s="25">
        <v>44517.0</v>
      </c>
      <c r="D830" s="4">
        <v>35.0</v>
      </c>
      <c r="E830" s="2" t="s">
        <v>10</v>
      </c>
      <c r="F830" s="19" t="s">
        <v>1813</v>
      </c>
      <c r="G830" s="5" t="s">
        <v>1814</v>
      </c>
      <c r="H830" s="26" t="s">
        <v>79</v>
      </c>
      <c r="I830" s="26" t="s">
        <v>14</v>
      </c>
    </row>
    <row r="831" ht="15.0" customHeight="1">
      <c r="A831" s="2" t="s">
        <v>9</v>
      </c>
      <c r="B831" s="5">
        <v>25478.0</v>
      </c>
      <c r="C831" s="25">
        <v>44496.0</v>
      </c>
      <c r="D831" s="4">
        <v>34.0</v>
      </c>
      <c r="E831" s="2" t="s">
        <v>10</v>
      </c>
      <c r="F831" s="19" t="s">
        <v>1815</v>
      </c>
      <c r="G831" s="5" t="s">
        <v>1816</v>
      </c>
      <c r="H831" s="26" t="s">
        <v>363</v>
      </c>
      <c r="I831" s="26" t="s">
        <v>14</v>
      </c>
    </row>
    <row r="832" ht="15.0" customHeight="1">
      <c r="A832" s="2" t="s">
        <v>9</v>
      </c>
      <c r="B832" s="5">
        <v>25477.0</v>
      </c>
      <c r="C832" s="25">
        <v>44496.0</v>
      </c>
      <c r="D832" s="4">
        <v>34.0</v>
      </c>
      <c r="E832" s="2" t="s">
        <v>10</v>
      </c>
      <c r="F832" s="19" t="s">
        <v>1817</v>
      </c>
      <c r="G832" s="5" t="s">
        <v>1818</v>
      </c>
      <c r="H832" s="26" t="s">
        <v>1648</v>
      </c>
      <c r="I832" s="26" t="s">
        <v>14</v>
      </c>
    </row>
    <row r="833" ht="15.0" customHeight="1">
      <c r="A833" s="2" t="s">
        <v>9</v>
      </c>
      <c r="B833" s="5">
        <v>25476.0</v>
      </c>
      <c r="C833" s="25">
        <v>44496.0</v>
      </c>
      <c r="D833" s="4">
        <v>34.0</v>
      </c>
      <c r="E833" s="2" t="s">
        <v>10</v>
      </c>
      <c r="F833" s="19" t="s">
        <v>1819</v>
      </c>
      <c r="G833" s="5" t="s">
        <v>1820</v>
      </c>
      <c r="H833" s="26" t="s">
        <v>1015</v>
      </c>
      <c r="I833" s="26" t="s">
        <v>14</v>
      </c>
    </row>
    <row r="834" ht="15.0" customHeight="1">
      <c r="A834" s="2" t="s">
        <v>9</v>
      </c>
      <c r="B834" s="5">
        <v>25475.0</v>
      </c>
      <c r="C834" s="25">
        <v>44496.0</v>
      </c>
      <c r="D834" s="4">
        <v>34.0</v>
      </c>
      <c r="E834" s="2" t="s">
        <v>10</v>
      </c>
      <c r="F834" s="19" t="s">
        <v>1821</v>
      </c>
      <c r="G834" s="5" t="s">
        <v>1822</v>
      </c>
      <c r="H834" s="26" t="s">
        <v>1648</v>
      </c>
      <c r="I834" s="26" t="s">
        <v>14</v>
      </c>
    </row>
    <row r="835" ht="15.0" customHeight="1">
      <c r="A835" s="2" t="s">
        <v>9</v>
      </c>
      <c r="B835" s="5">
        <v>25474.0</v>
      </c>
      <c r="C835" s="25">
        <v>44496.0</v>
      </c>
      <c r="D835" s="4">
        <v>34.0</v>
      </c>
      <c r="E835" s="2" t="s">
        <v>10</v>
      </c>
      <c r="F835" s="19" t="s">
        <v>1823</v>
      </c>
      <c r="G835" s="5" t="s">
        <v>1824</v>
      </c>
      <c r="H835" s="26" t="s">
        <v>429</v>
      </c>
      <c r="I835" s="26" t="s">
        <v>14</v>
      </c>
    </row>
    <row r="836" ht="15.0" customHeight="1">
      <c r="A836" s="2" t="s">
        <v>9</v>
      </c>
      <c r="B836" s="5">
        <v>25473.0</v>
      </c>
      <c r="C836" s="25">
        <v>44496.0</v>
      </c>
      <c r="D836" s="4">
        <v>34.0</v>
      </c>
      <c r="E836" s="2" t="s">
        <v>10</v>
      </c>
      <c r="F836" s="19" t="s">
        <v>1825</v>
      </c>
      <c r="G836" s="5" t="s">
        <v>1826</v>
      </c>
      <c r="H836" s="26" t="s">
        <v>1827</v>
      </c>
      <c r="I836" s="26" t="s">
        <v>14</v>
      </c>
    </row>
    <row r="837" ht="15.0" customHeight="1">
      <c r="A837" s="2" t="s">
        <v>9</v>
      </c>
      <c r="B837" s="5">
        <v>25472.0</v>
      </c>
      <c r="C837" s="25">
        <v>44496.0</v>
      </c>
      <c r="D837" s="4">
        <v>34.0</v>
      </c>
      <c r="E837" s="2" t="s">
        <v>10</v>
      </c>
      <c r="F837" s="19" t="s">
        <v>1828</v>
      </c>
      <c r="G837" s="5" t="s">
        <v>1829</v>
      </c>
      <c r="H837" s="26" t="s">
        <v>429</v>
      </c>
      <c r="I837" s="26" t="s">
        <v>14</v>
      </c>
    </row>
    <row r="838" ht="15.0" customHeight="1">
      <c r="A838" s="2" t="s">
        <v>9</v>
      </c>
      <c r="B838" s="5">
        <v>25471.0</v>
      </c>
      <c r="C838" s="25">
        <v>44496.0</v>
      </c>
      <c r="D838" s="4">
        <v>34.0</v>
      </c>
      <c r="E838" s="2" t="s">
        <v>10</v>
      </c>
      <c r="F838" s="19" t="s">
        <v>1830</v>
      </c>
      <c r="G838" s="5" t="s">
        <v>1831</v>
      </c>
      <c r="H838" s="26" t="s">
        <v>13</v>
      </c>
      <c r="I838" s="26" t="s">
        <v>14</v>
      </c>
    </row>
    <row r="839" ht="15.0" customHeight="1">
      <c r="A839" s="2" t="s">
        <v>9</v>
      </c>
      <c r="B839" s="5">
        <v>25470.0</v>
      </c>
      <c r="C839" s="25">
        <v>44496.0</v>
      </c>
      <c r="D839" s="4">
        <v>34.0</v>
      </c>
      <c r="E839" s="2" t="s">
        <v>10</v>
      </c>
      <c r="F839" s="19" t="s">
        <v>1832</v>
      </c>
      <c r="G839" s="5" t="s">
        <v>1833</v>
      </c>
      <c r="H839" s="26" t="s">
        <v>13</v>
      </c>
      <c r="I839" s="26" t="s">
        <v>14</v>
      </c>
    </row>
    <row r="840" ht="15.0" customHeight="1">
      <c r="A840" s="2" t="s">
        <v>9</v>
      </c>
      <c r="B840" s="5">
        <v>25469.0</v>
      </c>
      <c r="C840" s="25">
        <v>44496.0</v>
      </c>
      <c r="D840" s="4">
        <v>34.0</v>
      </c>
      <c r="E840" s="2" t="s">
        <v>10</v>
      </c>
      <c r="F840" s="19" t="s">
        <v>1834</v>
      </c>
      <c r="G840" s="5" t="s">
        <v>1835</v>
      </c>
      <c r="H840" s="26" t="s">
        <v>566</v>
      </c>
      <c r="I840" s="26" t="s">
        <v>14</v>
      </c>
    </row>
    <row r="841" ht="15.0" customHeight="1">
      <c r="A841" s="2" t="s">
        <v>9</v>
      </c>
      <c r="B841" s="5">
        <v>25468.0</v>
      </c>
      <c r="C841" s="25">
        <v>44496.0</v>
      </c>
      <c r="D841" s="4">
        <v>34.0</v>
      </c>
      <c r="E841" s="2" t="s">
        <v>10</v>
      </c>
      <c r="F841" s="19" t="s">
        <v>1836</v>
      </c>
      <c r="G841" s="5" t="s">
        <v>1837</v>
      </c>
      <c r="H841" s="26" t="s">
        <v>30</v>
      </c>
      <c r="I841" s="26" t="s">
        <v>14</v>
      </c>
    </row>
    <row r="842" ht="15.0" customHeight="1">
      <c r="A842" s="2" t="s">
        <v>9</v>
      </c>
      <c r="B842" s="5">
        <v>25467.0</v>
      </c>
      <c r="C842" s="25">
        <v>44496.0</v>
      </c>
      <c r="D842" s="4">
        <v>34.0</v>
      </c>
      <c r="E842" s="2" t="s">
        <v>10</v>
      </c>
      <c r="F842" s="19" t="s">
        <v>1838</v>
      </c>
      <c r="G842" s="5" t="s">
        <v>1839</v>
      </c>
      <c r="H842" s="26" t="s">
        <v>508</v>
      </c>
      <c r="I842" s="26" t="s">
        <v>14</v>
      </c>
    </row>
    <row r="843" ht="15.0" customHeight="1">
      <c r="A843" s="2" t="s">
        <v>9</v>
      </c>
      <c r="B843" s="5">
        <v>25466.0</v>
      </c>
      <c r="C843" s="25">
        <v>44496.0</v>
      </c>
      <c r="D843" s="4">
        <v>34.0</v>
      </c>
      <c r="E843" s="2" t="s">
        <v>10</v>
      </c>
      <c r="F843" s="19" t="s">
        <v>1840</v>
      </c>
      <c r="G843" s="5" t="s">
        <v>1841</v>
      </c>
      <c r="H843" s="26" t="s">
        <v>121</v>
      </c>
      <c r="I843" s="26" t="s">
        <v>14</v>
      </c>
    </row>
    <row r="844" ht="15.0" customHeight="1">
      <c r="A844" s="2" t="s">
        <v>9</v>
      </c>
      <c r="B844" s="5">
        <v>25465.0</v>
      </c>
      <c r="C844" s="25">
        <v>44496.0</v>
      </c>
      <c r="D844" s="4">
        <v>34.0</v>
      </c>
      <c r="E844" s="2" t="s">
        <v>10</v>
      </c>
      <c r="F844" s="19" t="s">
        <v>1842</v>
      </c>
      <c r="G844" s="5" t="s">
        <v>1843</v>
      </c>
      <c r="H844" s="26" t="s">
        <v>27</v>
      </c>
      <c r="I844" s="26" t="s">
        <v>14</v>
      </c>
    </row>
    <row r="845" ht="15.0" customHeight="1">
      <c r="A845" s="2" t="s">
        <v>9</v>
      </c>
      <c r="B845" s="5">
        <v>25464.0</v>
      </c>
      <c r="C845" s="25">
        <v>44496.0</v>
      </c>
      <c r="D845" s="4">
        <v>34.0</v>
      </c>
      <c r="E845" s="2" t="s">
        <v>10</v>
      </c>
      <c r="F845" s="19" t="s">
        <v>1844</v>
      </c>
      <c r="G845" s="5" t="s">
        <v>1845</v>
      </c>
      <c r="H845" s="26" t="s">
        <v>1648</v>
      </c>
      <c r="I845" s="26" t="s">
        <v>14</v>
      </c>
    </row>
    <row r="846" ht="15.0" customHeight="1">
      <c r="A846" s="2" t="s">
        <v>9</v>
      </c>
      <c r="B846" s="5">
        <v>25463.0</v>
      </c>
      <c r="C846" s="25">
        <v>44496.0</v>
      </c>
      <c r="D846" s="4">
        <v>34.0</v>
      </c>
      <c r="E846" s="2" t="s">
        <v>10</v>
      </c>
      <c r="F846" s="19" t="s">
        <v>1846</v>
      </c>
      <c r="G846" s="5" t="s">
        <v>1847</v>
      </c>
      <c r="H846" s="26" t="s">
        <v>1648</v>
      </c>
      <c r="I846" s="26" t="s">
        <v>14</v>
      </c>
    </row>
    <row r="847" ht="15.0" customHeight="1">
      <c r="A847" s="2" t="s">
        <v>9</v>
      </c>
      <c r="B847" s="5">
        <v>25462.0</v>
      </c>
      <c r="C847" s="25">
        <v>44496.0</v>
      </c>
      <c r="D847" s="4">
        <v>34.0</v>
      </c>
      <c r="E847" s="2" t="s">
        <v>10</v>
      </c>
      <c r="F847" s="19" t="s">
        <v>1848</v>
      </c>
      <c r="G847" s="5" t="s">
        <v>1849</v>
      </c>
      <c r="H847" s="26" t="s">
        <v>136</v>
      </c>
      <c r="I847" s="26" t="s">
        <v>14</v>
      </c>
    </row>
    <row r="848" ht="15.0" customHeight="1">
      <c r="A848" s="2" t="s">
        <v>9</v>
      </c>
      <c r="B848" s="5">
        <v>25461.0</v>
      </c>
      <c r="C848" s="25">
        <v>44496.0</v>
      </c>
      <c r="D848" s="4">
        <v>34.0</v>
      </c>
      <c r="E848" s="2" t="s">
        <v>10</v>
      </c>
      <c r="F848" s="19" t="s">
        <v>1850</v>
      </c>
      <c r="G848" s="5" t="s">
        <v>1851</v>
      </c>
      <c r="H848" s="26" t="s">
        <v>136</v>
      </c>
      <c r="I848" s="26" t="s">
        <v>14</v>
      </c>
    </row>
    <row r="849" ht="15.0" customHeight="1">
      <c r="A849" s="2" t="s">
        <v>9</v>
      </c>
      <c r="B849" s="5">
        <v>25460.0</v>
      </c>
      <c r="C849" s="25">
        <v>44496.0</v>
      </c>
      <c r="D849" s="4">
        <v>34.0</v>
      </c>
      <c r="E849" s="2" t="s">
        <v>10</v>
      </c>
      <c r="F849" s="19" t="s">
        <v>1852</v>
      </c>
      <c r="G849" s="5" t="s">
        <v>1853</v>
      </c>
      <c r="H849" s="26" t="s">
        <v>480</v>
      </c>
      <c r="I849" s="26" t="s">
        <v>14</v>
      </c>
    </row>
    <row r="850" ht="15.0" customHeight="1">
      <c r="A850" s="2" t="s">
        <v>9</v>
      </c>
      <c r="B850" s="5">
        <v>25459.0</v>
      </c>
      <c r="C850" s="25">
        <v>44496.0</v>
      </c>
      <c r="D850" s="4">
        <v>34.0</v>
      </c>
      <c r="E850" s="2" t="s">
        <v>10</v>
      </c>
      <c r="F850" s="19" t="s">
        <v>1854</v>
      </c>
      <c r="G850" s="5" t="s">
        <v>1855</v>
      </c>
      <c r="H850" s="26" t="s">
        <v>56</v>
      </c>
      <c r="I850" s="26" t="s">
        <v>14</v>
      </c>
    </row>
    <row r="851" ht="15.0" customHeight="1">
      <c r="A851" s="2" t="s">
        <v>9</v>
      </c>
      <c r="B851" s="5">
        <v>25458.0</v>
      </c>
      <c r="C851" s="25">
        <v>44496.0</v>
      </c>
      <c r="D851" s="4">
        <v>34.0</v>
      </c>
      <c r="E851" s="2" t="s">
        <v>10</v>
      </c>
      <c r="F851" s="19" t="s">
        <v>1856</v>
      </c>
      <c r="G851" s="5" t="s">
        <v>1857</v>
      </c>
      <c r="H851" s="26" t="s">
        <v>1858</v>
      </c>
      <c r="I851" s="26" t="s">
        <v>14</v>
      </c>
    </row>
    <row r="852" ht="15.0" customHeight="1">
      <c r="A852" s="2" t="s">
        <v>9</v>
      </c>
      <c r="B852" s="5">
        <v>25457.0</v>
      </c>
      <c r="C852" s="25">
        <v>44496.0</v>
      </c>
      <c r="D852" s="4">
        <v>34.0</v>
      </c>
      <c r="E852" s="2" t="s">
        <v>10</v>
      </c>
      <c r="F852" s="19" t="s">
        <v>1859</v>
      </c>
      <c r="G852" s="5" t="s">
        <v>1860</v>
      </c>
      <c r="H852" s="26" t="s">
        <v>40</v>
      </c>
      <c r="I852" s="26" t="s">
        <v>14</v>
      </c>
    </row>
    <row r="853" ht="15.0" customHeight="1">
      <c r="A853" s="2" t="s">
        <v>9</v>
      </c>
      <c r="B853" s="5">
        <v>25456.0</v>
      </c>
      <c r="C853" s="25">
        <v>44496.0</v>
      </c>
      <c r="D853" s="4">
        <v>34.0</v>
      </c>
      <c r="E853" s="2" t="s">
        <v>10</v>
      </c>
      <c r="F853" s="19" t="s">
        <v>1861</v>
      </c>
      <c r="G853" s="5" t="s">
        <v>1862</v>
      </c>
      <c r="H853" s="26" t="s">
        <v>40</v>
      </c>
      <c r="I853" s="26" t="s">
        <v>14</v>
      </c>
    </row>
    <row r="854" ht="15.0" customHeight="1">
      <c r="A854" s="2" t="s">
        <v>9</v>
      </c>
      <c r="B854" s="5">
        <v>25455.0</v>
      </c>
      <c r="C854" s="25">
        <v>44496.0</v>
      </c>
      <c r="D854" s="4">
        <v>34.0</v>
      </c>
      <c r="E854" s="2" t="s">
        <v>10</v>
      </c>
      <c r="F854" s="19" t="s">
        <v>1863</v>
      </c>
      <c r="G854" s="5" t="s">
        <v>1864</v>
      </c>
      <c r="H854" s="26" t="s">
        <v>63</v>
      </c>
      <c r="I854" s="26" t="s">
        <v>14</v>
      </c>
    </row>
    <row r="855" ht="15.0" customHeight="1">
      <c r="A855" s="2" t="s">
        <v>9</v>
      </c>
      <c r="B855" s="5">
        <v>25454.0</v>
      </c>
      <c r="C855" s="25">
        <v>44496.0</v>
      </c>
      <c r="D855" s="4">
        <v>34.0</v>
      </c>
      <c r="E855" s="2" t="s">
        <v>10</v>
      </c>
      <c r="F855" s="19" t="s">
        <v>1865</v>
      </c>
      <c r="G855" s="5" t="s">
        <v>1866</v>
      </c>
      <c r="H855" s="26" t="s">
        <v>215</v>
      </c>
      <c r="I855" s="26" t="s">
        <v>14</v>
      </c>
    </row>
    <row r="856" ht="15.0" customHeight="1">
      <c r="A856" s="2" t="s">
        <v>9</v>
      </c>
      <c r="B856" s="5">
        <v>25453.0</v>
      </c>
      <c r="C856" s="25">
        <v>44496.0</v>
      </c>
      <c r="D856" s="4">
        <v>34.0</v>
      </c>
      <c r="E856" s="2" t="s">
        <v>10</v>
      </c>
      <c r="F856" s="19" t="s">
        <v>1867</v>
      </c>
      <c r="G856" s="5" t="s">
        <v>1868</v>
      </c>
      <c r="H856" s="26" t="s">
        <v>56</v>
      </c>
      <c r="I856" s="26" t="s">
        <v>14</v>
      </c>
    </row>
    <row r="857" ht="15.0" customHeight="1">
      <c r="A857" s="2" t="s">
        <v>9</v>
      </c>
      <c r="B857" s="5">
        <v>25452.0</v>
      </c>
      <c r="C857" s="25">
        <v>44496.0</v>
      </c>
      <c r="D857" s="4">
        <v>34.0</v>
      </c>
      <c r="E857" s="2" t="s">
        <v>10</v>
      </c>
      <c r="F857" s="19" t="s">
        <v>1869</v>
      </c>
      <c r="G857" s="5" t="s">
        <v>1870</v>
      </c>
      <c r="H857" s="26" t="s">
        <v>649</v>
      </c>
      <c r="I857" s="26" t="s">
        <v>14</v>
      </c>
    </row>
    <row r="858" ht="15.0" customHeight="1">
      <c r="A858" s="2" t="s">
        <v>9</v>
      </c>
      <c r="B858" s="5">
        <v>25451.0</v>
      </c>
      <c r="C858" s="25">
        <v>44496.0</v>
      </c>
      <c r="D858" s="4">
        <v>34.0</v>
      </c>
      <c r="E858" s="2" t="s">
        <v>10</v>
      </c>
      <c r="F858" s="19" t="s">
        <v>1871</v>
      </c>
      <c r="G858" s="5" t="s">
        <v>1872</v>
      </c>
      <c r="H858" s="26" t="s">
        <v>215</v>
      </c>
      <c r="I858" s="26" t="s">
        <v>14</v>
      </c>
    </row>
    <row r="859" ht="15.0" customHeight="1">
      <c r="A859" s="2" t="s">
        <v>9</v>
      </c>
      <c r="B859" s="5">
        <v>25450.0</v>
      </c>
      <c r="C859" s="25">
        <v>44496.0</v>
      </c>
      <c r="D859" s="4">
        <v>34.0</v>
      </c>
      <c r="E859" s="2" t="s">
        <v>10</v>
      </c>
      <c r="F859" s="19" t="s">
        <v>1873</v>
      </c>
      <c r="G859" s="5" t="s">
        <v>1874</v>
      </c>
      <c r="H859" s="26" t="s">
        <v>215</v>
      </c>
      <c r="I859" s="26" t="s">
        <v>14</v>
      </c>
    </row>
    <row r="860" ht="15.0" customHeight="1">
      <c r="A860" s="2" t="s">
        <v>9</v>
      </c>
      <c r="B860" s="5">
        <v>25449.0</v>
      </c>
      <c r="C860" s="25">
        <v>44496.0</v>
      </c>
      <c r="D860" s="4">
        <v>34.0</v>
      </c>
      <c r="E860" s="2" t="s">
        <v>10</v>
      </c>
      <c r="F860" s="19" t="s">
        <v>1875</v>
      </c>
      <c r="G860" s="5" t="s">
        <v>1876</v>
      </c>
      <c r="H860" s="26" t="s">
        <v>1734</v>
      </c>
      <c r="I860" s="26" t="s">
        <v>57</v>
      </c>
    </row>
    <row r="861" ht="15.0" customHeight="1">
      <c r="A861" s="2" t="s">
        <v>9</v>
      </c>
      <c r="B861" s="5">
        <v>25448.0</v>
      </c>
      <c r="C861" s="25">
        <v>44496.0</v>
      </c>
      <c r="D861" s="4">
        <v>34.0</v>
      </c>
      <c r="E861" s="2" t="s">
        <v>10</v>
      </c>
      <c r="F861" s="19" t="s">
        <v>1877</v>
      </c>
      <c r="G861" s="5" t="s">
        <v>1878</v>
      </c>
      <c r="H861" s="26" t="s">
        <v>363</v>
      </c>
      <c r="I861" s="26" t="s">
        <v>14</v>
      </c>
    </row>
    <row r="862" ht="15.0" customHeight="1">
      <c r="A862" s="2" t="s">
        <v>9</v>
      </c>
      <c r="B862" s="5">
        <v>25447.0</v>
      </c>
      <c r="C862" s="25">
        <v>44496.0</v>
      </c>
      <c r="D862" s="4">
        <v>34.0</v>
      </c>
      <c r="E862" s="2" t="s">
        <v>10</v>
      </c>
      <c r="F862" s="19" t="s">
        <v>1879</v>
      </c>
      <c r="G862" s="5" t="s">
        <v>1880</v>
      </c>
      <c r="H862" s="26" t="s">
        <v>304</v>
      </c>
      <c r="I862" s="26" t="s">
        <v>14</v>
      </c>
    </row>
    <row r="863" ht="15.0" customHeight="1">
      <c r="A863" s="2" t="s">
        <v>9</v>
      </c>
      <c r="B863" s="5">
        <v>25446.0</v>
      </c>
      <c r="C863" s="25">
        <v>44496.0</v>
      </c>
      <c r="D863" s="4">
        <v>34.0</v>
      </c>
      <c r="E863" s="2" t="s">
        <v>10</v>
      </c>
      <c r="F863" s="19" t="s">
        <v>1881</v>
      </c>
      <c r="G863" s="5" t="s">
        <v>1882</v>
      </c>
      <c r="H863" s="26" t="s">
        <v>789</v>
      </c>
      <c r="I863" s="26" t="s">
        <v>14</v>
      </c>
    </row>
    <row r="864" ht="15.0" customHeight="1">
      <c r="A864" s="2" t="s">
        <v>76</v>
      </c>
      <c r="B864" s="5">
        <v>10785.0</v>
      </c>
      <c r="C864" s="25">
        <v>44496.0</v>
      </c>
      <c r="D864" s="4">
        <v>34.0</v>
      </c>
      <c r="E864" s="2" t="s">
        <v>10</v>
      </c>
      <c r="F864" s="19" t="s">
        <v>1883</v>
      </c>
      <c r="G864" s="5" t="s">
        <v>1884</v>
      </c>
      <c r="H864" s="26" t="s">
        <v>79</v>
      </c>
      <c r="I864" s="26" t="s">
        <v>14</v>
      </c>
    </row>
    <row r="865" ht="15.0" customHeight="1">
      <c r="A865" s="2" t="s">
        <v>82</v>
      </c>
      <c r="B865" s="5">
        <v>3630.0</v>
      </c>
      <c r="C865" s="25">
        <v>44496.0</v>
      </c>
      <c r="D865" s="4">
        <v>34.0</v>
      </c>
      <c r="E865" s="2" t="s">
        <v>10</v>
      </c>
      <c r="F865" s="19" t="s">
        <v>1885</v>
      </c>
      <c r="G865" s="5" t="s">
        <v>1886</v>
      </c>
      <c r="H865" s="26" t="s">
        <v>79</v>
      </c>
      <c r="I865" s="26" t="s">
        <v>14</v>
      </c>
    </row>
    <row r="866" ht="15.0" customHeight="1">
      <c r="A866" s="2" t="s">
        <v>82</v>
      </c>
      <c r="B866" s="5">
        <v>3629.0</v>
      </c>
      <c r="C866" s="25">
        <v>44496.0</v>
      </c>
      <c r="D866" s="4">
        <v>34.0</v>
      </c>
      <c r="E866" s="2" t="s">
        <v>10</v>
      </c>
      <c r="F866" s="19" t="s">
        <v>1887</v>
      </c>
      <c r="G866" s="5" t="s">
        <v>1888</v>
      </c>
      <c r="H866" s="26" t="s">
        <v>79</v>
      </c>
      <c r="I866" s="26" t="s">
        <v>14</v>
      </c>
    </row>
    <row r="867" ht="15.0" customHeight="1">
      <c r="A867" s="2" t="s">
        <v>9</v>
      </c>
      <c r="B867" s="5">
        <v>25445.0</v>
      </c>
      <c r="C867" s="25">
        <v>44489.0</v>
      </c>
      <c r="D867" s="4">
        <v>33.0</v>
      </c>
      <c r="E867" s="2" t="s">
        <v>10</v>
      </c>
      <c r="F867" s="19" t="s">
        <v>1889</v>
      </c>
      <c r="G867" s="5" t="s">
        <v>1890</v>
      </c>
      <c r="H867" s="26" t="s">
        <v>136</v>
      </c>
      <c r="I867" s="26" t="s">
        <v>14</v>
      </c>
    </row>
    <row r="868" ht="15.0" customHeight="1">
      <c r="A868" s="2" t="s">
        <v>9</v>
      </c>
      <c r="B868" s="5">
        <v>25444.0</v>
      </c>
      <c r="C868" s="25">
        <v>44489.0</v>
      </c>
      <c r="D868" s="4">
        <v>33.0</v>
      </c>
      <c r="E868" s="2" t="s">
        <v>10</v>
      </c>
      <c r="F868" s="19" t="s">
        <v>1891</v>
      </c>
      <c r="G868" s="5" t="s">
        <v>1892</v>
      </c>
      <c r="H868" s="26" t="s">
        <v>1893</v>
      </c>
      <c r="I868" s="26" t="s">
        <v>14</v>
      </c>
    </row>
    <row r="869" ht="15.0" customHeight="1">
      <c r="A869" s="2" t="s">
        <v>9</v>
      </c>
      <c r="B869" s="5">
        <v>25443.0</v>
      </c>
      <c r="C869" s="25">
        <v>44489.0</v>
      </c>
      <c r="D869" s="4">
        <v>33.0</v>
      </c>
      <c r="E869" s="2" t="s">
        <v>10</v>
      </c>
      <c r="F869" s="19" t="s">
        <v>1894</v>
      </c>
      <c r="G869" s="5" t="s">
        <v>1895</v>
      </c>
      <c r="H869" s="26" t="s">
        <v>1827</v>
      </c>
      <c r="I869" s="26" t="s">
        <v>14</v>
      </c>
    </row>
    <row r="870" ht="15.0" customHeight="1">
      <c r="A870" s="2" t="s">
        <v>9</v>
      </c>
      <c r="B870" s="5">
        <v>25442.0</v>
      </c>
      <c r="C870" s="25">
        <v>44489.0</v>
      </c>
      <c r="D870" s="4">
        <v>33.0</v>
      </c>
      <c r="E870" s="2" t="s">
        <v>10</v>
      </c>
      <c r="F870" s="19" t="s">
        <v>1896</v>
      </c>
      <c r="G870" s="5" t="s">
        <v>1897</v>
      </c>
      <c r="H870" s="26" t="s">
        <v>107</v>
      </c>
      <c r="I870" s="26" t="s">
        <v>14</v>
      </c>
    </row>
    <row r="871" ht="15.0" customHeight="1">
      <c r="A871" s="2" t="s">
        <v>9</v>
      </c>
      <c r="B871" s="5">
        <v>25441.0</v>
      </c>
      <c r="C871" s="25">
        <v>44489.0</v>
      </c>
      <c r="D871" s="4">
        <v>33.0</v>
      </c>
      <c r="E871" s="2" t="s">
        <v>10</v>
      </c>
      <c r="F871" s="19" t="s">
        <v>1898</v>
      </c>
      <c r="G871" s="5" t="s">
        <v>1899</v>
      </c>
      <c r="H871" s="26" t="s">
        <v>246</v>
      </c>
      <c r="I871" s="26" t="s">
        <v>14</v>
      </c>
    </row>
    <row r="872" ht="15.0" customHeight="1">
      <c r="A872" s="2" t="s">
        <v>9</v>
      </c>
      <c r="B872" s="5">
        <v>25440.0</v>
      </c>
      <c r="C872" s="25">
        <v>44489.0</v>
      </c>
      <c r="D872" s="4">
        <v>33.0</v>
      </c>
      <c r="E872" s="2" t="s">
        <v>10</v>
      </c>
      <c r="F872" s="19" t="s">
        <v>1900</v>
      </c>
      <c r="G872" s="23" t="s">
        <v>1901</v>
      </c>
      <c r="H872" s="26" t="s">
        <v>1455</v>
      </c>
      <c r="I872" s="26" t="s">
        <v>14</v>
      </c>
    </row>
    <row r="873" ht="15.0" customHeight="1">
      <c r="A873" s="2" t="s">
        <v>9</v>
      </c>
      <c r="B873" s="5">
        <v>25439.0</v>
      </c>
      <c r="C873" s="25">
        <v>44489.0</v>
      </c>
      <c r="D873" s="4">
        <v>33.0</v>
      </c>
      <c r="E873" s="2" t="s">
        <v>10</v>
      </c>
      <c r="F873" s="19" t="s">
        <v>1902</v>
      </c>
      <c r="G873" s="5" t="s">
        <v>1903</v>
      </c>
      <c r="H873" s="26" t="s">
        <v>1015</v>
      </c>
      <c r="I873" s="26" t="s">
        <v>14</v>
      </c>
    </row>
    <row r="874" ht="15.0" customHeight="1">
      <c r="A874" s="2" t="s">
        <v>9</v>
      </c>
      <c r="B874" s="5">
        <v>25438.0</v>
      </c>
      <c r="C874" s="25">
        <v>44489.0</v>
      </c>
      <c r="D874" s="4">
        <v>33.0</v>
      </c>
      <c r="E874" s="2" t="s">
        <v>10</v>
      </c>
      <c r="F874" s="19" t="s">
        <v>1904</v>
      </c>
      <c r="G874" s="5" t="s">
        <v>1905</v>
      </c>
      <c r="H874" s="26" t="s">
        <v>311</v>
      </c>
      <c r="I874" s="26" t="s">
        <v>14</v>
      </c>
    </row>
    <row r="875" ht="15.0" customHeight="1">
      <c r="A875" s="2" t="s">
        <v>9</v>
      </c>
      <c r="B875" s="5">
        <v>25437.0</v>
      </c>
      <c r="C875" s="25">
        <v>44489.0</v>
      </c>
      <c r="D875" s="4">
        <v>33.0</v>
      </c>
      <c r="E875" s="2" t="s">
        <v>10</v>
      </c>
      <c r="F875" s="19" t="s">
        <v>1906</v>
      </c>
      <c r="G875" s="5" t="s">
        <v>1907</v>
      </c>
      <c r="H875" s="26" t="s">
        <v>1648</v>
      </c>
      <c r="I875" s="26" t="s">
        <v>14</v>
      </c>
    </row>
    <row r="876" ht="15.0" customHeight="1">
      <c r="A876" s="2" t="s">
        <v>9</v>
      </c>
      <c r="B876" s="5">
        <v>25436.0</v>
      </c>
      <c r="C876" s="25">
        <v>44489.0</v>
      </c>
      <c r="D876" s="4">
        <v>33.0</v>
      </c>
      <c r="E876" s="2" t="s">
        <v>10</v>
      </c>
      <c r="F876" s="19" t="s">
        <v>1908</v>
      </c>
      <c r="G876" s="5" t="s">
        <v>1909</v>
      </c>
      <c r="H876" s="26" t="s">
        <v>94</v>
      </c>
      <c r="I876" s="26" t="s">
        <v>14</v>
      </c>
    </row>
    <row r="877" ht="15.0" customHeight="1">
      <c r="A877" s="2" t="s">
        <v>9</v>
      </c>
      <c r="B877" s="5">
        <v>25435.0</v>
      </c>
      <c r="C877" s="25">
        <v>44489.0</v>
      </c>
      <c r="D877" s="4">
        <v>33.0</v>
      </c>
      <c r="E877" s="2" t="s">
        <v>10</v>
      </c>
      <c r="F877" s="19" t="s">
        <v>1910</v>
      </c>
      <c r="G877" s="5" t="s">
        <v>1911</v>
      </c>
      <c r="H877" s="26" t="s">
        <v>56</v>
      </c>
      <c r="I877" s="26" t="s">
        <v>14</v>
      </c>
    </row>
    <row r="878" ht="15.0" customHeight="1">
      <c r="A878" s="2" t="s">
        <v>9</v>
      </c>
      <c r="B878" s="5">
        <v>25434.0</v>
      </c>
      <c r="C878" s="25">
        <v>44489.0</v>
      </c>
      <c r="D878" s="4">
        <v>33.0</v>
      </c>
      <c r="E878" s="2" t="s">
        <v>10</v>
      </c>
      <c r="F878" s="19" t="s">
        <v>1912</v>
      </c>
      <c r="G878" s="5" t="s">
        <v>1913</v>
      </c>
      <c r="H878" s="26" t="s">
        <v>56</v>
      </c>
      <c r="I878" s="26" t="s">
        <v>14</v>
      </c>
    </row>
    <row r="879" ht="15.0" customHeight="1">
      <c r="A879" s="2" t="s">
        <v>9</v>
      </c>
      <c r="B879" s="5">
        <v>25433.0</v>
      </c>
      <c r="C879" s="25">
        <v>44489.0</v>
      </c>
      <c r="D879" s="4">
        <v>33.0</v>
      </c>
      <c r="E879" s="2" t="s">
        <v>10</v>
      </c>
      <c r="F879" s="19" t="s">
        <v>1914</v>
      </c>
      <c r="G879" s="5" t="s">
        <v>1915</v>
      </c>
      <c r="H879" s="26" t="s">
        <v>1916</v>
      </c>
      <c r="I879" s="26" t="s">
        <v>14</v>
      </c>
    </row>
    <row r="880" ht="15.0" customHeight="1">
      <c r="A880" s="2" t="s">
        <v>9</v>
      </c>
      <c r="B880" s="5">
        <v>25432.0</v>
      </c>
      <c r="C880" s="25">
        <v>44489.0</v>
      </c>
      <c r="D880" s="4">
        <v>33.0</v>
      </c>
      <c r="E880" s="2" t="s">
        <v>10</v>
      </c>
      <c r="F880" s="19" t="s">
        <v>1917</v>
      </c>
      <c r="G880" s="5" t="s">
        <v>1918</v>
      </c>
      <c r="H880" s="26" t="s">
        <v>420</v>
      </c>
      <c r="I880" s="26" t="s">
        <v>14</v>
      </c>
    </row>
    <row r="881" ht="15.0" customHeight="1">
      <c r="A881" s="2" t="s">
        <v>9</v>
      </c>
      <c r="B881" s="5">
        <v>25431.0</v>
      </c>
      <c r="C881" s="25">
        <v>44489.0</v>
      </c>
      <c r="D881" s="4">
        <v>33.0</v>
      </c>
      <c r="E881" s="2" t="s">
        <v>10</v>
      </c>
      <c r="F881" s="19" t="s">
        <v>1919</v>
      </c>
      <c r="G881" s="5" t="s">
        <v>1920</v>
      </c>
      <c r="H881" s="26" t="s">
        <v>1921</v>
      </c>
      <c r="I881" s="26" t="s">
        <v>14</v>
      </c>
    </row>
    <row r="882" ht="15.0" customHeight="1">
      <c r="A882" s="2" t="s">
        <v>9</v>
      </c>
      <c r="B882" s="5">
        <v>25430.0</v>
      </c>
      <c r="C882" s="25">
        <v>44489.0</v>
      </c>
      <c r="D882" s="4">
        <v>33.0</v>
      </c>
      <c r="E882" s="2" t="s">
        <v>10</v>
      </c>
      <c r="F882" s="19" t="s">
        <v>1922</v>
      </c>
      <c r="G882" s="5" t="s">
        <v>1923</v>
      </c>
      <c r="H882" s="26" t="s">
        <v>204</v>
      </c>
      <c r="I882" s="26" t="s">
        <v>14</v>
      </c>
    </row>
    <row r="883" ht="15.0" customHeight="1">
      <c r="A883" s="2" t="s">
        <v>9</v>
      </c>
      <c r="B883" s="5">
        <v>25429.0</v>
      </c>
      <c r="C883" s="25">
        <v>44489.0</v>
      </c>
      <c r="D883" s="4">
        <v>33.0</v>
      </c>
      <c r="E883" s="2" t="s">
        <v>10</v>
      </c>
      <c r="F883" s="19" t="s">
        <v>1924</v>
      </c>
      <c r="G883" s="5" t="s">
        <v>1925</v>
      </c>
      <c r="H883" s="26" t="s">
        <v>249</v>
      </c>
      <c r="I883" s="26" t="s">
        <v>14</v>
      </c>
    </row>
    <row r="884" ht="15.0" customHeight="1">
      <c r="A884" s="2" t="s">
        <v>9</v>
      </c>
      <c r="B884" s="5">
        <v>25428.0</v>
      </c>
      <c r="C884" s="25">
        <v>44489.0</v>
      </c>
      <c r="D884" s="4">
        <v>33.0</v>
      </c>
      <c r="E884" s="2" t="s">
        <v>10</v>
      </c>
      <c r="F884" s="19" t="s">
        <v>1926</v>
      </c>
      <c r="G884" s="5" t="s">
        <v>1927</v>
      </c>
      <c r="H884" s="26" t="s">
        <v>40</v>
      </c>
      <c r="I884" s="26" t="s">
        <v>14</v>
      </c>
    </row>
    <row r="885" ht="15.0" customHeight="1">
      <c r="A885" s="2" t="s">
        <v>9</v>
      </c>
      <c r="B885" s="5">
        <v>25427.0</v>
      </c>
      <c r="C885" s="25">
        <v>44489.0</v>
      </c>
      <c r="D885" s="4">
        <v>33.0</v>
      </c>
      <c r="E885" s="2" t="s">
        <v>10</v>
      </c>
      <c r="F885" s="19" t="s">
        <v>1928</v>
      </c>
      <c r="G885" s="5" t="s">
        <v>1929</v>
      </c>
      <c r="H885" s="26" t="s">
        <v>1930</v>
      </c>
      <c r="I885" s="26" t="s">
        <v>14</v>
      </c>
    </row>
    <row r="886" ht="15.0" customHeight="1">
      <c r="A886" s="2" t="s">
        <v>9</v>
      </c>
      <c r="B886" s="5">
        <v>25426.0</v>
      </c>
      <c r="C886" s="25">
        <v>44489.0</v>
      </c>
      <c r="D886" s="4">
        <v>33.0</v>
      </c>
      <c r="E886" s="2" t="s">
        <v>10</v>
      </c>
      <c r="F886" s="19" t="s">
        <v>1931</v>
      </c>
      <c r="G886" s="5" t="s">
        <v>1932</v>
      </c>
      <c r="H886" s="26" t="s">
        <v>1933</v>
      </c>
      <c r="I886" s="26" t="s">
        <v>14</v>
      </c>
    </row>
    <row r="887" ht="15.0" customHeight="1">
      <c r="A887" s="2" t="s">
        <v>9</v>
      </c>
      <c r="B887" s="5">
        <v>25425.0</v>
      </c>
      <c r="C887" s="25">
        <v>44489.0</v>
      </c>
      <c r="D887" s="4">
        <v>33.0</v>
      </c>
      <c r="E887" s="2" t="s">
        <v>10</v>
      </c>
      <c r="F887" s="19" t="s">
        <v>1934</v>
      </c>
      <c r="G887" s="5" t="s">
        <v>1935</v>
      </c>
      <c r="H887" s="26" t="s">
        <v>1936</v>
      </c>
      <c r="I887" s="26" t="s">
        <v>14</v>
      </c>
    </row>
    <row r="888" ht="15.0" customHeight="1">
      <c r="A888" s="2" t="s">
        <v>9</v>
      </c>
      <c r="B888" s="5">
        <v>25424.0</v>
      </c>
      <c r="C888" s="25">
        <v>44489.0</v>
      </c>
      <c r="D888" s="4">
        <v>33.0</v>
      </c>
      <c r="E888" s="2" t="s">
        <v>10</v>
      </c>
      <c r="F888" s="19" t="s">
        <v>1937</v>
      </c>
      <c r="G888" s="5" t="s">
        <v>1938</v>
      </c>
      <c r="H888" s="26" t="s">
        <v>1648</v>
      </c>
      <c r="I888" s="26" t="s">
        <v>14</v>
      </c>
    </row>
    <row r="889" ht="15.0" customHeight="1">
      <c r="A889" s="2" t="s">
        <v>9</v>
      </c>
      <c r="B889" s="5">
        <v>25423.0</v>
      </c>
      <c r="C889" s="25">
        <v>44489.0</v>
      </c>
      <c r="D889" s="4">
        <v>33.0</v>
      </c>
      <c r="E889" s="2" t="s">
        <v>10</v>
      </c>
      <c r="F889" s="19" t="s">
        <v>1939</v>
      </c>
      <c r="G889" s="5" t="s">
        <v>1940</v>
      </c>
      <c r="H889" s="26" t="s">
        <v>1648</v>
      </c>
      <c r="I889" s="26" t="s">
        <v>14</v>
      </c>
    </row>
    <row r="890" ht="15.0" customHeight="1">
      <c r="A890" s="2" t="s">
        <v>9</v>
      </c>
      <c r="B890" s="5">
        <v>25422.0</v>
      </c>
      <c r="C890" s="25">
        <v>44489.0</v>
      </c>
      <c r="D890" s="4">
        <v>33.0</v>
      </c>
      <c r="E890" s="2" t="s">
        <v>10</v>
      </c>
      <c r="F890" s="19" t="s">
        <v>1941</v>
      </c>
      <c r="G890" s="5" t="s">
        <v>1942</v>
      </c>
      <c r="H890" s="26" t="s">
        <v>1943</v>
      </c>
      <c r="I890" s="26" t="s">
        <v>14</v>
      </c>
    </row>
    <row r="891" ht="15.0" customHeight="1">
      <c r="A891" s="2" t="s">
        <v>9</v>
      </c>
      <c r="B891" s="5">
        <v>25421.0</v>
      </c>
      <c r="C891" s="25">
        <v>44489.0</v>
      </c>
      <c r="D891" s="4">
        <v>33.0</v>
      </c>
      <c r="E891" s="2" t="s">
        <v>10</v>
      </c>
      <c r="F891" s="19" t="s">
        <v>1944</v>
      </c>
      <c r="G891" s="5" t="s">
        <v>1945</v>
      </c>
      <c r="H891" s="26" t="s">
        <v>1455</v>
      </c>
      <c r="I891" s="26" t="s">
        <v>14</v>
      </c>
    </row>
    <row r="892" ht="15.0" customHeight="1">
      <c r="A892" s="2" t="s">
        <v>9</v>
      </c>
      <c r="B892" s="5">
        <v>25420.0</v>
      </c>
      <c r="C892" s="25">
        <v>44489.0</v>
      </c>
      <c r="D892" s="4">
        <v>33.0</v>
      </c>
      <c r="E892" s="2" t="s">
        <v>10</v>
      </c>
      <c r="F892" s="19" t="s">
        <v>1946</v>
      </c>
      <c r="G892" s="5" t="s">
        <v>1947</v>
      </c>
      <c r="H892" s="26" t="s">
        <v>1455</v>
      </c>
      <c r="I892" s="26" t="s">
        <v>14</v>
      </c>
    </row>
    <row r="893" ht="15.0" customHeight="1">
      <c r="A893" s="2" t="s">
        <v>9</v>
      </c>
      <c r="B893" s="5">
        <v>25419.0</v>
      </c>
      <c r="C893" s="25">
        <v>44489.0</v>
      </c>
      <c r="D893" s="4">
        <v>33.0</v>
      </c>
      <c r="E893" s="2" t="s">
        <v>10</v>
      </c>
      <c r="F893" s="19" t="s">
        <v>1948</v>
      </c>
      <c r="G893" s="5" t="s">
        <v>1949</v>
      </c>
      <c r="H893" s="26" t="s">
        <v>304</v>
      </c>
      <c r="I893" s="26" t="s">
        <v>14</v>
      </c>
    </row>
    <row r="894" ht="15.0" customHeight="1">
      <c r="A894" s="2" t="s">
        <v>9</v>
      </c>
      <c r="B894" s="5">
        <v>25418.0</v>
      </c>
      <c r="C894" s="25">
        <v>44489.0</v>
      </c>
      <c r="D894" s="4">
        <v>33.0</v>
      </c>
      <c r="E894" s="2" t="s">
        <v>10</v>
      </c>
      <c r="F894" s="19" t="s">
        <v>1950</v>
      </c>
      <c r="G894" s="5" t="s">
        <v>1951</v>
      </c>
      <c r="H894" s="26" t="s">
        <v>1827</v>
      </c>
      <c r="I894" s="26" t="s">
        <v>14</v>
      </c>
    </row>
    <row r="895" ht="15.0" customHeight="1">
      <c r="A895" s="2" t="s">
        <v>9</v>
      </c>
      <c r="B895" s="5">
        <v>25417.0</v>
      </c>
      <c r="C895" s="25">
        <v>44489.0</v>
      </c>
      <c r="D895" s="4">
        <v>33.0</v>
      </c>
      <c r="E895" s="2" t="s">
        <v>10</v>
      </c>
      <c r="F895" s="19" t="s">
        <v>1952</v>
      </c>
      <c r="G895" s="5" t="s">
        <v>1953</v>
      </c>
      <c r="H895" s="26" t="s">
        <v>1455</v>
      </c>
      <c r="I895" s="26" t="s">
        <v>14</v>
      </c>
    </row>
    <row r="896" ht="15.0" customHeight="1">
      <c r="A896" s="2" t="s">
        <v>76</v>
      </c>
      <c r="B896" s="5">
        <v>10784.0</v>
      </c>
      <c r="C896" s="25">
        <v>44489.0</v>
      </c>
      <c r="D896" s="4">
        <v>33.0</v>
      </c>
      <c r="E896" s="2" t="s">
        <v>10</v>
      </c>
      <c r="F896" s="19" t="s">
        <v>1954</v>
      </c>
      <c r="G896" s="5" t="s">
        <v>1955</v>
      </c>
      <c r="H896" s="26" t="s">
        <v>1956</v>
      </c>
      <c r="I896" s="26" t="s">
        <v>14</v>
      </c>
    </row>
    <row r="897" ht="15.0" customHeight="1">
      <c r="A897" s="2" t="s">
        <v>82</v>
      </c>
      <c r="B897" s="5">
        <v>3628.0</v>
      </c>
      <c r="C897" s="25">
        <v>44489.0</v>
      </c>
      <c r="D897" s="4">
        <v>33.0</v>
      </c>
      <c r="E897" s="2" t="s">
        <v>10</v>
      </c>
      <c r="F897" s="19" t="s">
        <v>1957</v>
      </c>
      <c r="G897" s="5" t="s">
        <v>1958</v>
      </c>
      <c r="H897" s="26" t="s">
        <v>79</v>
      </c>
      <c r="I897" s="26" t="s">
        <v>14</v>
      </c>
    </row>
    <row r="898" ht="15.0" customHeight="1">
      <c r="A898" s="2" t="s">
        <v>82</v>
      </c>
      <c r="B898" s="5">
        <v>3627.0</v>
      </c>
      <c r="C898" s="25">
        <v>44489.0</v>
      </c>
      <c r="D898" s="4">
        <v>33.0</v>
      </c>
      <c r="E898" s="2" t="s">
        <v>10</v>
      </c>
      <c r="F898" s="19" t="s">
        <v>1959</v>
      </c>
      <c r="G898" s="5" t="s">
        <v>1960</v>
      </c>
      <c r="H898" s="26" t="s">
        <v>79</v>
      </c>
      <c r="I898" s="26" t="s">
        <v>14</v>
      </c>
    </row>
    <row r="899" ht="15.0" customHeight="1">
      <c r="A899" s="2" t="s">
        <v>82</v>
      </c>
      <c r="B899" s="5">
        <v>3626.0</v>
      </c>
      <c r="C899" s="25">
        <v>44489.0</v>
      </c>
      <c r="D899" s="4">
        <v>33.0</v>
      </c>
      <c r="E899" s="2" t="s">
        <v>10</v>
      </c>
      <c r="F899" s="19" t="s">
        <v>1961</v>
      </c>
      <c r="G899" s="5" t="s">
        <v>1962</v>
      </c>
      <c r="H899" s="26" t="s">
        <v>79</v>
      </c>
      <c r="I899" s="26" t="s">
        <v>14</v>
      </c>
    </row>
    <row r="900" ht="15.0" customHeight="1">
      <c r="A900" s="2" t="s">
        <v>9</v>
      </c>
      <c r="B900" s="5">
        <v>25416.0</v>
      </c>
      <c r="C900" s="25">
        <v>44482.0</v>
      </c>
      <c r="D900" s="4">
        <v>32.0</v>
      </c>
      <c r="E900" s="2" t="s">
        <v>10</v>
      </c>
      <c r="F900" s="19" t="s">
        <v>1963</v>
      </c>
      <c r="G900" s="5" t="s">
        <v>1964</v>
      </c>
      <c r="H900" s="26" t="s">
        <v>1455</v>
      </c>
      <c r="I900" s="26" t="s">
        <v>14</v>
      </c>
    </row>
    <row r="901" ht="15.0" customHeight="1">
      <c r="A901" s="2" t="s">
        <v>9</v>
      </c>
      <c r="B901" s="5">
        <v>25415.0</v>
      </c>
      <c r="C901" s="25">
        <v>44482.0</v>
      </c>
      <c r="D901" s="4">
        <v>32.0</v>
      </c>
      <c r="E901" s="2" t="s">
        <v>10</v>
      </c>
      <c r="F901" s="19" t="s">
        <v>1965</v>
      </c>
      <c r="G901" s="5" t="s">
        <v>1966</v>
      </c>
      <c r="H901" s="26" t="s">
        <v>1967</v>
      </c>
      <c r="I901" s="26" t="s">
        <v>14</v>
      </c>
    </row>
    <row r="902" ht="15.0" customHeight="1">
      <c r="A902" s="2" t="s">
        <v>9</v>
      </c>
      <c r="B902" s="5">
        <v>25414.0</v>
      </c>
      <c r="C902" s="25">
        <v>44482.0</v>
      </c>
      <c r="D902" s="4">
        <v>32.0</v>
      </c>
      <c r="E902" s="2" t="s">
        <v>10</v>
      </c>
      <c r="F902" s="19" t="s">
        <v>1968</v>
      </c>
      <c r="G902" s="5" t="s">
        <v>1969</v>
      </c>
      <c r="H902" s="26" t="s">
        <v>458</v>
      </c>
      <c r="I902" s="26" t="s">
        <v>14</v>
      </c>
    </row>
    <row r="903" ht="15.0" customHeight="1">
      <c r="A903" s="2" t="s">
        <v>9</v>
      </c>
      <c r="B903" s="5">
        <v>25413.0</v>
      </c>
      <c r="C903" s="25">
        <v>44482.0</v>
      </c>
      <c r="D903" s="4">
        <v>32.0</v>
      </c>
      <c r="E903" s="2" t="s">
        <v>10</v>
      </c>
      <c r="F903" s="19" t="s">
        <v>1970</v>
      </c>
      <c r="G903" s="5" t="s">
        <v>1971</v>
      </c>
      <c r="H903" s="26" t="s">
        <v>97</v>
      </c>
      <c r="I903" s="26" t="s">
        <v>14</v>
      </c>
    </row>
    <row r="904" ht="15.0" customHeight="1">
      <c r="A904" s="2" t="s">
        <v>9</v>
      </c>
      <c r="B904" s="5">
        <v>25412.0</v>
      </c>
      <c r="C904" s="25">
        <v>44482.0</v>
      </c>
      <c r="D904" s="4">
        <v>32.0</v>
      </c>
      <c r="E904" s="2" t="s">
        <v>10</v>
      </c>
      <c r="F904" s="19" t="s">
        <v>1972</v>
      </c>
      <c r="G904" s="5" t="s">
        <v>1973</v>
      </c>
      <c r="H904" s="26" t="s">
        <v>97</v>
      </c>
      <c r="I904" s="26" t="s">
        <v>14</v>
      </c>
    </row>
    <row r="905" ht="15.0" customHeight="1">
      <c r="A905" s="2" t="s">
        <v>9</v>
      </c>
      <c r="B905" s="5">
        <v>25411.0</v>
      </c>
      <c r="C905" s="25">
        <v>44482.0</v>
      </c>
      <c r="D905" s="4">
        <v>32.0</v>
      </c>
      <c r="E905" s="2" t="s">
        <v>10</v>
      </c>
      <c r="F905" s="19" t="s">
        <v>1974</v>
      </c>
      <c r="G905" s="5" t="s">
        <v>1975</v>
      </c>
      <c r="H905" s="26" t="s">
        <v>246</v>
      </c>
      <c r="I905" s="26" t="s">
        <v>14</v>
      </c>
    </row>
    <row r="906" ht="15.0" customHeight="1">
      <c r="A906" s="2" t="s">
        <v>9</v>
      </c>
      <c r="B906" s="5">
        <v>25410.0</v>
      </c>
      <c r="C906" s="25">
        <v>44482.0</v>
      </c>
      <c r="D906" s="4">
        <v>32.0</v>
      </c>
      <c r="E906" s="2" t="s">
        <v>10</v>
      </c>
      <c r="F906" s="19" t="s">
        <v>1976</v>
      </c>
      <c r="G906" s="5" t="s">
        <v>1977</v>
      </c>
      <c r="H906" s="26" t="s">
        <v>124</v>
      </c>
      <c r="I906" s="26" t="s">
        <v>14</v>
      </c>
    </row>
    <row r="907" ht="15.0" customHeight="1">
      <c r="A907" s="2" t="s">
        <v>9</v>
      </c>
      <c r="B907" s="5">
        <v>25409.0</v>
      </c>
      <c r="C907" s="25">
        <v>44482.0</v>
      </c>
      <c r="D907" s="4">
        <v>32.0</v>
      </c>
      <c r="E907" s="2" t="s">
        <v>10</v>
      </c>
      <c r="F907" s="19" t="s">
        <v>1978</v>
      </c>
      <c r="G907" s="5" t="s">
        <v>1979</v>
      </c>
      <c r="H907" s="26" t="s">
        <v>94</v>
      </c>
      <c r="I907" s="26" t="s">
        <v>14</v>
      </c>
    </row>
    <row r="908" ht="15.0" customHeight="1">
      <c r="A908" s="2" t="s">
        <v>9</v>
      </c>
      <c r="B908" s="5">
        <v>25408.0</v>
      </c>
      <c r="C908" s="25">
        <v>44482.0</v>
      </c>
      <c r="D908" s="4">
        <v>32.0</v>
      </c>
      <c r="E908" s="2" t="s">
        <v>10</v>
      </c>
      <c r="F908" s="19" t="s">
        <v>1980</v>
      </c>
      <c r="G908" s="5" t="s">
        <v>1981</v>
      </c>
      <c r="H908" s="26" t="s">
        <v>94</v>
      </c>
      <c r="I908" s="26" t="s">
        <v>14</v>
      </c>
    </row>
    <row r="909" ht="15.0" customHeight="1">
      <c r="A909" s="2" t="s">
        <v>9</v>
      </c>
      <c r="B909" s="5">
        <v>25407.0</v>
      </c>
      <c r="C909" s="25">
        <v>44482.0</v>
      </c>
      <c r="D909" s="4">
        <v>32.0</v>
      </c>
      <c r="E909" s="2" t="s">
        <v>10</v>
      </c>
      <c r="F909" s="19" t="s">
        <v>1982</v>
      </c>
      <c r="G909" s="5" t="s">
        <v>1983</v>
      </c>
      <c r="H909" s="26" t="s">
        <v>94</v>
      </c>
      <c r="I909" s="26" t="s">
        <v>14</v>
      </c>
    </row>
    <row r="910" ht="15.0" customHeight="1">
      <c r="A910" s="2" t="s">
        <v>9</v>
      </c>
      <c r="B910" s="5">
        <v>25406.0</v>
      </c>
      <c r="C910" s="25">
        <v>44482.0</v>
      </c>
      <c r="D910" s="4">
        <v>32.0</v>
      </c>
      <c r="E910" s="2" t="s">
        <v>10</v>
      </c>
      <c r="F910" s="19" t="s">
        <v>1984</v>
      </c>
      <c r="G910" s="5" t="s">
        <v>1985</v>
      </c>
      <c r="H910" s="26" t="s">
        <v>1648</v>
      </c>
      <c r="I910" s="26" t="s">
        <v>14</v>
      </c>
    </row>
    <row r="911" ht="15.0" customHeight="1">
      <c r="A911" s="2" t="s">
        <v>9</v>
      </c>
      <c r="B911" s="5">
        <v>25405.0</v>
      </c>
      <c r="C911" s="25">
        <v>44482.0</v>
      </c>
      <c r="D911" s="4">
        <v>32.0</v>
      </c>
      <c r="E911" s="2" t="s">
        <v>10</v>
      </c>
      <c r="F911" s="19" t="s">
        <v>1986</v>
      </c>
      <c r="G911" s="5" t="s">
        <v>1987</v>
      </c>
      <c r="H911" s="26" t="s">
        <v>30</v>
      </c>
      <c r="I911" s="26" t="s">
        <v>14</v>
      </c>
    </row>
    <row r="912" ht="15.0" customHeight="1">
      <c r="A912" s="2" t="s">
        <v>9</v>
      </c>
      <c r="B912" s="5">
        <v>25404.0</v>
      </c>
      <c r="C912" s="25">
        <v>44482.0</v>
      </c>
      <c r="D912" s="4">
        <v>32.0</v>
      </c>
      <c r="E912" s="2" t="s">
        <v>10</v>
      </c>
      <c r="F912" s="19" t="s">
        <v>1988</v>
      </c>
      <c r="G912" s="5" t="s">
        <v>1989</v>
      </c>
      <c r="H912" s="26" t="s">
        <v>1423</v>
      </c>
      <c r="I912" s="26" t="s">
        <v>14</v>
      </c>
    </row>
    <row r="913" ht="15.0" customHeight="1">
      <c r="A913" s="2" t="s">
        <v>9</v>
      </c>
      <c r="B913" s="5">
        <v>25403.0</v>
      </c>
      <c r="C913" s="25">
        <v>44482.0</v>
      </c>
      <c r="D913" s="4">
        <v>32.0</v>
      </c>
      <c r="E913" s="2" t="s">
        <v>10</v>
      </c>
      <c r="F913" s="19" t="s">
        <v>1990</v>
      </c>
      <c r="G913" s="5" t="s">
        <v>1991</v>
      </c>
      <c r="H913" s="26" t="s">
        <v>1423</v>
      </c>
      <c r="I913" s="26" t="s">
        <v>14</v>
      </c>
    </row>
    <row r="914" ht="15.0" customHeight="1">
      <c r="A914" s="2" t="s">
        <v>9</v>
      </c>
      <c r="B914" s="5">
        <v>25402.0</v>
      </c>
      <c r="C914" s="25">
        <v>44482.0</v>
      </c>
      <c r="D914" s="4">
        <v>32.0</v>
      </c>
      <c r="E914" s="2" t="s">
        <v>10</v>
      </c>
      <c r="F914" s="19" t="s">
        <v>1992</v>
      </c>
      <c r="G914" s="5" t="s">
        <v>1993</v>
      </c>
      <c r="H914" s="26" t="s">
        <v>1994</v>
      </c>
      <c r="I914" s="26" t="s">
        <v>14</v>
      </c>
    </row>
    <row r="915" ht="15.0" customHeight="1">
      <c r="A915" s="2" t="s">
        <v>9</v>
      </c>
      <c r="B915" s="5">
        <v>25401.0</v>
      </c>
      <c r="C915" s="25">
        <v>44482.0</v>
      </c>
      <c r="D915" s="4">
        <v>32.0</v>
      </c>
      <c r="E915" s="2" t="s">
        <v>10</v>
      </c>
      <c r="F915" s="19" t="s">
        <v>1995</v>
      </c>
      <c r="G915" s="5" t="s">
        <v>1996</v>
      </c>
      <c r="H915" s="26" t="s">
        <v>27</v>
      </c>
      <c r="I915" s="26" t="s">
        <v>14</v>
      </c>
    </row>
    <row r="916" ht="15.0" customHeight="1">
      <c r="A916" s="2" t="s">
        <v>9</v>
      </c>
      <c r="B916" s="5">
        <v>25400.0</v>
      </c>
      <c r="C916" s="25">
        <v>44482.0</v>
      </c>
      <c r="D916" s="4">
        <v>32.0</v>
      </c>
      <c r="E916" s="2" t="s">
        <v>10</v>
      </c>
      <c r="F916" s="19" t="s">
        <v>1997</v>
      </c>
      <c r="G916" s="5" t="s">
        <v>1998</v>
      </c>
      <c r="H916" s="26" t="s">
        <v>311</v>
      </c>
      <c r="I916" s="26" t="s">
        <v>14</v>
      </c>
    </row>
    <row r="917" ht="15.0" customHeight="1">
      <c r="A917" s="2" t="s">
        <v>9</v>
      </c>
      <c r="B917" s="5">
        <v>25399.0</v>
      </c>
      <c r="C917" s="25">
        <v>44482.0</v>
      </c>
      <c r="D917" s="4">
        <v>32.0</v>
      </c>
      <c r="E917" s="2" t="s">
        <v>10</v>
      </c>
      <c r="F917" s="19" t="s">
        <v>1999</v>
      </c>
      <c r="G917" s="5" t="s">
        <v>2000</v>
      </c>
      <c r="H917" s="26" t="s">
        <v>311</v>
      </c>
      <c r="I917" s="26" t="s">
        <v>14</v>
      </c>
    </row>
    <row r="918" ht="15.0" customHeight="1">
      <c r="A918" s="2" t="s">
        <v>9</v>
      </c>
      <c r="B918" s="5">
        <v>25398.0</v>
      </c>
      <c r="C918" s="25">
        <v>44482.0</v>
      </c>
      <c r="D918" s="4">
        <v>32.0</v>
      </c>
      <c r="E918" s="2" t="s">
        <v>10</v>
      </c>
      <c r="F918" s="19" t="s">
        <v>2001</v>
      </c>
      <c r="G918" s="5" t="s">
        <v>2002</v>
      </c>
      <c r="H918" s="26" t="s">
        <v>27</v>
      </c>
      <c r="I918" s="26" t="s">
        <v>14</v>
      </c>
    </row>
    <row r="919" ht="15.0" customHeight="1">
      <c r="A919" s="2" t="s">
        <v>9</v>
      </c>
      <c r="B919" s="5">
        <v>25397.0</v>
      </c>
      <c r="C919" s="25">
        <v>44482.0</v>
      </c>
      <c r="D919" s="4">
        <v>32.0</v>
      </c>
      <c r="E919" s="2" t="s">
        <v>10</v>
      </c>
      <c r="F919" s="19" t="s">
        <v>2003</v>
      </c>
      <c r="G919" s="5" t="s">
        <v>2004</v>
      </c>
      <c r="H919" s="26" t="s">
        <v>27</v>
      </c>
      <c r="I919" s="26" t="s">
        <v>14</v>
      </c>
    </row>
    <row r="920" ht="15.0" customHeight="1">
      <c r="A920" s="2" t="s">
        <v>9</v>
      </c>
      <c r="B920" s="5">
        <v>25396.0</v>
      </c>
      <c r="C920" s="25">
        <v>44482.0</v>
      </c>
      <c r="D920" s="4">
        <v>32.0</v>
      </c>
      <c r="E920" s="2" t="s">
        <v>10</v>
      </c>
      <c r="F920" s="19" t="s">
        <v>2005</v>
      </c>
      <c r="G920" s="5" t="s">
        <v>2006</v>
      </c>
      <c r="H920" s="26" t="s">
        <v>27</v>
      </c>
      <c r="I920" s="26" t="s">
        <v>14</v>
      </c>
    </row>
    <row r="921" ht="15.0" customHeight="1">
      <c r="A921" s="2" t="s">
        <v>9</v>
      </c>
      <c r="B921" s="5">
        <v>25395.0</v>
      </c>
      <c r="C921" s="25">
        <v>44482.0</v>
      </c>
      <c r="D921" s="4">
        <v>32.0</v>
      </c>
      <c r="E921" s="2" t="s">
        <v>10</v>
      </c>
      <c r="F921" s="19" t="s">
        <v>2007</v>
      </c>
      <c r="G921" s="5" t="s">
        <v>2008</v>
      </c>
      <c r="H921" s="26" t="s">
        <v>1423</v>
      </c>
      <c r="I921" s="26" t="s">
        <v>14</v>
      </c>
    </row>
    <row r="922" ht="15.0" customHeight="1">
      <c r="A922" s="2" t="s">
        <v>9</v>
      </c>
      <c r="B922" s="5">
        <v>25394.0</v>
      </c>
      <c r="C922" s="25">
        <v>44482.0</v>
      </c>
      <c r="D922" s="4">
        <v>32.0</v>
      </c>
      <c r="E922" s="2" t="s">
        <v>10</v>
      </c>
      <c r="F922" s="19" t="s">
        <v>2009</v>
      </c>
      <c r="G922" s="5" t="s">
        <v>2010</v>
      </c>
      <c r="H922" s="26" t="s">
        <v>1423</v>
      </c>
      <c r="I922" s="26" t="s">
        <v>14</v>
      </c>
    </row>
    <row r="923" ht="15.0" customHeight="1">
      <c r="A923" s="2" t="s">
        <v>9</v>
      </c>
      <c r="B923" s="5">
        <v>25393.0</v>
      </c>
      <c r="C923" s="25">
        <v>44482.0</v>
      </c>
      <c r="D923" s="4">
        <v>32.0</v>
      </c>
      <c r="E923" s="2" t="s">
        <v>10</v>
      </c>
      <c r="F923" s="19" t="s">
        <v>2011</v>
      </c>
      <c r="G923" s="5" t="s">
        <v>2012</v>
      </c>
      <c r="H923" s="26" t="s">
        <v>40</v>
      </c>
      <c r="I923" s="26" t="s">
        <v>14</v>
      </c>
    </row>
    <row r="924" ht="15.0" customHeight="1">
      <c r="A924" s="2" t="s">
        <v>9</v>
      </c>
      <c r="B924" s="5">
        <v>25392.0</v>
      </c>
      <c r="C924" s="25">
        <v>44482.0</v>
      </c>
      <c r="D924" s="4">
        <v>32.0</v>
      </c>
      <c r="E924" s="2" t="s">
        <v>10</v>
      </c>
      <c r="F924" s="19" t="s">
        <v>2013</v>
      </c>
      <c r="G924" s="5" t="s">
        <v>2014</v>
      </c>
      <c r="H924" s="26" t="s">
        <v>40</v>
      </c>
      <c r="I924" s="26" t="s">
        <v>14</v>
      </c>
    </row>
    <row r="925" ht="15.0" customHeight="1">
      <c r="A925" s="2" t="s">
        <v>9</v>
      </c>
      <c r="B925" s="5">
        <v>25391.0</v>
      </c>
      <c r="C925" s="25">
        <v>44482.0</v>
      </c>
      <c r="D925" s="4">
        <v>32.0</v>
      </c>
      <c r="E925" s="2" t="s">
        <v>10</v>
      </c>
      <c r="F925" s="19" t="s">
        <v>2015</v>
      </c>
      <c r="G925" s="5" t="s">
        <v>2016</v>
      </c>
      <c r="H925" s="26" t="s">
        <v>1943</v>
      </c>
      <c r="I925" s="26" t="s">
        <v>14</v>
      </c>
    </row>
    <row r="926" ht="15.0" customHeight="1">
      <c r="A926" s="2" t="s">
        <v>9</v>
      </c>
      <c r="B926" s="5">
        <v>25390.0</v>
      </c>
      <c r="C926" s="25">
        <v>44482.0</v>
      </c>
      <c r="D926" s="4">
        <v>32.0</v>
      </c>
      <c r="E926" s="2" t="s">
        <v>10</v>
      </c>
      <c r="F926" s="19" t="s">
        <v>2017</v>
      </c>
      <c r="G926" s="5" t="s">
        <v>2018</v>
      </c>
      <c r="H926" s="26" t="s">
        <v>311</v>
      </c>
      <c r="I926" s="26" t="s">
        <v>14</v>
      </c>
    </row>
    <row r="927" ht="15.0" customHeight="1">
      <c r="A927" s="2" t="s">
        <v>9</v>
      </c>
      <c r="B927" s="5">
        <v>25389.0</v>
      </c>
      <c r="C927" s="25">
        <v>44482.0</v>
      </c>
      <c r="D927" s="4">
        <v>32.0</v>
      </c>
      <c r="E927" s="2" t="s">
        <v>10</v>
      </c>
      <c r="F927" s="19" t="s">
        <v>2019</v>
      </c>
      <c r="G927" s="5" t="s">
        <v>2020</v>
      </c>
      <c r="H927" s="26" t="s">
        <v>2021</v>
      </c>
      <c r="I927" s="26" t="s">
        <v>14</v>
      </c>
    </row>
    <row r="928" ht="15.0" customHeight="1">
      <c r="A928" s="2" t="s">
        <v>9</v>
      </c>
      <c r="B928" s="5">
        <v>25388.0</v>
      </c>
      <c r="C928" s="25">
        <v>44482.0</v>
      </c>
      <c r="D928" s="4">
        <v>32.0</v>
      </c>
      <c r="E928" s="2" t="s">
        <v>10</v>
      </c>
      <c r="F928" s="19" t="s">
        <v>2022</v>
      </c>
      <c r="G928" s="5" t="s">
        <v>2023</v>
      </c>
      <c r="H928" s="26" t="s">
        <v>304</v>
      </c>
      <c r="I928" s="26" t="s">
        <v>14</v>
      </c>
    </row>
    <row r="929" ht="15.0" customHeight="1">
      <c r="A929" s="2" t="s">
        <v>9</v>
      </c>
      <c r="B929" s="5">
        <v>25387.0</v>
      </c>
      <c r="C929" s="25">
        <v>44482.0</v>
      </c>
      <c r="D929" s="4">
        <v>32.0</v>
      </c>
      <c r="E929" s="2" t="s">
        <v>10</v>
      </c>
      <c r="F929" s="19" t="s">
        <v>2024</v>
      </c>
      <c r="G929" s="5" t="s">
        <v>2025</v>
      </c>
      <c r="H929" s="26" t="s">
        <v>136</v>
      </c>
      <c r="I929" s="26" t="s">
        <v>14</v>
      </c>
    </row>
    <row r="930" ht="15.0" customHeight="1">
      <c r="A930" s="2" t="s">
        <v>9</v>
      </c>
      <c r="B930" s="5">
        <v>25386.0</v>
      </c>
      <c r="C930" s="25">
        <v>44482.0</v>
      </c>
      <c r="D930" s="4">
        <v>32.0</v>
      </c>
      <c r="E930" s="2" t="s">
        <v>10</v>
      </c>
      <c r="F930" s="19" t="s">
        <v>2026</v>
      </c>
      <c r="G930" s="5" t="s">
        <v>2027</v>
      </c>
      <c r="H930" s="26" t="s">
        <v>136</v>
      </c>
      <c r="I930" s="26" t="s">
        <v>14</v>
      </c>
    </row>
    <row r="931" ht="15.0" customHeight="1">
      <c r="A931" s="2" t="s">
        <v>9</v>
      </c>
      <c r="B931" s="5">
        <v>25385.0</v>
      </c>
      <c r="C931" s="25">
        <v>44482.0</v>
      </c>
      <c r="D931" s="4">
        <v>32.0</v>
      </c>
      <c r="E931" s="2" t="s">
        <v>10</v>
      </c>
      <c r="F931" s="19" t="s">
        <v>2028</v>
      </c>
      <c r="G931" s="5" t="s">
        <v>2029</v>
      </c>
      <c r="H931" s="26" t="s">
        <v>311</v>
      </c>
      <c r="I931" s="26" t="s">
        <v>14</v>
      </c>
    </row>
    <row r="932" ht="15.0" customHeight="1">
      <c r="A932" s="2" t="s">
        <v>9</v>
      </c>
      <c r="B932" s="5">
        <v>25384.0</v>
      </c>
      <c r="C932" s="25">
        <v>44482.0</v>
      </c>
      <c r="D932" s="4">
        <v>32.0</v>
      </c>
      <c r="E932" s="2" t="s">
        <v>10</v>
      </c>
      <c r="F932" s="19" t="s">
        <v>2030</v>
      </c>
      <c r="G932" s="5" t="s">
        <v>2031</v>
      </c>
      <c r="H932" s="26" t="s">
        <v>69</v>
      </c>
      <c r="I932" s="26" t="s">
        <v>14</v>
      </c>
    </row>
    <row r="933" ht="15.0" customHeight="1">
      <c r="A933" s="2" t="s">
        <v>9</v>
      </c>
      <c r="B933" s="5">
        <v>25383.0</v>
      </c>
      <c r="C933" s="25">
        <v>44482.0</v>
      </c>
      <c r="D933" s="4">
        <v>32.0</v>
      </c>
      <c r="E933" s="2" t="s">
        <v>10</v>
      </c>
      <c r="F933" s="19" t="s">
        <v>2032</v>
      </c>
      <c r="G933" s="5" t="s">
        <v>2033</v>
      </c>
      <c r="H933" s="26" t="s">
        <v>204</v>
      </c>
      <c r="I933" s="26" t="s">
        <v>14</v>
      </c>
    </row>
    <row r="934" ht="15.0" customHeight="1">
      <c r="A934" s="2" t="s">
        <v>9</v>
      </c>
      <c r="B934" s="5">
        <v>25382.0</v>
      </c>
      <c r="C934" s="25">
        <v>44482.0</v>
      </c>
      <c r="D934" s="4">
        <v>32.0</v>
      </c>
      <c r="E934" s="2" t="s">
        <v>10</v>
      </c>
      <c r="F934" s="19" t="s">
        <v>2034</v>
      </c>
      <c r="G934" s="5" t="s">
        <v>2035</v>
      </c>
      <c r="H934" s="26" t="s">
        <v>508</v>
      </c>
      <c r="I934" s="26" t="s">
        <v>14</v>
      </c>
    </row>
    <row r="935" ht="15.0" customHeight="1">
      <c r="A935" s="2" t="s">
        <v>9</v>
      </c>
      <c r="B935" s="5">
        <v>25381.0</v>
      </c>
      <c r="C935" s="25">
        <v>44482.0</v>
      </c>
      <c r="D935" s="4">
        <v>32.0</v>
      </c>
      <c r="E935" s="2" t="s">
        <v>10</v>
      </c>
      <c r="F935" s="19" t="s">
        <v>2036</v>
      </c>
      <c r="G935" s="5" t="s">
        <v>2037</v>
      </c>
      <c r="H935" s="26" t="s">
        <v>215</v>
      </c>
      <c r="I935" s="26" t="s">
        <v>14</v>
      </c>
    </row>
    <row r="936" ht="15.0" customHeight="1">
      <c r="A936" s="2" t="s">
        <v>9</v>
      </c>
      <c r="B936" s="5">
        <v>25380.0</v>
      </c>
      <c r="C936" s="25">
        <v>44482.0</v>
      </c>
      <c r="D936" s="4">
        <v>32.0</v>
      </c>
      <c r="E936" s="2" t="s">
        <v>10</v>
      </c>
      <c r="F936" s="19" t="s">
        <v>2038</v>
      </c>
      <c r="G936" s="5" t="s">
        <v>2039</v>
      </c>
      <c r="H936" s="26" t="s">
        <v>56</v>
      </c>
      <c r="I936" s="26" t="s">
        <v>14</v>
      </c>
    </row>
    <row r="937" ht="15.0" customHeight="1">
      <c r="A937" s="2" t="s">
        <v>9</v>
      </c>
      <c r="B937" s="5">
        <v>25379.0</v>
      </c>
      <c r="C937" s="25">
        <v>44482.0</v>
      </c>
      <c r="D937" s="4">
        <v>32.0</v>
      </c>
      <c r="E937" s="2" t="s">
        <v>10</v>
      </c>
      <c r="F937" s="19" t="s">
        <v>2040</v>
      </c>
      <c r="G937" s="5" t="s">
        <v>2041</v>
      </c>
      <c r="H937" s="26" t="s">
        <v>1015</v>
      </c>
      <c r="I937" s="26" t="s">
        <v>14</v>
      </c>
    </row>
    <row r="938" ht="15.0" customHeight="1">
      <c r="A938" s="2" t="s">
        <v>9</v>
      </c>
      <c r="B938" s="5">
        <v>25378.0</v>
      </c>
      <c r="C938" s="25">
        <v>44482.0</v>
      </c>
      <c r="D938" s="4">
        <v>32.0</v>
      </c>
      <c r="E938" s="2" t="s">
        <v>10</v>
      </c>
      <c r="F938" s="19" t="s">
        <v>2042</v>
      </c>
      <c r="G938" s="5" t="s">
        <v>2043</v>
      </c>
      <c r="H938" s="26" t="s">
        <v>56</v>
      </c>
      <c r="I938" s="26" t="s">
        <v>14</v>
      </c>
    </row>
    <row r="939" ht="15.0" customHeight="1">
      <c r="A939" s="2" t="s">
        <v>9</v>
      </c>
      <c r="B939" s="5">
        <v>25377.0</v>
      </c>
      <c r="C939" s="25">
        <v>44482.0</v>
      </c>
      <c r="D939" s="4">
        <v>32.0</v>
      </c>
      <c r="E939" s="2" t="s">
        <v>10</v>
      </c>
      <c r="F939" s="19" t="s">
        <v>2044</v>
      </c>
      <c r="G939" s="5" t="s">
        <v>2045</v>
      </c>
      <c r="H939" s="26" t="s">
        <v>63</v>
      </c>
      <c r="I939" s="26" t="s">
        <v>14</v>
      </c>
    </row>
    <row r="940" ht="15.0" customHeight="1">
      <c r="A940" s="2" t="s">
        <v>9</v>
      </c>
      <c r="B940" s="5">
        <v>25376.0</v>
      </c>
      <c r="C940" s="25">
        <v>44482.0</v>
      </c>
      <c r="D940" s="4">
        <v>32.0</v>
      </c>
      <c r="E940" s="2" t="s">
        <v>10</v>
      </c>
      <c r="F940" s="19" t="s">
        <v>2046</v>
      </c>
      <c r="G940" s="5" t="s">
        <v>2047</v>
      </c>
      <c r="H940" s="26" t="s">
        <v>465</v>
      </c>
      <c r="I940" s="26" t="s">
        <v>14</v>
      </c>
    </row>
    <row r="941" ht="15.0" customHeight="1">
      <c r="A941" s="2" t="s">
        <v>9</v>
      </c>
      <c r="B941" s="5">
        <v>25375.0</v>
      </c>
      <c r="C941" s="25">
        <v>44482.0</v>
      </c>
      <c r="D941" s="4">
        <v>32.0</v>
      </c>
      <c r="E941" s="2" t="s">
        <v>10</v>
      </c>
      <c r="F941" s="19" t="s">
        <v>2048</v>
      </c>
      <c r="G941" s="5" t="s">
        <v>2049</v>
      </c>
      <c r="H941" s="26" t="s">
        <v>304</v>
      </c>
      <c r="I941" s="26" t="s">
        <v>14</v>
      </c>
    </row>
    <row r="942" ht="15.0" customHeight="1">
      <c r="A942" s="2" t="s">
        <v>9</v>
      </c>
      <c r="B942" s="5">
        <v>25374.0</v>
      </c>
      <c r="C942" s="25">
        <v>44482.0</v>
      </c>
      <c r="D942" s="4">
        <v>32.0</v>
      </c>
      <c r="E942" s="2" t="s">
        <v>10</v>
      </c>
      <c r="F942" s="19" t="s">
        <v>2050</v>
      </c>
      <c r="G942" s="5" t="s">
        <v>2051</v>
      </c>
      <c r="H942" s="26" t="s">
        <v>2052</v>
      </c>
      <c r="I942" s="26" t="s">
        <v>14</v>
      </c>
    </row>
    <row r="943" ht="15.0" customHeight="1">
      <c r="A943" s="2" t="s">
        <v>9</v>
      </c>
      <c r="B943" s="5">
        <v>25373.0</v>
      </c>
      <c r="C943" s="25">
        <v>44482.0</v>
      </c>
      <c r="D943" s="4">
        <v>32.0</v>
      </c>
      <c r="E943" s="2" t="s">
        <v>10</v>
      </c>
      <c r="F943" s="19" t="s">
        <v>2053</v>
      </c>
      <c r="G943" s="5" t="s">
        <v>2054</v>
      </c>
      <c r="H943" s="26" t="s">
        <v>607</v>
      </c>
      <c r="I943" s="26" t="s">
        <v>14</v>
      </c>
    </row>
    <row r="944" ht="15.0" customHeight="1">
      <c r="A944" s="2" t="s">
        <v>76</v>
      </c>
      <c r="B944" s="5">
        <v>10783.0</v>
      </c>
      <c r="C944" s="25">
        <v>44482.0</v>
      </c>
      <c r="D944" s="4">
        <v>32.0</v>
      </c>
      <c r="E944" s="2" t="s">
        <v>10</v>
      </c>
      <c r="F944" s="19" t="s">
        <v>2055</v>
      </c>
      <c r="G944" s="5" t="s">
        <v>2056</v>
      </c>
      <c r="H944" s="26" t="s">
        <v>79</v>
      </c>
      <c r="I944" s="26" t="s">
        <v>14</v>
      </c>
    </row>
    <row r="945" ht="15.0" customHeight="1">
      <c r="A945" s="2" t="s">
        <v>82</v>
      </c>
      <c r="B945" s="5">
        <v>3625.0</v>
      </c>
      <c r="C945" s="25">
        <v>44482.0</v>
      </c>
      <c r="D945" s="4">
        <v>32.0</v>
      </c>
      <c r="E945" s="2" t="s">
        <v>10</v>
      </c>
      <c r="F945" s="19" t="s">
        <v>2057</v>
      </c>
      <c r="G945" s="5" t="s">
        <v>2058</v>
      </c>
      <c r="H945" s="26" t="s">
        <v>79</v>
      </c>
      <c r="I945" s="26" t="s">
        <v>14</v>
      </c>
    </row>
    <row r="946" ht="15.0" customHeight="1">
      <c r="A946" s="2" t="s">
        <v>82</v>
      </c>
      <c r="B946" s="5">
        <v>3624.0</v>
      </c>
      <c r="C946" s="25">
        <v>44482.0</v>
      </c>
      <c r="D946" s="4">
        <v>32.0</v>
      </c>
      <c r="E946" s="2" t="s">
        <v>10</v>
      </c>
      <c r="F946" s="19" t="s">
        <v>2059</v>
      </c>
      <c r="G946" s="5" t="s">
        <v>2060</v>
      </c>
      <c r="H946" s="26" t="s">
        <v>79</v>
      </c>
      <c r="I946" s="26" t="s">
        <v>14</v>
      </c>
    </row>
    <row r="947" ht="15.0" customHeight="1">
      <c r="A947" s="2" t="s">
        <v>82</v>
      </c>
      <c r="B947" s="5">
        <v>3623.0</v>
      </c>
      <c r="C947" s="25">
        <v>44482.0</v>
      </c>
      <c r="D947" s="4">
        <v>32.0</v>
      </c>
      <c r="E947" s="2" t="s">
        <v>10</v>
      </c>
      <c r="F947" s="19" t="s">
        <v>2061</v>
      </c>
      <c r="G947" s="5" t="s">
        <v>2062</v>
      </c>
      <c r="H947" s="26" t="s">
        <v>79</v>
      </c>
      <c r="I947" s="26" t="s">
        <v>14</v>
      </c>
    </row>
    <row r="948" ht="15.0" customHeight="1">
      <c r="A948" s="2" t="s">
        <v>82</v>
      </c>
      <c r="B948" s="5">
        <v>3622.0</v>
      </c>
      <c r="C948" s="25">
        <v>44482.0</v>
      </c>
      <c r="D948" s="4">
        <v>32.0</v>
      </c>
      <c r="E948" s="2" t="s">
        <v>10</v>
      </c>
      <c r="F948" s="19" t="s">
        <v>2063</v>
      </c>
      <c r="G948" s="23" t="s">
        <v>2064</v>
      </c>
      <c r="H948" s="26" t="s">
        <v>2065</v>
      </c>
      <c r="I948" s="26" t="s">
        <v>14</v>
      </c>
    </row>
    <row r="949" ht="15.0" customHeight="1">
      <c r="A949" s="2" t="s">
        <v>9</v>
      </c>
      <c r="B949" s="5">
        <v>25372.0</v>
      </c>
      <c r="C949" s="25">
        <v>44475.0</v>
      </c>
      <c r="D949" s="4">
        <v>31.0</v>
      </c>
      <c r="E949" s="2" t="s">
        <v>10</v>
      </c>
      <c r="F949" s="19" t="s">
        <v>2066</v>
      </c>
      <c r="G949" s="5" t="s">
        <v>2067</v>
      </c>
      <c r="H949" s="26" t="s">
        <v>13</v>
      </c>
      <c r="I949" s="26" t="s">
        <v>14</v>
      </c>
    </row>
    <row r="950" ht="15.0" customHeight="1">
      <c r="A950" s="2" t="s">
        <v>9</v>
      </c>
      <c r="B950" s="5">
        <v>25371.0</v>
      </c>
      <c r="C950" s="25">
        <v>44475.0</v>
      </c>
      <c r="D950" s="4">
        <v>31.0</v>
      </c>
      <c r="E950" s="2" t="s">
        <v>10</v>
      </c>
      <c r="F950" s="19" t="s">
        <v>2068</v>
      </c>
      <c r="G950" s="5" t="s">
        <v>2069</v>
      </c>
      <c r="H950" s="26" t="s">
        <v>13</v>
      </c>
      <c r="I950" s="26" t="s">
        <v>14</v>
      </c>
    </row>
    <row r="951" ht="15.0" customHeight="1">
      <c r="A951" s="2" t="s">
        <v>9</v>
      </c>
      <c r="B951" s="5">
        <v>25370.0</v>
      </c>
      <c r="C951" s="25">
        <v>44475.0</v>
      </c>
      <c r="D951" s="4">
        <v>31.0</v>
      </c>
      <c r="E951" s="2" t="s">
        <v>10</v>
      </c>
      <c r="F951" s="19" t="s">
        <v>2070</v>
      </c>
      <c r="G951" s="5" t="s">
        <v>2071</v>
      </c>
      <c r="H951" s="26" t="s">
        <v>141</v>
      </c>
      <c r="I951" s="26" t="s">
        <v>14</v>
      </c>
    </row>
    <row r="952" ht="15.0" customHeight="1">
      <c r="A952" s="2" t="s">
        <v>9</v>
      </c>
      <c r="B952" s="5">
        <v>25369.0</v>
      </c>
      <c r="C952" s="25">
        <v>44475.0</v>
      </c>
      <c r="D952" s="4">
        <v>31.0</v>
      </c>
      <c r="E952" s="2" t="s">
        <v>10</v>
      </c>
      <c r="F952" s="19" t="s">
        <v>2072</v>
      </c>
      <c r="G952" s="5" t="s">
        <v>2073</v>
      </c>
      <c r="H952" s="26" t="s">
        <v>107</v>
      </c>
      <c r="I952" s="26" t="s">
        <v>14</v>
      </c>
    </row>
    <row r="953" ht="15.0" customHeight="1">
      <c r="A953" s="2" t="s">
        <v>9</v>
      </c>
      <c r="B953" s="5">
        <v>25368.0</v>
      </c>
      <c r="C953" s="25">
        <v>44475.0</v>
      </c>
      <c r="D953" s="4">
        <v>31.0</v>
      </c>
      <c r="E953" s="2" t="s">
        <v>10</v>
      </c>
      <c r="F953" s="19" t="s">
        <v>2074</v>
      </c>
      <c r="G953" s="5" t="s">
        <v>2075</v>
      </c>
      <c r="H953" s="26" t="s">
        <v>107</v>
      </c>
      <c r="I953" s="26" t="s">
        <v>14</v>
      </c>
    </row>
    <row r="954" ht="15.0" customHeight="1">
      <c r="A954" s="2" t="s">
        <v>9</v>
      </c>
      <c r="B954" s="5">
        <v>25367.0</v>
      </c>
      <c r="C954" s="25">
        <v>44475.0</v>
      </c>
      <c r="D954" s="4">
        <v>31.0</v>
      </c>
      <c r="E954" s="2" t="s">
        <v>10</v>
      </c>
      <c r="F954" s="19" t="s">
        <v>2076</v>
      </c>
      <c r="G954" s="5" t="s">
        <v>2077</v>
      </c>
      <c r="H954" s="26" t="s">
        <v>13</v>
      </c>
      <c r="I954" s="26" t="s">
        <v>14</v>
      </c>
    </row>
    <row r="955" ht="15.0" customHeight="1">
      <c r="A955" s="2" t="s">
        <v>9</v>
      </c>
      <c r="B955" s="5">
        <v>25366.0</v>
      </c>
      <c r="C955" s="25">
        <v>44475.0</v>
      </c>
      <c r="D955" s="4">
        <v>31.0</v>
      </c>
      <c r="E955" s="2" t="s">
        <v>10</v>
      </c>
      <c r="F955" s="19" t="s">
        <v>2078</v>
      </c>
      <c r="G955" s="5" t="s">
        <v>2079</v>
      </c>
      <c r="H955" s="26" t="s">
        <v>112</v>
      </c>
      <c r="I955" s="26" t="s">
        <v>14</v>
      </c>
    </row>
    <row r="956" ht="15.0" customHeight="1">
      <c r="A956" s="2" t="s">
        <v>9</v>
      </c>
      <c r="B956" s="5">
        <v>25365.0</v>
      </c>
      <c r="C956" s="25">
        <v>44475.0</v>
      </c>
      <c r="D956" s="4">
        <v>31.0</v>
      </c>
      <c r="E956" s="2" t="s">
        <v>10</v>
      </c>
      <c r="F956" s="19" t="s">
        <v>2080</v>
      </c>
      <c r="G956" s="5" t="s">
        <v>2081</v>
      </c>
      <c r="H956" s="26" t="s">
        <v>1423</v>
      </c>
      <c r="I956" s="26" t="s">
        <v>14</v>
      </c>
    </row>
    <row r="957" ht="15.0" customHeight="1">
      <c r="A957" s="2" t="s">
        <v>9</v>
      </c>
      <c r="B957" s="5">
        <v>25364.0</v>
      </c>
      <c r="C957" s="25">
        <v>44475.0</v>
      </c>
      <c r="D957" s="4">
        <v>31.0</v>
      </c>
      <c r="E957" s="2" t="s">
        <v>10</v>
      </c>
      <c r="F957" s="19" t="s">
        <v>2082</v>
      </c>
      <c r="G957" s="5" t="s">
        <v>2083</v>
      </c>
      <c r="H957" s="26" t="s">
        <v>1423</v>
      </c>
      <c r="I957" s="26" t="s">
        <v>14</v>
      </c>
    </row>
    <row r="958" ht="15.0" customHeight="1">
      <c r="A958" s="2" t="s">
        <v>9</v>
      </c>
      <c r="B958" s="5">
        <v>25363.0</v>
      </c>
      <c r="C958" s="25">
        <v>44475.0</v>
      </c>
      <c r="D958" s="4">
        <v>31.0</v>
      </c>
      <c r="E958" s="2" t="s">
        <v>10</v>
      </c>
      <c r="F958" s="19" t="s">
        <v>2084</v>
      </c>
      <c r="G958" s="5" t="s">
        <v>2085</v>
      </c>
      <c r="H958" s="26" t="s">
        <v>1423</v>
      </c>
      <c r="I958" s="26" t="s">
        <v>14</v>
      </c>
    </row>
    <row r="959" ht="15.0" customHeight="1">
      <c r="A959" s="2" t="s">
        <v>9</v>
      </c>
      <c r="B959" s="5">
        <v>25362.0</v>
      </c>
      <c r="C959" s="25">
        <v>44475.0</v>
      </c>
      <c r="D959" s="4">
        <v>31.0</v>
      </c>
      <c r="E959" s="2" t="s">
        <v>10</v>
      </c>
      <c r="F959" s="19" t="s">
        <v>2086</v>
      </c>
      <c r="G959" s="5" t="s">
        <v>2087</v>
      </c>
      <c r="H959" s="26" t="s">
        <v>1648</v>
      </c>
      <c r="I959" s="26" t="s">
        <v>14</v>
      </c>
    </row>
    <row r="960" ht="15.0" customHeight="1">
      <c r="A960" s="2" t="s">
        <v>9</v>
      </c>
      <c r="B960" s="5">
        <v>25361.0</v>
      </c>
      <c r="C960" s="25">
        <v>44475.0</v>
      </c>
      <c r="D960" s="4">
        <v>31.0</v>
      </c>
      <c r="E960" s="2" t="s">
        <v>10</v>
      </c>
      <c r="F960" s="19" t="s">
        <v>2088</v>
      </c>
      <c r="G960" s="5" t="s">
        <v>2089</v>
      </c>
      <c r="H960" s="26" t="s">
        <v>2090</v>
      </c>
      <c r="I960" s="26" t="s">
        <v>14</v>
      </c>
    </row>
    <row r="961" ht="15.0" customHeight="1">
      <c r="A961" s="2" t="s">
        <v>9</v>
      </c>
      <c r="B961" s="5">
        <v>25360.0</v>
      </c>
      <c r="C961" s="25">
        <v>44475.0</v>
      </c>
      <c r="D961" s="4">
        <v>31.0</v>
      </c>
      <c r="E961" s="2" t="s">
        <v>10</v>
      </c>
      <c r="F961" s="19" t="s">
        <v>2091</v>
      </c>
      <c r="G961" s="5" t="s">
        <v>2092</v>
      </c>
      <c r="H961" s="26" t="s">
        <v>75</v>
      </c>
      <c r="I961" s="26" t="s">
        <v>57</v>
      </c>
    </row>
    <row r="962" ht="15.0" customHeight="1">
      <c r="A962" s="2" t="s">
        <v>9</v>
      </c>
      <c r="B962" s="5">
        <v>25359.0</v>
      </c>
      <c r="C962" s="25">
        <v>44475.0</v>
      </c>
      <c r="D962" s="4">
        <v>31.0</v>
      </c>
      <c r="E962" s="2" t="s">
        <v>10</v>
      </c>
      <c r="F962" s="19" t="s">
        <v>2093</v>
      </c>
      <c r="G962" s="5" t="s">
        <v>2094</v>
      </c>
      <c r="H962" s="26" t="s">
        <v>458</v>
      </c>
      <c r="I962" s="26" t="s">
        <v>14</v>
      </c>
    </row>
    <row r="963" ht="15.0" customHeight="1">
      <c r="A963" s="2" t="s">
        <v>9</v>
      </c>
      <c r="B963" s="5">
        <v>25358.0</v>
      </c>
      <c r="C963" s="25">
        <v>44475.0</v>
      </c>
      <c r="D963" s="4">
        <v>31.0</v>
      </c>
      <c r="E963" s="2" t="s">
        <v>10</v>
      </c>
      <c r="F963" s="19" t="s">
        <v>2095</v>
      </c>
      <c r="G963" s="5" t="s">
        <v>2096</v>
      </c>
      <c r="H963" s="26" t="s">
        <v>27</v>
      </c>
      <c r="I963" s="26" t="s">
        <v>14</v>
      </c>
    </row>
    <row r="964" ht="15.0" customHeight="1">
      <c r="A964" s="2" t="s">
        <v>9</v>
      </c>
      <c r="B964" s="5">
        <v>25357.0</v>
      </c>
      <c r="C964" s="25">
        <v>44475.0</v>
      </c>
      <c r="D964" s="4">
        <v>31.0</v>
      </c>
      <c r="E964" s="2" t="s">
        <v>10</v>
      </c>
      <c r="F964" s="19" t="s">
        <v>2097</v>
      </c>
      <c r="G964" s="5" t="s">
        <v>2098</v>
      </c>
      <c r="H964" s="26" t="s">
        <v>27</v>
      </c>
      <c r="I964" s="26" t="s">
        <v>14</v>
      </c>
    </row>
    <row r="965" ht="15.0" customHeight="1">
      <c r="A965" s="2" t="s">
        <v>9</v>
      </c>
      <c r="B965" s="5">
        <v>25356.0</v>
      </c>
      <c r="C965" s="25">
        <v>44475.0</v>
      </c>
      <c r="D965" s="4">
        <v>31.0</v>
      </c>
      <c r="E965" s="2" t="s">
        <v>10</v>
      </c>
      <c r="F965" s="19" t="s">
        <v>2099</v>
      </c>
      <c r="G965" s="5" t="s">
        <v>2100</v>
      </c>
      <c r="H965" s="26" t="s">
        <v>27</v>
      </c>
      <c r="I965" s="26" t="s">
        <v>14</v>
      </c>
    </row>
    <row r="966" ht="15.0" customHeight="1">
      <c r="A966" s="2" t="s">
        <v>9</v>
      </c>
      <c r="B966" s="5">
        <v>25355.0</v>
      </c>
      <c r="C966" s="25">
        <v>44475.0</v>
      </c>
      <c r="D966" s="4">
        <v>31.0</v>
      </c>
      <c r="E966" s="2" t="s">
        <v>10</v>
      </c>
      <c r="F966" s="19" t="s">
        <v>2101</v>
      </c>
      <c r="G966" s="5" t="s">
        <v>2102</v>
      </c>
      <c r="H966" s="26" t="s">
        <v>27</v>
      </c>
      <c r="I966" s="26" t="s">
        <v>14</v>
      </c>
    </row>
    <row r="967" ht="15.0" customHeight="1">
      <c r="A967" s="2" t="s">
        <v>9</v>
      </c>
      <c r="B967" s="5">
        <v>25354.0</v>
      </c>
      <c r="C967" s="25">
        <v>44475.0</v>
      </c>
      <c r="D967" s="4">
        <v>31.0</v>
      </c>
      <c r="E967" s="2" t="s">
        <v>10</v>
      </c>
      <c r="F967" s="19" t="s">
        <v>2103</v>
      </c>
      <c r="G967" s="5" t="s">
        <v>2104</v>
      </c>
      <c r="H967" s="26" t="s">
        <v>27</v>
      </c>
      <c r="I967" s="26" t="s">
        <v>14</v>
      </c>
    </row>
    <row r="968" ht="15.0" customHeight="1">
      <c r="A968" s="2" t="s">
        <v>9</v>
      </c>
      <c r="B968" s="5">
        <v>25353.0</v>
      </c>
      <c r="C968" s="25">
        <v>44475.0</v>
      </c>
      <c r="D968" s="4">
        <v>31.0</v>
      </c>
      <c r="E968" s="2" t="s">
        <v>10</v>
      </c>
      <c r="F968" s="19" t="s">
        <v>2105</v>
      </c>
      <c r="G968" s="5" t="s">
        <v>2106</v>
      </c>
      <c r="H968" s="26" t="s">
        <v>2107</v>
      </c>
      <c r="I968" s="26" t="s">
        <v>14</v>
      </c>
    </row>
    <row r="969" ht="15.0" customHeight="1">
      <c r="A969" s="2" t="s">
        <v>9</v>
      </c>
      <c r="B969" s="5">
        <v>25352.0</v>
      </c>
      <c r="C969" s="25">
        <v>44475.0</v>
      </c>
      <c r="D969" s="4">
        <v>31.0</v>
      </c>
      <c r="E969" s="2" t="s">
        <v>10</v>
      </c>
      <c r="F969" s="19" t="s">
        <v>2108</v>
      </c>
      <c r="G969" s="5" t="s">
        <v>2109</v>
      </c>
      <c r="H969" s="26" t="s">
        <v>311</v>
      </c>
      <c r="I969" s="26" t="s">
        <v>14</v>
      </c>
    </row>
    <row r="970" ht="15.0" customHeight="1">
      <c r="A970" s="2" t="s">
        <v>9</v>
      </c>
      <c r="B970" s="5">
        <v>25351.0</v>
      </c>
      <c r="C970" s="25">
        <v>44475.0</v>
      </c>
      <c r="D970" s="4">
        <v>31.0</v>
      </c>
      <c r="E970" s="2" t="s">
        <v>10</v>
      </c>
      <c r="F970" s="19" t="s">
        <v>2110</v>
      </c>
      <c r="G970" s="5" t="s">
        <v>2111</v>
      </c>
      <c r="H970" s="26" t="s">
        <v>94</v>
      </c>
      <c r="I970" s="26" t="s">
        <v>14</v>
      </c>
    </row>
    <row r="971" ht="15.0" customHeight="1">
      <c r="A971" s="2" t="s">
        <v>9</v>
      </c>
      <c r="B971" s="5">
        <v>25350.0</v>
      </c>
      <c r="C971" s="25">
        <v>44475.0</v>
      </c>
      <c r="D971" s="4">
        <v>31.0</v>
      </c>
      <c r="E971" s="2" t="s">
        <v>10</v>
      </c>
      <c r="F971" s="19" t="s">
        <v>2112</v>
      </c>
      <c r="G971" s="5" t="s">
        <v>2113</v>
      </c>
      <c r="H971" s="26" t="s">
        <v>30</v>
      </c>
      <c r="I971" s="26" t="s">
        <v>14</v>
      </c>
    </row>
    <row r="972" ht="15.0" customHeight="1">
      <c r="A972" s="2" t="s">
        <v>9</v>
      </c>
      <c r="B972" s="5">
        <v>25349.0</v>
      </c>
      <c r="C972" s="25">
        <v>44475.0</v>
      </c>
      <c r="D972" s="4">
        <v>31.0</v>
      </c>
      <c r="E972" s="2" t="s">
        <v>10</v>
      </c>
      <c r="F972" s="19" t="s">
        <v>2114</v>
      </c>
      <c r="G972" s="5" t="s">
        <v>2115</v>
      </c>
      <c r="H972" s="26" t="s">
        <v>1307</v>
      </c>
      <c r="I972" s="26" t="s">
        <v>14</v>
      </c>
    </row>
    <row r="973" ht="15.0" customHeight="1">
      <c r="A973" s="2" t="s">
        <v>9</v>
      </c>
      <c r="B973" s="5">
        <v>25348.0</v>
      </c>
      <c r="C973" s="25">
        <v>44475.0</v>
      </c>
      <c r="D973" s="4">
        <v>31.0</v>
      </c>
      <c r="E973" s="2" t="s">
        <v>10</v>
      </c>
      <c r="F973" s="19" t="s">
        <v>2116</v>
      </c>
      <c r="G973" s="5" t="s">
        <v>2117</v>
      </c>
      <c r="H973" s="26" t="s">
        <v>2118</v>
      </c>
      <c r="I973" s="26" t="s">
        <v>14</v>
      </c>
    </row>
    <row r="974" ht="15.0" customHeight="1">
      <c r="A974" s="2" t="s">
        <v>9</v>
      </c>
      <c r="B974" s="5">
        <v>25347.0</v>
      </c>
      <c r="C974" s="25">
        <v>44475.0</v>
      </c>
      <c r="D974" s="4">
        <v>31.0</v>
      </c>
      <c r="E974" s="2" t="s">
        <v>10</v>
      </c>
      <c r="F974" s="19" t="s">
        <v>2119</v>
      </c>
      <c r="G974" s="5" t="s">
        <v>2120</v>
      </c>
      <c r="H974" s="26" t="s">
        <v>1586</v>
      </c>
      <c r="I974" s="26" t="s">
        <v>14</v>
      </c>
    </row>
    <row r="975" ht="15.0" customHeight="1">
      <c r="A975" s="2" t="s">
        <v>9</v>
      </c>
      <c r="B975" s="5">
        <v>25346.0</v>
      </c>
      <c r="C975" s="25">
        <v>44475.0</v>
      </c>
      <c r="D975" s="4">
        <v>31.0</v>
      </c>
      <c r="E975" s="2" t="s">
        <v>10</v>
      </c>
      <c r="F975" s="19" t="s">
        <v>2121</v>
      </c>
      <c r="G975" s="5" t="s">
        <v>2122</v>
      </c>
      <c r="H975" s="26" t="s">
        <v>2123</v>
      </c>
      <c r="I975" s="26" t="s">
        <v>14</v>
      </c>
    </row>
    <row r="976" ht="15.0" customHeight="1">
      <c r="A976" s="2" t="s">
        <v>9</v>
      </c>
      <c r="B976" s="5">
        <v>25345.0</v>
      </c>
      <c r="C976" s="25">
        <v>44475.0</v>
      </c>
      <c r="D976" s="4">
        <v>31.0</v>
      </c>
      <c r="E976" s="2" t="s">
        <v>10</v>
      </c>
      <c r="F976" s="19" t="s">
        <v>2124</v>
      </c>
      <c r="G976" s="5" t="s">
        <v>2125</v>
      </c>
      <c r="H976" s="26" t="s">
        <v>124</v>
      </c>
      <c r="I976" s="26" t="s">
        <v>14</v>
      </c>
    </row>
    <row r="977" ht="15.0" customHeight="1">
      <c r="A977" s="2" t="s">
        <v>9</v>
      </c>
      <c r="B977" s="5">
        <v>25344.0</v>
      </c>
      <c r="C977" s="25">
        <v>44475.0</v>
      </c>
      <c r="D977" s="4">
        <v>31.0</v>
      </c>
      <c r="E977" s="2" t="s">
        <v>10</v>
      </c>
      <c r="F977" s="19" t="s">
        <v>2126</v>
      </c>
      <c r="G977" s="5" t="s">
        <v>2127</v>
      </c>
      <c r="H977" s="26" t="s">
        <v>124</v>
      </c>
      <c r="I977" s="26" t="s">
        <v>14</v>
      </c>
    </row>
    <row r="978" ht="15.0" customHeight="1">
      <c r="A978" s="2" t="s">
        <v>9</v>
      </c>
      <c r="B978" s="5">
        <v>25343.0</v>
      </c>
      <c r="C978" s="25">
        <v>44475.0</v>
      </c>
      <c r="D978" s="4">
        <v>31.0</v>
      </c>
      <c r="E978" s="2" t="s">
        <v>10</v>
      </c>
      <c r="F978" s="19" t="s">
        <v>2128</v>
      </c>
      <c r="G978" s="5" t="s">
        <v>2129</v>
      </c>
      <c r="H978" s="26" t="s">
        <v>141</v>
      </c>
      <c r="I978" s="26" t="s">
        <v>14</v>
      </c>
    </row>
    <row r="979" ht="15.0" customHeight="1">
      <c r="A979" s="2" t="s">
        <v>9</v>
      </c>
      <c r="B979" s="5">
        <v>25342.0</v>
      </c>
      <c r="C979" s="25">
        <v>44475.0</v>
      </c>
      <c r="D979" s="4">
        <v>31.0</v>
      </c>
      <c r="E979" s="2" t="s">
        <v>10</v>
      </c>
      <c r="F979" s="19" t="s">
        <v>2130</v>
      </c>
      <c r="G979" s="5" t="s">
        <v>2131</v>
      </c>
      <c r="H979" s="26" t="s">
        <v>2132</v>
      </c>
      <c r="I979" s="26" t="s">
        <v>14</v>
      </c>
    </row>
    <row r="980" ht="15.0" customHeight="1">
      <c r="A980" s="2" t="s">
        <v>9</v>
      </c>
      <c r="B980" s="5">
        <v>25341.0</v>
      </c>
      <c r="C980" s="25">
        <v>44475.0</v>
      </c>
      <c r="D980" s="4">
        <v>31.0</v>
      </c>
      <c r="E980" s="2" t="s">
        <v>10</v>
      </c>
      <c r="F980" s="19" t="s">
        <v>2133</v>
      </c>
      <c r="G980" s="5" t="s">
        <v>2134</v>
      </c>
      <c r="H980" s="26" t="s">
        <v>1648</v>
      </c>
      <c r="I980" s="26" t="s">
        <v>14</v>
      </c>
    </row>
    <row r="981" ht="15.0" customHeight="1">
      <c r="A981" s="2" t="s">
        <v>9</v>
      </c>
      <c r="B981" s="5">
        <v>25340.0</v>
      </c>
      <c r="C981" s="25">
        <v>44475.0</v>
      </c>
      <c r="D981" s="4">
        <v>31.0</v>
      </c>
      <c r="E981" s="2" t="s">
        <v>10</v>
      </c>
      <c r="F981" s="19" t="s">
        <v>2135</v>
      </c>
      <c r="G981" s="5" t="s">
        <v>2136</v>
      </c>
      <c r="H981" s="26" t="s">
        <v>323</v>
      </c>
      <c r="I981" s="26" t="s">
        <v>14</v>
      </c>
    </row>
    <row r="982" ht="15.0" customHeight="1">
      <c r="A982" s="2" t="s">
        <v>9</v>
      </c>
      <c r="B982" s="5">
        <v>25339.0</v>
      </c>
      <c r="C982" s="25">
        <v>44475.0</v>
      </c>
      <c r="D982" s="4">
        <v>31.0</v>
      </c>
      <c r="E982" s="2" t="s">
        <v>10</v>
      </c>
      <c r="F982" s="19" t="s">
        <v>2137</v>
      </c>
      <c r="G982" s="5" t="s">
        <v>2138</v>
      </c>
      <c r="H982" s="26" t="s">
        <v>323</v>
      </c>
      <c r="I982" s="26" t="s">
        <v>14</v>
      </c>
    </row>
    <row r="983" ht="15.0" customHeight="1">
      <c r="A983" s="2" t="s">
        <v>9</v>
      </c>
      <c r="B983" s="5">
        <v>25338.0</v>
      </c>
      <c r="C983" s="25">
        <v>44475.0</v>
      </c>
      <c r="D983" s="4">
        <v>31.0</v>
      </c>
      <c r="E983" s="2" t="s">
        <v>10</v>
      </c>
      <c r="F983" s="19" t="s">
        <v>2139</v>
      </c>
      <c r="G983" s="5" t="s">
        <v>2140</v>
      </c>
      <c r="H983" s="26" t="s">
        <v>63</v>
      </c>
      <c r="I983" s="26" t="s">
        <v>14</v>
      </c>
    </row>
    <row r="984" ht="15.0" customHeight="1">
      <c r="A984" s="2" t="s">
        <v>9</v>
      </c>
      <c r="B984" s="5">
        <v>25337.0</v>
      </c>
      <c r="C984" s="25">
        <v>44475.0</v>
      </c>
      <c r="D984" s="4">
        <v>31.0</v>
      </c>
      <c r="E984" s="2" t="s">
        <v>10</v>
      </c>
      <c r="F984" s="19" t="s">
        <v>2141</v>
      </c>
      <c r="G984" s="5" t="s">
        <v>2142</v>
      </c>
      <c r="H984" s="26" t="s">
        <v>2143</v>
      </c>
      <c r="I984" s="26" t="s">
        <v>14</v>
      </c>
    </row>
    <row r="985" ht="15.0" customHeight="1">
      <c r="A985" s="2" t="s">
        <v>9</v>
      </c>
      <c r="B985" s="5">
        <v>25336.0</v>
      </c>
      <c r="C985" s="25">
        <v>44475.0</v>
      </c>
      <c r="D985" s="4">
        <v>31.0</v>
      </c>
      <c r="E985" s="2" t="s">
        <v>10</v>
      </c>
      <c r="F985" s="19" t="s">
        <v>2144</v>
      </c>
      <c r="G985" s="5" t="s">
        <v>2145</v>
      </c>
      <c r="H985" s="26" t="s">
        <v>136</v>
      </c>
      <c r="I985" s="26" t="s">
        <v>14</v>
      </c>
    </row>
    <row r="986" ht="15.0" customHeight="1">
      <c r="A986" s="2" t="s">
        <v>9</v>
      </c>
      <c r="B986" s="5">
        <v>25335.0</v>
      </c>
      <c r="C986" s="25">
        <v>44475.0</v>
      </c>
      <c r="D986" s="4">
        <v>31.0</v>
      </c>
      <c r="E986" s="2" t="s">
        <v>10</v>
      </c>
      <c r="F986" s="19" t="s">
        <v>2146</v>
      </c>
      <c r="G986" s="5" t="s">
        <v>2147</v>
      </c>
      <c r="H986" s="26" t="s">
        <v>40</v>
      </c>
      <c r="I986" s="26" t="s">
        <v>14</v>
      </c>
    </row>
    <row r="987" ht="15.0" customHeight="1">
      <c r="A987" s="2" t="s">
        <v>9</v>
      </c>
      <c r="B987" s="5">
        <v>25334.0</v>
      </c>
      <c r="C987" s="25">
        <v>44475.0</v>
      </c>
      <c r="D987" s="4">
        <v>31.0</v>
      </c>
      <c r="E987" s="2" t="s">
        <v>10</v>
      </c>
      <c r="F987" s="19" t="s">
        <v>2148</v>
      </c>
      <c r="G987" s="5" t="s">
        <v>2149</v>
      </c>
      <c r="H987" s="26" t="s">
        <v>56</v>
      </c>
      <c r="I987" s="26" t="s">
        <v>14</v>
      </c>
    </row>
    <row r="988" ht="15.0" customHeight="1">
      <c r="A988" s="2" t="s">
        <v>9</v>
      </c>
      <c r="B988" s="5">
        <v>25333.0</v>
      </c>
      <c r="C988" s="25">
        <v>44475.0</v>
      </c>
      <c r="D988" s="4">
        <v>31.0</v>
      </c>
      <c r="E988" s="2" t="s">
        <v>10</v>
      </c>
      <c r="F988" s="19" t="s">
        <v>2150</v>
      </c>
      <c r="G988" s="5" t="s">
        <v>2151</v>
      </c>
      <c r="H988" s="26" t="s">
        <v>458</v>
      </c>
      <c r="I988" s="26" t="s">
        <v>14</v>
      </c>
    </row>
    <row r="989" ht="15.0" customHeight="1">
      <c r="A989" s="2" t="s">
        <v>9</v>
      </c>
      <c r="B989" s="5">
        <v>25332.0</v>
      </c>
      <c r="C989" s="25">
        <v>44475.0</v>
      </c>
      <c r="D989" s="4">
        <v>31.0</v>
      </c>
      <c r="E989" s="2" t="s">
        <v>10</v>
      </c>
      <c r="F989" s="19" t="s">
        <v>2152</v>
      </c>
      <c r="G989" s="5" t="s">
        <v>2153</v>
      </c>
      <c r="H989" s="26" t="s">
        <v>329</v>
      </c>
      <c r="I989" s="26" t="s">
        <v>14</v>
      </c>
    </row>
    <row r="990" ht="15.0" customHeight="1">
      <c r="A990" s="2" t="s">
        <v>9</v>
      </c>
      <c r="B990" s="5">
        <v>25331.0</v>
      </c>
      <c r="C990" s="25">
        <v>44475.0</v>
      </c>
      <c r="D990" s="4">
        <v>31.0</v>
      </c>
      <c r="E990" s="2" t="s">
        <v>10</v>
      </c>
      <c r="F990" s="19" t="s">
        <v>2154</v>
      </c>
      <c r="G990" s="5" t="s">
        <v>2155</v>
      </c>
      <c r="H990" s="26" t="s">
        <v>56</v>
      </c>
      <c r="I990" s="26" t="s">
        <v>14</v>
      </c>
    </row>
    <row r="991" ht="15.0" customHeight="1">
      <c r="A991" s="2" t="s">
        <v>9</v>
      </c>
      <c r="B991" s="5">
        <v>25330.0</v>
      </c>
      <c r="C991" s="25">
        <v>44475.0</v>
      </c>
      <c r="D991" s="4">
        <v>31.0</v>
      </c>
      <c r="E991" s="2" t="s">
        <v>10</v>
      </c>
      <c r="F991" s="19" t="s">
        <v>2156</v>
      </c>
      <c r="G991" s="5" t="s">
        <v>2157</v>
      </c>
      <c r="H991" s="26" t="s">
        <v>1648</v>
      </c>
      <c r="I991" s="26" t="s">
        <v>57</v>
      </c>
    </row>
    <row r="992" ht="15.0" customHeight="1">
      <c r="A992" s="2" t="s">
        <v>9</v>
      </c>
      <c r="B992" s="5">
        <v>25329.0</v>
      </c>
      <c r="C992" s="25">
        <v>44475.0</v>
      </c>
      <c r="D992" s="4">
        <v>31.0</v>
      </c>
      <c r="E992" s="2" t="s">
        <v>10</v>
      </c>
      <c r="F992" s="19" t="s">
        <v>2158</v>
      </c>
      <c r="G992" s="5" t="s">
        <v>2159</v>
      </c>
      <c r="H992" s="26" t="s">
        <v>1648</v>
      </c>
      <c r="I992" s="26" t="s">
        <v>14</v>
      </c>
    </row>
    <row r="993" ht="15.0" customHeight="1">
      <c r="A993" s="2" t="s">
        <v>76</v>
      </c>
      <c r="B993" s="5">
        <v>10782.0</v>
      </c>
      <c r="C993" s="25">
        <v>44475.0</v>
      </c>
      <c r="D993" s="4">
        <v>31.0</v>
      </c>
      <c r="E993" s="2" t="s">
        <v>10</v>
      </c>
      <c r="F993" s="19" t="s">
        <v>2160</v>
      </c>
      <c r="G993" s="5" t="s">
        <v>2161</v>
      </c>
      <c r="H993" s="26" t="s">
        <v>79</v>
      </c>
      <c r="I993" s="26" t="s">
        <v>14</v>
      </c>
    </row>
    <row r="994" ht="15.0" customHeight="1">
      <c r="A994" s="2" t="s">
        <v>82</v>
      </c>
      <c r="B994" s="5">
        <v>3621.0</v>
      </c>
      <c r="C994" s="25">
        <v>44475.0</v>
      </c>
      <c r="D994" s="4">
        <v>31.0</v>
      </c>
      <c r="E994" s="2" t="s">
        <v>10</v>
      </c>
      <c r="F994" s="19" t="s">
        <v>2162</v>
      </c>
      <c r="G994" s="5" t="s">
        <v>2163</v>
      </c>
      <c r="H994" s="26" t="s">
        <v>79</v>
      </c>
      <c r="I994" s="26" t="s">
        <v>14</v>
      </c>
    </row>
    <row r="995" ht="15.0" customHeight="1">
      <c r="A995" s="2" t="s">
        <v>82</v>
      </c>
      <c r="B995" s="5">
        <v>3620.0</v>
      </c>
      <c r="C995" s="25">
        <v>44475.0</v>
      </c>
      <c r="D995" s="4">
        <v>31.0</v>
      </c>
      <c r="E995" s="2" t="s">
        <v>10</v>
      </c>
      <c r="F995" s="19" t="s">
        <v>2164</v>
      </c>
      <c r="G995" s="5" t="s">
        <v>2165</v>
      </c>
      <c r="H995" s="26" t="s">
        <v>79</v>
      </c>
      <c r="I995" s="26" t="s">
        <v>14</v>
      </c>
    </row>
    <row r="996" ht="15.0" customHeight="1">
      <c r="A996" s="2" t="s">
        <v>9</v>
      </c>
      <c r="B996" s="5">
        <v>25328.0</v>
      </c>
      <c r="C996" s="25">
        <v>44468.0</v>
      </c>
      <c r="D996" s="4">
        <v>30.0</v>
      </c>
      <c r="E996" s="2" t="s">
        <v>10</v>
      </c>
      <c r="F996" s="19" t="s">
        <v>2166</v>
      </c>
      <c r="G996" s="5" t="s">
        <v>2167</v>
      </c>
      <c r="H996" s="26" t="s">
        <v>75</v>
      </c>
      <c r="I996" s="26" t="s">
        <v>14</v>
      </c>
    </row>
    <row r="997" ht="15.0" customHeight="1">
      <c r="A997" s="2" t="s">
        <v>9</v>
      </c>
      <c r="B997" s="5">
        <v>25327.0</v>
      </c>
      <c r="C997" s="25">
        <v>44468.0</v>
      </c>
      <c r="D997" s="4">
        <v>30.0</v>
      </c>
      <c r="E997" s="2" t="s">
        <v>10</v>
      </c>
      <c r="F997" s="19" t="s">
        <v>2168</v>
      </c>
      <c r="G997" s="5" t="s">
        <v>2169</v>
      </c>
      <c r="H997" s="26" t="s">
        <v>2170</v>
      </c>
      <c r="I997" s="26" t="s">
        <v>14</v>
      </c>
    </row>
    <row r="998" ht="15.0" customHeight="1">
      <c r="A998" s="2" t="s">
        <v>9</v>
      </c>
      <c r="B998" s="5">
        <v>25326.0</v>
      </c>
      <c r="C998" s="25">
        <v>44468.0</v>
      </c>
      <c r="D998" s="4">
        <v>30.0</v>
      </c>
      <c r="E998" s="2" t="s">
        <v>10</v>
      </c>
      <c r="F998" s="19" t="s">
        <v>2171</v>
      </c>
      <c r="G998" s="5" t="s">
        <v>2172</v>
      </c>
      <c r="H998" s="26" t="s">
        <v>27</v>
      </c>
      <c r="I998" s="26" t="s">
        <v>14</v>
      </c>
    </row>
    <row r="999" ht="15.0" customHeight="1">
      <c r="A999" s="2" t="s">
        <v>9</v>
      </c>
      <c r="B999" s="5">
        <v>25325.0</v>
      </c>
      <c r="C999" s="25">
        <v>44468.0</v>
      </c>
      <c r="D999" s="4">
        <v>30.0</v>
      </c>
      <c r="E999" s="2" t="s">
        <v>10</v>
      </c>
      <c r="F999" s="19" t="s">
        <v>2173</v>
      </c>
      <c r="G999" s="5" t="s">
        <v>2174</v>
      </c>
      <c r="H999" s="26" t="s">
        <v>27</v>
      </c>
      <c r="I999" s="26" t="s">
        <v>14</v>
      </c>
    </row>
    <row r="1000" ht="15.0" customHeight="1">
      <c r="A1000" s="2" t="s">
        <v>9</v>
      </c>
      <c r="B1000" s="5">
        <v>25324.0</v>
      </c>
      <c r="C1000" s="25">
        <v>44468.0</v>
      </c>
      <c r="D1000" s="4">
        <v>30.0</v>
      </c>
      <c r="E1000" s="2" t="s">
        <v>10</v>
      </c>
      <c r="F1000" s="19" t="s">
        <v>2175</v>
      </c>
      <c r="G1000" s="5" t="s">
        <v>2176</v>
      </c>
      <c r="H1000" s="26" t="s">
        <v>480</v>
      </c>
      <c r="I1000" s="26" t="s">
        <v>14</v>
      </c>
    </row>
    <row r="1001" ht="15.0" customHeight="1">
      <c r="A1001" s="2" t="s">
        <v>9</v>
      </c>
      <c r="B1001" s="5">
        <v>25323.0</v>
      </c>
      <c r="C1001" s="25">
        <v>44468.0</v>
      </c>
      <c r="D1001" s="4">
        <v>30.0</v>
      </c>
      <c r="E1001" s="2" t="s">
        <v>10</v>
      </c>
      <c r="F1001" s="19" t="s">
        <v>2177</v>
      </c>
      <c r="G1001" s="5" t="s">
        <v>2178</v>
      </c>
      <c r="H1001" s="26" t="s">
        <v>13</v>
      </c>
      <c r="I1001" s="26" t="s">
        <v>14</v>
      </c>
    </row>
    <row r="1002" ht="15.0" customHeight="1">
      <c r="A1002" s="2" t="s">
        <v>9</v>
      </c>
      <c r="B1002" s="5">
        <v>25322.0</v>
      </c>
      <c r="C1002" s="25">
        <v>44468.0</v>
      </c>
      <c r="D1002" s="4">
        <v>30.0</v>
      </c>
      <c r="E1002" s="2" t="s">
        <v>10</v>
      </c>
      <c r="F1002" s="19" t="s">
        <v>2179</v>
      </c>
      <c r="G1002" s="5" t="s">
        <v>2180</v>
      </c>
      <c r="H1002" s="26" t="s">
        <v>2181</v>
      </c>
      <c r="I1002" s="26" t="s">
        <v>14</v>
      </c>
    </row>
    <row r="1003" ht="15.0" customHeight="1">
      <c r="A1003" s="2" t="s">
        <v>9</v>
      </c>
      <c r="B1003" s="5">
        <v>25321.0</v>
      </c>
      <c r="C1003" s="25">
        <v>44468.0</v>
      </c>
      <c r="D1003" s="4">
        <v>30.0</v>
      </c>
      <c r="E1003" s="2" t="s">
        <v>10</v>
      </c>
      <c r="F1003" s="19" t="s">
        <v>2182</v>
      </c>
      <c r="G1003" s="5" t="s">
        <v>2183</v>
      </c>
      <c r="H1003" s="26" t="s">
        <v>13</v>
      </c>
      <c r="I1003" s="26" t="s">
        <v>14</v>
      </c>
    </row>
    <row r="1004" ht="15.0" customHeight="1">
      <c r="A1004" s="2" t="s">
        <v>9</v>
      </c>
      <c r="B1004" s="5">
        <v>25320.0</v>
      </c>
      <c r="C1004" s="25">
        <v>44468.0</v>
      </c>
      <c r="D1004" s="4">
        <v>30.0</v>
      </c>
      <c r="E1004" s="2" t="s">
        <v>10</v>
      </c>
      <c r="F1004" s="19" t="s">
        <v>2184</v>
      </c>
      <c r="G1004" s="5" t="s">
        <v>2185</v>
      </c>
      <c r="H1004" s="26" t="s">
        <v>157</v>
      </c>
      <c r="I1004" s="26" t="s">
        <v>14</v>
      </c>
    </row>
    <row r="1005" ht="15.0" customHeight="1">
      <c r="A1005" s="2" t="s">
        <v>9</v>
      </c>
      <c r="B1005" s="5">
        <v>25319.0</v>
      </c>
      <c r="C1005" s="25">
        <v>44468.0</v>
      </c>
      <c r="D1005" s="4">
        <v>30.0</v>
      </c>
      <c r="E1005" s="2" t="s">
        <v>10</v>
      </c>
      <c r="F1005" s="19" t="s">
        <v>2186</v>
      </c>
      <c r="G1005" s="5" t="s">
        <v>2187</v>
      </c>
      <c r="H1005" s="26" t="s">
        <v>1423</v>
      </c>
      <c r="I1005" s="26" t="s">
        <v>14</v>
      </c>
    </row>
    <row r="1006" ht="15.0" customHeight="1">
      <c r="A1006" s="2" t="s">
        <v>9</v>
      </c>
      <c r="B1006" s="5">
        <v>25318.0</v>
      </c>
      <c r="C1006" s="25">
        <v>44468.0</v>
      </c>
      <c r="D1006" s="4">
        <v>30.0</v>
      </c>
      <c r="E1006" s="2" t="s">
        <v>10</v>
      </c>
      <c r="F1006" s="19" t="s">
        <v>2188</v>
      </c>
      <c r="G1006" s="5" t="s">
        <v>2189</v>
      </c>
      <c r="H1006" s="26" t="s">
        <v>304</v>
      </c>
      <c r="I1006" s="26" t="s">
        <v>14</v>
      </c>
    </row>
    <row r="1007" ht="15.0" customHeight="1">
      <c r="A1007" s="2" t="s">
        <v>9</v>
      </c>
      <c r="B1007" s="5">
        <v>25317.0</v>
      </c>
      <c r="C1007" s="25">
        <v>44468.0</v>
      </c>
      <c r="D1007" s="4">
        <v>30.0</v>
      </c>
      <c r="E1007" s="2" t="s">
        <v>10</v>
      </c>
      <c r="F1007" s="19" t="s">
        <v>2190</v>
      </c>
      <c r="G1007" s="5" t="s">
        <v>2191</v>
      </c>
      <c r="H1007" s="26" t="s">
        <v>94</v>
      </c>
      <c r="I1007" s="26" t="s">
        <v>14</v>
      </c>
    </row>
    <row r="1008" ht="15.0" customHeight="1">
      <c r="A1008" s="2" t="s">
        <v>9</v>
      </c>
      <c r="B1008" s="5">
        <v>25316.0</v>
      </c>
      <c r="C1008" s="25">
        <v>44468.0</v>
      </c>
      <c r="D1008" s="4">
        <v>30.0</v>
      </c>
      <c r="E1008" s="2" t="s">
        <v>10</v>
      </c>
      <c r="F1008" s="19" t="s">
        <v>2192</v>
      </c>
      <c r="G1008" s="5" t="s">
        <v>2193</v>
      </c>
      <c r="H1008" s="26" t="s">
        <v>94</v>
      </c>
      <c r="I1008" s="26" t="s">
        <v>14</v>
      </c>
    </row>
    <row r="1009" ht="15.0" customHeight="1">
      <c r="A1009" s="2" t="s">
        <v>9</v>
      </c>
      <c r="B1009" s="5">
        <v>25315.0</v>
      </c>
      <c r="C1009" s="25">
        <v>44468.0</v>
      </c>
      <c r="D1009" s="4">
        <v>30.0</v>
      </c>
      <c r="E1009" s="2" t="s">
        <v>10</v>
      </c>
      <c r="F1009" s="19" t="s">
        <v>2194</v>
      </c>
      <c r="G1009" s="5" t="s">
        <v>2195</v>
      </c>
      <c r="H1009" s="26" t="s">
        <v>649</v>
      </c>
      <c r="I1009" s="26" t="s">
        <v>14</v>
      </c>
    </row>
    <row r="1010" ht="15.0" customHeight="1">
      <c r="A1010" s="2" t="s">
        <v>9</v>
      </c>
      <c r="B1010" s="5">
        <v>25314.0</v>
      </c>
      <c r="C1010" s="25">
        <v>44468.0</v>
      </c>
      <c r="D1010" s="4">
        <v>30.0</v>
      </c>
      <c r="E1010" s="2" t="s">
        <v>10</v>
      </c>
      <c r="F1010" s="19" t="s">
        <v>2196</v>
      </c>
      <c r="G1010" s="5" t="s">
        <v>2197</v>
      </c>
      <c r="H1010" s="26" t="s">
        <v>246</v>
      </c>
      <c r="I1010" s="26" t="s">
        <v>57</v>
      </c>
    </row>
    <row r="1011" ht="15.0" customHeight="1">
      <c r="A1011" s="2" t="s">
        <v>9</v>
      </c>
      <c r="B1011" s="5">
        <v>25313.0</v>
      </c>
      <c r="C1011" s="25">
        <v>44468.0</v>
      </c>
      <c r="D1011" s="4">
        <v>30.0</v>
      </c>
      <c r="E1011" s="2" t="s">
        <v>10</v>
      </c>
      <c r="F1011" s="19" t="s">
        <v>2198</v>
      </c>
      <c r="G1011" s="5" t="s">
        <v>2199</v>
      </c>
      <c r="H1011" s="26" t="s">
        <v>164</v>
      </c>
      <c r="I1011" s="26" t="s">
        <v>14</v>
      </c>
    </row>
    <row r="1012" ht="15.0" customHeight="1">
      <c r="A1012" s="2" t="s">
        <v>9</v>
      </c>
      <c r="B1012" s="5">
        <v>25312.0</v>
      </c>
      <c r="C1012" s="25">
        <v>44468.0</v>
      </c>
      <c r="D1012" s="4">
        <v>30.0</v>
      </c>
      <c r="E1012" s="2" t="s">
        <v>10</v>
      </c>
      <c r="F1012" s="19" t="s">
        <v>2200</v>
      </c>
      <c r="G1012" s="5" t="s">
        <v>2201</v>
      </c>
      <c r="H1012" s="26" t="s">
        <v>458</v>
      </c>
      <c r="I1012" s="26" t="s">
        <v>14</v>
      </c>
    </row>
    <row r="1013" ht="15.0" customHeight="1">
      <c r="A1013" s="2" t="s">
        <v>9</v>
      </c>
      <c r="B1013" s="5">
        <v>25311.0</v>
      </c>
      <c r="C1013" s="25">
        <v>44468.0</v>
      </c>
      <c r="D1013" s="4">
        <v>30.0</v>
      </c>
      <c r="E1013" s="2" t="s">
        <v>10</v>
      </c>
      <c r="F1013" s="19" t="s">
        <v>2202</v>
      </c>
      <c r="G1013" s="5" t="s">
        <v>2203</v>
      </c>
      <c r="H1013" s="26" t="s">
        <v>1455</v>
      </c>
      <c r="I1013" s="26" t="s">
        <v>14</v>
      </c>
    </row>
    <row r="1014" ht="15.0" customHeight="1">
      <c r="A1014" s="2" t="s">
        <v>9</v>
      </c>
      <c r="B1014" s="5">
        <v>25310.0</v>
      </c>
      <c r="C1014" s="25">
        <v>44468.0</v>
      </c>
      <c r="D1014" s="4">
        <v>30.0</v>
      </c>
      <c r="E1014" s="2" t="s">
        <v>10</v>
      </c>
      <c r="F1014" s="19" t="s">
        <v>2204</v>
      </c>
      <c r="G1014" s="5" t="s">
        <v>2205</v>
      </c>
      <c r="H1014" s="26" t="s">
        <v>311</v>
      </c>
      <c r="I1014" s="26" t="s">
        <v>14</v>
      </c>
    </row>
    <row r="1015" ht="15.0" customHeight="1">
      <c r="A1015" s="2" t="s">
        <v>9</v>
      </c>
      <c r="B1015" s="5">
        <v>25309.0</v>
      </c>
      <c r="C1015" s="25">
        <v>44468.0</v>
      </c>
      <c r="D1015" s="4">
        <v>30.0</v>
      </c>
      <c r="E1015" s="2" t="s">
        <v>10</v>
      </c>
      <c r="F1015" s="19" t="s">
        <v>2206</v>
      </c>
      <c r="G1015" s="5" t="s">
        <v>2207</v>
      </c>
      <c r="H1015" s="26" t="s">
        <v>30</v>
      </c>
      <c r="I1015" s="26" t="s">
        <v>57</v>
      </c>
    </row>
    <row r="1016" ht="15.0" customHeight="1">
      <c r="A1016" s="2" t="s">
        <v>9</v>
      </c>
      <c r="B1016" s="5">
        <v>25308.0</v>
      </c>
      <c r="C1016" s="25">
        <v>44468.0</v>
      </c>
      <c r="D1016" s="4">
        <v>30.0</v>
      </c>
      <c r="E1016" s="2" t="s">
        <v>10</v>
      </c>
      <c r="F1016" s="19" t="s">
        <v>2208</v>
      </c>
      <c r="G1016" s="5" t="s">
        <v>2209</v>
      </c>
      <c r="H1016" s="26" t="s">
        <v>40</v>
      </c>
      <c r="I1016" s="26" t="s">
        <v>14</v>
      </c>
    </row>
    <row r="1017" ht="15.0" customHeight="1">
      <c r="A1017" s="2" t="s">
        <v>9</v>
      </c>
      <c r="B1017" s="5">
        <v>25307.0</v>
      </c>
      <c r="C1017" s="25">
        <v>44468.0</v>
      </c>
      <c r="D1017" s="4">
        <v>30.0</v>
      </c>
      <c r="E1017" s="2" t="s">
        <v>10</v>
      </c>
      <c r="F1017" s="19" t="s">
        <v>2210</v>
      </c>
      <c r="G1017" s="5" t="s">
        <v>2211</v>
      </c>
      <c r="H1017" s="26" t="s">
        <v>670</v>
      </c>
      <c r="I1017" s="26" t="s">
        <v>14</v>
      </c>
    </row>
    <row r="1018" ht="15.0" customHeight="1">
      <c r="A1018" s="2" t="s">
        <v>9</v>
      </c>
      <c r="B1018" s="5">
        <v>25306.0</v>
      </c>
      <c r="C1018" s="25">
        <v>44468.0</v>
      </c>
      <c r="D1018" s="4">
        <v>30.0</v>
      </c>
      <c r="E1018" s="2" t="s">
        <v>10</v>
      </c>
      <c r="F1018" s="19" t="s">
        <v>2212</v>
      </c>
      <c r="G1018" s="5" t="s">
        <v>2213</v>
      </c>
      <c r="H1018" s="26" t="s">
        <v>480</v>
      </c>
      <c r="I1018" s="26" t="s">
        <v>14</v>
      </c>
    </row>
    <row r="1019" ht="15.0" customHeight="1">
      <c r="A1019" s="2" t="s">
        <v>9</v>
      </c>
      <c r="B1019" s="5">
        <v>25305.0</v>
      </c>
      <c r="C1019" s="25">
        <v>44468.0</v>
      </c>
      <c r="D1019" s="4">
        <v>30.0</v>
      </c>
      <c r="E1019" s="2" t="s">
        <v>10</v>
      </c>
      <c r="F1019" s="19" t="s">
        <v>2214</v>
      </c>
      <c r="G1019" s="5" t="s">
        <v>2215</v>
      </c>
      <c r="H1019" s="26" t="s">
        <v>1455</v>
      </c>
      <c r="I1019" s="26" t="s">
        <v>14</v>
      </c>
    </row>
    <row r="1020" ht="15.0" customHeight="1">
      <c r="A1020" s="2" t="s">
        <v>9</v>
      </c>
      <c r="B1020" s="5">
        <v>25304.0</v>
      </c>
      <c r="C1020" s="25">
        <v>44468.0</v>
      </c>
      <c r="D1020" s="4">
        <v>30.0</v>
      </c>
      <c r="E1020" s="2" t="s">
        <v>10</v>
      </c>
      <c r="F1020" s="19" t="s">
        <v>2216</v>
      </c>
      <c r="G1020" s="5" t="s">
        <v>2217</v>
      </c>
      <c r="H1020" s="26" t="s">
        <v>141</v>
      </c>
      <c r="I1020" s="26" t="s">
        <v>57</v>
      </c>
    </row>
    <row r="1021" ht="15.0" customHeight="1">
      <c r="A1021" s="2" t="s">
        <v>9</v>
      </c>
      <c r="B1021" s="5">
        <v>25303.0</v>
      </c>
      <c r="C1021" s="25">
        <v>44468.0</v>
      </c>
      <c r="D1021" s="4">
        <v>30.0</v>
      </c>
      <c r="E1021" s="2" t="s">
        <v>10</v>
      </c>
      <c r="F1021" s="19" t="s">
        <v>2218</v>
      </c>
      <c r="G1021" s="5" t="s">
        <v>2219</v>
      </c>
      <c r="H1021" s="26" t="s">
        <v>124</v>
      </c>
      <c r="I1021" s="26" t="s">
        <v>14</v>
      </c>
    </row>
    <row r="1022" ht="15.0" customHeight="1">
      <c r="A1022" s="2" t="s">
        <v>9</v>
      </c>
      <c r="B1022" s="5">
        <v>25302.0</v>
      </c>
      <c r="C1022" s="25">
        <v>44468.0</v>
      </c>
      <c r="D1022" s="4">
        <v>30.0</v>
      </c>
      <c r="E1022" s="2" t="s">
        <v>10</v>
      </c>
      <c r="F1022" s="19" t="s">
        <v>2220</v>
      </c>
      <c r="G1022" s="5" t="s">
        <v>2221</v>
      </c>
      <c r="H1022" s="26" t="s">
        <v>607</v>
      </c>
      <c r="I1022" s="26" t="s">
        <v>14</v>
      </c>
    </row>
    <row r="1023" ht="15.0" customHeight="1">
      <c r="A1023" s="2" t="s">
        <v>9</v>
      </c>
      <c r="B1023" s="5">
        <v>25301.0</v>
      </c>
      <c r="C1023" s="25">
        <v>44468.0</v>
      </c>
      <c r="D1023" s="4">
        <v>30.0</v>
      </c>
      <c r="E1023" s="2" t="s">
        <v>10</v>
      </c>
      <c r="F1023" s="19" t="s">
        <v>2222</v>
      </c>
      <c r="G1023" s="5" t="s">
        <v>2223</v>
      </c>
      <c r="H1023" s="26" t="s">
        <v>40</v>
      </c>
      <c r="I1023" s="26" t="s">
        <v>14</v>
      </c>
    </row>
    <row r="1024" ht="15.0" customHeight="1">
      <c r="A1024" s="2" t="s">
        <v>9</v>
      </c>
      <c r="B1024" s="5">
        <v>25300.0</v>
      </c>
      <c r="C1024" s="25">
        <v>44468.0</v>
      </c>
      <c r="D1024" s="4">
        <v>30.0</v>
      </c>
      <c r="E1024" s="2" t="s">
        <v>10</v>
      </c>
      <c r="F1024" s="19" t="s">
        <v>2224</v>
      </c>
      <c r="G1024" s="5" t="s">
        <v>2225</v>
      </c>
      <c r="H1024" s="26" t="s">
        <v>2226</v>
      </c>
      <c r="I1024" s="26" t="s">
        <v>14</v>
      </c>
    </row>
    <row r="1025" ht="15.0" customHeight="1">
      <c r="A1025" s="2" t="s">
        <v>9</v>
      </c>
      <c r="B1025" s="5">
        <v>25299.0</v>
      </c>
      <c r="C1025" s="25">
        <v>44468.0</v>
      </c>
      <c r="D1025" s="4">
        <v>30.0</v>
      </c>
      <c r="E1025" s="2" t="s">
        <v>10</v>
      </c>
      <c r="F1025" s="19" t="s">
        <v>2227</v>
      </c>
      <c r="G1025" s="5" t="s">
        <v>2228</v>
      </c>
      <c r="H1025" s="26" t="s">
        <v>40</v>
      </c>
      <c r="I1025" s="26" t="s">
        <v>14</v>
      </c>
    </row>
    <row r="1026" ht="15.0" customHeight="1">
      <c r="A1026" s="2" t="s">
        <v>9</v>
      </c>
      <c r="B1026" s="5">
        <v>25298.0</v>
      </c>
      <c r="C1026" s="25">
        <v>44468.0</v>
      </c>
      <c r="D1026" s="4">
        <v>30.0</v>
      </c>
      <c r="E1026" s="2" t="s">
        <v>10</v>
      </c>
      <c r="F1026" s="19" t="s">
        <v>2229</v>
      </c>
      <c r="G1026" s="5" t="s">
        <v>2230</v>
      </c>
      <c r="H1026" s="26" t="s">
        <v>40</v>
      </c>
      <c r="I1026" s="26" t="s">
        <v>14</v>
      </c>
    </row>
    <row r="1027" ht="15.0" customHeight="1">
      <c r="A1027" s="2" t="s">
        <v>9</v>
      </c>
      <c r="B1027" s="5">
        <v>25297.0</v>
      </c>
      <c r="C1027" s="25">
        <v>44468.0</v>
      </c>
      <c r="D1027" s="4">
        <v>30.0</v>
      </c>
      <c r="E1027" s="2" t="s">
        <v>10</v>
      </c>
      <c r="F1027" s="19" t="s">
        <v>2231</v>
      </c>
      <c r="G1027" s="5" t="s">
        <v>2232</v>
      </c>
      <c r="H1027" s="26" t="s">
        <v>40</v>
      </c>
      <c r="I1027" s="26" t="s">
        <v>14</v>
      </c>
    </row>
    <row r="1028" ht="15.0" customHeight="1">
      <c r="A1028" s="2" t="s">
        <v>9</v>
      </c>
      <c r="B1028" s="5">
        <v>25296.0</v>
      </c>
      <c r="C1028" s="25">
        <v>44468.0</v>
      </c>
      <c r="D1028" s="4">
        <v>30.0</v>
      </c>
      <c r="E1028" s="2" t="s">
        <v>10</v>
      </c>
      <c r="F1028" s="19" t="s">
        <v>2233</v>
      </c>
      <c r="G1028" s="5" t="s">
        <v>2234</v>
      </c>
      <c r="H1028" s="26" t="s">
        <v>480</v>
      </c>
      <c r="I1028" s="26" t="s">
        <v>14</v>
      </c>
    </row>
    <row r="1029" ht="15.0" customHeight="1">
      <c r="A1029" s="2" t="s">
        <v>9</v>
      </c>
      <c r="B1029" s="5">
        <v>25295.0</v>
      </c>
      <c r="C1029" s="25">
        <v>44468.0</v>
      </c>
      <c r="D1029" s="4">
        <v>30.0</v>
      </c>
      <c r="E1029" s="2" t="s">
        <v>10</v>
      </c>
      <c r="F1029" s="19" t="s">
        <v>2235</v>
      </c>
      <c r="G1029" s="5" t="s">
        <v>2236</v>
      </c>
      <c r="H1029" s="26" t="s">
        <v>353</v>
      </c>
      <c r="I1029" s="26" t="s">
        <v>14</v>
      </c>
    </row>
    <row r="1030" ht="15.0" customHeight="1">
      <c r="A1030" s="2" t="s">
        <v>9</v>
      </c>
      <c r="B1030" s="5">
        <v>25294.0</v>
      </c>
      <c r="C1030" s="25">
        <v>44468.0</v>
      </c>
      <c r="D1030" s="4">
        <v>30.0</v>
      </c>
      <c r="E1030" s="2" t="s">
        <v>10</v>
      </c>
      <c r="F1030" s="19" t="s">
        <v>2237</v>
      </c>
      <c r="G1030" s="5" t="s">
        <v>2238</v>
      </c>
      <c r="H1030" s="26" t="s">
        <v>957</v>
      </c>
      <c r="I1030" s="26" t="s">
        <v>14</v>
      </c>
    </row>
    <row r="1031" ht="15.0" customHeight="1">
      <c r="A1031" s="2" t="s">
        <v>9</v>
      </c>
      <c r="B1031" s="5">
        <v>25293.0</v>
      </c>
      <c r="C1031" s="25">
        <v>44468.0</v>
      </c>
      <c r="D1031" s="4">
        <v>30.0</v>
      </c>
      <c r="E1031" s="2" t="s">
        <v>10</v>
      </c>
      <c r="F1031" s="19" t="s">
        <v>2239</v>
      </c>
      <c r="G1031" s="5" t="s">
        <v>2240</v>
      </c>
      <c r="H1031" s="26" t="s">
        <v>69</v>
      </c>
      <c r="I1031" s="26" t="s">
        <v>14</v>
      </c>
    </row>
    <row r="1032" ht="15.0" customHeight="1">
      <c r="A1032" s="2" t="s">
        <v>9</v>
      </c>
      <c r="B1032" s="5">
        <v>25292.0</v>
      </c>
      <c r="C1032" s="25">
        <v>44468.0</v>
      </c>
      <c r="D1032" s="4">
        <v>30.0</v>
      </c>
      <c r="E1032" s="2" t="s">
        <v>10</v>
      </c>
      <c r="F1032" s="19" t="s">
        <v>2241</v>
      </c>
      <c r="G1032" s="5" t="s">
        <v>2242</v>
      </c>
      <c r="H1032" s="26" t="s">
        <v>13</v>
      </c>
      <c r="I1032" s="26" t="s">
        <v>14</v>
      </c>
    </row>
    <row r="1033" ht="15.0" customHeight="1">
      <c r="A1033" s="2" t="s">
        <v>9</v>
      </c>
      <c r="B1033" s="5">
        <v>25291.0</v>
      </c>
      <c r="C1033" s="25">
        <v>44468.0</v>
      </c>
      <c r="D1033" s="4">
        <v>30.0</v>
      </c>
      <c r="E1033" s="2" t="s">
        <v>10</v>
      </c>
      <c r="F1033" s="19" t="s">
        <v>2243</v>
      </c>
      <c r="G1033" s="5" t="s">
        <v>2244</v>
      </c>
      <c r="H1033" s="26" t="s">
        <v>2245</v>
      </c>
      <c r="I1033" s="26" t="s">
        <v>14</v>
      </c>
    </row>
    <row r="1034" ht="15.0" customHeight="1">
      <c r="A1034" s="2" t="s">
        <v>9</v>
      </c>
      <c r="B1034" s="5">
        <v>25290.0</v>
      </c>
      <c r="C1034" s="25">
        <v>44468.0</v>
      </c>
      <c r="D1034" s="4">
        <v>30.0</v>
      </c>
      <c r="E1034" s="2" t="s">
        <v>10</v>
      </c>
      <c r="F1034" s="19" t="s">
        <v>2246</v>
      </c>
      <c r="G1034" s="5" t="s">
        <v>2247</v>
      </c>
      <c r="H1034" s="26" t="s">
        <v>465</v>
      </c>
      <c r="I1034" s="26" t="s">
        <v>14</v>
      </c>
    </row>
    <row r="1035" ht="15.0" customHeight="1">
      <c r="A1035" s="2" t="s">
        <v>9</v>
      </c>
      <c r="B1035" s="5">
        <v>25289.0</v>
      </c>
      <c r="C1035" s="25">
        <v>44468.0</v>
      </c>
      <c r="D1035" s="4">
        <v>30.0</v>
      </c>
      <c r="E1035" s="2" t="s">
        <v>10</v>
      </c>
      <c r="F1035" s="19" t="s">
        <v>2248</v>
      </c>
      <c r="G1035" s="5" t="s">
        <v>2249</v>
      </c>
      <c r="H1035" s="26" t="s">
        <v>2250</v>
      </c>
      <c r="I1035" s="26" t="s">
        <v>14</v>
      </c>
    </row>
    <row r="1036" ht="15.0" customHeight="1">
      <c r="A1036" s="2" t="s">
        <v>9</v>
      </c>
      <c r="B1036" s="5">
        <v>25288.0</v>
      </c>
      <c r="C1036" s="25">
        <v>44468.0</v>
      </c>
      <c r="D1036" s="4">
        <v>30.0</v>
      </c>
      <c r="E1036" s="2" t="s">
        <v>10</v>
      </c>
      <c r="F1036" s="19" t="s">
        <v>2251</v>
      </c>
      <c r="G1036" s="5" t="s">
        <v>2252</v>
      </c>
      <c r="H1036" s="26" t="s">
        <v>2253</v>
      </c>
      <c r="I1036" s="26" t="s">
        <v>57</v>
      </c>
    </row>
    <row r="1037" ht="15.0" customHeight="1">
      <c r="A1037" s="2" t="s">
        <v>76</v>
      </c>
      <c r="B1037" s="5">
        <v>10781.0</v>
      </c>
      <c r="C1037" s="25">
        <v>44468.0</v>
      </c>
      <c r="D1037" s="4">
        <v>30.0</v>
      </c>
      <c r="E1037" s="2" t="s">
        <v>10</v>
      </c>
      <c r="F1037" s="19" t="s">
        <v>2254</v>
      </c>
      <c r="G1037" s="5" t="s">
        <v>2255</v>
      </c>
      <c r="H1037" s="26" t="s">
        <v>79</v>
      </c>
      <c r="I1037" s="26" t="s">
        <v>14</v>
      </c>
    </row>
    <row r="1038" ht="15.0" customHeight="1">
      <c r="A1038" s="2" t="s">
        <v>82</v>
      </c>
      <c r="B1038" s="5">
        <v>3619.0</v>
      </c>
      <c r="C1038" s="25">
        <v>44468.0</v>
      </c>
      <c r="D1038" s="4">
        <v>30.0</v>
      </c>
      <c r="E1038" s="2" t="s">
        <v>10</v>
      </c>
      <c r="F1038" s="19" t="s">
        <v>2256</v>
      </c>
      <c r="G1038" s="23" t="s">
        <v>2257</v>
      </c>
      <c r="H1038" s="26" t="s">
        <v>2258</v>
      </c>
      <c r="I1038" s="26" t="s">
        <v>14</v>
      </c>
    </row>
    <row r="1039" ht="15.0" customHeight="1">
      <c r="A1039" s="2" t="s">
        <v>82</v>
      </c>
      <c r="B1039" s="5">
        <v>3618.0</v>
      </c>
      <c r="C1039" s="25">
        <v>44468.0</v>
      </c>
      <c r="D1039" s="4">
        <v>30.0</v>
      </c>
      <c r="E1039" s="2" t="s">
        <v>10</v>
      </c>
      <c r="F1039" s="19" t="s">
        <v>2259</v>
      </c>
      <c r="G1039" s="5" t="s">
        <v>2260</v>
      </c>
      <c r="H1039" s="26" t="s">
        <v>79</v>
      </c>
      <c r="I1039" s="26" t="s">
        <v>14</v>
      </c>
    </row>
    <row r="1040" ht="15.0" customHeight="1">
      <c r="A1040" s="2" t="s">
        <v>9</v>
      </c>
      <c r="B1040" s="5">
        <v>25287.0</v>
      </c>
      <c r="C1040" s="25">
        <v>44461.0</v>
      </c>
      <c r="D1040" s="4">
        <v>29.0</v>
      </c>
      <c r="E1040" s="2" t="s">
        <v>10</v>
      </c>
      <c r="F1040" s="19" t="s">
        <v>2261</v>
      </c>
      <c r="G1040" s="5" t="s">
        <v>2262</v>
      </c>
      <c r="H1040" s="26" t="s">
        <v>13</v>
      </c>
      <c r="I1040" s="26" t="s">
        <v>14</v>
      </c>
    </row>
    <row r="1041" ht="15.0" customHeight="1">
      <c r="A1041" s="2" t="s">
        <v>9</v>
      </c>
      <c r="B1041" s="5">
        <v>25286.0</v>
      </c>
      <c r="C1041" s="25">
        <v>44461.0</v>
      </c>
      <c r="D1041" s="4">
        <v>29.0</v>
      </c>
      <c r="E1041" s="2" t="s">
        <v>10</v>
      </c>
      <c r="F1041" s="19" t="s">
        <v>2263</v>
      </c>
      <c r="G1041" s="5" t="s">
        <v>2264</v>
      </c>
      <c r="H1041" s="26" t="s">
        <v>27</v>
      </c>
      <c r="I1041" s="26" t="s">
        <v>14</v>
      </c>
    </row>
    <row r="1042" ht="15.0" customHeight="1">
      <c r="A1042" s="2" t="s">
        <v>9</v>
      </c>
      <c r="B1042" s="5">
        <v>25285.0</v>
      </c>
      <c r="C1042" s="25">
        <v>44461.0</v>
      </c>
      <c r="D1042" s="4">
        <v>29.0</v>
      </c>
      <c r="E1042" s="2" t="s">
        <v>10</v>
      </c>
      <c r="F1042" s="19" t="s">
        <v>2265</v>
      </c>
      <c r="G1042" s="5" t="s">
        <v>2266</v>
      </c>
      <c r="H1042" s="26" t="s">
        <v>13</v>
      </c>
      <c r="I1042" s="26" t="s">
        <v>14</v>
      </c>
    </row>
    <row r="1043" ht="15.0" customHeight="1">
      <c r="A1043" s="2" t="s">
        <v>9</v>
      </c>
      <c r="B1043" s="5">
        <v>25284.0</v>
      </c>
      <c r="C1043" s="25">
        <v>44461.0</v>
      </c>
      <c r="D1043" s="4">
        <v>29.0</v>
      </c>
      <c r="E1043" s="2" t="s">
        <v>10</v>
      </c>
      <c r="F1043" s="19" t="s">
        <v>2267</v>
      </c>
      <c r="G1043" s="5" t="s">
        <v>2268</v>
      </c>
      <c r="H1043" s="26" t="s">
        <v>1015</v>
      </c>
      <c r="I1043" s="26" t="s">
        <v>14</v>
      </c>
    </row>
    <row r="1044" ht="15.0" customHeight="1">
      <c r="A1044" s="2" t="s">
        <v>9</v>
      </c>
      <c r="B1044" s="5">
        <v>25283.0</v>
      </c>
      <c r="C1044" s="25">
        <v>44461.0</v>
      </c>
      <c r="D1044" s="4">
        <v>29.0</v>
      </c>
      <c r="E1044" s="2" t="s">
        <v>10</v>
      </c>
      <c r="F1044" s="19" t="s">
        <v>2269</v>
      </c>
      <c r="G1044" s="5" t="s">
        <v>2270</v>
      </c>
      <c r="H1044" s="26" t="s">
        <v>2271</v>
      </c>
      <c r="I1044" s="26" t="s">
        <v>14</v>
      </c>
    </row>
    <row r="1045" ht="15.0" customHeight="1">
      <c r="A1045" s="2" t="s">
        <v>9</v>
      </c>
      <c r="B1045" s="5">
        <v>25282.0</v>
      </c>
      <c r="C1045" s="25">
        <v>44461.0</v>
      </c>
      <c r="D1045" s="4">
        <v>29.0</v>
      </c>
      <c r="E1045" s="2" t="s">
        <v>10</v>
      </c>
      <c r="F1045" s="19" t="s">
        <v>2272</v>
      </c>
      <c r="G1045" s="23" t="s">
        <v>2273</v>
      </c>
      <c r="H1045" s="26" t="s">
        <v>1455</v>
      </c>
      <c r="I1045" s="26" t="s">
        <v>14</v>
      </c>
    </row>
    <row r="1046" ht="15.0" customHeight="1">
      <c r="A1046" s="2" t="s">
        <v>9</v>
      </c>
      <c r="B1046" s="5">
        <v>25281.0</v>
      </c>
      <c r="C1046" s="25">
        <v>44461.0</v>
      </c>
      <c r="D1046" s="4">
        <v>29.0</v>
      </c>
      <c r="E1046" s="2" t="s">
        <v>10</v>
      </c>
      <c r="F1046" s="19" t="s">
        <v>2274</v>
      </c>
      <c r="G1046" s="5" t="s">
        <v>2275</v>
      </c>
      <c r="H1046" s="26" t="s">
        <v>1423</v>
      </c>
      <c r="I1046" s="26" t="s">
        <v>14</v>
      </c>
    </row>
    <row r="1047" ht="15.0" customHeight="1">
      <c r="A1047" s="2" t="s">
        <v>9</v>
      </c>
      <c r="B1047" s="5">
        <v>25280.0</v>
      </c>
      <c r="C1047" s="25">
        <v>44461.0</v>
      </c>
      <c r="D1047" s="4">
        <v>29.0</v>
      </c>
      <c r="E1047" s="2" t="s">
        <v>10</v>
      </c>
      <c r="F1047" s="19" t="s">
        <v>2276</v>
      </c>
      <c r="G1047" s="5" t="s">
        <v>2277</v>
      </c>
      <c r="H1047" s="26" t="s">
        <v>1423</v>
      </c>
      <c r="I1047" s="26" t="s">
        <v>14</v>
      </c>
    </row>
    <row r="1048" ht="15.0" customHeight="1">
      <c r="A1048" s="2" t="s">
        <v>9</v>
      </c>
      <c r="B1048" s="5">
        <v>25279.0</v>
      </c>
      <c r="C1048" s="25">
        <v>44461.0</v>
      </c>
      <c r="D1048" s="4">
        <v>29.0</v>
      </c>
      <c r="E1048" s="2" t="s">
        <v>10</v>
      </c>
      <c r="F1048" s="19" t="s">
        <v>2278</v>
      </c>
      <c r="G1048" s="5" t="s">
        <v>2279</v>
      </c>
      <c r="H1048" s="26" t="s">
        <v>1423</v>
      </c>
      <c r="I1048" s="26" t="s">
        <v>14</v>
      </c>
    </row>
    <row r="1049" ht="15.0" customHeight="1">
      <c r="A1049" s="2" t="s">
        <v>9</v>
      </c>
      <c r="B1049" s="5">
        <v>25278.0</v>
      </c>
      <c r="C1049" s="25">
        <v>44461.0</v>
      </c>
      <c r="D1049" s="4">
        <v>29.0</v>
      </c>
      <c r="E1049" s="2" t="s">
        <v>10</v>
      </c>
      <c r="F1049" s="19" t="s">
        <v>2280</v>
      </c>
      <c r="G1049" s="5" t="s">
        <v>2281</v>
      </c>
      <c r="H1049" s="26" t="s">
        <v>1423</v>
      </c>
      <c r="I1049" s="26" t="s">
        <v>14</v>
      </c>
    </row>
    <row r="1050" ht="15.0" customHeight="1">
      <c r="A1050" s="2" t="s">
        <v>9</v>
      </c>
      <c r="B1050" s="5">
        <v>25277.0</v>
      </c>
      <c r="C1050" s="25">
        <v>44461.0</v>
      </c>
      <c r="D1050" s="4">
        <v>29.0</v>
      </c>
      <c r="E1050" s="2" t="s">
        <v>10</v>
      </c>
      <c r="F1050" s="19" t="s">
        <v>2282</v>
      </c>
      <c r="G1050" s="5" t="s">
        <v>2283</v>
      </c>
      <c r="H1050" s="26" t="s">
        <v>1423</v>
      </c>
      <c r="I1050" s="26" t="s">
        <v>14</v>
      </c>
    </row>
    <row r="1051" ht="15.0" customHeight="1">
      <c r="A1051" s="2" t="s">
        <v>9</v>
      </c>
      <c r="B1051" s="5">
        <v>25276.0</v>
      </c>
      <c r="C1051" s="25">
        <v>44461.0</v>
      </c>
      <c r="D1051" s="4">
        <v>29.0</v>
      </c>
      <c r="E1051" s="2" t="s">
        <v>10</v>
      </c>
      <c r="F1051" s="19" t="s">
        <v>2284</v>
      </c>
      <c r="G1051" s="5" t="s">
        <v>2285</v>
      </c>
      <c r="H1051" s="26" t="s">
        <v>1423</v>
      </c>
      <c r="I1051" s="26" t="s">
        <v>14</v>
      </c>
    </row>
    <row r="1052" ht="15.0" customHeight="1">
      <c r="A1052" s="2" t="s">
        <v>9</v>
      </c>
      <c r="B1052" s="5">
        <v>25275.0</v>
      </c>
      <c r="C1052" s="25">
        <v>44461.0</v>
      </c>
      <c r="D1052" s="4">
        <v>29.0</v>
      </c>
      <c r="E1052" s="2" t="s">
        <v>10</v>
      </c>
      <c r="F1052" s="19" t="s">
        <v>2286</v>
      </c>
      <c r="G1052" s="5" t="s">
        <v>2287</v>
      </c>
      <c r="H1052" s="26" t="s">
        <v>53</v>
      </c>
      <c r="I1052" s="26" t="s">
        <v>14</v>
      </c>
    </row>
    <row r="1053" ht="15.0" customHeight="1">
      <c r="A1053" s="2" t="s">
        <v>9</v>
      </c>
      <c r="B1053" s="5">
        <v>25274.0</v>
      </c>
      <c r="C1053" s="25">
        <v>44461.0</v>
      </c>
      <c r="D1053" s="4">
        <v>29.0</v>
      </c>
      <c r="E1053" s="2" t="s">
        <v>10</v>
      </c>
      <c r="F1053" s="19" t="s">
        <v>2288</v>
      </c>
      <c r="G1053" s="5" t="s">
        <v>2289</v>
      </c>
      <c r="H1053" s="26" t="s">
        <v>30</v>
      </c>
      <c r="I1053" s="26" t="s">
        <v>57</v>
      </c>
    </row>
    <row r="1054" ht="15.0" customHeight="1">
      <c r="A1054" s="2" t="s">
        <v>9</v>
      </c>
      <c r="B1054" s="5">
        <v>25273.0</v>
      </c>
      <c r="C1054" s="25">
        <v>44461.0</v>
      </c>
      <c r="D1054" s="4">
        <v>29.0</v>
      </c>
      <c r="E1054" s="2" t="s">
        <v>10</v>
      </c>
      <c r="F1054" s="19" t="s">
        <v>2290</v>
      </c>
      <c r="G1054" s="5" t="s">
        <v>2291</v>
      </c>
      <c r="H1054" s="26" t="s">
        <v>56</v>
      </c>
      <c r="I1054" s="26" t="s">
        <v>14</v>
      </c>
    </row>
    <row r="1055" ht="15.0" customHeight="1">
      <c r="A1055" s="2" t="s">
        <v>9</v>
      </c>
      <c r="B1055" s="5">
        <v>25272.0</v>
      </c>
      <c r="C1055" s="25">
        <v>44461.0</v>
      </c>
      <c r="D1055" s="4">
        <v>29.0</v>
      </c>
      <c r="E1055" s="2" t="s">
        <v>10</v>
      </c>
      <c r="F1055" s="19" t="s">
        <v>2292</v>
      </c>
      <c r="G1055" s="5" t="s">
        <v>2293</v>
      </c>
      <c r="H1055" s="26" t="s">
        <v>1648</v>
      </c>
      <c r="I1055" s="26" t="s">
        <v>14</v>
      </c>
    </row>
    <row r="1056" ht="15.0" customHeight="1">
      <c r="A1056" s="2" t="s">
        <v>9</v>
      </c>
      <c r="B1056" s="5">
        <v>25271.0</v>
      </c>
      <c r="C1056" s="25">
        <v>44461.0</v>
      </c>
      <c r="D1056" s="4">
        <v>29.0</v>
      </c>
      <c r="E1056" s="2" t="s">
        <v>10</v>
      </c>
      <c r="F1056" s="19" t="s">
        <v>2294</v>
      </c>
      <c r="G1056" s="5" t="s">
        <v>2295</v>
      </c>
      <c r="H1056" s="26" t="s">
        <v>1936</v>
      </c>
      <c r="I1056" s="26" t="s">
        <v>14</v>
      </c>
    </row>
    <row r="1057" ht="15.0" customHeight="1">
      <c r="A1057" s="2" t="s">
        <v>9</v>
      </c>
      <c r="B1057" s="5">
        <v>25270.0</v>
      </c>
      <c r="C1057" s="25">
        <v>44461.0</v>
      </c>
      <c r="D1057" s="4">
        <v>29.0</v>
      </c>
      <c r="E1057" s="2" t="s">
        <v>10</v>
      </c>
      <c r="F1057" s="19" t="s">
        <v>2296</v>
      </c>
      <c r="G1057" s="5" t="s">
        <v>2297</v>
      </c>
      <c r="H1057" s="26" t="s">
        <v>1648</v>
      </c>
      <c r="I1057" s="26" t="s">
        <v>14</v>
      </c>
    </row>
    <row r="1058" ht="15.0" customHeight="1">
      <c r="A1058" s="2" t="s">
        <v>9</v>
      </c>
      <c r="B1058" s="5">
        <v>25269.0</v>
      </c>
      <c r="C1058" s="25">
        <v>44461.0</v>
      </c>
      <c r="D1058" s="4">
        <v>29.0</v>
      </c>
      <c r="E1058" s="2" t="s">
        <v>10</v>
      </c>
      <c r="F1058" s="19" t="s">
        <v>2298</v>
      </c>
      <c r="G1058" s="5" t="s">
        <v>2299</v>
      </c>
      <c r="H1058" s="26" t="s">
        <v>1648</v>
      </c>
      <c r="I1058" s="26" t="s">
        <v>14</v>
      </c>
    </row>
    <row r="1059" ht="15.0" customHeight="1">
      <c r="A1059" s="2" t="s">
        <v>9</v>
      </c>
      <c r="B1059" s="5">
        <v>25268.0</v>
      </c>
      <c r="C1059" s="25">
        <v>44461.0</v>
      </c>
      <c r="D1059" s="4">
        <v>29.0</v>
      </c>
      <c r="E1059" s="2" t="s">
        <v>10</v>
      </c>
      <c r="F1059" s="19" t="s">
        <v>2300</v>
      </c>
      <c r="G1059" s="5" t="s">
        <v>2301</v>
      </c>
      <c r="H1059" s="26" t="s">
        <v>124</v>
      </c>
      <c r="I1059" s="26" t="s">
        <v>57</v>
      </c>
    </row>
    <row r="1060" ht="15.0" customHeight="1">
      <c r="A1060" s="2" t="s">
        <v>9</v>
      </c>
      <c r="B1060" s="5">
        <v>25267.0</v>
      </c>
      <c r="C1060" s="25">
        <v>44461.0</v>
      </c>
      <c r="D1060" s="4">
        <v>29.0</v>
      </c>
      <c r="E1060" s="2" t="s">
        <v>10</v>
      </c>
      <c r="F1060" s="19" t="s">
        <v>2302</v>
      </c>
      <c r="G1060" s="5" t="s">
        <v>2303</v>
      </c>
      <c r="H1060" s="26" t="s">
        <v>2304</v>
      </c>
      <c r="I1060" s="26" t="s">
        <v>14</v>
      </c>
    </row>
    <row r="1061" ht="15.0" customHeight="1">
      <c r="A1061" s="2" t="s">
        <v>9</v>
      </c>
      <c r="B1061" s="5">
        <v>25266.0</v>
      </c>
      <c r="C1061" s="25">
        <v>44461.0</v>
      </c>
      <c r="D1061" s="4">
        <v>29.0</v>
      </c>
      <c r="E1061" s="2" t="s">
        <v>10</v>
      </c>
      <c r="F1061" s="19" t="s">
        <v>2305</v>
      </c>
      <c r="G1061" s="5" t="s">
        <v>2306</v>
      </c>
      <c r="H1061" s="26" t="s">
        <v>1062</v>
      </c>
      <c r="I1061" s="26" t="s">
        <v>14</v>
      </c>
    </row>
    <row r="1062" ht="15.0" customHeight="1">
      <c r="A1062" s="2" t="s">
        <v>9</v>
      </c>
      <c r="B1062" s="5">
        <v>25265.0</v>
      </c>
      <c r="C1062" s="25">
        <v>44461.0</v>
      </c>
      <c r="D1062" s="4">
        <v>29.0</v>
      </c>
      <c r="E1062" s="2" t="s">
        <v>10</v>
      </c>
      <c r="F1062" s="19" t="s">
        <v>2307</v>
      </c>
      <c r="G1062" s="5" t="s">
        <v>2308</v>
      </c>
      <c r="H1062" s="26" t="s">
        <v>2309</v>
      </c>
      <c r="I1062" s="26" t="s">
        <v>14</v>
      </c>
    </row>
    <row r="1063" ht="15.0" customHeight="1">
      <c r="A1063" s="2" t="s">
        <v>9</v>
      </c>
      <c r="B1063" s="5">
        <v>25264.0</v>
      </c>
      <c r="C1063" s="25">
        <v>44461.0</v>
      </c>
      <c r="D1063" s="4">
        <v>29.0</v>
      </c>
      <c r="E1063" s="2" t="s">
        <v>10</v>
      </c>
      <c r="F1063" s="19" t="s">
        <v>2310</v>
      </c>
      <c r="G1063" s="5" t="s">
        <v>2311</v>
      </c>
      <c r="H1063" s="26" t="s">
        <v>40</v>
      </c>
      <c r="I1063" s="26" t="s">
        <v>14</v>
      </c>
    </row>
    <row r="1064" ht="15.0" customHeight="1">
      <c r="A1064" s="2" t="s">
        <v>9</v>
      </c>
      <c r="B1064" s="5">
        <v>25263.0</v>
      </c>
      <c r="C1064" s="25">
        <v>44461.0</v>
      </c>
      <c r="D1064" s="4">
        <v>29.0</v>
      </c>
      <c r="E1064" s="2" t="s">
        <v>10</v>
      </c>
      <c r="F1064" s="19" t="s">
        <v>2312</v>
      </c>
      <c r="G1064" s="5" t="s">
        <v>2313</v>
      </c>
      <c r="H1064" s="26" t="s">
        <v>40</v>
      </c>
      <c r="I1064" s="26" t="s">
        <v>14</v>
      </c>
    </row>
    <row r="1065" ht="15.0" customHeight="1">
      <c r="A1065" s="2" t="s">
        <v>9</v>
      </c>
      <c r="B1065" s="5">
        <v>25262.0</v>
      </c>
      <c r="C1065" s="25">
        <v>44461.0</v>
      </c>
      <c r="D1065" s="4">
        <v>29.0</v>
      </c>
      <c r="E1065" s="2" t="s">
        <v>10</v>
      </c>
      <c r="F1065" s="19" t="s">
        <v>2314</v>
      </c>
      <c r="G1065" s="5" t="s">
        <v>2315</v>
      </c>
      <c r="H1065" s="26" t="s">
        <v>40</v>
      </c>
      <c r="I1065" s="26" t="s">
        <v>14</v>
      </c>
    </row>
    <row r="1066" ht="15.0" customHeight="1">
      <c r="A1066" s="2" t="s">
        <v>9</v>
      </c>
      <c r="B1066" s="5">
        <v>25261.0</v>
      </c>
      <c r="C1066" s="25">
        <v>44461.0</v>
      </c>
      <c r="D1066" s="4">
        <v>29.0</v>
      </c>
      <c r="E1066" s="2" t="s">
        <v>10</v>
      </c>
      <c r="F1066" s="19" t="s">
        <v>2316</v>
      </c>
      <c r="G1066" s="5" t="s">
        <v>2317</v>
      </c>
      <c r="H1066" s="26" t="s">
        <v>2318</v>
      </c>
      <c r="I1066" s="26" t="s">
        <v>14</v>
      </c>
    </row>
    <row r="1067" ht="15.0" customHeight="1">
      <c r="A1067" s="2" t="s">
        <v>9</v>
      </c>
      <c r="B1067" s="5">
        <v>25260.0</v>
      </c>
      <c r="C1067" s="25">
        <v>44461.0</v>
      </c>
      <c r="D1067" s="4">
        <v>29.0</v>
      </c>
      <c r="E1067" s="2" t="s">
        <v>10</v>
      </c>
      <c r="F1067" s="19" t="s">
        <v>2319</v>
      </c>
      <c r="G1067" s="5" t="s">
        <v>2320</v>
      </c>
      <c r="H1067" s="26" t="s">
        <v>649</v>
      </c>
      <c r="I1067" s="26" t="s">
        <v>14</v>
      </c>
    </row>
    <row r="1068" ht="15.0" customHeight="1">
      <c r="A1068" s="2" t="s">
        <v>9</v>
      </c>
      <c r="B1068" s="5">
        <v>25259.0</v>
      </c>
      <c r="C1068" s="25">
        <v>44461.0</v>
      </c>
      <c r="D1068" s="4">
        <v>29.0</v>
      </c>
      <c r="E1068" s="2" t="s">
        <v>10</v>
      </c>
      <c r="F1068" s="19" t="s">
        <v>2321</v>
      </c>
      <c r="G1068" s="5" t="s">
        <v>2322</v>
      </c>
      <c r="H1068" s="26" t="s">
        <v>204</v>
      </c>
      <c r="I1068" s="26" t="s">
        <v>14</v>
      </c>
    </row>
    <row r="1069" ht="15.0" customHeight="1">
      <c r="A1069" s="2" t="s">
        <v>9</v>
      </c>
      <c r="B1069" s="5">
        <v>25258.0</v>
      </c>
      <c r="C1069" s="25">
        <v>44461.0</v>
      </c>
      <c r="D1069" s="4">
        <v>29.0</v>
      </c>
      <c r="E1069" s="2" t="s">
        <v>10</v>
      </c>
      <c r="F1069" s="19" t="s">
        <v>2323</v>
      </c>
      <c r="G1069" s="5" t="s">
        <v>2324</v>
      </c>
      <c r="H1069" s="26" t="s">
        <v>204</v>
      </c>
      <c r="I1069" s="26" t="s">
        <v>14</v>
      </c>
    </row>
    <row r="1070" ht="15.0" customHeight="1">
      <c r="A1070" s="2" t="s">
        <v>9</v>
      </c>
      <c r="B1070" s="5">
        <v>25257.0</v>
      </c>
      <c r="C1070" s="25">
        <v>44461.0</v>
      </c>
      <c r="D1070" s="4">
        <v>29.0</v>
      </c>
      <c r="E1070" s="2" t="s">
        <v>10</v>
      </c>
      <c r="F1070" s="19" t="s">
        <v>2325</v>
      </c>
      <c r="G1070" s="5" t="s">
        <v>2326</v>
      </c>
      <c r="H1070" s="26" t="s">
        <v>136</v>
      </c>
      <c r="I1070" s="26" t="s">
        <v>14</v>
      </c>
    </row>
    <row r="1071" ht="15.0" customHeight="1">
      <c r="A1071" s="2" t="s">
        <v>9</v>
      </c>
      <c r="B1071" s="5">
        <v>25256.0</v>
      </c>
      <c r="C1071" s="25">
        <v>44461.0</v>
      </c>
      <c r="D1071" s="4">
        <v>29.0</v>
      </c>
      <c r="E1071" s="2" t="s">
        <v>10</v>
      </c>
      <c r="F1071" s="19" t="s">
        <v>2327</v>
      </c>
      <c r="G1071" s="5" t="s">
        <v>2328</v>
      </c>
      <c r="H1071" s="26" t="s">
        <v>323</v>
      </c>
      <c r="I1071" s="26" t="s">
        <v>14</v>
      </c>
    </row>
    <row r="1072" ht="15.0" customHeight="1">
      <c r="A1072" s="2" t="s">
        <v>9</v>
      </c>
      <c r="B1072" s="5">
        <v>25255.0</v>
      </c>
      <c r="C1072" s="25">
        <v>44461.0</v>
      </c>
      <c r="D1072" s="4">
        <v>29.0</v>
      </c>
      <c r="E1072" s="2" t="s">
        <v>10</v>
      </c>
      <c r="F1072" s="19" t="s">
        <v>2329</v>
      </c>
      <c r="G1072" s="5" t="s">
        <v>2330</v>
      </c>
      <c r="H1072" s="26" t="s">
        <v>465</v>
      </c>
      <c r="I1072" s="26" t="s">
        <v>14</v>
      </c>
    </row>
    <row r="1073" ht="15.0" customHeight="1">
      <c r="A1073" s="2" t="s">
        <v>9</v>
      </c>
      <c r="B1073" s="5">
        <v>25254.0</v>
      </c>
      <c r="C1073" s="25">
        <v>44461.0</v>
      </c>
      <c r="D1073" s="4">
        <v>29.0</v>
      </c>
      <c r="E1073" s="2" t="s">
        <v>10</v>
      </c>
      <c r="F1073" s="19" t="s">
        <v>2331</v>
      </c>
      <c r="G1073" s="5" t="s">
        <v>2332</v>
      </c>
      <c r="H1073" s="26" t="s">
        <v>465</v>
      </c>
      <c r="I1073" s="26" t="s">
        <v>14</v>
      </c>
    </row>
    <row r="1074" ht="15.0" customHeight="1">
      <c r="A1074" s="2" t="s">
        <v>9</v>
      </c>
      <c r="B1074" s="5">
        <v>25253.0</v>
      </c>
      <c r="C1074" s="25">
        <v>44461.0</v>
      </c>
      <c r="D1074" s="4">
        <v>29.0</v>
      </c>
      <c r="E1074" s="2" t="s">
        <v>10</v>
      </c>
      <c r="F1074" s="19" t="s">
        <v>2333</v>
      </c>
      <c r="G1074" s="5" t="s">
        <v>2334</v>
      </c>
      <c r="H1074" s="26" t="s">
        <v>458</v>
      </c>
      <c r="I1074" s="26" t="s">
        <v>14</v>
      </c>
    </row>
    <row r="1075" ht="15.0" customHeight="1">
      <c r="A1075" s="2" t="s">
        <v>9</v>
      </c>
      <c r="B1075" s="5">
        <v>25252.0</v>
      </c>
      <c r="C1075" s="25">
        <v>44461.0</v>
      </c>
      <c r="D1075" s="4">
        <v>29.0</v>
      </c>
      <c r="E1075" s="2" t="s">
        <v>10</v>
      </c>
      <c r="F1075" s="19" t="s">
        <v>2335</v>
      </c>
      <c r="G1075" s="5" t="s">
        <v>2336</v>
      </c>
      <c r="H1075" s="26" t="s">
        <v>353</v>
      </c>
      <c r="I1075" s="26" t="s">
        <v>14</v>
      </c>
    </row>
    <row r="1076" ht="15.0" customHeight="1">
      <c r="A1076" s="2" t="s">
        <v>76</v>
      </c>
      <c r="B1076" s="5">
        <v>10780.0</v>
      </c>
      <c r="C1076" s="25">
        <v>44461.0</v>
      </c>
      <c r="D1076" s="4">
        <v>29.0</v>
      </c>
      <c r="E1076" s="2" t="s">
        <v>10</v>
      </c>
      <c r="F1076" s="19" t="s">
        <v>2337</v>
      </c>
      <c r="G1076" s="5" t="s">
        <v>2338</v>
      </c>
      <c r="H1076" s="26" t="s">
        <v>2339</v>
      </c>
      <c r="I1076" s="26" t="s">
        <v>14</v>
      </c>
    </row>
    <row r="1077" ht="15.0" customHeight="1">
      <c r="A1077" s="2" t="s">
        <v>82</v>
      </c>
      <c r="B1077" s="5">
        <v>3617.0</v>
      </c>
      <c r="C1077" s="25">
        <v>44461.0</v>
      </c>
      <c r="D1077" s="4">
        <v>29.0</v>
      </c>
      <c r="E1077" s="2" t="s">
        <v>10</v>
      </c>
      <c r="F1077" s="19" t="s">
        <v>2340</v>
      </c>
      <c r="G1077" s="5" t="s">
        <v>2341</v>
      </c>
      <c r="H1077" s="26" t="s">
        <v>2342</v>
      </c>
      <c r="I1077" s="26" t="s">
        <v>14</v>
      </c>
    </row>
    <row r="1078" ht="15.0" customHeight="1">
      <c r="A1078" s="2" t="s">
        <v>9</v>
      </c>
      <c r="B1078" s="5">
        <v>25251.0</v>
      </c>
      <c r="C1078" s="25">
        <v>44454.0</v>
      </c>
      <c r="D1078" s="4">
        <v>28.0</v>
      </c>
      <c r="E1078" s="2" t="s">
        <v>10</v>
      </c>
      <c r="F1078" s="19" t="s">
        <v>2343</v>
      </c>
      <c r="G1078" s="23" t="s">
        <v>2344</v>
      </c>
      <c r="H1078" s="26" t="s">
        <v>56</v>
      </c>
      <c r="I1078" s="26" t="s">
        <v>14</v>
      </c>
    </row>
    <row r="1079" ht="15.0" customHeight="1">
      <c r="A1079" s="2" t="s">
        <v>9</v>
      </c>
      <c r="B1079" s="5">
        <v>25250.0</v>
      </c>
      <c r="C1079" s="25">
        <v>44454.0</v>
      </c>
      <c r="D1079" s="4">
        <v>28.0</v>
      </c>
      <c r="E1079" s="2" t="s">
        <v>10</v>
      </c>
      <c r="F1079" s="19" t="s">
        <v>2345</v>
      </c>
      <c r="G1079" s="5" t="s">
        <v>2346</v>
      </c>
      <c r="H1079" s="26" t="s">
        <v>13</v>
      </c>
      <c r="I1079" s="26" t="s">
        <v>14</v>
      </c>
    </row>
    <row r="1080" ht="15.0" customHeight="1">
      <c r="A1080" s="2" t="s">
        <v>9</v>
      </c>
      <c r="B1080" s="5">
        <v>25249.0</v>
      </c>
      <c r="C1080" s="25">
        <v>44454.0</v>
      </c>
      <c r="D1080" s="4">
        <v>28.0</v>
      </c>
      <c r="E1080" s="2" t="s">
        <v>10</v>
      </c>
      <c r="F1080" s="19" t="s">
        <v>2347</v>
      </c>
      <c r="G1080" s="5" t="s">
        <v>2348</v>
      </c>
      <c r="H1080" s="26" t="s">
        <v>13</v>
      </c>
      <c r="I1080" s="26" t="s">
        <v>14</v>
      </c>
    </row>
    <row r="1081" ht="15.0" customHeight="1">
      <c r="A1081" s="2" t="s">
        <v>9</v>
      </c>
      <c r="B1081" s="5">
        <v>25248.0</v>
      </c>
      <c r="C1081" s="25">
        <v>44454.0</v>
      </c>
      <c r="D1081" s="4">
        <v>28.0</v>
      </c>
      <c r="E1081" s="2" t="s">
        <v>10</v>
      </c>
      <c r="F1081" s="19" t="s">
        <v>2349</v>
      </c>
      <c r="G1081" s="5" t="s">
        <v>2350</v>
      </c>
      <c r="H1081" s="26" t="s">
        <v>13</v>
      </c>
      <c r="I1081" s="26" t="s">
        <v>14</v>
      </c>
    </row>
    <row r="1082" ht="15.0" customHeight="1">
      <c r="A1082" s="2" t="s">
        <v>9</v>
      </c>
      <c r="B1082" s="5">
        <v>25247.0</v>
      </c>
      <c r="C1082" s="25">
        <v>44454.0</v>
      </c>
      <c r="D1082" s="4">
        <v>28.0</v>
      </c>
      <c r="E1082" s="2" t="s">
        <v>10</v>
      </c>
      <c r="F1082" s="19" t="s">
        <v>2351</v>
      </c>
      <c r="G1082" s="5" t="s">
        <v>2352</v>
      </c>
      <c r="H1082" s="26" t="s">
        <v>851</v>
      </c>
      <c r="I1082" s="26" t="s">
        <v>14</v>
      </c>
    </row>
    <row r="1083" ht="15.0" customHeight="1">
      <c r="A1083" s="2" t="s">
        <v>9</v>
      </c>
      <c r="B1083" s="5">
        <v>25246.0</v>
      </c>
      <c r="C1083" s="25">
        <v>44454.0</v>
      </c>
      <c r="D1083" s="4">
        <v>28.0</v>
      </c>
      <c r="E1083" s="2" t="s">
        <v>10</v>
      </c>
      <c r="F1083" s="19" t="s">
        <v>2353</v>
      </c>
      <c r="G1083" s="5" t="s">
        <v>2354</v>
      </c>
      <c r="H1083" s="26" t="s">
        <v>2355</v>
      </c>
      <c r="I1083" s="26" t="s">
        <v>14</v>
      </c>
    </row>
    <row r="1084" ht="15.0" customHeight="1">
      <c r="A1084" s="2" t="s">
        <v>9</v>
      </c>
      <c r="B1084" s="5">
        <v>25245.0</v>
      </c>
      <c r="C1084" s="25">
        <v>44454.0</v>
      </c>
      <c r="D1084" s="4">
        <v>28.0</v>
      </c>
      <c r="E1084" s="2" t="s">
        <v>10</v>
      </c>
      <c r="F1084" s="19" t="s">
        <v>2356</v>
      </c>
      <c r="G1084" s="5" t="s">
        <v>2357</v>
      </c>
      <c r="H1084" s="26" t="s">
        <v>30</v>
      </c>
      <c r="I1084" s="26" t="s">
        <v>57</v>
      </c>
    </row>
    <row r="1085" ht="15.0" customHeight="1">
      <c r="A1085" s="2" t="s">
        <v>9</v>
      </c>
      <c r="B1085" s="5">
        <v>25244.0</v>
      </c>
      <c r="C1085" s="25">
        <v>44454.0</v>
      </c>
      <c r="D1085" s="4">
        <v>28.0</v>
      </c>
      <c r="E1085" s="2" t="s">
        <v>10</v>
      </c>
      <c r="F1085" s="19" t="s">
        <v>2358</v>
      </c>
      <c r="G1085" s="5" t="s">
        <v>2359</v>
      </c>
      <c r="H1085" s="26" t="s">
        <v>30</v>
      </c>
      <c r="I1085" s="26" t="s">
        <v>14</v>
      </c>
    </row>
    <row r="1086" ht="15.0" customHeight="1">
      <c r="A1086" s="2" t="s">
        <v>9</v>
      </c>
      <c r="B1086" s="5">
        <v>25243.0</v>
      </c>
      <c r="C1086" s="25">
        <v>44454.0</v>
      </c>
      <c r="D1086" s="4">
        <v>28.0</v>
      </c>
      <c r="E1086" s="2" t="s">
        <v>10</v>
      </c>
      <c r="F1086" s="19" t="s">
        <v>2360</v>
      </c>
      <c r="G1086" s="5" t="s">
        <v>2361</v>
      </c>
      <c r="H1086" s="26" t="s">
        <v>215</v>
      </c>
      <c r="I1086" s="26" t="s">
        <v>14</v>
      </c>
    </row>
    <row r="1087" ht="15.0" customHeight="1">
      <c r="A1087" s="2" t="s">
        <v>9</v>
      </c>
      <c r="B1087" s="5">
        <v>25242.0</v>
      </c>
      <c r="C1087" s="25">
        <v>44454.0</v>
      </c>
      <c r="D1087" s="4">
        <v>28.0</v>
      </c>
      <c r="E1087" s="2" t="s">
        <v>10</v>
      </c>
      <c r="F1087" s="19" t="s">
        <v>2362</v>
      </c>
      <c r="G1087" s="5" t="s">
        <v>2363</v>
      </c>
      <c r="H1087" s="26" t="s">
        <v>1455</v>
      </c>
      <c r="I1087" s="26" t="s">
        <v>14</v>
      </c>
    </row>
    <row r="1088" ht="15.0" customHeight="1">
      <c r="A1088" s="2" t="s">
        <v>9</v>
      </c>
      <c r="B1088" s="5">
        <v>25241.0</v>
      </c>
      <c r="C1088" s="25">
        <v>44454.0</v>
      </c>
      <c r="D1088" s="4">
        <v>28.0</v>
      </c>
      <c r="E1088" s="2" t="s">
        <v>10</v>
      </c>
      <c r="F1088" s="19" t="s">
        <v>2364</v>
      </c>
      <c r="G1088" s="5" t="s">
        <v>2365</v>
      </c>
      <c r="H1088" s="26" t="s">
        <v>1648</v>
      </c>
      <c r="I1088" s="26" t="s">
        <v>14</v>
      </c>
    </row>
    <row r="1089" ht="15.0" customHeight="1">
      <c r="A1089" s="2" t="s">
        <v>9</v>
      </c>
      <c r="B1089" s="5">
        <v>25240.0</v>
      </c>
      <c r="C1089" s="25">
        <v>44454.0</v>
      </c>
      <c r="D1089" s="4">
        <v>28.0</v>
      </c>
      <c r="E1089" s="2" t="s">
        <v>10</v>
      </c>
      <c r="F1089" s="19" t="s">
        <v>2366</v>
      </c>
      <c r="G1089" s="5" t="s">
        <v>2367</v>
      </c>
      <c r="H1089" s="26" t="s">
        <v>56</v>
      </c>
      <c r="I1089" s="26" t="s">
        <v>14</v>
      </c>
    </row>
    <row r="1090" ht="15.0" customHeight="1">
      <c r="A1090" s="2" t="s">
        <v>9</v>
      </c>
      <c r="B1090" s="5">
        <v>25239.0</v>
      </c>
      <c r="C1090" s="25">
        <v>44454.0</v>
      </c>
      <c r="D1090" s="4">
        <v>28.0</v>
      </c>
      <c r="E1090" s="2" t="s">
        <v>10</v>
      </c>
      <c r="F1090" s="19" t="s">
        <v>2368</v>
      </c>
      <c r="G1090" s="5" t="s">
        <v>2369</v>
      </c>
      <c r="H1090" s="26" t="s">
        <v>480</v>
      </c>
      <c r="I1090" s="26" t="s">
        <v>14</v>
      </c>
    </row>
    <row r="1091" ht="15.0" customHeight="1">
      <c r="A1091" s="2" t="s">
        <v>9</v>
      </c>
      <c r="B1091" s="5">
        <v>25238.0</v>
      </c>
      <c r="C1091" s="25">
        <v>44454.0</v>
      </c>
      <c r="D1091" s="4">
        <v>28.0</v>
      </c>
      <c r="E1091" s="2" t="s">
        <v>10</v>
      </c>
      <c r="F1091" s="19" t="s">
        <v>2370</v>
      </c>
      <c r="G1091" s="23" t="s">
        <v>2371</v>
      </c>
      <c r="H1091" s="26" t="s">
        <v>304</v>
      </c>
      <c r="I1091" s="26" t="s">
        <v>14</v>
      </c>
    </row>
    <row r="1092" ht="15.0" customHeight="1">
      <c r="A1092" s="2" t="s">
        <v>9</v>
      </c>
      <c r="B1092" s="5">
        <v>25237.0</v>
      </c>
      <c r="C1092" s="25">
        <v>44454.0</v>
      </c>
      <c r="D1092" s="4">
        <v>28.0</v>
      </c>
      <c r="E1092" s="2" t="s">
        <v>10</v>
      </c>
      <c r="F1092" s="19" t="s">
        <v>2372</v>
      </c>
      <c r="G1092" s="5" t="s">
        <v>2373</v>
      </c>
      <c r="H1092" s="26" t="s">
        <v>323</v>
      </c>
      <c r="I1092" s="26" t="s">
        <v>14</v>
      </c>
    </row>
    <row r="1093" ht="15.0" customHeight="1">
      <c r="A1093" s="2" t="s">
        <v>9</v>
      </c>
      <c r="B1093" s="5">
        <v>25236.0</v>
      </c>
      <c r="C1093" s="25">
        <v>44454.0</v>
      </c>
      <c r="D1093" s="4">
        <v>28.0</v>
      </c>
      <c r="E1093" s="2" t="s">
        <v>10</v>
      </c>
      <c r="F1093" s="19" t="s">
        <v>2374</v>
      </c>
      <c r="G1093" s="5" t="s">
        <v>2375</v>
      </c>
      <c r="H1093" s="26" t="s">
        <v>13</v>
      </c>
      <c r="I1093" s="26" t="s">
        <v>14</v>
      </c>
    </row>
    <row r="1094" ht="15.0" customHeight="1">
      <c r="A1094" s="2" t="s">
        <v>9</v>
      </c>
      <c r="B1094" s="5">
        <v>25235.0</v>
      </c>
      <c r="C1094" s="25">
        <v>44454.0</v>
      </c>
      <c r="D1094" s="4">
        <v>28.0</v>
      </c>
      <c r="E1094" s="2" t="s">
        <v>10</v>
      </c>
      <c r="F1094" s="19" t="s">
        <v>2376</v>
      </c>
      <c r="G1094" s="5" t="s">
        <v>2377</v>
      </c>
      <c r="H1094" s="26" t="s">
        <v>323</v>
      </c>
      <c r="I1094" s="26" t="s">
        <v>14</v>
      </c>
    </row>
    <row r="1095" ht="15.0" customHeight="1">
      <c r="A1095" s="2" t="s">
        <v>9</v>
      </c>
      <c r="B1095" s="5">
        <v>25234.0</v>
      </c>
      <c r="C1095" s="25">
        <v>44454.0</v>
      </c>
      <c r="D1095" s="4">
        <v>28.0</v>
      </c>
      <c r="E1095" s="2" t="s">
        <v>10</v>
      </c>
      <c r="F1095" s="19" t="s">
        <v>2378</v>
      </c>
      <c r="G1095" s="5" t="s">
        <v>2379</v>
      </c>
      <c r="H1095" s="26" t="s">
        <v>53</v>
      </c>
      <c r="I1095" s="26" t="s">
        <v>14</v>
      </c>
    </row>
    <row r="1096" ht="15.0" customHeight="1">
      <c r="A1096" s="2" t="s">
        <v>9</v>
      </c>
      <c r="B1096" s="5">
        <v>25233.0</v>
      </c>
      <c r="C1096" s="25">
        <v>44454.0</v>
      </c>
      <c r="D1096" s="4">
        <v>28.0</v>
      </c>
      <c r="E1096" s="2" t="s">
        <v>10</v>
      </c>
      <c r="F1096" s="19" t="s">
        <v>2380</v>
      </c>
      <c r="G1096" s="5" t="s">
        <v>2381</v>
      </c>
      <c r="H1096" s="26" t="s">
        <v>420</v>
      </c>
      <c r="I1096" s="26" t="s">
        <v>14</v>
      </c>
    </row>
    <row r="1097" ht="15.0" customHeight="1">
      <c r="A1097" s="2" t="s">
        <v>9</v>
      </c>
      <c r="B1097" s="5">
        <v>25232.0</v>
      </c>
      <c r="C1097" s="25">
        <v>44454.0</v>
      </c>
      <c r="D1097" s="4">
        <v>28.0</v>
      </c>
      <c r="E1097" s="2" t="s">
        <v>10</v>
      </c>
      <c r="F1097" s="19" t="s">
        <v>2382</v>
      </c>
      <c r="G1097" s="5" t="s">
        <v>2383</v>
      </c>
      <c r="H1097" s="26" t="s">
        <v>107</v>
      </c>
      <c r="I1097" s="26" t="s">
        <v>14</v>
      </c>
    </row>
    <row r="1098" ht="15.0" customHeight="1">
      <c r="A1098" s="2" t="s">
        <v>9</v>
      </c>
      <c r="B1098" s="5">
        <v>25231.0</v>
      </c>
      <c r="C1098" s="25">
        <v>44454.0</v>
      </c>
      <c r="D1098" s="4">
        <v>28.0</v>
      </c>
      <c r="E1098" s="2" t="s">
        <v>10</v>
      </c>
      <c r="F1098" s="19" t="s">
        <v>2384</v>
      </c>
      <c r="G1098" s="5" t="s">
        <v>2385</v>
      </c>
      <c r="H1098" s="26" t="s">
        <v>508</v>
      </c>
      <c r="I1098" s="26" t="s">
        <v>14</v>
      </c>
    </row>
    <row r="1099" ht="15.0" customHeight="1">
      <c r="A1099" s="2" t="s">
        <v>9</v>
      </c>
      <c r="B1099" s="5">
        <v>25230.0</v>
      </c>
      <c r="C1099" s="25">
        <v>44454.0</v>
      </c>
      <c r="D1099" s="4">
        <v>28.0</v>
      </c>
      <c r="E1099" s="2" t="s">
        <v>10</v>
      </c>
      <c r="F1099" s="19" t="s">
        <v>2386</v>
      </c>
      <c r="G1099" s="5" t="s">
        <v>2387</v>
      </c>
      <c r="H1099" s="26" t="s">
        <v>13</v>
      </c>
      <c r="I1099" s="26" t="s">
        <v>14</v>
      </c>
    </row>
    <row r="1100" ht="15.0" customHeight="1">
      <c r="A1100" s="2" t="s">
        <v>9</v>
      </c>
      <c r="B1100" s="5">
        <v>25229.0</v>
      </c>
      <c r="C1100" s="25">
        <v>44454.0</v>
      </c>
      <c r="D1100" s="4">
        <v>28.0</v>
      </c>
      <c r="E1100" s="2" t="s">
        <v>10</v>
      </c>
      <c r="F1100" s="19" t="s">
        <v>2388</v>
      </c>
      <c r="G1100" s="5" t="s">
        <v>2389</v>
      </c>
      <c r="H1100" s="26" t="s">
        <v>136</v>
      </c>
      <c r="I1100" s="26" t="s">
        <v>14</v>
      </c>
    </row>
    <row r="1101" ht="15.0" customHeight="1">
      <c r="A1101" s="2" t="s">
        <v>9</v>
      </c>
      <c r="B1101" s="5">
        <v>25228.0</v>
      </c>
      <c r="C1101" s="25">
        <v>44454.0</v>
      </c>
      <c r="D1101" s="4">
        <v>28.0</v>
      </c>
      <c r="E1101" s="2" t="s">
        <v>10</v>
      </c>
      <c r="F1101" s="19" t="s">
        <v>2390</v>
      </c>
      <c r="G1101" s="5" t="s">
        <v>2391</v>
      </c>
      <c r="H1101" s="26" t="s">
        <v>40</v>
      </c>
      <c r="I1101" s="26" t="s">
        <v>14</v>
      </c>
    </row>
    <row r="1102" ht="15.0" customHeight="1">
      <c r="A1102" s="2" t="s">
        <v>9</v>
      </c>
      <c r="B1102" s="5">
        <v>25227.0</v>
      </c>
      <c r="C1102" s="25">
        <v>44454.0</v>
      </c>
      <c r="D1102" s="4">
        <v>28.0</v>
      </c>
      <c r="E1102" s="2" t="s">
        <v>10</v>
      </c>
      <c r="F1102" s="19" t="s">
        <v>2392</v>
      </c>
      <c r="G1102" s="5" t="s">
        <v>2393</v>
      </c>
      <c r="H1102" s="26" t="s">
        <v>63</v>
      </c>
      <c r="I1102" s="26" t="s">
        <v>14</v>
      </c>
    </row>
    <row r="1103" ht="15.0" customHeight="1">
      <c r="A1103" s="2" t="s">
        <v>9</v>
      </c>
      <c r="B1103" s="5">
        <v>25226.0</v>
      </c>
      <c r="C1103" s="25">
        <v>44454.0</v>
      </c>
      <c r="D1103" s="4">
        <v>28.0</v>
      </c>
      <c r="E1103" s="2" t="s">
        <v>10</v>
      </c>
      <c r="F1103" s="19" t="s">
        <v>2394</v>
      </c>
      <c r="G1103" s="5" t="s">
        <v>2395</v>
      </c>
      <c r="H1103" s="26" t="s">
        <v>2396</v>
      </c>
      <c r="I1103" s="26" t="s">
        <v>57</v>
      </c>
    </row>
    <row r="1104" ht="15.0" customHeight="1">
      <c r="A1104" s="2" t="s">
        <v>9</v>
      </c>
      <c r="B1104" s="5">
        <v>25225.0</v>
      </c>
      <c r="C1104" s="25">
        <v>44454.0</v>
      </c>
      <c r="D1104" s="4">
        <v>28.0</v>
      </c>
      <c r="E1104" s="2" t="s">
        <v>10</v>
      </c>
      <c r="F1104" s="19" t="s">
        <v>2397</v>
      </c>
      <c r="G1104" s="5" t="s">
        <v>2398</v>
      </c>
      <c r="H1104" s="26" t="s">
        <v>2399</v>
      </c>
      <c r="I1104" s="26" t="s">
        <v>14</v>
      </c>
    </row>
    <row r="1105" ht="15.0" customHeight="1">
      <c r="A1105" s="2" t="s">
        <v>9</v>
      </c>
      <c r="B1105" s="5">
        <v>25224.0</v>
      </c>
      <c r="C1105" s="25">
        <v>44454.0</v>
      </c>
      <c r="D1105" s="4">
        <v>28.0</v>
      </c>
      <c r="E1105" s="2" t="s">
        <v>10</v>
      </c>
      <c r="F1105" s="19" t="s">
        <v>2400</v>
      </c>
      <c r="G1105" s="5" t="s">
        <v>2401</v>
      </c>
      <c r="H1105" s="26" t="s">
        <v>304</v>
      </c>
      <c r="I1105" s="26" t="s">
        <v>14</v>
      </c>
    </row>
    <row r="1106" ht="15.0" customHeight="1">
      <c r="A1106" s="2" t="s">
        <v>9</v>
      </c>
      <c r="B1106" s="5">
        <v>25223.0</v>
      </c>
      <c r="C1106" s="25">
        <v>44454.0</v>
      </c>
      <c r="D1106" s="4">
        <v>28.0</v>
      </c>
      <c r="E1106" s="2" t="s">
        <v>10</v>
      </c>
      <c r="F1106" s="19" t="s">
        <v>2402</v>
      </c>
      <c r="G1106" s="5" t="s">
        <v>2403</v>
      </c>
      <c r="H1106" s="26" t="s">
        <v>304</v>
      </c>
      <c r="I1106" s="26" t="s">
        <v>14</v>
      </c>
    </row>
    <row r="1107" ht="15.0" customHeight="1">
      <c r="A1107" s="2" t="s">
        <v>9</v>
      </c>
      <c r="B1107" s="5">
        <v>25222.0</v>
      </c>
      <c r="C1107" s="25">
        <v>44454.0</v>
      </c>
      <c r="D1107" s="4">
        <v>28.0</v>
      </c>
      <c r="E1107" s="2" t="s">
        <v>10</v>
      </c>
      <c r="F1107" s="19" t="s">
        <v>2404</v>
      </c>
      <c r="G1107" s="5" t="s">
        <v>2405</v>
      </c>
      <c r="H1107" s="26" t="s">
        <v>94</v>
      </c>
      <c r="I1107" s="26" t="s">
        <v>14</v>
      </c>
    </row>
    <row r="1108" ht="15.0" customHeight="1">
      <c r="A1108" s="2" t="s">
        <v>9</v>
      </c>
      <c r="B1108" s="5">
        <v>25221.0</v>
      </c>
      <c r="C1108" s="25">
        <v>44454.0</v>
      </c>
      <c r="D1108" s="4">
        <v>28.0</v>
      </c>
      <c r="E1108" s="2" t="s">
        <v>10</v>
      </c>
      <c r="F1108" s="19" t="s">
        <v>2406</v>
      </c>
      <c r="G1108" s="5" t="s">
        <v>2407</v>
      </c>
      <c r="H1108" s="26" t="s">
        <v>1423</v>
      </c>
      <c r="I1108" s="26" t="s">
        <v>14</v>
      </c>
    </row>
    <row r="1109" ht="15.0" customHeight="1">
      <c r="A1109" s="2" t="s">
        <v>9</v>
      </c>
      <c r="B1109" s="5">
        <v>25220.0</v>
      </c>
      <c r="C1109" s="25">
        <v>44454.0</v>
      </c>
      <c r="D1109" s="4">
        <v>28.0</v>
      </c>
      <c r="E1109" s="2" t="s">
        <v>10</v>
      </c>
      <c r="F1109" s="19" t="s">
        <v>2408</v>
      </c>
      <c r="G1109" s="5" t="s">
        <v>2409</v>
      </c>
      <c r="H1109" s="26" t="s">
        <v>1423</v>
      </c>
      <c r="I1109" s="26" t="s">
        <v>14</v>
      </c>
    </row>
    <row r="1110" ht="15.0" customHeight="1">
      <c r="A1110" s="2" t="s">
        <v>9</v>
      </c>
      <c r="B1110" s="5">
        <v>25219.0</v>
      </c>
      <c r="C1110" s="25">
        <v>44454.0</v>
      </c>
      <c r="D1110" s="4">
        <v>28.0</v>
      </c>
      <c r="E1110" s="2" t="s">
        <v>10</v>
      </c>
      <c r="F1110" s="19" t="s">
        <v>2410</v>
      </c>
      <c r="G1110" s="5" t="s">
        <v>2411</v>
      </c>
      <c r="H1110" s="26" t="s">
        <v>13</v>
      </c>
      <c r="I1110" s="26" t="s">
        <v>14</v>
      </c>
    </row>
    <row r="1111" ht="15.0" customHeight="1">
      <c r="A1111" s="2" t="s">
        <v>9</v>
      </c>
      <c r="B1111" s="5">
        <v>25218.0</v>
      </c>
      <c r="C1111" s="25">
        <v>44454.0</v>
      </c>
      <c r="D1111" s="4">
        <v>28.0</v>
      </c>
      <c r="E1111" s="2" t="s">
        <v>10</v>
      </c>
      <c r="F1111" s="19" t="s">
        <v>2412</v>
      </c>
      <c r="G1111" s="5" t="s">
        <v>2413</v>
      </c>
      <c r="H1111" s="26" t="s">
        <v>13</v>
      </c>
      <c r="I1111" s="26" t="s">
        <v>14</v>
      </c>
    </row>
    <row r="1112" ht="15.0" customHeight="1">
      <c r="A1112" s="2" t="s">
        <v>9</v>
      </c>
      <c r="B1112" s="5">
        <v>25217.0</v>
      </c>
      <c r="C1112" s="25">
        <v>44454.0</v>
      </c>
      <c r="D1112" s="4">
        <v>28.0</v>
      </c>
      <c r="E1112" s="2" t="s">
        <v>10</v>
      </c>
      <c r="F1112" s="19" t="s">
        <v>2414</v>
      </c>
      <c r="G1112" s="5" t="s">
        <v>2415</v>
      </c>
      <c r="H1112" s="26" t="s">
        <v>13</v>
      </c>
      <c r="I1112" s="26" t="s">
        <v>57</v>
      </c>
    </row>
    <row r="1113" ht="15.0" customHeight="1">
      <c r="A1113" s="2" t="s">
        <v>9</v>
      </c>
      <c r="B1113" s="5">
        <v>25216.0</v>
      </c>
      <c r="C1113" s="25">
        <v>44454.0</v>
      </c>
      <c r="D1113" s="4">
        <v>28.0</v>
      </c>
      <c r="E1113" s="2" t="s">
        <v>10</v>
      </c>
      <c r="F1113" s="19" t="s">
        <v>2416</v>
      </c>
      <c r="G1113" s="5" t="s">
        <v>2417</v>
      </c>
      <c r="H1113" s="26" t="s">
        <v>2418</v>
      </c>
      <c r="I1113" s="26" t="s">
        <v>57</v>
      </c>
    </row>
    <row r="1114" ht="15.0" customHeight="1">
      <c r="A1114" s="2" t="s">
        <v>9</v>
      </c>
      <c r="B1114" s="5">
        <v>25215.0</v>
      </c>
      <c r="C1114" s="25">
        <v>44454.0</v>
      </c>
      <c r="D1114" s="4">
        <v>28.0</v>
      </c>
      <c r="E1114" s="2" t="s">
        <v>10</v>
      </c>
      <c r="F1114" s="19" t="s">
        <v>2419</v>
      </c>
      <c r="G1114" s="5" t="s">
        <v>2420</v>
      </c>
      <c r="H1114" s="26" t="s">
        <v>1423</v>
      </c>
      <c r="I1114" s="26" t="s">
        <v>14</v>
      </c>
    </row>
    <row r="1115" ht="15.0" customHeight="1">
      <c r="A1115" s="2" t="s">
        <v>9</v>
      </c>
      <c r="B1115" s="5">
        <v>25214.0</v>
      </c>
      <c r="C1115" s="25">
        <v>44454.0</v>
      </c>
      <c r="D1115" s="4">
        <v>28.0</v>
      </c>
      <c r="E1115" s="2" t="s">
        <v>10</v>
      </c>
      <c r="F1115" s="19" t="s">
        <v>2421</v>
      </c>
      <c r="G1115" s="5" t="s">
        <v>2422</v>
      </c>
      <c r="H1115" s="26" t="s">
        <v>246</v>
      </c>
      <c r="I1115" s="26" t="s">
        <v>14</v>
      </c>
    </row>
    <row r="1116" ht="15.0" customHeight="1">
      <c r="A1116" s="2" t="s">
        <v>9</v>
      </c>
      <c r="B1116" s="5">
        <v>25213.0</v>
      </c>
      <c r="C1116" s="25">
        <v>44454.0</v>
      </c>
      <c r="D1116" s="4">
        <v>28.0</v>
      </c>
      <c r="E1116" s="2" t="s">
        <v>10</v>
      </c>
      <c r="F1116" s="19" t="s">
        <v>2423</v>
      </c>
      <c r="G1116" s="5" t="s">
        <v>2424</v>
      </c>
      <c r="H1116" s="26" t="s">
        <v>27</v>
      </c>
      <c r="I1116" s="26" t="s">
        <v>14</v>
      </c>
    </row>
    <row r="1117" ht="15.0" customHeight="1">
      <c r="A1117" s="2" t="s">
        <v>9</v>
      </c>
      <c r="B1117" s="5">
        <v>25212.0</v>
      </c>
      <c r="C1117" s="25">
        <v>44454.0</v>
      </c>
      <c r="D1117" s="4">
        <v>28.0</v>
      </c>
      <c r="E1117" s="2" t="s">
        <v>10</v>
      </c>
      <c r="F1117" s="19" t="s">
        <v>2425</v>
      </c>
      <c r="G1117" s="5" t="s">
        <v>2426</v>
      </c>
      <c r="H1117" s="26" t="s">
        <v>27</v>
      </c>
      <c r="I1117" s="26" t="s">
        <v>14</v>
      </c>
    </row>
    <row r="1118" ht="15.0" customHeight="1">
      <c r="A1118" s="2" t="s">
        <v>9</v>
      </c>
      <c r="B1118" s="5">
        <v>25211.0</v>
      </c>
      <c r="C1118" s="25">
        <v>44454.0</v>
      </c>
      <c r="D1118" s="4">
        <v>28.0</v>
      </c>
      <c r="E1118" s="2" t="s">
        <v>10</v>
      </c>
      <c r="F1118" s="19" t="s">
        <v>2427</v>
      </c>
      <c r="G1118" s="5" t="s">
        <v>2428</v>
      </c>
      <c r="H1118" s="26" t="s">
        <v>27</v>
      </c>
      <c r="I1118" s="26" t="s">
        <v>14</v>
      </c>
    </row>
    <row r="1119" ht="15.0" customHeight="1">
      <c r="A1119" s="2" t="s">
        <v>9</v>
      </c>
      <c r="B1119" s="5">
        <v>25210.0</v>
      </c>
      <c r="C1119" s="25">
        <v>44454.0</v>
      </c>
      <c r="D1119" s="4">
        <v>28.0</v>
      </c>
      <c r="E1119" s="2" t="s">
        <v>10</v>
      </c>
      <c r="F1119" s="19" t="s">
        <v>2429</v>
      </c>
      <c r="G1119" s="5" t="s">
        <v>2430</v>
      </c>
      <c r="H1119" s="26" t="s">
        <v>508</v>
      </c>
      <c r="I1119" s="26" t="s">
        <v>14</v>
      </c>
    </row>
    <row r="1120" ht="15.0" customHeight="1">
      <c r="A1120" s="2" t="s">
        <v>9</v>
      </c>
      <c r="B1120" s="5">
        <v>25209.0</v>
      </c>
      <c r="C1120" s="25">
        <v>44454.0</v>
      </c>
      <c r="D1120" s="4">
        <v>28.0</v>
      </c>
      <c r="E1120" s="2" t="s">
        <v>10</v>
      </c>
      <c r="F1120" s="19" t="s">
        <v>2431</v>
      </c>
      <c r="G1120" s="5" t="s">
        <v>2432</v>
      </c>
      <c r="H1120" s="26" t="s">
        <v>72</v>
      </c>
      <c r="I1120" s="26" t="s">
        <v>14</v>
      </c>
    </row>
    <row r="1121" ht="15.0" customHeight="1">
      <c r="A1121" s="2" t="s">
        <v>9</v>
      </c>
      <c r="B1121" s="5">
        <v>25208.0</v>
      </c>
      <c r="C1121" s="25">
        <v>44454.0</v>
      </c>
      <c r="D1121" s="4">
        <v>28.0</v>
      </c>
      <c r="E1121" s="2" t="s">
        <v>10</v>
      </c>
      <c r="F1121" s="19" t="s">
        <v>2433</v>
      </c>
      <c r="G1121" s="5" t="s">
        <v>2434</v>
      </c>
      <c r="H1121" s="26" t="s">
        <v>323</v>
      </c>
      <c r="I1121" s="26" t="s">
        <v>14</v>
      </c>
    </row>
    <row r="1122" ht="15.0" customHeight="1">
      <c r="A1122" s="2" t="s">
        <v>9</v>
      </c>
      <c r="B1122" s="5">
        <v>25207.0</v>
      </c>
      <c r="C1122" s="25">
        <v>44454.0</v>
      </c>
      <c r="D1122" s="4">
        <v>28.0</v>
      </c>
      <c r="E1122" s="2" t="s">
        <v>10</v>
      </c>
      <c r="F1122" s="19" t="s">
        <v>2435</v>
      </c>
      <c r="G1122" s="5" t="s">
        <v>2436</v>
      </c>
      <c r="H1122" s="26" t="s">
        <v>63</v>
      </c>
      <c r="I1122" s="26" t="s">
        <v>14</v>
      </c>
    </row>
    <row r="1123" ht="15.0" customHeight="1">
      <c r="A1123" s="2" t="s">
        <v>9</v>
      </c>
      <c r="B1123" s="5">
        <v>25206.0</v>
      </c>
      <c r="C1123" s="25">
        <v>44454.0</v>
      </c>
      <c r="D1123" s="4">
        <v>28.0</v>
      </c>
      <c r="E1123" s="2" t="s">
        <v>10</v>
      </c>
      <c r="F1123" s="19" t="s">
        <v>2437</v>
      </c>
      <c r="G1123" s="5" t="s">
        <v>2438</v>
      </c>
      <c r="H1123" s="26" t="s">
        <v>63</v>
      </c>
      <c r="I1123" s="26" t="s">
        <v>14</v>
      </c>
    </row>
    <row r="1124" ht="15.0" customHeight="1">
      <c r="A1124" s="2" t="s">
        <v>9</v>
      </c>
      <c r="B1124" s="5">
        <v>25205.0</v>
      </c>
      <c r="C1124" s="25">
        <v>44454.0</v>
      </c>
      <c r="D1124" s="4">
        <v>28.0</v>
      </c>
      <c r="E1124" s="2" t="s">
        <v>10</v>
      </c>
      <c r="F1124" s="19" t="s">
        <v>2439</v>
      </c>
      <c r="G1124" s="5" t="s">
        <v>2440</v>
      </c>
      <c r="H1124" s="26" t="s">
        <v>1015</v>
      </c>
      <c r="I1124" s="26" t="s">
        <v>14</v>
      </c>
    </row>
    <row r="1125" ht="15.0" customHeight="1">
      <c r="A1125" s="2" t="s">
        <v>9</v>
      </c>
      <c r="B1125" s="5">
        <v>25204.0</v>
      </c>
      <c r="C1125" s="25">
        <v>44454.0</v>
      </c>
      <c r="D1125" s="4">
        <v>28.0</v>
      </c>
      <c r="E1125" s="2" t="s">
        <v>10</v>
      </c>
      <c r="F1125" s="19" t="s">
        <v>2441</v>
      </c>
      <c r="G1125" s="5" t="s">
        <v>2442</v>
      </c>
      <c r="H1125" s="26" t="s">
        <v>566</v>
      </c>
      <c r="I1125" s="26" t="s">
        <v>14</v>
      </c>
    </row>
    <row r="1126" ht="15.0" customHeight="1">
      <c r="A1126" s="2" t="s">
        <v>9</v>
      </c>
      <c r="B1126" s="5">
        <v>25203.0</v>
      </c>
      <c r="C1126" s="25">
        <v>44454.0</v>
      </c>
      <c r="D1126" s="4">
        <v>28.0</v>
      </c>
      <c r="E1126" s="2" t="s">
        <v>10</v>
      </c>
      <c r="F1126" s="19" t="s">
        <v>2443</v>
      </c>
      <c r="G1126" s="5" t="s">
        <v>2444</v>
      </c>
      <c r="H1126" s="26" t="s">
        <v>465</v>
      </c>
      <c r="I1126" s="26" t="s">
        <v>14</v>
      </c>
    </row>
    <row r="1127" ht="15.0" customHeight="1">
      <c r="A1127" s="2" t="s">
        <v>9</v>
      </c>
      <c r="B1127" s="5">
        <v>25202.0</v>
      </c>
      <c r="C1127" s="25">
        <v>44454.0</v>
      </c>
      <c r="D1127" s="4">
        <v>28.0</v>
      </c>
      <c r="E1127" s="2" t="s">
        <v>10</v>
      </c>
      <c r="F1127" s="19" t="s">
        <v>2445</v>
      </c>
      <c r="G1127" s="5" t="s">
        <v>2446</v>
      </c>
      <c r="H1127" s="26" t="s">
        <v>304</v>
      </c>
      <c r="I1127" s="26" t="s">
        <v>14</v>
      </c>
    </row>
    <row r="1128" ht="15.0" customHeight="1">
      <c r="A1128" s="2" t="s">
        <v>9</v>
      </c>
      <c r="B1128" s="5">
        <v>25201.0</v>
      </c>
      <c r="C1128" s="25">
        <v>44454.0</v>
      </c>
      <c r="D1128" s="4">
        <v>28.0</v>
      </c>
      <c r="E1128" s="2" t="s">
        <v>10</v>
      </c>
      <c r="F1128" s="19" t="s">
        <v>2447</v>
      </c>
      <c r="G1128" s="5" t="s">
        <v>2448</v>
      </c>
      <c r="H1128" s="26" t="s">
        <v>465</v>
      </c>
      <c r="I1128" s="26" t="s">
        <v>14</v>
      </c>
    </row>
    <row r="1129" ht="15.0" customHeight="1">
      <c r="A1129" s="2" t="s">
        <v>76</v>
      </c>
      <c r="B1129" s="5">
        <v>10779.0</v>
      </c>
      <c r="C1129" s="25">
        <v>44454.0</v>
      </c>
      <c r="D1129" s="4">
        <v>28.0</v>
      </c>
      <c r="E1129" s="2" t="s">
        <v>10</v>
      </c>
      <c r="F1129" s="19" t="s">
        <v>2449</v>
      </c>
      <c r="G1129" s="5" t="s">
        <v>2450</v>
      </c>
      <c r="H1129" s="26" t="s">
        <v>79</v>
      </c>
      <c r="I1129" s="26" t="s">
        <v>14</v>
      </c>
    </row>
    <row r="1130" ht="15.0" customHeight="1">
      <c r="A1130" s="2" t="s">
        <v>76</v>
      </c>
      <c r="B1130" s="5">
        <v>10778.0</v>
      </c>
      <c r="C1130" s="25">
        <v>44454.0</v>
      </c>
      <c r="D1130" s="4">
        <v>28.0</v>
      </c>
      <c r="E1130" s="2" t="s">
        <v>10</v>
      </c>
      <c r="F1130" s="19" t="s">
        <v>2451</v>
      </c>
      <c r="G1130" s="5" t="s">
        <v>2452</v>
      </c>
      <c r="H1130" s="26" t="s">
        <v>2453</v>
      </c>
      <c r="I1130" s="26" t="s">
        <v>14</v>
      </c>
    </row>
    <row r="1131" ht="15.0" customHeight="1">
      <c r="A1131" s="2" t="s">
        <v>82</v>
      </c>
      <c r="B1131" s="5">
        <v>3616.0</v>
      </c>
      <c r="C1131" s="25">
        <v>44454.0</v>
      </c>
      <c r="D1131" s="4">
        <v>28.0</v>
      </c>
      <c r="E1131" s="2" t="s">
        <v>10</v>
      </c>
      <c r="F1131" s="19" t="s">
        <v>2454</v>
      </c>
      <c r="G1131" s="5" t="s">
        <v>2455</v>
      </c>
      <c r="H1131" s="26" t="s">
        <v>79</v>
      </c>
      <c r="I1131" s="26" t="s">
        <v>14</v>
      </c>
    </row>
    <row r="1132" ht="15.0" customHeight="1">
      <c r="A1132" s="2" t="s">
        <v>82</v>
      </c>
      <c r="B1132" s="5">
        <v>3615.0</v>
      </c>
      <c r="C1132" s="25">
        <v>44454.0</v>
      </c>
      <c r="D1132" s="4">
        <v>28.0</v>
      </c>
      <c r="E1132" s="2" t="s">
        <v>10</v>
      </c>
      <c r="F1132" s="19" t="s">
        <v>2456</v>
      </c>
      <c r="G1132" s="5" t="s">
        <v>2457</v>
      </c>
      <c r="H1132" s="26" t="s">
        <v>79</v>
      </c>
      <c r="I1132" s="26" t="s">
        <v>14</v>
      </c>
    </row>
    <row r="1133" ht="15.0" customHeight="1">
      <c r="A1133" s="2" t="s">
        <v>9</v>
      </c>
      <c r="B1133" s="5">
        <v>25200.0</v>
      </c>
      <c r="C1133" s="25">
        <v>44440.0</v>
      </c>
      <c r="D1133" s="4">
        <v>27.0</v>
      </c>
      <c r="E1133" s="2" t="s">
        <v>10</v>
      </c>
      <c r="F1133" s="19" t="s">
        <v>2458</v>
      </c>
      <c r="G1133" s="5" t="s">
        <v>2459</v>
      </c>
      <c r="H1133" s="26" t="s">
        <v>465</v>
      </c>
      <c r="I1133" s="26" t="s">
        <v>14</v>
      </c>
    </row>
    <row r="1134" ht="15.0" customHeight="1">
      <c r="A1134" s="2" t="s">
        <v>9</v>
      </c>
      <c r="B1134" s="5">
        <v>25199.0</v>
      </c>
      <c r="C1134" s="25">
        <v>44440.0</v>
      </c>
      <c r="D1134" s="4">
        <v>27.0</v>
      </c>
      <c r="E1134" s="2" t="s">
        <v>10</v>
      </c>
      <c r="F1134" s="19" t="s">
        <v>2460</v>
      </c>
      <c r="G1134" s="5" t="s">
        <v>2461</v>
      </c>
      <c r="H1134" s="26" t="s">
        <v>2462</v>
      </c>
      <c r="I1134" s="26" t="s">
        <v>14</v>
      </c>
    </row>
    <row r="1135" ht="15.0" customHeight="1">
      <c r="A1135" s="2" t="s">
        <v>9</v>
      </c>
      <c r="B1135" s="5">
        <v>25198.0</v>
      </c>
      <c r="C1135" s="25">
        <v>44440.0</v>
      </c>
      <c r="D1135" s="4">
        <v>27.0</v>
      </c>
      <c r="E1135" s="2" t="s">
        <v>10</v>
      </c>
      <c r="F1135" s="19" t="s">
        <v>2463</v>
      </c>
      <c r="G1135" s="5" t="s">
        <v>2464</v>
      </c>
      <c r="H1135" s="26" t="s">
        <v>465</v>
      </c>
      <c r="I1135" s="26" t="s">
        <v>14</v>
      </c>
    </row>
    <row r="1136" ht="15.0" customHeight="1">
      <c r="A1136" s="2" t="s">
        <v>9</v>
      </c>
      <c r="B1136" s="5">
        <v>25197.0</v>
      </c>
      <c r="C1136" s="25">
        <v>44440.0</v>
      </c>
      <c r="D1136" s="4">
        <v>27.0</v>
      </c>
      <c r="E1136" s="2" t="s">
        <v>10</v>
      </c>
      <c r="F1136" s="19" t="s">
        <v>2465</v>
      </c>
      <c r="G1136" s="5" t="s">
        <v>2466</v>
      </c>
      <c r="H1136" s="26" t="s">
        <v>304</v>
      </c>
      <c r="I1136" s="26" t="s">
        <v>14</v>
      </c>
    </row>
    <row r="1137" ht="15.0" customHeight="1">
      <c r="A1137" s="2" t="s">
        <v>9</v>
      </c>
      <c r="B1137" s="5">
        <v>25196.0</v>
      </c>
      <c r="C1137" s="25">
        <v>44440.0</v>
      </c>
      <c r="D1137" s="4">
        <v>27.0</v>
      </c>
      <c r="E1137" s="2" t="s">
        <v>10</v>
      </c>
      <c r="F1137" s="19" t="s">
        <v>2467</v>
      </c>
      <c r="G1137" s="5" t="s">
        <v>2468</v>
      </c>
      <c r="H1137" s="26" t="s">
        <v>136</v>
      </c>
      <c r="I1137" s="26" t="s">
        <v>14</v>
      </c>
    </row>
    <row r="1138" ht="15.0" customHeight="1">
      <c r="A1138" s="2" t="s">
        <v>9</v>
      </c>
      <c r="B1138" s="5">
        <v>25195.0</v>
      </c>
      <c r="C1138" s="25">
        <v>44440.0</v>
      </c>
      <c r="D1138" s="4">
        <v>27.0</v>
      </c>
      <c r="E1138" s="2" t="s">
        <v>10</v>
      </c>
      <c r="F1138" s="19" t="s">
        <v>2469</v>
      </c>
      <c r="G1138" s="5" t="s">
        <v>2470</v>
      </c>
      <c r="H1138" s="26" t="s">
        <v>429</v>
      </c>
      <c r="I1138" s="26" t="s">
        <v>14</v>
      </c>
    </row>
    <row r="1139" ht="15.0" customHeight="1">
      <c r="A1139" s="2" t="s">
        <v>9</v>
      </c>
      <c r="B1139" s="5">
        <v>25194.0</v>
      </c>
      <c r="C1139" s="25">
        <v>44440.0</v>
      </c>
      <c r="D1139" s="4">
        <v>27.0</v>
      </c>
      <c r="E1139" s="2" t="s">
        <v>10</v>
      </c>
      <c r="F1139" s="19" t="s">
        <v>2471</v>
      </c>
      <c r="G1139" s="5" t="s">
        <v>2472</v>
      </c>
      <c r="H1139" s="26" t="s">
        <v>2473</v>
      </c>
      <c r="I1139" s="26" t="s">
        <v>14</v>
      </c>
    </row>
    <row r="1140" ht="15.0" customHeight="1">
      <c r="A1140" s="2" t="s">
        <v>9</v>
      </c>
      <c r="B1140" s="5">
        <v>25193.0</v>
      </c>
      <c r="C1140" s="25">
        <v>44440.0</v>
      </c>
      <c r="D1140" s="4">
        <v>27.0</v>
      </c>
      <c r="E1140" s="2" t="s">
        <v>10</v>
      </c>
      <c r="F1140" s="19" t="s">
        <v>2474</v>
      </c>
      <c r="G1140" s="5" t="s">
        <v>2475</v>
      </c>
      <c r="H1140" s="26" t="s">
        <v>2476</v>
      </c>
      <c r="I1140" s="26" t="s">
        <v>14</v>
      </c>
    </row>
    <row r="1141" ht="15.0" customHeight="1">
      <c r="A1141" s="2" t="s">
        <v>9</v>
      </c>
      <c r="B1141" s="5">
        <v>25192.0</v>
      </c>
      <c r="C1141" s="25">
        <v>44440.0</v>
      </c>
      <c r="D1141" s="4">
        <v>27.0</v>
      </c>
      <c r="E1141" s="2" t="s">
        <v>10</v>
      </c>
      <c r="F1141" s="19" t="s">
        <v>2477</v>
      </c>
      <c r="G1141" s="5" t="s">
        <v>2478</v>
      </c>
      <c r="H1141" s="26" t="s">
        <v>2476</v>
      </c>
      <c r="I1141" s="26" t="s">
        <v>14</v>
      </c>
    </row>
    <row r="1142" ht="15.0" customHeight="1">
      <c r="A1142" s="2" t="s">
        <v>9</v>
      </c>
      <c r="B1142" s="5">
        <v>25191.0</v>
      </c>
      <c r="C1142" s="25">
        <v>44440.0</v>
      </c>
      <c r="D1142" s="4">
        <v>27.0</v>
      </c>
      <c r="E1142" s="2" t="s">
        <v>10</v>
      </c>
      <c r="F1142" s="19" t="s">
        <v>2479</v>
      </c>
      <c r="G1142" s="5" t="s">
        <v>2480</v>
      </c>
      <c r="H1142" s="26" t="s">
        <v>2481</v>
      </c>
      <c r="I1142" s="26" t="s">
        <v>14</v>
      </c>
    </row>
    <row r="1143" ht="15.0" customHeight="1">
      <c r="A1143" s="2" t="s">
        <v>9</v>
      </c>
      <c r="B1143" s="5">
        <v>25190.0</v>
      </c>
      <c r="C1143" s="25">
        <v>44440.0</v>
      </c>
      <c r="D1143" s="4">
        <v>27.0</v>
      </c>
      <c r="E1143" s="2" t="s">
        <v>10</v>
      </c>
      <c r="F1143" s="19" t="s">
        <v>2482</v>
      </c>
      <c r="G1143" s="5" t="s">
        <v>2483</v>
      </c>
      <c r="H1143" s="26" t="s">
        <v>13</v>
      </c>
      <c r="I1143" s="26" t="s">
        <v>14</v>
      </c>
    </row>
    <row r="1144" ht="15.0" customHeight="1">
      <c r="A1144" s="2" t="s">
        <v>9</v>
      </c>
      <c r="B1144" s="5">
        <v>25189.0</v>
      </c>
      <c r="C1144" s="25">
        <v>44440.0</v>
      </c>
      <c r="D1144" s="4">
        <v>27.0</v>
      </c>
      <c r="E1144" s="2" t="s">
        <v>10</v>
      </c>
      <c r="F1144" s="19" t="s">
        <v>2484</v>
      </c>
      <c r="G1144" s="5" t="s">
        <v>2485</v>
      </c>
      <c r="H1144" s="26" t="s">
        <v>13</v>
      </c>
      <c r="I1144" s="26" t="s">
        <v>14</v>
      </c>
    </row>
    <row r="1145" ht="15.0" customHeight="1">
      <c r="A1145" s="2" t="s">
        <v>9</v>
      </c>
      <c r="B1145" s="5">
        <v>25188.0</v>
      </c>
      <c r="C1145" s="25">
        <v>44440.0</v>
      </c>
      <c r="D1145" s="4">
        <v>27.0</v>
      </c>
      <c r="E1145" s="2" t="s">
        <v>10</v>
      </c>
      <c r="F1145" s="19" t="s">
        <v>2486</v>
      </c>
      <c r="G1145" s="5" t="s">
        <v>2487</v>
      </c>
      <c r="H1145" s="26" t="s">
        <v>2488</v>
      </c>
      <c r="I1145" s="26" t="s">
        <v>14</v>
      </c>
    </row>
    <row r="1146" ht="15.0" customHeight="1">
      <c r="A1146" s="2" t="s">
        <v>9</v>
      </c>
      <c r="B1146" s="5">
        <v>25187.0</v>
      </c>
      <c r="C1146" s="25">
        <v>44440.0</v>
      </c>
      <c r="D1146" s="4">
        <v>27.0</v>
      </c>
      <c r="E1146" s="2" t="s">
        <v>10</v>
      </c>
      <c r="F1146" s="19" t="s">
        <v>2489</v>
      </c>
      <c r="G1146" s="5" t="s">
        <v>2490</v>
      </c>
      <c r="H1146" s="26" t="s">
        <v>94</v>
      </c>
      <c r="I1146" s="26" t="s">
        <v>14</v>
      </c>
    </row>
    <row r="1147" ht="15.0" customHeight="1">
      <c r="A1147" s="2" t="s">
        <v>9</v>
      </c>
      <c r="B1147" s="5">
        <v>25186.0</v>
      </c>
      <c r="C1147" s="25">
        <v>44440.0</v>
      </c>
      <c r="D1147" s="4">
        <v>27.0</v>
      </c>
      <c r="E1147" s="2" t="s">
        <v>10</v>
      </c>
      <c r="F1147" s="19" t="s">
        <v>2491</v>
      </c>
      <c r="G1147" s="5" t="s">
        <v>2492</v>
      </c>
      <c r="H1147" s="26" t="s">
        <v>94</v>
      </c>
      <c r="I1147" s="26" t="s">
        <v>14</v>
      </c>
    </row>
    <row r="1148" ht="15.0" customHeight="1">
      <c r="A1148" s="2" t="s">
        <v>9</v>
      </c>
      <c r="B1148" s="5">
        <v>25185.0</v>
      </c>
      <c r="C1148" s="25">
        <v>44440.0</v>
      </c>
      <c r="D1148" s="4">
        <v>27.0</v>
      </c>
      <c r="E1148" s="2" t="s">
        <v>10</v>
      </c>
      <c r="F1148" s="19" t="s">
        <v>2493</v>
      </c>
      <c r="G1148" s="5" t="s">
        <v>2494</v>
      </c>
      <c r="H1148" s="26" t="s">
        <v>220</v>
      </c>
      <c r="I1148" s="26" t="s">
        <v>14</v>
      </c>
    </row>
    <row r="1149" ht="15.0" customHeight="1">
      <c r="A1149" s="2" t="s">
        <v>9</v>
      </c>
      <c r="B1149" s="5">
        <v>25184.0</v>
      </c>
      <c r="C1149" s="25">
        <v>44440.0</v>
      </c>
      <c r="D1149" s="4">
        <v>27.0</v>
      </c>
      <c r="E1149" s="2" t="s">
        <v>10</v>
      </c>
      <c r="F1149" s="19" t="s">
        <v>2495</v>
      </c>
      <c r="G1149" s="5" t="s">
        <v>2496</v>
      </c>
      <c r="H1149" s="26" t="s">
        <v>30</v>
      </c>
      <c r="I1149" s="26" t="s">
        <v>14</v>
      </c>
    </row>
    <row r="1150" ht="15.0" customHeight="1">
      <c r="A1150" s="2" t="s">
        <v>9</v>
      </c>
      <c r="B1150" s="5">
        <v>25183.0</v>
      </c>
      <c r="C1150" s="25">
        <v>44440.0</v>
      </c>
      <c r="D1150" s="4">
        <v>27.0</v>
      </c>
      <c r="E1150" s="2" t="s">
        <v>10</v>
      </c>
      <c r="F1150" s="19" t="s">
        <v>2497</v>
      </c>
      <c r="G1150" s="5" t="s">
        <v>2498</v>
      </c>
      <c r="H1150" s="26" t="s">
        <v>2499</v>
      </c>
      <c r="I1150" s="26" t="s">
        <v>14</v>
      </c>
    </row>
    <row r="1151" ht="15.0" customHeight="1">
      <c r="A1151" s="2" t="s">
        <v>9</v>
      </c>
      <c r="B1151" s="5">
        <v>25182.0</v>
      </c>
      <c r="C1151" s="25">
        <v>44440.0</v>
      </c>
      <c r="D1151" s="4">
        <v>27.0</v>
      </c>
      <c r="E1151" s="2" t="s">
        <v>10</v>
      </c>
      <c r="F1151" s="19" t="s">
        <v>2500</v>
      </c>
      <c r="G1151" s="5" t="s">
        <v>2501</v>
      </c>
      <c r="H1151" s="26" t="s">
        <v>56</v>
      </c>
      <c r="I1151" s="26" t="s">
        <v>14</v>
      </c>
    </row>
    <row r="1152" ht="15.0" customHeight="1">
      <c r="A1152" s="2" t="s">
        <v>9</v>
      </c>
      <c r="B1152" s="5">
        <v>25181.0</v>
      </c>
      <c r="C1152" s="25">
        <v>44440.0</v>
      </c>
      <c r="D1152" s="4">
        <v>27.0</v>
      </c>
      <c r="E1152" s="2" t="s">
        <v>10</v>
      </c>
      <c r="F1152" s="19" t="s">
        <v>2502</v>
      </c>
      <c r="G1152" s="5" t="s">
        <v>2503</v>
      </c>
      <c r="H1152" s="26" t="s">
        <v>649</v>
      </c>
      <c r="I1152" s="26" t="s">
        <v>14</v>
      </c>
    </row>
    <row r="1153" ht="15.0" customHeight="1">
      <c r="A1153" s="2" t="s">
        <v>9</v>
      </c>
      <c r="B1153" s="5">
        <v>25180.0</v>
      </c>
      <c r="C1153" s="25">
        <v>44440.0</v>
      </c>
      <c r="D1153" s="4">
        <v>27.0</v>
      </c>
      <c r="E1153" s="2" t="s">
        <v>10</v>
      </c>
      <c r="F1153" s="19" t="s">
        <v>2504</v>
      </c>
      <c r="G1153" s="5" t="s">
        <v>2505</v>
      </c>
      <c r="H1153" s="26" t="s">
        <v>1804</v>
      </c>
      <c r="I1153" s="26" t="s">
        <v>14</v>
      </c>
    </row>
    <row r="1154" ht="15.0" customHeight="1">
      <c r="A1154" s="2" t="s">
        <v>9</v>
      </c>
      <c r="B1154" s="5">
        <v>25179.0</v>
      </c>
      <c r="C1154" s="25">
        <v>44440.0</v>
      </c>
      <c r="D1154" s="4">
        <v>27.0</v>
      </c>
      <c r="E1154" s="2" t="s">
        <v>10</v>
      </c>
      <c r="F1154" s="19" t="s">
        <v>2506</v>
      </c>
      <c r="G1154" s="5" t="s">
        <v>2507</v>
      </c>
      <c r="H1154" s="26" t="s">
        <v>1827</v>
      </c>
      <c r="I1154" s="26" t="s">
        <v>14</v>
      </c>
    </row>
    <row r="1155" ht="15.0" customHeight="1">
      <c r="A1155" s="2" t="s">
        <v>9</v>
      </c>
      <c r="B1155" s="5">
        <v>25178.0</v>
      </c>
      <c r="C1155" s="25">
        <v>44440.0</v>
      </c>
      <c r="D1155" s="4">
        <v>27.0</v>
      </c>
      <c r="E1155" s="2" t="s">
        <v>10</v>
      </c>
      <c r="F1155" s="19" t="s">
        <v>2508</v>
      </c>
      <c r="G1155" s="5" t="s">
        <v>2509</v>
      </c>
      <c r="H1155" s="26" t="s">
        <v>56</v>
      </c>
      <c r="I1155" s="26" t="s">
        <v>14</v>
      </c>
    </row>
    <row r="1156" ht="15.0" customHeight="1">
      <c r="A1156" s="2" t="s">
        <v>9</v>
      </c>
      <c r="B1156" s="5">
        <v>25177.0</v>
      </c>
      <c r="C1156" s="25">
        <v>44440.0</v>
      </c>
      <c r="D1156" s="4">
        <v>27.0</v>
      </c>
      <c r="E1156" s="2" t="s">
        <v>10</v>
      </c>
      <c r="F1156" s="19" t="s">
        <v>2510</v>
      </c>
      <c r="G1156" s="5" t="s">
        <v>2511</v>
      </c>
      <c r="H1156" s="26" t="s">
        <v>665</v>
      </c>
      <c r="I1156" s="26" t="s">
        <v>14</v>
      </c>
    </row>
    <row r="1157" ht="15.0" customHeight="1">
      <c r="A1157" s="2" t="s">
        <v>9</v>
      </c>
      <c r="B1157" s="5">
        <v>25176.0</v>
      </c>
      <c r="C1157" s="25">
        <v>44440.0</v>
      </c>
      <c r="D1157" s="4">
        <v>27.0</v>
      </c>
      <c r="E1157" s="2" t="s">
        <v>10</v>
      </c>
      <c r="F1157" s="19" t="s">
        <v>2512</v>
      </c>
      <c r="G1157" s="5" t="s">
        <v>2513</v>
      </c>
      <c r="H1157" s="26" t="s">
        <v>40</v>
      </c>
      <c r="I1157" s="26" t="s">
        <v>14</v>
      </c>
    </row>
    <row r="1158" ht="15.0" customHeight="1">
      <c r="A1158" s="2" t="s">
        <v>9</v>
      </c>
      <c r="B1158" s="5">
        <v>25175.0</v>
      </c>
      <c r="C1158" s="25">
        <v>44440.0</v>
      </c>
      <c r="D1158" s="4">
        <v>27.0</v>
      </c>
      <c r="E1158" s="2" t="s">
        <v>10</v>
      </c>
      <c r="F1158" s="19" t="s">
        <v>2514</v>
      </c>
      <c r="G1158" s="5" t="s">
        <v>2515</v>
      </c>
      <c r="H1158" s="26" t="s">
        <v>13</v>
      </c>
      <c r="I1158" s="26" t="s">
        <v>14</v>
      </c>
    </row>
    <row r="1159" ht="15.0" customHeight="1">
      <c r="A1159" s="2" t="s">
        <v>9</v>
      </c>
      <c r="B1159" s="5">
        <v>25174.0</v>
      </c>
      <c r="C1159" s="25">
        <v>44440.0</v>
      </c>
      <c r="D1159" s="4">
        <v>27.0</v>
      </c>
      <c r="E1159" s="2" t="s">
        <v>10</v>
      </c>
      <c r="F1159" s="19" t="s">
        <v>2516</v>
      </c>
      <c r="G1159" s="5" t="s">
        <v>2517</v>
      </c>
      <c r="H1159" s="26" t="s">
        <v>480</v>
      </c>
      <c r="I1159" s="26" t="s">
        <v>14</v>
      </c>
    </row>
    <row r="1160" ht="15.0" customHeight="1">
      <c r="A1160" s="2" t="s">
        <v>9</v>
      </c>
      <c r="B1160" s="5">
        <v>25173.0</v>
      </c>
      <c r="C1160" s="25">
        <v>44440.0</v>
      </c>
      <c r="D1160" s="4">
        <v>27.0</v>
      </c>
      <c r="E1160" s="2" t="s">
        <v>10</v>
      </c>
      <c r="F1160" s="19" t="s">
        <v>2518</v>
      </c>
      <c r="G1160" s="5" t="s">
        <v>2519</v>
      </c>
      <c r="H1160" s="26" t="s">
        <v>136</v>
      </c>
      <c r="I1160" s="26" t="s">
        <v>14</v>
      </c>
    </row>
    <row r="1161" ht="15.0" customHeight="1">
      <c r="A1161" s="2" t="s">
        <v>9</v>
      </c>
      <c r="B1161" s="5">
        <v>25172.0</v>
      </c>
      <c r="C1161" s="25">
        <v>44440.0</v>
      </c>
      <c r="D1161" s="4">
        <v>27.0</v>
      </c>
      <c r="E1161" s="2" t="s">
        <v>10</v>
      </c>
      <c r="F1161" s="19" t="s">
        <v>2520</v>
      </c>
      <c r="G1161" s="5" t="s">
        <v>2521</v>
      </c>
      <c r="H1161" s="26" t="s">
        <v>40</v>
      </c>
      <c r="I1161" s="26" t="s">
        <v>14</v>
      </c>
    </row>
    <row r="1162" ht="15.0" customHeight="1">
      <c r="A1162" s="2" t="s">
        <v>9</v>
      </c>
      <c r="B1162" s="5">
        <v>25171.0</v>
      </c>
      <c r="C1162" s="25">
        <v>44440.0</v>
      </c>
      <c r="D1162" s="4">
        <v>27.0</v>
      </c>
      <c r="E1162" s="2" t="s">
        <v>10</v>
      </c>
      <c r="F1162" s="19" t="s">
        <v>2522</v>
      </c>
      <c r="G1162" s="5" t="s">
        <v>2523</v>
      </c>
      <c r="H1162" s="26" t="s">
        <v>144</v>
      </c>
      <c r="I1162" s="26" t="s">
        <v>14</v>
      </c>
    </row>
    <row r="1163" ht="15.0" customHeight="1">
      <c r="A1163" s="2" t="s">
        <v>9</v>
      </c>
      <c r="B1163" s="5">
        <v>25170.0</v>
      </c>
      <c r="C1163" s="25">
        <v>44440.0</v>
      </c>
      <c r="D1163" s="4">
        <v>27.0</v>
      </c>
      <c r="E1163" s="2" t="s">
        <v>10</v>
      </c>
      <c r="F1163" s="19" t="s">
        <v>2524</v>
      </c>
      <c r="G1163" s="5" t="s">
        <v>2525</v>
      </c>
      <c r="H1163" s="26" t="s">
        <v>72</v>
      </c>
      <c r="I1163" s="26" t="s">
        <v>14</v>
      </c>
    </row>
    <row r="1164" ht="15.0" customHeight="1">
      <c r="A1164" s="2" t="s">
        <v>9</v>
      </c>
      <c r="B1164" s="5">
        <v>25169.0</v>
      </c>
      <c r="C1164" s="25">
        <v>44440.0</v>
      </c>
      <c r="D1164" s="4">
        <v>27.0</v>
      </c>
      <c r="E1164" s="2" t="s">
        <v>10</v>
      </c>
      <c r="F1164" s="19" t="s">
        <v>2526</v>
      </c>
      <c r="G1164" s="5" t="s">
        <v>2527</v>
      </c>
      <c r="H1164" s="26" t="s">
        <v>2528</v>
      </c>
      <c r="I1164" s="26" t="s">
        <v>14</v>
      </c>
    </row>
    <row r="1165" ht="15.0" customHeight="1">
      <c r="A1165" s="2" t="s">
        <v>9</v>
      </c>
      <c r="B1165" s="5">
        <v>25168.0</v>
      </c>
      <c r="C1165" s="25">
        <v>44440.0</v>
      </c>
      <c r="D1165" s="4">
        <v>27.0</v>
      </c>
      <c r="E1165" s="2" t="s">
        <v>10</v>
      </c>
      <c r="F1165" s="19" t="s">
        <v>2529</v>
      </c>
      <c r="G1165" s="5" t="s">
        <v>2530</v>
      </c>
      <c r="H1165" s="26" t="s">
        <v>2531</v>
      </c>
      <c r="I1165" s="26" t="s">
        <v>14</v>
      </c>
    </row>
    <row r="1166" ht="15.0" customHeight="1">
      <c r="A1166" s="2" t="s">
        <v>9</v>
      </c>
      <c r="B1166" s="5">
        <v>25167.0</v>
      </c>
      <c r="C1166" s="25">
        <v>44440.0</v>
      </c>
      <c r="D1166" s="4">
        <v>27.0</v>
      </c>
      <c r="E1166" s="2" t="s">
        <v>10</v>
      </c>
      <c r="F1166" s="19" t="s">
        <v>2532</v>
      </c>
      <c r="G1166" s="5" t="s">
        <v>2533</v>
      </c>
      <c r="H1166" s="26" t="s">
        <v>311</v>
      </c>
      <c r="I1166" s="26" t="s">
        <v>14</v>
      </c>
    </row>
    <row r="1167" ht="15.0" customHeight="1">
      <c r="A1167" s="2" t="s">
        <v>9</v>
      </c>
      <c r="B1167" s="5">
        <v>25166.0</v>
      </c>
      <c r="C1167" s="25">
        <v>44440.0</v>
      </c>
      <c r="D1167" s="4">
        <v>27.0</v>
      </c>
      <c r="E1167" s="2" t="s">
        <v>10</v>
      </c>
      <c r="F1167" s="19" t="s">
        <v>2534</v>
      </c>
      <c r="G1167" s="5" t="s">
        <v>2535</v>
      </c>
      <c r="H1167" s="26" t="s">
        <v>256</v>
      </c>
      <c r="I1167" s="26" t="s">
        <v>14</v>
      </c>
    </row>
    <row r="1168" ht="15.0" customHeight="1">
      <c r="A1168" s="2" t="s">
        <v>9</v>
      </c>
      <c r="B1168" s="5">
        <v>25165.0</v>
      </c>
      <c r="C1168" s="25">
        <v>44440.0</v>
      </c>
      <c r="D1168" s="4">
        <v>27.0</v>
      </c>
      <c r="E1168" s="2" t="s">
        <v>10</v>
      </c>
      <c r="F1168" s="19" t="s">
        <v>2536</v>
      </c>
      <c r="G1168" s="5" t="s">
        <v>2537</v>
      </c>
      <c r="H1168" s="26" t="s">
        <v>256</v>
      </c>
      <c r="I1168" s="26" t="s">
        <v>14</v>
      </c>
    </row>
    <row r="1169" ht="15.0" customHeight="1">
      <c r="A1169" s="2" t="s">
        <v>9</v>
      </c>
      <c r="B1169" s="5">
        <v>25164.0</v>
      </c>
      <c r="C1169" s="25">
        <v>44440.0</v>
      </c>
      <c r="D1169" s="4">
        <v>27.0</v>
      </c>
      <c r="E1169" s="2" t="s">
        <v>10</v>
      </c>
      <c r="F1169" s="19" t="s">
        <v>2538</v>
      </c>
      <c r="G1169" s="5" t="s">
        <v>2539</v>
      </c>
      <c r="H1169" s="26" t="s">
        <v>480</v>
      </c>
      <c r="I1169" s="26" t="s">
        <v>14</v>
      </c>
    </row>
    <row r="1170" ht="15.0" customHeight="1">
      <c r="A1170" s="2" t="s">
        <v>9</v>
      </c>
      <c r="B1170" s="5">
        <v>25163.0</v>
      </c>
      <c r="C1170" s="25">
        <v>44440.0</v>
      </c>
      <c r="D1170" s="4">
        <v>27.0</v>
      </c>
      <c r="E1170" s="2" t="s">
        <v>10</v>
      </c>
      <c r="F1170" s="19" t="s">
        <v>2540</v>
      </c>
      <c r="G1170" s="5" t="s">
        <v>2541</v>
      </c>
      <c r="H1170" s="26" t="s">
        <v>2542</v>
      </c>
      <c r="I1170" s="26" t="s">
        <v>14</v>
      </c>
    </row>
    <row r="1171" ht="15.0" customHeight="1">
      <c r="A1171" s="2" t="s">
        <v>76</v>
      </c>
      <c r="B1171" s="5">
        <v>10777.0</v>
      </c>
      <c r="C1171" s="25">
        <v>44440.0</v>
      </c>
      <c r="D1171" s="4">
        <v>27.0</v>
      </c>
      <c r="E1171" s="2" t="s">
        <v>10</v>
      </c>
      <c r="F1171" s="19" t="s">
        <v>2543</v>
      </c>
      <c r="G1171" s="5" t="s">
        <v>2544</v>
      </c>
      <c r="H1171" s="26" t="s">
        <v>79</v>
      </c>
      <c r="I1171" s="26" t="s">
        <v>14</v>
      </c>
    </row>
    <row r="1172" ht="15.0" customHeight="1">
      <c r="A1172" s="2" t="s">
        <v>76</v>
      </c>
      <c r="B1172" s="5">
        <v>10776.0</v>
      </c>
      <c r="C1172" s="25">
        <v>44440.0</v>
      </c>
      <c r="D1172" s="4">
        <v>27.0</v>
      </c>
      <c r="E1172" s="2" t="s">
        <v>10</v>
      </c>
      <c r="F1172" s="19" t="s">
        <v>2545</v>
      </c>
      <c r="G1172" s="23" t="s">
        <v>2546</v>
      </c>
      <c r="H1172" s="26" t="s">
        <v>72</v>
      </c>
      <c r="I1172" s="26" t="s">
        <v>14</v>
      </c>
    </row>
    <row r="1173" ht="15.0" customHeight="1">
      <c r="A1173" s="2" t="s">
        <v>82</v>
      </c>
      <c r="B1173" s="5">
        <v>3614.0</v>
      </c>
      <c r="C1173" s="25">
        <v>44440.0</v>
      </c>
      <c r="D1173" s="4">
        <v>27.0</v>
      </c>
      <c r="E1173" s="2" t="s">
        <v>10</v>
      </c>
      <c r="F1173" s="19" t="s">
        <v>2547</v>
      </c>
      <c r="G1173" s="23" t="s">
        <v>2548</v>
      </c>
      <c r="H1173" s="26" t="s">
        <v>360</v>
      </c>
      <c r="I1173" s="26" t="s">
        <v>14</v>
      </c>
    </row>
    <row r="1174" ht="15.0" customHeight="1">
      <c r="A1174" s="2" t="s">
        <v>9</v>
      </c>
      <c r="B1174" s="5">
        <v>25162.0</v>
      </c>
      <c r="C1174" s="25">
        <v>44433.0</v>
      </c>
      <c r="D1174" s="4">
        <v>26.0</v>
      </c>
      <c r="E1174" s="2" t="s">
        <v>10</v>
      </c>
      <c r="F1174" s="19" t="s">
        <v>2549</v>
      </c>
      <c r="G1174" s="5" t="s">
        <v>2550</v>
      </c>
      <c r="H1174" s="26" t="s">
        <v>241</v>
      </c>
      <c r="I1174" s="26" t="s">
        <v>14</v>
      </c>
    </row>
    <row r="1175" ht="15.0" customHeight="1">
      <c r="A1175" s="2" t="s">
        <v>9</v>
      </c>
      <c r="B1175" s="5">
        <v>25161.0</v>
      </c>
      <c r="C1175" s="25">
        <v>44433.0</v>
      </c>
      <c r="D1175" s="4">
        <v>26.0</v>
      </c>
      <c r="E1175" s="2" t="s">
        <v>10</v>
      </c>
      <c r="F1175" s="19" t="s">
        <v>2551</v>
      </c>
      <c r="G1175" s="5" t="s">
        <v>2552</v>
      </c>
      <c r="H1175" s="26" t="s">
        <v>269</v>
      </c>
      <c r="I1175" s="26" t="s">
        <v>14</v>
      </c>
    </row>
    <row r="1176" ht="15.0" customHeight="1">
      <c r="A1176" s="2" t="s">
        <v>9</v>
      </c>
      <c r="B1176" s="5">
        <v>25160.0</v>
      </c>
      <c r="C1176" s="25">
        <v>44433.0</v>
      </c>
      <c r="D1176" s="4">
        <v>26.0</v>
      </c>
      <c r="E1176" s="2" t="s">
        <v>10</v>
      </c>
      <c r="F1176" s="19" t="s">
        <v>2553</v>
      </c>
      <c r="G1176" s="5" t="s">
        <v>2554</v>
      </c>
      <c r="H1176" s="26" t="s">
        <v>2318</v>
      </c>
      <c r="I1176" s="26" t="s">
        <v>14</v>
      </c>
    </row>
    <row r="1177" ht="15.0" customHeight="1">
      <c r="A1177" s="2" t="s">
        <v>9</v>
      </c>
      <c r="B1177" s="5">
        <v>25159.0</v>
      </c>
      <c r="C1177" s="25">
        <v>44433.0</v>
      </c>
      <c r="D1177" s="4">
        <v>26.0</v>
      </c>
      <c r="E1177" s="2" t="s">
        <v>10</v>
      </c>
      <c r="F1177" s="19" t="s">
        <v>2555</v>
      </c>
      <c r="G1177" s="5" t="s">
        <v>2556</v>
      </c>
      <c r="H1177" s="26" t="s">
        <v>13</v>
      </c>
      <c r="I1177" s="26" t="s">
        <v>14</v>
      </c>
    </row>
    <row r="1178" ht="15.0" customHeight="1">
      <c r="A1178" s="2" t="s">
        <v>9</v>
      </c>
      <c r="B1178" s="5">
        <v>25158.0</v>
      </c>
      <c r="C1178" s="25">
        <v>44433.0</v>
      </c>
      <c r="D1178" s="4">
        <v>26.0</v>
      </c>
      <c r="E1178" s="2" t="s">
        <v>10</v>
      </c>
      <c r="F1178" s="19" t="s">
        <v>2557</v>
      </c>
      <c r="G1178" s="5" t="s">
        <v>2558</v>
      </c>
      <c r="H1178" s="26" t="s">
        <v>429</v>
      </c>
      <c r="I1178" s="26" t="s">
        <v>14</v>
      </c>
    </row>
    <row r="1179" ht="15.0" customHeight="1">
      <c r="A1179" s="2" t="s">
        <v>9</v>
      </c>
      <c r="B1179" s="5">
        <v>25157.0</v>
      </c>
      <c r="C1179" s="25">
        <v>44433.0</v>
      </c>
      <c r="D1179" s="4">
        <v>26.0</v>
      </c>
      <c r="E1179" s="2" t="s">
        <v>10</v>
      </c>
      <c r="F1179" s="19" t="s">
        <v>2559</v>
      </c>
      <c r="G1179" s="5" t="s">
        <v>2560</v>
      </c>
      <c r="H1179" s="26" t="s">
        <v>13</v>
      </c>
      <c r="I1179" s="26" t="s">
        <v>14</v>
      </c>
    </row>
    <row r="1180" ht="15.0" customHeight="1">
      <c r="A1180" s="2" t="s">
        <v>9</v>
      </c>
      <c r="B1180" s="5">
        <v>25156.0</v>
      </c>
      <c r="C1180" s="25">
        <v>44433.0</v>
      </c>
      <c r="D1180" s="4">
        <v>26.0</v>
      </c>
      <c r="E1180" s="2" t="s">
        <v>10</v>
      </c>
      <c r="F1180" s="19" t="s">
        <v>2561</v>
      </c>
      <c r="G1180" s="5" t="s">
        <v>2562</v>
      </c>
      <c r="H1180" s="26" t="s">
        <v>220</v>
      </c>
      <c r="I1180" s="26" t="s">
        <v>14</v>
      </c>
    </row>
    <row r="1181" ht="15.0" customHeight="1">
      <c r="A1181" s="2" t="s">
        <v>9</v>
      </c>
      <c r="B1181" s="5">
        <v>25155.0</v>
      </c>
      <c r="C1181" s="25">
        <v>44433.0</v>
      </c>
      <c r="D1181" s="4">
        <v>26.0</v>
      </c>
      <c r="E1181" s="2" t="s">
        <v>10</v>
      </c>
      <c r="F1181" s="19" t="s">
        <v>2563</v>
      </c>
      <c r="G1181" s="5" t="s">
        <v>2564</v>
      </c>
      <c r="H1181" s="26" t="s">
        <v>13</v>
      </c>
      <c r="I1181" s="26" t="s">
        <v>14</v>
      </c>
    </row>
    <row r="1182" ht="15.0" customHeight="1">
      <c r="A1182" s="2" t="s">
        <v>9</v>
      </c>
      <c r="B1182" s="5">
        <v>25154.0</v>
      </c>
      <c r="C1182" s="25">
        <v>44433.0</v>
      </c>
      <c r="D1182" s="4">
        <v>26.0</v>
      </c>
      <c r="E1182" s="2" t="s">
        <v>10</v>
      </c>
      <c r="F1182" s="19" t="s">
        <v>2565</v>
      </c>
      <c r="G1182" s="5" t="s">
        <v>2566</v>
      </c>
      <c r="H1182" s="26" t="s">
        <v>94</v>
      </c>
      <c r="I1182" s="26" t="s">
        <v>14</v>
      </c>
    </row>
    <row r="1183" ht="15.0" customHeight="1">
      <c r="A1183" s="2" t="s">
        <v>9</v>
      </c>
      <c r="B1183" s="5">
        <v>25153.0</v>
      </c>
      <c r="C1183" s="25">
        <v>44433.0</v>
      </c>
      <c r="D1183" s="4">
        <v>26.0</v>
      </c>
      <c r="E1183" s="2" t="s">
        <v>10</v>
      </c>
      <c r="F1183" s="19" t="s">
        <v>2567</v>
      </c>
      <c r="G1183" s="5" t="s">
        <v>2568</v>
      </c>
      <c r="H1183" s="26" t="s">
        <v>94</v>
      </c>
      <c r="I1183" s="26" t="s">
        <v>14</v>
      </c>
    </row>
    <row r="1184" ht="15.0" customHeight="1">
      <c r="A1184" s="2" t="s">
        <v>9</v>
      </c>
      <c r="B1184" s="5">
        <v>25152.0</v>
      </c>
      <c r="C1184" s="25">
        <v>44433.0</v>
      </c>
      <c r="D1184" s="4">
        <v>26.0</v>
      </c>
      <c r="E1184" s="2" t="s">
        <v>10</v>
      </c>
      <c r="F1184" s="19" t="s">
        <v>2569</v>
      </c>
      <c r="G1184" s="5" t="s">
        <v>2570</v>
      </c>
      <c r="H1184" s="26" t="s">
        <v>94</v>
      </c>
      <c r="I1184" s="26" t="s">
        <v>14</v>
      </c>
    </row>
    <row r="1185" ht="15.0" customHeight="1">
      <c r="A1185" s="2" t="s">
        <v>9</v>
      </c>
      <c r="B1185" s="5">
        <v>25151.0</v>
      </c>
      <c r="C1185" s="25">
        <v>44433.0</v>
      </c>
      <c r="D1185" s="4">
        <v>26.0</v>
      </c>
      <c r="E1185" s="2" t="s">
        <v>10</v>
      </c>
      <c r="F1185" s="19" t="s">
        <v>2571</v>
      </c>
      <c r="G1185" s="5" t="s">
        <v>2572</v>
      </c>
      <c r="H1185" s="26" t="s">
        <v>30</v>
      </c>
      <c r="I1185" s="26" t="s">
        <v>14</v>
      </c>
    </row>
    <row r="1186" ht="15.0" customHeight="1">
      <c r="A1186" s="2" t="s">
        <v>9</v>
      </c>
      <c r="B1186" s="5">
        <v>25150.0</v>
      </c>
      <c r="C1186" s="25">
        <v>44433.0</v>
      </c>
      <c r="D1186" s="4">
        <v>26.0</v>
      </c>
      <c r="E1186" s="2" t="s">
        <v>10</v>
      </c>
      <c r="F1186" s="19" t="s">
        <v>2573</v>
      </c>
      <c r="G1186" s="5" t="s">
        <v>2574</v>
      </c>
      <c r="H1186" s="26" t="s">
        <v>30</v>
      </c>
      <c r="I1186" s="26" t="s">
        <v>14</v>
      </c>
    </row>
    <row r="1187" ht="15.0" customHeight="1">
      <c r="A1187" s="2" t="s">
        <v>9</v>
      </c>
      <c r="B1187" s="5">
        <v>25149.0</v>
      </c>
      <c r="C1187" s="25">
        <v>44433.0</v>
      </c>
      <c r="D1187" s="4">
        <v>26.0</v>
      </c>
      <c r="E1187" s="2" t="s">
        <v>10</v>
      </c>
      <c r="F1187" s="19" t="s">
        <v>2575</v>
      </c>
      <c r="G1187" s="5" t="s">
        <v>2576</v>
      </c>
      <c r="H1187" s="26" t="s">
        <v>27</v>
      </c>
      <c r="I1187" s="26" t="s">
        <v>14</v>
      </c>
    </row>
    <row r="1188" ht="15.0" customHeight="1">
      <c r="A1188" s="2" t="s">
        <v>9</v>
      </c>
      <c r="B1188" s="5">
        <v>25148.0</v>
      </c>
      <c r="C1188" s="25">
        <v>44433.0</v>
      </c>
      <c r="D1188" s="4">
        <v>26.0</v>
      </c>
      <c r="E1188" s="2" t="s">
        <v>10</v>
      </c>
      <c r="F1188" s="19" t="s">
        <v>2577</v>
      </c>
      <c r="G1188" s="5" t="s">
        <v>2578</v>
      </c>
      <c r="H1188" s="26" t="s">
        <v>215</v>
      </c>
      <c r="I1188" s="26" t="s">
        <v>14</v>
      </c>
    </row>
    <row r="1189" ht="15.0" customHeight="1">
      <c r="A1189" s="2" t="s">
        <v>9</v>
      </c>
      <c r="B1189" s="5">
        <v>25147.0</v>
      </c>
      <c r="C1189" s="25">
        <v>44433.0</v>
      </c>
      <c r="D1189" s="4">
        <v>26.0</v>
      </c>
      <c r="E1189" s="2" t="s">
        <v>10</v>
      </c>
      <c r="F1189" s="19" t="s">
        <v>2579</v>
      </c>
      <c r="G1189" s="5" t="s">
        <v>2580</v>
      </c>
      <c r="H1189" s="26" t="s">
        <v>323</v>
      </c>
      <c r="I1189" s="26" t="s">
        <v>14</v>
      </c>
    </row>
    <row r="1190" ht="15.0" customHeight="1">
      <c r="A1190" s="2" t="s">
        <v>9</v>
      </c>
      <c r="B1190" s="5">
        <v>25146.0</v>
      </c>
      <c r="C1190" s="25">
        <v>44433.0</v>
      </c>
      <c r="D1190" s="4">
        <v>26.0</v>
      </c>
      <c r="E1190" s="2" t="s">
        <v>10</v>
      </c>
      <c r="F1190" s="19" t="s">
        <v>2581</v>
      </c>
      <c r="G1190" s="5" t="s">
        <v>2582</v>
      </c>
      <c r="H1190" s="26" t="s">
        <v>2583</v>
      </c>
      <c r="I1190" s="26" t="s">
        <v>14</v>
      </c>
    </row>
    <row r="1191" ht="15.0" customHeight="1">
      <c r="A1191" s="2" t="s">
        <v>9</v>
      </c>
      <c r="B1191" s="5">
        <v>25145.0</v>
      </c>
      <c r="C1191" s="25">
        <v>44433.0</v>
      </c>
      <c r="D1191" s="4">
        <v>26.0</v>
      </c>
      <c r="E1191" s="2" t="s">
        <v>10</v>
      </c>
      <c r="F1191" s="19" t="s">
        <v>2584</v>
      </c>
      <c r="G1191" s="5" t="s">
        <v>2585</v>
      </c>
      <c r="H1191" s="26" t="s">
        <v>2304</v>
      </c>
      <c r="I1191" s="26" t="s">
        <v>14</v>
      </c>
    </row>
    <row r="1192" ht="15.0" customHeight="1">
      <c r="A1192" s="2" t="s">
        <v>9</v>
      </c>
      <c r="B1192" s="5">
        <v>25144.0</v>
      </c>
      <c r="C1192" s="25">
        <v>44433.0</v>
      </c>
      <c r="D1192" s="4">
        <v>26.0</v>
      </c>
      <c r="E1192" s="2" t="s">
        <v>10</v>
      </c>
      <c r="F1192" s="19" t="s">
        <v>2586</v>
      </c>
      <c r="G1192" s="5" t="s">
        <v>2587</v>
      </c>
      <c r="H1192" s="26" t="s">
        <v>1015</v>
      </c>
      <c r="I1192" s="26" t="s">
        <v>57</v>
      </c>
    </row>
    <row r="1193" ht="15.0" customHeight="1">
      <c r="A1193" s="2" t="s">
        <v>9</v>
      </c>
      <c r="B1193" s="5">
        <v>25143.0</v>
      </c>
      <c r="C1193" s="25">
        <v>44433.0</v>
      </c>
      <c r="D1193" s="4">
        <v>26.0</v>
      </c>
      <c r="E1193" s="2" t="s">
        <v>10</v>
      </c>
      <c r="F1193" s="19" t="s">
        <v>2588</v>
      </c>
      <c r="G1193" s="5" t="s">
        <v>2589</v>
      </c>
      <c r="H1193" s="26" t="s">
        <v>2590</v>
      </c>
      <c r="I1193" s="26" t="s">
        <v>57</v>
      </c>
    </row>
    <row r="1194" ht="15.0" customHeight="1">
      <c r="A1194" s="2" t="s">
        <v>9</v>
      </c>
      <c r="B1194" s="5">
        <v>25142.0</v>
      </c>
      <c r="C1194" s="25">
        <v>44433.0</v>
      </c>
      <c r="D1194" s="4">
        <v>26.0</v>
      </c>
      <c r="E1194" s="2" t="s">
        <v>10</v>
      </c>
      <c r="F1194" s="19" t="s">
        <v>2591</v>
      </c>
      <c r="G1194" s="5" t="s">
        <v>2592</v>
      </c>
      <c r="H1194" s="26" t="s">
        <v>1734</v>
      </c>
      <c r="I1194" s="26" t="s">
        <v>14</v>
      </c>
    </row>
    <row r="1195" ht="15.0" customHeight="1">
      <c r="A1195" s="2" t="s">
        <v>9</v>
      </c>
      <c r="B1195" s="5">
        <v>25141.0</v>
      </c>
      <c r="C1195" s="25">
        <v>44433.0</v>
      </c>
      <c r="D1195" s="4">
        <v>26.0</v>
      </c>
      <c r="E1195" s="2" t="s">
        <v>10</v>
      </c>
      <c r="F1195" s="19" t="s">
        <v>2593</v>
      </c>
      <c r="G1195" s="5" t="s">
        <v>2594</v>
      </c>
      <c r="H1195" s="26" t="s">
        <v>2595</v>
      </c>
      <c r="I1195" s="26" t="s">
        <v>14</v>
      </c>
    </row>
    <row r="1196" ht="15.0" customHeight="1">
      <c r="A1196" s="2" t="s">
        <v>9</v>
      </c>
      <c r="B1196" s="5">
        <v>25140.0</v>
      </c>
      <c r="C1196" s="25">
        <v>44433.0</v>
      </c>
      <c r="D1196" s="4">
        <v>26.0</v>
      </c>
      <c r="E1196" s="2" t="s">
        <v>10</v>
      </c>
      <c r="F1196" s="19" t="s">
        <v>2596</v>
      </c>
      <c r="G1196" s="5" t="s">
        <v>2597</v>
      </c>
      <c r="H1196" s="26" t="s">
        <v>311</v>
      </c>
      <c r="I1196" s="26" t="s">
        <v>57</v>
      </c>
    </row>
    <row r="1197" ht="15.0" customHeight="1">
      <c r="A1197" s="2" t="s">
        <v>9</v>
      </c>
      <c r="B1197" s="5">
        <v>25139.0</v>
      </c>
      <c r="C1197" s="25">
        <v>44433.0</v>
      </c>
      <c r="D1197" s="4">
        <v>26.0</v>
      </c>
      <c r="E1197" s="2" t="s">
        <v>10</v>
      </c>
      <c r="F1197" s="19" t="s">
        <v>2598</v>
      </c>
      <c r="G1197" s="5" t="s">
        <v>2599</v>
      </c>
      <c r="H1197" s="26" t="s">
        <v>121</v>
      </c>
      <c r="I1197" s="26" t="s">
        <v>14</v>
      </c>
    </row>
    <row r="1198" ht="15.0" customHeight="1">
      <c r="A1198" s="2" t="s">
        <v>9</v>
      </c>
      <c r="B1198" s="5">
        <v>25138.0</v>
      </c>
      <c r="C1198" s="25">
        <v>44433.0</v>
      </c>
      <c r="D1198" s="4">
        <v>26.0</v>
      </c>
      <c r="E1198" s="2" t="s">
        <v>10</v>
      </c>
      <c r="F1198" s="19" t="s">
        <v>2600</v>
      </c>
      <c r="G1198" s="5" t="s">
        <v>2601</v>
      </c>
      <c r="H1198" s="26" t="s">
        <v>56</v>
      </c>
      <c r="I1198" s="26" t="s">
        <v>14</v>
      </c>
    </row>
    <row r="1199" ht="15.0" customHeight="1">
      <c r="A1199" s="2" t="s">
        <v>9</v>
      </c>
      <c r="B1199" s="5">
        <v>25137.0</v>
      </c>
      <c r="C1199" s="25">
        <v>44433.0</v>
      </c>
      <c r="D1199" s="4">
        <v>26.0</v>
      </c>
      <c r="E1199" s="2" t="s">
        <v>10</v>
      </c>
      <c r="F1199" s="19" t="s">
        <v>2602</v>
      </c>
      <c r="G1199" s="5" t="s">
        <v>2603</v>
      </c>
      <c r="H1199" s="26" t="s">
        <v>56</v>
      </c>
      <c r="I1199" s="26" t="s">
        <v>14</v>
      </c>
    </row>
    <row r="1200" ht="15.0" customHeight="1">
      <c r="A1200" s="2" t="s">
        <v>9</v>
      </c>
      <c r="B1200" s="5">
        <v>25136.0</v>
      </c>
      <c r="C1200" s="25">
        <v>44433.0</v>
      </c>
      <c r="D1200" s="4">
        <v>26.0</v>
      </c>
      <c r="E1200" s="2" t="s">
        <v>10</v>
      </c>
      <c r="F1200" s="19" t="s">
        <v>2604</v>
      </c>
      <c r="G1200" s="5" t="s">
        <v>2605</v>
      </c>
      <c r="H1200" s="26" t="s">
        <v>69</v>
      </c>
      <c r="I1200" s="26" t="s">
        <v>14</v>
      </c>
    </row>
    <row r="1201" ht="15.0" customHeight="1">
      <c r="A1201" s="2" t="s">
        <v>9</v>
      </c>
      <c r="B1201" s="5">
        <v>25135.0</v>
      </c>
      <c r="C1201" s="25">
        <v>44433.0</v>
      </c>
      <c r="D1201" s="4">
        <v>26.0</v>
      </c>
      <c r="E1201" s="2" t="s">
        <v>10</v>
      </c>
      <c r="F1201" s="19" t="s">
        <v>2606</v>
      </c>
      <c r="G1201" s="5" t="s">
        <v>2607</v>
      </c>
      <c r="H1201" s="26" t="s">
        <v>323</v>
      </c>
      <c r="I1201" s="26" t="s">
        <v>14</v>
      </c>
    </row>
    <row r="1202" ht="15.0" customHeight="1">
      <c r="A1202" s="2" t="s">
        <v>9</v>
      </c>
      <c r="B1202" s="5">
        <v>25134.0</v>
      </c>
      <c r="C1202" s="25">
        <v>44433.0</v>
      </c>
      <c r="D1202" s="4">
        <v>26.0</v>
      </c>
      <c r="E1202" s="2" t="s">
        <v>10</v>
      </c>
      <c r="F1202" s="19" t="s">
        <v>2608</v>
      </c>
      <c r="G1202" s="5" t="s">
        <v>2609</v>
      </c>
      <c r="H1202" s="26" t="s">
        <v>670</v>
      </c>
      <c r="I1202" s="26" t="s">
        <v>14</v>
      </c>
    </row>
    <row r="1203" ht="15.0" customHeight="1">
      <c r="A1203" s="2" t="s">
        <v>9</v>
      </c>
      <c r="B1203" s="5">
        <v>25133.0</v>
      </c>
      <c r="C1203" s="25">
        <v>44433.0</v>
      </c>
      <c r="D1203" s="4">
        <v>26.0</v>
      </c>
      <c r="E1203" s="2" t="s">
        <v>10</v>
      </c>
      <c r="F1203" s="19" t="s">
        <v>2610</v>
      </c>
      <c r="G1203" s="5" t="s">
        <v>2611</v>
      </c>
      <c r="H1203" s="26" t="s">
        <v>1804</v>
      </c>
      <c r="I1203" s="26" t="s">
        <v>14</v>
      </c>
    </row>
    <row r="1204" ht="15.0" customHeight="1">
      <c r="A1204" s="2" t="s">
        <v>9</v>
      </c>
      <c r="B1204" s="5">
        <v>25132.0</v>
      </c>
      <c r="C1204" s="25">
        <v>44433.0</v>
      </c>
      <c r="D1204" s="4">
        <v>26.0</v>
      </c>
      <c r="E1204" s="2" t="s">
        <v>10</v>
      </c>
      <c r="F1204" s="19" t="s">
        <v>2612</v>
      </c>
      <c r="G1204" s="5" t="s">
        <v>2613</v>
      </c>
      <c r="H1204" s="26" t="s">
        <v>94</v>
      </c>
      <c r="I1204" s="26" t="s">
        <v>14</v>
      </c>
    </row>
    <row r="1205" ht="15.0" customHeight="1">
      <c r="A1205" s="2" t="s">
        <v>76</v>
      </c>
      <c r="B1205" s="5">
        <v>10775.0</v>
      </c>
      <c r="C1205" s="25">
        <v>44433.0</v>
      </c>
      <c r="D1205" s="4">
        <v>26.0</v>
      </c>
      <c r="E1205" s="2" t="s">
        <v>10</v>
      </c>
      <c r="F1205" s="19" t="s">
        <v>2614</v>
      </c>
      <c r="G1205" s="5" t="s">
        <v>2615</v>
      </c>
      <c r="H1205" s="26" t="s">
        <v>79</v>
      </c>
      <c r="I1205" s="26" t="s">
        <v>14</v>
      </c>
    </row>
    <row r="1206" ht="15.0" customHeight="1">
      <c r="A1206" s="2" t="s">
        <v>82</v>
      </c>
      <c r="B1206" s="5">
        <v>3613.0</v>
      </c>
      <c r="C1206" s="25">
        <v>44433.0</v>
      </c>
      <c r="D1206" s="4">
        <v>26.0</v>
      </c>
      <c r="E1206" s="2" t="s">
        <v>10</v>
      </c>
      <c r="F1206" s="19" t="s">
        <v>2616</v>
      </c>
      <c r="G1206" s="23" t="s">
        <v>2617</v>
      </c>
      <c r="H1206" s="26" t="s">
        <v>2618</v>
      </c>
      <c r="I1206" s="26" t="s">
        <v>14</v>
      </c>
    </row>
    <row r="1207" ht="15.0" customHeight="1">
      <c r="A1207" s="2" t="s">
        <v>82</v>
      </c>
      <c r="B1207" s="5">
        <v>3612.0</v>
      </c>
      <c r="C1207" s="25">
        <v>44433.0</v>
      </c>
      <c r="D1207" s="4">
        <v>26.0</v>
      </c>
      <c r="E1207" s="2" t="s">
        <v>10</v>
      </c>
      <c r="F1207" s="19" t="s">
        <v>2619</v>
      </c>
      <c r="G1207" s="23" t="s">
        <v>2620</v>
      </c>
      <c r="H1207" s="26" t="s">
        <v>2621</v>
      </c>
      <c r="I1207" s="26" t="s">
        <v>14</v>
      </c>
    </row>
    <row r="1208" ht="15.0" customHeight="1">
      <c r="A1208" s="2" t="s">
        <v>9</v>
      </c>
      <c r="B1208" s="5">
        <v>25131.0</v>
      </c>
      <c r="C1208" s="25">
        <v>44426.0</v>
      </c>
      <c r="D1208" s="4">
        <v>25.0</v>
      </c>
      <c r="E1208" s="2" t="s">
        <v>10</v>
      </c>
      <c r="F1208" s="19" t="s">
        <v>2622</v>
      </c>
      <c r="G1208" s="5" t="s">
        <v>2623</v>
      </c>
      <c r="H1208" s="26" t="s">
        <v>112</v>
      </c>
      <c r="I1208" s="26" t="s">
        <v>14</v>
      </c>
    </row>
    <row r="1209" ht="15.0" customHeight="1">
      <c r="A1209" s="2" t="s">
        <v>9</v>
      </c>
      <c r="B1209" s="5">
        <v>25130.0</v>
      </c>
      <c r="C1209" s="25">
        <v>44426.0</v>
      </c>
      <c r="D1209" s="4">
        <v>25.0</v>
      </c>
      <c r="E1209" s="2" t="s">
        <v>10</v>
      </c>
      <c r="F1209" s="19" t="s">
        <v>2624</v>
      </c>
      <c r="G1209" s="5" t="s">
        <v>2625</v>
      </c>
      <c r="H1209" s="26" t="s">
        <v>13</v>
      </c>
      <c r="I1209" s="26" t="s">
        <v>14</v>
      </c>
    </row>
    <row r="1210" ht="15.0" customHeight="1">
      <c r="A1210" s="2" t="s">
        <v>9</v>
      </c>
      <c r="B1210" s="5">
        <v>25129.0</v>
      </c>
      <c r="C1210" s="25">
        <v>44426.0</v>
      </c>
      <c r="D1210" s="4">
        <v>25.0</v>
      </c>
      <c r="E1210" s="2" t="s">
        <v>10</v>
      </c>
      <c r="F1210" s="19" t="s">
        <v>2626</v>
      </c>
      <c r="G1210" s="5" t="s">
        <v>2627</v>
      </c>
      <c r="H1210" s="26" t="s">
        <v>2628</v>
      </c>
      <c r="I1210" s="26" t="s">
        <v>14</v>
      </c>
    </row>
    <row r="1211" ht="15.0" customHeight="1">
      <c r="A1211" s="2" t="s">
        <v>9</v>
      </c>
      <c r="B1211" s="5">
        <v>25128.0</v>
      </c>
      <c r="C1211" s="25">
        <v>44426.0</v>
      </c>
      <c r="D1211" s="4">
        <v>25.0</v>
      </c>
      <c r="E1211" s="2" t="s">
        <v>10</v>
      </c>
      <c r="F1211" s="19" t="s">
        <v>2629</v>
      </c>
      <c r="G1211" s="5" t="s">
        <v>2630</v>
      </c>
      <c r="H1211" s="26" t="s">
        <v>2631</v>
      </c>
      <c r="I1211" s="26" t="s">
        <v>14</v>
      </c>
    </row>
    <row r="1212" ht="15.0" customHeight="1">
      <c r="A1212" s="2" t="s">
        <v>9</v>
      </c>
      <c r="B1212" s="5">
        <v>25127.0</v>
      </c>
      <c r="C1212" s="25">
        <v>44426.0</v>
      </c>
      <c r="D1212" s="4">
        <v>25.0</v>
      </c>
      <c r="E1212" s="2" t="s">
        <v>10</v>
      </c>
      <c r="F1212" s="19" t="s">
        <v>2632</v>
      </c>
      <c r="G1212" s="5" t="s">
        <v>2633</v>
      </c>
      <c r="H1212" s="26" t="s">
        <v>13</v>
      </c>
      <c r="I1212" s="26" t="s">
        <v>14</v>
      </c>
    </row>
    <row r="1213" ht="15.0" customHeight="1">
      <c r="A1213" s="2" t="s">
        <v>9</v>
      </c>
      <c r="B1213" s="5">
        <v>25126.0</v>
      </c>
      <c r="C1213" s="25">
        <v>44426.0</v>
      </c>
      <c r="D1213" s="4">
        <v>25.0</v>
      </c>
      <c r="E1213" s="2" t="s">
        <v>10</v>
      </c>
      <c r="F1213" s="19" t="s">
        <v>2634</v>
      </c>
      <c r="G1213" s="5" t="s">
        <v>2635</v>
      </c>
      <c r="H1213" s="26" t="s">
        <v>27</v>
      </c>
      <c r="I1213" s="26" t="s">
        <v>14</v>
      </c>
    </row>
    <row r="1214" ht="15.0" customHeight="1">
      <c r="A1214" s="2" t="s">
        <v>9</v>
      </c>
      <c r="B1214" s="5">
        <v>25125.0</v>
      </c>
      <c r="C1214" s="25">
        <v>44426.0</v>
      </c>
      <c r="D1214" s="4">
        <v>25.0</v>
      </c>
      <c r="E1214" s="2" t="s">
        <v>10</v>
      </c>
      <c r="F1214" s="19" t="s">
        <v>2636</v>
      </c>
      <c r="G1214" s="23" t="s">
        <v>2637</v>
      </c>
      <c r="H1214" s="26" t="s">
        <v>1930</v>
      </c>
      <c r="I1214" s="26" t="s">
        <v>14</v>
      </c>
    </row>
    <row r="1215" ht="15.0" customHeight="1">
      <c r="A1215" s="2" t="s">
        <v>9</v>
      </c>
      <c r="B1215" s="5">
        <v>25124.0</v>
      </c>
      <c r="C1215" s="25">
        <v>44426.0</v>
      </c>
      <c r="D1215" s="4">
        <v>25.0</v>
      </c>
      <c r="E1215" s="2" t="s">
        <v>10</v>
      </c>
      <c r="F1215" s="19" t="s">
        <v>2638</v>
      </c>
      <c r="G1215" s="5" t="s">
        <v>2639</v>
      </c>
      <c r="H1215" s="26" t="s">
        <v>30</v>
      </c>
      <c r="I1215" s="26" t="s">
        <v>14</v>
      </c>
    </row>
    <row r="1216" ht="15.0" customHeight="1">
      <c r="A1216" s="2" t="s">
        <v>9</v>
      </c>
      <c r="B1216" s="5">
        <v>25123.0</v>
      </c>
      <c r="C1216" s="25">
        <v>44426.0</v>
      </c>
      <c r="D1216" s="4">
        <v>25.0</v>
      </c>
      <c r="E1216" s="2" t="s">
        <v>10</v>
      </c>
      <c r="F1216" s="19" t="s">
        <v>2640</v>
      </c>
      <c r="G1216" s="5" t="s">
        <v>2641</v>
      </c>
      <c r="H1216" s="26" t="s">
        <v>53</v>
      </c>
      <c r="I1216" s="26" t="s">
        <v>14</v>
      </c>
    </row>
    <row r="1217" ht="15.0" customHeight="1">
      <c r="A1217" s="2" t="s">
        <v>9</v>
      </c>
      <c r="B1217" s="5">
        <v>25122.0</v>
      </c>
      <c r="C1217" s="25">
        <v>44426.0</v>
      </c>
      <c r="D1217" s="4">
        <v>25.0</v>
      </c>
      <c r="E1217" s="2" t="s">
        <v>10</v>
      </c>
      <c r="F1217" s="19" t="s">
        <v>2642</v>
      </c>
      <c r="G1217" s="5" t="s">
        <v>2643</v>
      </c>
      <c r="H1217" s="26" t="s">
        <v>107</v>
      </c>
      <c r="I1217" s="26" t="s">
        <v>14</v>
      </c>
    </row>
    <row r="1218" ht="15.0" customHeight="1">
      <c r="A1218" s="2" t="s">
        <v>9</v>
      </c>
      <c r="B1218" s="5">
        <v>25121.0</v>
      </c>
      <c r="C1218" s="25">
        <v>44426.0</v>
      </c>
      <c r="D1218" s="4">
        <v>25.0</v>
      </c>
      <c r="E1218" s="2" t="s">
        <v>10</v>
      </c>
      <c r="F1218" s="19" t="s">
        <v>2644</v>
      </c>
      <c r="G1218" s="5" t="s">
        <v>2645</v>
      </c>
      <c r="H1218" s="26" t="s">
        <v>2646</v>
      </c>
      <c r="I1218" s="26" t="s">
        <v>14</v>
      </c>
    </row>
    <row r="1219" ht="15.0" customHeight="1">
      <c r="A1219" s="2" t="s">
        <v>9</v>
      </c>
      <c r="B1219" s="5">
        <v>25120.0</v>
      </c>
      <c r="C1219" s="25">
        <v>44426.0</v>
      </c>
      <c r="D1219" s="4">
        <v>25.0</v>
      </c>
      <c r="E1219" s="2" t="s">
        <v>10</v>
      </c>
      <c r="F1219" s="19" t="s">
        <v>2647</v>
      </c>
      <c r="G1219" s="5" t="s">
        <v>2648</v>
      </c>
      <c r="H1219" s="26" t="s">
        <v>136</v>
      </c>
      <c r="I1219" s="26" t="s">
        <v>14</v>
      </c>
    </row>
    <row r="1220" ht="15.0" customHeight="1">
      <c r="A1220" s="2" t="s">
        <v>9</v>
      </c>
      <c r="B1220" s="5">
        <v>25119.0</v>
      </c>
      <c r="C1220" s="25">
        <v>44426.0</v>
      </c>
      <c r="D1220" s="4">
        <v>25.0</v>
      </c>
      <c r="E1220" s="2" t="s">
        <v>10</v>
      </c>
      <c r="F1220" s="19" t="s">
        <v>2649</v>
      </c>
      <c r="G1220" s="5" t="s">
        <v>2650</v>
      </c>
      <c r="H1220" s="26" t="s">
        <v>136</v>
      </c>
      <c r="I1220" s="26" t="s">
        <v>14</v>
      </c>
    </row>
    <row r="1221" ht="15.0" customHeight="1">
      <c r="A1221" s="2" t="s">
        <v>9</v>
      </c>
      <c r="B1221" s="5">
        <v>25118.0</v>
      </c>
      <c r="C1221" s="25">
        <v>44426.0</v>
      </c>
      <c r="D1221" s="4">
        <v>25.0</v>
      </c>
      <c r="E1221" s="2" t="s">
        <v>10</v>
      </c>
      <c r="F1221" s="19" t="s">
        <v>2651</v>
      </c>
      <c r="G1221" s="5" t="s">
        <v>2652</v>
      </c>
      <c r="H1221" s="26" t="s">
        <v>56</v>
      </c>
      <c r="I1221" s="26" t="s">
        <v>14</v>
      </c>
    </row>
    <row r="1222" ht="15.0" customHeight="1">
      <c r="A1222" s="2" t="s">
        <v>9</v>
      </c>
      <c r="B1222" s="5">
        <v>25117.0</v>
      </c>
      <c r="C1222" s="25">
        <v>44426.0</v>
      </c>
      <c r="D1222" s="4">
        <v>25.0</v>
      </c>
      <c r="E1222" s="2" t="s">
        <v>10</v>
      </c>
      <c r="F1222" s="19" t="s">
        <v>2653</v>
      </c>
      <c r="G1222" s="5" t="s">
        <v>2654</v>
      </c>
      <c r="H1222" s="26" t="s">
        <v>2488</v>
      </c>
      <c r="I1222" s="26" t="s">
        <v>14</v>
      </c>
    </row>
    <row r="1223" ht="15.0" customHeight="1">
      <c r="A1223" s="2" t="s">
        <v>9</v>
      </c>
      <c r="B1223" s="5">
        <v>25116.0</v>
      </c>
      <c r="C1223" s="25">
        <v>44426.0</v>
      </c>
      <c r="D1223" s="4">
        <v>25.0</v>
      </c>
      <c r="E1223" s="2" t="s">
        <v>10</v>
      </c>
      <c r="F1223" s="19" t="s">
        <v>2655</v>
      </c>
      <c r="G1223" s="5" t="s">
        <v>2656</v>
      </c>
      <c r="H1223" s="26" t="s">
        <v>1214</v>
      </c>
      <c r="I1223" s="26" t="s">
        <v>14</v>
      </c>
    </row>
    <row r="1224" ht="15.0" customHeight="1">
      <c r="A1224" s="2" t="s">
        <v>9</v>
      </c>
      <c r="B1224" s="5">
        <v>25115.0</v>
      </c>
      <c r="C1224" s="25">
        <v>44426.0</v>
      </c>
      <c r="D1224" s="4">
        <v>25.0</v>
      </c>
      <c r="E1224" s="2" t="s">
        <v>10</v>
      </c>
      <c r="F1224" s="19" t="s">
        <v>2657</v>
      </c>
      <c r="G1224" s="5" t="s">
        <v>2658</v>
      </c>
      <c r="H1224" s="26" t="s">
        <v>56</v>
      </c>
      <c r="I1224" s="26" t="s">
        <v>57</v>
      </c>
    </row>
    <row r="1225" ht="15.0" customHeight="1">
      <c r="A1225" s="2" t="s">
        <v>76</v>
      </c>
      <c r="B1225" s="5">
        <v>10774.0</v>
      </c>
      <c r="C1225" s="25">
        <v>44426.0</v>
      </c>
      <c r="D1225" s="4">
        <v>25.0</v>
      </c>
      <c r="E1225" s="2" t="s">
        <v>10</v>
      </c>
      <c r="F1225" s="19" t="s">
        <v>2659</v>
      </c>
      <c r="G1225" s="5" t="s">
        <v>2660</v>
      </c>
      <c r="H1225" s="26" t="s">
        <v>79</v>
      </c>
      <c r="I1225" s="26" t="s">
        <v>14</v>
      </c>
    </row>
    <row r="1226" ht="15.0" customHeight="1">
      <c r="A1226" s="2" t="s">
        <v>76</v>
      </c>
      <c r="B1226" s="5">
        <v>10773.0</v>
      </c>
      <c r="C1226" s="25">
        <v>44426.0</v>
      </c>
      <c r="D1226" s="4">
        <v>25.0</v>
      </c>
      <c r="E1226" s="2" t="s">
        <v>10</v>
      </c>
      <c r="F1226" s="19" t="s">
        <v>2661</v>
      </c>
      <c r="G1226" s="5" t="s">
        <v>2662</v>
      </c>
      <c r="H1226" s="26" t="s">
        <v>79</v>
      </c>
      <c r="I1226" s="26" t="s">
        <v>14</v>
      </c>
    </row>
    <row r="1227" ht="15.0" customHeight="1">
      <c r="A1227" s="2" t="s">
        <v>9</v>
      </c>
      <c r="B1227" s="5">
        <v>25114.0</v>
      </c>
      <c r="C1227" s="25">
        <v>44419.0</v>
      </c>
      <c r="D1227" s="4">
        <v>24.0</v>
      </c>
      <c r="E1227" s="2" t="s">
        <v>10</v>
      </c>
      <c r="F1227" s="19" t="s">
        <v>2663</v>
      </c>
      <c r="G1227" s="5" t="s">
        <v>2664</v>
      </c>
      <c r="H1227" s="26" t="s">
        <v>13</v>
      </c>
      <c r="I1227" s="26" t="s">
        <v>14</v>
      </c>
    </row>
    <row r="1228" ht="15.0" customHeight="1">
      <c r="A1228" s="2" t="s">
        <v>9</v>
      </c>
      <c r="B1228" s="5">
        <v>25113.0</v>
      </c>
      <c r="C1228" s="25">
        <v>44419.0</v>
      </c>
      <c r="D1228" s="4">
        <v>24.0</v>
      </c>
      <c r="E1228" s="2" t="s">
        <v>10</v>
      </c>
      <c r="F1228" s="19" t="s">
        <v>2665</v>
      </c>
      <c r="G1228" s="5" t="s">
        <v>2666</v>
      </c>
      <c r="H1228" s="26" t="s">
        <v>13</v>
      </c>
      <c r="I1228" s="26" t="s">
        <v>14</v>
      </c>
    </row>
    <row r="1229" ht="15.0" customHeight="1">
      <c r="A1229" s="2" t="s">
        <v>9</v>
      </c>
      <c r="B1229" s="5">
        <v>25112.0</v>
      </c>
      <c r="C1229" s="25">
        <v>44419.0</v>
      </c>
      <c r="D1229" s="4">
        <v>24.0</v>
      </c>
      <c r="E1229" s="2" t="s">
        <v>10</v>
      </c>
      <c r="F1229" s="19" t="s">
        <v>2667</v>
      </c>
      <c r="G1229" s="5" t="s">
        <v>2668</v>
      </c>
      <c r="H1229" s="26" t="s">
        <v>13</v>
      </c>
      <c r="I1229" s="26" t="s">
        <v>14</v>
      </c>
    </row>
    <row r="1230" ht="15.0" customHeight="1">
      <c r="A1230" s="2" t="s">
        <v>9</v>
      </c>
      <c r="B1230" s="5">
        <v>25111.0</v>
      </c>
      <c r="C1230" s="25">
        <v>44419.0</v>
      </c>
      <c r="D1230" s="4">
        <v>24.0</v>
      </c>
      <c r="E1230" s="2" t="s">
        <v>10</v>
      </c>
      <c r="F1230" s="19" t="s">
        <v>2669</v>
      </c>
      <c r="G1230" s="5" t="s">
        <v>2670</v>
      </c>
      <c r="H1230" s="26" t="s">
        <v>13</v>
      </c>
      <c r="I1230" s="26" t="s">
        <v>14</v>
      </c>
    </row>
    <row r="1231" ht="15.0" customHeight="1">
      <c r="A1231" s="2" t="s">
        <v>9</v>
      </c>
      <c r="B1231" s="5">
        <v>25110.0</v>
      </c>
      <c r="C1231" s="25">
        <v>44419.0</v>
      </c>
      <c r="D1231" s="4">
        <v>24.0</v>
      </c>
      <c r="E1231" s="2" t="s">
        <v>10</v>
      </c>
      <c r="F1231" s="19" t="s">
        <v>2671</v>
      </c>
      <c r="G1231" s="5" t="s">
        <v>2672</v>
      </c>
      <c r="H1231" s="26" t="s">
        <v>246</v>
      </c>
      <c r="I1231" s="26" t="s">
        <v>14</v>
      </c>
    </row>
    <row r="1232" ht="15.0" customHeight="1">
      <c r="A1232" s="2" t="s">
        <v>9</v>
      </c>
      <c r="B1232" s="5">
        <v>25109.0</v>
      </c>
      <c r="C1232" s="25">
        <v>44419.0</v>
      </c>
      <c r="D1232" s="4">
        <v>24.0</v>
      </c>
      <c r="E1232" s="2" t="s">
        <v>10</v>
      </c>
      <c r="F1232" s="19" t="s">
        <v>2673</v>
      </c>
      <c r="G1232" s="5" t="s">
        <v>2674</v>
      </c>
      <c r="H1232" s="26" t="s">
        <v>246</v>
      </c>
      <c r="I1232" s="26" t="s">
        <v>14</v>
      </c>
    </row>
    <row r="1233" ht="15.0" customHeight="1">
      <c r="A1233" s="2" t="s">
        <v>9</v>
      </c>
      <c r="B1233" s="5">
        <v>25108.0</v>
      </c>
      <c r="C1233" s="25">
        <v>44419.0</v>
      </c>
      <c r="D1233" s="4">
        <v>24.0</v>
      </c>
      <c r="E1233" s="2" t="s">
        <v>10</v>
      </c>
      <c r="F1233" s="19" t="s">
        <v>2675</v>
      </c>
      <c r="G1233" s="5" t="s">
        <v>2676</v>
      </c>
      <c r="H1233" s="26" t="s">
        <v>246</v>
      </c>
      <c r="I1233" s="26" t="s">
        <v>14</v>
      </c>
    </row>
    <row r="1234" ht="15.0" customHeight="1">
      <c r="A1234" s="2" t="s">
        <v>9</v>
      </c>
      <c r="B1234" s="5">
        <v>25107.0</v>
      </c>
      <c r="C1234" s="25">
        <v>44419.0</v>
      </c>
      <c r="D1234" s="4">
        <v>24.0</v>
      </c>
      <c r="E1234" s="2" t="s">
        <v>10</v>
      </c>
      <c r="F1234" s="19" t="s">
        <v>2677</v>
      </c>
      <c r="G1234" s="5" t="s">
        <v>2678</v>
      </c>
      <c r="H1234" s="26" t="s">
        <v>311</v>
      </c>
      <c r="I1234" s="26" t="s">
        <v>14</v>
      </c>
    </row>
    <row r="1235" ht="15.0" customHeight="1">
      <c r="A1235" s="2" t="s">
        <v>9</v>
      </c>
      <c r="B1235" s="5">
        <v>25106.0</v>
      </c>
      <c r="C1235" s="25">
        <v>44419.0</v>
      </c>
      <c r="D1235" s="4">
        <v>24.0</v>
      </c>
      <c r="E1235" s="2" t="s">
        <v>10</v>
      </c>
      <c r="F1235" s="19" t="s">
        <v>2679</v>
      </c>
      <c r="G1235" s="5" t="s">
        <v>2680</v>
      </c>
      <c r="H1235" s="26" t="s">
        <v>94</v>
      </c>
      <c r="I1235" s="26" t="s">
        <v>14</v>
      </c>
    </row>
    <row r="1236" ht="15.0" customHeight="1">
      <c r="A1236" s="2" t="s">
        <v>9</v>
      </c>
      <c r="B1236" s="5">
        <v>25105.0</v>
      </c>
      <c r="C1236" s="25">
        <v>44419.0</v>
      </c>
      <c r="D1236" s="4">
        <v>24.0</v>
      </c>
      <c r="E1236" s="2" t="s">
        <v>10</v>
      </c>
      <c r="F1236" s="19" t="s">
        <v>2681</v>
      </c>
      <c r="G1236" s="5" t="s">
        <v>2682</v>
      </c>
      <c r="H1236" s="26" t="s">
        <v>94</v>
      </c>
      <c r="I1236" s="26" t="s">
        <v>14</v>
      </c>
    </row>
    <row r="1237" ht="15.0" customHeight="1">
      <c r="A1237" s="2" t="s">
        <v>9</v>
      </c>
      <c r="B1237" s="5">
        <v>25104.0</v>
      </c>
      <c r="C1237" s="25">
        <v>44419.0</v>
      </c>
      <c r="D1237" s="4">
        <v>24.0</v>
      </c>
      <c r="E1237" s="2" t="s">
        <v>10</v>
      </c>
      <c r="F1237" s="19" t="s">
        <v>2683</v>
      </c>
      <c r="G1237" s="5" t="s">
        <v>2684</v>
      </c>
      <c r="H1237" s="26" t="s">
        <v>30</v>
      </c>
      <c r="I1237" s="26" t="s">
        <v>14</v>
      </c>
    </row>
    <row r="1238" ht="15.0" customHeight="1">
      <c r="A1238" s="2" t="s">
        <v>9</v>
      </c>
      <c r="B1238" s="5">
        <v>25103.0</v>
      </c>
      <c r="C1238" s="25">
        <v>44419.0</v>
      </c>
      <c r="D1238" s="4">
        <v>24.0</v>
      </c>
      <c r="E1238" s="2" t="s">
        <v>10</v>
      </c>
      <c r="F1238" s="19" t="s">
        <v>2685</v>
      </c>
      <c r="G1238" s="5" t="s">
        <v>2686</v>
      </c>
      <c r="H1238" s="26" t="s">
        <v>94</v>
      </c>
      <c r="I1238" s="26" t="s">
        <v>14</v>
      </c>
    </row>
    <row r="1239" ht="15.0" customHeight="1">
      <c r="A1239" s="2" t="s">
        <v>9</v>
      </c>
      <c r="B1239" s="5">
        <v>25102.0</v>
      </c>
      <c r="C1239" s="25">
        <v>44419.0</v>
      </c>
      <c r="D1239" s="4">
        <v>24.0</v>
      </c>
      <c r="E1239" s="2" t="s">
        <v>10</v>
      </c>
      <c r="F1239" s="19" t="s">
        <v>2687</v>
      </c>
      <c r="G1239" s="5" t="s">
        <v>2688</v>
      </c>
      <c r="H1239" s="26" t="s">
        <v>94</v>
      </c>
      <c r="I1239" s="26" t="s">
        <v>14</v>
      </c>
    </row>
    <row r="1240" ht="15.0" customHeight="1">
      <c r="A1240" s="2" t="s">
        <v>9</v>
      </c>
      <c r="B1240" s="5">
        <v>25101.0</v>
      </c>
      <c r="C1240" s="25">
        <v>44419.0</v>
      </c>
      <c r="D1240" s="4">
        <v>24.0</v>
      </c>
      <c r="E1240" s="2" t="s">
        <v>10</v>
      </c>
      <c r="F1240" s="19" t="s">
        <v>2689</v>
      </c>
      <c r="G1240" s="5" t="s">
        <v>2690</v>
      </c>
      <c r="H1240" s="26" t="s">
        <v>1648</v>
      </c>
      <c r="I1240" s="26" t="s">
        <v>14</v>
      </c>
    </row>
    <row r="1241" ht="15.0" customHeight="1">
      <c r="A1241" s="2" t="s">
        <v>9</v>
      </c>
      <c r="B1241" s="5">
        <v>25100.0</v>
      </c>
      <c r="C1241" s="25">
        <v>44419.0</v>
      </c>
      <c r="D1241" s="4">
        <v>24.0</v>
      </c>
      <c r="E1241" s="2" t="s">
        <v>10</v>
      </c>
      <c r="F1241" s="19" t="s">
        <v>2691</v>
      </c>
      <c r="G1241" s="5" t="s">
        <v>2692</v>
      </c>
      <c r="H1241" s="26" t="s">
        <v>1648</v>
      </c>
      <c r="I1241" s="26" t="s">
        <v>14</v>
      </c>
    </row>
    <row r="1242" ht="15.0" customHeight="1">
      <c r="A1242" s="2" t="s">
        <v>9</v>
      </c>
      <c r="B1242" s="5">
        <v>25099.0</v>
      </c>
      <c r="C1242" s="25">
        <v>44419.0</v>
      </c>
      <c r="D1242" s="4">
        <v>24.0</v>
      </c>
      <c r="E1242" s="2" t="s">
        <v>10</v>
      </c>
      <c r="F1242" s="19" t="s">
        <v>2693</v>
      </c>
      <c r="G1242" s="5" t="s">
        <v>2694</v>
      </c>
      <c r="H1242" s="26" t="s">
        <v>304</v>
      </c>
      <c r="I1242" s="26" t="s">
        <v>14</v>
      </c>
    </row>
    <row r="1243" ht="15.0" customHeight="1">
      <c r="A1243" s="2" t="s">
        <v>9</v>
      </c>
      <c r="B1243" s="5">
        <v>25098.0</v>
      </c>
      <c r="C1243" s="25">
        <v>44419.0</v>
      </c>
      <c r="D1243" s="4">
        <v>24.0</v>
      </c>
      <c r="E1243" s="2" t="s">
        <v>10</v>
      </c>
      <c r="F1243" s="19" t="s">
        <v>2695</v>
      </c>
      <c r="G1243" s="5" t="s">
        <v>2696</v>
      </c>
      <c r="H1243" s="26" t="s">
        <v>144</v>
      </c>
      <c r="I1243" s="26" t="s">
        <v>14</v>
      </c>
    </row>
    <row r="1244" ht="15.0" customHeight="1">
      <c r="A1244" s="2" t="s">
        <v>9</v>
      </c>
      <c r="B1244" s="5">
        <v>25097.0</v>
      </c>
      <c r="C1244" s="25">
        <v>44419.0</v>
      </c>
      <c r="D1244" s="4">
        <v>24.0</v>
      </c>
      <c r="E1244" s="2" t="s">
        <v>10</v>
      </c>
      <c r="F1244" s="19" t="s">
        <v>2697</v>
      </c>
      <c r="G1244" s="5" t="s">
        <v>2698</v>
      </c>
      <c r="H1244" s="26" t="s">
        <v>53</v>
      </c>
      <c r="I1244" s="26" t="s">
        <v>14</v>
      </c>
    </row>
    <row r="1245" ht="15.0" customHeight="1">
      <c r="A1245" s="2" t="s">
        <v>9</v>
      </c>
      <c r="B1245" s="5">
        <v>25096.0</v>
      </c>
      <c r="C1245" s="25">
        <v>44419.0</v>
      </c>
      <c r="D1245" s="4">
        <v>24.0</v>
      </c>
      <c r="E1245" s="2" t="s">
        <v>10</v>
      </c>
      <c r="F1245" s="19" t="s">
        <v>2699</v>
      </c>
      <c r="G1245" s="5" t="s">
        <v>2700</v>
      </c>
      <c r="H1245" s="26" t="s">
        <v>53</v>
      </c>
      <c r="I1245" s="26" t="s">
        <v>14</v>
      </c>
    </row>
    <row r="1246" ht="15.0" customHeight="1">
      <c r="A1246" s="2" t="s">
        <v>9</v>
      </c>
      <c r="B1246" s="5">
        <v>25095.0</v>
      </c>
      <c r="C1246" s="25">
        <v>44419.0</v>
      </c>
      <c r="D1246" s="4">
        <v>24.0</v>
      </c>
      <c r="E1246" s="2" t="s">
        <v>10</v>
      </c>
      <c r="F1246" s="19" t="s">
        <v>2701</v>
      </c>
      <c r="G1246" s="5" t="s">
        <v>2702</v>
      </c>
      <c r="H1246" s="26" t="s">
        <v>304</v>
      </c>
      <c r="I1246" s="26" t="s">
        <v>14</v>
      </c>
    </row>
    <row r="1247" ht="15.0" customHeight="1">
      <c r="A1247" s="2" t="s">
        <v>9</v>
      </c>
      <c r="B1247" s="5">
        <v>25094.0</v>
      </c>
      <c r="C1247" s="25">
        <v>44419.0</v>
      </c>
      <c r="D1247" s="4">
        <v>24.0</v>
      </c>
      <c r="E1247" s="2" t="s">
        <v>10</v>
      </c>
      <c r="F1247" s="19" t="s">
        <v>2703</v>
      </c>
      <c r="G1247" s="5" t="s">
        <v>2704</v>
      </c>
      <c r="H1247" s="26" t="s">
        <v>63</v>
      </c>
      <c r="I1247" s="26" t="s">
        <v>14</v>
      </c>
    </row>
    <row r="1248" ht="15.0" customHeight="1">
      <c r="A1248" s="2" t="s">
        <v>9</v>
      </c>
      <c r="B1248" s="5">
        <v>25093.0</v>
      </c>
      <c r="C1248" s="25">
        <v>44419.0</v>
      </c>
      <c r="D1248" s="4">
        <v>24.0</v>
      </c>
      <c r="E1248" s="2" t="s">
        <v>10</v>
      </c>
      <c r="F1248" s="19" t="s">
        <v>2705</v>
      </c>
      <c r="G1248" s="5" t="s">
        <v>2706</v>
      </c>
      <c r="H1248" s="26" t="s">
        <v>2707</v>
      </c>
      <c r="I1248" s="26" t="s">
        <v>57</v>
      </c>
    </row>
    <row r="1249" ht="15.0" customHeight="1">
      <c r="A1249" s="2" t="s">
        <v>9</v>
      </c>
      <c r="B1249" s="5">
        <v>25092.0</v>
      </c>
      <c r="C1249" s="25">
        <v>44419.0</v>
      </c>
      <c r="D1249" s="4">
        <v>24.0</v>
      </c>
      <c r="E1249" s="2" t="s">
        <v>10</v>
      </c>
      <c r="F1249" s="19" t="s">
        <v>2708</v>
      </c>
      <c r="G1249" s="5" t="s">
        <v>2709</v>
      </c>
      <c r="H1249" s="26" t="s">
        <v>1015</v>
      </c>
      <c r="I1249" s="26" t="s">
        <v>14</v>
      </c>
    </row>
    <row r="1250" ht="15.0" customHeight="1">
      <c r="A1250" s="2" t="s">
        <v>9</v>
      </c>
      <c r="B1250" s="5">
        <v>25091.0</v>
      </c>
      <c r="C1250" s="25">
        <v>44419.0</v>
      </c>
      <c r="D1250" s="4">
        <v>24.0</v>
      </c>
      <c r="E1250" s="2" t="s">
        <v>10</v>
      </c>
      <c r="F1250" s="19" t="s">
        <v>2710</v>
      </c>
      <c r="G1250" s="5" t="s">
        <v>2711</v>
      </c>
      <c r="H1250" s="26" t="s">
        <v>56</v>
      </c>
      <c r="I1250" s="26" t="s">
        <v>14</v>
      </c>
    </row>
    <row r="1251" ht="15.0" customHeight="1">
      <c r="A1251" s="2" t="s">
        <v>9</v>
      </c>
      <c r="B1251" s="5">
        <v>25090.0</v>
      </c>
      <c r="C1251" s="25">
        <v>44419.0</v>
      </c>
      <c r="D1251" s="4">
        <v>24.0</v>
      </c>
      <c r="E1251" s="2" t="s">
        <v>10</v>
      </c>
      <c r="F1251" s="19" t="s">
        <v>2712</v>
      </c>
      <c r="G1251" s="5" t="s">
        <v>2713</v>
      </c>
      <c r="H1251" s="26" t="s">
        <v>1015</v>
      </c>
      <c r="I1251" s="26" t="s">
        <v>14</v>
      </c>
    </row>
    <row r="1252" ht="15.0" customHeight="1">
      <c r="A1252" s="2" t="s">
        <v>9</v>
      </c>
      <c r="B1252" s="5">
        <v>25089.0</v>
      </c>
      <c r="C1252" s="25">
        <v>44419.0</v>
      </c>
      <c r="D1252" s="4">
        <v>24.0</v>
      </c>
      <c r="E1252" s="2" t="s">
        <v>10</v>
      </c>
      <c r="F1252" s="19" t="s">
        <v>2714</v>
      </c>
      <c r="G1252" s="5" t="s">
        <v>2715</v>
      </c>
      <c r="H1252" s="26" t="s">
        <v>1455</v>
      </c>
      <c r="I1252" s="26" t="s">
        <v>14</v>
      </c>
    </row>
    <row r="1253" ht="15.0" customHeight="1">
      <c r="A1253" s="2" t="s">
        <v>9</v>
      </c>
      <c r="B1253" s="5">
        <v>25088.0</v>
      </c>
      <c r="C1253" s="25">
        <v>44419.0</v>
      </c>
      <c r="D1253" s="4">
        <v>24.0</v>
      </c>
      <c r="E1253" s="2" t="s">
        <v>10</v>
      </c>
      <c r="F1253" s="19" t="s">
        <v>2716</v>
      </c>
      <c r="G1253" s="5" t="s">
        <v>2717</v>
      </c>
      <c r="H1253" s="26" t="s">
        <v>215</v>
      </c>
      <c r="I1253" s="26" t="s">
        <v>14</v>
      </c>
    </row>
    <row r="1254" ht="15.0" customHeight="1">
      <c r="A1254" s="2" t="s">
        <v>9</v>
      </c>
      <c r="B1254" s="5">
        <v>25087.0</v>
      </c>
      <c r="C1254" s="25">
        <v>44419.0</v>
      </c>
      <c r="D1254" s="4">
        <v>24.0</v>
      </c>
      <c r="E1254" s="2" t="s">
        <v>10</v>
      </c>
      <c r="F1254" s="19" t="s">
        <v>2718</v>
      </c>
      <c r="G1254" s="5" t="s">
        <v>2719</v>
      </c>
      <c r="H1254" s="26" t="s">
        <v>63</v>
      </c>
      <c r="I1254" s="26" t="s">
        <v>14</v>
      </c>
    </row>
    <row r="1255" ht="15.0" customHeight="1">
      <c r="A1255" s="2" t="s">
        <v>9</v>
      </c>
      <c r="B1255" s="5">
        <v>25086.0</v>
      </c>
      <c r="C1255" s="25">
        <v>44419.0</v>
      </c>
      <c r="D1255" s="4">
        <v>24.0</v>
      </c>
      <c r="E1255" s="2" t="s">
        <v>10</v>
      </c>
      <c r="F1255" s="19" t="s">
        <v>2720</v>
      </c>
      <c r="G1255" s="5" t="s">
        <v>2721</v>
      </c>
      <c r="H1255" s="26" t="s">
        <v>2722</v>
      </c>
      <c r="I1255" s="26" t="s">
        <v>14</v>
      </c>
    </row>
    <row r="1256" ht="15.0" customHeight="1">
      <c r="A1256" s="2" t="s">
        <v>9</v>
      </c>
      <c r="B1256" s="5">
        <v>25085.0</v>
      </c>
      <c r="C1256" s="25">
        <v>44419.0</v>
      </c>
      <c r="D1256" s="4">
        <v>24.0</v>
      </c>
      <c r="E1256" s="2" t="s">
        <v>10</v>
      </c>
      <c r="F1256" s="19" t="s">
        <v>2723</v>
      </c>
      <c r="G1256" s="5" t="s">
        <v>2724</v>
      </c>
      <c r="H1256" s="26" t="s">
        <v>323</v>
      </c>
      <c r="I1256" s="26" t="s">
        <v>14</v>
      </c>
    </row>
    <row r="1257" ht="15.0" customHeight="1">
      <c r="A1257" s="2" t="s">
        <v>9</v>
      </c>
      <c r="B1257" s="5">
        <v>25084.0</v>
      </c>
      <c r="C1257" s="25">
        <v>44419.0</v>
      </c>
      <c r="D1257" s="4">
        <v>24.0</v>
      </c>
      <c r="E1257" s="2" t="s">
        <v>10</v>
      </c>
      <c r="F1257" s="19" t="s">
        <v>2725</v>
      </c>
      <c r="G1257" s="5" t="s">
        <v>2726</v>
      </c>
      <c r="H1257" s="26" t="s">
        <v>323</v>
      </c>
      <c r="I1257" s="26" t="s">
        <v>14</v>
      </c>
    </row>
    <row r="1258" ht="15.0" customHeight="1">
      <c r="A1258" s="2" t="s">
        <v>76</v>
      </c>
      <c r="B1258" s="5">
        <v>10772.0</v>
      </c>
      <c r="C1258" s="25">
        <v>44419.0</v>
      </c>
      <c r="D1258" s="4">
        <v>24.0</v>
      </c>
      <c r="E1258" s="2" t="s">
        <v>10</v>
      </c>
      <c r="F1258" s="19" t="s">
        <v>2727</v>
      </c>
      <c r="G1258" s="5" t="s">
        <v>2728</v>
      </c>
      <c r="H1258" s="26" t="s">
        <v>79</v>
      </c>
      <c r="I1258" s="26" t="s">
        <v>14</v>
      </c>
    </row>
    <row r="1259" ht="15.0" customHeight="1">
      <c r="A1259" s="2" t="s">
        <v>9</v>
      </c>
      <c r="B1259" s="5">
        <v>25083.0</v>
      </c>
      <c r="C1259" s="25">
        <v>44412.0</v>
      </c>
      <c r="D1259" s="4">
        <v>23.0</v>
      </c>
      <c r="E1259" s="2" t="s">
        <v>10</v>
      </c>
      <c r="F1259" s="19" t="s">
        <v>2729</v>
      </c>
      <c r="G1259" s="5" t="s">
        <v>2730</v>
      </c>
      <c r="H1259" s="26" t="s">
        <v>124</v>
      </c>
      <c r="I1259" s="26" t="s">
        <v>14</v>
      </c>
    </row>
    <row r="1260" ht="15.0" customHeight="1">
      <c r="A1260" s="2" t="s">
        <v>9</v>
      </c>
      <c r="B1260" s="5">
        <v>25082.0</v>
      </c>
      <c r="C1260" s="25">
        <v>44412.0</v>
      </c>
      <c r="D1260" s="4">
        <v>23.0</v>
      </c>
      <c r="E1260" s="2" t="s">
        <v>10</v>
      </c>
      <c r="F1260" s="19" t="s">
        <v>2731</v>
      </c>
      <c r="G1260" s="5" t="s">
        <v>2732</v>
      </c>
      <c r="H1260" s="26" t="s">
        <v>13</v>
      </c>
      <c r="I1260" s="26" t="s">
        <v>14</v>
      </c>
    </row>
    <row r="1261" ht="15.0" customHeight="1">
      <c r="A1261" s="2" t="s">
        <v>9</v>
      </c>
      <c r="B1261" s="5">
        <v>25081.0</v>
      </c>
      <c r="C1261" s="25">
        <v>44412.0</v>
      </c>
      <c r="D1261" s="4">
        <v>23.0</v>
      </c>
      <c r="E1261" s="2" t="s">
        <v>10</v>
      </c>
      <c r="F1261" s="19" t="s">
        <v>2733</v>
      </c>
      <c r="G1261" s="5" t="s">
        <v>2734</v>
      </c>
      <c r="H1261" s="26" t="s">
        <v>1015</v>
      </c>
      <c r="I1261" s="26" t="s">
        <v>14</v>
      </c>
    </row>
    <row r="1262" ht="15.0" customHeight="1">
      <c r="A1262" s="2" t="s">
        <v>9</v>
      </c>
      <c r="B1262" s="5">
        <v>25080.0</v>
      </c>
      <c r="C1262" s="25">
        <v>44412.0</v>
      </c>
      <c r="D1262" s="4">
        <v>23.0</v>
      </c>
      <c r="E1262" s="2" t="s">
        <v>10</v>
      </c>
      <c r="F1262" s="19" t="s">
        <v>2735</v>
      </c>
      <c r="G1262" s="5" t="s">
        <v>2736</v>
      </c>
      <c r="H1262" s="26" t="s">
        <v>27</v>
      </c>
      <c r="I1262" s="26" t="s">
        <v>14</v>
      </c>
    </row>
    <row r="1263" ht="15.0" customHeight="1">
      <c r="A1263" s="2" t="s">
        <v>9</v>
      </c>
      <c r="B1263" s="5">
        <v>25079.0</v>
      </c>
      <c r="C1263" s="25">
        <v>44412.0</v>
      </c>
      <c r="D1263" s="4">
        <v>23.0</v>
      </c>
      <c r="E1263" s="2" t="s">
        <v>10</v>
      </c>
      <c r="F1263" s="19" t="s">
        <v>2737</v>
      </c>
      <c r="G1263" s="5" t="s">
        <v>2738</v>
      </c>
      <c r="H1263" s="26" t="s">
        <v>121</v>
      </c>
      <c r="I1263" s="26" t="s">
        <v>14</v>
      </c>
    </row>
    <row r="1264" ht="15.0" customHeight="1">
      <c r="A1264" s="2" t="s">
        <v>9</v>
      </c>
      <c r="B1264" s="5">
        <v>25078.0</v>
      </c>
      <c r="C1264" s="25">
        <v>44412.0</v>
      </c>
      <c r="D1264" s="4">
        <v>23.0</v>
      </c>
      <c r="E1264" s="2" t="s">
        <v>10</v>
      </c>
      <c r="F1264" s="19" t="s">
        <v>2739</v>
      </c>
      <c r="G1264" s="5" t="s">
        <v>2740</v>
      </c>
      <c r="H1264" s="26" t="s">
        <v>94</v>
      </c>
      <c r="I1264" s="26" t="s">
        <v>14</v>
      </c>
    </row>
    <row r="1265" ht="15.0" customHeight="1">
      <c r="A1265" s="2" t="s">
        <v>9</v>
      </c>
      <c r="B1265" s="5">
        <v>25077.0</v>
      </c>
      <c r="C1265" s="25">
        <v>44412.0</v>
      </c>
      <c r="D1265" s="4">
        <v>23.0</v>
      </c>
      <c r="E1265" s="2" t="s">
        <v>10</v>
      </c>
      <c r="F1265" s="19" t="s">
        <v>2741</v>
      </c>
      <c r="G1265" s="5" t="s">
        <v>2742</v>
      </c>
      <c r="H1265" s="26" t="s">
        <v>246</v>
      </c>
      <c r="I1265" s="26" t="s">
        <v>14</v>
      </c>
    </row>
    <row r="1266" ht="15.0" customHeight="1">
      <c r="A1266" s="2" t="s">
        <v>9</v>
      </c>
      <c r="B1266" s="5">
        <v>25076.0</v>
      </c>
      <c r="C1266" s="25">
        <v>44412.0</v>
      </c>
      <c r="D1266" s="4">
        <v>23.0</v>
      </c>
      <c r="E1266" s="2" t="s">
        <v>10</v>
      </c>
      <c r="F1266" s="19" t="s">
        <v>2743</v>
      </c>
      <c r="G1266" s="5" t="s">
        <v>2744</v>
      </c>
      <c r="H1266" s="26" t="s">
        <v>246</v>
      </c>
      <c r="I1266" s="26" t="s">
        <v>14</v>
      </c>
    </row>
    <row r="1267" ht="15.0" customHeight="1">
      <c r="A1267" s="2" t="s">
        <v>9</v>
      </c>
      <c r="B1267" s="5">
        <v>25075.0</v>
      </c>
      <c r="C1267" s="25">
        <v>44412.0</v>
      </c>
      <c r="D1267" s="4">
        <v>23.0</v>
      </c>
      <c r="E1267" s="2" t="s">
        <v>10</v>
      </c>
      <c r="F1267" s="19" t="s">
        <v>2745</v>
      </c>
      <c r="G1267" s="5" t="s">
        <v>2746</v>
      </c>
      <c r="H1267" s="26" t="s">
        <v>141</v>
      </c>
      <c r="I1267" s="26" t="s">
        <v>14</v>
      </c>
    </row>
    <row r="1268" ht="15.0" customHeight="1">
      <c r="A1268" s="2" t="s">
        <v>9</v>
      </c>
      <c r="B1268" s="5">
        <v>25074.0</v>
      </c>
      <c r="C1268" s="25">
        <v>44412.0</v>
      </c>
      <c r="D1268" s="4">
        <v>23.0</v>
      </c>
      <c r="E1268" s="2" t="s">
        <v>10</v>
      </c>
      <c r="F1268" s="19" t="s">
        <v>2747</v>
      </c>
      <c r="G1268" s="5" t="s">
        <v>2748</v>
      </c>
      <c r="H1268" s="26" t="s">
        <v>141</v>
      </c>
      <c r="I1268" s="26" t="s">
        <v>14</v>
      </c>
    </row>
    <row r="1269" ht="15.0" customHeight="1">
      <c r="A1269" s="2" t="s">
        <v>9</v>
      </c>
      <c r="B1269" s="5">
        <v>25073.0</v>
      </c>
      <c r="C1269" s="25">
        <v>44412.0</v>
      </c>
      <c r="D1269" s="4">
        <v>23.0</v>
      </c>
      <c r="E1269" s="2" t="s">
        <v>10</v>
      </c>
      <c r="F1269" s="19" t="s">
        <v>2749</v>
      </c>
      <c r="G1269" s="5" t="s">
        <v>2750</v>
      </c>
      <c r="H1269" s="26" t="s">
        <v>53</v>
      </c>
      <c r="I1269" s="26" t="s">
        <v>14</v>
      </c>
    </row>
    <row r="1270" ht="15.0" customHeight="1">
      <c r="A1270" s="2" t="s">
        <v>9</v>
      </c>
      <c r="B1270" s="5">
        <v>25072.0</v>
      </c>
      <c r="C1270" s="25">
        <v>44412.0</v>
      </c>
      <c r="D1270" s="4">
        <v>23.0</v>
      </c>
      <c r="E1270" s="2" t="s">
        <v>10</v>
      </c>
      <c r="F1270" s="19" t="s">
        <v>2751</v>
      </c>
      <c r="G1270" s="5" t="s">
        <v>2752</v>
      </c>
      <c r="H1270" s="26" t="s">
        <v>30</v>
      </c>
      <c r="I1270" s="26" t="s">
        <v>57</v>
      </c>
    </row>
    <row r="1271" ht="15.0" customHeight="1">
      <c r="A1271" s="2" t="s">
        <v>9</v>
      </c>
      <c r="B1271" s="5">
        <v>25071.0</v>
      </c>
      <c r="C1271" s="25">
        <v>44412.0</v>
      </c>
      <c r="D1271" s="4">
        <v>23.0</v>
      </c>
      <c r="E1271" s="2" t="s">
        <v>10</v>
      </c>
      <c r="F1271" s="19" t="s">
        <v>2753</v>
      </c>
      <c r="G1271" s="5" t="s">
        <v>2754</v>
      </c>
      <c r="H1271" s="26" t="s">
        <v>2318</v>
      </c>
      <c r="I1271" s="26" t="s">
        <v>14</v>
      </c>
    </row>
    <row r="1272" ht="15.0" customHeight="1">
      <c r="A1272" s="2" t="s">
        <v>9</v>
      </c>
      <c r="B1272" s="5">
        <v>25070.0</v>
      </c>
      <c r="C1272" s="25">
        <v>44412.0</v>
      </c>
      <c r="D1272" s="4">
        <v>23.0</v>
      </c>
      <c r="E1272" s="2" t="s">
        <v>10</v>
      </c>
      <c r="F1272" s="19" t="s">
        <v>2755</v>
      </c>
      <c r="G1272" s="5" t="s">
        <v>2756</v>
      </c>
      <c r="H1272" s="26" t="s">
        <v>72</v>
      </c>
      <c r="I1272" s="26" t="s">
        <v>57</v>
      </c>
    </row>
    <row r="1273" ht="15.0" customHeight="1">
      <c r="A1273" s="2" t="s">
        <v>9</v>
      </c>
      <c r="B1273" s="5">
        <v>25069.0</v>
      </c>
      <c r="C1273" s="25">
        <v>44412.0</v>
      </c>
      <c r="D1273" s="4">
        <v>23.0</v>
      </c>
      <c r="E1273" s="2" t="s">
        <v>10</v>
      </c>
      <c r="F1273" s="19" t="s">
        <v>2757</v>
      </c>
      <c r="G1273" s="5" t="s">
        <v>2758</v>
      </c>
      <c r="H1273" s="26" t="s">
        <v>56</v>
      </c>
      <c r="I1273" s="26" t="s">
        <v>14</v>
      </c>
    </row>
    <row r="1274" ht="15.0" customHeight="1">
      <c r="A1274" s="2" t="s">
        <v>9</v>
      </c>
      <c r="B1274" s="5">
        <v>25068.0</v>
      </c>
      <c r="C1274" s="25">
        <v>44412.0</v>
      </c>
      <c r="D1274" s="4">
        <v>23.0</v>
      </c>
      <c r="E1274" s="2" t="s">
        <v>10</v>
      </c>
      <c r="F1274" s="19" t="s">
        <v>2759</v>
      </c>
      <c r="G1274" s="5" t="s">
        <v>2760</v>
      </c>
      <c r="H1274" s="26" t="s">
        <v>2761</v>
      </c>
      <c r="I1274" s="26" t="s">
        <v>14</v>
      </c>
    </row>
    <row r="1275" ht="15.0" customHeight="1">
      <c r="A1275" s="2" t="s">
        <v>9</v>
      </c>
      <c r="B1275" s="5">
        <v>25067.0</v>
      </c>
      <c r="C1275" s="25">
        <v>44412.0</v>
      </c>
      <c r="D1275" s="4">
        <v>23.0</v>
      </c>
      <c r="E1275" s="2" t="s">
        <v>10</v>
      </c>
      <c r="F1275" s="19" t="s">
        <v>2762</v>
      </c>
      <c r="G1275" s="5" t="s">
        <v>2763</v>
      </c>
      <c r="H1275" s="26" t="s">
        <v>1648</v>
      </c>
      <c r="I1275" s="26" t="s">
        <v>14</v>
      </c>
    </row>
    <row r="1276" ht="15.0" customHeight="1">
      <c r="A1276" s="2" t="s">
        <v>9</v>
      </c>
      <c r="B1276" s="5">
        <v>25066.0</v>
      </c>
      <c r="C1276" s="25">
        <v>44412.0</v>
      </c>
      <c r="D1276" s="4">
        <v>23.0</v>
      </c>
      <c r="E1276" s="2" t="s">
        <v>10</v>
      </c>
      <c r="F1276" s="19" t="s">
        <v>2764</v>
      </c>
      <c r="G1276" s="5" t="s">
        <v>2765</v>
      </c>
      <c r="H1276" s="26" t="s">
        <v>1648</v>
      </c>
      <c r="I1276" s="26" t="s">
        <v>14</v>
      </c>
    </row>
    <row r="1277" ht="15.0" customHeight="1">
      <c r="A1277" s="2" t="s">
        <v>9</v>
      </c>
      <c r="B1277" s="5">
        <v>25065.0</v>
      </c>
      <c r="C1277" s="25">
        <v>44412.0</v>
      </c>
      <c r="D1277" s="4">
        <v>23.0</v>
      </c>
      <c r="E1277" s="2" t="s">
        <v>10</v>
      </c>
      <c r="F1277" s="19" t="s">
        <v>2766</v>
      </c>
      <c r="G1277" s="5" t="s">
        <v>2767</v>
      </c>
      <c r="H1277" s="26" t="s">
        <v>56</v>
      </c>
      <c r="I1277" s="26" t="s">
        <v>14</v>
      </c>
    </row>
    <row r="1278" ht="15.0" customHeight="1">
      <c r="A1278" s="2" t="s">
        <v>9</v>
      </c>
      <c r="B1278" s="5">
        <v>25064.0</v>
      </c>
      <c r="C1278" s="25">
        <v>44412.0</v>
      </c>
      <c r="D1278" s="4">
        <v>23.0</v>
      </c>
      <c r="E1278" s="2" t="s">
        <v>10</v>
      </c>
      <c r="F1278" s="19" t="s">
        <v>2768</v>
      </c>
      <c r="G1278" s="5" t="s">
        <v>2769</v>
      </c>
      <c r="H1278" s="26" t="s">
        <v>63</v>
      </c>
      <c r="I1278" s="26" t="s">
        <v>14</v>
      </c>
    </row>
    <row r="1279" ht="15.0" customHeight="1">
      <c r="A1279" s="2" t="s">
        <v>9</v>
      </c>
      <c r="B1279" s="5">
        <v>25063.0</v>
      </c>
      <c r="C1279" s="25">
        <v>44412.0</v>
      </c>
      <c r="D1279" s="4">
        <v>23.0</v>
      </c>
      <c r="E1279" s="2" t="s">
        <v>10</v>
      </c>
      <c r="F1279" s="19" t="s">
        <v>2770</v>
      </c>
      <c r="G1279" s="5" t="s">
        <v>2771</v>
      </c>
      <c r="H1279" s="26" t="s">
        <v>136</v>
      </c>
      <c r="I1279" s="26" t="s">
        <v>14</v>
      </c>
    </row>
    <row r="1280" ht="15.0" customHeight="1">
      <c r="A1280" s="2" t="s">
        <v>9</v>
      </c>
      <c r="B1280" s="5">
        <v>25062.0</v>
      </c>
      <c r="C1280" s="25">
        <v>44412.0</v>
      </c>
      <c r="D1280" s="4">
        <v>23.0</v>
      </c>
      <c r="E1280" s="2" t="s">
        <v>10</v>
      </c>
      <c r="F1280" s="19" t="s">
        <v>2772</v>
      </c>
      <c r="G1280" s="5" t="s">
        <v>2773</v>
      </c>
      <c r="H1280" s="26" t="s">
        <v>136</v>
      </c>
      <c r="I1280" s="26" t="s">
        <v>14</v>
      </c>
    </row>
    <row r="1281" ht="15.0" customHeight="1">
      <c r="A1281" s="2" t="s">
        <v>9</v>
      </c>
      <c r="B1281" s="5">
        <v>25061.0</v>
      </c>
      <c r="C1281" s="25">
        <v>44412.0</v>
      </c>
      <c r="D1281" s="4">
        <v>23.0</v>
      </c>
      <c r="E1281" s="2" t="s">
        <v>10</v>
      </c>
      <c r="F1281" s="19" t="s">
        <v>2774</v>
      </c>
      <c r="G1281" s="5" t="s">
        <v>2775</v>
      </c>
      <c r="H1281" s="26" t="s">
        <v>2776</v>
      </c>
      <c r="I1281" s="26" t="s">
        <v>14</v>
      </c>
    </row>
    <row r="1282" ht="15.0" customHeight="1">
      <c r="A1282" s="2" t="s">
        <v>9</v>
      </c>
      <c r="B1282" s="5">
        <v>25060.0</v>
      </c>
      <c r="C1282" s="25">
        <v>44412.0</v>
      </c>
      <c r="D1282" s="4">
        <v>23.0</v>
      </c>
      <c r="E1282" s="2" t="s">
        <v>10</v>
      </c>
      <c r="F1282" s="19" t="s">
        <v>2777</v>
      </c>
      <c r="G1282" s="5" t="s">
        <v>2778</v>
      </c>
      <c r="H1282" s="26" t="s">
        <v>40</v>
      </c>
      <c r="I1282" s="26" t="s">
        <v>14</v>
      </c>
    </row>
    <row r="1283" ht="15.0" customHeight="1">
      <c r="A1283" s="2" t="s">
        <v>9</v>
      </c>
      <c r="B1283" s="5">
        <v>25059.0</v>
      </c>
      <c r="C1283" s="25">
        <v>44412.0</v>
      </c>
      <c r="D1283" s="4">
        <v>23.0</v>
      </c>
      <c r="E1283" s="2" t="s">
        <v>10</v>
      </c>
      <c r="F1283" s="19" t="s">
        <v>2779</v>
      </c>
      <c r="G1283" s="5" t="s">
        <v>2780</v>
      </c>
      <c r="H1283" s="26" t="s">
        <v>670</v>
      </c>
      <c r="I1283" s="26" t="s">
        <v>14</v>
      </c>
    </row>
    <row r="1284" ht="15.0" customHeight="1">
      <c r="A1284" s="2" t="s">
        <v>9</v>
      </c>
      <c r="B1284" s="5">
        <v>25058.0</v>
      </c>
      <c r="C1284" s="25">
        <v>44412.0</v>
      </c>
      <c r="D1284" s="4">
        <v>23.0</v>
      </c>
      <c r="E1284" s="2" t="s">
        <v>10</v>
      </c>
      <c r="F1284" s="19" t="s">
        <v>2781</v>
      </c>
      <c r="G1284" s="5" t="s">
        <v>2782</v>
      </c>
      <c r="H1284" s="26" t="s">
        <v>1455</v>
      </c>
      <c r="I1284" s="26" t="s">
        <v>57</v>
      </c>
    </row>
    <row r="1285" ht="15.0" customHeight="1">
      <c r="A1285" s="2" t="s">
        <v>9</v>
      </c>
      <c r="B1285" s="5">
        <v>25057.0</v>
      </c>
      <c r="C1285" s="25">
        <v>44412.0</v>
      </c>
      <c r="D1285" s="4">
        <v>23.0</v>
      </c>
      <c r="E1285" s="2" t="s">
        <v>10</v>
      </c>
      <c r="F1285" s="19" t="s">
        <v>2783</v>
      </c>
      <c r="G1285" s="5" t="s">
        <v>2784</v>
      </c>
      <c r="H1285" s="26" t="s">
        <v>363</v>
      </c>
      <c r="I1285" s="26" t="s">
        <v>14</v>
      </c>
    </row>
    <row r="1286" ht="15.0" customHeight="1">
      <c r="A1286" s="2" t="s">
        <v>9</v>
      </c>
      <c r="B1286" s="5">
        <v>25056.0</v>
      </c>
      <c r="C1286" s="25">
        <v>44412.0</v>
      </c>
      <c r="D1286" s="4">
        <v>23.0</v>
      </c>
      <c r="E1286" s="2" t="s">
        <v>10</v>
      </c>
      <c r="F1286" s="19" t="s">
        <v>2785</v>
      </c>
      <c r="G1286" s="5" t="s">
        <v>2786</v>
      </c>
      <c r="H1286" s="26" t="s">
        <v>1015</v>
      </c>
      <c r="I1286" s="26" t="s">
        <v>14</v>
      </c>
    </row>
    <row r="1287" ht="15.0" customHeight="1">
      <c r="A1287" s="2" t="s">
        <v>9</v>
      </c>
      <c r="B1287" s="5">
        <v>25055.0</v>
      </c>
      <c r="C1287" s="25">
        <v>44412.0</v>
      </c>
      <c r="D1287" s="4">
        <v>23.0</v>
      </c>
      <c r="E1287" s="2" t="s">
        <v>10</v>
      </c>
      <c r="F1287" s="19" t="s">
        <v>2787</v>
      </c>
      <c r="G1287" s="5" t="s">
        <v>2788</v>
      </c>
      <c r="H1287" s="26" t="s">
        <v>465</v>
      </c>
      <c r="I1287" s="26" t="s">
        <v>14</v>
      </c>
    </row>
    <row r="1288" ht="15.0" customHeight="1">
      <c r="A1288" s="2" t="s">
        <v>9</v>
      </c>
      <c r="B1288" s="5">
        <v>25054.0</v>
      </c>
      <c r="C1288" s="25">
        <v>44412.0</v>
      </c>
      <c r="D1288" s="4">
        <v>23.0</v>
      </c>
      <c r="E1288" s="2" t="s">
        <v>10</v>
      </c>
      <c r="F1288" s="19" t="s">
        <v>2789</v>
      </c>
      <c r="G1288" s="5" t="s">
        <v>2790</v>
      </c>
      <c r="H1288" s="26" t="s">
        <v>246</v>
      </c>
      <c r="I1288" s="26" t="s">
        <v>57</v>
      </c>
    </row>
    <row r="1289" ht="15.0" customHeight="1">
      <c r="A1289" s="2" t="s">
        <v>76</v>
      </c>
      <c r="B1289" s="5">
        <v>10771.0</v>
      </c>
      <c r="C1289" s="25">
        <v>44412.0</v>
      </c>
      <c r="D1289" s="4">
        <v>23.0</v>
      </c>
      <c r="E1289" s="2" t="s">
        <v>10</v>
      </c>
      <c r="F1289" s="19" t="s">
        <v>2791</v>
      </c>
      <c r="G1289" s="5" t="s">
        <v>2792</v>
      </c>
      <c r="H1289" s="26" t="s">
        <v>79</v>
      </c>
      <c r="I1289" s="26" t="s">
        <v>14</v>
      </c>
    </row>
    <row r="1290" ht="15.0" customHeight="1">
      <c r="A1290" s="2" t="s">
        <v>76</v>
      </c>
      <c r="B1290" s="5">
        <v>10770.0</v>
      </c>
      <c r="C1290" s="25">
        <v>44412.0</v>
      </c>
      <c r="D1290" s="4">
        <v>23.0</v>
      </c>
      <c r="E1290" s="2" t="s">
        <v>10</v>
      </c>
      <c r="F1290" s="19" t="s">
        <v>2793</v>
      </c>
      <c r="G1290" s="5" t="s">
        <v>2794</v>
      </c>
      <c r="H1290" s="26" t="s">
        <v>79</v>
      </c>
      <c r="I1290" s="26" t="s">
        <v>14</v>
      </c>
    </row>
    <row r="1291" ht="15.0" customHeight="1">
      <c r="A1291" s="2" t="s">
        <v>76</v>
      </c>
      <c r="B1291" s="5">
        <v>10769.0</v>
      </c>
      <c r="C1291" s="25">
        <v>44412.0</v>
      </c>
      <c r="D1291" s="4">
        <v>23.0</v>
      </c>
      <c r="E1291" s="2" t="s">
        <v>10</v>
      </c>
      <c r="F1291" s="19" t="s">
        <v>2795</v>
      </c>
      <c r="G1291" s="5" t="s">
        <v>2796</v>
      </c>
      <c r="H1291" s="26" t="s">
        <v>79</v>
      </c>
      <c r="I1291" s="26" t="s">
        <v>14</v>
      </c>
    </row>
    <row r="1292" ht="15.0" customHeight="1">
      <c r="A1292" s="2" t="s">
        <v>82</v>
      </c>
      <c r="B1292" s="5">
        <v>3611.0</v>
      </c>
      <c r="C1292" s="25">
        <v>44412.0</v>
      </c>
      <c r="D1292" s="4">
        <v>23.0</v>
      </c>
      <c r="E1292" s="2" t="s">
        <v>10</v>
      </c>
      <c r="F1292" s="19" t="s">
        <v>2797</v>
      </c>
      <c r="G1292" s="5" t="s">
        <v>2798</v>
      </c>
      <c r="H1292" s="26" t="s">
        <v>2646</v>
      </c>
      <c r="I1292" s="26" t="s">
        <v>14</v>
      </c>
    </row>
    <row r="1293" ht="15.0" customHeight="1">
      <c r="A1293" s="2" t="s">
        <v>82</v>
      </c>
      <c r="B1293" s="5">
        <v>3610.0</v>
      </c>
      <c r="C1293" s="25">
        <v>44412.0</v>
      </c>
      <c r="D1293" s="4">
        <v>23.0</v>
      </c>
      <c r="E1293" s="2" t="s">
        <v>10</v>
      </c>
      <c r="F1293" s="19" t="s">
        <v>2799</v>
      </c>
      <c r="G1293" s="5" t="s">
        <v>2800</v>
      </c>
      <c r="H1293" s="26" t="s">
        <v>79</v>
      </c>
      <c r="I1293" s="26" t="s">
        <v>14</v>
      </c>
    </row>
    <row r="1294" ht="15.0" customHeight="1">
      <c r="A1294" s="2" t="s">
        <v>82</v>
      </c>
      <c r="B1294" s="5">
        <v>3609.0</v>
      </c>
      <c r="C1294" s="25">
        <v>44412.0</v>
      </c>
      <c r="D1294" s="4">
        <v>23.0</v>
      </c>
      <c r="E1294" s="2" t="s">
        <v>10</v>
      </c>
      <c r="F1294" s="19" t="s">
        <v>2801</v>
      </c>
      <c r="G1294" s="5" t="s">
        <v>2802</v>
      </c>
      <c r="H1294" s="26" t="s">
        <v>79</v>
      </c>
      <c r="I1294" s="26" t="s">
        <v>14</v>
      </c>
    </row>
    <row r="1295" ht="15.0" customHeight="1">
      <c r="A1295" s="2" t="s">
        <v>82</v>
      </c>
      <c r="B1295" s="5">
        <v>3608.0</v>
      </c>
      <c r="C1295" s="25">
        <v>44412.0</v>
      </c>
      <c r="D1295" s="4">
        <v>23.0</v>
      </c>
      <c r="E1295" s="2" t="s">
        <v>10</v>
      </c>
      <c r="F1295" s="19" t="s">
        <v>2803</v>
      </c>
      <c r="G1295" s="5" t="s">
        <v>2804</v>
      </c>
      <c r="H1295" s="26" t="s">
        <v>79</v>
      </c>
      <c r="I1295" s="26" t="s">
        <v>14</v>
      </c>
    </row>
    <row r="1296" ht="15.0" customHeight="1">
      <c r="A1296" s="2" t="s">
        <v>82</v>
      </c>
      <c r="B1296" s="5">
        <v>3607.0</v>
      </c>
      <c r="C1296" s="25">
        <v>44412.0</v>
      </c>
      <c r="D1296" s="4">
        <v>23.0</v>
      </c>
      <c r="E1296" s="2" t="s">
        <v>10</v>
      </c>
      <c r="F1296" s="19" t="s">
        <v>2805</v>
      </c>
      <c r="G1296" s="5" t="s">
        <v>2806</v>
      </c>
      <c r="H1296" s="26" t="s">
        <v>79</v>
      </c>
      <c r="I1296" s="26" t="s">
        <v>14</v>
      </c>
    </row>
    <row r="1297" ht="15.0" customHeight="1">
      <c r="A1297" s="2" t="s">
        <v>9</v>
      </c>
      <c r="B1297" s="5">
        <v>25053.0</v>
      </c>
      <c r="C1297" s="25">
        <v>44405.0</v>
      </c>
      <c r="D1297" s="4">
        <v>22.0</v>
      </c>
      <c r="E1297" s="2" t="s">
        <v>10</v>
      </c>
      <c r="F1297" s="19" t="s">
        <v>2807</v>
      </c>
      <c r="G1297" s="5" t="s">
        <v>2808</v>
      </c>
      <c r="H1297" s="26" t="s">
        <v>13</v>
      </c>
      <c r="I1297" s="26" t="s">
        <v>14</v>
      </c>
    </row>
    <row r="1298" ht="15.0" customHeight="1">
      <c r="A1298" s="2" t="s">
        <v>9</v>
      </c>
      <c r="B1298" s="5">
        <v>25052.0</v>
      </c>
      <c r="C1298" s="25">
        <v>44405.0</v>
      </c>
      <c r="D1298" s="4">
        <v>22.0</v>
      </c>
      <c r="E1298" s="2" t="s">
        <v>10</v>
      </c>
      <c r="F1298" s="19" t="s">
        <v>2809</v>
      </c>
      <c r="G1298" s="5" t="s">
        <v>2810</v>
      </c>
      <c r="H1298" s="26" t="s">
        <v>27</v>
      </c>
      <c r="I1298" s="26" t="s">
        <v>14</v>
      </c>
    </row>
    <row r="1299" ht="15.0" customHeight="1">
      <c r="A1299" s="2" t="s">
        <v>9</v>
      </c>
      <c r="B1299" s="5">
        <v>25051.0</v>
      </c>
      <c r="C1299" s="25">
        <v>44405.0</v>
      </c>
      <c r="D1299" s="4">
        <v>22.0</v>
      </c>
      <c r="E1299" s="2" t="s">
        <v>10</v>
      </c>
      <c r="F1299" s="19" t="s">
        <v>2811</v>
      </c>
      <c r="G1299" s="5" t="s">
        <v>2812</v>
      </c>
      <c r="H1299" s="26" t="s">
        <v>13</v>
      </c>
      <c r="I1299" s="26" t="s">
        <v>14</v>
      </c>
    </row>
    <row r="1300" ht="15.0" customHeight="1">
      <c r="A1300" s="2" t="s">
        <v>9</v>
      </c>
      <c r="B1300" s="5">
        <v>25050.0</v>
      </c>
      <c r="C1300" s="25">
        <v>44405.0</v>
      </c>
      <c r="D1300" s="4">
        <v>22.0</v>
      </c>
      <c r="E1300" s="2" t="s">
        <v>10</v>
      </c>
      <c r="F1300" s="19" t="s">
        <v>2813</v>
      </c>
      <c r="G1300" s="5" t="s">
        <v>2814</v>
      </c>
      <c r="H1300" s="26" t="s">
        <v>97</v>
      </c>
      <c r="I1300" s="26" t="s">
        <v>14</v>
      </c>
    </row>
    <row r="1301" ht="15.0" customHeight="1">
      <c r="A1301" s="2" t="s">
        <v>9</v>
      </c>
      <c r="B1301" s="5">
        <v>25049.0</v>
      </c>
      <c r="C1301" s="25">
        <v>44405.0</v>
      </c>
      <c r="D1301" s="4">
        <v>22.0</v>
      </c>
      <c r="E1301" s="2" t="s">
        <v>10</v>
      </c>
      <c r="F1301" s="19" t="s">
        <v>2815</v>
      </c>
      <c r="G1301" s="5" t="s">
        <v>2816</v>
      </c>
      <c r="H1301" s="26" t="s">
        <v>136</v>
      </c>
      <c r="I1301" s="26" t="s">
        <v>14</v>
      </c>
    </row>
    <row r="1302" ht="15.0" customHeight="1">
      <c r="A1302" s="2" t="s">
        <v>9</v>
      </c>
      <c r="B1302" s="5">
        <v>25048.0</v>
      </c>
      <c r="C1302" s="25">
        <v>44405.0</v>
      </c>
      <c r="D1302" s="4">
        <v>22.0</v>
      </c>
      <c r="E1302" s="2" t="s">
        <v>10</v>
      </c>
      <c r="F1302" s="19" t="s">
        <v>2817</v>
      </c>
      <c r="G1302" s="5" t="s">
        <v>2818</v>
      </c>
      <c r="H1302" s="26" t="s">
        <v>2819</v>
      </c>
      <c r="I1302" s="26" t="s">
        <v>14</v>
      </c>
    </row>
    <row r="1303" ht="15.0" customHeight="1">
      <c r="A1303" s="2" t="s">
        <v>9</v>
      </c>
      <c r="B1303" s="5">
        <v>25047.0</v>
      </c>
      <c r="C1303" s="25">
        <v>44405.0</v>
      </c>
      <c r="D1303" s="4">
        <v>22.0</v>
      </c>
      <c r="E1303" s="2" t="s">
        <v>10</v>
      </c>
      <c r="F1303" s="19" t="s">
        <v>2820</v>
      </c>
      <c r="G1303" s="5" t="s">
        <v>2821</v>
      </c>
      <c r="H1303" s="26" t="s">
        <v>1423</v>
      </c>
      <c r="I1303" s="26" t="s">
        <v>14</v>
      </c>
    </row>
    <row r="1304" ht="15.0" customHeight="1">
      <c r="A1304" s="2" t="s">
        <v>9</v>
      </c>
      <c r="B1304" s="5">
        <v>25046.0</v>
      </c>
      <c r="C1304" s="25">
        <v>44405.0</v>
      </c>
      <c r="D1304" s="4">
        <v>22.0</v>
      </c>
      <c r="E1304" s="2" t="s">
        <v>10</v>
      </c>
      <c r="F1304" s="19" t="s">
        <v>2822</v>
      </c>
      <c r="G1304" s="5" t="s">
        <v>2823</v>
      </c>
      <c r="H1304" s="26" t="s">
        <v>246</v>
      </c>
      <c r="I1304" s="26" t="s">
        <v>14</v>
      </c>
    </row>
    <row r="1305" ht="15.0" customHeight="1">
      <c r="A1305" s="2" t="s">
        <v>9</v>
      </c>
      <c r="B1305" s="5">
        <v>25045.0</v>
      </c>
      <c r="C1305" s="25">
        <v>44405.0</v>
      </c>
      <c r="D1305" s="4">
        <v>22.0</v>
      </c>
      <c r="E1305" s="2" t="s">
        <v>10</v>
      </c>
      <c r="F1305" s="19" t="s">
        <v>2824</v>
      </c>
      <c r="G1305" s="5" t="s">
        <v>2825</v>
      </c>
      <c r="H1305" s="26" t="s">
        <v>246</v>
      </c>
      <c r="I1305" s="26" t="s">
        <v>14</v>
      </c>
    </row>
    <row r="1306" ht="15.0" customHeight="1">
      <c r="A1306" s="2" t="s">
        <v>9</v>
      </c>
      <c r="B1306" s="5">
        <v>25044.0</v>
      </c>
      <c r="C1306" s="25">
        <v>44405.0</v>
      </c>
      <c r="D1306" s="4">
        <v>22.0</v>
      </c>
      <c r="E1306" s="2" t="s">
        <v>10</v>
      </c>
      <c r="F1306" s="19" t="s">
        <v>2826</v>
      </c>
      <c r="G1306" s="5" t="s">
        <v>2827</v>
      </c>
      <c r="H1306" s="26" t="s">
        <v>304</v>
      </c>
      <c r="I1306" s="26" t="s">
        <v>14</v>
      </c>
    </row>
    <row r="1307" ht="15.0" customHeight="1">
      <c r="A1307" s="2" t="s">
        <v>9</v>
      </c>
      <c r="B1307" s="5">
        <v>25043.0</v>
      </c>
      <c r="C1307" s="25">
        <v>44405.0</v>
      </c>
      <c r="D1307" s="4">
        <v>22.0</v>
      </c>
      <c r="E1307" s="2" t="s">
        <v>10</v>
      </c>
      <c r="F1307" s="19" t="s">
        <v>2828</v>
      </c>
      <c r="G1307" s="5" t="s">
        <v>2829</v>
      </c>
      <c r="H1307" s="26" t="s">
        <v>2830</v>
      </c>
      <c r="I1307" s="26" t="s">
        <v>14</v>
      </c>
    </row>
    <row r="1308" ht="15.0" customHeight="1">
      <c r="A1308" s="2" t="s">
        <v>9</v>
      </c>
      <c r="B1308" s="5">
        <v>25042.0</v>
      </c>
      <c r="C1308" s="25">
        <v>44405.0</v>
      </c>
      <c r="D1308" s="4">
        <v>22.0</v>
      </c>
      <c r="E1308" s="2" t="s">
        <v>10</v>
      </c>
      <c r="F1308" s="19" t="s">
        <v>2831</v>
      </c>
      <c r="G1308" s="5" t="s">
        <v>2832</v>
      </c>
      <c r="H1308" s="26" t="s">
        <v>1455</v>
      </c>
      <c r="I1308" s="26" t="s">
        <v>14</v>
      </c>
    </row>
    <row r="1309" ht="15.0" customHeight="1">
      <c r="A1309" s="2" t="s">
        <v>9</v>
      </c>
      <c r="B1309" s="5">
        <v>25041.0</v>
      </c>
      <c r="C1309" s="25">
        <v>44405.0</v>
      </c>
      <c r="D1309" s="4">
        <v>22.0</v>
      </c>
      <c r="E1309" s="2" t="s">
        <v>10</v>
      </c>
      <c r="F1309" s="19" t="s">
        <v>2833</v>
      </c>
      <c r="G1309" s="5" t="s">
        <v>2834</v>
      </c>
      <c r="H1309" s="26" t="s">
        <v>649</v>
      </c>
      <c r="I1309" s="26" t="s">
        <v>14</v>
      </c>
    </row>
    <row r="1310" ht="15.0" customHeight="1">
      <c r="A1310" s="2" t="s">
        <v>9</v>
      </c>
      <c r="B1310" s="5">
        <v>25040.0</v>
      </c>
      <c r="C1310" s="25">
        <v>44405.0</v>
      </c>
      <c r="D1310" s="4">
        <v>22.0</v>
      </c>
      <c r="E1310" s="2" t="s">
        <v>10</v>
      </c>
      <c r="F1310" s="19" t="s">
        <v>2835</v>
      </c>
      <c r="G1310" s="5" t="s">
        <v>2836</v>
      </c>
      <c r="H1310" s="26" t="s">
        <v>246</v>
      </c>
      <c r="I1310" s="26" t="s">
        <v>14</v>
      </c>
    </row>
    <row r="1311" ht="15.0" customHeight="1">
      <c r="A1311" s="2" t="s">
        <v>9</v>
      </c>
      <c r="B1311" s="5">
        <v>25039.0</v>
      </c>
      <c r="C1311" s="25">
        <v>44405.0</v>
      </c>
      <c r="D1311" s="4">
        <v>22.0</v>
      </c>
      <c r="E1311" s="2" t="s">
        <v>10</v>
      </c>
      <c r="F1311" s="19" t="s">
        <v>2837</v>
      </c>
      <c r="G1311" s="5" t="s">
        <v>2838</v>
      </c>
      <c r="H1311" s="26" t="s">
        <v>30</v>
      </c>
      <c r="I1311" s="26" t="s">
        <v>14</v>
      </c>
    </row>
    <row r="1312" ht="15.0" customHeight="1">
      <c r="A1312" s="2" t="s">
        <v>9</v>
      </c>
      <c r="B1312" s="5">
        <v>25038.0</v>
      </c>
      <c r="C1312" s="25">
        <v>44405.0</v>
      </c>
      <c r="D1312" s="4">
        <v>22.0</v>
      </c>
      <c r="E1312" s="2" t="s">
        <v>10</v>
      </c>
      <c r="F1312" s="19" t="s">
        <v>2839</v>
      </c>
      <c r="G1312" s="5" t="s">
        <v>2840</v>
      </c>
      <c r="H1312" s="26" t="s">
        <v>30</v>
      </c>
      <c r="I1312" s="26" t="s">
        <v>14</v>
      </c>
    </row>
    <row r="1313" ht="15.0" customHeight="1">
      <c r="A1313" s="2" t="s">
        <v>9</v>
      </c>
      <c r="B1313" s="5">
        <v>25037.0</v>
      </c>
      <c r="C1313" s="25">
        <v>44405.0</v>
      </c>
      <c r="D1313" s="4">
        <v>22.0</v>
      </c>
      <c r="E1313" s="2" t="s">
        <v>10</v>
      </c>
      <c r="F1313" s="19" t="s">
        <v>2841</v>
      </c>
      <c r="G1313" s="5" t="s">
        <v>2842</v>
      </c>
      <c r="H1313" s="26" t="s">
        <v>30</v>
      </c>
      <c r="I1313" s="26" t="s">
        <v>14</v>
      </c>
    </row>
    <row r="1314" ht="15.0" customHeight="1">
      <c r="A1314" s="2" t="s">
        <v>9</v>
      </c>
      <c r="B1314" s="5">
        <v>25036.0</v>
      </c>
      <c r="C1314" s="25">
        <v>44405.0</v>
      </c>
      <c r="D1314" s="4">
        <v>22.0</v>
      </c>
      <c r="E1314" s="2" t="s">
        <v>10</v>
      </c>
      <c r="F1314" s="19" t="s">
        <v>2843</v>
      </c>
      <c r="G1314" s="5" t="s">
        <v>2844</v>
      </c>
      <c r="H1314" s="26" t="s">
        <v>204</v>
      </c>
      <c r="I1314" s="26" t="s">
        <v>14</v>
      </c>
    </row>
    <row r="1315" ht="15.0" customHeight="1">
      <c r="A1315" s="2" t="s">
        <v>9</v>
      </c>
      <c r="B1315" s="5">
        <v>25035.0</v>
      </c>
      <c r="C1315" s="25">
        <v>44405.0</v>
      </c>
      <c r="D1315" s="4">
        <v>22.0</v>
      </c>
      <c r="E1315" s="2" t="s">
        <v>10</v>
      </c>
      <c r="F1315" s="19" t="s">
        <v>2845</v>
      </c>
      <c r="G1315" s="5" t="s">
        <v>2846</v>
      </c>
      <c r="H1315" s="26" t="s">
        <v>27</v>
      </c>
      <c r="I1315" s="26" t="s">
        <v>14</v>
      </c>
    </row>
    <row r="1316" ht="15.0" customHeight="1">
      <c r="A1316" s="2" t="s">
        <v>9</v>
      </c>
      <c r="B1316" s="5">
        <v>25034.0</v>
      </c>
      <c r="C1316" s="25">
        <v>44405.0</v>
      </c>
      <c r="D1316" s="4">
        <v>22.0</v>
      </c>
      <c r="E1316" s="2" t="s">
        <v>10</v>
      </c>
      <c r="F1316" s="19" t="s">
        <v>2847</v>
      </c>
      <c r="G1316" s="5" t="s">
        <v>2848</v>
      </c>
      <c r="H1316" s="26" t="s">
        <v>144</v>
      </c>
      <c r="I1316" s="26" t="s">
        <v>14</v>
      </c>
    </row>
    <row r="1317" ht="15.0" customHeight="1">
      <c r="A1317" s="2" t="s">
        <v>9</v>
      </c>
      <c r="B1317" s="5">
        <v>25033.0</v>
      </c>
      <c r="C1317" s="25">
        <v>44405.0</v>
      </c>
      <c r="D1317" s="4">
        <v>22.0</v>
      </c>
      <c r="E1317" s="2" t="s">
        <v>10</v>
      </c>
      <c r="F1317" s="19" t="s">
        <v>2849</v>
      </c>
      <c r="G1317" s="5" t="s">
        <v>2850</v>
      </c>
      <c r="H1317" s="26" t="s">
        <v>480</v>
      </c>
      <c r="I1317" s="26" t="s">
        <v>14</v>
      </c>
    </row>
    <row r="1318" ht="15.0" customHeight="1">
      <c r="A1318" s="2" t="s">
        <v>9</v>
      </c>
      <c r="B1318" s="5">
        <v>25032.0</v>
      </c>
      <c r="C1318" s="25">
        <v>44405.0</v>
      </c>
      <c r="D1318" s="4">
        <v>22.0</v>
      </c>
      <c r="E1318" s="2" t="s">
        <v>10</v>
      </c>
      <c r="F1318" s="19" t="s">
        <v>2851</v>
      </c>
      <c r="G1318" s="5" t="s">
        <v>2852</v>
      </c>
      <c r="H1318" s="26" t="s">
        <v>2853</v>
      </c>
      <c r="I1318" s="26" t="s">
        <v>14</v>
      </c>
    </row>
    <row r="1319" ht="15.0" customHeight="1">
      <c r="A1319" s="2" t="s">
        <v>9</v>
      </c>
      <c r="B1319" s="5">
        <v>25031.0</v>
      </c>
      <c r="C1319" s="25">
        <v>44405.0</v>
      </c>
      <c r="D1319" s="4">
        <v>22.0</v>
      </c>
      <c r="E1319" s="2" t="s">
        <v>10</v>
      </c>
      <c r="F1319" s="19" t="s">
        <v>2854</v>
      </c>
      <c r="G1319" s="5" t="s">
        <v>2855</v>
      </c>
      <c r="H1319" s="26" t="s">
        <v>2856</v>
      </c>
      <c r="I1319" s="26" t="s">
        <v>14</v>
      </c>
    </row>
    <row r="1320" ht="15.0" customHeight="1">
      <c r="A1320" s="2" t="s">
        <v>9</v>
      </c>
      <c r="B1320" s="5">
        <v>25030.0</v>
      </c>
      <c r="C1320" s="25">
        <v>44405.0</v>
      </c>
      <c r="D1320" s="4">
        <v>22.0</v>
      </c>
      <c r="E1320" s="2" t="s">
        <v>10</v>
      </c>
      <c r="F1320" s="19" t="s">
        <v>2857</v>
      </c>
      <c r="G1320" s="5" t="s">
        <v>2858</v>
      </c>
      <c r="H1320" s="26" t="s">
        <v>136</v>
      </c>
      <c r="I1320" s="26" t="s">
        <v>14</v>
      </c>
    </row>
    <row r="1321" ht="15.0" customHeight="1">
      <c r="A1321" s="2" t="s">
        <v>9</v>
      </c>
      <c r="B1321" s="5">
        <v>25029.0</v>
      </c>
      <c r="C1321" s="25">
        <v>44405.0</v>
      </c>
      <c r="D1321" s="4">
        <v>22.0</v>
      </c>
      <c r="E1321" s="2" t="s">
        <v>10</v>
      </c>
      <c r="F1321" s="19" t="s">
        <v>2859</v>
      </c>
      <c r="G1321" s="5" t="s">
        <v>2860</v>
      </c>
      <c r="H1321" s="26" t="s">
        <v>204</v>
      </c>
      <c r="I1321" s="26" t="s">
        <v>14</v>
      </c>
    </row>
    <row r="1322" ht="15.0" customHeight="1">
      <c r="A1322" s="2" t="s">
        <v>9</v>
      </c>
      <c r="B1322" s="5">
        <v>25028.0</v>
      </c>
      <c r="C1322" s="25">
        <v>44405.0</v>
      </c>
      <c r="D1322" s="4">
        <v>22.0</v>
      </c>
      <c r="E1322" s="2" t="s">
        <v>10</v>
      </c>
      <c r="F1322" s="19" t="s">
        <v>2861</v>
      </c>
      <c r="G1322" s="5" t="s">
        <v>2862</v>
      </c>
      <c r="H1322" s="26" t="s">
        <v>508</v>
      </c>
      <c r="I1322" s="26" t="s">
        <v>14</v>
      </c>
    </row>
    <row r="1323" ht="15.0" customHeight="1">
      <c r="A1323" s="2" t="s">
        <v>9</v>
      </c>
      <c r="B1323" s="5">
        <v>25027.0</v>
      </c>
      <c r="C1323" s="25">
        <v>44405.0</v>
      </c>
      <c r="D1323" s="4">
        <v>22.0</v>
      </c>
      <c r="E1323" s="2" t="s">
        <v>10</v>
      </c>
      <c r="F1323" s="19" t="s">
        <v>2863</v>
      </c>
      <c r="G1323" s="5" t="s">
        <v>2864</v>
      </c>
      <c r="H1323" s="26" t="s">
        <v>2865</v>
      </c>
      <c r="I1323" s="26" t="s">
        <v>14</v>
      </c>
    </row>
    <row r="1324" ht="15.0" customHeight="1">
      <c r="A1324" s="2" t="s">
        <v>9</v>
      </c>
      <c r="B1324" s="5">
        <v>25026.0</v>
      </c>
      <c r="C1324" s="25">
        <v>44405.0</v>
      </c>
      <c r="D1324" s="4">
        <v>22.0</v>
      </c>
      <c r="E1324" s="2" t="s">
        <v>10</v>
      </c>
      <c r="F1324" s="19" t="s">
        <v>2866</v>
      </c>
      <c r="G1324" s="5" t="s">
        <v>2867</v>
      </c>
      <c r="H1324" s="26" t="s">
        <v>2868</v>
      </c>
      <c r="I1324" s="26" t="s">
        <v>14</v>
      </c>
    </row>
    <row r="1325" ht="15.0" customHeight="1">
      <c r="A1325" s="2" t="s">
        <v>9</v>
      </c>
      <c r="B1325" s="5">
        <v>25025.0</v>
      </c>
      <c r="C1325" s="25">
        <v>44405.0</v>
      </c>
      <c r="D1325" s="4">
        <v>22.0</v>
      </c>
      <c r="E1325" s="2" t="s">
        <v>10</v>
      </c>
      <c r="F1325" s="19" t="s">
        <v>2869</v>
      </c>
      <c r="G1325" s="5" t="s">
        <v>2870</v>
      </c>
      <c r="H1325" s="26" t="s">
        <v>56</v>
      </c>
      <c r="I1325" s="26" t="s">
        <v>14</v>
      </c>
    </row>
    <row r="1326" ht="15.0" customHeight="1">
      <c r="A1326" s="2" t="s">
        <v>9</v>
      </c>
      <c r="B1326" s="5">
        <v>25024.0</v>
      </c>
      <c r="C1326" s="25">
        <v>44405.0</v>
      </c>
      <c r="D1326" s="4">
        <v>22.0</v>
      </c>
      <c r="E1326" s="2" t="s">
        <v>10</v>
      </c>
      <c r="F1326" s="19" t="s">
        <v>2871</v>
      </c>
      <c r="G1326" s="5" t="s">
        <v>2872</v>
      </c>
      <c r="H1326" s="26" t="s">
        <v>112</v>
      </c>
      <c r="I1326" s="26" t="s">
        <v>14</v>
      </c>
    </row>
    <row r="1327" ht="15.0" customHeight="1">
      <c r="A1327" s="2" t="s">
        <v>9</v>
      </c>
      <c r="B1327" s="5">
        <v>25023.0</v>
      </c>
      <c r="C1327" s="25">
        <v>44405.0</v>
      </c>
      <c r="D1327" s="4">
        <v>22.0</v>
      </c>
      <c r="E1327" s="2" t="s">
        <v>10</v>
      </c>
      <c r="F1327" s="19" t="s">
        <v>2873</v>
      </c>
      <c r="G1327" s="5" t="s">
        <v>2874</v>
      </c>
      <c r="H1327" s="26" t="s">
        <v>136</v>
      </c>
      <c r="I1327" s="26" t="s">
        <v>14</v>
      </c>
    </row>
    <row r="1328" ht="15.0" customHeight="1">
      <c r="A1328" s="2" t="s">
        <v>9</v>
      </c>
      <c r="B1328" s="5">
        <v>25022.0</v>
      </c>
      <c r="C1328" s="25">
        <v>44405.0</v>
      </c>
      <c r="D1328" s="4">
        <v>22.0</v>
      </c>
      <c r="E1328" s="2" t="s">
        <v>10</v>
      </c>
      <c r="F1328" s="19" t="s">
        <v>2875</v>
      </c>
      <c r="G1328" s="5" t="s">
        <v>2876</v>
      </c>
      <c r="H1328" s="26" t="s">
        <v>136</v>
      </c>
      <c r="I1328" s="26" t="s">
        <v>14</v>
      </c>
    </row>
    <row r="1329" ht="15.0" customHeight="1">
      <c r="A1329" s="2" t="s">
        <v>9</v>
      </c>
      <c r="B1329" s="5">
        <v>25021.0</v>
      </c>
      <c r="C1329" s="25">
        <v>44405.0</v>
      </c>
      <c r="D1329" s="4">
        <v>22.0</v>
      </c>
      <c r="E1329" s="2" t="s">
        <v>10</v>
      </c>
      <c r="F1329" s="19" t="s">
        <v>2877</v>
      </c>
      <c r="G1329" s="5" t="s">
        <v>2878</v>
      </c>
      <c r="H1329" s="26" t="s">
        <v>1015</v>
      </c>
      <c r="I1329" s="26" t="s">
        <v>14</v>
      </c>
    </row>
    <row r="1330" ht="15.0" customHeight="1">
      <c r="A1330" s="2" t="s">
        <v>9</v>
      </c>
      <c r="B1330" s="5">
        <v>25020.0</v>
      </c>
      <c r="C1330" s="25">
        <v>44405.0</v>
      </c>
      <c r="D1330" s="4">
        <v>22.0</v>
      </c>
      <c r="E1330" s="2" t="s">
        <v>10</v>
      </c>
      <c r="F1330" s="19" t="s">
        <v>2879</v>
      </c>
      <c r="G1330" s="5" t="s">
        <v>2880</v>
      </c>
      <c r="H1330" s="26" t="s">
        <v>69</v>
      </c>
      <c r="I1330" s="26" t="s">
        <v>14</v>
      </c>
    </row>
    <row r="1331" ht="15.0" customHeight="1">
      <c r="A1331" s="2" t="s">
        <v>9</v>
      </c>
      <c r="B1331" s="5">
        <v>25019.0</v>
      </c>
      <c r="C1331" s="25">
        <v>44405.0</v>
      </c>
      <c r="D1331" s="4">
        <v>22.0</v>
      </c>
      <c r="E1331" s="2" t="s">
        <v>10</v>
      </c>
      <c r="F1331" s="19" t="s">
        <v>2881</v>
      </c>
      <c r="G1331" s="5" t="s">
        <v>2882</v>
      </c>
      <c r="H1331" s="26" t="s">
        <v>69</v>
      </c>
      <c r="I1331" s="26" t="s">
        <v>14</v>
      </c>
    </row>
    <row r="1332" ht="15.0" customHeight="1">
      <c r="A1332" s="2" t="s">
        <v>9</v>
      </c>
      <c r="B1332" s="5">
        <v>25018.0</v>
      </c>
      <c r="C1332" s="25">
        <v>44405.0</v>
      </c>
      <c r="D1332" s="4">
        <v>22.0</v>
      </c>
      <c r="E1332" s="2" t="s">
        <v>10</v>
      </c>
      <c r="F1332" s="19" t="s">
        <v>2883</v>
      </c>
      <c r="G1332" s="5" t="s">
        <v>2884</v>
      </c>
      <c r="H1332" s="26" t="s">
        <v>2885</v>
      </c>
      <c r="I1332" s="26" t="s">
        <v>14</v>
      </c>
    </row>
    <row r="1333" ht="15.0" customHeight="1">
      <c r="A1333" s="2" t="s">
        <v>9</v>
      </c>
      <c r="B1333" s="5">
        <v>25017.0</v>
      </c>
      <c r="C1333" s="25">
        <v>44405.0</v>
      </c>
      <c r="D1333" s="4">
        <v>22.0</v>
      </c>
      <c r="E1333" s="2" t="s">
        <v>10</v>
      </c>
      <c r="F1333" s="19" t="s">
        <v>2886</v>
      </c>
      <c r="G1333" s="5" t="s">
        <v>2887</v>
      </c>
      <c r="H1333" s="26" t="s">
        <v>220</v>
      </c>
      <c r="I1333" s="26" t="s">
        <v>14</v>
      </c>
    </row>
    <row r="1334" ht="15.0" customHeight="1">
      <c r="A1334" s="2" t="s">
        <v>76</v>
      </c>
      <c r="B1334" s="5">
        <v>10768.0</v>
      </c>
      <c r="C1334" s="25">
        <v>44405.0</v>
      </c>
      <c r="D1334" s="4">
        <v>22.0</v>
      </c>
      <c r="E1334" s="2" t="s">
        <v>10</v>
      </c>
      <c r="F1334" s="19" t="s">
        <v>2888</v>
      </c>
      <c r="G1334" s="5" t="s">
        <v>2889</v>
      </c>
      <c r="H1334" s="26" t="s">
        <v>79</v>
      </c>
      <c r="I1334" s="26" t="s">
        <v>14</v>
      </c>
    </row>
    <row r="1335" ht="15.0" customHeight="1">
      <c r="A1335" s="2" t="s">
        <v>9</v>
      </c>
      <c r="B1335" s="5">
        <v>25016.0</v>
      </c>
      <c r="C1335" s="25">
        <v>44384.0</v>
      </c>
      <c r="D1335" s="4">
        <v>21.0</v>
      </c>
      <c r="E1335" s="2" t="s">
        <v>10</v>
      </c>
      <c r="F1335" s="19" t="s">
        <v>2890</v>
      </c>
      <c r="G1335" s="5" t="s">
        <v>2891</v>
      </c>
      <c r="H1335" s="26" t="s">
        <v>2892</v>
      </c>
      <c r="I1335" s="26" t="s">
        <v>14</v>
      </c>
    </row>
    <row r="1336" ht="15.0" customHeight="1">
      <c r="A1336" s="2" t="s">
        <v>9</v>
      </c>
      <c r="B1336" s="5">
        <v>25015.0</v>
      </c>
      <c r="C1336" s="25">
        <v>44384.0</v>
      </c>
      <c r="D1336" s="4">
        <v>21.0</v>
      </c>
      <c r="E1336" s="2" t="s">
        <v>10</v>
      </c>
      <c r="F1336" s="19" t="s">
        <v>2893</v>
      </c>
      <c r="G1336" s="5" t="s">
        <v>2894</v>
      </c>
      <c r="H1336" s="26" t="s">
        <v>2895</v>
      </c>
      <c r="I1336" s="26" t="s">
        <v>14</v>
      </c>
    </row>
    <row r="1337" ht="15.0" customHeight="1">
      <c r="A1337" s="2" t="s">
        <v>9</v>
      </c>
      <c r="B1337" s="5">
        <v>25014.0</v>
      </c>
      <c r="C1337" s="25">
        <v>44384.0</v>
      </c>
      <c r="D1337" s="4">
        <v>21.0</v>
      </c>
      <c r="E1337" s="2" t="s">
        <v>10</v>
      </c>
      <c r="F1337" s="19" t="s">
        <v>2896</v>
      </c>
      <c r="G1337" s="5" t="s">
        <v>2897</v>
      </c>
      <c r="H1337" s="26" t="s">
        <v>13</v>
      </c>
      <c r="I1337" s="26" t="s">
        <v>14</v>
      </c>
    </row>
    <row r="1338" ht="15.0" customHeight="1">
      <c r="A1338" s="2" t="s">
        <v>9</v>
      </c>
      <c r="B1338" s="5">
        <v>25013.0</v>
      </c>
      <c r="C1338" s="25">
        <v>44384.0</v>
      </c>
      <c r="D1338" s="4">
        <v>21.0</v>
      </c>
      <c r="E1338" s="2" t="s">
        <v>10</v>
      </c>
      <c r="F1338" s="19" t="s">
        <v>2898</v>
      </c>
      <c r="G1338" s="5" t="s">
        <v>2899</v>
      </c>
      <c r="H1338" s="26" t="s">
        <v>2318</v>
      </c>
      <c r="I1338" s="26" t="s">
        <v>14</v>
      </c>
    </row>
    <row r="1339" ht="15.0" customHeight="1">
      <c r="A1339" s="2" t="s">
        <v>9</v>
      </c>
      <c r="B1339" s="5">
        <v>25012.0</v>
      </c>
      <c r="C1339" s="25">
        <v>44384.0</v>
      </c>
      <c r="D1339" s="4">
        <v>21.0</v>
      </c>
      <c r="E1339" s="2" t="s">
        <v>10</v>
      </c>
      <c r="F1339" s="19" t="s">
        <v>2900</v>
      </c>
      <c r="G1339" s="5" t="s">
        <v>2901</v>
      </c>
      <c r="H1339" s="26" t="s">
        <v>2819</v>
      </c>
      <c r="I1339" s="26" t="s">
        <v>14</v>
      </c>
    </row>
    <row r="1340" ht="15.0" customHeight="1">
      <c r="A1340" s="2" t="s">
        <v>9</v>
      </c>
      <c r="B1340" s="5">
        <v>25011.0</v>
      </c>
      <c r="C1340" s="25">
        <v>44384.0</v>
      </c>
      <c r="D1340" s="4">
        <v>21.0</v>
      </c>
      <c r="E1340" s="2" t="s">
        <v>10</v>
      </c>
      <c r="F1340" s="19" t="s">
        <v>2902</v>
      </c>
      <c r="G1340" s="5" t="s">
        <v>2903</v>
      </c>
      <c r="H1340" s="26" t="s">
        <v>1423</v>
      </c>
      <c r="I1340" s="26" t="s">
        <v>14</v>
      </c>
    </row>
    <row r="1341" ht="15.0" customHeight="1">
      <c r="A1341" s="2" t="s">
        <v>9</v>
      </c>
      <c r="B1341" s="5">
        <v>25010.0</v>
      </c>
      <c r="C1341" s="25">
        <v>44384.0</v>
      </c>
      <c r="D1341" s="4">
        <v>21.0</v>
      </c>
      <c r="E1341" s="2" t="s">
        <v>10</v>
      </c>
      <c r="F1341" s="19" t="s">
        <v>2904</v>
      </c>
      <c r="G1341" s="5" t="s">
        <v>2905</v>
      </c>
      <c r="H1341" s="26" t="s">
        <v>2318</v>
      </c>
      <c r="I1341" s="26" t="s">
        <v>14</v>
      </c>
    </row>
    <row r="1342" ht="15.0" customHeight="1">
      <c r="A1342" s="2" t="s">
        <v>9</v>
      </c>
      <c r="B1342" s="5">
        <v>25009.0</v>
      </c>
      <c r="C1342" s="25">
        <v>44384.0</v>
      </c>
      <c r="D1342" s="4">
        <v>21.0</v>
      </c>
      <c r="E1342" s="2" t="s">
        <v>10</v>
      </c>
      <c r="F1342" s="19" t="s">
        <v>2906</v>
      </c>
      <c r="G1342" s="5" t="s">
        <v>2907</v>
      </c>
      <c r="H1342" s="26" t="s">
        <v>1423</v>
      </c>
      <c r="I1342" s="26" t="s">
        <v>14</v>
      </c>
    </row>
    <row r="1343" ht="15.0" customHeight="1">
      <c r="A1343" s="2" t="s">
        <v>9</v>
      </c>
      <c r="B1343" s="5">
        <v>25008.0</v>
      </c>
      <c r="C1343" s="25">
        <v>44384.0</v>
      </c>
      <c r="D1343" s="4">
        <v>21.0</v>
      </c>
      <c r="E1343" s="2" t="s">
        <v>10</v>
      </c>
      <c r="F1343" s="19" t="s">
        <v>2908</v>
      </c>
      <c r="G1343" s="5" t="s">
        <v>2909</v>
      </c>
      <c r="H1343" s="26" t="s">
        <v>246</v>
      </c>
      <c r="I1343" s="26" t="s">
        <v>14</v>
      </c>
    </row>
    <row r="1344" ht="15.0" customHeight="1">
      <c r="A1344" s="2" t="s">
        <v>9</v>
      </c>
      <c r="B1344" s="5">
        <v>25007.0</v>
      </c>
      <c r="C1344" s="25">
        <v>44384.0</v>
      </c>
      <c r="D1344" s="4">
        <v>21.0</v>
      </c>
      <c r="E1344" s="2" t="s">
        <v>10</v>
      </c>
      <c r="F1344" s="19" t="s">
        <v>2910</v>
      </c>
      <c r="G1344" s="5" t="s">
        <v>2911</v>
      </c>
      <c r="H1344" s="26" t="s">
        <v>246</v>
      </c>
      <c r="I1344" s="26" t="s">
        <v>14</v>
      </c>
    </row>
    <row r="1345" ht="15.0" customHeight="1">
      <c r="A1345" s="2" t="s">
        <v>9</v>
      </c>
      <c r="B1345" s="5">
        <v>25006.0</v>
      </c>
      <c r="C1345" s="25">
        <v>44384.0</v>
      </c>
      <c r="D1345" s="4">
        <v>21.0</v>
      </c>
      <c r="E1345" s="2" t="s">
        <v>10</v>
      </c>
      <c r="F1345" s="19" t="s">
        <v>2912</v>
      </c>
      <c r="G1345" s="5" t="s">
        <v>2913</v>
      </c>
      <c r="H1345" s="26" t="s">
        <v>2914</v>
      </c>
      <c r="I1345" s="26" t="s">
        <v>14</v>
      </c>
    </row>
    <row r="1346" ht="15.0" customHeight="1">
      <c r="A1346" s="2" t="s">
        <v>9</v>
      </c>
      <c r="B1346" s="5">
        <v>25005.0</v>
      </c>
      <c r="C1346" s="25">
        <v>44384.0</v>
      </c>
      <c r="D1346" s="4">
        <v>21.0</v>
      </c>
      <c r="E1346" s="2" t="s">
        <v>10</v>
      </c>
      <c r="F1346" s="19" t="s">
        <v>2915</v>
      </c>
      <c r="G1346" s="5" t="s">
        <v>2916</v>
      </c>
      <c r="H1346" s="26" t="s">
        <v>1423</v>
      </c>
      <c r="I1346" s="26" t="s">
        <v>14</v>
      </c>
    </row>
    <row r="1347" ht="15.0" customHeight="1">
      <c r="A1347" s="2" t="s">
        <v>9</v>
      </c>
      <c r="B1347" s="5">
        <v>25004.0</v>
      </c>
      <c r="C1347" s="25">
        <v>44384.0</v>
      </c>
      <c r="D1347" s="4">
        <v>21.0</v>
      </c>
      <c r="E1347" s="2" t="s">
        <v>10</v>
      </c>
      <c r="F1347" s="19" t="s">
        <v>2917</v>
      </c>
      <c r="G1347" s="5" t="s">
        <v>2918</v>
      </c>
      <c r="H1347" s="26" t="s">
        <v>30</v>
      </c>
      <c r="I1347" s="26" t="s">
        <v>14</v>
      </c>
    </row>
    <row r="1348" ht="15.0" customHeight="1">
      <c r="A1348" s="2" t="s">
        <v>9</v>
      </c>
      <c r="B1348" s="5">
        <v>25003.0</v>
      </c>
      <c r="C1348" s="25">
        <v>44384.0</v>
      </c>
      <c r="D1348" s="4">
        <v>21.0</v>
      </c>
      <c r="E1348" s="2" t="s">
        <v>10</v>
      </c>
      <c r="F1348" s="19" t="s">
        <v>2919</v>
      </c>
      <c r="G1348" s="5" t="s">
        <v>2920</v>
      </c>
      <c r="H1348" s="26" t="s">
        <v>2318</v>
      </c>
      <c r="I1348" s="26" t="s">
        <v>14</v>
      </c>
    </row>
    <row r="1349" ht="15.0" customHeight="1">
      <c r="A1349" s="2" t="s">
        <v>9</v>
      </c>
      <c r="B1349" s="5">
        <v>25002.0</v>
      </c>
      <c r="C1349" s="25">
        <v>44384.0</v>
      </c>
      <c r="D1349" s="4">
        <v>21.0</v>
      </c>
      <c r="E1349" s="2" t="s">
        <v>10</v>
      </c>
      <c r="F1349" s="19" t="s">
        <v>2921</v>
      </c>
      <c r="G1349" s="5" t="s">
        <v>2922</v>
      </c>
      <c r="H1349" s="26" t="s">
        <v>30</v>
      </c>
      <c r="I1349" s="26" t="s">
        <v>14</v>
      </c>
    </row>
    <row r="1350" ht="15.0" customHeight="1">
      <c r="A1350" s="2" t="s">
        <v>9</v>
      </c>
      <c r="B1350" s="5">
        <v>25001.0</v>
      </c>
      <c r="C1350" s="25">
        <v>44384.0</v>
      </c>
      <c r="D1350" s="4">
        <v>21.0</v>
      </c>
      <c r="E1350" s="2" t="s">
        <v>10</v>
      </c>
      <c r="F1350" s="19" t="s">
        <v>2923</v>
      </c>
      <c r="G1350" s="5" t="s">
        <v>2924</v>
      </c>
      <c r="H1350" s="26" t="s">
        <v>215</v>
      </c>
      <c r="I1350" s="26" t="s">
        <v>14</v>
      </c>
    </row>
    <row r="1351" ht="15.0" customHeight="1">
      <c r="A1351" s="2" t="s">
        <v>9</v>
      </c>
      <c r="B1351" s="5">
        <v>25000.0</v>
      </c>
      <c r="C1351" s="25">
        <v>44384.0</v>
      </c>
      <c r="D1351" s="4">
        <v>21.0</v>
      </c>
      <c r="E1351" s="2" t="s">
        <v>10</v>
      </c>
      <c r="F1351" s="19" t="s">
        <v>2925</v>
      </c>
      <c r="G1351" s="5" t="s">
        <v>2926</v>
      </c>
      <c r="H1351" s="26" t="s">
        <v>136</v>
      </c>
      <c r="I1351" s="26" t="s">
        <v>14</v>
      </c>
    </row>
    <row r="1352" ht="15.0" customHeight="1">
      <c r="A1352" s="2" t="s">
        <v>9</v>
      </c>
      <c r="B1352" s="5">
        <v>24999.0</v>
      </c>
      <c r="C1352" s="25">
        <v>44384.0</v>
      </c>
      <c r="D1352" s="4">
        <v>21.0</v>
      </c>
      <c r="E1352" s="2" t="s">
        <v>10</v>
      </c>
      <c r="F1352" s="19" t="s">
        <v>2927</v>
      </c>
      <c r="G1352" s="5" t="s">
        <v>2928</v>
      </c>
      <c r="H1352" s="26" t="s">
        <v>2929</v>
      </c>
      <c r="I1352" s="26" t="s">
        <v>57</v>
      </c>
    </row>
    <row r="1353" ht="15.0" customHeight="1">
      <c r="A1353" s="2" t="s">
        <v>9</v>
      </c>
      <c r="B1353" s="5">
        <v>24998.0</v>
      </c>
      <c r="C1353" s="25">
        <v>44384.0</v>
      </c>
      <c r="D1353" s="4">
        <v>21.0</v>
      </c>
      <c r="E1353" s="2" t="s">
        <v>10</v>
      </c>
      <c r="F1353" s="19" t="s">
        <v>2930</v>
      </c>
      <c r="G1353" s="5" t="s">
        <v>2931</v>
      </c>
      <c r="H1353" s="26" t="s">
        <v>40</v>
      </c>
      <c r="I1353" s="26" t="s">
        <v>14</v>
      </c>
    </row>
    <row r="1354" ht="15.0" customHeight="1">
      <c r="A1354" s="2" t="s">
        <v>9</v>
      </c>
      <c r="B1354" s="5">
        <v>24997.0</v>
      </c>
      <c r="C1354" s="25">
        <v>44384.0</v>
      </c>
      <c r="D1354" s="4">
        <v>21.0</v>
      </c>
      <c r="E1354" s="2" t="s">
        <v>10</v>
      </c>
      <c r="F1354" s="19" t="s">
        <v>2932</v>
      </c>
      <c r="G1354" s="5" t="s">
        <v>2933</v>
      </c>
      <c r="H1354" s="26" t="s">
        <v>40</v>
      </c>
      <c r="I1354" s="26" t="s">
        <v>14</v>
      </c>
    </row>
    <row r="1355" ht="15.0" customHeight="1">
      <c r="A1355" s="2" t="s">
        <v>9</v>
      </c>
      <c r="B1355" s="5">
        <v>24996.0</v>
      </c>
      <c r="C1355" s="25">
        <v>44384.0</v>
      </c>
      <c r="D1355" s="4">
        <v>21.0</v>
      </c>
      <c r="E1355" s="2" t="s">
        <v>10</v>
      </c>
      <c r="F1355" s="19" t="s">
        <v>2934</v>
      </c>
      <c r="G1355" s="5" t="s">
        <v>2935</v>
      </c>
      <c r="H1355" s="26" t="s">
        <v>40</v>
      </c>
      <c r="I1355" s="26" t="s">
        <v>14</v>
      </c>
    </row>
    <row r="1356" ht="15.0" customHeight="1">
      <c r="A1356" s="2" t="s">
        <v>9</v>
      </c>
      <c r="B1356" s="5">
        <v>24995.0</v>
      </c>
      <c r="C1356" s="25">
        <v>44384.0</v>
      </c>
      <c r="D1356" s="4">
        <v>21.0</v>
      </c>
      <c r="E1356" s="2" t="s">
        <v>10</v>
      </c>
      <c r="F1356" s="19" t="s">
        <v>2936</v>
      </c>
      <c r="G1356" s="5" t="s">
        <v>2937</v>
      </c>
      <c r="H1356" s="26" t="s">
        <v>2938</v>
      </c>
      <c r="I1356" s="26" t="s">
        <v>14</v>
      </c>
    </row>
    <row r="1357" ht="15.0" customHeight="1">
      <c r="A1357" s="2" t="s">
        <v>9</v>
      </c>
      <c r="B1357" s="5">
        <v>24994.0</v>
      </c>
      <c r="C1357" s="25">
        <v>44384.0</v>
      </c>
      <c r="D1357" s="4">
        <v>21.0</v>
      </c>
      <c r="E1357" s="2" t="s">
        <v>10</v>
      </c>
      <c r="F1357" s="19" t="s">
        <v>2939</v>
      </c>
      <c r="G1357" s="5" t="s">
        <v>2940</v>
      </c>
      <c r="H1357" s="26" t="s">
        <v>63</v>
      </c>
      <c r="I1357" s="26" t="s">
        <v>14</v>
      </c>
    </row>
    <row r="1358" ht="15.0" customHeight="1">
      <c r="A1358" s="2" t="s">
        <v>9</v>
      </c>
      <c r="B1358" s="5">
        <v>24993.0</v>
      </c>
      <c r="C1358" s="25">
        <v>44384.0</v>
      </c>
      <c r="D1358" s="4">
        <v>21.0</v>
      </c>
      <c r="E1358" s="2" t="s">
        <v>10</v>
      </c>
      <c r="F1358" s="19" t="s">
        <v>2941</v>
      </c>
      <c r="G1358" s="5" t="s">
        <v>2942</v>
      </c>
      <c r="H1358" s="26" t="s">
        <v>40</v>
      </c>
      <c r="I1358" s="26" t="s">
        <v>14</v>
      </c>
    </row>
    <row r="1359" ht="15.0" customHeight="1">
      <c r="A1359" s="2" t="s">
        <v>9</v>
      </c>
      <c r="B1359" s="5">
        <v>24992.0</v>
      </c>
      <c r="C1359" s="25">
        <v>44384.0</v>
      </c>
      <c r="D1359" s="4">
        <v>21.0</v>
      </c>
      <c r="E1359" s="2" t="s">
        <v>10</v>
      </c>
      <c r="F1359" s="19" t="s">
        <v>2943</v>
      </c>
      <c r="G1359" s="5" t="s">
        <v>2944</v>
      </c>
      <c r="H1359" s="26" t="s">
        <v>40</v>
      </c>
      <c r="I1359" s="26" t="s">
        <v>14</v>
      </c>
    </row>
    <row r="1360" ht="15.0" customHeight="1">
      <c r="A1360" s="2" t="s">
        <v>9</v>
      </c>
      <c r="B1360" s="5">
        <v>24991.0</v>
      </c>
      <c r="C1360" s="25">
        <v>44384.0</v>
      </c>
      <c r="D1360" s="4">
        <v>21.0</v>
      </c>
      <c r="E1360" s="2" t="s">
        <v>10</v>
      </c>
      <c r="F1360" s="19" t="s">
        <v>2945</v>
      </c>
      <c r="G1360" s="5" t="s">
        <v>2946</v>
      </c>
      <c r="H1360" s="26" t="s">
        <v>40</v>
      </c>
      <c r="I1360" s="26" t="s">
        <v>14</v>
      </c>
    </row>
    <row r="1361" ht="15.0" customHeight="1">
      <c r="A1361" s="2" t="s">
        <v>9</v>
      </c>
      <c r="B1361" s="5">
        <v>24990.0</v>
      </c>
      <c r="C1361" s="25">
        <v>44384.0</v>
      </c>
      <c r="D1361" s="4">
        <v>21.0</v>
      </c>
      <c r="E1361" s="2" t="s">
        <v>10</v>
      </c>
      <c r="F1361" s="19" t="s">
        <v>2947</v>
      </c>
      <c r="G1361" s="5" t="s">
        <v>2948</v>
      </c>
      <c r="H1361" s="26" t="s">
        <v>136</v>
      </c>
      <c r="I1361" s="26" t="s">
        <v>14</v>
      </c>
    </row>
    <row r="1362" ht="15.0" customHeight="1">
      <c r="A1362" s="2" t="s">
        <v>9</v>
      </c>
      <c r="B1362" s="5">
        <v>24989.0</v>
      </c>
      <c r="C1362" s="25">
        <v>44384.0</v>
      </c>
      <c r="D1362" s="4">
        <v>21.0</v>
      </c>
      <c r="E1362" s="2" t="s">
        <v>10</v>
      </c>
      <c r="F1362" s="19" t="s">
        <v>2949</v>
      </c>
      <c r="G1362" s="5" t="s">
        <v>2950</v>
      </c>
      <c r="H1362" s="26" t="s">
        <v>136</v>
      </c>
      <c r="I1362" s="26" t="s">
        <v>14</v>
      </c>
    </row>
    <row r="1363" ht="15.0" customHeight="1">
      <c r="A1363" s="2" t="s">
        <v>9</v>
      </c>
      <c r="B1363" s="5">
        <v>24988.0</v>
      </c>
      <c r="C1363" s="25">
        <v>44384.0</v>
      </c>
      <c r="D1363" s="4">
        <v>21.0</v>
      </c>
      <c r="E1363" s="2" t="s">
        <v>10</v>
      </c>
      <c r="F1363" s="19" t="s">
        <v>2951</v>
      </c>
      <c r="G1363" s="5" t="s">
        <v>2952</v>
      </c>
      <c r="H1363" s="26" t="s">
        <v>13</v>
      </c>
      <c r="I1363" s="26" t="s">
        <v>14</v>
      </c>
    </row>
    <row r="1364" ht="15.0" customHeight="1">
      <c r="A1364" s="2" t="s">
        <v>9</v>
      </c>
      <c r="B1364" s="5">
        <v>24987.0</v>
      </c>
      <c r="C1364" s="25">
        <v>44384.0</v>
      </c>
      <c r="D1364" s="4">
        <v>21.0</v>
      </c>
      <c r="E1364" s="2" t="s">
        <v>10</v>
      </c>
      <c r="F1364" s="19" t="s">
        <v>2953</v>
      </c>
      <c r="G1364" s="5" t="s">
        <v>2954</v>
      </c>
      <c r="H1364" s="26" t="s">
        <v>27</v>
      </c>
      <c r="I1364" s="26" t="s">
        <v>14</v>
      </c>
    </row>
    <row r="1365" ht="15.0" customHeight="1">
      <c r="A1365" s="2" t="s">
        <v>9</v>
      </c>
      <c r="B1365" s="5">
        <v>24986.0</v>
      </c>
      <c r="C1365" s="25">
        <v>44384.0</v>
      </c>
      <c r="D1365" s="4">
        <v>21.0</v>
      </c>
      <c r="E1365" s="2" t="s">
        <v>10</v>
      </c>
      <c r="F1365" s="19" t="s">
        <v>2955</v>
      </c>
      <c r="G1365" s="5" t="s">
        <v>2956</v>
      </c>
      <c r="H1365" s="26" t="s">
        <v>40</v>
      </c>
      <c r="I1365" s="26" t="s">
        <v>14</v>
      </c>
    </row>
    <row r="1366" ht="15.0" customHeight="1">
      <c r="A1366" s="2" t="s">
        <v>9</v>
      </c>
      <c r="B1366" s="5">
        <v>24985.0</v>
      </c>
      <c r="C1366" s="25">
        <v>44384.0</v>
      </c>
      <c r="D1366" s="4">
        <v>21.0</v>
      </c>
      <c r="E1366" s="2" t="s">
        <v>10</v>
      </c>
      <c r="F1366" s="19" t="s">
        <v>2957</v>
      </c>
      <c r="G1366" s="5" t="s">
        <v>2958</v>
      </c>
      <c r="H1366" s="26" t="s">
        <v>40</v>
      </c>
      <c r="I1366" s="26" t="s">
        <v>14</v>
      </c>
    </row>
    <row r="1367" ht="15.0" customHeight="1">
      <c r="A1367" s="2" t="s">
        <v>9</v>
      </c>
      <c r="B1367" s="5">
        <v>24984.0</v>
      </c>
      <c r="C1367" s="25">
        <v>44384.0</v>
      </c>
      <c r="D1367" s="4">
        <v>21.0</v>
      </c>
      <c r="E1367" s="2" t="s">
        <v>10</v>
      </c>
      <c r="F1367" s="19" t="s">
        <v>2959</v>
      </c>
      <c r="G1367" s="5" t="s">
        <v>2960</v>
      </c>
      <c r="H1367" s="26" t="s">
        <v>40</v>
      </c>
      <c r="I1367" s="26" t="s">
        <v>14</v>
      </c>
    </row>
    <row r="1368" ht="15.0" customHeight="1">
      <c r="A1368" s="2" t="s">
        <v>9</v>
      </c>
      <c r="B1368" s="5">
        <v>24983.0</v>
      </c>
      <c r="C1368" s="25">
        <v>44384.0</v>
      </c>
      <c r="D1368" s="4">
        <v>21.0</v>
      </c>
      <c r="E1368" s="2" t="s">
        <v>10</v>
      </c>
      <c r="F1368" s="19" t="s">
        <v>2961</v>
      </c>
      <c r="G1368" s="5" t="s">
        <v>2962</v>
      </c>
      <c r="H1368" s="26" t="s">
        <v>212</v>
      </c>
      <c r="I1368" s="26" t="s">
        <v>14</v>
      </c>
    </row>
    <row r="1369" ht="15.0" customHeight="1">
      <c r="A1369" s="2" t="s">
        <v>9</v>
      </c>
      <c r="B1369" s="5">
        <v>24982.0</v>
      </c>
      <c r="C1369" s="25">
        <v>44384.0</v>
      </c>
      <c r="D1369" s="4">
        <v>21.0</v>
      </c>
      <c r="E1369" s="2" t="s">
        <v>10</v>
      </c>
      <c r="F1369" s="19" t="s">
        <v>2963</v>
      </c>
      <c r="G1369" s="5" t="s">
        <v>2964</v>
      </c>
      <c r="H1369" s="26" t="s">
        <v>40</v>
      </c>
      <c r="I1369" s="26" t="s">
        <v>14</v>
      </c>
    </row>
    <row r="1370" ht="15.0" customHeight="1">
      <c r="A1370" s="2" t="s">
        <v>9</v>
      </c>
      <c r="B1370" s="5">
        <v>24981.0</v>
      </c>
      <c r="C1370" s="25">
        <v>44384.0</v>
      </c>
      <c r="D1370" s="4">
        <v>21.0</v>
      </c>
      <c r="E1370" s="2" t="s">
        <v>10</v>
      </c>
      <c r="F1370" s="19" t="s">
        <v>2965</v>
      </c>
      <c r="G1370" s="5" t="s">
        <v>2966</v>
      </c>
      <c r="H1370" s="26" t="s">
        <v>2967</v>
      </c>
      <c r="I1370" s="26" t="s">
        <v>14</v>
      </c>
    </row>
    <row r="1371" ht="15.0" customHeight="1">
      <c r="A1371" s="2" t="s">
        <v>9</v>
      </c>
      <c r="B1371" s="5">
        <v>24980.0</v>
      </c>
      <c r="C1371" s="25">
        <v>44384.0</v>
      </c>
      <c r="D1371" s="4">
        <v>21.0</v>
      </c>
      <c r="E1371" s="2" t="s">
        <v>10</v>
      </c>
      <c r="F1371" s="19" t="s">
        <v>2968</v>
      </c>
      <c r="G1371" s="5" t="s">
        <v>2969</v>
      </c>
      <c r="H1371" s="26" t="s">
        <v>363</v>
      </c>
      <c r="I1371" s="26" t="s">
        <v>14</v>
      </c>
    </row>
    <row r="1372" ht="15.0" customHeight="1">
      <c r="A1372" s="2" t="s">
        <v>9</v>
      </c>
      <c r="B1372" s="5">
        <v>24979.0</v>
      </c>
      <c r="C1372" s="25">
        <v>44384.0</v>
      </c>
      <c r="D1372" s="4">
        <v>21.0</v>
      </c>
      <c r="E1372" s="2" t="s">
        <v>10</v>
      </c>
      <c r="F1372" s="19" t="s">
        <v>2970</v>
      </c>
      <c r="G1372" s="5" t="s">
        <v>2971</v>
      </c>
      <c r="H1372" s="26" t="s">
        <v>1648</v>
      </c>
      <c r="I1372" s="26" t="s">
        <v>14</v>
      </c>
    </row>
    <row r="1373" ht="15.0" customHeight="1">
      <c r="A1373" s="2" t="s">
        <v>9</v>
      </c>
      <c r="B1373" s="5">
        <v>24978.0</v>
      </c>
      <c r="C1373" s="25">
        <v>44384.0</v>
      </c>
      <c r="D1373" s="4">
        <v>21.0</v>
      </c>
      <c r="E1373" s="2" t="s">
        <v>10</v>
      </c>
      <c r="F1373" s="19" t="s">
        <v>2972</v>
      </c>
      <c r="G1373" s="5" t="s">
        <v>2973</v>
      </c>
      <c r="H1373" s="26" t="s">
        <v>311</v>
      </c>
      <c r="I1373" s="26" t="s">
        <v>14</v>
      </c>
    </row>
    <row r="1374" ht="15.0" customHeight="1">
      <c r="A1374" s="2" t="s">
        <v>9</v>
      </c>
      <c r="B1374" s="5">
        <v>24977.0</v>
      </c>
      <c r="C1374" s="25">
        <v>44384.0</v>
      </c>
      <c r="D1374" s="4">
        <v>21.0</v>
      </c>
      <c r="E1374" s="2" t="s">
        <v>10</v>
      </c>
      <c r="F1374" s="19" t="s">
        <v>2974</v>
      </c>
      <c r="G1374" s="5" t="s">
        <v>2975</v>
      </c>
      <c r="H1374" s="26" t="s">
        <v>311</v>
      </c>
      <c r="I1374" s="26" t="s">
        <v>14</v>
      </c>
    </row>
    <row r="1375" ht="15.0" customHeight="1">
      <c r="A1375" s="2" t="s">
        <v>9</v>
      </c>
      <c r="B1375" s="5">
        <v>24976.0</v>
      </c>
      <c r="C1375" s="25">
        <v>44384.0</v>
      </c>
      <c r="D1375" s="4">
        <v>21.0</v>
      </c>
      <c r="E1375" s="2" t="s">
        <v>10</v>
      </c>
      <c r="F1375" s="19" t="s">
        <v>2976</v>
      </c>
      <c r="G1375" s="5" t="s">
        <v>2977</v>
      </c>
      <c r="H1375" s="26" t="s">
        <v>2978</v>
      </c>
      <c r="I1375" s="26" t="s">
        <v>14</v>
      </c>
    </row>
    <row r="1376" ht="15.0" customHeight="1">
      <c r="A1376" s="2" t="s">
        <v>9</v>
      </c>
      <c r="B1376" s="5">
        <v>24975.0</v>
      </c>
      <c r="C1376" s="25">
        <v>44384.0</v>
      </c>
      <c r="D1376" s="4">
        <v>21.0</v>
      </c>
      <c r="E1376" s="2" t="s">
        <v>10</v>
      </c>
      <c r="F1376" s="19" t="s">
        <v>2979</v>
      </c>
      <c r="G1376" s="5" t="s">
        <v>2980</v>
      </c>
      <c r="H1376" s="26" t="s">
        <v>1648</v>
      </c>
      <c r="I1376" s="26" t="s">
        <v>14</v>
      </c>
    </row>
    <row r="1377" ht="15.0" customHeight="1">
      <c r="A1377" s="2" t="s">
        <v>9</v>
      </c>
      <c r="B1377" s="5">
        <v>24974.0</v>
      </c>
      <c r="C1377" s="25">
        <v>44384.0</v>
      </c>
      <c r="D1377" s="4">
        <v>21.0</v>
      </c>
      <c r="E1377" s="2" t="s">
        <v>10</v>
      </c>
      <c r="F1377" s="19" t="s">
        <v>2981</v>
      </c>
      <c r="G1377" s="5" t="s">
        <v>2982</v>
      </c>
      <c r="H1377" s="26" t="s">
        <v>1648</v>
      </c>
      <c r="I1377" s="26" t="s">
        <v>14</v>
      </c>
    </row>
    <row r="1378" ht="15.0" customHeight="1">
      <c r="A1378" s="2" t="s">
        <v>9</v>
      </c>
      <c r="B1378" s="5">
        <v>24973.0</v>
      </c>
      <c r="C1378" s="25">
        <v>44384.0</v>
      </c>
      <c r="D1378" s="4">
        <v>21.0</v>
      </c>
      <c r="E1378" s="2" t="s">
        <v>10</v>
      </c>
      <c r="F1378" s="19" t="s">
        <v>2983</v>
      </c>
      <c r="G1378" s="5" t="s">
        <v>2984</v>
      </c>
      <c r="H1378" s="26" t="s">
        <v>2985</v>
      </c>
      <c r="I1378" s="26" t="s">
        <v>14</v>
      </c>
    </row>
    <row r="1379" ht="15.0" customHeight="1">
      <c r="A1379" s="2" t="s">
        <v>9</v>
      </c>
      <c r="B1379" s="5">
        <v>24972.0</v>
      </c>
      <c r="C1379" s="25">
        <v>44384.0</v>
      </c>
      <c r="D1379" s="4">
        <v>21.0</v>
      </c>
      <c r="E1379" s="2" t="s">
        <v>10</v>
      </c>
      <c r="F1379" s="19" t="s">
        <v>2986</v>
      </c>
      <c r="G1379" s="5" t="s">
        <v>2987</v>
      </c>
      <c r="H1379" s="26" t="s">
        <v>681</v>
      </c>
      <c r="I1379" s="26" t="s">
        <v>14</v>
      </c>
    </row>
    <row r="1380" ht="15.0" customHeight="1">
      <c r="A1380" s="2" t="s">
        <v>76</v>
      </c>
      <c r="B1380" s="5">
        <v>10767.0</v>
      </c>
      <c r="C1380" s="25">
        <v>44384.0</v>
      </c>
      <c r="D1380" s="4">
        <v>21.0</v>
      </c>
      <c r="E1380" s="2" t="s">
        <v>10</v>
      </c>
      <c r="F1380" s="19" t="s">
        <v>2988</v>
      </c>
      <c r="G1380" s="5" t="s">
        <v>2989</v>
      </c>
      <c r="H1380" s="26" t="s">
        <v>79</v>
      </c>
      <c r="I1380" s="26" t="s">
        <v>14</v>
      </c>
    </row>
    <row r="1381" ht="15.0" customHeight="1">
      <c r="A1381" s="2" t="s">
        <v>76</v>
      </c>
      <c r="B1381" s="5">
        <v>10766.0</v>
      </c>
      <c r="C1381" s="25">
        <v>44384.0</v>
      </c>
      <c r="D1381" s="4">
        <v>21.0</v>
      </c>
      <c r="E1381" s="2" t="s">
        <v>10</v>
      </c>
      <c r="F1381" s="19" t="s">
        <v>2990</v>
      </c>
      <c r="G1381" s="5" t="s">
        <v>2991</v>
      </c>
      <c r="H1381" s="26" t="s">
        <v>79</v>
      </c>
      <c r="I1381" s="26" t="s">
        <v>14</v>
      </c>
    </row>
    <row r="1382" ht="15.0" customHeight="1">
      <c r="A1382" s="2" t="s">
        <v>82</v>
      </c>
      <c r="B1382" s="5">
        <v>3606.0</v>
      </c>
      <c r="C1382" s="25">
        <v>44384.0</v>
      </c>
      <c r="D1382" s="4">
        <v>21.0</v>
      </c>
      <c r="E1382" s="2" t="s">
        <v>10</v>
      </c>
      <c r="F1382" s="19" t="s">
        <v>2992</v>
      </c>
      <c r="G1382" s="5" t="s">
        <v>2993</v>
      </c>
      <c r="H1382" s="26" t="s">
        <v>79</v>
      </c>
      <c r="I1382" s="26" t="s">
        <v>14</v>
      </c>
    </row>
    <row r="1383" ht="15.0" customHeight="1">
      <c r="A1383" s="2" t="s">
        <v>82</v>
      </c>
      <c r="B1383" s="5">
        <v>3605.0</v>
      </c>
      <c r="C1383" s="25">
        <v>44384.0</v>
      </c>
      <c r="D1383" s="4">
        <v>21.0</v>
      </c>
      <c r="E1383" s="2" t="s">
        <v>10</v>
      </c>
      <c r="F1383" s="19" t="s">
        <v>2994</v>
      </c>
      <c r="G1383" s="5" t="s">
        <v>2995</v>
      </c>
      <c r="H1383" s="26" t="s">
        <v>79</v>
      </c>
      <c r="I1383" s="26" t="s">
        <v>14</v>
      </c>
    </row>
    <row r="1384" ht="15.0" customHeight="1">
      <c r="A1384" s="2" t="s">
        <v>82</v>
      </c>
      <c r="B1384" s="5">
        <v>3604.0</v>
      </c>
      <c r="C1384" s="25">
        <v>44384.0</v>
      </c>
      <c r="D1384" s="4">
        <v>21.0</v>
      </c>
      <c r="E1384" s="2" t="s">
        <v>10</v>
      </c>
      <c r="F1384" s="19" t="s">
        <v>2996</v>
      </c>
      <c r="G1384" s="5" t="s">
        <v>2997</v>
      </c>
      <c r="H1384" s="26" t="s">
        <v>79</v>
      </c>
      <c r="I1384" s="26" t="s">
        <v>14</v>
      </c>
    </row>
    <row r="1385" ht="15.0" customHeight="1">
      <c r="A1385" s="2" t="s">
        <v>82</v>
      </c>
      <c r="B1385" s="5">
        <v>3603.0</v>
      </c>
      <c r="C1385" s="25">
        <v>44384.0</v>
      </c>
      <c r="D1385" s="4">
        <v>21.0</v>
      </c>
      <c r="E1385" s="2" t="s">
        <v>10</v>
      </c>
      <c r="F1385" s="19" t="s">
        <v>2998</v>
      </c>
      <c r="G1385" s="5" t="s">
        <v>2999</v>
      </c>
      <c r="H1385" s="26" t="s">
        <v>79</v>
      </c>
      <c r="I1385" s="26" t="s">
        <v>14</v>
      </c>
    </row>
    <row r="1386" ht="15.0" customHeight="1">
      <c r="A1386" s="2" t="s">
        <v>9</v>
      </c>
      <c r="B1386" s="5">
        <v>24971.0</v>
      </c>
      <c r="C1386" s="25">
        <v>44377.0</v>
      </c>
      <c r="D1386" s="4">
        <v>20.0</v>
      </c>
      <c r="E1386" s="2" t="s">
        <v>10</v>
      </c>
      <c r="F1386" s="19" t="s">
        <v>3000</v>
      </c>
      <c r="G1386" s="5" t="s">
        <v>3001</v>
      </c>
      <c r="H1386" s="26" t="s">
        <v>13</v>
      </c>
      <c r="I1386" s="26" t="s">
        <v>14</v>
      </c>
    </row>
    <row r="1387" ht="15.0" customHeight="1">
      <c r="A1387" s="2" t="s">
        <v>9</v>
      </c>
      <c r="B1387" s="5">
        <v>24970.0</v>
      </c>
      <c r="C1387" s="25">
        <v>44377.0</v>
      </c>
      <c r="D1387" s="4">
        <v>20.0</v>
      </c>
      <c r="E1387" s="2" t="s">
        <v>10</v>
      </c>
      <c r="F1387" s="19" t="s">
        <v>3002</v>
      </c>
      <c r="G1387" s="5" t="s">
        <v>3003</v>
      </c>
      <c r="H1387" s="26" t="s">
        <v>13</v>
      </c>
      <c r="I1387" s="26" t="s">
        <v>14</v>
      </c>
    </row>
    <row r="1388" ht="15.0" customHeight="1">
      <c r="A1388" s="2" t="s">
        <v>9</v>
      </c>
      <c r="B1388" s="5">
        <v>24969.0</v>
      </c>
      <c r="C1388" s="25">
        <v>44377.0</v>
      </c>
      <c r="D1388" s="4">
        <v>20.0</v>
      </c>
      <c r="E1388" s="2" t="s">
        <v>10</v>
      </c>
      <c r="F1388" s="19" t="s">
        <v>3004</v>
      </c>
      <c r="G1388" s="5" t="s">
        <v>3005</v>
      </c>
      <c r="H1388" s="26" t="s">
        <v>97</v>
      </c>
      <c r="I1388" s="26" t="s">
        <v>14</v>
      </c>
    </row>
    <row r="1389" ht="15.0" customHeight="1">
      <c r="A1389" s="2" t="s">
        <v>9</v>
      </c>
      <c r="B1389" s="5">
        <v>24968.0</v>
      </c>
      <c r="C1389" s="25">
        <v>44377.0</v>
      </c>
      <c r="D1389" s="4">
        <v>20.0</v>
      </c>
      <c r="E1389" s="2" t="s">
        <v>10</v>
      </c>
      <c r="F1389" s="19" t="s">
        <v>3006</v>
      </c>
      <c r="G1389" s="5" t="s">
        <v>3007</v>
      </c>
      <c r="H1389" s="26" t="s">
        <v>2473</v>
      </c>
      <c r="I1389" s="26" t="s">
        <v>14</v>
      </c>
    </row>
    <row r="1390" ht="15.0" customHeight="1">
      <c r="A1390" s="2" t="s">
        <v>9</v>
      </c>
      <c r="B1390" s="5">
        <v>24967.0</v>
      </c>
      <c r="C1390" s="25">
        <v>44377.0</v>
      </c>
      <c r="D1390" s="4">
        <v>20.0</v>
      </c>
      <c r="E1390" s="2" t="s">
        <v>10</v>
      </c>
      <c r="F1390" s="19" t="s">
        <v>3008</v>
      </c>
      <c r="G1390" s="5" t="s">
        <v>3009</v>
      </c>
      <c r="H1390" s="26" t="s">
        <v>3010</v>
      </c>
      <c r="I1390" s="26" t="s">
        <v>14</v>
      </c>
    </row>
    <row r="1391" ht="15.0" customHeight="1">
      <c r="A1391" s="2" t="s">
        <v>9</v>
      </c>
      <c r="B1391" s="5">
        <v>24966.0</v>
      </c>
      <c r="C1391" s="25">
        <v>44377.0</v>
      </c>
      <c r="D1391" s="4">
        <v>20.0</v>
      </c>
      <c r="E1391" s="2" t="s">
        <v>10</v>
      </c>
      <c r="F1391" s="19" t="s">
        <v>3011</v>
      </c>
      <c r="G1391" s="5" t="s">
        <v>3012</v>
      </c>
      <c r="H1391" s="26" t="s">
        <v>246</v>
      </c>
      <c r="I1391" s="26" t="s">
        <v>14</v>
      </c>
    </row>
    <row r="1392" ht="15.0" customHeight="1">
      <c r="A1392" s="2" t="s">
        <v>9</v>
      </c>
      <c r="B1392" s="5">
        <v>24965.0</v>
      </c>
      <c r="C1392" s="25">
        <v>44377.0</v>
      </c>
      <c r="D1392" s="4">
        <v>20.0</v>
      </c>
      <c r="E1392" s="2" t="s">
        <v>10</v>
      </c>
      <c r="F1392" s="19" t="s">
        <v>3013</v>
      </c>
      <c r="G1392" s="5" t="s">
        <v>3014</v>
      </c>
      <c r="H1392" s="26" t="s">
        <v>204</v>
      </c>
      <c r="I1392" s="26" t="s">
        <v>14</v>
      </c>
    </row>
    <row r="1393" ht="15.0" customHeight="1">
      <c r="A1393" s="2" t="s">
        <v>9</v>
      </c>
      <c r="B1393" s="5">
        <v>24964.0</v>
      </c>
      <c r="C1393" s="25">
        <v>44377.0</v>
      </c>
      <c r="D1393" s="4">
        <v>20.0</v>
      </c>
      <c r="E1393" s="2" t="s">
        <v>10</v>
      </c>
      <c r="F1393" s="19" t="s">
        <v>3015</v>
      </c>
      <c r="G1393" s="5" t="s">
        <v>3016</v>
      </c>
      <c r="H1393" s="26" t="s">
        <v>3017</v>
      </c>
      <c r="I1393" s="26" t="s">
        <v>14</v>
      </c>
    </row>
    <row r="1394" ht="15.0" customHeight="1">
      <c r="A1394" s="2" t="s">
        <v>9</v>
      </c>
      <c r="B1394" s="5">
        <v>24963.0</v>
      </c>
      <c r="C1394" s="25">
        <v>44377.0</v>
      </c>
      <c r="D1394" s="4">
        <v>20.0</v>
      </c>
      <c r="E1394" s="2" t="s">
        <v>10</v>
      </c>
      <c r="F1394" s="19" t="s">
        <v>3018</v>
      </c>
      <c r="G1394" s="5" t="s">
        <v>3019</v>
      </c>
      <c r="H1394" s="26" t="s">
        <v>3020</v>
      </c>
      <c r="I1394" s="26" t="s">
        <v>14</v>
      </c>
    </row>
    <row r="1395" ht="15.0" customHeight="1">
      <c r="A1395" s="2" t="s">
        <v>9</v>
      </c>
      <c r="B1395" s="5">
        <v>24962.0</v>
      </c>
      <c r="C1395" s="25">
        <v>44377.0</v>
      </c>
      <c r="D1395" s="4">
        <v>20.0</v>
      </c>
      <c r="E1395" s="2" t="s">
        <v>10</v>
      </c>
      <c r="F1395" s="19" t="s">
        <v>3021</v>
      </c>
      <c r="G1395" s="5" t="s">
        <v>3022</v>
      </c>
      <c r="H1395" s="26" t="s">
        <v>3023</v>
      </c>
      <c r="I1395" s="26" t="s">
        <v>14</v>
      </c>
    </row>
    <row r="1396" ht="15.0" customHeight="1">
      <c r="A1396" s="2" t="s">
        <v>9</v>
      </c>
      <c r="B1396" s="5">
        <v>24961.0</v>
      </c>
      <c r="C1396" s="25">
        <v>44377.0</v>
      </c>
      <c r="D1396" s="4">
        <v>20.0</v>
      </c>
      <c r="E1396" s="2" t="s">
        <v>10</v>
      </c>
      <c r="F1396" s="19" t="s">
        <v>3024</v>
      </c>
      <c r="G1396" s="5" t="s">
        <v>3025</v>
      </c>
      <c r="H1396" s="26" t="s">
        <v>30</v>
      </c>
      <c r="I1396" s="26" t="s">
        <v>14</v>
      </c>
    </row>
    <row r="1397" ht="15.0" customHeight="1">
      <c r="A1397" s="2" t="s">
        <v>9</v>
      </c>
      <c r="B1397" s="5">
        <v>24960.0</v>
      </c>
      <c r="C1397" s="25">
        <v>44377.0</v>
      </c>
      <c r="D1397" s="4">
        <v>20.0</v>
      </c>
      <c r="E1397" s="2" t="s">
        <v>10</v>
      </c>
      <c r="F1397" s="19" t="s">
        <v>3026</v>
      </c>
      <c r="G1397" s="5" t="s">
        <v>3027</v>
      </c>
      <c r="H1397" s="26" t="s">
        <v>30</v>
      </c>
      <c r="I1397" s="26" t="s">
        <v>14</v>
      </c>
    </row>
    <row r="1398" ht="15.0" customHeight="1">
      <c r="A1398" s="2" t="s">
        <v>9</v>
      </c>
      <c r="B1398" s="5">
        <v>24959.0</v>
      </c>
      <c r="C1398" s="25">
        <v>44377.0</v>
      </c>
      <c r="D1398" s="4">
        <v>20.0</v>
      </c>
      <c r="E1398" s="2" t="s">
        <v>10</v>
      </c>
      <c r="F1398" s="19" t="s">
        <v>3028</v>
      </c>
      <c r="G1398" s="5" t="s">
        <v>3029</v>
      </c>
      <c r="H1398" s="26" t="s">
        <v>2885</v>
      </c>
      <c r="I1398" s="26" t="s">
        <v>14</v>
      </c>
    </row>
    <row r="1399" ht="15.0" customHeight="1">
      <c r="A1399" s="2" t="s">
        <v>9</v>
      </c>
      <c r="B1399" s="5">
        <v>24958.0</v>
      </c>
      <c r="C1399" s="25">
        <v>44377.0</v>
      </c>
      <c r="D1399" s="4">
        <v>20.0</v>
      </c>
      <c r="E1399" s="2" t="s">
        <v>10</v>
      </c>
      <c r="F1399" s="19" t="s">
        <v>3030</v>
      </c>
      <c r="G1399" s="5" t="s">
        <v>3031</v>
      </c>
      <c r="H1399" s="26" t="s">
        <v>53</v>
      </c>
      <c r="I1399" s="26" t="s">
        <v>14</v>
      </c>
    </row>
    <row r="1400" ht="15.0" customHeight="1">
      <c r="A1400" s="2" t="s">
        <v>9</v>
      </c>
      <c r="B1400" s="5">
        <v>24957.0</v>
      </c>
      <c r="C1400" s="25">
        <v>44377.0</v>
      </c>
      <c r="D1400" s="4">
        <v>20.0</v>
      </c>
      <c r="E1400" s="2" t="s">
        <v>10</v>
      </c>
      <c r="F1400" s="19" t="s">
        <v>3032</v>
      </c>
      <c r="G1400" s="5" t="s">
        <v>3033</v>
      </c>
      <c r="H1400" s="26" t="s">
        <v>220</v>
      </c>
      <c r="I1400" s="26" t="s">
        <v>14</v>
      </c>
    </row>
    <row r="1401" ht="15.0" customHeight="1">
      <c r="A1401" s="2" t="s">
        <v>9</v>
      </c>
      <c r="B1401" s="5">
        <v>24956.0</v>
      </c>
      <c r="C1401" s="25">
        <v>44377.0</v>
      </c>
      <c r="D1401" s="4">
        <v>20.0</v>
      </c>
      <c r="E1401" s="2" t="s">
        <v>10</v>
      </c>
      <c r="F1401" s="19" t="s">
        <v>3034</v>
      </c>
      <c r="G1401" s="5" t="s">
        <v>3035</v>
      </c>
      <c r="H1401" s="26" t="s">
        <v>40</v>
      </c>
      <c r="I1401" s="26" t="s">
        <v>14</v>
      </c>
    </row>
    <row r="1402" ht="15.0" customHeight="1">
      <c r="A1402" s="2" t="s">
        <v>9</v>
      </c>
      <c r="B1402" s="5">
        <v>24955.0</v>
      </c>
      <c r="C1402" s="25">
        <v>44377.0</v>
      </c>
      <c r="D1402" s="4">
        <v>20.0</v>
      </c>
      <c r="E1402" s="2" t="s">
        <v>10</v>
      </c>
      <c r="F1402" s="19" t="s">
        <v>3036</v>
      </c>
      <c r="G1402" s="5" t="s">
        <v>3037</v>
      </c>
      <c r="H1402" s="26" t="s">
        <v>40</v>
      </c>
      <c r="I1402" s="26" t="s">
        <v>14</v>
      </c>
    </row>
    <row r="1403" ht="15.0" customHeight="1">
      <c r="A1403" s="2" t="s">
        <v>9</v>
      </c>
      <c r="B1403" s="5">
        <v>24954.0</v>
      </c>
      <c r="C1403" s="25">
        <v>44377.0</v>
      </c>
      <c r="D1403" s="4">
        <v>20.0</v>
      </c>
      <c r="E1403" s="2" t="s">
        <v>10</v>
      </c>
      <c r="F1403" s="19" t="s">
        <v>3038</v>
      </c>
      <c r="G1403" s="5" t="s">
        <v>3039</v>
      </c>
      <c r="H1403" s="26" t="s">
        <v>232</v>
      </c>
      <c r="I1403" s="26" t="s">
        <v>14</v>
      </c>
    </row>
    <row r="1404" ht="15.0" customHeight="1">
      <c r="A1404" s="2" t="s">
        <v>9</v>
      </c>
      <c r="B1404" s="5">
        <v>24953.0</v>
      </c>
      <c r="C1404" s="25">
        <v>44377.0</v>
      </c>
      <c r="D1404" s="4">
        <v>20.0</v>
      </c>
      <c r="E1404" s="2" t="s">
        <v>10</v>
      </c>
      <c r="F1404" s="19" t="s">
        <v>3040</v>
      </c>
      <c r="G1404" s="5" t="s">
        <v>3041</v>
      </c>
      <c r="H1404" s="26" t="s">
        <v>304</v>
      </c>
      <c r="I1404" s="26" t="s">
        <v>14</v>
      </c>
    </row>
    <row r="1405" ht="15.0" customHeight="1">
      <c r="A1405" s="2" t="s">
        <v>9</v>
      </c>
      <c r="B1405" s="5">
        <v>24952.0</v>
      </c>
      <c r="C1405" s="25">
        <v>44377.0</v>
      </c>
      <c r="D1405" s="4">
        <v>20.0</v>
      </c>
      <c r="E1405" s="2" t="s">
        <v>10</v>
      </c>
      <c r="F1405" s="19" t="s">
        <v>3042</v>
      </c>
      <c r="G1405" s="5" t="s">
        <v>3043</v>
      </c>
      <c r="H1405" s="26" t="s">
        <v>136</v>
      </c>
      <c r="I1405" s="26" t="s">
        <v>14</v>
      </c>
    </row>
    <row r="1406" ht="15.0" customHeight="1">
      <c r="A1406" s="2" t="s">
        <v>9</v>
      </c>
      <c r="B1406" s="5">
        <v>24951.0</v>
      </c>
      <c r="C1406" s="25">
        <v>44377.0</v>
      </c>
      <c r="D1406" s="4">
        <v>20.0</v>
      </c>
      <c r="E1406" s="2" t="s">
        <v>10</v>
      </c>
      <c r="F1406" s="19" t="s">
        <v>3044</v>
      </c>
      <c r="G1406" s="5" t="s">
        <v>3045</v>
      </c>
      <c r="H1406" s="26" t="s">
        <v>304</v>
      </c>
      <c r="I1406" s="26" t="s">
        <v>57</v>
      </c>
    </row>
    <row r="1407" ht="15.0" customHeight="1">
      <c r="A1407" s="2" t="s">
        <v>9</v>
      </c>
      <c r="B1407" s="5">
        <v>24950.0</v>
      </c>
      <c r="C1407" s="25">
        <v>44377.0</v>
      </c>
      <c r="D1407" s="4">
        <v>20.0</v>
      </c>
      <c r="E1407" s="2" t="s">
        <v>10</v>
      </c>
      <c r="F1407" s="19" t="s">
        <v>3046</v>
      </c>
      <c r="G1407" s="5" t="s">
        <v>3047</v>
      </c>
      <c r="H1407" s="26" t="s">
        <v>204</v>
      </c>
      <c r="I1407" s="26" t="s">
        <v>14</v>
      </c>
    </row>
    <row r="1408" ht="15.0" customHeight="1">
      <c r="A1408" s="2" t="s">
        <v>9</v>
      </c>
      <c r="B1408" s="5">
        <v>24949.0</v>
      </c>
      <c r="C1408" s="25">
        <v>44377.0</v>
      </c>
      <c r="D1408" s="4">
        <v>20.0</v>
      </c>
      <c r="E1408" s="2" t="s">
        <v>10</v>
      </c>
      <c r="F1408" s="19" t="s">
        <v>3048</v>
      </c>
      <c r="G1408" s="5" t="s">
        <v>3049</v>
      </c>
      <c r="H1408" s="26" t="s">
        <v>136</v>
      </c>
      <c r="I1408" s="26" t="s">
        <v>14</v>
      </c>
    </row>
    <row r="1409" ht="15.0" customHeight="1">
      <c r="A1409" s="2" t="s">
        <v>9</v>
      </c>
      <c r="B1409" s="5">
        <v>24948.0</v>
      </c>
      <c r="C1409" s="25">
        <v>44377.0</v>
      </c>
      <c r="D1409" s="4">
        <v>20.0</v>
      </c>
      <c r="E1409" s="2" t="s">
        <v>10</v>
      </c>
      <c r="F1409" s="19" t="s">
        <v>3050</v>
      </c>
      <c r="G1409" s="5" t="s">
        <v>3051</v>
      </c>
      <c r="H1409" s="26" t="s">
        <v>329</v>
      </c>
      <c r="I1409" s="26" t="s">
        <v>14</v>
      </c>
    </row>
    <row r="1410" ht="15.0" customHeight="1">
      <c r="A1410" s="2" t="s">
        <v>9</v>
      </c>
      <c r="B1410" s="5">
        <v>24947.0</v>
      </c>
      <c r="C1410" s="25">
        <v>44377.0</v>
      </c>
      <c r="D1410" s="4">
        <v>20.0</v>
      </c>
      <c r="E1410" s="2" t="s">
        <v>10</v>
      </c>
      <c r="F1410" s="19" t="s">
        <v>3052</v>
      </c>
      <c r="G1410" s="5" t="s">
        <v>3053</v>
      </c>
      <c r="H1410" s="26" t="s">
        <v>53</v>
      </c>
      <c r="I1410" s="26" t="s">
        <v>14</v>
      </c>
    </row>
    <row r="1411" ht="15.0" customHeight="1">
      <c r="A1411" s="2" t="s">
        <v>9</v>
      </c>
      <c r="B1411" s="5">
        <v>24946.0</v>
      </c>
      <c r="C1411" s="25">
        <v>44377.0</v>
      </c>
      <c r="D1411" s="4">
        <v>20.0</v>
      </c>
      <c r="E1411" s="2" t="s">
        <v>10</v>
      </c>
      <c r="F1411" s="19" t="s">
        <v>3054</v>
      </c>
      <c r="G1411" s="5" t="s">
        <v>3055</v>
      </c>
      <c r="H1411" s="26" t="s">
        <v>56</v>
      </c>
      <c r="I1411" s="26" t="s">
        <v>57</v>
      </c>
    </row>
    <row r="1412" ht="15.0" customHeight="1">
      <c r="A1412" s="2" t="s">
        <v>9</v>
      </c>
      <c r="B1412" s="5">
        <v>24945.0</v>
      </c>
      <c r="C1412" s="25">
        <v>44377.0</v>
      </c>
      <c r="D1412" s="4">
        <v>20.0</v>
      </c>
      <c r="E1412" s="2" t="s">
        <v>10</v>
      </c>
      <c r="F1412" s="19" t="s">
        <v>3056</v>
      </c>
      <c r="G1412" s="5" t="s">
        <v>3057</v>
      </c>
      <c r="H1412" s="26" t="s">
        <v>3058</v>
      </c>
      <c r="I1412" s="26" t="s">
        <v>14</v>
      </c>
    </row>
    <row r="1413" ht="15.0" customHeight="1">
      <c r="A1413" s="2" t="s">
        <v>76</v>
      </c>
      <c r="B1413" s="5">
        <v>10765.0</v>
      </c>
      <c r="C1413" s="25">
        <v>44377.0</v>
      </c>
      <c r="D1413" s="4">
        <v>20.0</v>
      </c>
      <c r="E1413" s="2" t="s">
        <v>10</v>
      </c>
      <c r="F1413" s="19" t="s">
        <v>3059</v>
      </c>
      <c r="G1413" s="5" t="s">
        <v>3060</v>
      </c>
      <c r="H1413" s="26" t="s">
        <v>79</v>
      </c>
      <c r="I1413" s="26" t="s">
        <v>14</v>
      </c>
    </row>
    <row r="1414" ht="15.0" customHeight="1">
      <c r="A1414" s="2" t="s">
        <v>82</v>
      </c>
      <c r="B1414" s="5">
        <v>3602.0</v>
      </c>
      <c r="C1414" s="25">
        <v>44377.0</v>
      </c>
      <c r="D1414" s="4">
        <v>20.0</v>
      </c>
      <c r="E1414" s="2" t="s">
        <v>10</v>
      </c>
      <c r="F1414" s="19" t="s">
        <v>3061</v>
      </c>
      <c r="G1414" s="5" t="s">
        <v>3062</v>
      </c>
      <c r="H1414" s="26" t="s">
        <v>79</v>
      </c>
      <c r="I1414" s="26" t="s">
        <v>14</v>
      </c>
    </row>
    <row r="1415" ht="15.0" customHeight="1">
      <c r="A1415" s="2" t="s">
        <v>82</v>
      </c>
      <c r="B1415" s="5">
        <v>3601.0</v>
      </c>
      <c r="C1415" s="25">
        <v>44377.0</v>
      </c>
      <c r="D1415" s="4">
        <v>20.0</v>
      </c>
      <c r="E1415" s="2" t="s">
        <v>10</v>
      </c>
      <c r="F1415" s="19" t="s">
        <v>3063</v>
      </c>
      <c r="G1415" s="5" t="s">
        <v>3064</v>
      </c>
      <c r="H1415" s="26" t="s">
        <v>79</v>
      </c>
      <c r="I1415" s="26" t="s">
        <v>14</v>
      </c>
    </row>
    <row r="1416" ht="15.0" customHeight="1">
      <c r="A1416" s="2" t="s">
        <v>82</v>
      </c>
      <c r="B1416" s="5">
        <v>3600.0</v>
      </c>
      <c r="C1416" s="25">
        <v>44377.0</v>
      </c>
      <c r="D1416" s="4">
        <v>20.0</v>
      </c>
      <c r="E1416" s="2" t="s">
        <v>10</v>
      </c>
      <c r="F1416" s="19" t="s">
        <v>3065</v>
      </c>
      <c r="G1416" s="5" t="s">
        <v>3066</v>
      </c>
      <c r="H1416" s="26" t="s">
        <v>79</v>
      </c>
      <c r="I1416" s="26" t="s">
        <v>14</v>
      </c>
    </row>
    <row r="1417" ht="15.0" customHeight="1">
      <c r="A1417" s="2" t="s">
        <v>82</v>
      </c>
      <c r="B1417" s="5">
        <v>3599.0</v>
      </c>
      <c r="C1417" s="25">
        <v>44377.0</v>
      </c>
      <c r="D1417" s="4">
        <v>20.0</v>
      </c>
      <c r="E1417" s="2" t="s">
        <v>10</v>
      </c>
      <c r="F1417" s="19" t="s">
        <v>3067</v>
      </c>
      <c r="G1417" s="5" t="s">
        <v>3068</v>
      </c>
      <c r="H1417" s="26" t="s">
        <v>79</v>
      </c>
      <c r="I1417" s="26" t="s">
        <v>14</v>
      </c>
    </row>
    <row r="1418" ht="15.0" customHeight="1">
      <c r="A1418" s="2" t="s">
        <v>9</v>
      </c>
      <c r="B1418" s="5">
        <v>24944.0</v>
      </c>
      <c r="C1418" s="25">
        <v>44370.0</v>
      </c>
      <c r="D1418" s="4">
        <v>19.0</v>
      </c>
      <c r="E1418" s="2" t="s">
        <v>10</v>
      </c>
      <c r="F1418" s="19" t="s">
        <v>3069</v>
      </c>
      <c r="G1418" s="5" t="s">
        <v>3070</v>
      </c>
      <c r="H1418" s="26" t="s">
        <v>94</v>
      </c>
      <c r="I1418" s="26" t="s">
        <v>14</v>
      </c>
    </row>
    <row r="1419" ht="15.0" customHeight="1">
      <c r="A1419" s="2" t="s">
        <v>9</v>
      </c>
      <c r="B1419" s="5">
        <v>24943.0</v>
      </c>
      <c r="C1419" s="25">
        <v>44370.0</v>
      </c>
      <c r="D1419" s="4">
        <v>19.0</v>
      </c>
      <c r="E1419" s="2" t="s">
        <v>10</v>
      </c>
      <c r="F1419" s="19" t="s">
        <v>3071</v>
      </c>
      <c r="G1419" s="5" t="s">
        <v>3072</v>
      </c>
      <c r="H1419" s="26" t="s">
        <v>94</v>
      </c>
      <c r="I1419" s="26" t="s">
        <v>14</v>
      </c>
    </row>
    <row r="1420" ht="15.0" customHeight="1">
      <c r="A1420" s="2" t="s">
        <v>9</v>
      </c>
      <c r="B1420" s="5">
        <v>24942.0</v>
      </c>
      <c r="C1420" s="25">
        <v>44370.0</v>
      </c>
      <c r="D1420" s="4">
        <v>19.0</v>
      </c>
      <c r="E1420" s="2" t="s">
        <v>10</v>
      </c>
      <c r="F1420" s="19" t="s">
        <v>3073</v>
      </c>
      <c r="G1420" s="5" t="s">
        <v>3074</v>
      </c>
      <c r="H1420" s="26" t="s">
        <v>3075</v>
      </c>
      <c r="I1420" s="26" t="s">
        <v>14</v>
      </c>
    </row>
    <row r="1421" ht="15.0" customHeight="1">
      <c r="A1421" s="2" t="s">
        <v>9</v>
      </c>
      <c r="B1421" s="5">
        <v>24941.0</v>
      </c>
      <c r="C1421" s="25">
        <v>44370.0</v>
      </c>
      <c r="D1421" s="4">
        <v>19.0</v>
      </c>
      <c r="E1421" s="2" t="s">
        <v>10</v>
      </c>
      <c r="F1421" s="19" t="s">
        <v>3076</v>
      </c>
      <c r="G1421" s="5" t="s">
        <v>3077</v>
      </c>
      <c r="H1421" s="26" t="s">
        <v>13</v>
      </c>
      <c r="I1421" s="26" t="s">
        <v>14</v>
      </c>
    </row>
    <row r="1422" ht="15.0" customHeight="1">
      <c r="A1422" s="2" t="s">
        <v>9</v>
      </c>
      <c r="B1422" s="5">
        <v>24940.0</v>
      </c>
      <c r="C1422" s="25">
        <v>44370.0</v>
      </c>
      <c r="D1422" s="4">
        <v>19.0</v>
      </c>
      <c r="E1422" s="2" t="s">
        <v>10</v>
      </c>
      <c r="F1422" s="19" t="s">
        <v>3078</v>
      </c>
      <c r="G1422" s="5" t="s">
        <v>3079</v>
      </c>
      <c r="H1422" s="26" t="s">
        <v>13</v>
      </c>
      <c r="I1422" s="26" t="s">
        <v>14</v>
      </c>
    </row>
    <row r="1423" ht="15.0" customHeight="1">
      <c r="A1423" s="2" t="s">
        <v>9</v>
      </c>
      <c r="B1423" s="5">
        <v>24939.0</v>
      </c>
      <c r="C1423" s="25">
        <v>44370.0</v>
      </c>
      <c r="D1423" s="4">
        <v>19.0</v>
      </c>
      <c r="E1423" s="2" t="s">
        <v>10</v>
      </c>
      <c r="F1423" s="19" t="s">
        <v>3080</v>
      </c>
      <c r="G1423" s="5" t="s">
        <v>3081</v>
      </c>
      <c r="H1423" s="26" t="s">
        <v>13</v>
      </c>
      <c r="I1423" s="26" t="s">
        <v>14</v>
      </c>
    </row>
    <row r="1424" ht="15.0" customHeight="1">
      <c r="A1424" s="2" t="s">
        <v>9</v>
      </c>
      <c r="B1424" s="5">
        <v>24938.0</v>
      </c>
      <c r="C1424" s="25">
        <v>44370.0</v>
      </c>
      <c r="D1424" s="4">
        <v>19.0</v>
      </c>
      <c r="E1424" s="2" t="s">
        <v>10</v>
      </c>
      <c r="F1424" s="19" t="s">
        <v>3082</v>
      </c>
      <c r="G1424" s="5" t="s">
        <v>3083</v>
      </c>
      <c r="H1424" s="26" t="s">
        <v>3084</v>
      </c>
      <c r="I1424" s="26" t="s">
        <v>14</v>
      </c>
    </row>
    <row r="1425" ht="15.0" customHeight="1">
      <c r="A1425" s="2" t="s">
        <v>9</v>
      </c>
      <c r="B1425" s="5">
        <v>24937.0</v>
      </c>
      <c r="C1425" s="25">
        <v>44370.0</v>
      </c>
      <c r="D1425" s="4">
        <v>19.0</v>
      </c>
      <c r="E1425" s="2" t="s">
        <v>10</v>
      </c>
      <c r="F1425" s="19" t="s">
        <v>3085</v>
      </c>
      <c r="G1425" s="5" t="s">
        <v>3086</v>
      </c>
      <c r="H1425" s="26" t="s">
        <v>56</v>
      </c>
      <c r="I1425" s="26" t="s">
        <v>14</v>
      </c>
    </row>
    <row r="1426" ht="15.0" customHeight="1">
      <c r="A1426" s="2" t="s">
        <v>9</v>
      </c>
      <c r="B1426" s="5">
        <v>24936.0</v>
      </c>
      <c r="C1426" s="25">
        <v>44370.0</v>
      </c>
      <c r="D1426" s="4">
        <v>19.0</v>
      </c>
      <c r="E1426" s="2" t="s">
        <v>10</v>
      </c>
      <c r="F1426" s="19" t="s">
        <v>3087</v>
      </c>
      <c r="G1426" s="5" t="s">
        <v>3088</v>
      </c>
      <c r="H1426" s="26" t="s">
        <v>13</v>
      </c>
      <c r="I1426" s="26" t="s">
        <v>14</v>
      </c>
    </row>
    <row r="1427" ht="15.0" customHeight="1">
      <c r="A1427" s="2" t="s">
        <v>9</v>
      </c>
      <c r="B1427" s="5">
        <v>24935.0</v>
      </c>
      <c r="C1427" s="25">
        <v>44370.0</v>
      </c>
      <c r="D1427" s="4">
        <v>19.0</v>
      </c>
      <c r="E1427" s="2" t="s">
        <v>10</v>
      </c>
      <c r="F1427" s="19" t="s">
        <v>3089</v>
      </c>
      <c r="G1427" s="5" t="s">
        <v>3090</v>
      </c>
      <c r="H1427" s="26" t="s">
        <v>97</v>
      </c>
      <c r="I1427" s="26" t="s">
        <v>57</v>
      </c>
    </row>
    <row r="1428" ht="15.0" customHeight="1">
      <c r="A1428" s="2" t="s">
        <v>9</v>
      </c>
      <c r="B1428" s="5">
        <v>24934.0</v>
      </c>
      <c r="C1428" s="25">
        <v>44370.0</v>
      </c>
      <c r="D1428" s="4">
        <v>19.0</v>
      </c>
      <c r="E1428" s="2" t="s">
        <v>10</v>
      </c>
      <c r="F1428" s="19" t="s">
        <v>3091</v>
      </c>
      <c r="G1428" s="5" t="s">
        <v>3092</v>
      </c>
      <c r="H1428" s="26" t="s">
        <v>246</v>
      </c>
      <c r="I1428" s="26" t="s">
        <v>14</v>
      </c>
    </row>
    <row r="1429" ht="15.0" customHeight="1">
      <c r="A1429" s="2" t="s">
        <v>9</v>
      </c>
      <c r="B1429" s="5">
        <v>24933.0</v>
      </c>
      <c r="C1429" s="25">
        <v>44370.0</v>
      </c>
      <c r="D1429" s="4">
        <v>19.0</v>
      </c>
      <c r="E1429" s="2" t="s">
        <v>10</v>
      </c>
      <c r="F1429" s="19" t="s">
        <v>3093</v>
      </c>
      <c r="G1429" s="5" t="s">
        <v>3094</v>
      </c>
      <c r="H1429" s="26" t="s">
        <v>246</v>
      </c>
      <c r="I1429" s="26" t="s">
        <v>14</v>
      </c>
    </row>
    <row r="1430" ht="15.0" customHeight="1">
      <c r="A1430" s="2" t="s">
        <v>9</v>
      </c>
      <c r="B1430" s="5">
        <v>24932.0</v>
      </c>
      <c r="C1430" s="25">
        <v>44370.0</v>
      </c>
      <c r="D1430" s="4">
        <v>19.0</v>
      </c>
      <c r="E1430" s="2" t="s">
        <v>10</v>
      </c>
      <c r="F1430" s="19" t="s">
        <v>3095</v>
      </c>
      <c r="G1430" s="5" t="s">
        <v>3096</v>
      </c>
      <c r="H1430" s="26" t="s">
        <v>311</v>
      </c>
      <c r="I1430" s="26" t="s">
        <v>14</v>
      </c>
    </row>
    <row r="1431" ht="15.0" customHeight="1">
      <c r="A1431" s="2" t="s">
        <v>9</v>
      </c>
      <c r="B1431" s="5">
        <v>24931.0</v>
      </c>
      <c r="C1431" s="25">
        <v>44370.0</v>
      </c>
      <c r="D1431" s="4">
        <v>19.0</v>
      </c>
      <c r="E1431" s="2" t="s">
        <v>10</v>
      </c>
      <c r="F1431" s="19" t="s">
        <v>3097</v>
      </c>
      <c r="G1431" s="5" t="s">
        <v>3098</v>
      </c>
      <c r="H1431" s="26" t="s">
        <v>3099</v>
      </c>
      <c r="I1431" s="26" t="s">
        <v>14</v>
      </c>
    </row>
    <row r="1432" ht="15.0" customHeight="1">
      <c r="A1432" s="2" t="s">
        <v>9</v>
      </c>
      <c r="B1432" s="5">
        <v>24930.0</v>
      </c>
      <c r="C1432" s="25">
        <v>44370.0</v>
      </c>
      <c r="D1432" s="4">
        <v>19.0</v>
      </c>
      <c r="E1432" s="2" t="s">
        <v>10</v>
      </c>
      <c r="F1432" s="19" t="s">
        <v>3100</v>
      </c>
      <c r="G1432" s="5" t="s">
        <v>3101</v>
      </c>
      <c r="H1432" s="26" t="s">
        <v>40</v>
      </c>
      <c r="I1432" s="26" t="s">
        <v>14</v>
      </c>
    </row>
    <row r="1433" ht="15.0" customHeight="1">
      <c r="A1433" s="2" t="s">
        <v>9</v>
      </c>
      <c r="B1433" s="5">
        <v>24929.0</v>
      </c>
      <c r="C1433" s="25">
        <v>44370.0</v>
      </c>
      <c r="D1433" s="4">
        <v>19.0</v>
      </c>
      <c r="E1433" s="2" t="s">
        <v>10</v>
      </c>
      <c r="F1433" s="19" t="s">
        <v>3102</v>
      </c>
      <c r="G1433" s="5" t="s">
        <v>3103</v>
      </c>
      <c r="H1433" s="26" t="s">
        <v>3104</v>
      </c>
      <c r="I1433" s="26" t="s">
        <v>14</v>
      </c>
    </row>
    <row r="1434" ht="15.0" customHeight="1">
      <c r="A1434" s="2" t="s">
        <v>9</v>
      </c>
      <c r="B1434" s="5">
        <v>24928.0</v>
      </c>
      <c r="C1434" s="25">
        <v>44370.0</v>
      </c>
      <c r="D1434" s="4">
        <v>19.0</v>
      </c>
      <c r="E1434" s="2" t="s">
        <v>10</v>
      </c>
      <c r="F1434" s="19" t="s">
        <v>3105</v>
      </c>
      <c r="G1434" s="5" t="s">
        <v>3106</v>
      </c>
      <c r="H1434" s="26" t="s">
        <v>3107</v>
      </c>
      <c r="I1434" s="26" t="s">
        <v>14</v>
      </c>
    </row>
    <row r="1435" ht="15.0" customHeight="1">
      <c r="A1435" s="2" t="s">
        <v>9</v>
      </c>
      <c r="B1435" s="5">
        <v>24927.0</v>
      </c>
      <c r="C1435" s="25">
        <v>44370.0</v>
      </c>
      <c r="D1435" s="4">
        <v>19.0</v>
      </c>
      <c r="E1435" s="2" t="s">
        <v>10</v>
      </c>
      <c r="F1435" s="19" t="s">
        <v>3108</v>
      </c>
      <c r="G1435" s="5" t="s">
        <v>3109</v>
      </c>
      <c r="H1435" s="26" t="s">
        <v>56</v>
      </c>
      <c r="I1435" s="26" t="s">
        <v>14</v>
      </c>
    </row>
    <row r="1436" ht="15.0" customHeight="1">
      <c r="A1436" s="2" t="s">
        <v>9</v>
      </c>
      <c r="B1436" s="5">
        <v>24926.0</v>
      </c>
      <c r="C1436" s="25">
        <v>44370.0</v>
      </c>
      <c r="D1436" s="4">
        <v>19.0</v>
      </c>
      <c r="E1436" s="2" t="s">
        <v>10</v>
      </c>
      <c r="F1436" s="19" t="s">
        <v>3110</v>
      </c>
      <c r="G1436" s="5" t="s">
        <v>3111</v>
      </c>
      <c r="H1436" s="26" t="s">
        <v>311</v>
      </c>
      <c r="I1436" s="26" t="s">
        <v>14</v>
      </c>
    </row>
    <row r="1437" ht="15.0" customHeight="1">
      <c r="A1437" s="2" t="s">
        <v>9</v>
      </c>
      <c r="B1437" s="5">
        <v>24925.0</v>
      </c>
      <c r="C1437" s="25">
        <v>44370.0</v>
      </c>
      <c r="D1437" s="4">
        <v>19.0</v>
      </c>
      <c r="E1437" s="2" t="s">
        <v>10</v>
      </c>
      <c r="F1437" s="19" t="s">
        <v>3112</v>
      </c>
      <c r="G1437" s="5" t="s">
        <v>3113</v>
      </c>
      <c r="H1437" s="26" t="s">
        <v>3114</v>
      </c>
      <c r="I1437" s="26" t="s">
        <v>14</v>
      </c>
    </row>
    <row r="1438" ht="15.0" customHeight="1">
      <c r="A1438" s="2" t="s">
        <v>9</v>
      </c>
      <c r="B1438" s="5">
        <v>24924.0</v>
      </c>
      <c r="C1438" s="25">
        <v>44370.0</v>
      </c>
      <c r="D1438" s="4">
        <v>19.0</v>
      </c>
      <c r="E1438" s="2" t="s">
        <v>10</v>
      </c>
      <c r="F1438" s="19" t="s">
        <v>3115</v>
      </c>
      <c r="G1438" s="5" t="s">
        <v>3116</v>
      </c>
      <c r="H1438" s="26" t="s">
        <v>2531</v>
      </c>
      <c r="I1438" s="26" t="s">
        <v>14</v>
      </c>
    </row>
    <row r="1439" ht="15.0" customHeight="1">
      <c r="A1439" s="2" t="s">
        <v>9</v>
      </c>
      <c r="B1439" s="5">
        <v>24923.0</v>
      </c>
      <c r="C1439" s="25">
        <v>44370.0</v>
      </c>
      <c r="D1439" s="4">
        <v>19.0</v>
      </c>
      <c r="E1439" s="2" t="s">
        <v>10</v>
      </c>
      <c r="F1439" s="19" t="s">
        <v>3117</v>
      </c>
      <c r="G1439" s="5" t="s">
        <v>3118</v>
      </c>
      <c r="H1439" s="26" t="s">
        <v>2318</v>
      </c>
      <c r="I1439" s="26" t="s">
        <v>14</v>
      </c>
    </row>
    <row r="1440" ht="15.0" customHeight="1">
      <c r="A1440" s="2" t="s">
        <v>9</v>
      </c>
      <c r="B1440" s="5">
        <v>24922.0</v>
      </c>
      <c r="C1440" s="25">
        <v>44370.0</v>
      </c>
      <c r="D1440" s="4">
        <v>19.0</v>
      </c>
      <c r="E1440" s="2" t="s">
        <v>10</v>
      </c>
      <c r="F1440" s="19" t="s">
        <v>3119</v>
      </c>
      <c r="G1440" s="5" t="s">
        <v>3120</v>
      </c>
      <c r="H1440" s="26" t="s">
        <v>3121</v>
      </c>
      <c r="I1440" s="26" t="s">
        <v>14</v>
      </c>
    </row>
    <row r="1441" ht="15.0" customHeight="1">
      <c r="A1441" s="2" t="s">
        <v>9</v>
      </c>
      <c r="B1441" s="5">
        <v>24921.0</v>
      </c>
      <c r="C1441" s="25">
        <v>44370.0</v>
      </c>
      <c r="D1441" s="4">
        <v>19.0</v>
      </c>
      <c r="E1441" s="2" t="s">
        <v>10</v>
      </c>
      <c r="F1441" s="19" t="s">
        <v>3122</v>
      </c>
      <c r="G1441" s="5" t="s">
        <v>3123</v>
      </c>
      <c r="H1441" s="26" t="s">
        <v>3121</v>
      </c>
      <c r="I1441" s="26" t="s">
        <v>14</v>
      </c>
    </row>
    <row r="1442" ht="15.0" customHeight="1">
      <c r="A1442" s="2" t="s">
        <v>82</v>
      </c>
      <c r="B1442" s="5">
        <v>3598.0</v>
      </c>
      <c r="C1442" s="25">
        <v>44370.0</v>
      </c>
      <c r="D1442" s="4">
        <v>19.0</v>
      </c>
      <c r="E1442" s="2" t="s">
        <v>10</v>
      </c>
      <c r="F1442" s="19" t="s">
        <v>3124</v>
      </c>
      <c r="G1442" s="5" t="s">
        <v>3125</v>
      </c>
      <c r="H1442" s="26" t="s">
        <v>1734</v>
      </c>
      <c r="I1442" s="26" t="s">
        <v>57</v>
      </c>
    </row>
    <row r="1443" ht="15.0" customHeight="1">
      <c r="A1443" s="2" t="s">
        <v>82</v>
      </c>
      <c r="B1443" s="5">
        <v>3597.0</v>
      </c>
      <c r="C1443" s="25">
        <v>44370.0</v>
      </c>
      <c r="D1443" s="4">
        <v>19.0</v>
      </c>
      <c r="E1443" s="2" t="s">
        <v>10</v>
      </c>
      <c r="F1443" s="19" t="s">
        <v>3126</v>
      </c>
      <c r="G1443" s="23" t="s">
        <v>3127</v>
      </c>
      <c r="H1443" s="26" t="s">
        <v>3128</v>
      </c>
      <c r="I1443" s="26" t="s">
        <v>14</v>
      </c>
    </row>
    <row r="1444" ht="15.0" customHeight="1">
      <c r="A1444" s="2" t="s">
        <v>9</v>
      </c>
      <c r="B1444" s="5">
        <v>24920.0</v>
      </c>
      <c r="C1444" s="25">
        <v>44363.0</v>
      </c>
      <c r="D1444" s="4">
        <v>18.0</v>
      </c>
      <c r="E1444" s="2" t="s">
        <v>10</v>
      </c>
      <c r="F1444" s="19" t="s">
        <v>3129</v>
      </c>
      <c r="G1444" s="5" t="s">
        <v>3130</v>
      </c>
      <c r="H1444" s="26" t="s">
        <v>136</v>
      </c>
      <c r="I1444" s="26" t="s">
        <v>14</v>
      </c>
    </row>
    <row r="1445" ht="15.0" customHeight="1">
      <c r="A1445" s="2" t="s">
        <v>9</v>
      </c>
      <c r="B1445" s="5">
        <v>24919.0</v>
      </c>
      <c r="C1445" s="25">
        <v>44363.0</v>
      </c>
      <c r="D1445" s="4">
        <v>18.0</v>
      </c>
      <c r="E1445" s="2" t="s">
        <v>10</v>
      </c>
      <c r="F1445" s="19" t="s">
        <v>3131</v>
      </c>
      <c r="G1445" s="5" t="s">
        <v>3132</v>
      </c>
      <c r="H1445" s="26" t="s">
        <v>3133</v>
      </c>
      <c r="I1445" s="26" t="s">
        <v>14</v>
      </c>
    </row>
    <row r="1446" ht="15.0" customHeight="1">
      <c r="A1446" s="2" t="s">
        <v>9</v>
      </c>
      <c r="B1446" s="5">
        <v>24918.0</v>
      </c>
      <c r="C1446" s="25">
        <v>44363.0</v>
      </c>
      <c r="D1446" s="4">
        <v>18.0</v>
      </c>
      <c r="E1446" s="2" t="s">
        <v>10</v>
      </c>
      <c r="F1446" s="19" t="s">
        <v>3134</v>
      </c>
      <c r="G1446" s="5" t="s">
        <v>3135</v>
      </c>
      <c r="H1446" s="26" t="s">
        <v>246</v>
      </c>
      <c r="I1446" s="26" t="s">
        <v>14</v>
      </c>
    </row>
    <row r="1447" ht="15.0" customHeight="1">
      <c r="A1447" s="2" t="s">
        <v>9</v>
      </c>
      <c r="B1447" s="5">
        <v>24917.0</v>
      </c>
      <c r="C1447" s="25">
        <v>44363.0</v>
      </c>
      <c r="D1447" s="4">
        <v>18.0</v>
      </c>
      <c r="E1447" s="2" t="s">
        <v>10</v>
      </c>
      <c r="F1447" s="19" t="s">
        <v>3136</v>
      </c>
      <c r="G1447" s="5" t="s">
        <v>3137</v>
      </c>
      <c r="H1447" s="26" t="s">
        <v>246</v>
      </c>
      <c r="I1447" s="26" t="s">
        <v>14</v>
      </c>
    </row>
    <row r="1448" ht="15.0" customHeight="1">
      <c r="A1448" s="2" t="s">
        <v>9</v>
      </c>
      <c r="B1448" s="5">
        <v>24916.0</v>
      </c>
      <c r="C1448" s="25">
        <v>44363.0</v>
      </c>
      <c r="D1448" s="4">
        <v>18.0</v>
      </c>
      <c r="E1448" s="2" t="s">
        <v>10</v>
      </c>
      <c r="F1448" s="19" t="s">
        <v>3138</v>
      </c>
      <c r="G1448" s="5" t="s">
        <v>3139</v>
      </c>
      <c r="H1448" s="26" t="s">
        <v>232</v>
      </c>
      <c r="I1448" s="26" t="s">
        <v>57</v>
      </c>
    </row>
    <row r="1449" ht="15.0" customHeight="1">
      <c r="A1449" s="2" t="s">
        <v>9</v>
      </c>
      <c r="B1449" s="5">
        <v>24915.0</v>
      </c>
      <c r="C1449" s="25">
        <v>44363.0</v>
      </c>
      <c r="D1449" s="4">
        <v>18.0</v>
      </c>
      <c r="E1449" s="2" t="s">
        <v>10</v>
      </c>
      <c r="F1449" s="19" t="s">
        <v>3140</v>
      </c>
      <c r="G1449" s="5" t="s">
        <v>3141</v>
      </c>
      <c r="H1449" s="26" t="s">
        <v>30</v>
      </c>
      <c r="I1449" s="26" t="s">
        <v>14</v>
      </c>
    </row>
    <row r="1450" ht="15.0" customHeight="1">
      <c r="A1450" s="2" t="s">
        <v>9</v>
      </c>
      <c r="B1450" s="5">
        <v>24914.0</v>
      </c>
      <c r="C1450" s="25">
        <v>44363.0</v>
      </c>
      <c r="D1450" s="4">
        <v>18.0</v>
      </c>
      <c r="E1450" s="2" t="s">
        <v>10</v>
      </c>
      <c r="F1450" s="19" t="s">
        <v>3142</v>
      </c>
      <c r="G1450" s="5" t="s">
        <v>3143</v>
      </c>
      <c r="H1450" s="26" t="s">
        <v>429</v>
      </c>
      <c r="I1450" s="26" t="s">
        <v>14</v>
      </c>
    </row>
    <row r="1451" ht="15.0" customHeight="1">
      <c r="A1451" s="2" t="s">
        <v>9</v>
      </c>
      <c r="B1451" s="5">
        <v>24913.0</v>
      </c>
      <c r="C1451" s="25">
        <v>44363.0</v>
      </c>
      <c r="D1451" s="4">
        <v>18.0</v>
      </c>
      <c r="E1451" s="2" t="s">
        <v>10</v>
      </c>
      <c r="F1451" s="19" t="s">
        <v>3144</v>
      </c>
      <c r="G1451" s="5" t="s">
        <v>3145</v>
      </c>
      <c r="H1451" s="26" t="s">
        <v>164</v>
      </c>
      <c r="I1451" s="26" t="s">
        <v>14</v>
      </c>
    </row>
    <row r="1452" ht="15.0" customHeight="1">
      <c r="A1452" s="2" t="s">
        <v>9</v>
      </c>
      <c r="B1452" s="5">
        <v>24912.0</v>
      </c>
      <c r="C1452" s="25">
        <v>44363.0</v>
      </c>
      <c r="D1452" s="4">
        <v>18.0</v>
      </c>
      <c r="E1452" s="2" t="s">
        <v>10</v>
      </c>
      <c r="F1452" s="19" t="s">
        <v>3146</v>
      </c>
      <c r="G1452" s="5" t="s">
        <v>3147</v>
      </c>
      <c r="H1452" s="26" t="s">
        <v>164</v>
      </c>
      <c r="I1452" s="26" t="s">
        <v>14</v>
      </c>
    </row>
    <row r="1453" ht="15.0" customHeight="1">
      <c r="A1453" s="2" t="s">
        <v>9</v>
      </c>
      <c r="B1453" s="5">
        <v>24911.0</v>
      </c>
      <c r="C1453" s="25">
        <v>44363.0</v>
      </c>
      <c r="D1453" s="4">
        <v>18.0</v>
      </c>
      <c r="E1453" s="2" t="s">
        <v>10</v>
      </c>
      <c r="F1453" s="19" t="s">
        <v>3148</v>
      </c>
      <c r="G1453" s="5" t="s">
        <v>3149</v>
      </c>
      <c r="H1453" s="26" t="s">
        <v>40</v>
      </c>
      <c r="I1453" s="26" t="s">
        <v>57</v>
      </c>
    </row>
    <row r="1454" ht="15.0" customHeight="1">
      <c r="A1454" s="2" t="s">
        <v>9</v>
      </c>
      <c r="B1454" s="5">
        <v>24910.0</v>
      </c>
      <c r="C1454" s="25">
        <v>44363.0</v>
      </c>
      <c r="D1454" s="4">
        <v>18.0</v>
      </c>
      <c r="E1454" s="2" t="s">
        <v>10</v>
      </c>
      <c r="F1454" s="19" t="s">
        <v>3150</v>
      </c>
      <c r="G1454" s="5" t="s">
        <v>3151</v>
      </c>
      <c r="H1454" s="26" t="s">
        <v>63</v>
      </c>
      <c r="I1454" s="26" t="s">
        <v>14</v>
      </c>
    </row>
    <row r="1455" ht="15.0" customHeight="1">
      <c r="A1455" s="2" t="s">
        <v>9</v>
      </c>
      <c r="B1455" s="5">
        <v>24909.0</v>
      </c>
      <c r="C1455" s="25">
        <v>44363.0</v>
      </c>
      <c r="D1455" s="4">
        <v>18.0</v>
      </c>
      <c r="E1455" s="2" t="s">
        <v>10</v>
      </c>
      <c r="F1455" s="19" t="s">
        <v>3152</v>
      </c>
      <c r="G1455" s="5" t="s">
        <v>3153</v>
      </c>
      <c r="H1455" s="26" t="s">
        <v>304</v>
      </c>
      <c r="I1455" s="26" t="s">
        <v>14</v>
      </c>
    </row>
    <row r="1456" ht="15.0" customHeight="1">
      <c r="A1456" s="2" t="s">
        <v>9</v>
      </c>
      <c r="B1456" s="5">
        <v>24908.0</v>
      </c>
      <c r="C1456" s="25">
        <v>44363.0</v>
      </c>
      <c r="D1456" s="4">
        <v>18.0</v>
      </c>
      <c r="E1456" s="2" t="s">
        <v>10</v>
      </c>
      <c r="F1456" s="19" t="s">
        <v>3154</v>
      </c>
      <c r="G1456" s="5" t="s">
        <v>3155</v>
      </c>
      <c r="H1456" s="26" t="s">
        <v>56</v>
      </c>
      <c r="I1456" s="26" t="s">
        <v>14</v>
      </c>
    </row>
    <row r="1457" ht="15.0" customHeight="1">
      <c r="A1457" s="2" t="s">
        <v>9</v>
      </c>
      <c r="B1457" s="5">
        <v>24907.0</v>
      </c>
      <c r="C1457" s="25">
        <v>44363.0</v>
      </c>
      <c r="D1457" s="4">
        <v>18.0</v>
      </c>
      <c r="E1457" s="2" t="s">
        <v>10</v>
      </c>
      <c r="F1457" s="19" t="s">
        <v>3156</v>
      </c>
      <c r="G1457" s="5" t="s">
        <v>3157</v>
      </c>
      <c r="H1457" s="26" t="s">
        <v>304</v>
      </c>
      <c r="I1457" s="26" t="s">
        <v>14</v>
      </c>
    </row>
    <row r="1458" ht="15.0" customHeight="1">
      <c r="A1458" s="2" t="s">
        <v>9</v>
      </c>
      <c r="B1458" s="5">
        <v>24906.0</v>
      </c>
      <c r="C1458" s="25">
        <v>44363.0</v>
      </c>
      <c r="D1458" s="4">
        <v>18.0</v>
      </c>
      <c r="E1458" s="2" t="s">
        <v>10</v>
      </c>
      <c r="F1458" s="19" t="s">
        <v>3158</v>
      </c>
      <c r="G1458" s="5" t="s">
        <v>3159</v>
      </c>
      <c r="H1458" s="26" t="s">
        <v>220</v>
      </c>
      <c r="I1458" s="26" t="s">
        <v>14</v>
      </c>
    </row>
    <row r="1459" ht="15.0" customHeight="1">
      <c r="A1459" s="2" t="s">
        <v>9</v>
      </c>
      <c r="B1459" s="5">
        <v>24905.0</v>
      </c>
      <c r="C1459" s="25">
        <v>44363.0</v>
      </c>
      <c r="D1459" s="4">
        <v>18.0</v>
      </c>
      <c r="E1459" s="2" t="s">
        <v>10</v>
      </c>
      <c r="F1459" s="19" t="s">
        <v>3160</v>
      </c>
      <c r="G1459" s="5" t="s">
        <v>3161</v>
      </c>
      <c r="H1459" s="26" t="s">
        <v>212</v>
      </c>
      <c r="I1459" s="26" t="s">
        <v>14</v>
      </c>
    </row>
    <row r="1460" ht="15.0" customHeight="1">
      <c r="A1460" s="2" t="s">
        <v>9</v>
      </c>
      <c r="B1460" s="5">
        <v>24904.0</v>
      </c>
      <c r="C1460" s="25">
        <v>44363.0</v>
      </c>
      <c r="D1460" s="4">
        <v>18.0</v>
      </c>
      <c r="E1460" s="2" t="s">
        <v>10</v>
      </c>
      <c r="F1460" s="19" t="s">
        <v>3162</v>
      </c>
      <c r="G1460" s="5" t="s">
        <v>3163</v>
      </c>
      <c r="H1460" s="26" t="s">
        <v>72</v>
      </c>
      <c r="I1460" s="26" t="s">
        <v>14</v>
      </c>
    </row>
    <row r="1461" ht="15.0" customHeight="1">
      <c r="A1461" s="2" t="s">
        <v>9</v>
      </c>
      <c r="B1461" s="5">
        <v>24903.0</v>
      </c>
      <c r="C1461" s="25">
        <v>44363.0</v>
      </c>
      <c r="D1461" s="4">
        <v>18.0</v>
      </c>
      <c r="E1461" s="2" t="s">
        <v>10</v>
      </c>
      <c r="F1461" s="19" t="s">
        <v>3164</v>
      </c>
      <c r="G1461" s="5" t="s">
        <v>3165</v>
      </c>
      <c r="H1461" s="26" t="s">
        <v>465</v>
      </c>
      <c r="I1461" s="26" t="s">
        <v>14</v>
      </c>
    </row>
    <row r="1462" ht="15.0" customHeight="1">
      <c r="A1462" s="2" t="s">
        <v>9</v>
      </c>
      <c r="B1462" s="5">
        <v>24902.0</v>
      </c>
      <c r="C1462" s="25">
        <v>44363.0</v>
      </c>
      <c r="D1462" s="4">
        <v>18.0</v>
      </c>
      <c r="E1462" s="2" t="s">
        <v>10</v>
      </c>
      <c r="F1462" s="19" t="s">
        <v>3166</v>
      </c>
      <c r="G1462" s="5" t="s">
        <v>3167</v>
      </c>
      <c r="H1462" s="26" t="s">
        <v>136</v>
      </c>
      <c r="I1462" s="26" t="s">
        <v>14</v>
      </c>
    </row>
    <row r="1463" ht="15.0" customHeight="1">
      <c r="A1463" s="2" t="s">
        <v>9</v>
      </c>
      <c r="B1463" s="5">
        <v>24901.0</v>
      </c>
      <c r="C1463" s="25">
        <v>44363.0</v>
      </c>
      <c r="D1463" s="4">
        <v>18.0</v>
      </c>
      <c r="E1463" s="2" t="s">
        <v>10</v>
      </c>
      <c r="F1463" s="19" t="s">
        <v>3168</v>
      </c>
      <c r="G1463" s="5" t="s">
        <v>3169</v>
      </c>
      <c r="H1463" s="26" t="s">
        <v>3170</v>
      </c>
      <c r="I1463" s="26" t="s">
        <v>14</v>
      </c>
    </row>
    <row r="1464" ht="15.0" customHeight="1">
      <c r="A1464" s="2" t="s">
        <v>76</v>
      </c>
      <c r="B1464" s="5">
        <v>10764.0</v>
      </c>
      <c r="C1464" s="25">
        <v>44363.0</v>
      </c>
      <c r="D1464" s="4">
        <v>18.0</v>
      </c>
      <c r="E1464" s="2" t="s">
        <v>10</v>
      </c>
      <c r="F1464" s="19" t="s">
        <v>3171</v>
      </c>
      <c r="G1464" s="5" t="s">
        <v>3172</v>
      </c>
      <c r="H1464" s="26" t="s">
        <v>3173</v>
      </c>
      <c r="I1464" s="26" t="s">
        <v>14</v>
      </c>
    </row>
    <row r="1465" ht="15.0" customHeight="1">
      <c r="A1465" s="2" t="s">
        <v>82</v>
      </c>
      <c r="B1465" s="5">
        <v>3596.0</v>
      </c>
      <c r="C1465" s="25">
        <v>44363.0</v>
      </c>
      <c r="D1465" s="4">
        <v>18.0</v>
      </c>
      <c r="E1465" s="2" t="s">
        <v>10</v>
      </c>
      <c r="F1465" s="19" t="s">
        <v>3174</v>
      </c>
      <c r="G1465" s="8" t="s">
        <v>251</v>
      </c>
      <c r="H1465" s="6" t="s">
        <v>251</v>
      </c>
      <c r="I1465" s="26" t="s">
        <v>14</v>
      </c>
    </row>
    <row r="1466" ht="15.0" customHeight="1">
      <c r="A1466" s="2" t="s">
        <v>9</v>
      </c>
      <c r="B1466" s="5">
        <v>24900.0</v>
      </c>
      <c r="C1466" s="25">
        <v>44356.0</v>
      </c>
      <c r="D1466" s="4">
        <v>17.0</v>
      </c>
      <c r="E1466" s="2" t="s">
        <v>10</v>
      </c>
      <c r="F1466" s="19" t="s">
        <v>3175</v>
      </c>
      <c r="G1466" s="5" t="s">
        <v>3176</v>
      </c>
      <c r="H1466" s="26" t="s">
        <v>13</v>
      </c>
      <c r="I1466" s="26" t="s">
        <v>14</v>
      </c>
    </row>
    <row r="1467" ht="15.0" customHeight="1">
      <c r="A1467" s="2" t="s">
        <v>9</v>
      </c>
      <c r="B1467" s="5">
        <v>24899.0</v>
      </c>
      <c r="C1467" s="25">
        <v>44356.0</v>
      </c>
      <c r="D1467" s="4">
        <v>17.0</v>
      </c>
      <c r="E1467" s="2" t="s">
        <v>10</v>
      </c>
      <c r="F1467" s="19" t="s">
        <v>3177</v>
      </c>
      <c r="G1467" s="5" t="s">
        <v>3178</v>
      </c>
      <c r="H1467" s="26" t="s">
        <v>27</v>
      </c>
      <c r="I1467" s="26" t="s">
        <v>14</v>
      </c>
    </row>
    <row r="1468" ht="15.0" customHeight="1">
      <c r="A1468" s="2" t="s">
        <v>9</v>
      </c>
      <c r="B1468" s="5">
        <v>24898.0</v>
      </c>
      <c r="C1468" s="25">
        <v>44356.0</v>
      </c>
      <c r="D1468" s="4">
        <v>17.0</v>
      </c>
      <c r="E1468" s="2" t="s">
        <v>10</v>
      </c>
      <c r="F1468" s="19" t="s">
        <v>3179</v>
      </c>
      <c r="G1468" s="5" t="s">
        <v>3180</v>
      </c>
      <c r="H1468" s="26" t="s">
        <v>508</v>
      </c>
      <c r="I1468" s="26" t="s">
        <v>14</v>
      </c>
    </row>
    <row r="1469" ht="15.0" customHeight="1">
      <c r="A1469" s="2" t="s">
        <v>9</v>
      </c>
      <c r="B1469" s="5">
        <v>24897.0</v>
      </c>
      <c r="C1469" s="25">
        <v>44356.0</v>
      </c>
      <c r="D1469" s="4">
        <v>17.0</v>
      </c>
      <c r="E1469" s="2" t="s">
        <v>10</v>
      </c>
      <c r="F1469" s="19" t="s">
        <v>3181</v>
      </c>
      <c r="G1469" s="5" t="s">
        <v>3182</v>
      </c>
      <c r="H1469" s="26" t="s">
        <v>246</v>
      </c>
      <c r="I1469" s="26" t="s">
        <v>14</v>
      </c>
    </row>
    <row r="1470" ht="15.0" customHeight="1">
      <c r="A1470" s="2" t="s">
        <v>9</v>
      </c>
      <c r="B1470" s="5">
        <v>24896.0</v>
      </c>
      <c r="C1470" s="25">
        <v>44356.0</v>
      </c>
      <c r="D1470" s="4">
        <v>17.0</v>
      </c>
      <c r="E1470" s="2" t="s">
        <v>10</v>
      </c>
      <c r="F1470" s="19" t="s">
        <v>3183</v>
      </c>
      <c r="G1470" s="5" t="s">
        <v>3184</v>
      </c>
      <c r="H1470" s="26" t="s">
        <v>246</v>
      </c>
      <c r="I1470" s="26" t="s">
        <v>14</v>
      </c>
    </row>
    <row r="1471" ht="15.0" customHeight="1">
      <c r="A1471" s="2" t="s">
        <v>9</v>
      </c>
      <c r="B1471" s="5">
        <v>24895.0</v>
      </c>
      <c r="C1471" s="25">
        <v>44356.0</v>
      </c>
      <c r="D1471" s="4">
        <v>17.0</v>
      </c>
      <c r="E1471" s="2" t="s">
        <v>10</v>
      </c>
      <c r="F1471" s="19" t="s">
        <v>3185</v>
      </c>
      <c r="G1471" s="5" t="s">
        <v>3186</v>
      </c>
      <c r="H1471" s="26" t="s">
        <v>107</v>
      </c>
      <c r="I1471" s="26" t="s">
        <v>14</v>
      </c>
    </row>
    <row r="1472" ht="15.0" customHeight="1">
      <c r="A1472" s="2" t="s">
        <v>9</v>
      </c>
      <c r="B1472" s="5">
        <v>24894.0</v>
      </c>
      <c r="C1472" s="25">
        <v>44356.0</v>
      </c>
      <c r="D1472" s="4">
        <v>17.0</v>
      </c>
      <c r="E1472" s="2" t="s">
        <v>10</v>
      </c>
      <c r="F1472" s="19" t="s">
        <v>3187</v>
      </c>
      <c r="G1472" s="5" t="s">
        <v>3188</v>
      </c>
      <c r="H1472" s="26" t="s">
        <v>94</v>
      </c>
      <c r="I1472" s="26" t="s">
        <v>14</v>
      </c>
    </row>
    <row r="1473" ht="15.0" customHeight="1">
      <c r="A1473" s="2" t="s">
        <v>9</v>
      </c>
      <c r="B1473" s="5">
        <v>24893.0</v>
      </c>
      <c r="C1473" s="25">
        <v>44356.0</v>
      </c>
      <c r="D1473" s="4">
        <v>17.0</v>
      </c>
      <c r="E1473" s="2" t="s">
        <v>10</v>
      </c>
      <c r="F1473" s="19" t="s">
        <v>3189</v>
      </c>
      <c r="G1473" s="5" t="s">
        <v>3190</v>
      </c>
      <c r="H1473" s="26" t="s">
        <v>215</v>
      </c>
      <c r="I1473" s="26" t="s">
        <v>14</v>
      </c>
    </row>
    <row r="1474" ht="15.0" customHeight="1">
      <c r="A1474" s="2" t="s">
        <v>9</v>
      </c>
      <c r="B1474" s="5">
        <v>24892.0</v>
      </c>
      <c r="C1474" s="25">
        <v>44356.0</v>
      </c>
      <c r="D1474" s="4">
        <v>17.0</v>
      </c>
      <c r="E1474" s="2" t="s">
        <v>10</v>
      </c>
      <c r="F1474" s="19" t="s">
        <v>3191</v>
      </c>
      <c r="G1474" s="5" t="s">
        <v>3192</v>
      </c>
      <c r="H1474" s="26" t="s">
        <v>3193</v>
      </c>
      <c r="I1474" s="26" t="s">
        <v>14</v>
      </c>
    </row>
    <row r="1475" ht="15.0" customHeight="1">
      <c r="A1475" s="2" t="s">
        <v>9</v>
      </c>
      <c r="B1475" s="5">
        <v>24891.0</v>
      </c>
      <c r="C1475" s="25">
        <v>44356.0</v>
      </c>
      <c r="D1475" s="4">
        <v>17.0</v>
      </c>
      <c r="E1475" s="2" t="s">
        <v>10</v>
      </c>
      <c r="F1475" s="19" t="s">
        <v>3194</v>
      </c>
      <c r="G1475" s="5" t="s">
        <v>3195</v>
      </c>
      <c r="H1475" s="26" t="s">
        <v>107</v>
      </c>
      <c r="I1475" s="26" t="s">
        <v>14</v>
      </c>
    </row>
    <row r="1476" ht="15.0" customHeight="1">
      <c r="A1476" s="2" t="s">
        <v>9</v>
      </c>
      <c r="B1476" s="5">
        <v>24890.0</v>
      </c>
      <c r="C1476" s="25">
        <v>44356.0</v>
      </c>
      <c r="D1476" s="4">
        <v>17.0</v>
      </c>
      <c r="E1476" s="2" t="s">
        <v>10</v>
      </c>
      <c r="F1476" s="19" t="s">
        <v>3196</v>
      </c>
      <c r="G1476" s="5" t="s">
        <v>3197</v>
      </c>
      <c r="H1476" s="26" t="s">
        <v>63</v>
      </c>
      <c r="I1476" s="26" t="s">
        <v>57</v>
      </c>
    </row>
    <row r="1477" ht="15.0" customHeight="1">
      <c r="A1477" s="2" t="s">
        <v>9</v>
      </c>
      <c r="B1477" s="5">
        <v>24889.0</v>
      </c>
      <c r="C1477" s="25">
        <v>44356.0</v>
      </c>
      <c r="D1477" s="4">
        <v>17.0</v>
      </c>
      <c r="E1477" s="2" t="s">
        <v>10</v>
      </c>
      <c r="F1477" s="19" t="s">
        <v>3198</v>
      </c>
      <c r="G1477" s="5" t="s">
        <v>3199</v>
      </c>
      <c r="H1477" s="26" t="s">
        <v>3200</v>
      </c>
      <c r="I1477" s="26" t="s">
        <v>14</v>
      </c>
    </row>
    <row r="1478" ht="15.0" customHeight="1">
      <c r="A1478" s="2" t="s">
        <v>9</v>
      </c>
      <c r="B1478" s="5">
        <v>24888.0</v>
      </c>
      <c r="C1478" s="25">
        <v>44356.0</v>
      </c>
      <c r="D1478" s="4">
        <v>17.0</v>
      </c>
      <c r="E1478" s="2" t="s">
        <v>10</v>
      </c>
      <c r="F1478" s="19" t="s">
        <v>3201</v>
      </c>
      <c r="G1478" s="5" t="s">
        <v>3202</v>
      </c>
      <c r="H1478" s="26" t="s">
        <v>3203</v>
      </c>
      <c r="I1478" s="26" t="s">
        <v>14</v>
      </c>
    </row>
    <row r="1479" ht="15.0" customHeight="1">
      <c r="A1479" s="2" t="s">
        <v>9</v>
      </c>
      <c r="B1479" s="5">
        <v>24887.0</v>
      </c>
      <c r="C1479" s="25">
        <v>44356.0</v>
      </c>
      <c r="D1479" s="4">
        <v>17.0</v>
      </c>
      <c r="E1479" s="2" t="s">
        <v>10</v>
      </c>
      <c r="F1479" s="19" t="s">
        <v>3204</v>
      </c>
      <c r="G1479" s="5" t="s">
        <v>3205</v>
      </c>
      <c r="H1479" s="26" t="s">
        <v>40</v>
      </c>
      <c r="I1479" s="26" t="s">
        <v>14</v>
      </c>
    </row>
    <row r="1480" ht="15.0" customHeight="1">
      <c r="A1480" s="2" t="s">
        <v>9</v>
      </c>
      <c r="B1480" s="5">
        <v>24886.0</v>
      </c>
      <c r="C1480" s="25">
        <v>44356.0</v>
      </c>
      <c r="D1480" s="4">
        <v>17.0</v>
      </c>
      <c r="E1480" s="2" t="s">
        <v>10</v>
      </c>
      <c r="F1480" s="19" t="s">
        <v>3206</v>
      </c>
      <c r="G1480" s="5" t="s">
        <v>3207</v>
      </c>
      <c r="H1480" s="26" t="s">
        <v>40</v>
      </c>
      <c r="I1480" s="26" t="s">
        <v>14</v>
      </c>
    </row>
    <row r="1481" ht="15.0" customHeight="1">
      <c r="A1481" s="2" t="s">
        <v>9</v>
      </c>
      <c r="B1481" s="5">
        <v>24885.0</v>
      </c>
      <c r="C1481" s="25">
        <v>44356.0</v>
      </c>
      <c r="D1481" s="4">
        <v>17.0</v>
      </c>
      <c r="E1481" s="2" t="s">
        <v>10</v>
      </c>
      <c r="F1481" s="19" t="s">
        <v>3208</v>
      </c>
      <c r="G1481" s="5" t="s">
        <v>3209</v>
      </c>
      <c r="H1481" s="26" t="s">
        <v>164</v>
      </c>
      <c r="I1481" s="26" t="s">
        <v>14</v>
      </c>
    </row>
    <row r="1482" ht="15.0" customHeight="1">
      <c r="A1482" s="2" t="s">
        <v>9</v>
      </c>
      <c r="B1482" s="5">
        <v>24884.0</v>
      </c>
      <c r="C1482" s="25">
        <v>44356.0</v>
      </c>
      <c r="D1482" s="4">
        <v>17.0</v>
      </c>
      <c r="E1482" s="2" t="s">
        <v>10</v>
      </c>
      <c r="F1482" s="19" t="s">
        <v>3210</v>
      </c>
      <c r="G1482" s="5" t="s">
        <v>3211</v>
      </c>
      <c r="H1482" s="26" t="s">
        <v>3212</v>
      </c>
      <c r="I1482" s="26" t="s">
        <v>57</v>
      </c>
    </row>
    <row r="1483" ht="15.0" customHeight="1">
      <c r="A1483" s="2" t="s">
        <v>9</v>
      </c>
      <c r="B1483" s="5">
        <v>24883.0</v>
      </c>
      <c r="C1483" s="25">
        <v>44356.0</v>
      </c>
      <c r="D1483" s="4">
        <v>17.0</v>
      </c>
      <c r="E1483" s="2" t="s">
        <v>10</v>
      </c>
      <c r="F1483" s="19" t="s">
        <v>3213</v>
      </c>
      <c r="G1483" s="5" t="s">
        <v>3214</v>
      </c>
      <c r="H1483" s="26" t="s">
        <v>3212</v>
      </c>
      <c r="I1483" s="26" t="s">
        <v>14</v>
      </c>
    </row>
    <row r="1484" ht="15.0" customHeight="1">
      <c r="A1484" s="2" t="s">
        <v>9</v>
      </c>
      <c r="B1484" s="5">
        <v>24882.0</v>
      </c>
      <c r="C1484" s="25">
        <v>44356.0</v>
      </c>
      <c r="D1484" s="4">
        <v>17.0</v>
      </c>
      <c r="E1484" s="2" t="s">
        <v>10</v>
      </c>
      <c r="F1484" s="19" t="s">
        <v>3215</v>
      </c>
      <c r="G1484" s="5" t="s">
        <v>3216</v>
      </c>
      <c r="H1484" s="26" t="s">
        <v>3212</v>
      </c>
      <c r="I1484" s="26" t="s">
        <v>14</v>
      </c>
    </row>
    <row r="1485" ht="15.0" customHeight="1">
      <c r="A1485" s="2" t="s">
        <v>9</v>
      </c>
      <c r="B1485" s="5">
        <v>24881.0</v>
      </c>
      <c r="C1485" s="25">
        <v>44356.0</v>
      </c>
      <c r="D1485" s="4">
        <v>17.0</v>
      </c>
      <c r="E1485" s="2" t="s">
        <v>10</v>
      </c>
      <c r="F1485" s="19" t="s">
        <v>3217</v>
      </c>
      <c r="G1485" s="5" t="s">
        <v>3218</v>
      </c>
      <c r="H1485" s="26" t="s">
        <v>304</v>
      </c>
      <c r="I1485" s="26" t="s">
        <v>14</v>
      </c>
    </row>
    <row r="1486" ht="15.0" customHeight="1">
      <c r="A1486" s="2" t="s">
        <v>9</v>
      </c>
      <c r="B1486" s="5">
        <v>24880.0</v>
      </c>
      <c r="C1486" s="25">
        <v>44356.0</v>
      </c>
      <c r="D1486" s="4">
        <v>17.0</v>
      </c>
      <c r="E1486" s="2" t="s">
        <v>10</v>
      </c>
      <c r="F1486" s="19" t="s">
        <v>3219</v>
      </c>
      <c r="G1486" s="5" t="s">
        <v>3220</v>
      </c>
      <c r="H1486" s="26" t="s">
        <v>3221</v>
      </c>
      <c r="I1486" s="26" t="s">
        <v>14</v>
      </c>
    </row>
    <row r="1487" ht="15.0" customHeight="1">
      <c r="A1487" s="2" t="s">
        <v>9</v>
      </c>
      <c r="B1487" s="5">
        <v>24879.0</v>
      </c>
      <c r="C1487" s="25">
        <v>44356.0</v>
      </c>
      <c r="D1487" s="4">
        <v>17.0</v>
      </c>
      <c r="E1487" s="2" t="s">
        <v>10</v>
      </c>
      <c r="F1487" s="19" t="s">
        <v>3222</v>
      </c>
      <c r="G1487" s="5" t="s">
        <v>3223</v>
      </c>
      <c r="H1487" s="26" t="s">
        <v>304</v>
      </c>
      <c r="I1487" s="26" t="s">
        <v>14</v>
      </c>
    </row>
    <row r="1488" ht="15.0" customHeight="1">
      <c r="A1488" s="2" t="s">
        <v>76</v>
      </c>
      <c r="B1488" s="5">
        <v>10763.0</v>
      </c>
      <c r="C1488" s="25">
        <v>44356.0</v>
      </c>
      <c r="D1488" s="4">
        <v>17.0</v>
      </c>
      <c r="E1488" s="2" t="s">
        <v>10</v>
      </c>
      <c r="F1488" s="19" t="s">
        <v>3224</v>
      </c>
      <c r="G1488" s="5" t="s">
        <v>3225</v>
      </c>
      <c r="H1488" s="27" t="s">
        <v>3226</v>
      </c>
      <c r="I1488" s="26" t="s">
        <v>14</v>
      </c>
    </row>
    <row r="1489" ht="15.0" customHeight="1">
      <c r="A1489" s="2" t="s">
        <v>76</v>
      </c>
      <c r="B1489" s="5">
        <v>10762.0</v>
      </c>
      <c r="C1489" s="25">
        <v>44356.0</v>
      </c>
      <c r="D1489" s="4">
        <v>17.0</v>
      </c>
      <c r="E1489" s="2" t="s">
        <v>10</v>
      </c>
      <c r="F1489" s="19" t="s">
        <v>3227</v>
      </c>
      <c r="G1489" s="5" t="s">
        <v>3228</v>
      </c>
      <c r="H1489" s="26" t="s">
        <v>3173</v>
      </c>
      <c r="I1489" s="26" t="s">
        <v>14</v>
      </c>
    </row>
    <row r="1490" ht="15.0" customHeight="1">
      <c r="A1490" s="2" t="s">
        <v>76</v>
      </c>
      <c r="B1490" s="5">
        <v>10761.0</v>
      </c>
      <c r="C1490" s="25">
        <v>44356.0</v>
      </c>
      <c r="D1490" s="4">
        <v>17.0</v>
      </c>
      <c r="E1490" s="2" t="s">
        <v>10</v>
      </c>
      <c r="F1490" s="19" t="s">
        <v>3229</v>
      </c>
      <c r="G1490" s="5" t="s">
        <v>3230</v>
      </c>
      <c r="H1490" s="26" t="s">
        <v>79</v>
      </c>
      <c r="I1490" s="26" t="s">
        <v>14</v>
      </c>
    </row>
    <row r="1491" ht="15.0" customHeight="1">
      <c r="A1491" s="2" t="s">
        <v>76</v>
      </c>
      <c r="B1491" s="5">
        <v>10760.0</v>
      </c>
      <c r="C1491" s="25">
        <v>44356.0</v>
      </c>
      <c r="D1491" s="4">
        <v>17.0</v>
      </c>
      <c r="E1491" s="2" t="s">
        <v>10</v>
      </c>
      <c r="F1491" s="19" t="s">
        <v>3231</v>
      </c>
      <c r="G1491" s="5" t="s">
        <v>3232</v>
      </c>
      <c r="H1491" s="26" t="s">
        <v>3233</v>
      </c>
      <c r="I1491" s="26" t="s">
        <v>14</v>
      </c>
    </row>
    <row r="1492" ht="15.0" customHeight="1">
      <c r="A1492" s="2" t="s">
        <v>9</v>
      </c>
      <c r="B1492" s="5">
        <v>24878.0</v>
      </c>
      <c r="C1492" s="25">
        <v>44349.0</v>
      </c>
      <c r="D1492" s="4">
        <v>16.0</v>
      </c>
      <c r="E1492" s="2" t="s">
        <v>10</v>
      </c>
      <c r="F1492" s="19" t="s">
        <v>3234</v>
      </c>
      <c r="G1492" s="5" t="s">
        <v>3235</v>
      </c>
      <c r="H1492" s="26" t="s">
        <v>215</v>
      </c>
      <c r="I1492" s="26" t="s">
        <v>14</v>
      </c>
    </row>
    <row r="1493" ht="15.0" customHeight="1">
      <c r="A1493" s="2" t="s">
        <v>9</v>
      </c>
      <c r="B1493" s="5">
        <v>24877.0</v>
      </c>
      <c r="C1493" s="25">
        <v>44349.0</v>
      </c>
      <c r="D1493" s="4">
        <v>16.0</v>
      </c>
      <c r="E1493" s="2" t="s">
        <v>10</v>
      </c>
      <c r="F1493" s="19" t="s">
        <v>3236</v>
      </c>
      <c r="G1493" s="5" t="s">
        <v>3237</v>
      </c>
      <c r="H1493" s="26" t="s">
        <v>3238</v>
      </c>
      <c r="I1493" s="26" t="s">
        <v>14</v>
      </c>
    </row>
    <row r="1494" ht="15.0" customHeight="1">
      <c r="A1494" s="2" t="s">
        <v>9</v>
      </c>
      <c r="B1494" s="5">
        <v>24876.0</v>
      </c>
      <c r="C1494" s="25">
        <v>44349.0</v>
      </c>
      <c r="D1494" s="4">
        <v>16.0</v>
      </c>
      <c r="E1494" s="2" t="s">
        <v>10</v>
      </c>
      <c r="F1494" s="19" t="s">
        <v>3239</v>
      </c>
      <c r="G1494" s="5" t="s">
        <v>3240</v>
      </c>
      <c r="H1494" s="26" t="s">
        <v>3241</v>
      </c>
      <c r="I1494" s="26" t="s">
        <v>14</v>
      </c>
    </row>
    <row r="1495" ht="15.0" customHeight="1">
      <c r="A1495" s="2" t="s">
        <v>9</v>
      </c>
      <c r="B1495" s="5">
        <v>24875.0</v>
      </c>
      <c r="C1495" s="25">
        <v>44349.0</v>
      </c>
      <c r="D1495" s="4">
        <v>16.0</v>
      </c>
      <c r="E1495" s="2" t="s">
        <v>10</v>
      </c>
      <c r="F1495" s="19" t="s">
        <v>3242</v>
      </c>
      <c r="G1495" s="5" t="s">
        <v>3243</v>
      </c>
      <c r="H1495" s="26" t="s">
        <v>13</v>
      </c>
      <c r="I1495" s="26" t="s">
        <v>14</v>
      </c>
    </row>
    <row r="1496" ht="15.0" customHeight="1">
      <c r="A1496" s="2" t="s">
        <v>9</v>
      </c>
      <c r="B1496" s="5">
        <v>24874.0</v>
      </c>
      <c r="C1496" s="25">
        <v>44349.0</v>
      </c>
      <c r="D1496" s="4">
        <v>16.0</v>
      </c>
      <c r="E1496" s="2" t="s">
        <v>10</v>
      </c>
      <c r="F1496" s="19" t="s">
        <v>3244</v>
      </c>
      <c r="G1496" s="5" t="s">
        <v>3245</v>
      </c>
      <c r="H1496" s="26" t="s">
        <v>136</v>
      </c>
      <c r="I1496" s="26" t="s">
        <v>14</v>
      </c>
    </row>
    <row r="1497" ht="15.0" customHeight="1">
      <c r="A1497" s="2" t="s">
        <v>9</v>
      </c>
      <c r="B1497" s="5">
        <v>24873.0</v>
      </c>
      <c r="C1497" s="25">
        <v>44349.0</v>
      </c>
      <c r="D1497" s="4">
        <v>16.0</v>
      </c>
      <c r="E1497" s="2" t="s">
        <v>10</v>
      </c>
      <c r="F1497" s="19" t="s">
        <v>3246</v>
      </c>
      <c r="G1497" s="5" t="s">
        <v>3247</v>
      </c>
      <c r="H1497" s="26" t="s">
        <v>141</v>
      </c>
      <c r="I1497" s="26" t="s">
        <v>14</v>
      </c>
    </row>
    <row r="1498" ht="15.0" customHeight="1">
      <c r="A1498" s="2" t="s">
        <v>9</v>
      </c>
      <c r="B1498" s="5">
        <v>24872.0</v>
      </c>
      <c r="C1498" s="25">
        <v>44349.0</v>
      </c>
      <c r="D1498" s="4">
        <v>16.0</v>
      </c>
      <c r="E1498" s="2" t="s">
        <v>10</v>
      </c>
      <c r="F1498" s="19" t="s">
        <v>3248</v>
      </c>
      <c r="G1498" s="5" t="s">
        <v>3249</v>
      </c>
      <c r="H1498" s="26" t="s">
        <v>107</v>
      </c>
      <c r="I1498" s="26" t="s">
        <v>14</v>
      </c>
    </row>
    <row r="1499" ht="15.0" customHeight="1">
      <c r="A1499" s="2" t="s">
        <v>9</v>
      </c>
      <c r="B1499" s="5">
        <v>24871.0</v>
      </c>
      <c r="C1499" s="25">
        <v>44349.0</v>
      </c>
      <c r="D1499" s="4">
        <v>16.0</v>
      </c>
      <c r="E1499" s="2" t="s">
        <v>10</v>
      </c>
      <c r="F1499" s="19" t="s">
        <v>3250</v>
      </c>
      <c r="G1499" s="5" t="s">
        <v>3251</v>
      </c>
      <c r="H1499" s="26" t="s">
        <v>445</v>
      </c>
      <c r="I1499" s="26" t="s">
        <v>14</v>
      </c>
    </row>
    <row r="1500" ht="15.0" customHeight="1">
      <c r="A1500" s="2" t="s">
        <v>9</v>
      </c>
      <c r="B1500" s="5">
        <v>24870.0</v>
      </c>
      <c r="C1500" s="25">
        <v>44349.0</v>
      </c>
      <c r="D1500" s="4">
        <v>16.0</v>
      </c>
      <c r="E1500" s="2" t="s">
        <v>10</v>
      </c>
      <c r="F1500" s="19" t="s">
        <v>3252</v>
      </c>
      <c r="G1500" s="5" t="s">
        <v>3253</v>
      </c>
      <c r="H1500" s="26" t="s">
        <v>164</v>
      </c>
      <c r="I1500" s="26" t="s">
        <v>14</v>
      </c>
    </row>
    <row r="1501" ht="15.0" customHeight="1">
      <c r="A1501" s="2" t="s">
        <v>9</v>
      </c>
      <c r="B1501" s="5">
        <v>24869.0</v>
      </c>
      <c r="C1501" s="25">
        <v>44349.0</v>
      </c>
      <c r="D1501" s="4">
        <v>16.0</v>
      </c>
      <c r="E1501" s="2" t="s">
        <v>10</v>
      </c>
      <c r="F1501" s="19" t="s">
        <v>3254</v>
      </c>
      <c r="G1501" s="5" t="s">
        <v>3255</v>
      </c>
      <c r="H1501" s="26" t="s">
        <v>94</v>
      </c>
      <c r="I1501" s="26" t="s">
        <v>14</v>
      </c>
    </row>
    <row r="1502" ht="15.0" customHeight="1">
      <c r="A1502" s="2" t="s">
        <v>9</v>
      </c>
      <c r="B1502" s="5">
        <v>24868.0</v>
      </c>
      <c r="C1502" s="25">
        <v>44349.0</v>
      </c>
      <c r="D1502" s="4">
        <v>16.0</v>
      </c>
      <c r="E1502" s="2" t="s">
        <v>10</v>
      </c>
      <c r="F1502" s="19" t="s">
        <v>3256</v>
      </c>
      <c r="G1502" s="5" t="s">
        <v>3257</v>
      </c>
      <c r="H1502" s="26" t="s">
        <v>3258</v>
      </c>
      <c r="I1502" s="26" t="s">
        <v>14</v>
      </c>
    </row>
    <row r="1503" ht="15.0" customHeight="1">
      <c r="A1503" s="2" t="s">
        <v>9</v>
      </c>
      <c r="B1503" s="5">
        <v>24867.0</v>
      </c>
      <c r="C1503" s="25">
        <v>44349.0</v>
      </c>
      <c r="D1503" s="4">
        <v>16.0</v>
      </c>
      <c r="E1503" s="2" t="s">
        <v>10</v>
      </c>
      <c r="F1503" s="19" t="s">
        <v>3259</v>
      </c>
      <c r="G1503" s="5" t="s">
        <v>3260</v>
      </c>
      <c r="H1503" s="26" t="s">
        <v>56</v>
      </c>
      <c r="I1503" s="26" t="s">
        <v>14</v>
      </c>
    </row>
    <row r="1504" ht="15.0" customHeight="1">
      <c r="A1504" s="2" t="s">
        <v>9</v>
      </c>
      <c r="B1504" s="5">
        <v>24866.0</v>
      </c>
      <c r="C1504" s="25">
        <v>44349.0</v>
      </c>
      <c r="D1504" s="4">
        <v>16.0</v>
      </c>
      <c r="E1504" s="2" t="s">
        <v>10</v>
      </c>
      <c r="F1504" s="19" t="s">
        <v>3261</v>
      </c>
      <c r="G1504" s="5" t="s">
        <v>3262</v>
      </c>
      <c r="H1504" s="26" t="s">
        <v>112</v>
      </c>
      <c r="I1504" s="26" t="s">
        <v>14</v>
      </c>
    </row>
    <row r="1505" ht="15.0" customHeight="1">
      <c r="A1505" s="2" t="s">
        <v>9</v>
      </c>
      <c r="B1505" s="5">
        <v>24865.0</v>
      </c>
      <c r="C1505" s="25">
        <v>44349.0</v>
      </c>
      <c r="D1505" s="4">
        <v>16.0</v>
      </c>
      <c r="E1505" s="2" t="s">
        <v>10</v>
      </c>
      <c r="F1505" s="19" t="s">
        <v>3263</v>
      </c>
      <c r="G1505" s="5" t="s">
        <v>3264</v>
      </c>
      <c r="H1505" s="26" t="s">
        <v>246</v>
      </c>
      <c r="I1505" s="26" t="s">
        <v>14</v>
      </c>
    </row>
    <row r="1506" ht="15.0" customHeight="1">
      <c r="A1506" s="2" t="s">
        <v>9</v>
      </c>
      <c r="B1506" s="5">
        <v>24864.0</v>
      </c>
      <c r="C1506" s="25">
        <v>44349.0</v>
      </c>
      <c r="D1506" s="4">
        <v>16.0</v>
      </c>
      <c r="E1506" s="2" t="s">
        <v>10</v>
      </c>
      <c r="F1506" s="19" t="s">
        <v>3265</v>
      </c>
      <c r="G1506" s="5" t="s">
        <v>3266</v>
      </c>
      <c r="H1506" s="26" t="s">
        <v>246</v>
      </c>
      <c r="I1506" s="26" t="s">
        <v>14</v>
      </c>
    </row>
    <row r="1507" ht="15.0" customHeight="1">
      <c r="A1507" s="2" t="s">
        <v>9</v>
      </c>
      <c r="B1507" s="5">
        <v>24863.0</v>
      </c>
      <c r="C1507" s="25">
        <v>44349.0</v>
      </c>
      <c r="D1507" s="4">
        <v>16.0</v>
      </c>
      <c r="E1507" s="2" t="s">
        <v>10</v>
      </c>
      <c r="F1507" s="19" t="s">
        <v>3267</v>
      </c>
      <c r="G1507" s="5" t="s">
        <v>3268</v>
      </c>
      <c r="H1507" s="26" t="s">
        <v>3269</v>
      </c>
      <c r="I1507" s="26" t="s">
        <v>57</v>
      </c>
    </row>
    <row r="1508" ht="15.0" customHeight="1">
      <c r="A1508" s="2" t="s">
        <v>9</v>
      </c>
      <c r="B1508" s="5">
        <v>24862.0</v>
      </c>
      <c r="C1508" s="25">
        <v>44349.0</v>
      </c>
      <c r="D1508" s="4">
        <v>16.0</v>
      </c>
      <c r="E1508" s="2" t="s">
        <v>10</v>
      </c>
      <c r="F1508" s="19" t="s">
        <v>3270</v>
      </c>
      <c r="G1508" s="5" t="s">
        <v>3271</v>
      </c>
      <c r="H1508" s="26" t="s">
        <v>40</v>
      </c>
      <c r="I1508" s="26" t="s">
        <v>14</v>
      </c>
    </row>
    <row r="1509" ht="15.0" customHeight="1">
      <c r="A1509" s="2" t="s">
        <v>9</v>
      </c>
      <c r="B1509" s="5">
        <v>24861.0</v>
      </c>
      <c r="C1509" s="25">
        <v>44349.0</v>
      </c>
      <c r="D1509" s="4">
        <v>16.0</v>
      </c>
      <c r="E1509" s="2" t="s">
        <v>10</v>
      </c>
      <c r="F1509" s="19" t="s">
        <v>3272</v>
      </c>
      <c r="G1509" s="5" t="s">
        <v>3273</v>
      </c>
      <c r="H1509" s="26" t="s">
        <v>40</v>
      </c>
      <c r="I1509" s="26" t="s">
        <v>14</v>
      </c>
    </row>
    <row r="1510" ht="15.0" customHeight="1">
      <c r="A1510" s="2" t="s">
        <v>9</v>
      </c>
      <c r="B1510" s="5">
        <v>24860.0</v>
      </c>
      <c r="C1510" s="25">
        <v>44349.0</v>
      </c>
      <c r="D1510" s="4">
        <v>16.0</v>
      </c>
      <c r="E1510" s="2" t="s">
        <v>10</v>
      </c>
      <c r="F1510" s="19" t="s">
        <v>3274</v>
      </c>
      <c r="G1510" s="5" t="s">
        <v>3275</v>
      </c>
      <c r="H1510" s="26" t="s">
        <v>3276</v>
      </c>
      <c r="I1510" s="26" t="s">
        <v>14</v>
      </c>
    </row>
    <row r="1511" ht="15.0" customHeight="1">
      <c r="A1511" s="2" t="s">
        <v>9</v>
      </c>
      <c r="B1511" s="5">
        <v>24859.0</v>
      </c>
      <c r="C1511" s="25">
        <v>44349.0</v>
      </c>
      <c r="D1511" s="4">
        <v>16.0</v>
      </c>
      <c r="E1511" s="2" t="s">
        <v>10</v>
      </c>
      <c r="F1511" s="19" t="s">
        <v>3277</v>
      </c>
      <c r="G1511" s="5" t="s">
        <v>3278</v>
      </c>
      <c r="H1511" s="26" t="s">
        <v>124</v>
      </c>
      <c r="I1511" s="26" t="s">
        <v>14</v>
      </c>
    </row>
    <row r="1512" ht="15.0" customHeight="1">
      <c r="A1512" s="2" t="s">
        <v>9</v>
      </c>
      <c r="B1512" s="5">
        <v>24858.0</v>
      </c>
      <c r="C1512" s="25">
        <v>44349.0</v>
      </c>
      <c r="D1512" s="4">
        <v>16.0</v>
      </c>
      <c r="E1512" s="2" t="s">
        <v>10</v>
      </c>
      <c r="F1512" s="19" t="s">
        <v>3279</v>
      </c>
      <c r="G1512" s="5" t="s">
        <v>3280</v>
      </c>
      <c r="H1512" s="26" t="s">
        <v>107</v>
      </c>
      <c r="I1512" s="26" t="s">
        <v>14</v>
      </c>
    </row>
    <row r="1513" ht="15.0" customHeight="1">
      <c r="A1513" s="2" t="s">
        <v>9</v>
      </c>
      <c r="B1513" s="5">
        <v>24857.0</v>
      </c>
      <c r="C1513" s="25">
        <v>44349.0</v>
      </c>
      <c r="D1513" s="4">
        <v>16.0</v>
      </c>
      <c r="E1513" s="2" t="s">
        <v>10</v>
      </c>
      <c r="F1513" s="19" t="s">
        <v>3281</v>
      </c>
      <c r="G1513" s="5" t="s">
        <v>3282</v>
      </c>
      <c r="H1513" s="26" t="s">
        <v>107</v>
      </c>
      <c r="I1513" s="26" t="s">
        <v>14</v>
      </c>
    </row>
    <row r="1514" ht="15.0" customHeight="1">
      <c r="A1514" s="2" t="s">
        <v>9</v>
      </c>
      <c r="B1514" s="5">
        <v>24856.0</v>
      </c>
      <c r="C1514" s="25">
        <v>44349.0</v>
      </c>
      <c r="D1514" s="4">
        <v>16.0</v>
      </c>
      <c r="E1514" s="2" t="s">
        <v>10</v>
      </c>
      <c r="F1514" s="19" t="s">
        <v>3283</v>
      </c>
      <c r="G1514" s="5" t="s">
        <v>3284</v>
      </c>
      <c r="H1514" s="26" t="s">
        <v>3285</v>
      </c>
      <c r="I1514" s="26" t="s">
        <v>57</v>
      </c>
    </row>
    <row r="1515" ht="15.0" customHeight="1">
      <c r="A1515" s="2" t="s">
        <v>9</v>
      </c>
      <c r="B1515" s="5">
        <v>24855.0</v>
      </c>
      <c r="C1515" s="25">
        <v>44349.0</v>
      </c>
      <c r="D1515" s="4">
        <v>16.0</v>
      </c>
      <c r="E1515" s="2" t="s">
        <v>10</v>
      </c>
      <c r="F1515" s="19" t="s">
        <v>3286</v>
      </c>
      <c r="G1515" s="5" t="s">
        <v>3287</v>
      </c>
      <c r="H1515" s="26" t="s">
        <v>40</v>
      </c>
      <c r="I1515" s="26" t="s">
        <v>57</v>
      </c>
    </row>
    <row r="1516" ht="15.0" customHeight="1">
      <c r="A1516" s="2" t="s">
        <v>9</v>
      </c>
      <c r="B1516" s="5">
        <v>24854.0</v>
      </c>
      <c r="C1516" s="25">
        <v>44349.0</v>
      </c>
      <c r="D1516" s="4">
        <v>16.0</v>
      </c>
      <c r="E1516" s="2" t="s">
        <v>10</v>
      </c>
      <c r="F1516" s="19" t="s">
        <v>3288</v>
      </c>
      <c r="G1516" s="5" t="s">
        <v>3289</v>
      </c>
      <c r="H1516" s="26" t="s">
        <v>40</v>
      </c>
      <c r="I1516" s="26" t="s">
        <v>14</v>
      </c>
    </row>
    <row r="1517" ht="15.0" customHeight="1">
      <c r="A1517" s="2" t="s">
        <v>9</v>
      </c>
      <c r="B1517" s="5">
        <v>24853.0</v>
      </c>
      <c r="C1517" s="25">
        <v>44349.0</v>
      </c>
      <c r="D1517" s="4">
        <v>16.0</v>
      </c>
      <c r="E1517" s="2" t="s">
        <v>10</v>
      </c>
      <c r="F1517" s="19" t="s">
        <v>3290</v>
      </c>
      <c r="G1517" s="5" t="s">
        <v>3291</v>
      </c>
      <c r="H1517" s="26" t="s">
        <v>40</v>
      </c>
      <c r="I1517" s="26" t="s">
        <v>57</v>
      </c>
    </row>
    <row r="1518" ht="15.0" customHeight="1">
      <c r="A1518" s="2" t="s">
        <v>9</v>
      </c>
      <c r="B1518" s="5">
        <v>24852.0</v>
      </c>
      <c r="C1518" s="25">
        <v>44349.0</v>
      </c>
      <c r="D1518" s="4">
        <v>16.0</v>
      </c>
      <c r="E1518" s="2" t="s">
        <v>10</v>
      </c>
      <c r="F1518" s="19" t="s">
        <v>3292</v>
      </c>
      <c r="G1518" s="5" t="s">
        <v>3293</v>
      </c>
      <c r="H1518" s="26" t="s">
        <v>311</v>
      </c>
      <c r="I1518" s="26" t="s">
        <v>14</v>
      </c>
    </row>
    <row r="1519" ht="15.0" customHeight="1">
      <c r="A1519" s="2" t="s">
        <v>9</v>
      </c>
      <c r="B1519" s="5">
        <v>24851.0</v>
      </c>
      <c r="C1519" s="25">
        <v>44349.0</v>
      </c>
      <c r="D1519" s="4">
        <v>16.0</v>
      </c>
      <c r="E1519" s="2" t="s">
        <v>10</v>
      </c>
      <c r="F1519" s="19" t="s">
        <v>3294</v>
      </c>
      <c r="G1519" s="5" t="s">
        <v>3295</v>
      </c>
      <c r="H1519" s="26" t="s">
        <v>63</v>
      </c>
      <c r="I1519" s="26" t="s">
        <v>14</v>
      </c>
    </row>
    <row r="1520" ht="15.0" customHeight="1">
      <c r="A1520" s="2" t="s">
        <v>9</v>
      </c>
      <c r="B1520" s="5">
        <v>24850.0</v>
      </c>
      <c r="C1520" s="25">
        <v>44349.0</v>
      </c>
      <c r="D1520" s="4">
        <v>16.0</v>
      </c>
      <c r="E1520" s="2" t="s">
        <v>10</v>
      </c>
      <c r="F1520" s="19" t="s">
        <v>3296</v>
      </c>
      <c r="G1520" s="5" t="s">
        <v>3297</v>
      </c>
      <c r="H1520" s="26" t="s">
        <v>94</v>
      </c>
      <c r="I1520" s="26" t="s">
        <v>14</v>
      </c>
    </row>
    <row r="1521" ht="15.0" customHeight="1">
      <c r="A1521" s="2" t="s">
        <v>9</v>
      </c>
      <c r="B1521" s="5">
        <v>24849.0</v>
      </c>
      <c r="C1521" s="25">
        <v>44349.0</v>
      </c>
      <c r="D1521" s="4">
        <v>16.0</v>
      </c>
      <c r="E1521" s="2" t="s">
        <v>10</v>
      </c>
      <c r="F1521" s="19" t="s">
        <v>3298</v>
      </c>
      <c r="G1521" s="5" t="s">
        <v>3299</v>
      </c>
      <c r="H1521" s="26" t="s">
        <v>94</v>
      </c>
      <c r="I1521" s="26" t="s">
        <v>14</v>
      </c>
    </row>
    <row r="1522" ht="15.0" customHeight="1">
      <c r="A1522" s="2" t="s">
        <v>9</v>
      </c>
      <c r="B1522" s="5">
        <v>24848.0</v>
      </c>
      <c r="C1522" s="25">
        <v>44349.0</v>
      </c>
      <c r="D1522" s="4">
        <v>16.0</v>
      </c>
      <c r="E1522" s="2" t="s">
        <v>10</v>
      </c>
      <c r="F1522" s="19" t="s">
        <v>3300</v>
      </c>
      <c r="G1522" s="5" t="s">
        <v>3301</v>
      </c>
      <c r="H1522" s="26" t="s">
        <v>94</v>
      </c>
      <c r="I1522" s="26" t="s">
        <v>14</v>
      </c>
    </row>
    <row r="1523" ht="15.0" customHeight="1">
      <c r="A1523" s="2" t="s">
        <v>9</v>
      </c>
      <c r="B1523" s="5">
        <v>24847.0</v>
      </c>
      <c r="C1523" s="25">
        <v>44349.0</v>
      </c>
      <c r="D1523" s="4">
        <v>16.0</v>
      </c>
      <c r="E1523" s="2" t="s">
        <v>10</v>
      </c>
      <c r="F1523" s="19" t="s">
        <v>3302</v>
      </c>
      <c r="G1523" s="5" t="s">
        <v>3303</v>
      </c>
      <c r="H1523" s="26" t="s">
        <v>94</v>
      </c>
      <c r="I1523" s="26" t="s">
        <v>14</v>
      </c>
    </row>
    <row r="1524" ht="15.0" customHeight="1">
      <c r="A1524" s="2" t="s">
        <v>9</v>
      </c>
      <c r="B1524" s="5">
        <v>24846.0</v>
      </c>
      <c r="C1524" s="25">
        <v>44349.0</v>
      </c>
      <c r="D1524" s="4">
        <v>16.0</v>
      </c>
      <c r="E1524" s="2" t="s">
        <v>10</v>
      </c>
      <c r="F1524" s="19" t="s">
        <v>3304</v>
      </c>
      <c r="G1524" s="5" t="s">
        <v>3305</v>
      </c>
      <c r="H1524" s="26" t="s">
        <v>104</v>
      </c>
      <c r="I1524" s="26" t="s">
        <v>14</v>
      </c>
    </row>
    <row r="1525" ht="15.0" customHeight="1">
      <c r="A1525" s="2" t="s">
        <v>9</v>
      </c>
      <c r="B1525" s="5">
        <v>24845.0</v>
      </c>
      <c r="C1525" s="25">
        <v>44349.0</v>
      </c>
      <c r="D1525" s="4">
        <v>16.0</v>
      </c>
      <c r="E1525" s="2" t="s">
        <v>10</v>
      </c>
      <c r="F1525" s="19" t="s">
        <v>3306</v>
      </c>
      <c r="G1525" s="5" t="s">
        <v>3307</v>
      </c>
      <c r="H1525" s="26" t="s">
        <v>1423</v>
      </c>
      <c r="I1525" s="26" t="s">
        <v>14</v>
      </c>
    </row>
    <row r="1526" ht="15.0" customHeight="1">
      <c r="A1526" s="2" t="s">
        <v>9</v>
      </c>
      <c r="B1526" s="5">
        <v>24844.0</v>
      </c>
      <c r="C1526" s="25">
        <v>44349.0</v>
      </c>
      <c r="D1526" s="4">
        <v>16.0</v>
      </c>
      <c r="E1526" s="2" t="s">
        <v>10</v>
      </c>
      <c r="F1526" s="19" t="s">
        <v>3308</v>
      </c>
      <c r="G1526" s="5" t="s">
        <v>3309</v>
      </c>
      <c r="H1526" s="26" t="s">
        <v>220</v>
      </c>
      <c r="I1526" s="26" t="s">
        <v>14</v>
      </c>
    </row>
    <row r="1527" ht="15.0" customHeight="1">
      <c r="A1527" s="2" t="s">
        <v>9</v>
      </c>
      <c r="B1527" s="5">
        <v>24843.0</v>
      </c>
      <c r="C1527" s="25">
        <v>44349.0</v>
      </c>
      <c r="D1527" s="4">
        <v>16.0</v>
      </c>
      <c r="E1527" s="2" t="s">
        <v>10</v>
      </c>
      <c r="F1527" s="19" t="s">
        <v>3310</v>
      </c>
      <c r="G1527" s="5" t="s">
        <v>3311</v>
      </c>
      <c r="H1527" s="26" t="s">
        <v>508</v>
      </c>
      <c r="I1527" s="26" t="s">
        <v>14</v>
      </c>
    </row>
    <row r="1528" ht="15.0" customHeight="1">
      <c r="A1528" s="2" t="s">
        <v>9</v>
      </c>
      <c r="B1528" s="5">
        <v>24842.0</v>
      </c>
      <c r="C1528" s="25">
        <v>44349.0</v>
      </c>
      <c r="D1528" s="4">
        <v>16.0</v>
      </c>
      <c r="E1528" s="2" t="s">
        <v>10</v>
      </c>
      <c r="F1528" s="19" t="s">
        <v>3312</v>
      </c>
      <c r="G1528" s="5" t="s">
        <v>3313</v>
      </c>
      <c r="H1528" s="26" t="s">
        <v>212</v>
      </c>
      <c r="I1528" s="26" t="s">
        <v>14</v>
      </c>
    </row>
    <row r="1529" ht="15.0" customHeight="1">
      <c r="A1529" s="2" t="s">
        <v>9</v>
      </c>
      <c r="B1529" s="5">
        <v>24841.0</v>
      </c>
      <c r="C1529" s="25">
        <v>44349.0</v>
      </c>
      <c r="D1529" s="4">
        <v>16.0</v>
      </c>
      <c r="E1529" s="2" t="s">
        <v>10</v>
      </c>
      <c r="F1529" s="19" t="s">
        <v>3314</v>
      </c>
      <c r="G1529" s="5" t="s">
        <v>3315</v>
      </c>
      <c r="H1529" s="26" t="s">
        <v>232</v>
      </c>
      <c r="I1529" s="26" t="s">
        <v>14</v>
      </c>
    </row>
    <row r="1530" ht="15.0" customHeight="1">
      <c r="A1530" s="2" t="s">
        <v>9</v>
      </c>
      <c r="B1530" s="5">
        <v>24840.0</v>
      </c>
      <c r="C1530" s="25">
        <v>44349.0</v>
      </c>
      <c r="D1530" s="4">
        <v>16.0</v>
      </c>
      <c r="E1530" s="2" t="s">
        <v>10</v>
      </c>
      <c r="F1530" s="19" t="s">
        <v>3316</v>
      </c>
      <c r="G1530" s="5" t="s">
        <v>3317</v>
      </c>
      <c r="H1530" s="26" t="s">
        <v>1509</v>
      </c>
      <c r="I1530" s="26" t="s">
        <v>14</v>
      </c>
    </row>
    <row r="1531" ht="15.0" customHeight="1">
      <c r="A1531" s="2" t="s">
        <v>76</v>
      </c>
      <c r="B1531" s="5">
        <v>10759.0</v>
      </c>
      <c r="C1531" s="25">
        <v>44349.0</v>
      </c>
      <c r="D1531" s="4">
        <v>16.0</v>
      </c>
      <c r="E1531" s="2" t="s">
        <v>10</v>
      </c>
      <c r="F1531" s="19" t="s">
        <v>3318</v>
      </c>
      <c r="G1531" s="5" t="s">
        <v>3319</v>
      </c>
      <c r="H1531" s="26" t="s">
        <v>3320</v>
      </c>
      <c r="I1531" s="26" t="s">
        <v>14</v>
      </c>
    </row>
    <row r="1532" ht="15.0" customHeight="1">
      <c r="A1532" s="2" t="s">
        <v>82</v>
      </c>
      <c r="B1532" s="5">
        <v>3595.0</v>
      </c>
      <c r="C1532" s="25">
        <v>44349.0</v>
      </c>
      <c r="D1532" s="4">
        <v>16.0</v>
      </c>
      <c r="E1532" s="2" t="s">
        <v>10</v>
      </c>
      <c r="F1532" s="19" t="s">
        <v>3321</v>
      </c>
      <c r="G1532" s="5" t="s">
        <v>3322</v>
      </c>
      <c r="H1532" s="26" t="s">
        <v>79</v>
      </c>
      <c r="I1532" s="26" t="s">
        <v>14</v>
      </c>
    </row>
    <row r="1533" ht="15.0" customHeight="1">
      <c r="A1533" s="2" t="s">
        <v>82</v>
      </c>
      <c r="B1533" s="5">
        <v>3594.0</v>
      </c>
      <c r="C1533" s="25">
        <v>44349.0</v>
      </c>
      <c r="D1533" s="4">
        <v>16.0</v>
      </c>
      <c r="E1533" s="2" t="s">
        <v>10</v>
      </c>
      <c r="F1533" s="19" t="s">
        <v>3323</v>
      </c>
      <c r="G1533" s="23" t="s">
        <v>3324</v>
      </c>
      <c r="H1533" s="26" t="s">
        <v>360</v>
      </c>
      <c r="I1533" s="26" t="s">
        <v>14</v>
      </c>
    </row>
    <row r="1534" ht="15.0" customHeight="1">
      <c r="A1534" s="2" t="s">
        <v>82</v>
      </c>
      <c r="B1534" s="5">
        <v>3593.0</v>
      </c>
      <c r="C1534" s="25">
        <v>44349.0</v>
      </c>
      <c r="D1534" s="4">
        <v>16.0</v>
      </c>
      <c r="E1534" s="2" t="s">
        <v>10</v>
      </c>
      <c r="F1534" s="19" t="s">
        <v>3325</v>
      </c>
      <c r="G1534" s="23" t="s">
        <v>3326</v>
      </c>
      <c r="H1534" s="26" t="s">
        <v>1687</v>
      </c>
      <c r="I1534" s="26" t="s">
        <v>14</v>
      </c>
    </row>
    <row r="1535" ht="15.0" customHeight="1">
      <c r="A1535" s="2" t="s">
        <v>82</v>
      </c>
      <c r="B1535" s="5">
        <v>3592.0</v>
      </c>
      <c r="C1535" s="25">
        <v>44349.0</v>
      </c>
      <c r="D1535" s="4">
        <v>16.0</v>
      </c>
      <c r="E1535" s="2" t="s">
        <v>10</v>
      </c>
      <c r="F1535" s="19" t="s">
        <v>3327</v>
      </c>
      <c r="G1535" s="23" t="s">
        <v>3328</v>
      </c>
      <c r="H1535" s="26" t="s">
        <v>366</v>
      </c>
      <c r="I1535" s="26" t="s">
        <v>14</v>
      </c>
    </row>
    <row r="1536" ht="15.0" customHeight="1">
      <c r="A1536" s="2" t="s">
        <v>82</v>
      </c>
      <c r="B1536" s="5">
        <v>3591.0</v>
      </c>
      <c r="C1536" s="25">
        <v>44349.0</v>
      </c>
      <c r="D1536" s="4">
        <v>16.0</v>
      </c>
      <c r="E1536" s="2" t="s">
        <v>10</v>
      </c>
      <c r="F1536" s="19" t="s">
        <v>3329</v>
      </c>
      <c r="G1536" s="23" t="s">
        <v>3330</v>
      </c>
      <c r="H1536" s="26" t="s">
        <v>384</v>
      </c>
      <c r="I1536" s="26" t="s">
        <v>14</v>
      </c>
    </row>
    <row r="1537" ht="15.0" customHeight="1">
      <c r="A1537" s="2" t="s">
        <v>82</v>
      </c>
      <c r="B1537" s="5">
        <v>3590.0</v>
      </c>
      <c r="C1537" s="25">
        <v>44349.0</v>
      </c>
      <c r="D1537" s="4">
        <v>16.0</v>
      </c>
      <c r="E1537" s="2" t="s">
        <v>10</v>
      </c>
      <c r="F1537" s="19" t="s">
        <v>3331</v>
      </c>
      <c r="G1537" s="23" t="s">
        <v>3332</v>
      </c>
      <c r="H1537" s="26" t="s">
        <v>378</v>
      </c>
      <c r="I1537" s="26" t="s">
        <v>14</v>
      </c>
    </row>
    <row r="1538" ht="15.0" customHeight="1">
      <c r="A1538" s="2" t="s">
        <v>82</v>
      </c>
      <c r="B1538" s="5">
        <v>3589.0</v>
      </c>
      <c r="C1538" s="25">
        <v>44349.0</v>
      </c>
      <c r="D1538" s="4">
        <v>16.0</v>
      </c>
      <c r="E1538" s="2" t="s">
        <v>10</v>
      </c>
      <c r="F1538" s="19" t="s">
        <v>3333</v>
      </c>
      <c r="G1538" s="23" t="s">
        <v>3334</v>
      </c>
      <c r="H1538" s="26" t="s">
        <v>369</v>
      </c>
      <c r="I1538" s="26" t="s">
        <v>14</v>
      </c>
    </row>
    <row r="1539" ht="15.0" customHeight="1">
      <c r="A1539" s="2" t="s">
        <v>82</v>
      </c>
      <c r="B1539" s="5">
        <v>3588.0</v>
      </c>
      <c r="C1539" s="25">
        <v>44349.0</v>
      </c>
      <c r="D1539" s="4">
        <v>16.0</v>
      </c>
      <c r="E1539" s="2" t="s">
        <v>10</v>
      </c>
      <c r="F1539" s="19" t="s">
        <v>3335</v>
      </c>
      <c r="G1539" s="23" t="s">
        <v>3336</v>
      </c>
      <c r="H1539" s="26" t="s">
        <v>381</v>
      </c>
      <c r="I1539" s="26" t="s">
        <v>14</v>
      </c>
    </row>
    <row r="1540" ht="15.0" customHeight="1">
      <c r="A1540" s="2" t="s">
        <v>82</v>
      </c>
      <c r="B1540" s="5">
        <v>3587.0</v>
      </c>
      <c r="C1540" s="25">
        <v>44349.0</v>
      </c>
      <c r="D1540" s="4">
        <v>16.0</v>
      </c>
      <c r="E1540" s="2" t="s">
        <v>10</v>
      </c>
      <c r="F1540" s="19" t="s">
        <v>3337</v>
      </c>
      <c r="G1540" s="23" t="s">
        <v>3338</v>
      </c>
      <c r="H1540" s="26" t="s">
        <v>375</v>
      </c>
      <c r="I1540" s="26" t="s">
        <v>14</v>
      </c>
    </row>
    <row r="1541" ht="15.0" customHeight="1">
      <c r="A1541" s="2" t="s">
        <v>82</v>
      </c>
      <c r="B1541" s="5">
        <v>3586.0</v>
      </c>
      <c r="C1541" s="25">
        <v>44349.0</v>
      </c>
      <c r="D1541" s="4">
        <v>16.0</v>
      </c>
      <c r="E1541" s="2" t="s">
        <v>10</v>
      </c>
      <c r="F1541" s="19" t="s">
        <v>3339</v>
      </c>
      <c r="G1541" s="23" t="s">
        <v>3340</v>
      </c>
      <c r="H1541" s="26" t="s">
        <v>393</v>
      </c>
      <c r="I1541" s="26" t="s">
        <v>14</v>
      </c>
    </row>
    <row r="1542" ht="15.0" customHeight="1">
      <c r="A1542" s="2" t="s">
        <v>82</v>
      </c>
      <c r="B1542" s="5">
        <v>3585.0</v>
      </c>
      <c r="C1542" s="25">
        <v>44349.0</v>
      </c>
      <c r="D1542" s="4">
        <v>16.0</v>
      </c>
      <c r="E1542" s="2" t="s">
        <v>10</v>
      </c>
      <c r="F1542" s="19" t="s">
        <v>3341</v>
      </c>
      <c r="G1542" s="23" t="s">
        <v>3342</v>
      </c>
      <c r="H1542" s="26" t="s">
        <v>387</v>
      </c>
      <c r="I1542" s="26" t="s">
        <v>14</v>
      </c>
    </row>
    <row r="1543" ht="15.0" customHeight="1">
      <c r="A1543" s="2" t="s">
        <v>82</v>
      </c>
      <c r="B1543" s="5">
        <v>3584.0</v>
      </c>
      <c r="C1543" s="25">
        <v>44349.0</v>
      </c>
      <c r="D1543" s="4">
        <v>16.0</v>
      </c>
      <c r="E1543" s="2" t="s">
        <v>10</v>
      </c>
      <c r="F1543" s="19" t="s">
        <v>3343</v>
      </c>
      <c r="G1543" s="23" t="s">
        <v>3344</v>
      </c>
      <c r="H1543" s="26" t="s">
        <v>372</v>
      </c>
      <c r="I1543" s="26" t="s">
        <v>14</v>
      </c>
    </row>
    <row r="1544" ht="15.0" customHeight="1">
      <c r="A1544" s="2" t="s">
        <v>82</v>
      </c>
      <c r="B1544" s="5">
        <v>3583.0</v>
      </c>
      <c r="C1544" s="25">
        <v>44349.0</v>
      </c>
      <c r="D1544" s="4">
        <v>16.0</v>
      </c>
      <c r="E1544" s="2" t="s">
        <v>10</v>
      </c>
      <c r="F1544" s="19" t="s">
        <v>3345</v>
      </c>
      <c r="G1544" s="23" t="s">
        <v>3346</v>
      </c>
      <c r="H1544" s="26" t="s">
        <v>390</v>
      </c>
      <c r="I1544" s="26" t="s">
        <v>14</v>
      </c>
    </row>
    <row r="1545" ht="15.0" customHeight="1">
      <c r="A1545" s="2" t="s">
        <v>9</v>
      </c>
      <c r="B1545" s="5">
        <v>24839.0</v>
      </c>
      <c r="C1545" s="25">
        <v>44335.0</v>
      </c>
      <c r="D1545" s="4">
        <v>15.0</v>
      </c>
      <c r="E1545" s="2" t="s">
        <v>10</v>
      </c>
      <c r="F1545" s="19" t="s">
        <v>3347</v>
      </c>
      <c r="G1545" s="5" t="s">
        <v>3348</v>
      </c>
      <c r="H1545" s="26" t="s">
        <v>246</v>
      </c>
      <c r="I1545" s="26" t="s">
        <v>14</v>
      </c>
    </row>
    <row r="1546" ht="15.0" customHeight="1">
      <c r="A1546" s="2" t="s">
        <v>9</v>
      </c>
      <c r="B1546" s="5">
        <v>24838.0</v>
      </c>
      <c r="C1546" s="25">
        <v>44335.0</v>
      </c>
      <c r="D1546" s="4">
        <v>15.0</v>
      </c>
      <c r="E1546" s="2" t="s">
        <v>10</v>
      </c>
      <c r="F1546" s="19" t="s">
        <v>3349</v>
      </c>
      <c r="G1546" s="5" t="s">
        <v>3350</v>
      </c>
      <c r="H1546" s="26" t="s">
        <v>3351</v>
      </c>
      <c r="I1546" s="26" t="s">
        <v>14</v>
      </c>
    </row>
    <row r="1547" ht="15.0" customHeight="1">
      <c r="A1547" s="2" t="s">
        <v>9</v>
      </c>
      <c r="B1547" s="5">
        <v>24837.0</v>
      </c>
      <c r="C1547" s="25">
        <v>44335.0</v>
      </c>
      <c r="D1547" s="4">
        <v>15.0</v>
      </c>
      <c r="E1547" s="2" t="s">
        <v>10</v>
      </c>
      <c r="F1547" s="19" t="s">
        <v>3352</v>
      </c>
      <c r="G1547" s="5" t="s">
        <v>3353</v>
      </c>
      <c r="H1547" s="26" t="s">
        <v>13</v>
      </c>
      <c r="I1547" s="26" t="s">
        <v>14</v>
      </c>
    </row>
    <row r="1548" ht="15.0" customHeight="1">
      <c r="A1548" s="2" t="s">
        <v>9</v>
      </c>
      <c r="B1548" s="5">
        <v>24836.0</v>
      </c>
      <c r="C1548" s="25">
        <v>44335.0</v>
      </c>
      <c r="D1548" s="4">
        <v>15.0</v>
      </c>
      <c r="E1548" s="2" t="s">
        <v>10</v>
      </c>
      <c r="F1548" s="19" t="s">
        <v>3354</v>
      </c>
      <c r="G1548" s="5" t="s">
        <v>3355</v>
      </c>
      <c r="H1548" s="26" t="s">
        <v>3356</v>
      </c>
      <c r="I1548" s="26" t="s">
        <v>14</v>
      </c>
    </row>
    <row r="1549" ht="15.0" customHeight="1">
      <c r="A1549" s="2" t="s">
        <v>9</v>
      </c>
      <c r="B1549" s="5">
        <v>24835.0</v>
      </c>
      <c r="C1549" s="25">
        <v>44335.0</v>
      </c>
      <c r="D1549" s="4">
        <v>15.0</v>
      </c>
      <c r="E1549" s="2" t="s">
        <v>10</v>
      </c>
      <c r="F1549" s="19" t="s">
        <v>3357</v>
      </c>
      <c r="G1549" s="5" t="s">
        <v>3358</v>
      </c>
      <c r="H1549" s="26" t="s">
        <v>94</v>
      </c>
      <c r="I1549" s="26" t="s">
        <v>14</v>
      </c>
    </row>
    <row r="1550" ht="15.0" customHeight="1">
      <c r="A1550" s="2" t="s">
        <v>9</v>
      </c>
      <c r="B1550" s="5">
        <v>24834.0</v>
      </c>
      <c r="C1550" s="25">
        <v>44335.0</v>
      </c>
      <c r="D1550" s="4">
        <v>15.0</v>
      </c>
      <c r="E1550" s="2" t="s">
        <v>10</v>
      </c>
      <c r="F1550" s="19" t="s">
        <v>3359</v>
      </c>
      <c r="G1550" s="5" t="s">
        <v>3360</v>
      </c>
      <c r="H1550" s="26" t="s">
        <v>3361</v>
      </c>
      <c r="I1550" s="26" t="s">
        <v>14</v>
      </c>
    </row>
    <row r="1551" ht="15.0" customHeight="1">
      <c r="A1551" s="2" t="s">
        <v>9</v>
      </c>
      <c r="B1551" s="5">
        <v>24833.0</v>
      </c>
      <c r="C1551" s="25">
        <v>44335.0</v>
      </c>
      <c r="D1551" s="4">
        <v>15.0</v>
      </c>
      <c r="E1551" s="2" t="s">
        <v>10</v>
      </c>
      <c r="F1551" s="19" t="s">
        <v>3362</v>
      </c>
      <c r="G1551" s="5" t="s">
        <v>3363</v>
      </c>
      <c r="H1551" s="26" t="s">
        <v>3351</v>
      </c>
      <c r="I1551" s="26" t="s">
        <v>14</v>
      </c>
    </row>
    <row r="1552" ht="15.0" customHeight="1">
      <c r="A1552" s="2" t="s">
        <v>9</v>
      </c>
      <c r="B1552" s="5">
        <v>24832.0</v>
      </c>
      <c r="C1552" s="25">
        <v>44335.0</v>
      </c>
      <c r="D1552" s="4">
        <v>15.0</v>
      </c>
      <c r="E1552" s="2" t="s">
        <v>10</v>
      </c>
      <c r="F1552" s="19" t="s">
        <v>3364</v>
      </c>
      <c r="G1552" s="5" t="s">
        <v>3365</v>
      </c>
      <c r="H1552" s="26" t="s">
        <v>3366</v>
      </c>
      <c r="I1552" s="26" t="s">
        <v>14</v>
      </c>
    </row>
    <row r="1553" ht="15.0" customHeight="1">
      <c r="A1553" s="2" t="s">
        <v>9</v>
      </c>
      <c r="B1553" s="5">
        <v>24831.0</v>
      </c>
      <c r="C1553" s="25">
        <v>44335.0</v>
      </c>
      <c r="D1553" s="4">
        <v>15.0</v>
      </c>
      <c r="E1553" s="2" t="s">
        <v>10</v>
      </c>
      <c r="F1553" s="19" t="s">
        <v>3367</v>
      </c>
      <c r="G1553" s="5" t="s">
        <v>3368</v>
      </c>
      <c r="H1553" s="26" t="s">
        <v>1423</v>
      </c>
      <c r="I1553" s="26" t="s">
        <v>14</v>
      </c>
    </row>
    <row r="1554" ht="15.0" customHeight="1">
      <c r="A1554" s="2" t="s">
        <v>9</v>
      </c>
      <c r="B1554" s="5">
        <v>24830.0</v>
      </c>
      <c r="C1554" s="25">
        <v>44335.0</v>
      </c>
      <c r="D1554" s="4">
        <v>15.0</v>
      </c>
      <c r="E1554" s="2" t="s">
        <v>10</v>
      </c>
      <c r="F1554" s="19" t="s">
        <v>3369</v>
      </c>
      <c r="G1554" s="5" t="s">
        <v>3370</v>
      </c>
      <c r="H1554" s="26" t="s">
        <v>246</v>
      </c>
      <c r="I1554" s="26" t="s">
        <v>14</v>
      </c>
    </row>
    <row r="1555" ht="15.0" customHeight="1">
      <c r="A1555" s="2" t="s">
        <v>9</v>
      </c>
      <c r="B1555" s="5">
        <v>24829.0</v>
      </c>
      <c r="C1555" s="25">
        <v>44335.0</v>
      </c>
      <c r="D1555" s="4">
        <v>15.0</v>
      </c>
      <c r="E1555" s="2" t="s">
        <v>10</v>
      </c>
      <c r="F1555" s="19" t="s">
        <v>3371</v>
      </c>
      <c r="G1555" s="5" t="s">
        <v>3372</v>
      </c>
      <c r="H1555" s="26" t="s">
        <v>480</v>
      </c>
      <c r="I1555" s="26" t="s">
        <v>14</v>
      </c>
    </row>
    <row r="1556" ht="15.0" customHeight="1">
      <c r="A1556" s="2" t="s">
        <v>9</v>
      </c>
      <c r="B1556" s="5">
        <v>24828.0</v>
      </c>
      <c r="C1556" s="25">
        <v>44335.0</v>
      </c>
      <c r="D1556" s="4">
        <v>15.0</v>
      </c>
      <c r="E1556" s="2" t="s">
        <v>10</v>
      </c>
      <c r="F1556" s="19" t="s">
        <v>3373</v>
      </c>
      <c r="G1556" s="5" t="s">
        <v>3374</v>
      </c>
      <c r="H1556" s="26" t="s">
        <v>141</v>
      </c>
      <c r="I1556" s="26" t="s">
        <v>14</v>
      </c>
    </row>
    <row r="1557" ht="15.0" customHeight="1">
      <c r="A1557" s="2" t="s">
        <v>9</v>
      </c>
      <c r="B1557" s="5">
        <v>24827.0</v>
      </c>
      <c r="C1557" s="25">
        <v>44335.0</v>
      </c>
      <c r="D1557" s="4">
        <v>15.0</v>
      </c>
      <c r="E1557" s="2" t="s">
        <v>10</v>
      </c>
      <c r="F1557" s="19" t="s">
        <v>3375</v>
      </c>
      <c r="G1557" s="5" t="s">
        <v>3376</v>
      </c>
      <c r="H1557" s="26" t="s">
        <v>3377</v>
      </c>
      <c r="I1557" s="26" t="s">
        <v>14</v>
      </c>
    </row>
    <row r="1558" ht="15.0" customHeight="1">
      <c r="A1558" s="2" t="s">
        <v>9</v>
      </c>
      <c r="B1558" s="5">
        <v>24826.0</v>
      </c>
      <c r="C1558" s="25">
        <v>44335.0</v>
      </c>
      <c r="D1558" s="4">
        <v>15.0</v>
      </c>
      <c r="E1558" s="2" t="s">
        <v>10</v>
      </c>
      <c r="F1558" s="19" t="s">
        <v>3378</v>
      </c>
      <c r="G1558" s="5" t="s">
        <v>3379</v>
      </c>
      <c r="H1558" s="26" t="s">
        <v>141</v>
      </c>
      <c r="I1558" s="26" t="s">
        <v>14</v>
      </c>
    </row>
    <row r="1559" ht="15.0" customHeight="1">
      <c r="A1559" s="2" t="s">
        <v>9</v>
      </c>
      <c r="B1559" s="5">
        <v>24825.0</v>
      </c>
      <c r="C1559" s="25">
        <v>44335.0</v>
      </c>
      <c r="D1559" s="4">
        <v>15.0</v>
      </c>
      <c r="E1559" s="2" t="s">
        <v>10</v>
      </c>
      <c r="F1559" s="19" t="s">
        <v>3380</v>
      </c>
      <c r="G1559" s="5" t="s">
        <v>3381</v>
      </c>
      <c r="H1559" s="26" t="s">
        <v>94</v>
      </c>
      <c r="I1559" s="26" t="s">
        <v>14</v>
      </c>
    </row>
    <row r="1560" ht="15.0" customHeight="1">
      <c r="A1560" s="2" t="s">
        <v>9</v>
      </c>
      <c r="B1560" s="5">
        <v>24824.0</v>
      </c>
      <c r="C1560" s="25">
        <v>44335.0</v>
      </c>
      <c r="D1560" s="4">
        <v>15.0</v>
      </c>
      <c r="E1560" s="2" t="s">
        <v>10</v>
      </c>
      <c r="F1560" s="19" t="s">
        <v>3382</v>
      </c>
      <c r="G1560" s="5" t="s">
        <v>3383</v>
      </c>
      <c r="H1560" s="26" t="s">
        <v>53</v>
      </c>
      <c r="I1560" s="26" t="s">
        <v>14</v>
      </c>
    </row>
    <row r="1561" ht="15.0" customHeight="1">
      <c r="A1561" s="2" t="s">
        <v>9</v>
      </c>
      <c r="B1561" s="5">
        <v>24823.0</v>
      </c>
      <c r="C1561" s="25">
        <v>44335.0</v>
      </c>
      <c r="D1561" s="4">
        <v>15.0</v>
      </c>
      <c r="E1561" s="2" t="s">
        <v>10</v>
      </c>
      <c r="F1561" s="19" t="s">
        <v>3384</v>
      </c>
      <c r="G1561" s="5" t="s">
        <v>3385</v>
      </c>
      <c r="H1561" s="26" t="s">
        <v>30</v>
      </c>
      <c r="I1561" s="26" t="s">
        <v>14</v>
      </c>
    </row>
    <row r="1562" ht="15.0" customHeight="1">
      <c r="A1562" s="2" t="s">
        <v>9</v>
      </c>
      <c r="B1562" s="5">
        <v>24822.0</v>
      </c>
      <c r="C1562" s="25">
        <v>44335.0</v>
      </c>
      <c r="D1562" s="4">
        <v>15.0</v>
      </c>
      <c r="E1562" s="2" t="s">
        <v>10</v>
      </c>
      <c r="F1562" s="19" t="s">
        <v>3386</v>
      </c>
      <c r="G1562" s="5" t="s">
        <v>3387</v>
      </c>
      <c r="H1562" s="26" t="s">
        <v>164</v>
      </c>
      <c r="I1562" s="26" t="s">
        <v>14</v>
      </c>
    </row>
    <row r="1563" ht="15.0" customHeight="1">
      <c r="A1563" s="2" t="s">
        <v>9</v>
      </c>
      <c r="B1563" s="5">
        <v>24821.0</v>
      </c>
      <c r="C1563" s="25">
        <v>44335.0</v>
      </c>
      <c r="D1563" s="4">
        <v>15.0</v>
      </c>
      <c r="E1563" s="2" t="s">
        <v>10</v>
      </c>
      <c r="F1563" s="19" t="s">
        <v>3388</v>
      </c>
      <c r="G1563" s="5" t="s">
        <v>3389</v>
      </c>
      <c r="H1563" s="26" t="s">
        <v>3390</v>
      </c>
      <c r="I1563" s="26" t="s">
        <v>14</v>
      </c>
    </row>
    <row r="1564" ht="15.0" customHeight="1">
      <c r="A1564" s="2" t="s">
        <v>9</v>
      </c>
      <c r="B1564" s="5">
        <v>24820.0</v>
      </c>
      <c r="C1564" s="25">
        <v>44335.0</v>
      </c>
      <c r="D1564" s="4">
        <v>15.0</v>
      </c>
      <c r="E1564" s="2" t="s">
        <v>10</v>
      </c>
      <c r="F1564" s="19" t="s">
        <v>3391</v>
      </c>
      <c r="G1564" s="5" t="s">
        <v>3392</v>
      </c>
      <c r="H1564" s="26" t="s">
        <v>3393</v>
      </c>
      <c r="I1564" s="26" t="s">
        <v>14</v>
      </c>
    </row>
    <row r="1565" ht="15.0" customHeight="1">
      <c r="A1565" s="2" t="s">
        <v>9</v>
      </c>
      <c r="B1565" s="5">
        <v>24819.0</v>
      </c>
      <c r="C1565" s="25">
        <v>44335.0</v>
      </c>
      <c r="D1565" s="4">
        <v>15.0</v>
      </c>
      <c r="E1565" s="2" t="s">
        <v>10</v>
      </c>
      <c r="F1565" s="19" t="s">
        <v>3394</v>
      </c>
      <c r="G1565" s="5" t="s">
        <v>3395</v>
      </c>
      <c r="H1565" s="26" t="s">
        <v>458</v>
      </c>
      <c r="I1565" s="26" t="s">
        <v>14</v>
      </c>
    </row>
    <row r="1566" ht="15.0" customHeight="1">
      <c r="A1566" s="2" t="s">
        <v>9</v>
      </c>
      <c r="B1566" s="5">
        <v>24818.0</v>
      </c>
      <c r="C1566" s="25">
        <v>44335.0</v>
      </c>
      <c r="D1566" s="4">
        <v>15.0</v>
      </c>
      <c r="E1566" s="2" t="s">
        <v>10</v>
      </c>
      <c r="F1566" s="19" t="s">
        <v>3396</v>
      </c>
      <c r="G1566" s="5" t="s">
        <v>3397</v>
      </c>
      <c r="H1566" s="26" t="s">
        <v>1648</v>
      </c>
      <c r="I1566" s="26" t="s">
        <v>14</v>
      </c>
    </row>
    <row r="1567" ht="15.0" customHeight="1">
      <c r="A1567" s="2" t="s">
        <v>9</v>
      </c>
      <c r="B1567" s="5">
        <v>24817.0</v>
      </c>
      <c r="C1567" s="25">
        <v>44335.0</v>
      </c>
      <c r="D1567" s="4">
        <v>15.0</v>
      </c>
      <c r="E1567" s="2" t="s">
        <v>10</v>
      </c>
      <c r="F1567" s="19" t="s">
        <v>3398</v>
      </c>
      <c r="G1567" s="5" t="s">
        <v>3399</v>
      </c>
      <c r="H1567" s="26" t="s">
        <v>72</v>
      </c>
      <c r="I1567" s="26" t="s">
        <v>57</v>
      </c>
    </row>
    <row r="1568" ht="15.0" customHeight="1">
      <c r="A1568" s="2" t="s">
        <v>9</v>
      </c>
      <c r="B1568" s="5">
        <v>24816.0</v>
      </c>
      <c r="C1568" s="25">
        <v>44335.0</v>
      </c>
      <c r="D1568" s="4">
        <v>15.0</v>
      </c>
      <c r="E1568" s="2" t="s">
        <v>10</v>
      </c>
      <c r="F1568" s="19" t="s">
        <v>3400</v>
      </c>
      <c r="G1568" s="5" t="s">
        <v>3401</v>
      </c>
      <c r="H1568" s="26" t="s">
        <v>3402</v>
      </c>
      <c r="I1568" s="26" t="s">
        <v>14</v>
      </c>
    </row>
    <row r="1569" ht="15.0" customHeight="1">
      <c r="A1569" s="2" t="s">
        <v>9</v>
      </c>
      <c r="B1569" s="5">
        <v>24815.0</v>
      </c>
      <c r="C1569" s="25">
        <v>44335.0</v>
      </c>
      <c r="D1569" s="4">
        <v>15.0</v>
      </c>
      <c r="E1569" s="2" t="s">
        <v>10</v>
      </c>
      <c r="F1569" s="19" t="s">
        <v>3403</v>
      </c>
      <c r="G1569" s="5" t="s">
        <v>3404</v>
      </c>
      <c r="H1569" s="26" t="s">
        <v>3390</v>
      </c>
      <c r="I1569" s="26" t="s">
        <v>14</v>
      </c>
    </row>
    <row r="1570" ht="15.0" customHeight="1">
      <c r="A1570" s="2" t="s">
        <v>9</v>
      </c>
      <c r="B1570" s="5">
        <v>24814.0</v>
      </c>
      <c r="C1570" s="25">
        <v>44335.0</v>
      </c>
      <c r="D1570" s="4">
        <v>15.0</v>
      </c>
      <c r="E1570" s="2" t="s">
        <v>10</v>
      </c>
      <c r="F1570" s="19" t="s">
        <v>3405</v>
      </c>
      <c r="G1570" s="5" t="s">
        <v>3406</v>
      </c>
      <c r="H1570" s="26" t="s">
        <v>136</v>
      </c>
      <c r="I1570" s="26" t="s">
        <v>14</v>
      </c>
    </row>
    <row r="1571" ht="15.0" customHeight="1">
      <c r="A1571" s="2" t="s">
        <v>9</v>
      </c>
      <c r="B1571" s="5">
        <v>24813.0</v>
      </c>
      <c r="C1571" s="25">
        <v>44335.0</v>
      </c>
      <c r="D1571" s="4">
        <v>15.0</v>
      </c>
      <c r="E1571" s="2" t="s">
        <v>10</v>
      </c>
      <c r="F1571" s="19" t="s">
        <v>3407</v>
      </c>
      <c r="G1571" s="5" t="s">
        <v>3408</v>
      </c>
      <c r="H1571" s="26" t="s">
        <v>465</v>
      </c>
      <c r="I1571" s="26" t="s">
        <v>14</v>
      </c>
    </row>
    <row r="1572" ht="15.0" customHeight="1">
      <c r="A1572" s="2" t="s">
        <v>9</v>
      </c>
      <c r="B1572" s="5">
        <v>24812.0</v>
      </c>
      <c r="C1572" s="25">
        <v>44335.0</v>
      </c>
      <c r="D1572" s="4">
        <v>15.0</v>
      </c>
      <c r="E1572" s="2" t="s">
        <v>10</v>
      </c>
      <c r="F1572" s="19" t="s">
        <v>3409</v>
      </c>
      <c r="G1572" s="5" t="s">
        <v>3410</v>
      </c>
      <c r="H1572" s="26" t="s">
        <v>508</v>
      </c>
      <c r="I1572" s="26" t="s">
        <v>14</v>
      </c>
    </row>
    <row r="1573" ht="15.0" customHeight="1">
      <c r="A1573" s="2" t="s">
        <v>9</v>
      </c>
      <c r="B1573" s="5">
        <v>24811.0</v>
      </c>
      <c r="C1573" s="25">
        <v>44335.0</v>
      </c>
      <c r="D1573" s="4">
        <v>15.0</v>
      </c>
      <c r="E1573" s="2" t="s">
        <v>10</v>
      </c>
      <c r="F1573" s="19" t="s">
        <v>3411</v>
      </c>
      <c r="G1573" s="5" t="s">
        <v>3412</v>
      </c>
      <c r="H1573" s="26" t="s">
        <v>164</v>
      </c>
      <c r="I1573" s="26" t="s">
        <v>14</v>
      </c>
    </row>
    <row r="1574" ht="15.0" customHeight="1">
      <c r="A1574" s="2" t="s">
        <v>9</v>
      </c>
      <c r="B1574" s="5">
        <v>24810.0</v>
      </c>
      <c r="C1574" s="25">
        <v>44335.0</v>
      </c>
      <c r="D1574" s="4">
        <v>15.0</v>
      </c>
      <c r="E1574" s="2" t="s">
        <v>10</v>
      </c>
      <c r="F1574" s="19" t="s">
        <v>3413</v>
      </c>
      <c r="G1574" s="5" t="s">
        <v>3414</v>
      </c>
      <c r="H1574" s="26" t="s">
        <v>3415</v>
      </c>
      <c r="I1574" s="26" t="s">
        <v>57</v>
      </c>
    </row>
    <row r="1575" ht="15.0" customHeight="1">
      <c r="A1575" s="2" t="s">
        <v>9</v>
      </c>
      <c r="B1575" s="5">
        <v>24809.0</v>
      </c>
      <c r="C1575" s="25">
        <v>44335.0</v>
      </c>
      <c r="D1575" s="4">
        <v>15.0</v>
      </c>
      <c r="E1575" s="2" t="s">
        <v>10</v>
      </c>
      <c r="F1575" s="19" t="s">
        <v>3416</v>
      </c>
      <c r="G1575" s="5" t="s">
        <v>3417</v>
      </c>
      <c r="H1575" s="26" t="s">
        <v>63</v>
      </c>
      <c r="I1575" s="26" t="s">
        <v>14</v>
      </c>
    </row>
    <row r="1576" ht="15.0" customHeight="1">
      <c r="A1576" s="2" t="s">
        <v>9</v>
      </c>
      <c r="B1576" s="5">
        <v>24808.0</v>
      </c>
      <c r="C1576" s="25">
        <v>44335.0</v>
      </c>
      <c r="D1576" s="4">
        <v>15.0</v>
      </c>
      <c r="E1576" s="2" t="s">
        <v>10</v>
      </c>
      <c r="F1576" s="19" t="s">
        <v>3418</v>
      </c>
      <c r="G1576" s="5" t="s">
        <v>3419</v>
      </c>
      <c r="H1576" s="26" t="s">
        <v>40</v>
      </c>
      <c r="I1576" s="26" t="s">
        <v>14</v>
      </c>
    </row>
    <row r="1577" ht="15.0" customHeight="1">
      <c r="A1577" s="2" t="s">
        <v>9</v>
      </c>
      <c r="B1577" s="5">
        <v>24807.0</v>
      </c>
      <c r="C1577" s="25">
        <v>44335.0</v>
      </c>
      <c r="D1577" s="4">
        <v>15.0</v>
      </c>
      <c r="E1577" s="2" t="s">
        <v>10</v>
      </c>
      <c r="F1577" s="19" t="s">
        <v>3420</v>
      </c>
      <c r="G1577" s="5" t="s">
        <v>3421</v>
      </c>
      <c r="H1577" s="26" t="s">
        <v>40</v>
      </c>
      <c r="I1577" s="26" t="s">
        <v>14</v>
      </c>
    </row>
    <row r="1578" ht="15.0" customHeight="1">
      <c r="A1578" s="2" t="s">
        <v>9</v>
      </c>
      <c r="B1578" s="5">
        <v>24806.0</v>
      </c>
      <c r="C1578" s="25">
        <v>44335.0</v>
      </c>
      <c r="D1578" s="4">
        <v>15.0</v>
      </c>
      <c r="E1578" s="2" t="s">
        <v>10</v>
      </c>
      <c r="F1578" s="19" t="s">
        <v>3422</v>
      </c>
      <c r="G1578" s="5" t="s">
        <v>3423</v>
      </c>
      <c r="H1578" s="26" t="s">
        <v>40</v>
      </c>
      <c r="I1578" s="26" t="s">
        <v>14</v>
      </c>
    </row>
    <row r="1579" ht="15.0" customHeight="1">
      <c r="A1579" s="2" t="s">
        <v>9</v>
      </c>
      <c r="B1579" s="5">
        <v>24805.0</v>
      </c>
      <c r="C1579" s="25">
        <v>44335.0</v>
      </c>
      <c r="D1579" s="4">
        <v>15.0</v>
      </c>
      <c r="E1579" s="2" t="s">
        <v>10</v>
      </c>
      <c r="F1579" s="19" t="s">
        <v>3424</v>
      </c>
      <c r="G1579" s="5" t="s">
        <v>3425</v>
      </c>
      <c r="H1579" s="26" t="s">
        <v>40</v>
      </c>
      <c r="I1579" s="26" t="s">
        <v>14</v>
      </c>
    </row>
    <row r="1580" ht="15.0" customHeight="1">
      <c r="A1580" s="2" t="s">
        <v>9</v>
      </c>
      <c r="B1580" s="5">
        <v>24804.0</v>
      </c>
      <c r="C1580" s="25">
        <v>44335.0</v>
      </c>
      <c r="D1580" s="4">
        <v>15.0</v>
      </c>
      <c r="E1580" s="2" t="s">
        <v>10</v>
      </c>
      <c r="F1580" s="19" t="s">
        <v>3426</v>
      </c>
      <c r="G1580" s="5" t="s">
        <v>3427</v>
      </c>
      <c r="H1580" s="26" t="s">
        <v>40</v>
      </c>
      <c r="I1580" s="26" t="s">
        <v>14</v>
      </c>
    </row>
    <row r="1581" ht="15.0" customHeight="1">
      <c r="A1581" s="2" t="s">
        <v>9</v>
      </c>
      <c r="B1581" s="5">
        <v>24803.0</v>
      </c>
      <c r="C1581" s="25">
        <v>44335.0</v>
      </c>
      <c r="D1581" s="4">
        <v>15.0</v>
      </c>
      <c r="E1581" s="2" t="s">
        <v>10</v>
      </c>
      <c r="F1581" s="19" t="s">
        <v>3428</v>
      </c>
      <c r="G1581" s="5" t="s">
        <v>3429</v>
      </c>
      <c r="H1581" s="26" t="s">
        <v>40</v>
      </c>
      <c r="I1581" s="26" t="s">
        <v>14</v>
      </c>
    </row>
    <row r="1582" ht="15.0" customHeight="1">
      <c r="A1582" s="2" t="s">
        <v>9</v>
      </c>
      <c r="B1582" s="5">
        <v>24802.0</v>
      </c>
      <c r="C1582" s="25">
        <v>44335.0</v>
      </c>
      <c r="D1582" s="4">
        <v>15.0</v>
      </c>
      <c r="E1582" s="2" t="s">
        <v>10</v>
      </c>
      <c r="F1582" s="19" t="s">
        <v>3430</v>
      </c>
      <c r="G1582" s="5" t="s">
        <v>3431</v>
      </c>
      <c r="H1582" s="26" t="s">
        <v>40</v>
      </c>
      <c r="I1582" s="26" t="s">
        <v>14</v>
      </c>
    </row>
    <row r="1583" ht="15.0" customHeight="1">
      <c r="A1583" s="2" t="s">
        <v>9</v>
      </c>
      <c r="B1583" s="5">
        <v>24801.0</v>
      </c>
      <c r="C1583" s="25">
        <v>44335.0</v>
      </c>
      <c r="D1583" s="4">
        <v>15.0</v>
      </c>
      <c r="E1583" s="2" t="s">
        <v>10</v>
      </c>
      <c r="F1583" s="19" t="s">
        <v>3432</v>
      </c>
      <c r="G1583" s="5" t="s">
        <v>3433</v>
      </c>
      <c r="H1583" s="26" t="s">
        <v>40</v>
      </c>
      <c r="I1583" s="26" t="s">
        <v>14</v>
      </c>
    </row>
    <row r="1584" ht="15.0" customHeight="1">
      <c r="A1584" s="2" t="s">
        <v>9</v>
      </c>
      <c r="B1584" s="5">
        <v>24800.0</v>
      </c>
      <c r="C1584" s="25">
        <v>44335.0</v>
      </c>
      <c r="D1584" s="4">
        <v>15.0</v>
      </c>
      <c r="E1584" s="2" t="s">
        <v>10</v>
      </c>
      <c r="F1584" s="19" t="s">
        <v>3434</v>
      </c>
      <c r="G1584" s="5" t="s">
        <v>3435</v>
      </c>
      <c r="H1584" s="26" t="s">
        <v>40</v>
      </c>
      <c r="I1584" s="26" t="s">
        <v>14</v>
      </c>
    </row>
    <row r="1585" ht="15.0" customHeight="1">
      <c r="A1585" s="2" t="s">
        <v>9</v>
      </c>
      <c r="B1585" s="5">
        <v>24799.0</v>
      </c>
      <c r="C1585" s="25">
        <v>44335.0</v>
      </c>
      <c r="D1585" s="4">
        <v>15.0</v>
      </c>
      <c r="E1585" s="2" t="s">
        <v>10</v>
      </c>
      <c r="F1585" s="19" t="s">
        <v>3436</v>
      </c>
      <c r="G1585" s="5" t="s">
        <v>3437</v>
      </c>
      <c r="H1585" s="26" t="s">
        <v>1648</v>
      </c>
      <c r="I1585" s="26" t="s">
        <v>14</v>
      </c>
    </row>
    <row r="1586" ht="15.0" customHeight="1">
      <c r="A1586" s="2" t="s">
        <v>9</v>
      </c>
      <c r="B1586" s="5">
        <v>24798.0</v>
      </c>
      <c r="C1586" s="25">
        <v>44335.0</v>
      </c>
      <c r="D1586" s="4">
        <v>15.0</v>
      </c>
      <c r="E1586" s="2" t="s">
        <v>10</v>
      </c>
      <c r="F1586" s="19" t="s">
        <v>3438</v>
      </c>
      <c r="G1586" s="5" t="s">
        <v>3439</v>
      </c>
      <c r="H1586" s="26" t="s">
        <v>30</v>
      </c>
      <c r="I1586" s="26" t="s">
        <v>14</v>
      </c>
    </row>
    <row r="1587" ht="15.0" customHeight="1">
      <c r="A1587" s="2" t="s">
        <v>9</v>
      </c>
      <c r="B1587" s="5">
        <v>24797.0</v>
      </c>
      <c r="C1587" s="25">
        <v>44335.0</v>
      </c>
      <c r="D1587" s="4">
        <v>15.0</v>
      </c>
      <c r="E1587" s="2" t="s">
        <v>10</v>
      </c>
      <c r="F1587" s="19" t="s">
        <v>3440</v>
      </c>
      <c r="G1587" s="5" t="s">
        <v>3441</v>
      </c>
      <c r="H1587" s="26" t="s">
        <v>63</v>
      </c>
      <c r="I1587" s="26" t="s">
        <v>14</v>
      </c>
    </row>
    <row r="1588" ht="15.0" customHeight="1">
      <c r="A1588" s="2" t="s">
        <v>9</v>
      </c>
      <c r="B1588" s="5">
        <v>24796.0</v>
      </c>
      <c r="C1588" s="25">
        <v>44335.0</v>
      </c>
      <c r="D1588" s="4">
        <v>15.0</v>
      </c>
      <c r="E1588" s="2" t="s">
        <v>10</v>
      </c>
      <c r="F1588" s="19" t="s">
        <v>3442</v>
      </c>
      <c r="G1588" s="5" t="s">
        <v>3443</v>
      </c>
      <c r="H1588" s="26" t="s">
        <v>112</v>
      </c>
      <c r="I1588" s="26" t="s">
        <v>14</v>
      </c>
    </row>
    <row r="1589" ht="15.0" customHeight="1">
      <c r="A1589" s="2" t="s">
        <v>9</v>
      </c>
      <c r="B1589" s="5">
        <v>24795.0</v>
      </c>
      <c r="C1589" s="25">
        <v>44335.0</v>
      </c>
      <c r="D1589" s="4">
        <v>15.0</v>
      </c>
      <c r="E1589" s="2" t="s">
        <v>10</v>
      </c>
      <c r="F1589" s="19" t="s">
        <v>3444</v>
      </c>
      <c r="G1589" s="5" t="s">
        <v>3445</v>
      </c>
      <c r="H1589" s="26" t="s">
        <v>112</v>
      </c>
      <c r="I1589" s="26" t="s">
        <v>14</v>
      </c>
    </row>
    <row r="1590" ht="15.0" customHeight="1">
      <c r="A1590" s="2" t="s">
        <v>9</v>
      </c>
      <c r="B1590" s="5">
        <v>24794.0</v>
      </c>
      <c r="C1590" s="25">
        <v>44335.0</v>
      </c>
      <c r="D1590" s="4">
        <v>15.0</v>
      </c>
      <c r="E1590" s="2" t="s">
        <v>10</v>
      </c>
      <c r="F1590" s="19" t="s">
        <v>3446</v>
      </c>
      <c r="G1590" s="5" t="s">
        <v>3447</v>
      </c>
      <c r="H1590" s="26" t="s">
        <v>670</v>
      </c>
      <c r="I1590" s="26" t="s">
        <v>14</v>
      </c>
    </row>
    <row r="1591" ht="15.0" customHeight="1">
      <c r="A1591" s="2" t="s">
        <v>9</v>
      </c>
      <c r="B1591" s="5">
        <v>24793.0</v>
      </c>
      <c r="C1591" s="25">
        <v>44335.0</v>
      </c>
      <c r="D1591" s="4">
        <v>15.0</v>
      </c>
      <c r="E1591" s="2" t="s">
        <v>10</v>
      </c>
      <c r="F1591" s="19" t="s">
        <v>3448</v>
      </c>
      <c r="G1591" s="5" t="s">
        <v>3449</v>
      </c>
      <c r="H1591" s="26" t="s">
        <v>670</v>
      </c>
      <c r="I1591" s="26" t="s">
        <v>14</v>
      </c>
    </row>
    <row r="1592" ht="15.0" customHeight="1">
      <c r="A1592" s="2" t="s">
        <v>9</v>
      </c>
      <c r="B1592" s="5">
        <v>24792.0</v>
      </c>
      <c r="C1592" s="25">
        <v>44335.0</v>
      </c>
      <c r="D1592" s="4">
        <v>15.0</v>
      </c>
      <c r="E1592" s="2" t="s">
        <v>10</v>
      </c>
      <c r="F1592" s="19" t="s">
        <v>3450</v>
      </c>
      <c r="G1592" s="5" t="s">
        <v>3451</v>
      </c>
      <c r="H1592" s="26" t="s">
        <v>670</v>
      </c>
      <c r="I1592" s="26" t="s">
        <v>14</v>
      </c>
    </row>
    <row r="1593" ht="15.0" customHeight="1">
      <c r="A1593" s="2" t="s">
        <v>9</v>
      </c>
      <c r="B1593" s="5">
        <v>24791.0</v>
      </c>
      <c r="C1593" s="25">
        <v>44335.0</v>
      </c>
      <c r="D1593" s="4">
        <v>15.0</v>
      </c>
      <c r="E1593" s="2" t="s">
        <v>10</v>
      </c>
      <c r="F1593" s="19" t="s">
        <v>3452</v>
      </c>
      <c r="G1593" s="5" t="s">
        <v>3453</v>
      </c>
      <c r="H1593" s="26" t="s">
        <v>670</v>
      </c>
      <c r="I1593" s="26" t="s">
        <v>14</v>
      </c>
    </row>
    <row r="1594" ht="15.0" customHeight="1">
      <c r="A1594" s="2" t="s">
        <v>9</v>
      </c>
      <c r="B1594" s="5">
        <v>24790.0</v>
      </c>
      <c r="C1594" s="25">
        <v>44335.0</v>
      </c>
      <c r="D1594" s="4">
        <v>15.0</v>
      </c>
      <c r="E1594" s="2" t="s">
        <v>10</v>
      </c>
      <c r="F1594" s="19" t="s">
        <v>3454</v>
      </c>
      <c r="G1594" s="5" t="s">
        <v>3455</v>
      </c>
      <c r="H1594" s="26" t="s">
        <v>670</v>
      </c>
      <c r="I1594" s="26" t="s">
        <v>14</v>
      </c>
    </row>
    <row r="1595" ht="15.0" customHeight="1">
      <c r="A1595" s="2" t="s">
        <v>9</v>
      </c>
      <c r="B1595" s="5">
        <v>24789.0</v>
      </c>
      <c r="C1595" s="25">
        <v>44335.0</v>
      </c>
      <c r="D1595" s="4">
        <v>15.0</v>
      </c>
      <c r="E1595" s="2" t="s">
        <v>10</v>
      </c>
      <c r="F1595" s="19" t="s">
        <v>3456</v>
      </c>
      <c r="G1595" s="5" t="s">
        <v>3457</v>
      </c>
      <c r="H1595" s="26" t="s">
        <v>670</v>
      </c>
      <c r="I1595" s="26" t="s">
        <v>57</v>
      </c>
    </row>
    <row r="1596" ht="15.0" customHeight="1">
      <c r="A1596" s="2" t="s">
        <v>9</v>
      </c>
      <c r="B1596" s="5">
        <v>24788.0</v>
      </c>
      <c r="C1596" s="25">
        <v>44335.0</v>
      </c>
      <c r="D1596" s="4">
        <v>15.0</v>
      </c>
      <c r="E1596" s="2" t="s">
        <v>10</v>
      </c>
      <c r="F1596" s="19" t="s">
        <v>3458</v>
      </c>
      <c r="G1596" s="5" t="s">
        <v>3459</v>
      </c>
      <c r="H1596" s="26" t="s">
        <v>670</v>
      </c>
      <c r="I1596" s="26" t="s">
        <v>14</v>
      </c>
    </row>
    <row r="1597" ht="15.0" customHeight="1">
      <c r="A1597" s="2" t="s">
        <v>9</v>
      </c>
      <c r="B1597" s="5">
        <v>24787.0</v>
      </c>
      <c r="C1597" s="25">
        <v>44335.0</v>
      </c>
      <c r="D1597" s="4">
        <v>15.0</v>
      </c>
      <c r="E1597" s="2" t="s">
        <v>10</v>
      </c>
      <c r="F1597" s="19" t="s">
        <v>3460</v>
      </c>
      <c r="G1597" s="5" t="s">
        <v>3461</v>
      </c>
      <c r="H1597" s="26" t="s">
        <v>3462</v>
      </c>
      <c r="I1597" s="26" t="s">
        <v>14</v>
      </c>
    </row>
    <row r="1598" ht="15.0" customHeight="1">
      <c r="A1598" s="2" t="s">
        <v>9</v>
      </c>
      <c r="B1598" s="5">
        <v>24786.0</v>
      </c>
      <c r="C1598" s="25">
        <v>44335.0</v>
      </c>
      <c r="D1598" s="4">
        <v>15.0</v>
      </c>
      <c r="E1598" s="2" t="s">
        <v>10</v>
      </c>
      <c r="F1598" s="19" t="s">
        <v>3463</v>
      </c>
      <c r="G1598" s="5" t="s">
        <v>3464</v>
      </c>
      <c r="H1598" s="26" t="s">
        <v>232</v>
      </c>
      <c r="I1598" s="26" t="s">
        <v>14</v>
      </c>
    </row>
    <row r="1599" ht="15.0" customHeight="1">
      <c r="A1599" s="2" t="s">
        <v>9</v>
      </c>
      <c r="B1599" s="5">
        <v>24785.0</v>
      </c>
      <c r="C1599" s="25">
        <v>44335.0</v>
      </c>
      <c r="D1599" s="4">
        <v>15.0</v>
      </c>
      <c r="E1599" s="2" t="s">
        <v>10</v>
      </c>
      <c r="F1599" s="19" t="s">
        <v>3465</v>
      </c>
      <c r="G1599" s="5" t="s">
        <v>3466</v>
      </c>
      <c r="H1599" s="26" t="s">
        <v>465</v>
      </c>
      <c r="I1599" s="26" t="s">
        <v>14</v>
      </c>
    </row>
    <row r="1600" ht="15.0" customHeight="1">
      <c r="A1600" s="2" t="s">
        <v>9</v>
      </c>
      <c r="B1600" s="5">
        <v>24784.0</v>
      </c>
      <c r="C1600" s="25">
        <v>44335.0</v>
      </c>
      <c r="D1600" s="4">
        <v>15.0</v>
      </c>
      <c r="E1600" s="2" t="s">
        <v>10</v>
      </c>
      <c r="F1600" s="19" t="s">
        <v>3467</v>
      </c>
      <c r="G1600" s="5" t="s">
        <v>3468</v>
      </c>
      <c r="H1600" s="26" t="s">
        <v>3469</v>
      </c>
      <c r="I1600" s="26" t="s">
        <v>14</v>
      </c>
    </row>
    <row r="1601" ht="15.0" customHeight="1">
      <c r="A1601" s="2" t="s">
        <v>9</v>
      </c>
      <c r="B1601" s="5">
        <v>24783.0</v>
      </c>
      <c r="C1601" s="25">
        <v>44335.0</v>
      </c>
      <c r="D1601" s="4">
        <v>15.0</v>
      </c>
      <c r="E1601" s="2" t="s">
        <v>10</v>
      </c>
      <c r="F1601" s="19" t="s">
        <v>3470</v>
      </c>
      <c r="G1601" s="5" t="s">
        <v>3471</v>
      </c>
      <c r="H1601" s="26" t="s">
        <v>3472</v>
      </c>
      <c r="I1601" s="26" t="s">
        <v>14</v>
      </c>
    </row>
    <row r="1602" ht="15.0" customHeight="1">
      <c r="A1602" s="2" t="s">
        <v>76</v>
      </c>
      <c r="B1602" s="5">
        <v>10758.0</v>
      </c>
      <c r="C1602" s="25">
        <v>44335.0</v>
      </c>
      <c r="D1602" s="4">
        <v>15.0</v>
      </c>
      <c r="E1602" s="2" t="s">
        <v>10</v>
      </c>
      <c r="F1602" s="19" t="s">
        <v>3473</v>
      </c>
      <c r="G1602" s="23" t="s">
        <v>3474</v>
      </c>
      <c r="H1602" s="26" t="s">
        <v>311</v>
      </c>
      <c r="I1602" s="26" t="s">
        <v>57</v>
      </c>
    </row>
    <row r="1603" ht="15.0" customHeight="1">
      <c r="A1603" s="2" t="s">
        <v>82</v>
      </c>
      <c r="B1603" s="5">
        <v>3582.0</v>
      </c>
      <c r="C1603" s="25">
        <v>44335.0</v>
      </c>
      <c r="D1603" s="4">
        <v>15.0</v>
      </c>
      <c r="E1603" s="2" t="s">
        <v>10</v>
      </c>
      <c r="F1603" s="19" t="s">
        <v>3475</v>
      </c>
      <c r="G1603" s="23" t="s">
        <v>3476</v>
      </c>
      <c r="H1603" s="26" t="s">
        <v>3477</v>
      </c>
      <c r="I1603" s="26" t="s">
        <v>14</v>
      </c>
    </row>
    <row r="1604" ht="15.0" customHeight="1">
      <c r="A1604" s="2" t="s">
        <v>9</v>
      </c>
      <c r="B1604" s="5">
        <v>24782.0</v>
      </c>
      <c r="C1604" s="25">
        <v>44328.0</v>
      </c>
      <c r="D1604" s="4">
        <v>14.0</v>
      </c>
      <c r="E1604" s="2" t="s">
        <v>10</v>
      </c>
      <c r="F1604" s="19" t="s">
        <v>3478</v>
      </c>
      <c r="G1604" s="5" t="s">
        <v>3479</v>
      </c>
      <c r="H1604" s="26" t="s">
        <v>13</v>
      </c>
      <c r="I1604" s="26" t="s">
        <v>14</v>
      </c>
    </row>
    <row r="1605" ht="15.0" customHeight="1">
      <c r="A1605" s="2" t="s">
        <v>9</v>
      </c>
      <c r="B1605" s="5">
        <v>24781.0</v>
      </c>
      <c r="C1605" s="25">
        <v>44328.0</v>
      </c>
      <c r="D1605" s="4">
        <v>14.0</v>
      </c>
      <c r="E1605" s="2" t="s">
        <v>10</v>
      </c>
      <c r="F1605" s="19" t="s">
        <v>3480</v>
      </c>
      <c r="G1605" s="5" t="s">
        <v>3481</v>
      </c>
      <c r="H1605" s="26" t="s">
        <v>13</v>
      </c>
      <c r="I1605" s="26" t="s">
        <v>14</v>
      </c>
    </row>
    <row r="1606" ht="15.0" customHeight="1">
      <c r="A1606" s="2" t="s">
        <v>9</v>
      </c>
      <c r="B1606" s="5">
        <v>24780.0</v>
      </c>
      <c r="C1606" s="25">
        <v>44328.0</v>
      </c>
      <c r="D1606" s="4">
        <v>14.0</v>
      </c>
      <c r="E1606" s="2" t="s">
        <v>10</v>
      </c>
      <c r="F1606" s="19" t="s">
        <v>3482</v>
      </c>
      <c r="G1606" s="5" t="s">
        <v>3483</v>
      </c>
      <c r="H1606" s="26" t="s">
        <v>13</v>
      </c>
      <c r="I1606" s="26" t="s">
        <v>14</v>
      </c>
    </row>
    <row r="1607" ht="15.0" customHeight="1">
      <c r="A1607" s="2" t="s">
        <v>9</v>
      </c>
      <c r="B1607" s="5">
        <v>24779.0</v>
      </c>
      <c r="C1607" s="25">
        <v>44328.0</v>
      </c>
      <c r="D1607" s="4">
        <v>14.0</v>
      </c>
      <c r="E1607" s="2" t="s">
        <v>10</v>
      </c>
      <c r="F1607" s="19" t="s">
        <v>3484</v>
      </c>
      <c r="G1607" s="5" t="s">
        <v>3485</v>
      </c>
      <c r="H1607" s="26" t="s">
        <v>3486</v>
      </c>
      <c r="I1607" s="26" t="s">
        <v>14</v>
      </c>
    </row>
    <row r="1608" ht="15.0" customHeight="1">
      <c r="A1608" s="2" t="s">
        <v>9</v>
      </c>
      <c r="B1608" s="5">
        <v>24778.0</v>
      </c>
      <c r="C1608" s="25">
        <v>44328.0</v>
      </c>
      <c r="D1608" s="4">
        <v>14.0</v>
      </c>
      <c r="E1608" s="2" t="s">
        <v>10</v>
      </c>
      <c r="F1608" s="19" t="s">
        <v>3487</v>
      </c>
      <c r="G1608" s="5" t="s">
        <v>3488</v>
      </c>
      <c r="H1608" s="26" t="s">
        <v>27</v>
      </c>
      <c r="I1608" s="26" t="s">
        <v>14</v>
      </c>
    </row>
    <row r="1609" ht="15.0" customHeight="1">
      <c r="A1609" s="2" t="s">
        <v>9</v>
      </c>
      <c r="B1609" s="5">
        <v>24777.0</v>
      </c>
      <c r="C1609" s="25">
        <v>44328.0</v>
      </c>
      <c r="D1609" s="4">
        <v>14.0</v>
      </c>
      <c r="E1609" s="2" t="s">
        <v>10</v>
      </c>
      <c r="F1609" s="19" t="s">
        <v>3489</v>
      </c>
      <c r="G1609" s="5" t="s">
        <v>3490</v>
      </c>
      <c r="H1609" s="26" t="s">
        <v>27</v>
      </c>
      <c r="I1609" s="26" t="s">
        <v>14</v>
      </c>
    </row>
    <row r="1610" ht="15.0" customHeight="1">
      <c r="A1610" s="2" t="s">
        <v>9</v>
      </c>
      <c r="B1610" s="5">
        <v>24776.0</v>
      </c>
      <c r="C1610" s="25">
        <v>44328.0</v>
      </c>
      <c r="D1610" s="4">
        <v>14.0</v>
      </c>
      <c r="E1610" s="2" t="s">
        <v>10</v>
      </c>
      <c r="F1610" s="19" t="s">
        <v>3491</v>
      </c>
      <c r="G1610" s="5" t="s">
        <v>3492</v>
      </c>
      <c r="H1610" s="26" t="s">
        <v>94</v>
      </c>
      <c r="I1610" s="26" t="s">
        <v>14</v>
      </c>
    </row>
    <row r="1611" ht="15.0" customHeight="1">
      <c r="A1611" s="2" t="s">
        <v>9</v>
      </c>
      <c r="B1611" s="5">
        <v>24775.0</v>
      </c>
      <c r="C1611" s="25">
        <v>44328.0</v>
      </c>
      <c r="D1611" s="4">
        <v>14.0</v>
      </c>
      <c r="E1611" s="2" t="s">
        <v>10</v>
      </c>
      <c r="F1611" s="19" t="s">
        <v>3493</v>
      </c>
      <c r="G1611" s="5" t="s">
        <v>3494</v>
      </c>
      <c r="H1611" s="26" t="s">
        <v>94</v>
      </c>
      <c r="I1611" s="26" t="s">
        <v>14</v>
      </c>
    </row>
    <row r="1612" ht="15.0" customHeight="1">
      <c r="A1612" s="2" t="s">
        <v>9</v>
      </c>
      <c r="B1612" s="5">
        <v>24774.0</v>
      </c>
      <c r="C1612" s="25">
        <v>44328.0</v>
      </c>
      <c r="D1612" s="4">
        <v>14.0</v>
      </c>
      <c r="E1612" s="2" t="s">
        <v>10</v>
      </c>
      <c r="F1612" s="19" t="s">
        <v>3495</v>
      </c>
      <c r="G1612" s="5" t="s">
        <v>3496</v>
      </c>
      <c r="H1612" s="26" t="s">
        <v>94</v>
      </c>
      <c r="I1612" s="26" t="s">
        <v>14</v>
      </c>
    </row>
    <row r="1613" ht="15.0" customHeight="1">
      <c r="A1613" s="2" t="s">
        <v>9</v>
      </c>
      <c r="B1613" s="5">
        <v>24773.0</v>
      </c>
      <c r="C1613" s="25">
        <v>44328.0</v>
      </c>
      <c r="D1613" s="4">
        <v>14.0</v>
      </c>
      <c r="E1613" s="2" t="s">
        <v>10</v>
      </c>
      <c r="F1613" s="19" t="s">
        <v>3497</v>
      </c>
      <c r="G1613" s="5" t="s">
        <v>3498</v>
      </c>
      <c r="H1613" s="26" t="s">
        <v>94</v>
      </c>
      <c r="I1613" s="26" t="s">
        <v>14</v>
      </c>
    </row>
    <row r="1614" ht="15.0" customHeight="1">
      <c r="A1614" s="2" t="s">
        <v>9</v>
      </c>
      <c r="B1614" s="5">
        <v>24772.0</v>
      </c>
      <c r="C1614" s="25">
        <v>44328.0</v>
      </c>
      <c r="D1614" s="4">
        <v>14.0</v>
      </c>
      <c r="E1614" s="2" t="s">
        <v>10</v>
      </c>
      <c r="F1614" s="19" t="s">
        <v>3499</v>
      </c>
      <c r="G1614" s="5" t="s">
        <v>3500</v>
      </c>
      <c r="H1614" s="26" t="s">
        <v>246</v>
      </c>
      <c r="I1614" s="26" t="s">
        <v>14</v>
      </c>
    </row>
    <row r="1615" ht="15.0" customHeight="1">
      <c r="A1615" s="2" t="s">
        <v>9</v>
      </c>
      <c r="B1615" s="5">
        <v>24771.0</v>
      </c>
      <c r="C1615" s="25">
        <v>44328.0</v>
      </c>
      <c r="D1615" s="4">
        <v>14.0</v>
      </c>
      <c r="E1615" s="2" t="s">
        <v>10</v>
      </c>
      <c r="F1615" s="19" t="s">
        <v>3501</v>
      </c>
      <c r="G1615" s="5" t="s">
        <v>3502</v>
      </c>
      <c r="H1615" s="26" t="s">
        <v>3503</v>
      </c>
      <c r="I1615" s="26" t="s">
        <v>14</v>
      </c>
    </row>
    <row r="1616" ht="15.0" customHeight="1">
      <c r="A1616" s="2" t="s">
        <v>9</v>
      </c>
      <c r="B1616" s="5">
        <v>24770.0</v>
      </c>
      <c r="C1616" s="25">
        <v>44328.0</v>
      </c>
      <c r="D1616" s="4">
        <v>14.0</v>
      </c>
      <c r="E1616" s="2" t="s">
        <v>10</v>
      </c>
      <c r="F1616" s="19" t="s">
        <v>3504</v>
      </c>
      <c r="G1616" s="5" t="s">
        <v>3505</v>
      </c>
      <c r="H1616" s="26" t="s">
        <v>311</v>
      </c>
      <c r="I1616" s="26" t="s">
        <v>14</v>
      </c>
    </row>
    <row r="1617" ht="15.0" customHeight="1">
      <c r="A1617" s="2" t="s">
        <v>9</v>
      </c>
      <c r="B1617" s="5">
        <v>24769.0</v>
      </c>
      <c r="C1617" s="25">
        <v>44328.0</v>
      </c>
      <c r="D1617" s="4">
        <v>14.0</v>
      </c>
      <c r="E1617" s="2" t="s">
        <v>10</v>
      </c>
      <c r="F1617" s="19" t="s">
        <v>3506</v>
      </c>
      <c r="G1617" s="5" t="s">
        <v>3507</v>
      </c>
      <c r="H1617" s="26" t="s">
        <v>30</v>
      </c>
      <c r="I1617" s="26" t="s">
        <v>14</v>
      </c>
    </row>
    <row r="1618" ht="15.0" customHeight="1">
      <c r="A1618" s="2" t="s">
        <v>9</v>
      </c>
      <c r="B1618" s="5">
        <v>24768.0</v>
      </c>
      <c r="C1618" s="25">
        <v>44328.0</v>
      </c>
      <c r="D1618" s="4">
        <v>14.0</v>
      </c>
      <c r="E1618" s="2" t="s">
        <v>10</v>
      </c>
      <c r="F1618" s="19" t="s">
        <v>3508</v>
      </c>
      <c r="G1618" s="5" t="s">
        <v>3509</v>
      </c>
      <c r="H1618" s="26" t="s">
        <v>311</v>
      </c>
      <c r="I1618" s="26" t="s">
        <v>14</v>
      </c>
    </row>
    <row r="1619" ht="15.0" customHeight="1">
      <c r="A1619" s="2" t="s">
        <v>9</v>
      </c>
      <c r="B1619" s="5">
        <v>24767.0</v>
      </c>
      <c r="C1619" s="25">
        <v>44328.0</v>
      </c>
      <c r="D1619" s="4">
        <v>14.0</v>
      </c>
      <c r="E1619" s="2" t="s">
        <v>10</v>
      </c>
      <c r="F1619" s="19" t="s">
        <v>3510</v>
      </c>
      <c r="G1619" s="5" t="s">
        <v>3511</v>
      </c>
      <c r="H1619" s="26" t="s">
        <v>2885</v>
      </c>
      <c r="I1619" s="26" t="s">
        <v>14</v>
      </c>
    </row>
    <row r="1620" ht="15.0" customHeight="1">
      <c r="A1620" s="2" t="s">
        <v>9</v>
      </c>
      <c r="B1620" s="5">
        <v>24766.0</v>
      </c>
      <c r="C1620" s="25">
        <v>44328.0</v>
      </c>
      <c r="D1620" s="4">
        <v>14.0</v>
      </c>
      <c r="E1620" s="2" t="s">
        <v>10</v>
      </c>
      <c r="F1620" s="19" t="s">
        <v>3512</v>
      </c>
      <c r="G1620" s="5" t="s">
        <v>3513</v>
      </c>
      <c r="H1620" s="26" t="s">
        <v>246</v>
      </c>
      <c r="I1620" s="26" t="s">
        <v>14</v>
      </c>
    </row>
    <row r="1621" ht="15.0" customHeight="1">
      <c r="A1621" s="2" t="s">
        <v>9</v>
      </c>
      <c r="B1621" s="5">
        <v>24765.0</v>
      </c>
      <c r="C1621" s="25">
        <v>44328.0</v>
      </c>
      <c r="D1621" s="4">
        <v>14.0</v>
      </c>
      <c r="E1621" s="2" t="s">
        <v>10</v>
      </c>
      <c r="F1621" s="19" t="s">
        <v>3514</v>
      </c>
      <c r="G1621" s="5" t="s">
        <v>3515</v>
      </c>
      <c r="H1621" s="26" t="s">
        <v>246</v>
      </c>
      <c r="I1621" s="26" t="s">
        <v>14</v>
      </c>
    </row>
    <row r="1622" ht="15.0" customHeight="1">
      <c r="A1622" s="2" t="s">
        <v>9</v>
      </c>
      <c r="B1622" s="5">
        <v>24764.0</v>
      </c>
      <c r="C1622" s="25">
        <v>44328.0</v>
      </c>
      <c r="D1622" s="4">
        <v>14.0</v>
      </c>
      <c r="E1622" s="2" t="s">
        <v>10</v>
      </c>
      <c r="F1622" s="19" t="s">
        <v>3516</v>
      </c>
      <c r="G1622" s="5" t="s">
        <v>3517</v>
      </c>
      <c r="H1622" s="26" t="s">
        <v>304</v>
      </c>
      <c r="I1622" s="26" t="s">
        <v>14</v>
      </c>
    </row>
    <row r="1623" ht="15.0" customHeight="1">
      <c r="A1623" s="2" t="s">
        <v>9</v>
      </c>
      <c r="B1623" s="5">
        <v>24763.0</v>
      </c>
      <c r="C1623" s="25">
        <v>44328.0</v>
      </c>
      <c r="D1623" s="4">
        <v>14.0</v>
      </c>
      <c r="E1623" s="2" t="s">
        <v>10</v>
      </c>
      <c r="F1623" s="19" t="s">
        <v>3518</v>
      </c>
      <c r="G1623" s="5" t="s">
        <v>3519</v>
      </c>
      <c r="H1623" s="26" t="s">
        <v>304</v>
      </c>
      <c r="I1623" s="26" t="s">
        <v>14</v>
      </c>
    </row>
    <row r="1624" ht="15.0" customHeight="1">
      <c r="A1624" s="2" t="s">
        <v>9</v>
      </c>
      <c r="B1624" s="5">
        <v>24762.0</v>
      </c>
      <c r="C1624" s="25">
        <v>44328.0</v>
      </c>
      <c r="D1624" s="4">
        <v>14.0</v>
      </c>
      <c r="E1624" s="2" t="s">
        <v>10</v>
      </c>
      <c r="F1624" s="19" t="s">
        <v>3520</v>
      </c>
      <c r="G1624" s="5" t="s">
        <v>3521</v>
      </c>
      <c r="H1624" s="26" t="s">
        <v>56</v>
      </c>
      <c r="I1624" s="26" t="s">
        <v>14</v>
      </c>
    </row>
    <row r="1625" ht="15.0" customHeight="1">
      <c r="A1625" s="2" t="s">
        <v>9</v>
      </c>
      <c r="B1625" s="5">
        <v>24761.0</v>
      </c>
      <c r="C1625" s="25">
        <v>44328.0</v>
      </c>
      <c r="D1625" s="4">
        <v>14.0</v>
      </c>
      <c r="E1625" s="2" t="s">
        <v>10</v>
      </c>
      <c r="F1625" s="19" t="s">
        <v>3522</v>
      </c>
      <c r="G1625" s="5" t="s">
        <v>3523</v>
      </c>
      <c r="H1625" s="26" t="s">
        <v>144</v>
      </c>
      <c r="I1625" s="26" t="s">
        <v>14</v>
      </c>
    </row>
    <row r="1626" ht="15.0" customHeight="1">
      <c r="A1626" s="2" t="s">
        <v>9</v>
      </c>
      <c r="B1626" s="5">
        <v>24760.0</v>
      </c>
      <c r="C1626" s="25">
        <v>44328.0</v>
      </c>
      <c r="D1626" s="4">
        <v>14.0</v>
      </c>
      <c r="E1626" s="2" t="s">
        <v>10</v>
      </c>
      <c r="F1626" s="19" t="s">
        <v>3524</v>
      </c>
      <c r="G1626" s="5" t="s">
        <v>3525</v>
      </c>
      <c r="H1626" s="26" t="s">
        <v>157</v>
      </c>
      <c r="I1626" s="26" t="s">
        <v>14</v>
      </c>
    </row>
    <row r="1627" ht="15.0" customHeight="1">
      <c r="A1627" s="2" t="s">
        <v>9</v>
      </c>
      <c r="B1627" s="5">
        <v>24759.0</v>
      </c>
      <c r="C1627" s="25">
        <v>44328.0</v>
      </c>
      <c r="D1627" s="4">
        <v>14.0</v>
      </c>
      <c r="E1627" s="2" t="s">
        <v>10</v>
      </c>
      <c r="F1627" s="19" t="s">
        <v>3526</v>
      </c>
      <c r="G1627" s="5" t="s">
        <v>3527</v>
      </c>
      <c r="H1627" s="26" t="s">
        <v>56</v>
      </c>
      <c r="I1627" s="26" t="s">
        <v>14</v>
      </c>
    </row>
    <row r="1628" ht="15.0" customHeight="1">
      <c r="A1628" s="2" t="s">
        <v>9</v>
      </c>
      <c r="B1628" s="5">
        <v>24758.0</v>
      </c>
      <c r="C1628" s="25">
        <v>44328.0</v>
      </c>
      <c r="D1628" s="4">
        <v>14.0</v>
      </c>
      <c r="E1628" s="2" t="s">
        <v>10</v>
      </c>
      <c r="F1628" s="19" t="s">
        <v>3528</v>
      </c>
      <c r="G1628" s="5" t="s">
        <v>3529</v>
      </c>
      <c r="H1628" s="26" t="s">
        <v>3530</v>
      </c>
      <c r="I1628" s="26" t="s">
        <v>14</v>
      </c>
    </row>
    <row r="1629" ht="15.0" customHeight="1">
      <c r="A1629" s="2" t="s">
        <v>9</v>
      </c>
      <c r="B1629" s="5">
        <v>24757.0</v>
      </c>
      <c r="C1629" s="25">
        <v>44328.0</v>
      </c>
      <c r="D1629" s="4">
        <v>14.0</v>
      </c>
      <c r="E1629" s="2" t="s">
        <v>10</v>
      </c>
      <c r="F1629" s="19" t="s">
        <v>3531</v>
      </c>
      <c r="G1629" s="5" t="s">
        <v>3532</v>
      </c>
      <c r="H1629" s="26" t="s">
        <v>40</v>
      </c>
      <c r="I1629" s="26" t="s">
        <v>14</v>
      </c>
    </row>
    <row r="1630" ht="15.0" customHeight="1">
      <c r="A1630" s="2" t="s">
        <v>9</v>
      </c>
      <c r="B1630" s="5">
        <v>24756.0</v>
      </c>
      <c r="C1630" s="25">
        <v>44328.0</v>
      </c>
      <c r="D1630" s="4">
        <v>14.0</v>
      </c>
      <c r="E1630" s="2" t="s">
        <v>10</v>
      </c>
      <c r="F1630" s="19" t="s">
        <v>3533</v>
      </c>
      <c r="G1630" s="5" t="s">
        <v>3534</v>
      </c>
      <c r="H1630" s="26" t="s">
        <v>607</v>
      </c>
      <c r="I1630" s="26" t="s">
        <v>57</v>
      </c>
    </row>
    <row r="1631" ht="15.0" customHeight="1">
      <c r="A1631" s="2" t="s">
        <v>9</v>
      </c>
      <c r="B1631" s="5">
        <v>24755.0</v>
      </c>
      <c r="C1631" s="25">
        <v>44328.0</v>
      </c>
      <c r="D1631" s="4">
        <v>14.0</v>
      </c>
      <c r="E1631" s="2" t="s">
        <v>10</v>
      </c>
      <c r="F1631" s="19" t="s">
        <v>3535</v>
      </c>
      <c r="G1631" s="5" t="s">
        <v>3536</v>
      </c>
      <c r="H1631" s="26" t="s">
        <v>53</v>
      </c>
      <c r="I1631" s="26" t="s">
        <v>14</v>
      </c>
    </row>
    <row r="1632" ht="15.0" customHeight="1">
      <c r="A1632" s="2" t="s">
        <v>9</v>
      </c>
      <c r="B1632" s="5">
        <v>24754.0</v>
      </c>
      <c r="C1632" s="25">
        <v>44328.0</v>
      </c>
      <c r="D1632" s="4">
        <v>14.0</v>
      </c>
      <c r="E1632" s="2" t="s">
        <v>10</v>
      </c>
      <c r="F1632" s="19" t="s">
        <v>3537</v>
      </c>
      <c r="G1632" s="5" t="s">
        <v>3538</v>
      </c>
      <c r="H1632" s="26" t="s">
        <v>3539</v>
      </c>
      <c r="I1632" s="26" t="s">
        <v>14</v>
      </c>
    </row>
    <row r="1633" ht="15.0" customHeight="1">
      <c r="A1633" s="2" t="s">
        <v>9</v>
      </c>
      <c r="B1633" s="5">
        <v>24753.0</v>
      </c>
      <c r="C1633" s="25">
        <v>44328.0</v>
      </c>
      <c r="D1633" s="4">
        <v>14.0</v>
      </c>
      <c r="E1633" s="2" t="s">
        <v>10</v>
      </c>
      <c r="F1633" s="19" t="s">
        <v>3540</v>
      </c>
      <c r="G1633" s="5" t="s">
        <v>3541</v>
      </c>
      <c r="H1633" s="26" t="s">
        <v>2318</v>
      </c>
      <c r="I1633" s="26" t="s">
        <v>14</v>
      </c>
    </row>
    <row r="1634" ht="15.0" customHeight="1">
      <c r="A1634" s="2" t="s">
        <v>9</v>
      </c>
      <c r="B1634" s="5">
        <v>24752.0</v>
      </c>
      <c r="C1634" s="25">
        <v>44328.0</v>
      </c>
      <c r="D1634" s="4">
        <v>14.0</v>
      </c>
      <c r="E1634" s="2" t="s">
        <v>10</v>
      </c>
      <c r="F1634" s="19" t="s">
        <v>3542</v>
      </c>
      <c r="G1634" s="5" t="s">
        <v>3543</v>
      </c>
      <c r="H1634" s="26" t="s">
        <v>40</v>
      </c>
      <c r="I1634" s="26" t="s">
        <v>14</v>
      </c>
    </row>
    <row r="1635" ht="15.0" customHeight="1">
      <c r="A1635" s="2" t="s">
        <v>9</v>
      </c>
      <c r="B1635" s="5">
        <v>24751.0</v>
      </c>
      <c r="C1635" s="25">
        <v>44328.0</v>
      </c>
      <c r="D1635" s="4">
        <v>14.0</v>
      </c>
      <c r="E1635" s="2" t="s">
        <v>10</v>
      </c>
      <c r="F1635" s="19" t="s">
        <v>3544</v>
      </c>
      <c r="G1635" s="5" t="s">
        <v>3545</v>
      </c>
      <c r="H1635" s="26" t="s">
        <v>69</v>
      </c>
      <c r="I1635" s="26" t="s">
        <v>14</v>
      </c>
    </row>
    <row r="1636" ht="15.0" customHeight="1">
      <c r="A1636" s="2" t="s">
        <v>9</v>
      </c>
      <c r="B1636" s="5">
        <v>24750.0</v>
      </c>
      <c r="C1636" s="25">
        <v>44328.0</v>
      </c>
      <c r="D1636" s="4">
        <v>14.0</v>
      </c>
      <c r="E1636" s="2" t="s">
        <v>10</v>
      </c>
      <c r="F1636" s="19" t="s">
        <v>3546</v>
      </c>
      <c r="G1636" s="5" t="s">
        <v>3547</v>
      </c>
      <c r="H1636" s="26" t="s">
        <v>63</v>
      </c>
      <c r="I1636" s="26" t="s">
        <v>14</v>
      </c>
    </row>
    <row r="1637" ht="15.0" customHeight="1">
      <c r="A1637" s="2" t="s">
        <v>9</v>
      </c>
      <c r="B1637" s="5">
        <v>24749.0</v>
      </c>
      <c r="C1637" s="25">
        <v>44328.0</v>
      </c>
      <c r="D1637" s="4">
        <v>14.0</v>
      </c>
      <c r="E1637" s="2" t="s">
        <v>10</v>
      </c>
      <c r="F1637" s="19" t="s">
        <v>3548</v>
      </c>
      <c r="G1637" s="5" t="s">
        <v>3549</v>
      </c>
      <c r="H1637" s="26" t="s">
        <v>63</v>
      </c>
      <c r="I1637" s="26" t="s">
        <v>14</v>
      </c>
    </row>
    <row r="1638" ht="15.0" customHeight="1">
      <c r="A1638" s="2" t="s">
        <v>9</v>
      </c>
      <c r="B1638" s="5">
        <v>24748.0</v>
      </c>
      <c r="C1638" s="25">
        <v>44328.0</v>
      </c>
      <c r="D1638" s="4">
        <v>14.0</v>
      </c>
      <c r="E1638" s="2" t="s">
        <v>10</v>
      </c>
      <c r="F1638" s="19" t="s">
        <v>3550</v>
      </c>
      <c r="G1638" s="5" t="s">
        <v>3551</v>
      </c>
      <c r="H1638" s="26" t="s">
        <v>480</v>
      </c>
      <c r="I1638" s="26" t="s">
        <v>14</v>
      </c>
    </row>
    <row r="1639" ht="15.0" customHeight="1">
      <c r="A1639" s="2" t="s">
        <v>76</v>
      </c>
      <c r="B1639" s="5">
        <v>10757.0</v>
      </c>
      <c r="C1639" s="25">
        <v>44328.0</v>
      </c>
      <c r="D1639" s="4">
        <v>14.0</v>
      </c>
      <c r="E1639" s="2" t="s">
        <v>10</v>
      </c>
      <c r="F1639" s="19" t="s">
        <v>3552</v>
      </c>
      <c r="G1639" s="5" t="s">
        <v>3553</v>
      </c>
      <c r="H1639" s="26" t="s">
        <v>79</v>
      </c>
      <c r="I1639" s="26" t="s">
        <v>14</v>
      </c>
    </row>
    <row r="1640" ht="15.0" customHeight="1">
      <c r="A1640" s="2" t="s">
        <v>82</v>
      </c>
      <c r="B1640" s="5">
        <v>3581.0</v>
      </c>
      <c r="C1640" s="25">
        <v>44328.0</v>
      </c>
      <c r="D1640" s="4">
        <v>14.0</v>
      </c>
      <c r="E1640" s="2" t="s">
        <v>10</v>
      </c>
      <c r="F1640" s="19" t="s">
        <v>3554</v>
      </c>
      <c r="G1640" s="5" t="s">
        <v>3555</v>
      </c>
      <c r="H1640" s="26" t="s">
        <v>79</v>
      </c>
      <c r="I1640" s="26" t="s">
        <v>14</v>
      </c>
    </row>
    <row r="1641" ht="15.0" customHeight="1">
      <c r="A1641" s="2" t="s">
        <v>82</v>
      </c>
      <c r="B1641" s="5">
        <v>3580.0</v>
      </c>
      <c r="C1641" s="25">
        <v>44328.0</v>
      </c>
      <c r="D1641" s="4">
        <v>14.0</v>
      </c>
      <c r="E1641" s="2" t="s">
        <v>10</v>
      </c>
      <c r="F1641" s="19" t="s">
        <v>3556</v>
      </c>
      <c r="G1641" s="5" t="s">
        <v>3557</v>
      </c>
      <c r="H1641" s="26" t="s">
        <v>79</v>
      </c>
      <c r="I1641" s="26" t="s">
        <v>14</v>
      </c>
    </row>
    <row r="1642" ht="15.0" customHeight="1">
      <c r="A1642" s="2" t="s">
        <v>82</v>
      </c>
      <c r="B1642" s="5">
        <v>3579.0</v>
      </c>
      <c r="C1642" s="25">
        <v>44328.0</v>
      </c>
      <c r="D1642" s="4">
        <v>14.0</v>
      </c>
      <c r="E1642" s="2" t="s">
        <v>10</v>
      </c>
      <c r="F1642" s="19" t="s">
        <v>3558</v>
      </c>
      <c r="G1642" s="5" t="s">
        <v>3559</v>
      </c>
      <c r="H1642" s="26" t="s">
        <v>79</v>
      </c>
      <c r="I1642" s="26" t="s">
        <v>14</v>
      </c>
    </row>
    <row r="1643" ht="15.0" customHeight="1">
      <c r="A1643" s="2" t="s">
        <v>9</v>
      </c>
      <c r="B1643" s="5">
        <v>24747.0</v>
      </c>
      <c r="C1643" s="25">
        <v>44321.0</v>
      </c>
      <c r="D1643" s="4">
        <v>13.0</v>
      </c>
      <c r="E1643" s="2" t="s">
        <v>10</v>
      </c>
      <c r="F1643" s="19" t="s">
        <v>3560</v>
      </c>
      <c r="G1643" s="5" t="s">
        <v>3561</v>
      </c>
      <c r="H1643" s="26" t="s">
        <v>107</v>
      </c>
      <c r="I1643" s="26" t="s">
        <v>14</v>
      </c>
    </row>
    <row r="1644" ht="15.0" customHeight="1">
      <c r="A1644" s="2" t="s">
        <v>9</v>
      </c>
      <c r="B1644" s="5">
        <v>24746.0</v>
      </c>
      <c r="C1644" s="25">
        <v>44321.0</v>
      </c>
      <c r="D1644" s="4">
        <v>13.0</v>
      </c>
      <c r="E1644" s="2" t="s">
        <v>10</v>
      </c>
      <c r="F1644" s="19" t="s">
        <v>3562</v>
      </c>
      <c r="G1644" s="5" t="s">
        <v>3563</v>
      </c>
      <c r="H1644" s="26" t="s">
        <v>13</v>
      </c>
      <c r="I1644" s="26" t="s">
        <v>14</v>
      </c>
    </row>
    <row r="1645" ht="15.0" customHeight="1">
      <c r="A1645" s="2" t="s">
        <v>9</v>
      </c>
      <c r="B1645" s="5">
        <v>24745.0</v>
      </c>
      <c r="C1645" s="25">
        <v>44321.0</v>
      </c>
      <c r="D1645" s="4">
        <v>13.0</v>
      </c>
      <c r="E1645" s="2" t="s">
        <v>10</v>
      </c>
      <c r="F1645" s="19" t="s">
        <v>3564</v>
      </c>
      <c r="G1645" s="5" t="s">
        <v>3565</v>
      </c>
      <c r="H1645" s="26" t="s">
        <v>458</v>
      </c>
      <c r="I1645" s="26" t="s">
        <v>14</v>
      </c>
    </row>
    <row r="1646" ht="15.0" customHeight="1">
      <c r="A1646" s="2" t="s">
        <v>9</v>
      </c>
      <c r="B1646" s="5">
        <v>24744.0</v>
      </c>
      <c r="C1646" s="25">
        <v>44321.0</v>
      </c>
      <c r="D1646" s="4">
        <v>13.0</v>
      </c>
      <c r="E1646" s="2" t="s">
        <v>10</v>
      </c>
      <c r="F1646" s="19" t="s">
        <v>3566</v>
      </c>
      <c r="G1646" s="5" t="s">
        <v>3567</v>
      </c>
      <c r="H1646" s="26" t="s">
        <v>3568</v>
      </c>
      <c r="I1646" s="26" t="s">
        <v>14</v>
      </c>
    </row>
    <row r="1647" ht="15.0" customHeight="1">
      <c r="A1647" s="2" t="s">
        <v>9</v>
      </c>
      <c r="B1647" s="5">
        <v>24743.0</v>
      </c>
      <c r="C1647" s="25">
        <v>44321.0</v>
      </c>
      <c r="D1647" s="4">
        <v>13.0</v>
      </c>
      <c r="E1647" s="2" t="s">
        <v>10</v>
      </c>
      <c r="F1647" s="19" t="s">
        <v>3569</v>
      </c>
      <c r="G1647" s="5" t="s">
        <v>3570</v>
      </c>
      <c r="H1647" s="26" t="s">
        <v>304</v>
      </c>
      <c r="I1647" s="26" t="s">
        <v>14</v>
      </c>
    </row>
    <row r="1648" ht="15.0" customHeight="1">
      <c r="A1648" s="2" t="s">
        <v>9</v>
      </c>
      <c r="B1648" s="5">
        <v>24742.0</v>
      </c>
      <c r="C1648" s="25">
        <v>44321.0</v>
      </c>
      <c r="D1648" s="4">
        <v>13.0</v>
      </c>
      <c r="E1648" s="2" t="s">
        <v>10</v>
      </c>
      <c r="F1648" s="19" t="s">
        <v>3571</v>
      </c>
      <c r="G1648" s="5" t="s">
        <v>3572</v>
      </c>
      <c r="H1648" s="26" t="s">
        <v>30</v>
      </c>
      <c r="I1648" s="26" t="s">
        <v>14</v>
      </c>
    </row>
    <row r="1649" ht="15.0" customHeight="1">
      <c r="A1649" s="2" t="s">
        <v>9</v>
      </c>
      <c r="B1649" s="5">
        <v>24741.0</v>
      </c>
      <c r="C1649" s="25">
        <v>44321.0</v>
      </c>
      <c r="D1649" s="4">
        <v>13.0</v>
      </c>
      <c r="E1649" s="2" t="s">
        <v>10</v>
      </c>
      <c r="F1649" s="19" t="s">
        <v>3573</v>
      </c>
      <c r="G1649" s="5" t="s">
        <v>3574</v>
      </c>
      <c r="H1649" s="26" t="s">
        <v>3575</v>
      </c>
      <c r="I1649" s="26" t="s">
        <v>14</v>
      </c>
    </row>
    <row r="1650" ht="15.0" customHeight="1">
      <c r="A1650" s="2" t="s">
        <v>9</v>
      </c>
      <c r="B1650" s="5">
        <v>24740.0</v>
      </c>
      <c r="C1650" s="25">
        <v>44321.0</v>
      </c>
      <c r="D1650" s="4">
        <v>13.0</v>
      </c>
      <c r="E1650" s="2" t="s">
        <v>10</v>
      </c>
      <c r="F1650" s="19" t="s">
        <v>3576</v>
      </c>
      <c r="G1650" s="5" t="s">
        <v>3577</v>
      </c>
      <c r="H1650" s="26" t="s">
        <v>3575</v>
      </c>
      <c r="I1650" s="26" t="s">
        <v>14</v>
      </c>
    </row>
    <row r="1651" ht="15.0" customHeight="1">
      <c r="A1651" s="2" t="s">
        <v>9</v>
      </c>
      <c r="B1651" s="5">
        <v>24739.0</v>
      </c>
      <c r="C1651" s="25">
        <v>44321.0</v>
      </c>
      <c r="D1651" s="4">
        <v>13.0</v>
      </c>
      <c r="E1651" s="2" t="s">
        <v>10</v>
      </c>
      <c r="F1651" s="19" t="s">
        <v>3578</v>
      </c>
      <c r="G1651" s="5" t="s">
        <v>3579</v>
      </c>
      <c r="H1651" s="26" t="s">
        <v>3575</v>
      </c>
      <c r="I1651" s="26" t="s">
        <v>14</v>
      </c>
    </row>
    <row r="1652" ht="15.0" customHeight="1">
      <c r="A1652" s="2" t="s">
        <v>9</v>
      </c>
      <c r="B1652" s="5">
        <v>24738.0</v>
      </c>
      <c r="C1652" s="25">
        <v>44321.0</v>
      </c>
      <c r="D1652" s="4">
        <v>13.0</v>
      </c>
      <c r="E1652" s="2" t="s">
        <v>10</v>
      </c>
      <c r="F1652" s="19" t="s">
        <v>3580</v>
      </c>
      <c r="G1652" s="5" t="s">
        <v>3581</v>
      </c>
      <c r="H1652" s="26" t="s">
        <v>30</v>
      </c>
      <c r="I1652" s="26" t="s">
        <v>14</v>
      </c>
    </row>
    <row r="1653" ht="15.0" customHeight="1">
      <c r="A1653" s="2" t="s">
        <v>9</v>
      </c>
      <c r="B1653" s="5">
        <v>24737.0</v>
      </c>
      <c r="C1653" s="25">
        <v>44321.0</v>
      </c>
      <c r="D1653" s="4">
        <v>13.0</v>
      </c>
      <c r="E1653" s="2" t="s">
        <v>10</v>
      </c>
      <c r="F1653" s="19" t="s">
        <v>3582</v>
      </c>
      <c r="G1653" s="5" t="s">
        <v>3583</v>
      </c>
      <c r="H1653" s="26" t="s">
        <v>3258</v>
      </c>
      <c r="I1653" s="26" t="s">
        <v>14</v>
      </c>
    </row>
    <row r="1654" ht="15.0" customHeight="1">
      <c r="A1654" s="2" t="s">
        <v>9</v>
      </c>
      <c r="B1654" s="5">
        <v>24736.0</v>
      </c>
      <c r="C1654" s="25">
        <v>44321.0</v>
      </c>
      <c r="D1654" s="4">
        <v>13.0</v>
      </c>
      <c r="E1654" s="2" t="s">
        <v>10</v>
      </c>
      <c r="F1654" s="19" t="s">
        <v>3584</v>
      </c>
      <c r="G1654" s="5" t="s">
        <v>3585</v>
      </c>
      <c r="H1654" s="26" t="s">
        <v>94</v>
      </c>
      <c r="I1654" s="26" t="s">
        <v>14</v>
      </c>
    </row>
    <row r="1655" ht="15.0" customHeight="1">
      <c r="A1655" s="2" t="s">
        <v>9</v>
      </c>
      <c r="B1655" s="5">
        <v>24735.0</v>
      </c>
      <c r="C1655" s="25">
        <v>44321.0</v>
      </c>
      <c r="D1655" s="4">
        <v>13.0</v>
      </c>
      <c r="E1655" s="2" t="s">
        <v>10</v>
      </c>
      <c r="F1655" s="19" t="s">
        <v>3586</v>
      </c>
      <c r="G1655" s="5" t="s">
        <v>3587</v>
      </c>
      <c r="H1655" s="26" t="s">
        <v>69</v>
      </c>
      <c r="I1655" s="26" t="s">
        <v>14</v>
      </c>
    </row>
    <row r="1656" ht="15.0" customHeight="1">
      <c r="A1656" s="2" t="s">
        <v>9</v>
      </c>
      <c r="B1656" s="5">
        <v>24734.0</v>
      </c>
      <c r="C1656" s="25">
        <v>44321.0</v>
      </c>
      <c r="D1656" s="4">
        <v>13.0</v>
      </c>
      <c r="E1656" s="2" t="s">
        <v>10</v>
      </c>
      <c r="F1656" s="19" t="s">
        <v>3588</v>
      </c>
      <c r="G1656" s="5" t="s">
        <v>3589</v>
      </c>
      <c r="H1656" s="26" t="s">
        <v>136</v>
      </c>
      <c r="I1656" s="26" t="s">
        <v>14</v>
      </c>
    </row>
    <row r="1657" ht="15.0" customHeight="1">
      <c r="A1657" s="2" t="s">
        <v>9</v>
      </c>
      <c r="B1657" s="5">
        <v>24733.0</v>
      </c>
      <c r="C1657" s="25">
        <v>44321.0</v>
      </c>
      <c r="D1657" s="4">
        <v>13.0</v>
      </c>
      <c r="E1657" s="2" t="s">
        <v>10</v>
      </c>
      <c r="F1657" s="19" t="s">
        <v>3590</v>
      </c>
      <c r="G1657" s="5" t="s">
        <v>3591</v>
      </c>
      <c r="H1657" s="26" t="s">
        <v>136</v>
      </c>
      <c r="I1657" s="26" t="s">
        <v>14</v>
      </c>
    </row>
    <row r="1658" ht="15.0" customHeight="1">
      <c r="A1658" s="2" t="s">
        <v>9</v>
      </c>
      <c r="B1658" s="5">
        <v>24732.0</v>
      </c>
      <c r="C1658" s="25">
        <v>44321.0</v>
      </c>
      <c r="D1658" s="4">
        <v>13.0</v>
      </c>
      <c r="E1658" s="2" t="s">
        <v>10</v>
      </c>
      <c r="F1658" s="19" t="s">
        <v>3592</v>
      </c>
      <c r="G1658" s="5" t="s">
        <v>3593</v>
      </c>
      <c r="H1658" s="26" t="s">
        <v>3594</v>
      </c>
      <c r="I1658" s="26" t="s">
        <v>14</v>
      </c>
    </row>
    <row r="1659" ht="15.0" customHeight="1">
      <c r="A1659" s="2" t="s">
        <v>9</v>
      </c>
      <c r="B1659" s="5">
        <v>24731.0</v>
      </c>
      <c r="C1659" s="25">
        <v>44321.0</v>
      </c>
      <c r="D1659" s="4">
        <v>13.0</v>
      </c>
      <c r="E1659" s="2" t="s">
        <v>10</v>
      </c>
      <c r="F1659" s="19" t="s">
        <v>3595</v>
      </c>
      <c r="G1659" s="5" t="s">
        <v>3596</v>
      </c>
      <c r="H1659" s="26" t="s">
        <v>3575</v>
      </c>
      <c r="I1659" s="26" t="s">
        <v>14</v>
      </c>
    </row>
    <row r="1660" ht="15.0" customHeight="1">
      <c r="A1660" s="2" t="s">
        <v>9</v>
      </c>
      <c r="B1660" s="5">
        <v>24730.0</v>
      </c>
      <c r="C1660" s="25">
        <v>44321.0</v>
      </c>
      <c r="D1660" s="4">
        <v>13.0</v>
      </c>
      <c r="E1660" s="2" t="s">
        <v>10</v>
      </c>
      <c r="F1660" s="19" t="s">
        <v>3597</v>
      </c>
      <c r="G1660" s="5" t="s">
        <v>3598</v>
      </c>
      <c r="H1660" s="26" t="s">
        <v>3415</v>
      </c>
      <c r="I1660" s="26" t="s">
        <v>57</v>
      </c>
    </row>
    <row r="1661" ht="15.0" customHeight="1">
      <c r="A1661" s="2" t="s">
        <v>9</v>
      </c>
      <c r="B1661" s="5">
        <v>24729.0</v>
      </c>
      <c r="C1661" s="25">
        <v>44321.0</v>
      </c>
      <c r="D1661" s="4">
        <v>13.0</v>
      </c>
      <c r="E1661" s="2" t="s">
        <v>10</v>
      </c>
      <c r="F1661" s="19" t="s">
        <v>3599</v>
      </c>
      <c r="G1661" s="5" t="s">
        <v>3600</v>
      </c>
      <c r="H1661" s="26" t="s">
        <v>56</v>
      </c>
      <c r="I1661" s="26" t="s">
        <v>14</v>
      </c>
    </row>
    <row r="1662" ht="15.0" customHeight="1">
      <c r="A1662" s="2" t="s">
        <v>9</v>
      </c>
      <c r="B1662" s="5">
        <v>24728.0</v>
      </c>
      <c r="C1662" s="25">
        <v>44321.0</v>
      </c>
      <c r="D1662" s="4">
        <v>13.0</v>
      </c>
      <c r="E1662" s="2" t="s">
        <v>10</v>
      </c>
      <c r="F1662" s="19" t="s">
        <v>3601</v>
      </c>
      <c r="G1662" s="5" t="s">
        <v>3602</v>
      </c>
      <c r="H1662" s="26" t="s">
        <v>13</v>
      </c>
      <c r="I1662" s="26" t="s">
        <v>14</v>
      </c>
    </row>
    <row r="1663" ht="15.0" customHeight="1">
      <c r="A1663" s="2" t="s">
        <v>9</v>
      </c>
      <c r="B1663" s="5">
        <v>24727.0</v>
      </c>
      <c r="C1663" s="25">
        <v>44321.0</v>
      </c>
      <c r="D1663" s="4">
        <v>13.0</v>
      </c>
      <c r="E1663" s="2" t="s">
        <v>10</v>
      </c>
      <c r="F1663" s="19" t="s">
        <v>3603</v>
      </c>
      <c r="G1663" s="5" t="s">
        <v>3604</v>
      </c>
      <c r="H1663" s="26" t="s">
        <v>329</v>
      </c>
      <c r="I1663" s="26" t="s">
        <v>14</v>
      </c>
    </row>
    <row r="1664" ht="15.0" customHeight="1">
      <c r="A1664" s="2" t="s">
        <v>9</v>
      </c>
      <c r="B1664" s="5">
        <v>24726.0</v>
      </c>
      <c r="C1664" s="25">
        <v>44321.0</v>
      </c>
      <c r="D1664" s="4">
        <v>13.0</v>
      </c>
      <c r="E1664" s="2" t="s">
        <v>10</v>
      </c>
      <c r="F1664" s="19" t="s">
        <v>3605</v>
      </c>
      <c r="G1664" s="5" t="s">
        <v>3606</v>
      </c>
      <c r="H1664" s="26" t="s">
        <v>363</v>
      </c>
      <c r="I1664" s="26" t="s">
        <v>14</v>
      </c>
    </row>
    <row r="1665" ht="15.0" customHeight="1">
      <c r="A1665" s="2" t="s">
        <v>9</v>
      </c>
      <c r="B1665" s="5">
        <v>24725.0</v>
      </c>
      <c r="C1665" s="25">
        <v>44321.0</v>
      </c>
      <c r="D1665" s="4">
        <v>13.0</v>
      </c>
      <c r="E1665" s="2" t="s">
        <v>10</v>
      </c>
      <c r="F1665" s="19" t="s">
        <v>3607</v>
      </c>
      <c r="G1665" s="5" t="s">
        <v>3608</v>
      </c>
      <c r="H1665" s="26" t="s">
        <v>3609</v>
      </c>
      <c r="I1665" s="26" t="s">
        <v>57</v>
      </c>
    </row>
    <row r="1666" ht="15.0" customHeight="1">
      <c r="A1666" s="2" t="s">
        <v>9</v>
      </c>
      <c r="B1666" s="5">
        <v>24724.0</v>
      </c>
      <c r="C1666" s="25">
        <v>44321.0</v>
      </c>
      <c r="D1666" s="4">
        <v>13.0</v>
      </c>
      <c r="E1666" s="2" t="s">
        <v>10</v>
      </c>
      <c r="F1666" s="19" t="s">
        <v>3610</v>
      </c>
      <c r="G1666" s="5" t="s">
        <v>3611</v>
      </c>
      <c r="H1666" s="26" t="s">
        <v>94</v>
      </c>
      <c r="I1666" s="26" t="s">
        <v>14</v>
      </c>
    </row>
    <row r="1667" ht="15.0" customHeight="1">
      <c r="A1667" s="2" t="s">
        <v>76</v>
      </c>
      <c r="B1667" s="5">
        <v>10756.0</v>
      </c>
      <c r="C1667" s="25">
        <v>44321.0</v>
      </c>
      <c r="D1667" s="4">
        <v>13.0</v>
      </c>
      <c r="E1667" s="2" t="s">
        <v>10</v>
      </c>
      <c r="F1667" s="19" t="s">
        <v>3612</v>
      </c>
      <c r="G1667" s="5" t="s">
        <v>3613</v>
      </c>
      <c r="H1667" s="26" t="s">
        <v>79</v>
      </c>
      <c r="I1667" s="26" t="s">
        <v>57</v>
      </c>
    </row>
    <row r="1668" ht="15.0" customHeight="1">
      <c r="A1668" s="2" t="s">
        <v>9</v>
      </c>
      <c r="B1668" s="5">
        <v>24723.0</v>
      </c>
      <c r="C1668" s="25">
        <v>44314.0</v>
      </c>
      <c r="D1668" s="4">
        <v>12.0</v>
      </c>
      <c r="E1668" s="2" t="s">
        <v>10</v>
      </c>
      <c r="F1668" s="19" t="s">
        <v>3614</v>
      </c>
      <c r="G1668" s="5" t="s">
        <v>3615</v>
      </c>
      <c r="H1668" s="26" t="s">
        <v>1015</v>
      </c>
      <c r="I1668" s="26" t="s">
        <v>14</v>
      </c>
    </row>
    <row r="1669" ht="15.0" customHeight="1">
      <c r="A1669" s="2" t="s">
        <v>9</v>
      </c>
      <c r="B1669" s="5">
        <v>24722.0</v>
      </c>
      <c r="C1669" s="25">
        <v>44314.0</v>
      </c>
      <c r="D1669" s="4">
        <v>12.0</v>
      </c>
      <c r="E1669" s="2" t="s">
        <v>10</v>
      </c>
      <c r="F1669" s="19" t="s">
        <v>3616</v>
      </c>
      <c r="G1669" s="5" t="s">
        <v>3617</v>
      </c>
      <c r="H1669" s="26" t="s">
        <v>1455</v>
      </c>
      <c r="I1669" s="26" t="s">
        <v>14</v>
      </c>
    </row>
    <row r="1670" ht="15.0" customHeight="1">
      <c r="A1670" s="2" t="s">
        <v>9</v>
      </c>
      <c r="B1670" s="5">
        <v>24721.0</v>
      </c>
      <c r="C1670" s="25">
        <v>44314.0</v>
      </c>
      <c r="D1670" s="4">
        <v>12.0</v>
      </c>
      <c r="E1670" s="2" t="s">
        <v>10</v>
      </c>
      <c r="F1670" s="19" t="s">
        <v>3618</v>
      </c>
      <c r="G1670" s="5" t="s">
        <v>3619</v>
      </c>
      <c r="H1670" s="26" t="s">
        <v>13</v>
      </c>
      <c r="I1670" s="26" t="s">
        <v>14</v>
      </c>
    </row>
    <row r="1671" ht="15.0" customHeight="1">
      <c r="A1671" s="2" t="s">
        <v>9</v>
      </c>
      <c r="B1671" s="5">
        <v>24720.0</v>
      </c>
      <c r="C1671" s="25">
        <v>44314.0</v>
      </c>
      <c r="D1671" s="4">
        <v>12.0</v>
      </c>
      <c r="E1671" s="2" t="s">
        <v>10</v>
      </c>
      <c r="F1671" s="19" t="s">
        <v>3620</v>
      </c>
      <c r="G1671" s="5" t="s">
        <v>3621</v>
      </c>
      <c r="H1671" s="26" t="s">
        <v>3622</v>
      </c>
      <c r="I1671" s="26" t="s">
        <v>14</v>
      </c>
    </row>
    <row r="1672" ht="15.0" customHeight="1">
      <c r="A1672" s="2" t="s">
        <v>9</v>
      </c>
      <c r="B1672" s="5">
        <v>24719.0</v>
      </c>
      <c r="C1672" s="25">
        <v>44314.0</v>
      </c>
      <c r="D1672" s="4">
        <v>12.0</v>
      </c>
      <c r="E1672" s="2" t="s">
        <v>10</v>
      </c>
      <c r="F1672" s="19" t="s">
        <v>3623</v>
      </c>
      <c r="G1672" s="5" t="s">
        <v>3624</v>
      </c>
      <c r="H1672" s="26" t="s">
        <v>141</v>
      </c>
      <c r="I1672" s="26" t="s">
        <v>14</v>
      </c>
    </row>
    <row r="1673" ht="15.0" customHeight="1">
      <c r="A1673" s="2" t="s">
        <v>9</v>
      </c>
      <c r="B1673" s="5">
        <v>24718.0</v>
      </c>
      <c r="C1673" s="25">
        <v>44314.0</v>
      </c>
      <c r="D1673" s="4">
        <v>12.0</v>
      </c>
      <c r="E1673" s="2" t="s">
        <v>10</v>
      </c>
      <c r="F1673" s="19" t="s">
        <v>3625</v>
      </c>
      <c r="G1673" s="5" t="s">
        <v>3626</v>
      </c>
      <c r="H1673" s="26" t="s">
        <v>304</v>
      </c>
      <c r="I1673" s="26" t="s">
        <v>14</v>
      </c>
    </row>
    <row r="1674" ht="15.0" customHeight="1">
      <c r="A1674" s="2" t="s">
        <v>9</v>
      </c>
      <c r="B1674" s="5">
        <v>24717.0</v>
      </c>
      <c r="C1674" s="25">
        <v>44314.0</v>
      </c>
      <c r="D1674" s="4">
        <v>12.0</v>
      </c>
      <c r="E1674" s="2" t="s">
        <v>10</v>
      </c>
      <c r="F1674" s="19" t="s">
        <v>3627</v>
      </c>
      <c r="G1674" s="5" t="s">
        <v>3628</v>
      </c>
      <c r="H1674" s="26" t="s">
        <v>164</v>
      </c>
      <c r="I1674" s="26" t="s">
        <v>14</v>
      </c>
    </row>
    <row r="1675" ht="15.0" customHeight="1">
      <c r="A1675" s="2" t="s">
        <v>9</v>
      </c>
      <c r="B1675" s="5">
        <v>24716.0</v>
      </c>
      <c r="C1675" s="25">
        <v>44314.0</v>
      </c>
      <c r="D1675" s="4">
        <v>12.0</v>
      </c>
      <c r="E1675" s="2" t="s">
        <v>10</v>
      </c>
      <c r="F1675" s="19" t="s">
        <v>3629</v>
      </c>
      <c r="G1675" s="5" t="s">
        <v>3630</v>
      </c>
      <c r="H1675" s="26" t="s">
        <v>107</v>
      </c>
      <c r="I1675" s="26" t="s">
        <v>14</v>
      </c>
    </row>
    <row r="1676" ht="15.0" customHeight="1">
      <c r="A1676" s="2" t="s">
        <v>9</v>
      </c>
      <c r="B1676" s="5">
        <v>24715.0</v>
      </c>
      <c r="C1676" s="25">
        <v>44314.0</v>
      </c>
      <c r="D1676" s="4">
        <v>12.0</v>
      </c>
      <c r="E1676" s="2" t="s">
        <v>10</v>
      </c>
      <c r="F1676" s="19" t="s">
        <v>3631</v>
      </c>
      <c r="G1676" s="5" t="s">
        <v>3632</v>
      </c>
      <c r="H1676" s="26" t="s">
        <v>30</v>
      </c>
      <c r="I1676" s="26" t="s">
        <v>14</v>
      </c>
    </row>
    <row r="1677" ht="15.0" customHeight="1">
      <c r="A1677" s="2" t="s">
        <v>9</v>
      </c>
      <c r="B1677" s="5">
        <v>24714.0</v>
      </c>
      <c r="C1677" s="25">
        <v>44314.0</v>
      </c>
      <c r="D1677" s="4">
        <v>12.0</v>
      </c>
      <c r="E1677" s="2" t="s">
        <v>10</v>
      </c>
      <c r="F1677" s="19" t="s">
        <v>3633</v>
      </c>
      <c r="G1677" s="5" t="s">
        <v>3634</v>
      </c>
      <c r="H1677" s="26" t="s">
        <v>304</v>
      </c>
      <c r="I1677" s="26" t="s">
        <v>14</v>
      </c>
    </row>
    <row r="1678" ht="15.0" customHeight="1">
      <c r="A1678" s="2" t="s">
        <v>9</v>
      </c>
      <c r="B1678" s="5">
        <v>24713.0</v>
      </c>
      <c r="C1678" s="25">
        <v>44314.0</v>
      </c>
      <c r="D1678" s="4">
        <v>12.0</v>
      </c>
      <c r="E1678" s="2" t="s">
        <v>10</v>
      </c>
      <c r="F1678" s="19" t="s">
        <v>3635</v>
      </c>
      <c r="G1678" s="5" t="s">
        <v>3636</v>
      </c>
      <c r="H1678" s="26" t="s">
        <v>3503</v>
      </c>
      <c r="I1678" s="26" t="s">
        <v>14</v>
      </c>
    </row>
    <row r="1679" ht="15.0" customHeight="1">
      <c r="A1679" s="2" t="s">
        <v>9</v>
      </c>
      <c r="B1679" s="5">
        <v>24712.0</v>
      </c>
      <c r="C1679" s="25">
        <v>44314.0</v>
      </c>
      <c r="D1679" s="4">
        <v>12.0</v>
      </c>
      <c r="E1679" s="2" t="s">
        <v>10</v>
      </c>
      <c r="F1679" s="19" t="s">
        <v>3637</v>
      </c>
      <c r="G1679" s="5" t="s">
        <v>3638</v>
      </c>
      <c r="H1679" s="26" t="s">
        <v>304</v>
      </c>
      <c r="I1679" s="26" t="s">
        <v>14</v>
      </c>
    </row>
    <row r="1680" ht="15.0" customHeight="1">
      <c r="A1680" s="2" t="s">
        <v>9</v>
      </c>
      <c r="B1680" s="5">
        <v>24711.0</v>
      </c>
      <c r="C1680" s="25">
        <v>44314.0</v>
      </c>
      <c r="D1680" s="4">
        <v>12.0</v>
      </c>
      <c r="E1680" s="2" t="s">
        <v>10</v>
      </c>
      <c r="F1680" s="19" t="s">
        <v>3639</v>
      </c>
      <c r="G1680" s="5" t="s">
        <v>3640</v>
      </c>
      <c r="H1680" s="26" t="s">
        <v>304</v>
      </c>
      <c r="I1680" s="26" t="s">
        <v>14</v>
      </c>
    </row>
    <row r="1681" ht="15.0" customHeight="1">
      <c r="A1681" s="2" t="s">
        <v>9</v>
      </c>
      <c r="B1681" s="5">
        <v>24710.0</v>
      </c>
      <c r="C1681" s="25">
        <v>44314.0</v>
      </c>
      <c r="D1681" s="4">
        <v>12.0</v>
      </c>
      <c r="E1681" s="2" t="s">
        <v>10</v>
      </c>
      <c r="F1681" s="19" t="s">
        <v>3641</v>
      </c>
      <c r="G1681" s="5" t="s">
        <v>3642</v>
      </c>
      <c r="H1681" s="26" t="s">
        <v>3643</v>
      </c>
      <c r="I1681" s="26" t="s">
        <v>14</v>
      </c>
    </row>
    <row r="1682" ht="15.0" customHeight="1">
      <c r="A1682" s="2" t="s">
        <v>9</v>
      </c>
      <c r="B1682" s="5">
        <v>24709.0</v>
      </c>
      <c r="C1682" s="25">
        <v>44314.0</v>
      </c>
      <c r="D1682" s="4">
        <v>12.0</v>
      </c>
      <c r="E1682" s="2" t="s">
        <v>10</v>
      </c>
      <c r="F1682" s="19" t="s">
        <v>3644</v>
      </c>
      <c r="G1682" s="5" t="s">
        <v>3645</v>
      </c>
      <c r="H1682" s="26" t="s">
        <v>40</v>
      </c>
      <c r="I1682" s="26" t="s">
        <v>14</v>
      </c>
    </row>
    <row r="1683" ht="15.0" customHeight="1">
      <c r="A1683" s="2" t="s">
        <v>9</v>
      </c>
      <c r="B1683" s="5">
        <v>24708.0</v>
      </c>
      <c r="C1683" s="25">
        <v>44314.0</v>
      </c>
      <c r="D1683" s="4">
        <v>12.0</v>
      </c>
      <c r="E1683" s="2" t="s">
        <v>10</v>
      </c>
      <c r="F1683" s="19" t="s">
        <v>3646</v>
      </c>
      <c r="G1683" s="5" t="s">
        <v>3647</v>
      </c>
      <c r="H1683" s="26" t="s">
        <v>40</v>
      </c>
      <c r="I1683" s="26" t="s">
        <v>14</v>
      </c>
    </row>
    <row r="1684" ht="15.0" customHeight="1">
      <c r="A1684" s="2" t="s">
        <v>9</v>
      </c>
      <c r="B1684" s="5">
        <v>24707.0</v>
      </c>
      <c r="C1684" s="25">
        <v>44314.0</v>
      </c>
      <c r="D1684" s="4">
        <v>12.0</v>
      </c>
      <c r="E1684" s="2" t="s">
        <v>10</v>
      </c>
      <c r="F1684" s="19" t="s">
        <v>3648</v>
      </c>
      <c r="G1684" s="5" t="s">
        <v>3649</v>
      </c>
      <c r="H1684" s="26" t="s">
        <v>40</v>
      </c>
      <c r="I1684" s="26" t="s">
        <v>14</v>
      </c>
    </row>
    <row r="1685" ht="15.0" customHeight="1">
      <c r="A1685" s="2" t="s">
        <v>9</v>
      </c>
      <c r="B1685" s="5">
        <v>24706.0</v>
      </c>
      <c r="C1685" s="25">
        <v>44314.0</v>
      </c>
      <c r="D1685" s="4">
        <v>12.0</v>
      </c>
      <c r="E1685" s="2" t="s">
        <v>10</v>
      </c>
      <c r="F1685" s="19" t="s">
        <v>3650</v>
      </c>
      <c r="G1685" s="5" t="s">
        <v>3651</v>
      </c>
      <c r="H1685" s="26" t="s">
        <v>40</v>
      </c>
      <c r="I1685" s="26" t="s">
        <v>14</v>
      </c>
    </row>
    <row r="1686" ht="15.0" customHeight="1">
      <c r="A1686" s="2" t="s">
        <v>9</v>
      </c>
      <c r="B1686" s="5">
        <v>24705.0</v>
      </c>
      <c r="C1686" s="25">
        <v>44314.0</v>
      </c>
      <c r="D1686" s="4">
        <v>12.0</v>
      </c>
      <c r="E1686" s="2" t="s">
        <v>10</v>
      </c>
      <c r="F1686" s="19" t="s">
        <v>3652</v>
      </c>
      <c r="G1686" s="5" t="s">
        <v>3653</v>
      </c>
      <c r="H1686" s="26" t="s">
        <v>3654</v>
      </c>
      <c r="I1686" s="26" t="s">
        <v>14</v>
      </c>
    </row>
    <row r="1687" ht="15.0" customHeight="1">
      <c r="A1687" s="2" t="s">
        <v>9</v>
      </c>
      <c r="B1687" s="5">
        <v>24704.0</v>
      </c>
      <c r="C1687" s="25">
        <v>44314.0</v>
      </c>
      <c r="D1687" s="4">
        <v>12.0</v>
      </c>
      <c r="E1687" s="2" t="s">
        <v>10</v>
      </c>
      <c r="F1687" s="19" t="s">
        <v>3655</v>
      </c>
      <c r="G1687" s="5" t="s">
        <v>3656</v>
      </c>
      <c r="H1687" s="26" t="s">
        <v>665</v>
      </c>
      <c r="I1687" s="26" t="s">
        <v>14</v>
      </c>
    </row>
    <row r="1688" ht="15.0" customHeight="1">
      <c r="A1688" s="2" t="s">
        <v>9</v>
      </c>
      <c r="B1688" s="5">
        <v>24703.0</v>
      </c>
      <c r="C1688" s="25">
        <v>44314.0</v>
      </c>
      <c r="D1688" s="4">
        <v>12.0</v>
      </c>
      <c r="E1688" s="2" t="s">
        <v>10</v>
      </c>
      <c r="F1688" s="19" t="s">
        <v>3657</v>
      </c>
      <c r="G1688" s="5" t="s">
        <v>3658</v>
      </c>
      <c r="H1688" s="26" t="s">
        <v>665</v>
      </c>
      <c r="I1688" s="26" t="s">
        <v>14</v>
      </c>
    </row>
    <row r="1689" ht="15.0" customHeight="1">
      <c r="A1689" s="2" t="s">
        <v>9</v>
      </c>
      <c r="B1689" s="5">
        <v>24702.0</v>
      </c>
      <c r="C1689" s="25">
        <v>44314.0</v>
      </c>
      <c r="D1689" s="4">
        <v>12.0</v>
      </c>
      <c r="E1689" s="2" t="s">
        <v>10</v>
      </c>
      <c r="F1689" s="19" t="s">
        <v>3659</v>
      </c>
      <c r="G1689" s="5" t="s">
        <v>3660</v>
      </c>
      <c r="H1689" s="26" t="s">
        <v>56</v>
      </c>
      <c r="I1689" s="26" t="s">
        <v>14</v>
      </c>
    </row>
    <row r="1690" ht="15.0" customHeight="1">
      <c r="A1690" s="2" t="s">
        <v>9</v>
      </c>
      <c r="B1690" s="5">
        <v>24701.0</v>
      </c>
      <c r="C1690" s="25">
        <v>44314.0</v>
      </c>
      <c r="D1690" s="4">
        <v>12.0</v>
      </c>
      <c r="E1690" s="2" t="s">
        <v>10</v>
      </c>
      <c r="F1690" s="19" t="s">
        <v>3661</v>
      </c>
      <c r="G1690" s="5" t="s">
        <v>3662</v>
      </c>
      <c r="H1690" s="26" t="s">
        <v>304</v>
      </c>
      <c r="I1690" s="26" t="s">
        <v>14</v>
      </c>
    </row>
    <row r="1691" ht="15.0" customHeight="1">
      <c r="A1691" s="2" t="s">
        <v>9</v>
      </c>
      <c r="B1691" s="5">
        <v>24700.0</v>
      </c>
      <c r="C1691" s="25">
        <v>44314.0</v>
      </c>
      <c r="D1691" s="4">
        <v>12.0</v>
      </c>
      <c r="E1691" s="2" t="s">
        <v>10</v>
      </c>
      <c r="F1691" s="19" t="s">
        <v>3663</v>
      </c>
      <c r="G1691" s="5" t="s">
        <v>3664</v>
      </c>
      <c r="H1691" s="26" t="s">
        <v>220</v>
      </c>
      <c r="I1691" s="26" t="s">
        <v>14</v>
      </c>
    </row>
    <row r="1692" ht="15.0" customHeight="1">
      <c r="A1692" s="2" t="s">
        <v>9</v>
      </c>
      <c r="B1692" s="5">
        <v>24699.0</v>
      </c>
      <c r="C1692" s="25">
        <v>44314.0</v>
      </c>
      <c r="D1692" s="4">
        <v>12.0</v>
      </c>
      <c r="E1692" s="2" t="s">
        <v>10</v>
      </c>
      <c r="F1692" s="19" t="s">
        <v>3665</v>
      </c>
      <c r="G1692" s="5" t="s">
        <v>3666</v>
      </c>
      <c r="H1692" s="26" t="s">
        <v>56</v>
      </c>
      <c r="I1692" s="26" t="s">
        <v>14</v>
      </c>
    </row>
    <row r="1693" ht="15.0" customHeight="1">
      <c r="A1693" s="2" t="s">
        <v>9</v>
      </c>
      <c r="B1693" s="5">
        <v>24698.0</v>
      </c>
      <c r="C1693" s="25">
        <v>44314.0</v>
      </c>
      <c r="D1693" s="4">
        <v>12.0</v>
      </c>
      <c r="E1693" s="2" t="s">
        <v>10</v>
      </c>
      <c r="F1693" s="19" t="s">
        <v>3667</v>
      </c>
      <c r="G1693" s="5" t="s">
        <v>3668</v>
      </c>
      <c r="H1693" s="26" t="s">
        <v>3643</v>
      </c>
      <c r="I1693" s="26" t="s">
        <v>14</v>
      </c>
    </row>
    <row r="1694" ht="15.0" customHeight="1">
      <c r="A1694" s="2" t="s">
        <v>9</v>
      </c>
      <c r="B1694" s="5">
        <v>24697.0</v>
      </c>
      <c r="C1694" s="25">
        <v>44314.0</v>
      </c>
      <c r="D1694" s="4">
        <v>12.0</v>
      </c>
      <c r="E1694" s="2" t="s">
        <v>10</v>
      </c>
      <c r="F1694" s="19" t="s">
        <v>3669</v>
      </c>
      <c r="G1694" s="5" t="s">
        <v>3670</v>
      </c>
      <c r="H1694" s="26" t="s">
        <v>2583</v>
      </c>
      <c r="I1694" s="26" t="s">
        <v>14</v>
      </c>
    </row>
    <row r="1695" ht="15.0" customHeight="1">
      <c r="A1695" s="2" t="s">
        <v>9</v>
      </c>
      <c r="B1695" s="5">
        <v>24696.0</v>
      </c>
      <c r="C1695" s="25">
        <v>44314.0</v>
      </c>
      <c r="D1695" s="4">
        <v>12.0</v>
      </c>
      <c r="E1695" s="2" t="s">
        <v>10</v>
      </c>
      <c r="F1695" s="19" t="s">
        <v>3671</v>
      </c>
      <c r="G1695" s="5" t="s">
        <v>3672</v>
      </c>
      <c r="H1695" s="26" t="s">
        <v>3673</v>
      </c>
      <c r="I1695" s="26" t="s">
        <v>14</v>
      </c>
    </row>
    <row r="1696" ht="15.0" customHeight="1">
      <c r="A1696" s="2" t="s">
        <v>9</v>
      </c>
      <c r="B1696" s="5">
        <v>24695.0</v>
      </c>
      <c r="C1696" s="25">
        <v>44314.0</v>
      </c>
      <c r="D1696" s="4">
        <v>12.0</v>
      </c>
      <c r="E1696" s="2" t="s">
        <v>10</v>
      </c>
      <c r="F1696" s="19" t="s">
        <v>3674</v>
      </c>
      <c r="G1696" s="5" t="s">
        <v>3675</v>
      </c>
      <c r="H1696" s="26" t="s">
        <v>304</v>
      </c>
      <c r="I1696" s="26" t="s">
        <v>14</v>
      </c>
    </row>
    <row r="1697" ht="15.0" customHeight="1">
      <c r="A1697" s="2" t="s">
        <v>9</v>
      </c>
      <c r="B1697" s="5">
        <v>24694.0</v>
      </c>
      <c r="C1697" s="25">
        <v>44314.0</v>
      </c>
      <c r="D1697" s="4">
        <v>12.0</v>
      </c>
      <c r="E1697" s="2" t="s">
        <v>10</v>
      </c>
      <c r="F1697" s="19" t="s">
        <v>3676</v>
      </c>
      <c r="G1697" s="5" t="s">
        <v>3677</v>
      </c>
      <c r="H1697" s="26" t="s">
        <v>3678</v>
      </c>
      <c r="I1697" s="26" t="s">
        <v>14</v>
      </c>
    </row>
    <row r="1698" ht="15.0" customHeight="1">
      <c r="A1698" s="2" t="s">
        <v>9</v>
      </c>
      <c r="B1698" s="5">
        <v>24693.0</v>
      </c>
      <c r="C1698" s="25">
        <v>44314.0</v>
      </c>
      <c r="D1698" s="4">
        <v>12.0</v>
      </c>
      <c r="E1698" s="2" t="s">
        <v>10</v>
      </c>
      <c r="F1698" s="19" t="s">
        <v>3679</v>
      </c>
      <c r="G1698" s="5" t="s">
        <v>3680</v>
      </c>
      <c r="H1698" s="26" t="s">
        <v>72</v>
      </c>
      <c r="I1698" s="26" t="s">
        <v>14</v>
      </c>
    </row>
    <row r="1699" ht="15.0" customHeight="1">
      <c r="A1699" s="2" t="s">
        <v>9</v>
      </c>
      <c r="B1699" s="5">
        <v>24692.0</v>
      </c>
      <c r="C1699" s="25">
        <v>44314.0</v>
      </c>
      <c r="D1699" s="4">
        <v>12.0</v>
      </c>
      <c r="E1699" s="2" t="s">
        <v>10</v>
      </c>
      <c r="F1699" s="19" t="s">
        <v>3681</v>
      </c>
      <c r="G1699" s="5" t="s">
        <v>3682</v>
      </c>
      <c r="H1699" s="26" t="s">
        <v>429</v>
      </c>
      <c r="I1699" s="26" t="s">
        <v>14</v>
      </c>
    </row>
    <row r="1700" ht="15.0" customHeight="1">
      <c r="A1700" s="2" t="s">
        <v>9</v>
      </c>
      <c r="B1700" s="5">
        <v>24691.0</v>
      </c>
      <c r="C1700" s="25">
        <v>44314.0</v>
      </c>
      <c r="D1700" s="4">
        <v>12.0</v>
      </c>
      <c r="E1700" s="2" t="s">
        <v>10</v>
      </c>
      <c r="F1700" s="19" t="s">
        <v>3683</v>
      </c>
      <c r="G1700" s="5" t="s">
        <v>3684</v>
      </c>
      <c r="H1700" s="26" t="s">
        <v>40</v>
      </c>
      <c r="I1700" s="26" t="s">
        <v>14</v>
      </c>
    </row>
    <row r="1701" ht="15.0" customHeight="1">
      <c r="A1701" s="2" t="s">
        <v>9</v>
      </c>
      <c r="B1701" s="5">
        <v>24690.0</v>
      </c>
      <c r="C1701" s="25">
        <v>44314.0</v>
      </c>
      <c r="D1701" s="4">
        <v>12.0</v>
      </c>
      <c r="E1701" s="2" t="s">
        <v>10</v>
      </c>
      <c r="F1701" s="19" t="s">
        <v>3685</v>
      </c>
      <c r="G1701" s="5" t="s">
        <v>3686</v>
      </c>
      <c r="H1701" s="26" t="s">
        <v>97</v>
      </c>
      <c r="I1701" s="26" t="s">
        <v>14</v>
      </c>
    </row>
    <row r="1702" ht="15.0" customHeight="1">
      <c r="A1702" s="2" t="s">
        <v>9</v>
      </c>
      <c r="B1702" s="5">
        <v>24689.0</v>
      </c>
      <c r="C1702" s="25">
        <v>44314.0</v>
      </c>
      <c r="D1702" s="4">
        <v>12.0</v>
      </c>
      <c r="E1702" s="2" t="s">
        <v>10</v>
      </c>
      <c r="F1702" s="19" t="s">
        <v>3687</v>
      </c>
      <c r="G1702" s="5" t="s">
        <v>3688</v>
      </c>
      <c r="H1702" s="26" t="s">
        <v>363</v>
      </c>
      <c r="I1702" s="26" t="s">
        <v>14</v>
      </c>
    </row>
    <row r="1703" ht="15.0" customHeight="1">
      <c r="A1703" s="2" t="s">
        <v>9</v>
      </c>
      <c r="B1703" s="5">
        <v>24688.0</v>
      </c>
      <c r="C1703" s="25">
        <v>44314.0</v>
      </c>
      <c r="D1703" s="4">
        <v>12.0</v>
      </c>
      <c r="E1703" s="2" t="s">
        <v>10</v>
      </c>
      <c r="F1703" s="19" t="s">
        <v>3689</v>
      </c>
      <c r="G1703" s="5" t="s">
        <v>3690</v>
      </c>
      <c r="H1703" s="26" t="s">
        <v>94</v>
      </c>
      <c r="I1703" s="26" t="s">
        <v>57</v>
      </c>
    </row>
    <row r="1704" ht="15.0" customHeight="1">
      <c r="A1704" s="2" t="s">
        <v>76</v>
      </c>
      <c r="B1704" s="5">
        <v>10755.0</v>
      </c>
      <c r="C1704" s="25">
        <v>44314.0</v>
      </c>
      <c r="D1704" s="4">
        <v>12.0</v>
      </c>
      <c r="E1704" s="2" t="s">
        <v>10</v>
      </c>
      <c r="F1704" s="19" t="s">
        <v>3691</v>
      </c>
      <c r="G1704" s="5" t="s">
        <v>3692</v>
      </c>
      <c r="H1704" s="26" t="s">
        <v>118</v>
      </c>
      <c r="I1704" s="26" t="s">
        <v>14</v>
      </c>
    </row>
    <row r="1705" ht="15.0" customHeight="1">
      <c r="A1705" s="2" t="s">
        <v>82</v>
      </c>
      <c r="B1705" s="5">
        <v>3578.0</v>
      </c>
      <c r="C1705" s="25">
        <v>44314.0</v>
      </c>
      <c r="D1705" s="4">
        <v>12.0</v>
      </c>
      <c r="E1705" s="2" t="s">
        <v>10</v>
      </c>
      <c r="F1705" s="19" t="s">
        <v>3693</v>
      </c>
      <c r="G1705" s="5" t="s">
        <v>3694</v>
      </c>
      <c r="H1705" s="26" t="s">
        <v>79</v>
      </c>
      <c r="I1705" s="26" t="s">
        <v>14</v>
      </c>
    </row>
    <row r="1706" ht="15.0" customHeight="1">
      <c r="A1706" s="2" t="s">
        <v>82</v>
      </c>
      <c r="B1706" s="5">
        <v>3577.0</v>
      </c>
      <c r="C1706" s="25">
        <v>44314.0</v>
      </c>
      <c r="D1706" s="4">
        <v>12.0</v>
      </c>
      <c r="E1706" s="2" t="s">
        <v>10</v>
      </c>
      <c r="F1706" s="19" t="s">
        <v>3695</v>
      </c>
      <c r="G1706" s="5" t="s">
        <v>3696</v>
      </c>
      <c r="H1706" s="26" t="s">
        <v>79</v>
      </c>
      <c r="I1706" s="26" t="s">
        <v>14</v>
      </c>
    </row>
    <row r="1707" ht="15.0" customHeight="1">
      <c r="A1707" s="2" t="s">
        <v>82</v>
      </c>
      <c r="B1707" s="5">
        <v>3576.0</v>
      </c>
      <c r="C1707" s="25">
        <v>44314.0</v>
      </c>
      <c r="D1707" s="4">
        <v>12.0</v>
      </c>
      <c r="E1707" s="2" t="s">
        <v>10</v>
      </c>
      <c r="F1707" s="19" t="s">
        <v>3697</v>
      </c>
      <c r="G1707" s="5" t="s">
        <v>3698</v>
      </c>
      <c r="H1707" s="26" t="s">
        <v>79</v>
      </c>
      <c r="I1707" s="26" t="s">
        <v>14</v>
      </c>
    </row>
    <row r="1708" ht="15.0" customHeight="1">
      <c r="A1708" s="2" t="s">
        <v>9</v>
      </c>
      <c r="B1708" s="5">
        <v>24687.0</v>
      </c>
      <c r="C1708" s="25">
        <v>44307.0</v>
      </c>
      <c r="D1708" s="4">
        <v>11.0</v>
      </c>
      <c r="E1708" s="2" t="s">
        <v>10</v>
      </c>
      <c r="F1708" s="19" t="s">
        <v>3699</v>
      </c>
      <c r="G1708" s="5" t="s">
        <v>3700</v>
      </c>
      <c r="H1708" s="26" t="s">
        <v>3701</v>
      </c>
      <c r="I1708" s="26" t="s">
        <v>14</v>
      </c>
    </row>
    <row r="1709" ht="15.0" customHeight="1">
      <c r="A1709" s="2" t="s">
        <v>9</v>
      </c>
      <c r="B1709" s="5">
        <v>24686.0</v>
      </c>
      <c r="C1709" s="25">
        <v>44307.0</v>
      </c>
      <c r="D1709" s="4">
        <v>11.0</v>
      </c>
      <c r="E1709" s="2" t="s">
        <v>10</v>
      </c>
      <c r="F1709" s="19" t="s">
        <v>3702</v>
      </c>
      <c r="G1709" s="5" t="s">
        <v>3703</v>
      </c>
      <c r="H1709" s="26" t="s">
        <v>3704</v>
      </c>
      <c r="I1709" s="26" t="s">
        <v>14</v>
      </c>
    </row>
    <row r="1710" ht="15.0" customHeight="1">
      <c r="A1710" s="2" t="s">
        <v>9</v>
      </c>
      <c r="B1710" s="5">
        <v>24685.0</v>
      </c>
      <c r="C1710" s="25">
        <v>44307.0</v>
      </c>
      <c r="D1710" s="4">
        <v>11.0</v>
      </c>
      <c r="E1710" s="2" t="s">
        <v>10</v>
      </c>
      <c r="F1710" s="19" t="s">
        <v>3705</v>
      </c>
      <c r="G1710" s="5" t="s">
        <v>3706</v>
      </c>
      <c r="H1710" s="26" t="s">
        <v>1109</v>
      </c>
      <c r="I1710" s="26" t="s">
        <v>14</v>
      </c>
    </row>
    <row r="1711" ht="15.0" customHeight="1">
      <c r="A1711" s="2" t="s">
        <v>9</v>
      </c>
      <c r="B1711" s="5">
        <v>24684.0</v>
      </c>
      <c r="C1711" s="25">
        <v>44307.0</v>
      </c>
      <c r="D1711" s="4">
        <v>11.0</v>
      </c>
      <c r="E1711" s="2" t="s">
        <v>10</v>
      </c>
      <c r="F1711" s="19" t="s">
        <v>3707</v>
      </c>
      <c r="G1711" s="5" t="s">
        <v>3708</v>
      </c>
      <c r="H1711" s="26" t="s">
        <v>1464</v>
      </c>
      <c r="I1711" s="26" t="s">
        <v>14</v>
      </c>
    </row>
    <row r="1712" ht="15.0" customHeight="1">
      <c r="A1712" s="2" t="s">
        <v>9</v>
      </c>
      <c r="B1712" s="5">
        <v>24683.0</v>
      </c>
      <c r="C1712" s="25">
        <v>44307.0</v>
      </c>
      <c r="D1712" s="4">
        <v>11.0</v>
      </c>
      <c r="E1712" s="2" t="s">
        <v>10</v>
      </c>
      <c r="F1712" s="19" t="s">
        <v>3709</v>
      </c>
      <c r="G1712" s="5" t="s">
        <v>3710</v>
      </c>
      <c r="H1712" s="26" t="s">
        <v>215</v>
      </c>
      <c r="I1712" s="26" t="s">
        <v>14</v>
      </c>
    </row>
    <row r="1713" ht="15.0" customHeight="1">
      <c r="A1713" s="2" t="s">
        <v>9</v>
      </c>
      <c r="B1713" s="5">
        <v>24682.0</v>
      </c>
      <c r="C1713" s="25">
        <v>44307.0</v>
      </c>
      <c r="D1713" s="4">
        <v>11.0</v>
      </c>
      <c r="E1713" s="2" t="s">
        <v>10</v>
      </c>
      <c r="F1713" s="19" t="s">
        <v>3711</v>
      </c>
      <c r="G1713" s="5" t="s">
        <v>3712</v>
      </c>
      <c r="H1713" s="26" t="s">
        <v>13</v>
      </c>
      <c r="I1713" s="26" t="s">
        <v>14</v>
      </c>
    </row>
    <row r="1714" ht="15.0" customHeight="1">
      <c r="A1714" s="2" t="s">
        <v>9</v>
      </c>
      <c r="B1714" s="5">
        <v>24681.0</v>
      </c>
      <c r="C1714" s="25">
        <v>44307.0</v>
      </c>
      <c r="D1714" s="4">
        <v>11.0</v>
      </c>
      <c r="E1714" s="2" t="s">
        <v>10</v>
      </c>
      <c r="F1714" s="19" t="s">
        <v>3713</v>
      </c>
      <c r="G1714" s="5" t="s">
        <v>3714</v>
      </c>
      <c r="H1714" s="26" t="s">
        <v>246</v>
      </c>
      <c r="I1714" s="26" t="s">
        <v>14</v>
      </c>
    </row>
    <row r="1715" ht="15.0" customHeight="1">
      <c r="A1715" s="2" t="s">
        <v>9</v>
      </c>
      <c r="B1715" s="5">
        <v>24680.0</v>
      </c>
      <c r="C1715" s="25">
        <v>44307.0</v>
      </c>
      <c r="D1715" s="4">
        <v>11.0</v>
      </c>
      <c r="E1715" s="2" t="s">
        <v>10</v>
      </c>
      <c r="F1715" s="19" t="s">
        <v>3715</v>
      </c>
      <c r="G1715" s="5" t="s">
        <v>3716</v>
      </c>
      <c r="H1715" s="26" t="s">
        <v>204</v>
      </c>
      <c r="I1715" s="26" t="s">
        <v>14</v>
      </c>
    </row>
    <row r="1716" ht="15.0" customHeight="1">
      <c r="A1716" s="2" t="s">
        <v>9</v>
      </c>
      <c r="B1716" s="5">
        <v>24679.0</v>
      </c>
      <c r="C1716" s="25">
        <v>44307.0</v>
      </c>
      <c r="D1716" s="4">
        <v>11.0</v>
      </c>
      <c r="E1716" s="2" t="s">
        <v>10</v>
      </c>
      <c r="F1716" s="19" t="s">
        <v>3717</v>
      </c>
      <c r="G1716" s="5" t="s">
        <v>3718</v>
      </c>
      <c r="H1716" s="26" t="s">
        <v>670</v>
      </c>
      <c r="I1716" s="26" t="s">
        <v>14</v>
      </c>
    </row>
    <row r="1717" ht="15.0" customHeight="1">
      <c r="A1717" s="2" t="s">
        <v>9</v>
      </c>
      <c r="B1717" s="5">
        <v>24678.0</v>
      </c>
      <c r="C1717" s="25">
        <v>44307.0</v>
      </c>
      <c r="D1717" s="4">
        <v>11.0</v>
      </c>
      <c r="E1717" s="2" t="s">
        <v>10</v>
      </c>
      <c r="F1717" s="19" t="s">
        <v>3719</v>
      </c>
      <c r="G1717" s="5" t="s">
        <v>3720</v>
      </c>
      <c r="H1717" s="26" t="s">
        <v>670</v>
      </c>
      <c r="I1717" s="26" t="s">
        <v>14</v>
      </c>
    </row>
    <row r="1718" ht="15.0" customHeight="1">
      <c r="A1718" s="2" t="s">
        <v>9</v>
      </c>
      <c r="B1718" s="5">
        <v>24677.0</v>
      </c>
      <c r="C1718" s="25">
        <v>44307.0</v>
      </c>
      <c r="D1718" s="4">
        <v>11.0</v>
      </c>
      <c r="E1718" s="2" t="s">
        <v>10</v>
      </c>
      <c r="F1718" s="19" t="s">
        <v>3721</v>
      </c>
      <c r="G1718" s="5" t="s">
        <v>3722</v>
      </c>
      <c r="H1718" s="26" t="s">
        <v>670</v>
      </c>
      <c r="I1718" s="26" t="s">
        <v>14</v>
      </c>
    </row>
    <row r="1719" ht="15.0" customHeight="1">
      <c r="A1719" s="2" t="s">
        <v>9</v>
      </c>
      <c r="B1719" s="5">
        <v>24676.0</v>
      </c>
      <c r="C1719" s="25">
        <v>44307.0</v>
      </c>
      <c r="D1719" s="4">
        <v>11.0</v>
      </c>
      <c r="E1719" s="2" t="s">
        <v>10</v>
      </c>
      <c r="F1719" s="19" t="s">
        <v>3723</v>
      </c>
      <c r="G1719" s="5" t="s">
        <v>3724</v>
      </c>
      <c r="H1719" s="26" t="s">
        <v>30</v>
      </c>
      <c r="I1719" s="26" t="s">
        <v>14</v>
      </c>
    </row>
    <row r="1720" ht="15.0" customHeight="1">
      <c r="A1720" s="2" t="s">
        <v>9</v>
      </c>
      <c r="B1720" s="5">
        <v>24675.0</v>
      </c>
      <c r="C1720" s="25">
        <v>44307.0</v>
      </c>
      <c r="D1720" s="4">
        <v>11.0</v>
      </c>
      <c r="E1720" s="2" t="s">
        <v>10</v>
      </c>
      <c r="F1720" s="19" t="s">
        <v>3725</v>
      </c>
      <c r="G1720" s="5" t="s">
        <v>3726</v>
      </c>
      <c r="H1720" s="26" t="s">
        <v>3727</v>
      </c>
      <c r="I1720" s="26" t="s">
        <v>14</v>
      </c>
    </row>
    <row r="1721" ht="15.0" customHeight="1">
      <c r="A1721" s="2" t="s">
        <v>9</v>
      </c>
      <c r="B1721" s="5">
        <v>24674.0</v>
      </c>
      <c r="C1721" s="25">
        <v>44307.0</v>
      </c>
      <c r="D1721" s="4">
        <v>11.0</v>
      </c>
      <c r="E1721" s="2" t="s">
        <v>10</v>
      </c>
      <c r="F1721" s="19" t="s">
        <v>3728</v>
      </c>
      <c r="G1721" s="5" t="s">
        <v>3729</v>
      </c>
      <c r="H1721" s="26" t="s">
        <v>136</v>
      </c>
      <c r="I1721" s="26" t="s">
        <v>14</v>
      </c>
    </row>
    <row r="1722" ht="15.0" customHeight="1">
      <c r="A1722" s="2" t="s">
        <v>9</v>
      </c>
      <c r="B1722" s="5">
        <v>24673.0</v>
      </c>
      <c r="C1722" s="25">
        <v>44307.0</v>
      </c>
      <c r="D1722" s="4">
        <v>11.0</v>
      </c>
      <c r="E1722" s="2" t="s">
        <v>10</v>
      </c>
      <c r="F1722" s="19" t="s">
        <v>3730</v>
      </c>
      <c r="G1722" s="5" t="s">
        <v>3731</v>
      </c>
      <c r="H1722" s="26" t="s">
        <v>136</v>
      </c>
      <c r="I1722" s="26" t="s">
        <v>14</v>
      </c>
    </row>
    <row r="1723" ht="15.0" customHeight="1">
      <c r="A1723" s="2" t="s">
        <v>9</v>
      </c>
      <c r="B1723" s="5">
        <v>24672.0</v>
      </c>
      <c r="C1723" s="25">
        <v>44307.0</v>
      </c>
      <c r="D1723" s="4">
        <v>11.0</v>
      </c>
      <c r="E1723" s="2" t="s">
        <v>10</v>
      </c>
      <c r="F1723" s="19" t="s">
        <v>3732</v>
      </c>
      <c r="G1723" s="5" t="s">
        <v>3733</v>
      </c>
      <c r="H1723" s="26" t="s">
        <v>164</v>
      </c>
      <c r="I1723" s="26" t="s">
        <v>57</v>
      </c>
    </row>
    <row r="1724" ht="15.0" customHeight="1">
      <c r="A1724" s="2" t="s">
        <v>9</v>
      </c>
      <c r="B1724" s="5">
        <v>24671.0</v>
      </c>
      <c r="C1724" s="25">
        <v>44307.0</v>
      </c>
      <c r="D1724" s="4">
        <v>11.0</v>
      </c>
      <c r="E1724" s="2" t="s">
        <v>10</v>
      </c>
      <c r="F1724" s="19" t="s">
        <v>3734</v>
      </c>
      <c r="G1724" s="5" t="s">
        <v>3735</v>
      </c>
      <c r="H1724" s="26" t="s">
        <v>3736</v>
      </c>
      <c r="I1724" s="26" t="s">
        <v>14</v>
      </c>
    </row>
    <row r="1725" ht="15.0" customHeight="1">
      <c r="A1725" s="2" t="s">
        <v>9</v>
      </c>
      <c r="B1725" s="5">
        <v>24670.0</v>
      </c>
      <c r="C1725" s="25">
        <v>44307.0</v>
      </c>
      <c r="D1725" s="4">
        <v>11.0</v>
      </c>
      <c r="E1725" s="2" t="s">
        <v>10</v>
      </c>
      <c r="F1725" s="19" t="s">
        <v>3737</v>
      </c>
      <c r="G1725" s="5" t="s">
        <v>3738</v>
      </c>
      <c r="H1725" s="26" t="s">
        <v>136</v>
      </c>
      <c r="I1725" s="26" t="s">
        <v>14</v>
      </c>
    </row>
    <row r="1726" ht="15.0" customHeight="1">
      <c r="A1726" s="2" t="s">
        <v>9</v>
      </c>
      <c r="B1726" s="5">
        <v>24669.0</v>
      </c>
      <c r="C1726" s="25">
        <v>44307.0</v>
      </c>
      <c r="D1726" s="4">
        <v>11.0</v>
      </c>
      <c r="E1726" s="2" t="s">
        <v>10</v>
      </c>
      <c r="F1726" s="19" t="s">
        <v>3739</v>
      </c>
      <c r="G1726" s="5" t="s">
        <v>3740</v>
      </c>
      <c r="H1726" s="26" t="s">
        <v>329</v>
      </c>
      <c r="I1726" s="26" t="s">
        <v>14</v>
      </c>
    </row>
    <row r="1727" ht="15.0" customHeight="1">
      <c r="A1727" s="2" t="s">
        <v>9</v>
      </c>
      <c r="B1727" s="5">
        <v>24668.0</v>
      </c>
      <c r="C1727" s="25">
        <v>44307.0</v>
      </c>
      <c r="D1727" s="4">
        <v>11.0</v>
      </c>
      <c r="E1727" s="2" t="s">
        <v>10</v>
      </c>
      <c r="F1727" s="19" t="s">
        <v>3741</v>
      </c>
      <c r="G1727" s="5" t="s">
        <v>3742</v>
      </c>
      <c r="H1727" s="26" t="s">
        <v>304</v>
      </c>
      <c r="I1727" s="26" t="s">
        <v>14</v>
      </c>
    </row>
    <row r="1728" ht="15.0" customHeight="1">
      <c r="A1728" s="2" t="s">
        <v>9</v>
      </c>
      <c r="B1728" s="5">
        <v>24667.0</v>
      </c>
      <c r="C1728" s="25">
        <v>44307.0</v>
      </c>
      <c r="D1728" s="4">
        <v>11.0</v>
      </c>
      <c r="E1728" s="2" t="s">
        <v>10</v>
      </c>
      <c r="F1728" s="19" t="s">
        <v>3743</v>
      </c>
      <c r="G1728" s="5" t="s">
        <v>3744</v>
      </c>
      <c r="H1728" s="26" t="s">
        <v>304</v>
      </c>
      <c r="I1728" s="26" t="s">
        <v>14</v>
      </c>
    </row>
    <row r="1729" ht="15.0" customHeight="1">
      <c r="A1729" s="2" t="s">
        <v>9</v>
      </c>
      <c r="B1729" s="5">
        <v>24666.0</v>
      </c>
      <c r="C1729" s="25">
        <v>44307.0</v>
      </c>
      <c r="D1729" s="4">
        <v>11.0</v>
      </c>
      <c r="E1729" s="2" t="s">
        <v>10</v>
      </c>
      <c r="F1729" s="19" t="s">
        <v>3745</v>
      </c>
      <c r="G1729" s="5" t="s">
        <v>3746</v>
      </c>
      <c r="H1729" s="26" t="s">
        <v>2985</v>
      </c>
      <c r="I1729" s="26" t="s">
        <v>57</v>
      </c>
    </row>
    <row r="1730" ht="15.0" customHeight="1">
      <c r="A1730" s="2" t="s">
        <v>9</v>
      </c>
      <c r="B1730" s="5">
        <v>24665.0</v>
      </c>
      <c r="C1730" s="25">
        <v>44307.0</v>
      </c>
      <c r="D1730" s="4">
        <v>11.0</v>
      </c>
      <c r="E1730" s="2" t="s">
        <v>10</v>
      </c>
      <c r="F1730" s="19" t="s">
        <v>3747</v>
      </c>
      <c r="G1730" s="5" t="s">
        <v>3748</v>
      </c>
      <c r="H1730" s="26" t="s">
        <v>3749</v>
      </c>
      <c r="I1730" s="26" t="s">
        <v>14</v>
      </c>
    </row>
    <row r="1731" ht="15.0" customHeight="1">
      <c r="A1731" s="2" t="s">
        <v>9</v>
      </c>
      <c r="B1731" s="5">
        <v>24664.0</v>
      </c>
      <c r="C1731" s="25">
        <v>44307.0</v>
      </c>
      <c r="D1731" s="4">
        <v>11.0</v>
      </c>
      <c r="E1731" s="2" t="s">
        <v>10</v>
      </c>
      <c r="F1731" s="19" t="s">
        <v>3750</v>
      </c>
      <c r="G1731" s="5" t="s">
        <v>3751</v>
      </c>
      <c r="H1731" s="26" t="s">
        <v>164</v>
      </c>
      <c r="I1731" s="26" t="s">
        <v>14</v>
      </c>
    </row>
    <row r="1732" ht="15.0" customHeight="1">
      <c r="A1732" s="2" t="s">
        <v>9</v>
      </c>
      <c r="B1732" s="5">
        <v>24663.0</v>
      </c>
      <c r="C1732" s="25">
        <v>44307.0</v>
      </c>
      <c r="D1732" s="4">
        <v>11.0</v>
      </c>
      <c r="E1732" s="2" t="s">
        <v>10</v>
      </c>
      <c r="F1732" s="19" t="s">
        <v>3752</v>
      </c>
      <c r="G1732" s="5" t="s">
        <v>3753</v>
      </c>
      <c r="H1732" s="26" t="s">
        <v>69</v>
      </c>
      <c r="I1732" s="26" t="s">
        <v>14</v>
      </c>
    </row>
    <row r="1733" ht="15.0" customHeight="1">
      <c r="A1733" s="2" t="s">
        <v>9</v>
      </c>
      <c r="B1733" s="5">
        <v>24662.0</v>
      </c>
      <c r="C1733" s="25">
        <v>44307.0</v>
      </c>
      <c r="D1733" s="4">
        <v>11.0</v>
      </c>
      <c r="E1733" s="2" t="s">
        <v>10</v>
      </c>
      <c r="F1733" s="19" t="s">
        <v>3754</v>
      </c>
      <c r="G1733" s="5" t="s">
        <v>3755</v>
      </c>
      <c r="H1733" s="26" t="s">
        <v>3756</v>
      </c>
      <c r="I1733" s="26" t="s">
        <v>57</v>
      </c>
    </row>
    <row r="1734" ht="15.0" customHeight="1">
      <c r="A1734" s="2" t="s">
        <v>9</v>
      </c>
      <c r="B1734" s="5">
        <v>24661.0</v>
      </c>
      <c r="C1734" s="25">
        <v>44307.0</v>
      </c>
      <c r="D1734" s="4">
        <v>11.0</v>
      </c>
      <c r="E1734" s="2" t="s">
        <v>10</v>
      </c>
      <c r="F1734" s="19" t="s">
        <v>3757</v>
      </c>
      <c r="G1734" s="5" t="s">
        <v>3758</v>
      </c>
      <c r="H1734" s="26" t="s">
        <v>3759</v>
      </c>
      <c r="I1734" s="26" t="s">
        <v>14</v>
      </c>
    </row>
    <row r="1735" ht="15.0" customHeight="1">
      <c r="A1735" s="2" t="s">
        <v>76</v>
      </c>
      <c r="B1735" s="5">
        <v>10754.0</v>
      </c>
      <c r="C1735" s="25">
        <v>44307.0</v>
      </c>
      <c r="D1735" s="4">
        <v>11.0</v>
      </c>
      <c r="E1735" s="2" t="s">
        <v>10</v>
      </c>
      <c r="F1735" s="19" t="s">
        <v>3760</v>
      </c>
      <c r="G1735" s="5" t="s">
        <v>3761</v>
      </c>
      <c r="H1735" s="26" t="s">
        <v>79</v>
      </c>
      <c r="I1735" s="26" t="s">
        <v>14</v>
      </c>
    </row>
    <row r="1736" ht="15.0" customHeight="1">
      <c r="A1736" s="2" t="s">
        <v>76</v>
      </c>
      <c r="B1736" s="5">
        <v>10753.0</v>
      </c>
      <c r="C1736" s="25">
        <v>44307.0</v>
      </c>
      <c r="D1736" s="4">
        <v>11.0</v>
      </c>
      <c r="E1736" s="2" t="s">
        <v>10</v>
      </c>
      <c r="F1736" s="19" t="s">
        <v>3762</v>
      </c>
      <c r="G1736" s="5" t="s">
        <v>3763</v>
      </c>
      <c r="H1736" s="26" t="s">
        <v>79</v>
      </c>
      <c r="I1736" s="26" t="s">
        <v>14</v>
      </c>
    </row>
    <row r="1737" ht="15.0" customHeight="1">
      <c r="A1737" s="2" t="s">
        <v>82</v>
      </c>
      <c r="B1737" s="5">
        <v>3575.0</v>
      </c>
      <c r="C1737" s="25">
        <v>44307.0</v>
      </c>
      <c r="D1737" s="4">
        <v>11.0</v>
      </c>
      <c r="E1737" s="2" t="s">
        <v>10</v>
      </c>
      <c r="F1737" s="19" t="s">
        <v>3764</v>
      </c>
      <c r="G1737" s="5" t="s">
        <v>3765</v>
      </c>
      <c r="H1737" s="26" t="s">
        <v>79</v>
      </c>
      <c r="I1737" s="26" t="s">
        <v>14</v>
      </c>
    </row>
    <row r="1738" ht="15.0" customHeight="1">
      <c r="A1738" s="2" t="s">
        <v>82</v>
      </c>
      <c r="B1738" s="5">
        <v>3574.0</v>
      </c>
      <c r="C1738" s="25">
        <v>44307.0</v>
      </c>
      <c r="D1738" s="4">
        <v>11.0</v>
      </c>
      <c r="E1738" s="2" t="s">
        <v>10</v>
      </c>
      <c r="F1738" s="19" t="s">
        <v>3766</v>
      </c>
      <c r="G1738" s="5" t="s">
        <v>3767</v>
      </c>
      <c r="H1738" s="26" t="s">
        <v>79</v>
      </c>
      <c r="I1738" s="26" t="s">
        <v>14</v>
      </c>
    </row>
    <row r="1739" ht="15.0" customHeight="1">
      <c r="A1739" s="2" t="s">
        <v>82</v>
      </c>
      <c r="B1739" s="5">
        <v>3573.0</v>
      </c>
      <c r="C1739" s="25">
        <v>44307.0</v>
      </c>
      <c r="D1739" s="4">
        <v>11.0</v>
      </c>
      <c r="E1739" s="2" t="s">
        <v>10</v>
      </c>
      <c r="F1739" s="19" t="s">
        <v>3768</v>
      </c>
      <c r="G1739" s="5" t="s">
        <v>3769</v>
      </c>
      <c r="H1739" s="26" t="s">
        <v>79</v>
      </c>
      <c r="I1739" s="26" t="s">
        <v>14</v>
      </c>
    </row>
    <row r="1740" ht="15.0" customHeight="1">
      <c r="A1740" s="2" t="s">
        <v>9</v>
      </c>
      <c r="B1740" s="5">
        <v>24660.0</v>
      </c>
      <c r="C1740" s="25">
        <v>44300.0</v>
      </c>
      <c r="D1740" s="4">
        <v>10.0</v>
      </c>
      <c r="E1740" s="2" t="s">
        <v>10</v>
      </c>
      <c r="F1740" s="19" t="s">
        <v>3770</v>
      </c>
      <c r="G1740" s="5" t="s">
        <v>3771</v>
      </c>
      <c r="H1740" s="26" t="s">
        <v>458</v>
      </c>
      <c r="I1740" s="26" t="s">
        <v>14</v>
      </c>
    </row>
    <row r="1741" ht="15.0" customHeight="1">
      <c r="A1741" s="2" t="s">
        <v>9</v>
      </c>
      <c r="B1741" s="5">
        <v>24659.0</v>
      </c>
      <c r="C1741" s="25">
        <v>44300.0</v>
      </c>
      <c r="D1741" s="4">
        <v>10.0</v>
      </c>
      <c r="E1741" s="2" t="s">
        <v>10</v>
      </c>
      <c r="F1741" s="19" t="s">
        <v>3772</v>
      </c>
      <c r="G1741" s="5" t="s">
        <v>3773</v>
      </c>
      <c r="H1741" s="26" t="s">
        <v>3774</v>
      </c>
      <c r="I1741" s="26" t="s">
        <v>14</v>
      </c>
    </row>
    <row r="1742" ht="15.0" customHeight="1">
      <c r="A1742" s="2" t="s">
        <v>9</v>
      </c>
      <c r="B1742" s="5">
        <v>24658.0</v>
      </c>
      <c r="C1742" s="25">
        <v>44300.0</v>
      </c>
      <c r="D1742" s="4">
        <v>10.0</v>
      </c>
      <c r="E1742" s="2" t="s">
        <v>10</v>
      </c>
      <c r="F1742" s="19" t="s">
        <v>3775</v>
      </c>
      <c r="G1742" s="5" t="s">
        <v>3776</v>
      </c>
      <c r="H1742" s="26" t="s">
        <v>3777</v>
      </c>
      <c r="I1742" s="26" t="s">
        <v>14</v>
      </c>
    </row>
    <row r="1743" ht="15.0" customHeight="1">
      <c r="A1743" s="2" t="s">
        <v>9</v>
      </c>
      <c r="B1743" s="5">
        <v>24657.0</v>
      </c>
      <c r="C1743" s="25">
        <v>44300.0</v>
      </c>
      <c r="D1743" s="4">
        <v>10.0</v>
      </c>
      <c r="E1743" s="2" t="s">
        <v>10</v>
      </c>
      <c r="F1743" s="19" t="s">
        <v>3778</v>
      </c>
      <c r="G1743" s="5" t="s">
        <v>3779</v>
      </c>
      <c r="H1743" s="26" t="s">
        <v>204</v>
      </c>
      <c r="I1743" s="26" t="s">
        <v>14</v>
      </c>
    </row>
    <row r="1744" ht="15.0" customHeight="1">
      <c r="A1744" s="2" t="s">
        <v>9</v>
      </c>
      <c r="B1744" s="5">
        <v>24656.0</v>
      </c>
      <c r="C1744" s="25">
        <v>44300.0</v>
      </c>
      <c r="D1744" s="4">
        <v>10.0</v>
      </c>
      <c r="E1744" s="2" t="s">
        <v>10</v>
      </c>
      <c r="F1744" s="19" t="s">
        <v>3780</v>
      </c>
      <c r="G1744" s="5" t="s">
        <v>3781</v>
      </c>
      <c r="H1744" s="26" t="s">
        <v>13</v>
      </c>
      <c r="I1744" s="26" t="s">
        <v>14</v>
      </c>
    </row>
    <row r="1745" ht="15.0" customHeight="1">
      <c r="A1745" s="2" t="s">
        <v>9</v>
      </c>
      <c r="B1745" s="5">
        <v>24655.0</v>
      </c>
      <c r="C1745" s="25">
        <v>44300.0</v>
      </c>
      <c r="D1745" s="4">
        <v>10.0</v>
      </c>
      <c r="E1745" s="2" t="s">
        <v>10</v>
      </c>
      <c r="F1745" s="19" t="s">
        <v>3782</v>
      </c>
      <c r="G1745" s="5" t="s">
        <v>3783</v>
      </c>
      <c r="H1745" s="26" t="s">
        <v>3784</v>
      </c>
      <c r="I1745" s="26" t="s">
        <v>14</v>
      </c>
    </row>
    <row r="1746" ht="15.0" customHeight="1">
      <c r="A1746" s="2" t="s">
        <v>9</v>
      </c>
      <c r="B1746" s="5">
        <v>24654.0</v>
      </c>
      <c r="C1746" s="25">
        <v>44300.0</v>
      </c>
      <c r="D1746" s="4">
        <v>10.0</v>
      </c>
      <c r="E1746" s="2" t="s">
        <v>10</v>
      </c>
      <c r="F1746" s="19" t="s">
        <v>3785</v>
      </c>
      <c r="G1746" s="5" t="s">
        <v>3786</v>
      </c>
      <c r="H1746" s="26" t="s">
        <v>30</v>
      </c>
      <c r="I1746" s="26" t="s">
        <v>14</v>
      </c>
    </row>
    <row r="1747" ht="15.0" customHeight="1">
      <c r="A1747" s="2" t="s">
        <v>9</v>
      </c>
      <c r="B1747" s="5">
        <v>24653.0</v>
      </c>
      <c r="C1747" s="25">
        <v>44300.0</v>
      </c>
      <c r="D1747" s="4">
        <v>10.0</v>
      </c>
      <c r="E1747" s="2" t="s">
        <v>10</v>
      </c>
      <c r="F1747" s="19" t="s">
        <v>3787</v>
      </c>
      <c r="G1747" s="5" t="s">
        <v>3788</v>
      </c>
      <c r="H1747" s="26" t="s">
        <v>3789</v>
      </c>
      <c r="I1747" s="26" t="s">
        <v>14</v>
      </c>
    </row>
    <row r="1748" ht="15.0" customHeight="1">
      <c r="A1748" s="2" t="s">
        <v>9</v>
      </c>
      <c r="B1748" s="5">
        <v>24652.0</v>
      </c>
      <c r="C1748" s="25">
        <v>44300.0</v>
      </c>
      <c r="D1748" s="4">
        <v>10.0</v>
      </c>
      <c r="E1748" s="2" t="s">
        <v>10</v>
      </c>
      <c r="F1748" s="19" t="s">
        <v>3790</v>
      </c>
      <c r="G1748" s="5" t="s">
        <v>3791</v>
      </c>
      <c r="H1748" s="26" t="s">
        <v>241</v>
      </c>
      <c r="I1748" s="26" t="s">
        <v>14</v>
      </c>
    </row>
    <row r="1749" ht="15.0" customHeight="1">
      <c r="A1749" s="2" t="s">
        <v>9</v>
      </c>
      <c r="B1749" s="5">
        <v>24651.0</v>
      </c>
      <c r="C1749" s="25">
        <v>44300.0</v>
      </c>
      <c r="D1749" s="4">
        <v>10.0</v>
      </c>
      <c r="E1749" s="2" t="s">
        <v>10</v>
      </c>
      <c r="F1749" s="19" t="s">
        <v>3792</v>
      </c>
      <c r="G1749" s="5" t="s">
        <v>3793</v>
      </c>
      <c r="H1749" s="26" t="s">
        <v>118</v>
      </c>
      <c r="I1749" s="26" t="s">
        <v>57</v>
      </c>
    </row>
    <row r="1750" ht="15.0" customHeight="1">
      <c r="A1750" s="2" t="s">
        <v>9</v>
      </c>
      <c r="B1750" s="5">
        <v>24650.0</v>
      </c>
      <c r="C1750" s="25">
        <v>44300.0</v>
      </c>
      <c r="D1750" s="4">
        <v>10.0</v>
      </c>
      <c r="E1750" s="2" t="s">
        <v>10</v>
      </c>
      <c r="F1750" s="19" t="s">
        <v>3794</v>
      </c>
      <c r="G1750" s="5" t="s">
        <v>3795</v>
      </c>
      <c r="H1750" s="26" t="s">
        <v>3796</v>
      </c>
      <c r="I1750" s="26" t="s">
        <v>14</v>
      </c>
    </row>
    <row r="1751" ht="15.0" customHeight="1">
      <c r="A1751" s="2" t="s">
        <v>9</v>
      </c>
      <c r="B1751" s="5">
        <v>24649.0</v>
      </c>
      <c r="C1751" s="25">
        <v>44300.0</v>
      </c>
      <c r="D1751" s="4">
        <v>10.0</v>
      </c>
      <c r="E1751" s="2" t="s">
        <v>10</v>
      </c>
      <c r="F1751" s="19" t="s">
        <v>3797</v>
      </c>
      <c r="G1751" s="5" t="s">
        <v>3798</v>
      </c>
      <c r="H1751" s="26" t="s">
        <v>215</v>
      </c>
      <c r="I1751" s="26" t="s">
        <v>14</v>
      </c>
    </row>
    <row r="1752" ht="15.0" customHeight="1">
      <c r="A1752" s="2" t="s">
        <v>9</v>
      </c>
      <c r="B1752" s="5">
        <v>24648.0</v>
      </c>
      <c r="C1752" s="25">
        <v>44300.0</v>
      </c>
      <c r="D1752" s="4">
        <v>10.0</v>
      </c>
      <c r="E1752" s="2" t="s">
        <v>10</v>
      </c>
      <c r="F1752" s="19" t="s">
        <v>3799</v>
      </c>
      <c r="G1752" s="5" t="s">
        <v>3800</v>
      </c>
      <c r="H1752" s="26" t="s">
        <v>56</v>
      </c>
      <c r="I1752" s="26" t="s">
        <v>14</v>
      </c>
    </row>
    <row r="1753" ht="15.0" customHeight="1">
      <c r="A1753" s="2" t="s">
        <v>9</v>
      </c>
      <c r="B1753" s="5">
        <v>24647.0</v>
      </c>
      <c r="C1753" s="25">
        <v>44300.0</v>
      </c>
      <c r="D1753" s="4">
        <v>10.0</v>
      </c>
      <c r="E1753" s="2" t="s">
        <v>10</v>
      </c>
      <c r="F1753" s="19" t="s">
        <v>3801</v>
      </c>
      <c r="G1753" s="5" t="s">
        <v>3802</v>
      </c>
      <c r="H1753" s="26" t="s">
        <v>56</v>
      </c>
      <c r="I1753" s="26" t="s">
        <v>14</v>
      </c>
    </row>
    <row r="1754" ht="15.0" customHeight="1">
      <c r="A1754" s="2" t="s">
        <v>9</v>
      </c>
      <c r="B1754" s="5">
        <v>24646.0</v>
      </c>
      <c r="C1754" s="25">
        <v>44300.0</v>
      </c>
      <c r="D1754" s="4">
        <v>10.0</v>
      </c>
      <c r="E1754" s="2" t="s">
        <v>10</v>
      </c>
      <c r="F1754" s="19" t="s">
        <v>3803</v>
      </c>
      <c r="G1754" s="5" t="s">
        <v>3804</v>
      </c>
      <c r="H1754" s="26" t="s">
        <v>27</v>
      </c>
      <c r="I1754" s="26" t="s">
        <v>14</v>
      </c>
    </row>
    <row r="1755" ht="15.0" customHeight="1">
      <c r="A1755" s="2" t="s">
        <v>9</v>
      </c>
      <c r="B1755" s="5">
        <v>24645.0</v>
      </c>
      <c r="C1755" s="25">
        <v>44300.0</v>
      </c>
      <c r="D1755" s="4">
        <v>10.0</v>
      </c>
      <c r="E1755" s="2" t="s">
        <v>10</v>
      </c>
      <c r="F1755" s="19" t="s">
        <v>3805</v>
      </c>
      <c r="G1755" s="5" t="s">
        <v>3806</v>
      </c>
      <c r="H1755" s="26" t="s">
        <v>465</v>
      </c>
      <c r="I1755" s="26" t="s">
        <v>14</v>
      </c>
    </row>
    <row r="1756" ht="15.0" customHeight="1">
      <c r="A1756" s="2" t="s">
        <v>9</v>
      </c>
      <c r="B1756" s="5">
        <v>24644.0</v>
      </c>
      <c r="C1756" s="25">
        <v>44300.0</v>
      </c>
      <c r="D1756" s="4">
        <v>10.0</v>
      </c>
      <c r="E1756" s="2" t="s">
        <v>10</v>
      </c>
      <c r="F1756" s="19" t="s">
        <v>3807</v>
      </c>
      <c r="G1756" s="5" t="s">
        <v>3808</v>
      </c>
      <c r="H1756" s="26" t="s">
        <v>3809</v>
      </c>
      <c r="I1756" s="26" t="s">
        <v>14</v>
      </c>
    </row>
    <row r="1757" ht="15.0" customHeight="1">
      <c r="A1757" s="2" t="s">
        <v>9</v>
      </c>
      <c r="B1757" s="5">
        <v>24643.0</v>
      </c>
      <c r="C1757" s="25">
        <v>44300.0</v>
      </c>
      <c r="D1757" s="4">
        <v>10.0</v>
      </c>
      <c r="E1757" s="2" t="s">
        <v>10</v>
      </c>
      <c r="F1757" s="19" t="s">
        <v>3810</v>
      </c>
      <c r="G1757" s="5" t="s">
        <v>3811</v>
      </c>
      <c r="H1757" s="26" t="s">
        <v>220</v>
      </c>
      <c r="I1757" s="26" t="s">
        <v>14</v>
      </c>
    </row>
    <row r="1758" ht="15.0" customHeight="1">
      <c r="A1758" s="2" t="s">
        <v>9</v>
      </c>
      <c r="B1758" s="5">
        <v>24642.0</v>
      </c>
      <c r="C1758" s="25">
        <v>44300.0</v>
      </c>
      <c r="D1758" s="4">
        <v>10.0</v>
      </c>
      <c r="E1758" s="2" t="s">
        <v>10</v>
      </c>
      <c r="F1758" s="19" t="s">
        <v>3812</v>
      </c>
      <c r="G1758" s="5" t="s">
        <v>3813</v>
      </c>
      <c r="H1758" s="26" t="s">
        <v>3814</v>
      </c>
      <c r="I1758" s="26" t="s">
        <v>14</v>
      </c>
    </row>
    <row r="1759" ht="15.0" customHeight="1">
      <c r="A1759" s="2" t="s">
        <v>9</v>
      </c>
      <c r="B1759" s="5">
        <v>24641.0</v>
      </c>
      <c r="C1759" s="25">
        <v>44300.0</v>
      </c>
      <c r="D1759" s="4">
        <v>10.0</v>
      </c>
      <c r="E1759" s="2" t="s">
        <v>10</v>
      </c>
      <c r="F1759" s="19" t="s">
        <v>3815</v>
      </c>
      <c r="G1759" s="5" t="s">
        <v>3816</v>
      </c>
      <c r="H1759" s="26" t="s">
        <v>304</v>
      </c>
      <c r="I1759" s="26" t="s">
        <v>14</v>
      </c>
    </row>
    <row r="1760" ht="15.0" customHeight="1">
      <c r="A1760" s="2" t="s">
        <v>76</v>
      </c>
      <c r="B1760" s="5">
        <v>10752.0</v>
      </c>
      <c r="C1760" s="25">
        <v>44300.0</v>
      </c>
      <c r="D1760" s="4">
        <v>10.0</v>
      </c>
      <c r="E1760" s="2" t="s">
        <v>10</v>
      </c>
      <c r="F1760" s="19" t="s">
        <v>3817</v>
      </c>
      <c r="G1760" s="5" t="s">
        <v>3818</v>
      </c>
      <c r="H1760" s="26" t="s">
        <v>3819</v>
      </c>
      <c r="I1760" s="26" t="s">
        <v>14</v>
      </c>
    </row>
    <row r="1761" ht="15.0" customHeight="1">
      <c r="A1761" s="2" t="s">
        <v>76</v>
      </c>
      <c r="B1761" s="5">
        <v>10751.0</v>
      </c>
      <c r="C1761" s="25">
        <v>44300.0</v>
      </c>
      <c r="D1761" s="4">
        <v>10.0</v>
      </c>
      <c r="E1761" s="2" t="s">
        <v>10</v>
      </c>
      <c r="F1761" s="19" t="s">
        <v>3820</v>
      </c>
      <c r="G1761" s="5" t="s">
        <v>3821</v>
      </c>
      <c r="H1761" s="26" t="s">
        <v>79</v>
      </c>
      <c r="I1761" s="26" t="s">
        <v>14</v>
      </c>
    </row>
    <row r="1762" ht="15.0" customHeight="1">
      <c r="A1762" s="2" t="s">
        <v>82</v>
      </c>
      <c r="B1762" s="5">
        <v>3572.0</v>
      </c>
      <c r="C1762" s="25">
        <v>44300.0</v>
      </c>
      <c r="D1762" s="4">
        <v>10.0</v>
      </c>
      <c r="E1762" s="2" t="s">
        <v>10</v>
      </c>
      <c r="F1762" s="19" t="s">
        <v>3822</v>
      </c>
      <c r="G1762" s="8" t="s">
        <v>251</v>
      </c>
      <c r="H1762" s="6" t="s">
        <v>251</v>
      </c>
      <c r="I1762" s="26" t="s">
        <v>14</v>
      </c>
    </row>
    <row r="1763" ht="15.0" customHeight="1">
      <c r="A1763" s="2" t="s">
        <v>82</v>
      </c>
      <c r="B1763" s="5">
        <v>3571.0</v>
      </c>
      <c r="C1763" s="25">
        <v>44300.0</v>
      </c>
      <c r="D1763" s="4">
        <v>10.0</v>
      </c>
      <c r="E1763" s="2" t="s">
        <v>10</v>
      </c>
      <c r="F1763" s="19" t="s">
        <v>3823</v>
      </c>
      <c r="G1763" s="23" t="s">
        <v>3824</v>
      </c>
      <c r="H1763" s="26" t="s">
        <v>2065</v>
      </c>
      <c r="I1763" s="26" t="s">
        <v>14</v>
      </c>
    </row>
    <row r="1764" ht="15.0" customHeight="1">
      <c r="A1764" s="2" t="s">
        <v>9</v>
      </c>
      <c r="B1764" s="5">
        <v>24640.0</v>
      </c>
      <c r="C1764" s="25">
        <v>44293.0</v>
      </c>
      <c r="D1764" s="4">
        <v>9.0</v>
      </c>
      <c r="E1764" s="2" t="s">
        <v>10</v>
      </c>
      <c r="F1764" s="19" t="s">
        <v>3825</v>
      </c>
      <c r="G1764" s="5" t="s">
        <v>3826</v>
      </c>
      <c r="H1764" s="26" t="s">
        <v>3827</v>
      </c>
      <c r="I1764" s="26" t="s">
        <v>57</v>
      </c>
    </row>
    <row r="1765" ht="15.0" customHeight="1">
      <c r="A1765" s="2" t="s">
        <v>9</v>
      </c>
      <c r="B1765" s="5">
        <v>24639.0</v>
      </c>
      <c r="C1765" s="25">
        <v>44293.0</v>
      </c>
      <c r="D1765" s="4">
        <v>9.0</v>
      </c>
      <c r="E1765" s="2" t="s">
        <v>10</v>
      </c>
      <c r="F1765" s="19" t="s">
        <v>3828</v>
      </c>
      <c r="G1765" s="5" t="s">
        <v>3829</v>
      </c>
      <c r="H1765" s="26" t="s">
        <v>246</v>
      </c>
      <c r="I1765" s="26" t="s">
        <v>14</v>
      </c>
    </row>
    <row r="1766" ht="15.0" customHeight="1">
      <c r="A1766" s="2" t="s">
        <v>9</v>
      </c>
      <c r="B1766" s="5">
        <v>24638.0</v>
      </c>
      <c r="C1766" s="25">
        <v>44293.0</v>
      </c>
      <c r="D1766" s="4">
        <v>9.0</v>
      </c>
      <c r="E1766" s="2" t="s">
        <v>10</v>
      </c>
      <c r="F1766" s="19" t="s">
        <v>3830</v>
      </c>
      <c r="G1766" s="5" t="s">
        <v>3831</v>
      </c>
      <c r="H1766" s="26" t="s">
        <v>3594</v>
      </c>
      <c r="I1766" s="26" t="s">
        <v>14</v>
      </c>
    </row>
    <row r="1767" ht="15.0" customHeight="1">
      <c r="A1767" s="2" t="s">
        <v>9</v>
      </c>
      <c r="B1767" s="5">
        <v>24637.0</v>
      </c>
      <c r="C1767" s="25">
        <v>44293.0</v>
      </c>
      <c r="D1767" s="4">
        <v>9.0</v>
      </c>
      <c r="E1767" s="2" t="s">
        <v>10</v>
      </c>
      <c r="F1767" s="19" t="s">
        <v>3832</v>
      </c>
      <c r="G1767" s="5" t="s">
        <v>3833</v>
      </c>
      <c r="H1767" s="26" t="s">
        <v>40</v>
      </c>
      <c r="I1767" s="26" t="s">
        <v>14</v>
      </c>
    </row>
    <row r="1768" ht="15.0" customHeight="1">
      <c r="A1768" s="2" t="s">
        <v>9</v>
      </c>
      <c r="B1768" s="5">
        <v>24636.0</v>
      </c>
      <c r="C1768" s="25">
        <v>44293.0</v>
      </c>
      <c r="D1768" s="4">
        <v>9.0</v>
      </c>
      <c r="E1768" s="2" t="s">
        <v>10</v>
      </c>
      <c r="F1768" s="19" t="s">
        <v>3834</v>
      </c>
      <c r="G1768" s="5" t="s">
        <v>3835</v>
      </c>
      <c r="H1768" s="26" t="s">
        <v>3366</v>
      </c>
      <c r="I1768" s="26" t="s">
        <v>14</v>
      </c>
    </row>
    <row r="1769" ht="15.0" customHeight="1">
      <c r="A1769" s="2" t="s">
        <v>9</v>
      </c>
      <c r="B1769" s="5">
        <v>24635.0</v>
      </c>
      <c r="C1769" s="25">
        <v>44293.0</v>
      </c>
      <c r="D1769" s="4">
        <v>9.0</v>
      </c>
      <c r="E1769" s="2" t="s">
        <v>10</v>
      </c>
      <c r="F1769" s="19" t="s">
        <v>3836</v>
      </c>
      <c r="G1769" s="5" t="s">
        <v>3837</v>
      </c>
      <c r="H1769" s="26" t="s">
        <v>465</v>
      </c>
      <c r="I1769" s="26" t="s">
        <v>14</v>
      </c>
    </row>
    <row r="1770" ht="15.0" customHeight="1">
      <c r="A1770" s="2" t="s">
        <v>9</v>
      </c>
      <c r="B1770" s="5">
        <v>24634.0</v>
      </c>
      <c r="C1770" s="25">
        <v>44293.0</v>
      </c>
      <c r="D1770" s="4">
        <v>9.0</v>
      </c>
      <c r="E1770" s="2" t="s">
        <v>10</v>
      </c>
      <c r="F1770" s="19" t="s">
        <v>3838</v>
      </c>
      <c r="G1770" s="23" t="s">
        <v>3839</v>
      </c>
      <c r="H1770" s="26" t="s">
        <v>3840</v>
      </c>
      <c r="I1770" s="26" t="s">
        <v>14</v>
      </c>
    </row>
    <row r="1771" ht="15.0" customHeight="1">
      <c r="A1771" s="2" t="s">
        <v>9</v>
      </c>
      <c r="B1771" s="5">
        <v>24633.0</v>
      </c>
      <c r="C1771" s="25">
        <v>44293.0</v>
      </c>
      <c r="D1771" s="4">
        <v>9.0</v>
      </c>
      <c r="E1771" s="2" t="s">
        <v>10</v>
      </c>
      <c r="F1771" s="19" t="s">
        <v>3841</v>
      </c>
      <c r="G1771" s="5" t="s">
        <v>3842</v>
      </c>
      <c r="H1771" s="26" t="s">
        <v>3843</v>
      </c>
      <c r="I1771" s="26" t="s">
        <v>14</v>
      </c>
    </row>
    <row r="1772" ht="15.0" customHeight="1">
      <c r="A1772" s="2" t="s">
        <v>9</v>
      </c>
      <c r="B1772" s="5">
        <v>24632.0</v>
      </c>
      <c r="C1772" s="25">
        <v>44293.0</v>
      </c>
      <c r="D1772" s="4">
        <v>9.0</v>
      </c>
      <c r="E1772" s="2" t="s">
        <v>10</v>
      </c>
      <c r="F1772" s="19" t="s">
        <v>3844</v>
      </c>
      <c r="G1772" s="5" t="s">
        <v>3845</v>
      </c>
      <c r="H1772" s="26" t="s">
        <v>3846</v>
      </c>
      <c r="I1772" s="26" t="s">
        <v>14</v>
      </c>
    </row>
    <row r="1773" ht="15.0" customHeight="1">
      <c r="A1773" s="2" t="s">
        <v>9</v>
      </c>
      <c r="B1773" s="5">
        <v>24631.0</v>
      </c>
      <c r="C1773" s="25">
        <v>44293.0</v>
      </c>
      <c r="D1773" s="4">
        <v>9.0</v>
      </c>
      <c r="E1773" s="2" t="s">
        <v>10</v>
      </c>
      <c r="F1773" s="19" t="s">
        <v>3847</v>
      </c>
      <c r="G1773" s="5" t="s">
        <v>3848</v>
      </c>
      <c r="H1773" s="26" t="s">
        <v>215</v>
      </c>
      <c r="I1773" s="26" t="s">
        <v>14</v>
      </c>
    </row>
    <row r="1774" ht="15.0" customHeight="1">
      <c r="A1774" s="2" t="s">
        <v>9</v>
      </c>
      <c r="B1774" s="5">
        <v>24630.0</v>
      </c>
      <c r="C1774" s="25">
        <v>44293.0</v>
      </c>
      <c r="D1774" s="4">
        <v>9.0</v>
      </c>
      <c r="E1774" s="2" t="s">
        <v>10</v>
      </c>
      <c r="F1774" s="19" t="s">
        <v>3849</v>
      </c>
      <c r="G1774" s="5" t="s">
        <v>3850</v>
      </c>
      <c r="H1774" s="26" t="s">
        <v>3402</v>
      </c>
      <c r="I1774" s="26" t="s">
        <v>14</v>
      </c>
    </row>
    <row r="1775" ht="15.0" customHeight="1">
      <c r="A1775" s="2" t="s">
        <v>9</v>
      </c>
      <c r="B1775" s="5">
        <v>24629.0</v>
      </c>
      <c r="C1775" s="25">
        <v>44293.0</v>
      </c>
      <c r="D1775" s="4">
        <v>9.0</v>
      </c>
      <c r="E1775" s="2" t="s">
        <v>10</v>
      </c>
      <c r="F1775" s="19" t="s">
        <v>3851</v>
      </c>
      <c r="G1775" s="5" t="s">
        <v>3852</v>
      </c>
      <c r="H1775" s="26" t="s">
        <v>56</v>
      </c>
      <c r="I1775" s="26" t="s">
        <v>14</v>
      </c>
    </row>
    <row r="1776" ht="15.0" customHeight="1">
      <c r="A1776" s="2" t="s">
        <v>9</v>
      </c>
      <c r="B1776" s="5">
        <v>24628.0</v>
      </c>
      <c r="C1776" s="25">
        <v>44293.0</v>
      </c>
      <c r="D1776" s="4">
        <v>9.0</v>
      </c>
      <c r="E1776" s="2" t="s">
        <v>10</v>
      </c>
      <c r="F1776" s="19" t="s">
        <v>3853</v>
      </c>
      <c r="G1776" s="5" t="s">
        <v>3854</v>
      </c>
      <c r="H1776" s="26" t="s">
        <v>56</v>
      </c>
      <c r="I1776" s="26" t="s">
        <v>14</v>
      </c>
    </row>
    <row r="1777" ht="15.0" customHeight="1">
      <c r="A1777" s="2" t="s">
        <v>9</v>
      </c>
      <c r="B1777" s="5">
        <v>24627.0</v>
      </c>
      <c r="C1777" s="25">
        <v>44293.0</v>
      </c>
      <c r="D1777" s="4">
        <v>9.0</v>
      </c>
      <c r="E1777" s="2" t="s">
        <v>10</v>
      </c>
      <c r="F1777" s="19" t="s">
        <v>3855</v>
      </c>
      <c r="G1777" s="5" t="s">
        <v>3856</v>
      </c>
      <c r="H1777" s="26" t="s">
        <v>256</v>
      </c>
      <c r="I1777" s="26" t="s">
        <v>14</v>
      </c>
    </row>
    <row r="1778" ht="15.0" customHeight="1">
      <c r="A1778" s="2" t="s">
        <v>9</v>
      </c>
      <c r="B1778" s="5">
        <v>24626.0</v>
      </c>
      <c r="C1778" s="25">
        <v>44293.0</v>
      </c>
      <c r="D1778" s="4">
        <v>9.0</v>
      </c>
      <c r="E1778" s="2" t="s">
        <v>10</v>
      </c>
      <c r="F1778" s="19" t="s">
        <v>3857</v>
      </c>
      <c r="G1778" s="5" t="s">
        <v>3858</v>
      </c>
      <c r="H1778" s="26" t="s">
        <v>3859</v>
      </c>
      <c r="I1778" s="26" t="s">
        <v>14</v>
      </c>
    </row>
    <row r="1779" ht="15.0" customHeight="1">
      <c r="A1779" s="2" t="s">
        <v>9</v>
      </c>
      <c r="B1779" s="5">
        <v>24625.0</v>
      </c>
      <c r="C1779" s="25">
        <v>44293.0</v>
      </c>
      <c r="D1779" s="4">
        <v>9.0</v>
      </c>
      <c r="E1779" s="2" t="s">
        <v>10</v>
      </c>
      <c r="F1779" s="19" t="s">
        <v>3860</v>
      </c>
      <c r="G1779" s="5" t="s">
        <v>3861</v>
      </c>
      <c r="H1779" s="26" t="s">
        <v>3862</v>
      </c>
      <c r="I1779" s="26" t="s">
        <v>14</v>
      </c>
    </row>
    <row r="1780" ht="15.0" customHeight="1">
      <c r="A1780" s="2" t="s">
        <v>9</v>
      </c>
      <c r="B1780" s="5">
        <v>24624.0</v>
      </c>
      <c r="C1780" s="25">
        <v>44293.0</v>
      </c>
      <c r="D1780" s="4">
        <v>9.0</v>
      </c>
      <c r="E1780" s="2" t="s">
        <v>10</v>
      </c>
      <c r="F1780" s="19" t="s">
        <v>3863</v>
      </c>
      <c r="G1780" s="5" t="s">
        <v>3864</v>
      </c>
      <c r="H1780" s="26" t="s">
        <v>141</v>
      </c>
      <c r="I1780" s="26" t="s">
        <v>14</v>
      </c>
    </row>
    <row r="1781" ht="15.0" customHeight="1">
      <c r="A1781" s="2" t="s">
        <v>9</v>
      </c>
      <c r="B1781" s="5">
        <v>24623.0</v>
      </c>
      <c r="C1781" s="25">
        <v>44293.0</v>
      </c>
      <c r="D1781" s="4">
        <v>9.0</v>
      </c>
      <c r="E1781" s="2" t="s">
        <v>10</v>
      </c>
      <c r="F1781" s="19" t="s">
        <v>3865</v>
      </c>
      <c r="G1781" s="5" t="s">
        <v>3866</v>
      </c>
      <c r="H1781" s="26" t="s">
        <v>27</v>
      </c>
      <c r="I1781" s="26" t="s">
        <v>14</v>
      </c>
    </row>
    <row r="1782" ht="15.0" customHeight="1">
      <c r="A1782" s="2" t="s">
        <v>9</v>
      </c>
      <c r="B1782" s="5">
        <v>24622.0</v>
      </c>
      <c r="C1782" s="25">
        <v>44293.0</v>
      </c>
      <c r="D1782" s="4">
        <v>9.0</v>
      </c>
      <c r="E1782" s="2" t="s">
        <v>10</v>
      </c>
      <c r="F1782" s="19" t="s">
        <v>3867</v>
      </c>
      <c r="G1782" s="5" t="s">
        <v>3868</v>
      </c>
      <c r="H1782" s="26" t="s">
        <v>27</v>
      </c>
      <c r="I1782" s="26" t="s">
        <v>14</v>
      </c>
    </row>
    <row r="1783" ht="15.0" customHeight="1">
      <c r="A1783" s="2" t="s">
        <v>9</v>
      </c>
      <c r="B1783" s="5">
        <v>24621.0</v>
      </c>
      <c r="C1783" s="25">
        <v>44293.0</v>
      </c>
      <c r="D1783" s="4">
        <v>9.0</v>
      </c>
      <c r="E1783" s="2" t="s">
        <v>10</v>
      </c>
      <c r="F1783" s="19" t="s">
        <v>3869</v>
      </c>
      <c r="G1783" s="5" t="s">
        <v>3870</v>
      </c>
      <c r="H1783" s="26" t="s">
        <v>27</v>
      </c>
      <c r="I1783" s="26" t="s">
        <v>14</v>
      </c>
    </row>
    <row r="1784" ht="15.0" customHeight="1">
      <c r="A1784" s="2" t="s">
        <v>9</v>
      </c>
      <c r="B1784" s="5">
        <v>24620.0</v>
      </c>
      <c r="C1784" s="25">
        <v>44293.0</v>
      </c>
      <c r="D1784" s="4">
        <v>9.0</v>
      </c>
      <c r="E1784" s="2" t="s">
        <v>10</v>
      </c>
      <c r="F1784" s="19" t="s">
        <v>3871</v>
      </c>
      <c r="G1784" s="5" t="s">
        <v>3872</v>
      </c>
      <c r="H1784" s="26" t="s">
        <v>670</v>
      </c>
      <c r="I1784" s="26" t="s">
        <v>14</v>
      </c>
    </row>
    <row r="1785" ht="15.0" customHeight="1">
      <c r="A1785" s="2" t="s">
        <v>9</v>
      </c>
      <c r="B1785" s="5">
        <v>24619.0</v>
      </c>
      <c r="C1785" s="25">
        <v>44293.0</v>
      </c>
      <c r="D1785" s="4">
        <v>9.0</v>
      </c>
      <c r="E1785" s="2" t="s">
        <v>10</v>
      </c>
      <c r="F1785" s="19" t="s">
        <v>3873</v>
      </c>
      <c r="G1785" s="5" t="s">
        <v>3874</v>
      </c>
      <c r="H1785" s="26" t="s">
        <v>670</v>
      </c>
      <c r="I1785" s="26" t="s">
        <v>14</v>
      </c>
    </row>
    <row r="1786" ht="15.0" customHeight="1">
      <c r="A1786" s="2" t="s">
        <v>9</v>
      </c>
      <c r="B1786" s="5">
        <v>24618.0</v>
      </c>
      <c r="C1786" s="25">
        <v>44293.0</v>
      </c>
      <c r="D1786" s="4">
        <v>9.0</v>
      </c>
      <c r="E1786" s="2" t="s">
        <v>10</v>
      </c>
      <c r="F1786" s="19" t="s">
        <v>3875</v>
      </c>
      <c r="G1786" s="5" t="s">
        <v>3876</v>
      </c>
      <c r="H1786" s="26" t="s">
        <v>670</v>
      </c>
      <c r="I1786" s="26" t="s">
        <v>14</v>
      </c>
    </row>
    <row r="1787" ht="15.0" customHeight="1">
      <c r="A1787" s="2" t="s">
        <v>76</v>
      </c>
      <c r="B1787" s="5">
        <v>10750.0</v>
      </c>
      <c r="C1787" s="25">
        <v>44293.0</v>
      </c>
      <c r="D1787" s="4">
        <v>9.0</v>
      </c>
      <c r="E1787" s="2" t="s">
        <v>10</v>
      </c>
      <c r="F1787" s="19" t="s">
        <v>3877</v>
      </c>
      <c r="G1787" s="5" t="s">
        <v>3878</v>
      </c>
      <c r="H1787" s="26" t="s">
        <v>79</v>
      </c>
      <c r="I1787" s="26" t="s">
        <v>14</v>
      </c>
    </row>
    <row r="1788" ht="15.0" customHeight="1">
      <c r="A1788" s="2" t="s">
        <v>82</v>
      </c>
      <c r="B1788" s="5">
        <v>3570.0</v>
      </c>
      <c r="C1788" s="25">
        <v>44293.0</v>
      </c>
      <c r="D1788" s="4">
        <v>9.0</v>
      </c>
      <c r="E1788" s="2" t="s">
        <v>10</v>
      </c>
      <c r="F1788" s="19" t="s">
        <v>3879</v>
      </c>
      <c r="G1788" s="5" t="s">
        <v>3880</v>
      </c>
      <c r="H1788" s="26" t="s">
        <v>79</v>
      </c>
      <c r="I1788" s="26" t="s">
        <v>14</v>
      </c>
    </row>
    <row r="1789" ht="15.0" customHeight="1">
      <c r="A1789" s="2" t="s">
        <v>82</v>
      </c>
      <c r="B1789" s="5">
        <v>3569.0</v>
      </c>
      <c r="C1789" s="25">
        <v>44293.0</v>
      </c>
      <c r="D1789" s="4">
        <v>9.0</v>
      </c>
      <c r="E1789" s="2" t="s">
        <v>10</v>
      </c>
      <c r="F1789" s="19" t="s">
        <v>1299</v>
      </c>
      <c r="G1789" s="5" t="s">
        <v>3881</v>
      </c>
      <c r="H1789" s="26" t="s">
        <v>79</v>
      </c>
      <c r="I1789" s="26" t="s">
        <v>14</v>
      </c>
    </row>
    <row r="1790" ht="15.0" customHeight="1">
      <c r="A1790" s="2" t="s">
        <v>82</v>
      </c>
      <c r="B1790" s="5">
        <v>3568.0</v>
      </c>
      <c r="C1790" s="25">
        <v>44293.0</v>
      </c>
      <c r="D1790" s="4">
        <v>9.0</v>
      </c>
      <c r="E1790" s="2" t="s">
        <v>10</v>
      </c>
      <c r="F1790" s="19" t="s">
        <v>3882</v>
      </c>
      <c r="G1790" s="8" t="s">
        <v>251</v>
      </c>
      <c r="H1790" s="6" t="s">
        <v>251</v>
      </c>
      <c r="I1790" s="26" t="s">
        <v>14</v>
      </c>
    </row>
    <row r="1791" ht="15.0" customHeight="1">
      <c r="A1791" s="2" t="s">
        <v>9</v>
      </c>
      <c r="B1791" s="5">
        <v>24617.0</v>
      </c>
      <c r="C1791" s="25">
        <v>44286.0</v>
      </c>
      <c r="D1791" s="4">
        <v>8.0</v>
      </c>
      <c r="E1791" s="2" t="s">
        <v>10</v>
      </c>
      <c r="F1791" s="19" t="s">
        <v>3883</v>
      </c>
      <c r="G1791" s="5" t="s">
        <v>3884</v>
      </c>
      <c r="H1791" s="26" t="s">
        <v>3885</v>
      </c>
      <c r="I1791" s="26" t="s">
        <v>14</v>
      </c>
    </row>
    <row r="1792" ht="15.0" customHeight="1">
      <c r="A1792" s="2" t="s">
        <v>9</v>
      </c>
      <c r="B1792" s="5">
        <v>24616.0</v>
      </c>
      <c r="C1792" s="25">
        <v>44286.0</v>
      </c>
      <c r="D1792" s="4">
        <v>8.0</v>
      </c>
      <c r="E1792" s="2" t="s">
        <v>10</v>
      </c>
      <c r="F1792" s="19" t="s">
        <v>3886</v>
      </c>
      <c r="G1792" s="5" t="s">
        <v>3887</v>
      </c>
      <c r="H1792" s="26" t="s">
        <v>3888</v>
      </c>
      <c r="I1792" s="26" t="s">
        <v>14</v>
      </c>
    </row>
    <row r="1793" ht="15.0" customHeight="1">
      <c r="A1793" s="2" t="s">
        <v>9</v>
      </c>
      <c r="B1793" s="5">
        <v>24615.0</v>
      </c>
      <c r="C1793" s="25">
        <v>44286.0</v>
      </c>
      <c r="D1793" s="4">
        <v>8.0</v>
      </c>
      <c r="E1793" s="2" t="s">
        <v>10</v>
      </c>
      <c r="F1793" s="19" t="s">
        <v>3889</v>
      </c>
      <c r="G1793" s="5" t="s">
        <v>3890</v>
      </c>
      <c r="H1793" s="26" t="s">
        <v>94</v>
      </c>
      <c r="I1793" s="26" t="s">
        <v>14</v>
      </c>
    </row>
    <row r="1794" ht="15.0" customHeight="1">
      <c r="A1794" s="2" t="s">
        <v>9</v>
      </c>
      <c r="B1794" s="5">
        <v>24614.0</v>
      </c>
      <c r="C1794" s="25">
        <v>44286.0</v>
      </c>
      <c r="D1794" s="4">
        <v>8.0</v>
      </c>
      <c r="E1794" s="2" t="s">
        <v>10</v>
      </c>
      <c r="F1794" s="19" t="s">
        <v>3891</v>
      </c>
      <c r="G1794" s="5" t="s">
        <v>3892</v>
      </c>
      <c r="H1794" s="26" t="s">
        <v>30</v>
      </c>
      <c r="I1794" s="26" t="s">
        <v>14</v>
      </c>
    </row>
    <row r="1795" ht="15.0" customHeight="1">
      <c r="A1795" s="2" t="s">
        <v>9</v>
      </c>
      <c r="B1795" s="5">
        <v>24613.0</v>
      </c>
      <c r="C1795" s="25">
        <v>44286.0</v>
      </c>
      <c r="D1795" s="4">
        <v>8.0</v>
      </c>
      <c r="E1795" s="2" t="s">
        <v>10</v>
      </c>
      <c r="F1795" s="19" t="s">
        <v>3893</v>
      </c>
      <c r="G1795" s="5" t="s">
        <v>3894</v>
      </c>
      <c r="H1795" s="26" t="s">
        <v>136</v>
      </c>
      <c r="I1795" s="26" t="s">
        <v>14</v>
      </c>
    </row>
    <row r="1796" ht="15.0" customHeight="1">
      <c r="A1796" s="2" t="s">
        <v>9</v>
      </c>
      <c r="B1796" s="5">
        <v>24612.0</v>
      </c>
      <c r="C1796" s="25">
        <v>44286.0</v>
      </c>
      <c r="D1796" s="4">
        <v>8.0</v>
      </c>
      <c r="E1796" s="2" t="s">
        <v>10</v>
      </c>
      <c r="F1796" s="19" t="s">
        <v>3895</v>
      </c>
      <c r="G1796" s="5" t="s">
        <v>3896</v>
      </c>
      <c r="H1796" s="26" t="s">
        <v>1214</v>
      </c>
      <c r="I1796" s="26" t="s">
        <v>14</v>
      </c>
    </row>
    <row r="1797" ht="15.0" customHeight="1">
      <c r="A1797" s="2" t="s">
        <v>9</v>
      </c>
      <c r="B1797" s="5">
        <v>24611.0</v>
      </c>
      <c r="C1797" s="25">
        <v>44286.0</v>
      </c>
      <c r="D1797" s="4">
        <v>8.0</v>
      </c>
      <c r="E1797" s="2" t="s">
        <v>10</v>
      </c>
      <c r="F1797" s="19" t="s">
        <v>3897</v>
      </c>
      <c r="G1797" s="5" t="s">
        <v>3898</v>
      </c>
      <c r="H1797" s="26" t="s">
        <v>30</v>
      </c>
      <c r="I1797" s="26" t="s">
        <v>14</v>
      </c>
    </row>
    <row r="1798" ht="15.0" customHeight="1">
      <c r="A1798" s="2" t="s">
        <v>9</v>
      </c>
      <c r="B1798" s="5">
        <v>24610.0</v>
      </c>
      <c r="C1798" s="25">
        <v>44286.0</v>
      </c>
      <c r="D1798" s="4">
        <v>8.0</v>
      </c>
      <c r="E1798" s="2" t="s">
        <v>10</v>
      </c>
      <c r="F1798" s="19" t="s">
        <v>3899</v>
      </c>
      <c r="G1798" s="5" t="s">
        <v>3900</v>
      </c>
      <c r="H1798" s="26" t="s">
        <v>246</v>
      </c>
      <c r="I1798" s="26" t="s">
        <v>14</v>
      </c>
    </row>
    <row r="1799" ht="15.0" customHeight="1">
      <c r="A1799" s="2" t="s">
        <v>9</v>
      </c>
      <c r="B1799" s="5">
        <v>24609.0</v>
      </c>
      <c r="C1799" s="25">
        <v>44286.0</v>
      </c>
      <c r="D1799" s="4">
        <v>8.0</v>
      </c>
      <c r="E1799" s="2" t="s">
        <v>10</v>
      </c>
      <c r="F1799" s="19" t="s">
        <v>3901</v>
      </c>
      <c r="G1799" s="5" t="s">
        <v>3902</v>
      </c>
      <c r="H1799" s="26" t="s">
        <v>246</v>
      </c>
      <c r="I1799" s="26" t="s">
        <v>14</v>
      </c>
    </row>
    <row r="1800" ht="15.0" customHeight="1">
      <c r="A1800" s="2" t="s">
        <v>9</v>
      </c>
      <c r="B1800" s="5">
        <v>24608.0</v>
      </c>
      <c r="C1800" s="25">
        <v>44286.0</v>
      </c>
      <c r="D1800" s="4">
        <v>8.0</v>
      </c>
      <c r="E1800" s="2" t="s">
        <v>10</v>
      </c>
      <c r="F1800" s="19" t="s">
        <v>3903</v>
      </c>
      <c r="G1800" s="5" t="s">
        <v>3904</v>
      </c>
      <c r="H1800" s="26" t="s">
        <v>53</v>
      </c>
      <c r="I1800" s="26" t="s">
        <v>14</v>
      </c>
    </row>
    <row r="1801" ht="15.0" customHeight="1">
      <c r="A1801" s="2" t="s">
        <v>9</v>
      </c>
      <c r="B1801" s="5">
        <v>24607.0</v>
      </c>
      <c r="C1801" s="25">
        <v>44286.0</v>
      </c>
      <c r="D1801" s="4">
        <v>8.0</v>
      </c>
      <c r="E1801" s="2" t="s">
        <v>10</v>
      </c>
      <c r="F1801" s="19" t="s">
        <v>3905</v>
      </c>
      <c r="G1801" s="5" t="s">
        <v>3906</v>
      </c>
      <c r="H1801" s="26" t="s">
        <v>458</v>
      </c>
      <c r="I1801" s="26" t="s">
        <v>14</v>
      </c>
    </row>
    <row r="1802" ht="15.0" customHeight="1">
      <c r="A1802" s="2" t="s">
        <v>9</v>
      </c>
      <c r="B1802" s="5">
        <v>24606.0</v>
      </c>
      <c r="C1802" s="25">
        <v>44286.0</v>
      </c>
      <c r="D1802" s="4">
        <v>8.0</v>
      </c>
      <c r="E1802" s="2" t="s">
        <v>10</v>
      </c>
      <c r="F1802" s="19" t="s">
        <v>3907</v>
      </c>
      <c r="G1802" s="5" t="s">
        <v>3908</v>
      </c>
      <c r="H1802" s="26" t="s">
        <v>3909</v>
      </c>
      <c r="I1802" s="26" t="s">
        <v>14</v>
      </c>
    </row>
    <row r="1803" ht="15.0" customHeight="1">
      <c r="A1803" s="2" t="s">
        <v>9</v>
      </c>
      <c r="B1803" s="5">
        <v>24605.0</v>
      </c>
      <c r="C1803" s="25">
        <v>44286.0</v>
      </c>
      <c r="D1803" s="4">
        <v>8.0</v>
      </c>
      <c r="E1803" s="2" t="s">
        <v>10</v>
      </c>
      <c r="F1803" s="19" t="s">
        <v>3910</v>
      </c>
      <c r="G1803" s="5" t="s">
        <v>3911</v>
      </c>
      <c r="H1803" s="26" t="s">
        <v>40</v>
      </c>
      <c r="I1803" s="26" t="s">
        <v>14</v>
      </c>
    </row>
    <row r="1804" ht="15.0" customHeight="1">
      <c r="A1804" s="2" t="s">
        <v>9</v>
      </c>
      <c r="B1804" s="5">
        <v>24604.0</v>
      </c>
      <c r="C1804" s="25">
        <v>44286.0</v>
      </c>
      <c r="D1804" s="4">
        <v>8.0</v>
      </c>
      <c r="E1804" s="2" t="s">
        <v>10</v>
      </c>
      <c r="F1804" s="19" t="s">
        <v>3912</v>
      </c>
      <c r="G1804" s="5" t="s">
        <v>3913</v>
      </c>
      <c r="H1804" s="26" t="s">
        <v>40</v>
      </c>
      <c r="I1804" s="26" t="s">
        <v>14</v>
      </c>
    </row>
    <row r="1805" ht="15.0" customHeight="1">
      <c r="A1805" s="2" t="s">
        <v>9</v>
      </c>
      <c r="B1805" s="5">
        <v>24603.0</v>
      </c>
      <c r="C1805" s="25">
        <v>44286.0</v>
      </c>
      <c r="D1805" s="4">
        <v>8.0</v>
      </c>
      <c r="E1805" s="2" t="s">
        <v>10</v>
      </c>
      <c r="F1805" s="19" t="s">
        <v>3914</v>
      </c>
      <c r="G1805" s="5" t="s">
        <v>3915</v>
      </c>
      <c r="H1805" s="26" t="s">
        <v>40</v>
      </c>
      <c r="I1805" s="26" t="s">
        <v>14</v>
      </c>
    </row>
    <row r="1806" ht="15.0" customHeight="1">
      <c r="A1806" s="2" t="s">
        <v>9</v>
      </c>
      <c r="B1806" s="5">
        <v>24602.0</v>
      </c>
      <c r="C1806" s="25">
        <v>44286.0</v>
      </c>
      <c r="D1806" s="4">
        <v>8.0</v>
      </c>
      <c r="E1806" s="2" t="s">
        <v>10</v>
      </c>
      <c r="F1806" s="19" t="s">
        <v>3916</v>
      </c>
      <c r="G1806" s="5" t="s">
        <v>3917</v>
      </c>
      <c r="H1806" s="26" t="s">
        <v>220</v>
      </c>
      <c r="I1806" s="26" t="s">
        <v>14</v>
      </c>
    </row>
    <row r="1807" ht="15.0" customHeight="1">
      <c r="A1807" s="2" t="s">
        <v>9</v>
      </c>
      <c r="B1807" s="5">
        <v>24601.0</v>
      </c>
      <c r="C1807" s="25">
        <v>44286.0</v>
      </c>
      <c r="D1807" s="4">
        <v>8.0</v>
      </c>
      <c r="E1807" s="2" t="s">
        <v>10</v>
      </c>
      <c r="F1807" s="19" t="s">
        <v>3918</v>
      </c>
      <c r="G1807" s="5" t="s">
        <v>3919</v>
      </c>
      <c r="H1807" s="26" t="s">
        <v>215</v>
      </c>
      <c r="I1807" s="26" t="s">
        <v>14</v>
      </c>
    </row>
    <row r="1808" ht="15.0" customHeight="1">
      <c r="A1808" s="2" t="s">
        <v>9</v>
      </c>
      <c r="B1808" s="5">
        <v>24600.0</v>
      </c>
      <c r="C1808" s="25">
        <v>44286.0</v>
      </c>
      <c r="D1808" s="4">
        <v>8.0</v>
      </c>
      <c r="E1808" s="2" t="s">
        <v>10</v>
      </c>
      <c r="F1808" s="19" t="s">
        <v>3920</v>
      </c>
      <c r="G1808" s="5" t="s">
        <v>3921</v>
      </c>
      <c r="H1808" s="26" t="s">
        <v>256</v>
      </c>
      <c r="I1808" s="26" t="s">
        <v>14</v>
      </c>
    </row>
    <row r="1809" ht="15.0" customHeight="1">
      <c r="A1809" s="2" t="s">
        <v>9</v>
      </c>
      <c r="B1809" s="5">
        <v>24599.0</v>
      </c>
      <c r="C1809" s="25">
        <v>44286.0</v>
      </c>
      <c r="D1809" s="4">
        <v>8.0</v>
      </c>
      <c r="E1809" s="2" t="s">
        <v>10</v>
      </c>
      <c r="F1809" s="19" t="s">
        <v>3922</v>
      </c>
      <c r="G1809" s="5" t="s">
        <v>3923</v>
      </c>
      <c r="H1809" s="26" t="s">
        <v>136</v>
      </c>
      <c r="I1809" s="26" t="s">
        <v>14</v>
      </c>
    </row>
    <row r="1810" ht="15.0" customHeight="1">
      <c r="A1810" s="2" t="s">
        <v>9</v>
      </c>
      <c r="B1810" s="5">
        <v>24598.0</v>
      </c>
      <c r="C1810" s="25">
        <v>44286.0</v>
      </c>
      <c r="D1810" s="4">
        <v>8.0</v>
      </c>
      <c r="E1810" s="2" t="s">
        <v>10</v>
      </c>
      <c r="F1810" s="19" t="s">
        <v>3924</v>
      </c>
      <c r="G1810" s="5" t="s">
        <v>3925</v>
      </c>
      <c r="H1810" s="26" t="s">
        <v>670</v>
      </c>
      <c r="I1810" s="26" t="s">
        <v>14</v>
      </c>
    </row>
    <row r="1811" ht="15.0" customHeight="1">
      <c r="A1811" s="2" t="s">
        <v>9</v>
      </c>
      <c r="B1811" s="5">
        <v>24597.0</v>
      </c>
      <c r="C1811" s="25">
        <v>44286.0</v>
      </c>
      <c r="D1811" s="4">
        <v>8.0</v>
      </c>
      <c r="E1811" s="2" t="s">
        <v>10</v>
      </c>
      <c r="F1811" s="19" t="s">
        <v>3926</v>
      </c>
      <c r="G1811" s="5" t="s">
        <v>3927</v>
      </c>
      <c r="H1811" s="26" t="s">
        <v>3575</v>
      </c>
      <c r="I1811" s="26" t="s">
        <v>57</v>
      </c>
    </row>
    <row r="1812" ht="15.0" customHeight="1">
      <c r="A1812" s="2" t="s">
        <v>9</v>
      </c>
      <c r="B1812" s="5">
        <v>24596.0</v>
      </c>
      <c r="C1812" s="25">
        <v>44286.0</v>
      </c>
      <c r="D1812" s="4">
        <v>8.0</v>
      </c>
      <c r="E1812" s="2" t="s">
        <v>10</v>
      </c>
      <c r="F1812" s="19" t="s">
        <v>3928</v>
      </c>
      <c r="G1812" s="5" t="s">
        <v>3929</v>
      </c>
      <c r="H1812" s="26" t="s">
        <v>3575</v>
      </c>
      <c r="I1812" s="26" t="s">
        <v>14</v>
      </c>
    </row>
    <row r="1813" ht="15.0" customHeight="1">
      <c r="A1813" s="2" t="s">
        <v>9</v>
      </c>
      <c r="B1813" s="5">
        <v>24595.0</v>
      </c>
      <c r="C1813" s="25">
        <v>44286.0</v>
      </c>
      <c r="D1813" s="4">
        <v>8.0</v>
      </c>
      <c r="E1813" s="2" t="s">
        <v>10</v>
      </c>
      <c r="F1813" s="19" t="s">
        <v>3930</v>
      </c>
      <c r="G1813" s="5" t="s">
        <v>3931</v>
      </c>
      <c r="H1813" s="26" t="s">
        <v>13</v>
      </c>
      <c r="I1813" s="26" t="s">
        <v>14</v>
      </c>
    </row>
    <row r="1814" ht="15.0" customHeight="1">
      <c r="A1814" s="2" t="s">
        <v>9</v>
      </c>
      <c r="B1814" s="5">
        <v>24594.0</v>
      </c>
      <c r="C1814" s="25">
        <v>44286.0</v>
      </c>
      <c r="D1814" s="4">
        <v>8.0</v>
      </c>
      <c r="E1814" s="2" t="s">
        <v>10</v>
      </c>
      <c r="F1814" s="19" t="s">
        <v>3932</v>
      </c>
      <c r="G1814" s="5" t="s">
        <v>3933</v>
      </c>
      <c r="H1814" s="26" t="s">
        <v>13</v>
      </c>
      <c r="I1814" s="26" t="s">
        <v>14</v>
      </c>
    </row>
    <row r="1815" ht="15.0" customHeight="1">
      <c r="A1815" s="2" t="s">
        <v>9</v>
      </c>
      <c r="B1815" s="5">
        <v>24593.0</v>
      </c>
      <c r="C1815" s="25">
        <v>44286.0</v>
      </c>
      <c r="D1815" s="4">
        <v>8.0</v>
      </c>
      <c r="E1815" s="2" t="s">
        <v>10</v>
      </c>
      <c r="F1815" s="19" t="s">
        <v>3934</v>
      </c>
      <c r="G1815" s="5" t="s">
        <v>3935</v>
      </c>
      <c r="H1815" s="26" t="s">
        <v>136</v>
      </c>
      <c r="I1815" s="26" t="s">
        <v>14</v>
      </c>
    </row>
    <row r="1816" ht="15.0" customHeight="1">
      <c r="A1816" s="2" t="s">
        <v>9</v>
      </c>
      <c r="B1816" s="5">
        <v>24592.0</v>
      </c>
      <c r="C1816" s="25">
        <v>44286.0</v>
      </c>
      <c r="D1816" s="4">
        <v>8.0</v>
      </c>
      <c r="E1816" s="2" t="s">
        <v>10</v>
      </c>
      <c r="F1816" s="19" t="s">
        <v>3936</v>
      </c>
      <c r="G1816" s="5" t="s">
        <v>3937</v>
      </c>
      <c r="H1816" s="26" t="s">
        <v>246</v>
      </c>
      <c r="I1816" s="26" t="s">
        <v>14</v>
      </c>
    </row>
    <row r="1817" ht="15.0" customHeight="1">
      <c r="A1817" s="2" t="s">
        <v>9</v>
      </c>
      <c r="B1817" s="5">
        <v>24591.0</v>
      </c>
      <c r="C1817" s="25">
        <v>44286.0</v>
      </c>
      <c r="D1817" s="4">
        <v>8.0</v>
      </c>
      <c r="E1817" s="2" t="s">
        <v>10</v>
      </c>
      <c r="F1817" s="19" t="s">
        <v>3938</v>
      </c>
      <c r="G1817" s="5" t="s">
        <v>3939</v>
      </c>
      <c r="H1817" s="26" t="s">
        <v>3940</v>
      </c>
      <c r="I1817" s="26" t="s">
        <v>14</v>
      </c>
    </row>
    <row r="1818" ht="15.0" customHeight="1">
      <c r="A1818" s="2" t="s">
        <v>9</v>
      </c>
      <c r="B1818" s="5">
        <v>24590.0</v>
      </c>
      <c r="C1818" s="25">
        <v>44286.0</v>
      </c>
      <c r="D1818" s="4">
        <v>8.0</v>
      </c>
      <c r="E1818" s="2" t="s">
        <v>10</v>
      </c>
      <c r="F1818" s="19" t="s">
        <v>3941</v>
      </c>
      <c r="G1818" s="5" t="s">
        <v>3942</v>
      </c>
      <c r="H1818" s="26" t="s">
        <v>69</v>
      </c>
      <c r="I1818" s="26" t="s">
        <v>14</v>
      </c>
    </row>
    <row r="1819" ht="15.0" customHeight="1">
      <c r="A1819" s="2" t="s">
        <v>9</v>
      </c>
      <c r="B1819" s="5">
        <v>24589.0</v>
      </c>
      <c r="C1819" s="25">
        <v>44286.0</v>
      </c>
      <c r="D1819" s="4">
        <v>8.0</v>
      </c>
      <c r="E1819" s="2" t="s">
        <v>10</v>
      </c>
      <c r="F1819" s="19" t="s">
        <v>3943</v>
      </c>
      <c r="G1819" s="5" t="s">
        <v>3944</v>
      </c>
      <c r="H1819" s="26" t="s">
        <v>665</v>
      </c>
      <c r="I1819" s="26" t="s">
        <v>14</v>
      </c>
    </row>
    <row r="1820" ht="15.0" customHeight="1">
      <c r="A1820" s="2" t="s">
        <v>9</v>
      </c>
      <c r="B1820" s="5">
        <v>24588.0</v>
      </c>
      <c r="C1820" s="25">
        <v>44286.0</v>
      </c>
      <c r="D1820" s="4">
        <v>8.0</v>
      </c>
      <c r="E1820" s="2" t="s">
        <v>10</v>
      </c>
      <c r="F1820" s="19" t="s">
        <v>3945</v>
      </c>
      <c r="G1820" s="5" t="s">
        <v>3946</v>
      </c>
      <c r="H1820" s="26" t="s">
        <v>136</v>
      </c>
      <c r="I1820" s="26" t="s">
        <v>14</v>
      </c>
    </row>
    <row r="1821" ht="15.0" customHeight="1">
      <c r="A1821" s="2" t="s">
        <v>9</v>
      </c>
      <c r="B1821" s="5">
        <v>24587.0</v>
      </c>
      <c r="C1821" s="25">
        <v>44286.0</v>
      </c>
      <c r="D1821" s="4">
        <v>8.0</v>
      </c>
      <c r="E1821" s="2" t="s">
        <v>10</v>
      </c>
      <c r="F1821" s="19" t="s">
        <v>3947</v>
      </c>
      <c r="G1821" s="5" t="s">
        <v>3948</v>
      </c>
      <c r="H1821" s="26" t="s">
        <v>56</v>
      </c>
      <c r="I1821" s="26" t="s">
        <v>14</v>
      </c>
    </row>
    <row r="1822" ht="15.0" customHeight="1">
      <c r="A1822" s="2" t="s">
        <v>9</v>
      </c>
      <c r="B1822" s="5">
        <v>24586.0</v>
      </c>
      <c r="C1822" s="25">
        <v>44286.0</v>
      </c>
      <c r="D1822" s="4">
        <v>8.0</v>
      </c>
      <c r="E1822" s="2" t="s">
        <v>10</v>
      </c>
      <c r="F1822" s="19" t="s">
        <v>3949</v>
      </c>
      <c r="G1822" s="5" t="s">
        <v>3950</v>
      </c>
      <c r="H1822" s="26" t="s">
        <v>56</v>
      </c>
      <c r="I1822" s="26" t="s">
        <v>14</v>
      </c>
    </row>
    <row r="1823" ht="15.0" customHeight="1">
      <c r="A1823" s="2" t="s">
        <v>9</v>
      </c>
      <c r="B1823" s="5">
        <v>24585.0</v>
      </c>
      <c r="C1823" s="25">
        <v>44286.0</v>
      </c>
      <c r="D1823" s="4">
        <v>8.0</v>
      </c>
      <c r="E1823" s="2" t="s">
        <v>10</v>
      </c>
      <c r="F1823" s="19" t="s">
        <v>3951</v>
      </c>
      <c r="G1823" s="5" t="s">
        <v>3952</v>
      </c>
      <c r="H1823" s="26" t="s">
        <v>3575</v>
      </c>
      <c r="I1823" s="26" t="s">
        <v>14</v>
      </c>
    </row>
    <row r="1824" ht="15.0" customHeight="1">
      <c r="A1824" s="2" t="s">
        <v>9</v>
      </c>
      <c r="B1824" s="5">
        <v>24584.0</v>
      </c>
      <c r="C1824" s="25">
        <v>44286.0</v>
      </c>
      <c r="D1824" s="4">
        <v>8.0</v>
      </c>
      <c r="E1824" s="2" t="s">
        <v>10</v>
      </c>
      <c r="F1824" s="19" t="s">
        <v>3953</v>
      </c>
      <c r="G1824" s="5" t="s">
        <v>3954</v>
      </c>
      <c r="H1824" s="26" t="s">
        <v>3955</v>
      </c>
      <c r="I1824" s="26" t="s">
        <v>14</v>
      </c>
    </row>
    <row r="1825" ht="15.0" customHeight="1">
      <c r="A1825" s="2" t="s">
        <v>9</v>
      </c>
      <c r="B1825" s="5">
        <v>24583.0</v>
      </c>
      <c r="C1825" s="25">
        <v>44286.0</v>
      </c>
      <c r="D1825" s="4">
        <v>8.0</v>
      </c>
      <c r="E1825" s="2" t="s">
        <v>10</v>
      </c>
      <c r="F1825" s="19" t="s">
        <v>3956</v>
      </c>
      <c r="G1825" s="5" t="s">
        <v>3957</v>
      </c>
      <c r="H1825" s="26" t="s">
        <v>215</v>
      </c>
      <c r="I1825" s="26" t="s">
        <v>14</v>
      </c>
    </row>
    <row r="1826" ht="15.0" customHeight="1">
      <c r="A1826" s="2" t="s">
        <v>9</v>
      </c>
      <c r="B1826" s="5">
        <v>24582.0</v>
      </c>
      <c r="C1826" s="25">
        <v>44286.0</v>
      </c>
      <c r="D1826" s="4">
        <v>8.0</v>
      </c>
      <c r="E1826" s="2" t="s">
        <v>10</v>
      </c>
      <c r="F1826" s="19" t="s">
        <v>3958</v>
      </c>
      <c r="G1826" s="5" t="s">
        <v>3959</v>
      </c>
      <c r="H1826" s="26" t="s">
        <v>3960</v>
      </c>
      <c r="I1826" s="26" t="s">
        <v>57</v>
      </c>
    </row>
    <row r="1827" ht="15.0" customHeight="1">
      <c r="A1827" s="2" t="s">
        <v>9</v>
      </c>
      <c r="B1827" s="5">
        <v>24581.0</v>
      </c>
      <c r="C1827" s="25">
        <v>44286.0</v>
      </c>
      <c r="D1827" s="4">
        <v>8.0</v>
      </c>
      <c r="E1827" s="2" t="s">
        <v>10</v>
      </c>
      <c r="F1827" s="19" t="s">
        <v>3961</v>
      </c>
      <c r="G1827" s="5" t="s">
        <v>3962</v>
      </c>
      <c r="H1827" s="26" t="s">
        <v>118</v>
      </c>
      <c r="I1827" s="26" t="s">
        <v>14</v>
      </c>
    </row>
    <row r="1828" ht="15.0" customHeight="1">
      <c r="A1828" s="2" t="s">
        <v>76</v>
      </c>
      <c r="B1828" s="5">
        <v>10749.0</v>
      </c>
      <c r="C1828" s="25">
        <v>44286.0</v>
      </c>
      <c r="D1828" s="4">
        <v>8.0</v>
      </c>
      <c r="E1828" s="2" t="s">
        <v>10</v>
      </c>
      <c r="F1828" s="19" t="s">
        <v>3963</v>
      </c>
      <c r="G1828" s="23" t="s">
        <v>3964</v>
      </c>
      <c r="H1828" s="26" t="s">
        <v>79</v>
      </c>
      <c r="I1828" s="26" t="s">
        <v>14</v>
      </c>
    </row>
    <row r="1829" ht="15.0" customHeight="1">
      <c r="A1829" s="2" t="s">
        <v>9</v>
      </c>
      <c r="B1829" s="5">
        <v>24580.0</v>
      </c>
      <c r="C1829" s="25">
        <v>44278.0</v>
      </c>
      <c r="D1829" s="4">
        <v>1.0</v>
      </c>
      <c r="E1829" s="2" t="s">
        <v>936</v>
      </c>
      <c r="F1829" s="19" t="s">
        <v>3965</v>
      </c>
      <c r="G1829" s="5" t="s">
        <v>3966</v>
      </c>
      <c r="H1829" s="26" t="s">
        <v>649</v>
      </c>
      <c r="I1829" s="26" t="s">
        <v>14</v>
      </c>
    </row>
    <row r="1830" ht="15.0" customHeight="1">
      <c r="A1830" s="2" t="s">
        <v>9</v>
      </c>
      <c r="B1830" s="5">
        <v>24579.0</v>
      </c>
      <c r="C1830" s="25">
        <v>44278.0</v>
      </c>
      <c r="D1830" s="4">
        <v>1.0</v>
      </c>
      <c r="E1830" s="2" t="s">
        <v>936</v>
      </c>
      <c r="F1830" s="19" t="s">
        <v>3967</v>
      </c>
      <c r="G1830" s="5" t="s">
        <v>3968</v>
      </c>
      <c r="H1830" s="26" t="s">
        <v>136</v>
      </c>
      <c r="I1830" s="26" t="s">
        <v>14</v>
      </c>
    </row>
    <row r="1831" ht="15.0" customHeight="1">
      <c r="A1831" s="2" t="s">
        <v>9</v>
      </c>
      <c r="B1831" s="5">
        <v>24578.0</v>
      </c>
      <c r="C1831" s="25">
        <v>44278.0</v>
      </c>
      <c r="D1831" s="4">
        <v>1.0</v>
      </c>
      <c r="E1831" s="2" t="s">
        <v>936</v>
      </c>
      <c r="F1831" s="19" t="s">
        <v>3969</v>
      </c>
      <c r="G1831" s="5" t="s">
        <v>3970</v>
      </c>
      <c r="H1831" s="26" t="s">
        <v>13</v>
      </c>
      <c r="I1831" s="26" t="s">
        <v>14</v>
      </c>
    </row>
    <row r="1832" ht="15.0" customHeight="1">
      <c r="A1832" s="2" t="s">
        <v>9</v>
      </c>
      <c r="B1832" s="5">
        <v>24577.0</v>
      </c>
      <c r="C1832" s="25">
        <v>44278.0</v>
      </c>
      <c r="D1832" s="4">
        <v>1.0</v>
      </c>
      <c r="E1832" s="2" t="s">
        <v>936</v>
      </c>
      <c r="F1832" s="19" t="s">
        <v>3971</v>
      </c>
      <c r="G1832" s="5" t="s">
        <v>3972</v>
      </c>
      <c r="H1832" s="26" t="s">
        <v>13</v>
      </c>
      <c r="I1832" s="26" t="s">
        <v>14</v>
      </c>
    </row>
    <row r="1833" ht="15.0" customHeight="1">
      <c r="A1833" s="2" t="s">
        <v>9</v>
      </c>
      <c r="B1833" s="5">
        <v>24576.0</v>
      </c>
      <c r="C1833" s="25">
        <v>44278.0</v>
      </c>
      <c r="D1833" s="4">
        <v>1.0</v>
      </c>
      <c r="E1833" s="2" t="s">
        <v>936</v>
      </c>
      <c r="F1833" s="19" t="s">
        <v>3973</v>
      </c>
      <c r="G1833" s="5" t="s">
        <v>3974</v>
      </c>
      <c r="H1833" s="26" t="s">
        <v>304</v>
      </c>
      <c r="I1833" s="26" t="s">
        <v>14</v>
      </c>
    </row>
    <row r="1834" ht="15.0" customHeight="1">
      <c r="A1834" s="2" t="s">
        <v>9</v>
      </c>
      <c r="B1834" s="5">
        <v>24575.0</v>
      </c>
      <c r="C1834" s="25">
        <v>44278.0</v>
      </c>
      <c r="D1834" s="4">
        <v>1.0</v>
      </c>
      <c r="E1834" s="2" t="s">
        <v>936</v>
      </c>
      <c r="F1834" s="19" t="s">
        <v>3975</v>
      </c>
      <c r="G1834" s="5" t="s">
        <v>3976</v>
      </c>
      <c r="H1834" s="26" t="s">
        <v>56</v>
      </c>
      <c r="I1834" s="26" t="s">
        <v>14</v>
      </c>
    </row>
    <row r="1835" ht="15.0" customHeight="1">
      <c r="A1835" s="2" t="s">
        <v>9</v>
      </c>
      <c r="B1835" s="5">
        <v>24574.0</v>
      </c>
      <c r="C1835" s="25">
        <v>44278.0</v>
      </c>
      <c r="D1835" s="4">
        <v>1.0</v>
      </c>
      <c r="E1835" s="2" t="s">
        <v>936</v>
      </c>
      <c r="F1835" s="19" t="s">
        <v>3977</v>
      </c>
      <c r="G1835" s="5" t="s">
        <v>3978</v>
      </c>
      <c r="H1835" s="26" t="s">
        <v>144</v>
      </c>
      <c r="I1835" s="26" t="s">
        <v>57</v>
      </c>
    </row>
    <row r="1836" ht="15.0" customHeight="1">
      <c r="A1836" s="2" t="s">
        <v>76</v>
      </c>
      <c r="B1836" s="5">
        <v>10748.0</v>
      </c>
      <c r="C1836" s="25">
        <v>44278.0</v>
      </c>
      <c r="D1836" s="4">
        <v>1.0</v>
      </c>
      <c r="E1836" s="2" t="s">
        <v>936</v>
      </c>
      <c r="F1836" s="19" t="s">
        <v>3979</v>
      </c>
      <c r="G1836" s="5" t="s">
        <v>3980</v>
      </c>
      <c r="H1836" s="26" t="s">
        <v>3981</v>
      </c>
      <c r="I1836" s="26" t="s">
        <v>14</v>
      </c>
    </row>
    <row r="1837" ht="15.0" customHeight="1">
      <c r="A1837" s="2" t="s">
        <v>9</v>
      </c>
      <c r="B1837" s="5">
        <v>24573.0</v>
      </c>
      <c r="C1837" s="25">
        <v>44272.0</v>
      </c>
      <c r="D1837" s="4">
        <v>7.0</v>
      </c>
      <c r="E1837" s="2" t="s">
        <v>10</v>
      </c>
      <c r="F1837" s="19" t="s">
        <v>3982</v>
      </c>
      <c r="G1837" s="5" t="s">
        <v>3983</v>
      </c>
      <c r="H1837" s="26" t="s">
        <v>13</v>
      </c>
      <c r="I1837" s="26" t="s">
        <v>14</v>
      </c>
    </row>
    <row r="1838" ht="15.0" customHeight="1">
      <c r="A1838" s="2" t="s">
        <v>9</v>
      </c>
      <c r="B1838" s="5">
        <v>24572.0</v>
      </c>
      <c r="C1838" s="25">
        <v>44272.0</v>
      </c>
      <c r="D1838" s="4">
        <v>7.0</v>
      </c>
      <c r="E1838" s="2" t="s">
        <v>10</v>
      </c>
      <c r="F1838" s="19" t="s">
        <v>3984</v>
      </c>
      <c r="G1838" s="5" t="s">
        <v>3985</v>
      </c>
      <c r="H1838" s="26" t="s">
        <v>107</v>
      </c>
      <c r="I1838" s="26" t="s">
        <v>14</v>
      </c>
    </row>
    <row r="1839" ht="15.0" customHeight="1">
      <c r="A1839" s="2" t="s">
        <v>9</v>
      </c>
      <c r="B1839" s="5">
        <v>24571.0</v>
      </c>
      <c r="C1839" s="25">
        <v>44272.0</v>
      </c>
      <c r="D1839" s="4">
        <v>7.0</v>
      </c>
      <c r="E1839" s="2" t="s">
        <v>10</v>
      </c>
      <c r="F1839" s="19" t="s">
        <v>3986</v>
      </c>
      <c r="G1839" s="5" t="s">
        <v>3987</v>
      </c>
      <c r="H1839" s="26" t="s">
        <v>157</v>
      </c>
      <c r="I1839" s="26" t="s">
        <v>14</v>
      </c>
    </row>
    <row r="1840" ht="15.0" customHeight="1">
      <c r="A1840" s="2" t="s">
        <v>9</v>
      </c>
      <c r="B1840" s="5">
        <v>24570.0</v>
      </c>
      <c r="C1840" s="25">
        <v>44272.0</v>
      </c>
      <c r="D1840" s="4">
        <v>7.0</v>
      </c>
      <c r="E1840" s="2" t="s">
        <v>10</v>
      </c>
      <c r="F1840" s="19" t="s">
        <v>3988</v>
      </c>
      <c r="G1840" s="5" t="s">
        <v>3989</v>
      </c>
      <c r="H1840" s="26" t="s">
        <v>136</v>
      </c>
      <c r="I1840" s="26" t="s">
        <v>14</v>
      </c>
    </row>
    <row r="1841" ht="15.0" customHeight="1">
      <c r="A1841" s="2" t="s">
        <v>9</v>
      </c>
      <c r="B1841" s="5">
        <v>24569.0</v>
      </c>
      <c r="C1841" s="25">
        <v>44272.0</v>
      </c>
      <c r="D1841" s="4">
        <v>7.0</v>
      </c>
      <c r="E1841" s="2" t="s">
        <v>10</v>
      </c>
      <c r="F1841" s="19" t="s">
        <v>3990</v>
      </c>
      <c r="G1841" s="5" t="s">
        <v>3991</v>
      </c>
      <c r="H1841" s="26" t="s">
        <v>30</v>
      </c>
      <c r="I1841" s="26" t="s">
        <v>57</v>
      </c>
    </row>
    <row r="1842" ht="15.0" customHeight="1">
      <c r="A1842" s="2" t="s">
        <v>9</v>
      </c>
      <c r="B1842" s="5">
        <v>24568.0</v>
      </c>
      <c r="C1842" s="25">
        <v>44272.0</v>
      </c>
      <c r="D1842" s="4">
        <v>7.0</v>
      </c>
      <c r="E1842" s="2" t="s">
        <v>10</v>
      </c>
      <c r="F1842" s="19" t="s">
        <v>3992</v>
      </c>
      <c r="G1842" s="5" t="s">
        <v>3993</v>
      </c>
      <c r="H1842" s="26" t="s">
        <v>3888</v>
      </c>
      <c r="I1842" s="26" t="s">
        <v>14</v>
      </c>
    </row>
    <row r="1843" ht="15.0" customHeight="1">
      <c r="A1843" s="2" t="s">
        <v>9</v>
      </c>
      <c r="B1843" s="5">
        <v>24567.0</v>
      </c>
      <c r="C1843" s="25">
        <v>44272.0</v>
      </c>
      <c r="D1843" s="4">
        <v>7.0</v>
      </c>
      <c r="E1843" s="2" t="s">
        <v>10</v>
      </c>
      <c r="F1843" s="19" t="s">
        <v>3994</v>
      </c>
      <c r="G1843" s="5" t="s">
        <v>3995</v>
      </c>
      <c r="H1843" s="26" t="s">
        <v>40</v>
      </c>
      <c r="I1843" s="26" t="s">
        <v>14</v>
      </c>
    </row>
    <row r="1844" ht="15.0" customHeight="1">
      <c r="A1844" s="2" t="s">
        <v>9</v>
      </c>
      <c r="B1844" s="5">
        <v>24566.0</v>
      </c>
      <c r="C1844" s="25">
        <v>44272.0</v>
      </c>
      <c r="D1844" s="4">
        <v>7.0</v>
      </c>
      <c r="E1844" s="2" t="s">
        <v>10</v>
      </c>
      <c r="F1844" s="19" t="s">
        <v>3996</v>
      </c>
      <c r="G1844" s="5" t="s">
        <v>3997</v>
      </c>
      <c r="H1844" s="26" t="s">
        <v>40</v>
      </c>
      <c r="I1844" s="26" t="s">
        <v>14</v>
      </c>
    </row>
    <row r="1845" ht="15.0" customHeight="1">
      <c r="A1845" s="2" t="s">
        <v>9</v>
      </c>
      <c r="B1845" s="5">
        <v>24565.0</v>
      </c>
      <c r="C1845" s="25">
        <v>44272.0</v>
      </c>
      <c r="D1845" s="4">
        <v>7.0</v>
      </c>
      <c r="E1845" s="2" t="s">
        <v>10</v>
      </c>
      <c r="F1845" s="19" t="s">
        <v>3998</v>
      </c>
      <c r="G1845" s="5" t="s">
        <v>3999</v>
      </c>
      <c r="H1845" s="26" t="s">
        <v>458</v>
      </c>
      <c r="I1845" s="26" t="s">
        <v>57</v>
      </c>
    </row>
    <row r="1846" ht="15.0" customHeight="1">
      <c r="A1846" s="2" t="s">
        <v>9</v>
      </c>
      <c r="B1846" s="5">
        <v>24564.0</v>
      </c>
      <c r="C1846" s="25">
        <v>44272.0</v>
      </c>
      <c r="D1846" s="4">
        <v>7.0</v>
      </c>
      <c r="E1846" s="2" t="s">
        <v>10</v>
      </c>
      <c r="F1846" s="19" t="s">
        <v>4000</v>
      </c>
      <c r="G1846" s="5" t="s">
        <v>4001</v>
      </c>
      <c r="H1846" s="26" t="s">
        <v>4002</v>
      </c>
      <c r="I1846" s="26" t="s">
        <v>14</v>
      </c>
    </row>
    <row r="1847" ht="15.0" customHeight="1">
      <c r="A1847" s="2" t="s">
        <v>9</v>
      </c>
      <c r="B1847" s="5">
        <v>24563.0</v>
      </c>
      <c r="C1847" s="25">
        <v>44272.0</v>
      </c>
      <c r="D1847" s="4">
        <v>7.0</v>
      </c>
      <c r="E1847" s="2" t="s">
        <v>10</v>
      </c>
      <c r="F1847" s="19" t="s">
        <v>4003</v>
      </c>
      <c r="G1847" s="5" t="s">
        <v>4004</v>
      </c>
      <c r="H1847" s="26" t="s">
        <v>40</v>
      </c>
      <c r="I1847" s="26" t="s">
        <v>14</v>
      </c>
    </row>
    <row r="1848" ht="15.0" customHeight="1">
      <c r="A1848" s="2" t="s">
        <v>9</v>
      </c>
      <c r="B1848" s="5">
        <v>24562.0</v>
      </c>
      <c r="C1848" s="25">
        <v>44272.0</v>
      </c>
      <c r="D1848" s="4">
        <v>7.0</v>
      </c>
      <c r="E1848" s="2" t="s">
        <v>10</v>
      </c>
      <c r="F1848" s="19" t="s">
        <v>4005</v>
      </c>
      <c r="G1848" s="5" t="s">
        <v>4006</v>
      </c>
      <c r="H1848" s="26" t="s">
        <v>30</v>
      </c>
      <c r="I1848" s="26" t="s">
        <v>14</v>
      </c>
    </row>
    <row r="1849" ht="15.0" customHeight="1">
      <c r="A1849" s="2" t="s">
        <v>9</v>
      </c>
      <c r="B1849" s="5">
        <v>24561.0</v>
      </c>
      <c r="C1849" s="25">
        <v>44272.0</v>
      </c>
      <c r="D1849" s="4">
        <v>7.0</v>
      </c>
      <c r="E1849" s="2" t="s">
        <v>10</v>
      </c>
      <c r="F1849" s="19" t="s">
        <v>4007</v>
      </c>
      <c r="G1849" s="5" t="s">
        <v>4008</v>
      </c>
      <c r="H1849" s="26" t="s">
        <v>246</v>
      </c>
      <c r="I1849" s="26" t="s">
        <v>14</v>
      </c>
    </row>
    <row r="1850" ht="15.0" customHeight="1">
      <c r="A1850" s="2" t="s">
        <v>9</v>
      </c>
      <c r="B1850" s="5">
        <v>24560.0</v>
      </c>
      <c r="C1850" s="25">
        <v>44272.0</v>
      </c>
      <c r="D1850" s="4">
        <v>7.0</v>
      </c>
      <c r="E1850" s="2" t="s">
        <v>10</v>
      </c>
      <c r="F1850" s="19" t="s">
        <v>4009</v>
      </c>
      <c r="G1850" s="5" t="s">
        <v>4010</v>
      </c>
      <c r="H1850" s="26" t="s">
        <v>40</v>
      </c>
      <c r="I1850" s="26" t="s">
        <v>14</v>
      </c>
    </row>
    <row r="1851" ht="15.0" customHeight="1">
      <c r="A1851" s="2" t="s">
        <v>9</v>
      </c>
      <c r="B1851" s="5">
        <v>24559.0</v>
      </c>
      <c r="C1851" s="25">
        <v>44272.0</v>
      </c>
      <c r="D1851" s="4">
        <v>7.0</v>
      </c>
      <c r="E1851" s="2" t="s">
        <v>10</v>
      </c>
      <c r="F1851" s="19" t="s">
        <v>4011</v>
      </c>
      <c r="G1851" s="5" t="s">
        <v>4012</v>
      </c>
      <c r="H1851" s="26" t="s">
        <v>60</v>
      </c>
      <c r="I1851" s="26" t="s">
        <v>14</v>
      </c>
    </row>
    <row r="1852" ht="15.0" customHeight="1">
      <c r="A1852" s="2" t="s">
        <v>9</v>
      </c>
      <c r="B1852" s="5">
        <v>24558.0</v>
      </c>
      <c r="C1852" s="25">
        <v>44272.0</v>
      </c>
      <c r="D1852" s="4">
        <v>7.0</v>
      </c>
      <c r="E1852" s="2" t="s">
        <v>10</v>
      </c>
      <c r="F1852" s="19" t="s">
        <v>4013</v>
      </c>
      <c r="G1852" s="5" t="s">
        <v>4014</v>
      </c>
      <c r="H1852" s="26" t="s">
        <v>53</v>
      </c>
      <c r="I1852" s="26" t="s">
        <v>14</v>
      </c>
    </row>
    <row r="1853" ht="15.0" customHeight="1">
      <c r="A1853" s="2" t="s">
        <v>9</v>
      </c>
      <c r="B1853" s="5">
        <v>24557.0</v>
      </c>
      <c r="C1853" s="25">
        <v>44272.0</v>
      </c>
      <c r="D1853" s="4">
        <v>7.0</v>
      </c>
      <c r="E1853" s="2" t="s">
        <v>10</v>
      </c>
      <c r="F1853" s="19" t="s">
        <v>4015</v>
      </c>
      <c r="G1853" s="5" t="s">
        <v>4016</v>
      </c>
      <c r="H1853" s="26" t="s">
        <v>112</v>
      </c>
      <c r="I1853" s="26" t="s">
        <v>14</v>
      </c>
    </row>
    <row r="1854" ht="15.0" customHeight="1">
      <c r="A1854" s="2" t="s">
        <v>9</v>
      </c>
      <c r="B1854" s="5">
        <v>24556.0</v>
      </c>
      <c r="C1854" s="25">
        <v>44272.0</v>
      </c>
      <c r="D1854" s="4">
        <v>7.0</v>
      </c>
      <c r="E1854" s="2" t="s">
        <v>10</v>
      </c>
      <c r="F1854" s="19" t="s">
        <v>4017</v>
      </c>
      <c r="G1854" s="5" t="s">
        <v>4018</v>
      </c>
      <c r="H1854" s="26" t="s">
        <v>112</v>
      </c>
      <c r="I1854" s="26" t="s">
        <v>14</v>
      </c>
    </row>
    <row r="1855" ht="15.0" customHeight="1">
      <c r="A1855" s="2" t="s">
        <v>9</v>
      </c>
      <c r="B1855" s="5">
        <v>24555.0</v>
      </c>
      <c r="C1855" s="25">
        <v>44272.0</v>
      </c>
      <c r="D1855" s="4">
        <v>7.0</v>
      </c>
      <c r="E1855" s="2" t="s">
        <v>10</v>
      </c>
      <c r="F1855" s="19" t="s">
        <v>4019</v>
      </c>
      <c r="G1855" s="5" t="s">
        <v>4020</v>
      </c>
      <c r="H1855" s="26" t="s">
        <v>304</v>
      </c>
      <c r="I1855" s="26" t="s">
        <v>14</v>
      </c>
    </row>
    <row r="1856" ht="15.0" customHeight="1">
      <c r="A1856" s="2" t="s">
        <v>9</v>
      </c>
      <c r="B1856" s="5">
        <v>24554.0</v>
      </c>
      <c r="C1856" s="25">
        <v>44272.0</v>
      </c>
      <c r="D1856" s="4">
        <v>7.0</v>
      </c>
      <c r="E1856" s="2" t="s">
        <v>10</v>
      </c>
      <c r="F1856" s="19" t="s">
        <v>4021</v>
      </c>
      <c r="G1856" s="5" t="s">
        <v>4022</v>
      </c>
      <c r="H1856" s="26" t="s">
        <v>4023</v>
      </c>
      <c r="I1856" s="26" t="s">
        <v>14</v>
      </c>
    </row>
    <row r="1857" ht="15.0" customHeight="1">
      <c r="A1857" s="2" t="s">
        <v>9</v>
      </c>
      <c r="B1857" s="5">
        <v>24553.0</v>
      </c>
      <c r="C1857" s="25">
        <v>44272.0</v>
      </c>
      <c r="D1857" s="4">
        <v>7.0</v>
      </c>
      <c r="E1857" s="2" t="s">
        <v>10</v>
      </c>
      <c r="F1857" s="19" t="s">
        <v>4024</v>
      </c>
      <c r="G1857" s="5" t="s">
        <v>4025</v>
      </c>
      <c r="H1857" s="26" t="s">
        <v>53</v>
      </c>
      <c r="I1857" s="26" t="s">
        <v>57</v>
      </c>
    </row>
    <row r="1858" ht="15.0" customHeight="1">
      <c r="A1858" s="2" t="s">
        <v>9</v>
      </c>
      <c r="B1858" s="5">
        <v>24552.0</v>
      </c>
      <c r="C1858" s="25">
        <v>44272.0</v>
      </c>
      <c r="D1858" s="4">
        <v>7.0</v>
      </c>
      <c r="E1858" s="2" t="s">
        <v>10</v>
      </c>
      <c r="F1858" s="19" t="s">
        <v>4026</v>
      </c>
      <c r="G1858" s="5" t="s">
        <v>4027</v>
      </c>
      <c r="H1858" s="26" t="s">
        <v>304</v>
      </c>
      <c r="I1858" s="26" t="s">
        <v>14</v>
      </c>
    </row>
    <row r="1859" ht="15.0" customHeight="1">
      <c r="A1859" s="2" t="s">
        <v>9</v>
      </c>
      <c r="B1859" s="5">
        <v>24551.0</v>
      </c>
      <c r="C1859" s="25">
        <v>44272.0</v>
      </c>
      <c r="D1859" s="4">
        <v>7.0</v>
      </c>
      <c r="E1859" s="2" t="s">
        <v>10</v>
      </c>
      <c r="F1859" s="19" t="s">
        <v>4028</v>
      </c>
      <c r="G1859" s="23" t="s">
        <v>4029</v>
      </c>
      <c r="H1859" s="26" t="s">
        <v>480</v>
      </c>
      <c r="I1859" s="26" t="s">
        <v>14</v>
      </c>
    </row>
    <row r="1860" ht="15.0" customHeight="1">
      <c r="A1860" s="2" t="s">
        <v>9</v>
      </c>
      <c r="B1860" s="5">
        <v>24550.0</v>
      </c>
      <c r="C1860" s="25">
        <v>44272.0</v>
      </c>
      <c r="D1860" s="4">
        <v>7.0</v>
      </c>
      <c r="E1860" s="2" t="s">
        <v>10</v>
      </c>
      <c r="F1860" s="19" t="s">
        <v>4030</v>
      </c>
      <c r="G1860" s="5" t="s">
        <v>4031</v>
      </c>
      <c r="H1860" s="26" t="s">
        <v>56</v>
      </c>
      <c r="I1860" s="26" t="s">
        <v>14</v>
      </c>
    </row>
    <row r="1861" ht="15.0" customHeight="1">
      <c r="A1861" s="2" t="s">
        <v>9</v>
      </c>
      <c r="B1861" s="5">
        <v>24549.0</v>
      </c>
      <c r="C1861" s="25">
        <v>44272.0</v>
      </c>
      <c r="D1861" s="4">
        <v>7.0</v>
      </c>
      <c r="E1861" s="2" t="s">
        <v>10</v>
      </c>
      <c r="F1861" s="19" t="s">
        <v>4032</v>
      </c>
      <c r="G1861" s="5" t="s">
        <v>4033</v>
      </c>
      <c r="H1861" s="26" t="s">
        <v>56</v>
      </c>
      <c r="I1861" s="26" t="s">
        <v>14</v>
      </c>
    </row>
    <row r="1862" ht="15.0" customHeight="1">
      <c r="A1862" s="2" t="s">
        <v>9</v>
      </c>
      <c r="B1862" s="5">
        <v>24548.0</v>
      </c>
      <c r="C1862" s="25">
        <v>44272.0</v>
      </c>
      <c r="D1862" s="4">
        <v>7.0</v>
      </c>
      <c r="E1862" s="2" t="s">
        <v>10</v>
      </c>
      <c r="F1862" s="19" t="s">
        <v>4034</v>
      </c>
      <c r="G1862" s="5" t="s">
        <v>4035</v>
      </c>
      <c r="H1862" s="26" t="s">
        <v>53</v>
      </c>
      <c r="I1862" s="26" t="s">
        <v>14</v>
      </c>
    </row>
    <row r="1863" ht="15.0" customHeight="1">
      <c r="A1863" s="2" t="s">
        <v>9</v>
      </c>
      <c r="B1863" s="5">
        <v>24547.0</v>
      </c>
      <c r="C1863" s="25">
        <v>44272.0</v>
      </c>
      <c r="D1863" s="4">
        <v>7.0</v>
      </c>
      <c r="E1863" s="2" t="s">
        <v>10</v>
      </c>
      <c r="F1863" s="19" t="s">
        <v>4036</v>
      </c>
      <c r="G1863" s="5" t="s">
        <v>4037</v>
      </c>
      <c r="H1863" s="26" t="s">
        <v>63</v>
      </c>
      <c r="I1863" s="26" t="s">
        <v>14</v>
      </c>
    </row>
    <row r="1864" ht="15.0" customHeight="1">
      <c r="A1864" s="2" t="s">
        <v>9</v>
      </c>
      <c r="B1864" s="5">
        <v>24546.0</v>
      </c>
      <c r="C1864" s="25">
        <v>44272.0</v>
      </c>
      <c r="D1864" s="4">
        <v>7.0</v>
      </c>
      <c r="E1864" s="2" t="s">
        <v>10</v>
      </c>
      <c r="F1864" s="19" t="s">
        <v>4038</v>
      </c>
      <c r="G1864" s="5" t="s">
        <v>4039</v>
      </c>
      <c r="H1864" s="26" t="s">
        <v>27</v>
      </c>
      <c r="I1864" s="26" t="s">
        <v>14</v>
      </c>
    </row>
    <row r="1865" ht="15.0" customHeight="1">
      <c r="A1865" s="2" t="s">
        <v>9</v>
      </c>
      <c r="B1865" s="5">
        <v>24545.0</v>
      </c>
      <c r="C1865" s="25">
        <v>44272.0</v>
      </c>
      <c r="D1865" s="4">
        <v>7.0</v>
      </c>
      <c r="E1865" s="2" t="s">
        <v>10</v>
      </c>
      <c r="F1865" s="19" t="s">
        <v>4040</v>
      </c>
      <c r="G1865" s="5" t="s">
        <v>4041</v>
      </c>
      <c r="H1865" s="26" t="s">
        <v>465</v>
      </c>
      <c r="I1865" s="26" t="s">
        <v>14</v>
      </c>
    </row>
    <row r="1866" ht="15.0" customHeight="1">
      <c r="A1866" s="2" t="s">
        <v>9</v>
      </c>
      <c r="B1866" s="5">
        <v>24544.0</v>
      </c>
      <c r="C1866" s="25">
        <v>44272.0</v>
      </c>
      <c r="D1866" s="4">
        <v>7.0</v>
      </c>
      <c r="E1866" s="2" t="s">
        <v>10</v>
      </c>
      <c r="F1866" s="19" t="s">
        <v>4042</v>
      </c>
      <c r="G1866" s="5" t="s">
        <v>4043</v>
      </c>
      <c r="H1866" s="26" t="s">
        <v>4044</v>
      </c>
      <c r="I1866" s="26" t="s">
        <v>14</v>
      </c>
    </row>
    <row r="1867" ht="15.0" customHeight="1">
      <c r="A1867" s="2" t="s">
        <v>9</v>
      </c>
      <c r="B1867" s="5">
        <v>24543.0</v>
      </c>
      <c r="C1867" s="25">
        <v>44272.0</v>
      </c>
      <c r="D1867" s="4">
        <v>7.0</v>
      </c>
      <c r="E1867" s="2" t="s">
        <v>10</v>
      </c>
      <c r="F1867" s="19" t="s">
        <v>4045</v>
      </c>
      <c r="G1867" s="5" t="s">
        <v>4046</v>
      </c>
      <c r="H1867" s="26" t="s">
        <v>304</v>
      </c>
      <c r="I1867" s="26" t="s">
        <v>14</v>
      </c>
    </row>
    <row r="1868" ht="15.0" customHeight="1">
      <c r="A1868" s="2" t="s">
        <v>9</v>
      </c>
      <c r="B1868" s="5">
        <v>24542.0</v>
      </c>
      <c r="C1868" s="25">
        <v>44272.0</v>
      </c>
      <c r="D1868" s="4">
        <v>7.0</v>
      </c>
      <c r="E1868" s="2" t="s">
        <v>10</v>
      </c>
      <c r="F1868" s="19" t="s">
        <v>4047</v>
      </c>
      <c r="G1868" s="5" t="s">
        <v>4048</v>
      </c>
      <c r="H1868" s="26" t="s">
        <v>304</v>
      </c>
      <c r="I1868" s="26" t="s">
        <v>14</v>
      </c>
    </row>
    <row r="1869" ht="15.0" customHeight="1">
      <c r="A1869" s="2" t="s">
        <v>9</v>
      </c>
      <c r="B1869" s="5">
        <v>24541.0</v>
      </c>
      <c r="C1869" s="25">
        <v>44272.0</v>
      </c>
      <c r="D1869" s="4">
        <v>7.0</v>
      </c>
      <c r="E1869" s="2" t="s">
        <v>10</v>
      </c>
      <c r="F1869" s="19" t="s">
        <v>4049</v>
      </c>
      <c r="G1869" s="5" t="s">
        <v>4050</v>
      </c>
      <c r="H1869" s="26" t="s">
        <v>136</v>
      </c>
      <c r="I1869" s="26" t="s">
        <v>14</v>
      </c>
    </row>
    <row r="1870" ht="15.0" customHeight="1">
      <c r="A1870" s="2" t="s">
        <v>9</v>
      </c>
      <c r="B1870" s="5">
        <v>24540.0</v>
      </c>
      <c r="C1870" s="25">
        <v>44272.0</v>
      </c>
      <c r="D1870" s="4">
        <v>7.0</v>
      </c>
      <c r="E1870" s="2" t="s">
        <v>10</v>
      </c>
      <c r="F1870" s="19" t="s">
        <v>4051</v>
      </c>
      <c r="G1870" s="5" t="s">
        <v>4052</v>
      </c>
      <c r="H1870" s="26" t="s">
        <v>241</v>
      </c>
      <c r="I1870" s="26" t="s">
        <v>14</v>
      </c>
    </row>
    <row r="1871" ht="15.0" customHeight="1">
      <c r="A1871" s="2" t="s">
        <v>9</v>
      </c>
      <c r="B1871" s="5">
        <v>24539.0</v>
      </c>
      <c r="C1871" s="25">
        <v>44272.0</v>
      </c>
      <c r="D1871" s="4">
        <v>7.0</v>
      </c>
      <c r="E1871" s="2" t="s">
        <v>10</v>
      </c>
      <c r="F1871" s="19" t="s">
        <v>4053</v>
      </c>
      <c r="G1871" s="5" t="s">
        <v>4054</v>
      </c>
      <c r="H1871" s="26" t="s">
        <v>465</v>
      </c>
      <c r="I1871" s="26" t="s">
        <v>14</v>
      </c>
    </row>
    <row r="1872" ht="15.0" customHeight="1">
      <c r="A1872" s="2" t="s">
        <v>9</v>
      </c>
      <c r="B1872" s="5">
        <v>24538.0</v>
      </c>
      <c r="C1872" s="25">
        <v>44272.0</v>
      </c>
      <c r="D1872" s="4">
        <v>7.0</v>
      </c>
      <c r="E1872" s="2" t="s">
        <v>10</v>
      </c>
      <c r="F1872" s="19" t="s">
        <v>4055</v>
      </c>
      <c r="G1872" s="5" t="s">
        <v>4056</v>
      </c>
      <c r="H1872" s="26" t="s">
        <v>27</v>
      </c>
      <c r="I1872" s="26" t="s">
        <v>14</v>
      </c>
    </row>
    <row r="1873" ht="15.0" customHeight="1">
      <c r="A1873" s="2" t="s">
        <v>9</v>
      </c>
      <c r="B1873" s="5">
        <v>24537.0</v>
      </c>
      <c r="C1873" s="25">
        <v>44272.0</v>
      </c>
      <c r="D1873" s="4">
        <v>7.0</v>
      </c>
      <c r="E1873" s="2" t="s">
        <v>10</v>
      </c>
      <c r="F1873" s="19" t="s">
        <v>4057</v>
      </c>
      <c r="G1873" s="5" t="s">
        <v>4058</v>
      </c>
      <c r="H1873" s="26" t="s">
        <v>1015</v>
      </c>
      <c r="I1873" s="26" t="s">
        <v>14</v>
      </c>
    </row>
    <row r="1874" ht="15.0" customHeight="1">
      <c r="A1874" s="2" t="s">
        <v>9</v>
      </c>
      <c r="B1874" s="5">
        <v>24536.0</v>
      </c>
      <c r="C1874" s="25">
        <v>44272.0</v>
      </c>
      <c r="D1874" s="4">
        <v>7.0</v>
      </c>
      <c r="E1874" s="2" t="s">
        <v>10</v>
      </c>
      <c r="F1874" s="19" t="s">
        <v>4059</v>
      </c>
      <c r="G1874" s="5" t="s">
        <v>4060</v>
      </c>
      <c r="H1874" s="26" t="s">
        <v>304</v>
      </c>
      <c r="I1874" s="26" t="s">
        <v>14</v>
      </c>
    </row>
    <row r="1875" ht="15.0" customHeight="1">
      <c r="A1875" s="2" t="s">
        <v>9</v>
      </c>
      <c r="B1875" s="5">
        <v>24535.0</v>
      </c>
      <c r="C1875" s="25">
        <v>44272.0</v>
      </c>
      <c r="D1875" s="4">
        <v>7.0</v>
      </c>
      <c r="E1875" s="2" t="s">
        <v>10</v>
      </c>
      <c r="F1875" s="19" t="s">
        <v>4061</v>
      </c>
      <c r="G1875" s="5" t="s">
        <v>4062</v>
      </c>
      <c r="H1875" s="26" t="s">
        <v>665</v>
      </c>
      <c r="I1875" s="26" t="s">
        <v>14</v>
      </c>
    </row>
    <row r="1876" ht="15.0" customHeight="1">
      <c r="A1876" s="2" t="s">
        <v>9</v>
      </c>
      <c r="B1876" s="5">
        <v>24534.0</v>
      </c>
      <c r="C1876" s="25">
        <v>44272.0</v>
      </c>
      <c r="D1876" s="4">
        <v>7.0</v>
      </c>
      <c r="E1876" s="2" t="s">
        <v>10</v>
      </c>
      <c r="F1876" s="19" t="s">
        <v>4063</v>
      </c>
      <c r="G1876" s="5" t="s">
        <v>4064</v>
      </c>
      <c r="H1876" s="26" t="s">
        <v>665</v>
      </c>
      <c r="I1876" s="26" t="s">
        <v>14</v>
      </c>
    </row>
    <row r="1877" ht="15.0" customHeight="1">
      <c r="A1877" s="2" t="s">
        <v>9</v>
      </c>
      <c r="B1877" s="5">
        <v>24533.0</v>
      </c>
      <c r="C1877" s="25">
        <v>44272.0</v>
      </c>
      <c r="D1877" s="4">
        <v>7.0</v>
      </c>
      <c r="E1877" s="2" t="s">
        <v>10</v>
      </c>
      <c r="F1877" s="19" t="s">
        <v>4065</v>
      </c>
      <c r="G1877" s="5" t="s">
        <v>4066</v>
      </c>
      <c r="H1877" s="26" t="s">
        <v>94</v>
      </c>
      <c r="I1877" s="26" t="s">
        <v>57</v>
      </c>
    </row>
    <row r="1878" ht="15.0" customHeight="1">
      <c r="A1878" s="2" t="s">
        <v>9</v>
      </c>
      <c r="B1878" s="5">
        <v>24532.0</v>
      </c>
      <c r="C1878" s="25">
        <v>44272.0</v>
      </c>
      <c r="D1878" s="4">
        <v>7.0</v>
      </c>
      <c r="E1878" s="2" t="s">
        <v>10</v>
      </c>
      <c r="F1878" s="19" t="s">
        <v>4067</v>
      </c>
      <c r="G1878" s="5" t="s">
        <v>4068</v>
      </c>
      <c r="H1878" s="26" t="s">
        <v>304</v>
      </c>
      <c r="I1878" s="26" t="s">
        <v>14</v>
      </c>
    </row>
    <row r="1879" ht="15.0" customHeight="1">
      <c r="A1879" s="2" t="s">
        <v>9</v>
      </c>
      <c r="B1879" s="5">
        <v>24531.0</v>
      </c>
      <c r="C1879" s="25">
        <v>44272.0</v>
      </c>
      <c r="D1879" s="4">
        <v>7.0</v>
      </c>
      <c r="E1879" s="2" t="s">
        <v>10</v>
      </c>
      <c r="F1879" s="19" t="s">
        <v>4069</v>
      </c>
      <c r="G1879" s="5" t="s">
        <v>4070</v>
      </c>
      <c r="H1879" s="26" t="s">
        <v>3575</v>
      </c>
      <c r="I1879" s="26" t="s">
        <v>57</v>
      </c>
    </row>
    <row r="1880" ht="15.0" customHeight="1">
      <c r="A1880" s="2" t="s">
        <v>9</v>
      </c>
      <c r="B1880" s="5">
        <v>24530.0</v>
      </c>
      <c r="C1880" s="25">
        <v>44272.0</v>
      </c>
      <c r="D1880" s="4">
        <v>7.0</v>
      </c>
      <c r="E1880" s="2" t="s">
        <v>10</v>
      </c>
      <c r="F1880" s="19" t="s">
        <v>4071</v>
      </c>
      <c r="G1880" s="5" t="s">
        <v>4072</v>
      </c>
      <c r="H1880" s="26" t="s">
        <v>670</v>
      </c>
      <c r="I1880" s="26" t="s">
        <v>14</v>
      </c>
    </row>
    <row r="1881" ht="15.0" customHeight="1">
      <c r="A1881" s="2" t="s">
        <v>9</v>
      </c>
      <c r="B1881" s="5">
        <v>24529.0</v>
      </c>
      <c r="C1881" s="25">
        <v>44272.0</v>
      </c>
      <c r="D1881" s="4">
        <v>7.0</v>
      </c>
      <c r="E1881" s="2" t="s">
        <v>10</v>
      </c>
      <c r="F1881" s="19" t="s">
        <v>4073</v>
      </c>
      <c r="G1881" s="23" t="s">
        <v>4074</v>
      </c>
      <c r="H1881" s="26" t="s">
        <v>4075</v>
      </c>
      <c r="I1881" s="26" t="s">
        <v>14</v>
      </c>
    </row>
    <row r="1882" ht="15.0" customHeight="1">
      <c r="A1882" s="2" t="s">
        <v>9</v>
      </c>
      <c r="B1882" s="5">
        <v>24528.0</v>
      </c>
      <c r="C1882" s="25">
        <v>44272.0</v>
      </c>
      <c r="D1882" s="4">
        <v>7.0</v>
      </c>
      <c r="E1882" s="2" t="s">
        <v>10</v>
      </c>
      <c r="F1882" s="19" t="s">
        <v>4076</v>
      </c>
      <c r="G1882" s="23" t="s">
        <v>4077</v>
      </c>
      <c r="H1882" s="26" t="s">
        <v>215</v>
      </c>
      <c r="I1882" s="26" t="s">
        <v>14</v>
      </c>
    </row>
    <row r="1883" ht="15.0" customHeight="1">
      <c r="A1883" s="2" t="s">
        <v>82</v>
      </c>
      <c r="B1883" s="5">
        <v>3567.0</v>
      </c>
      <c r="C1883" s="25">
        <v>44272.0</v>
      </c>
      <c r="D1883" s="4">
        <v>7.0</v>
      </c>
      <c r="E1883" s="2" t="s">
        <v>10</v>
      </c>
      <c r="F1883" s="19" t="s">
        <v>4078</v>
      </c>
      <c r="G1883" s="5" t="s">
        <v>4079</v>
      </c>
      <c r="H1883" s="26" t="s">
        <v>4080</v>
      </c>
      <c r="I1883" s="26" t="s">
        <v>14</v>
      </c>
    </row>
    <row r="1884" ht="15.0" customHeight="1">
      <c r="A1884" s="2" t="s">
        <v>82</v>
      </c>
      <c r="B1884" s="5">
        <v>3566.0</v>
      </c>
      <c r="C1884" s="25">
        <v>44272.0</v>
      </c>
      <c r="D1884" s="4">
        <v>7.0</v>
      </c>
      <c r="E1884" s="2" t="s">
        <v>10</v>
      </c>
      <c r="F1884" s="19" t="s">
        <v>4081</v>
      </c>
      <c r="G1884" s="5" t="s">
        <v>4082</v>
      </c>
      <c r="H1884" s="26" t="s">
        <v>79</v>
      </c>
      <c r="I1884" s="26" t="s">
        <v>14</v>
      </c>
    </row>
    <row r="1885" ht="15.0" customHeight="1">
      <c r="A1885" s="2" t="s">
        <v>9</v>
      </c>
      <c r="B1885" s="5">
        <v>24527.0</v>
      </c>
      <c r="C1885" s="25">
        <v>44265.0</v>
      </c>
      <c r="D1885" s="4">
        <v>6.0</v>
      </c>
      <c r="E1885" s="2" t="s">
        <v>10</v>
      </c>
      <c r="F1885" s="19" t="s">
        <v>4083</v>
      </c>
      <c r="G1885" s="5" t="s">
        <v>4084</v>
      </c>
      <c r="H1885" s="26" t="s">
        <v>141</v>
      </c>
      <c r="I1885" s="26" t="s">
        <v>14</v>
      </c>
    </row>
    <row r="1886" ht="15.0" customHeight="1">
      <c r="A1886" s="2" t="s">
        <v>9</v>
      </c>
      <c r="B1886" s="5">
        <v>24526.0</v>
      </c>
      <c r="C1886" s="25">
        <v>44265.0</v>
      </c>
      <c r="D1886" s="4">
        <v>6.0</v>
      </c>
      <c r="E1886" s="2" t="s">
        <v>10</v>
      </c>
      <c r="F1886" s="19" t="s">
        <v>4085</v>
      </c>
      <c r="G1886" s="5" t="s">
        <v>4086</v>
      </c>
      <c r="H1886" s="26" t="s">
        <v>136</v>
      </c>
      <c r="I1886" s="26" t="s">
        <v>14</v>
      </c>
    </row>
    <row r="1887" ht="15.0" customHeight="1">
      <c r="A1887" s="2" t="s">
        <v>9</v>
      </c>
      <c r="B1887" s="5">
        <v>24525.0</v>
      </c>
      <c r="C1887" s="25">
        <v>44265.0</v>
      </c>
      <c r="D1887" s="4">
        <v>6.0</v>
      </c>
      <c r="E1887" s="2" t="s">
        <v>10</v>
      </c>
      <c r="F1887" s="19" t="s">
        <v>4087</v>
      </c>
      <c r="G1887" s="5" t="s">
        <v>4088</v>
      </c>
      <c r="H1887" s="26" t="s">
        <v>107</v>
      </c>
      <c r="I1887" s="26" t="s">
        <v>14</v>
      </c>
    </row>
    <row r="1888" ht="15.0" customHeight="1">
      <c r="A1888" s="2" t="s">
        <v>9</v>
      </c>
      <c r="B1888" s="5">
        <v>24524.0</v>
      </c>
      <c r="C1888" s="25">
        <v>44265.0</v>
      </c>
      <c r="D1888" s="4">
        <v>6.0</v>
      </c>
      <c r="E1888" s="2" t="s">
        <v>10</v>
      </c>
      <c r="F1888" s="19" t="s">
        <v>4089</v>
      </c>
      <c r="G1888" s="5" t="s">
        <v>4090</v>
      </c>
      <c r="H1888" s="26" t="s">
        <v>94</v>
      </c>
      <c r="I1888" s="26" t="s">
        <v>14</v>
      </c>
    </row>
    <row r="1889" ht="15.0" customHeight="1">
      <c r="A1889" s="2" t="s">
        <v>9</v>
      </c>
      <c r="B1889" s="5">
        <v>24523.0</v>
      </c>
      <c r="C1889" s="25">
        <v>44265.0</v>
      </c>
      <c r="D1889" s="4">
        <v>6.0</v>
      </c>
      <c r="E1889" s="2" t="s">
        <v>10</v>
      </c>
      <c r="F1889" s="19" t="s">
        <v>4091</v>
      </c>
      <c r="G1889" s="5" t="s">
        <v>4092</v>
      </c>
      <c r="H1889" s="26" t="s">
        <v>94</v>
      </c>
      <c r="I1889" s="26" t="s">
        <v>14</v>
      </c>
    </row>
    <row r="1890" ht="15.0" customHeight="1">
      <c r="A1890" s="2" t="s">
        <v>9</v>
      </c>
      <c r="B1890" s="5">
        <v>24522.0</v>
      </c>
      <c r="C1890" s="25">
        <v>44265.0</v>
      </c>
      <c r="D1890" s="4">
        <v>6.0</v>
      </c>
      <c r="E1890" s="2" t="s">
        <v>10</v>
      </c>
      <c r="F1890" s="19" t="s">
        <v>4093</v>
      </c>
      <c r="G1890" s="5" t="s">
        <v>4094</v>
      </c>
      <c r="H1890" s="26" t="s">
        <v>4095</v>
      </c>
      <c r="I1890" s="26" t="s">
        <v>14</v>
      </c>
    </row>
    <row r="1891" ht="15.0" customHeight="1">
      <c r="A1891" s="2" t="s">
        <v>9</v>
      </c>
      <c r="B1891" s="5">
        <v>24521.0</v>
      </c>
      <c r="C1891" s="25">
        <v>44265.0</v>
      </c>
      <c r="D1891" s="4">
        <v>6.0</v>
      </c>
      <c r="E1891" s="2" t="s">
        <v>10</v>
      </c>
      <c r="F1891" s="19" t="s">
        <v>4096</v>
      </c>
      <c r="G1891" s="5" t="s">
        <v>4097</v>
      </c>
      <c r="H1891" s="26" t="s">
        <v>3759</v>
      </c>
      <c r="I1891" s="26" t="s">
        <v>14</v>
      </c>
    </row>
    <row r="1892" ht="15.0" customHeight="1">
      <c r="A1892" s="2" t="s">
        <v>9</v>
      </c>
      <c r="B1892" s="5">
        <v>24520.0</v>
      </c>
      <c r="C1892" s="25">
        <v>44265.0</v>
      </c>
      <c r="D1892" s="4">
        <v>6.0</v>
      </c>
      <c r="E1892" s="2" t="s">
        <v>10</v>
      </c>
      <c r="F1892" s="19" t="s">
        <v>4098</v>
      </c>
      <c r="G1892" s="5" t="s">
        <v>4099</v>
      </c>
      <c r="H1892" s="26" t="s">
        <v>1015</v>
      </c>
      <c r="I1892" s="26" t="s">
        <v>14</v>
      </c>
    </row>
    <row r="1893" ht="15.0" customHeight="1">
      <c r="A1893" s="2" t="s">
        <v>9</v>
      </c>
      <c r="B1893" s="5">
        <v>24519.0</v>
      </c>
      <c r="C1893" s="25">
        <v>44265.0</v>
      </c>
      <c r="D1893" s="4">
        <v>6.0</v>
      </c>
      <c r="E1893" s="2" t="s">
        <v>10</v>
      </c>
      <c r="F1893" s="19" t="s">
        <v>4100</v>
      </c>
      <c r="G1893" s="5" t="s">
        <v>4101</v>
      </c>
      <c r="H1893" s="26" t="s">
        <v>304</v>
      </c>
      <c r="I1893" s="26" t="s">
        <v>14</v>
      </c>
    </row>
    <row r="1894" ht="15.0" customHeight="1">
      <c r="A1894" s="2" t="s">
        <v>9</v>
      </c>
      <c r="B1894" s="5">
        <v>24518.0</v>
      </c>
      <c r="C1894" s="25">
        <v>44265.0</v>
      </c>
      <c r="D1894" s="4">
        <v>6.0</v>
      </c>
      <c r="E1894" s="2" t="s">
        <v>10</v>
      </c>
      <c r="F1894" s="19" t="s">
        <v>4102</v>
      </c>
      <c r="G1894" s="5" t="s">
        <v>4103</v>
      </c>
      <c r="H1894" s="26" t="s">
        <v>465</v>
      </c>
      <c r="I1894" s="26" t="s">
        <v>14</v>
      </c>
    </row>
    <row r="1895" ht="15.0" customHeight="1">
      <c r="A1895" s="2" t="s">
        <v>9</v>
      </c>
      <c r="B1895" s="5">
        <v>24517.0</v>
      </c>
      <c r="C1895" s="25">
        <v>44265.0</v>
      </c>
      <c r="D1895" s="4">
        <v>6.0</v>
      </c>
      <c r="E1895" s="2" t="s">
        <v>10</v>
      </c>
      <c r="F1895" s="19" t="s">
        <v>4104</v>
      </c>
      <c r="G1895" s="5" t="s">
        <v>4105</v>
      </c>
      <c r="H1895" s="26" t="s">
        <v>465</v>
      </c>
      <c r="I1895" s="26" t="s">
        <v>14</v>
      </c>
    </row>
    <row r="1896" ht="15.0" customHeight="1">
      <c r="A1896" s="2" t="s">
        <v>9</v>
      </c>
      <c r="B1896" s="5">
        <v>24516.0</v>
      </c>
      <c r="C1896" s="25">
        <v>44265.0</v>
      </c>
      <c r="D1896" s="4">
        <v>6.0</v>
      </c>
      <c r="E1896" s="2" t="s">
        <v>10</v>
      </c>
      <c r="F1896" s="19" t="s">
        <v>4106</v>
      </c>
      <c r="G1896" s="5" t="s">
        <v>4107</v>
      </c>
      <c r="H1896" s="26" t="s">
        <v>56</v>
      </c>
      <c r="I1896" s="26" t="s">
        <v>14</v>
      </c>
    </row>
    <row r="1897" ht="15.0" customHeight="1">
      <c r="A1897" s="2" t="s">
        <v>9</v>
      </c>
      <c r="B1897" s="5">
        <v>24515.0</v>
      </c>
      <c r="C1897" s="25">
        <v>44265.0</v>
      </c>
      <c r="D1897" s="4">
        <v>6.0</v>
      </c>
      <c r="E1897" s="2" t="s">
        <v>10</v>
      </c>
      <c r="F1897" s="19" t="s">
        <v>4108</v>
      </c>
      <c r="G1897" s="5" t="s">
        <v>4109</v>
      </c>
      <c r="H1897" s="26" t="s">
        <v>53</v>
      </c>
      <c r="I1897" s="26" t="s">
        <v>14</v>
      </c>
    </row>
    <row r="1898" ht="15.0" customHeight="1">
      <c r="A1898" s="2" t="s">
        <v>9</v>
      </c>
      <c r="B1898" s="5">
        <v>24514.0</v>
      </c>
      <c r="C1898" s="25">
        <v>44265.0</v>
      </c>
      <c r="D1898" s="4">
        <v>6.0</v>
      </c>
      <c r="E1898" s="2" t="s">
        <v>10</v>
      </c>
      <c r="F1898" s="19" t="s">
        <v>4110</v>
      </c>
      <c r="G1898" s="5" t="s">
        <v>4111</v>
      </c>
      <c r="H1898" s="26" t="s">
        <v>4023</v>
      </c>
      <c r="I1898" s="26" t="s">
        <v>14</v>
      </c>
    </row>
    <row r="1899" ht="15.0" customHeight="1">
      <c r="A1899" s="2" t="s">
        <v>9</v>
      </c>
      <c r="B1899" s="5">
        <v>24513.0</v>
      </c>
      <c r="C1899" s="25">
        <v>44265.0</v>
      </c>
      <c r="D1899" s="4">
        <v>6.0</v>
      </c>
      <c r="E1899" s="2" t="s">
        <v>10</v>
      </c>
      <c r="F1899" s="19" t="s">
        <v>4112</v>
      </c>
      <c r="G1899" s="5" t="s">
        <v>4113</v>
      </c>
      <c r="H1899" s="26" t="s">
        <v>118</v>
      </c>
      <c r="I1899" s="26" t="s">
        <v>14</v>
      </c>
    </row>
    <row r="1900" ht="15.0" customHeight="1">
      <c r="A1900" s="2" t="s">
        <v>9</v>
      </c>
      <c r="B1900" s="5">
        <v>24512.0</v>
      </c>
      <c r="C1900" s="25">
        <v>44265.0</v>
      </c>
      <c r="D1900" s="4">
        <v>6.0</v>
      </c>
      <c r="E1900" s="2" t="s">
        <v>10</v>
      </c>
      <c r="F1900" s="19" t="s">
        <v>4114</v>
      </c>
      <c r="G1900" s="5" t="s">
        <v>4115</v>
      </c>
      <c r="H1900" s="26" t="s">
        <v>118</v>
      </c>
      <c r="I1900" s="26" t="s">
        <v>57</v>
      </c>
    </row>
    <row r="1901" ht="15.0" customHeight="1">
      <c r="A1901" s="2" t="s">
        <v>9</v>
      </c>
      <c r="B1901" s="5">
        <v>24511.0</v>
      </c>
      <c r="C1901" s="25">
        <v>44265.0</v>
      </c>
      <c r="D1901" s="4">
        <v>6.0</v>
      </c>
      <c r="E1901" s="2" t="s">
        <v>10</v>
      </c>
      <c r="F1901" s="19" t="s">
        <v>4116</v>
      </c>
      <c r="G1901" s="5" t="s">
        <v>4117</v>
      </c>
      <c r="H1901" s="26" t="s">
        <v>157</v>
      </c>
      <c r="I1901" s="26" t="s">
        <v>14</v>
      </c>
    </row>
    <row r="1902" ht="15.0" customHeight="1">
      <c r="A1902" s="2" t="s">
        <v>9</v>
      </c>
      <c r="B1902" s="5">
        <v>24510.0</v>
      </c>
      <c r="C1902" s="25">
        <v>44265.0</v>
      </c>
      <c r="D1902" s="4">
        <v>6.0</v>
      </c>
      <c r="E1902" s="2" t="s">
        <v>10</v>
      </c>
      <c r="F1902" s="19" t="s">
        <v>4118</v>
      </c>
      <c r="G1902" s="5" t="s">
        <v>4119</v>
      </c>
      <c r="H1902" s="26" t="s">
        <v>63</v>
      </c>
      <c r="I1902" s="26" t="s">
        <v>14</v>
      </c>
    </row>
    <row r="1903" ht="15.0" customHeight="1">
      <c r="A1903" s="2" t="s">
        <v>9</v>
      </c>
      <c r="B1903" s="5">
        <v>24509.0</v>
      </c>
      <c r="C1903" s="25">
        <v>44265.0</v>
      </c>
      <c r="D1903" s="4">
        <v>6.0</v>
      </c>
      <c r="E1903" s="2" t="s">
        <v>10</v>
      </c>
      <c r="F1903" s="19" t="s">
        <v>4120</v>
      </c>
      <c r="G1903" s="5" t="s">
        <v>4121</v>
      </c>
      <c r="H1903" s="26" t="s">
        <v>465</v>
      </c>
      <c r="I1903" s="26" t="s">
        <v>14</v>
      </c>
    </row>
    <row r="1904" ht="15.0" customHeight="1">
      <c r="A1904" s="2" t="s">
        <v>9</v>
      </c>
      <c r="B1904" s="5">
        <v>24508.0</v>
      </c>
      <c r="C1904" s="25">
        <v>44265.0</v>
      </c>
      <c r="D1904" s="4">
        <v>6.0</v>
      </c>
      <c r="E1904" s="2" t="s">
        <v>10</v>
      </c>
      <c r="F1904" s="19" t="s">
        <v>4122</v>
      </c>
      <c r="G1904" s="5" t="s">
        <v>4123</v>
      </c>
      <c r="H1904" s="26" t="s">
        <v>4124</v>
      </c>
      <c r="I1904" s="26" t="s">
        <v>14</v>
      </c>
    </row>
    <row r="1905" ht="15.0" customHeight="1">
      <c r="A1905" s="2" t="s">
        <v>9</v>
      </c>
      <c r="B1905" s="5">
        <v>24507.0</v>
      </c>
      <c r="C1905" s="25">
        <v>44265.0</v>
      </c>
      <c r="D1905" s="4">
        <v>6.0</v>
      </c>
      <c r="E1905" s="2" t="s">
        <v>10</v>
      </c>
      <c r="F1905" s="19" t="s">
        <v>4125</v>
      </c>
      <c r="G1905" s="5" t="s">
        <v>4126</v>
      </c>
      <c r="H1905" s="26" t="s">
        <v>480</v>
      </c>
      <c r="I1905" s="26" t="s">
        <v>57</v>
      </c>
    </row>
    <row r="1906" ht="15.0" customHeight="1">
      <c r="A1906" s="2" t="s">
        <v>9</v>
      </c>
      <c r="B1906" s="5">
        <v>24506.0</v>
      </c>
      <c r="C1906" s="25">
        <v>44265.0</v>
      </c>
      <c r="D1906" s="4">
        <v>6.0</v>
      </c>
      <c r="E1906" s="2" t="s">
        <v>10</v>
      </c>
      <c r="F1906" s="19" t="s">
        <v>4127</v>
      </c>
      <c r="G1906" s="5" t="s">
        <v>4128</v>
      </c>
      <c r="H1906" s="26" t="s">
        <v>480</v>
      </c>
      <c r="I1906" s="26" t="s">
        <v>57</v>
      </c>
    </row>
    <row r="1907" ht="15.0" customHeight="1">
      <c r="A1907" s="2" t="s">
        <v>9</v>
      </c>
      <c r="B1907" s="5">
        <v>24505.0</v>
      </c>
      <c r="C1907" s="25">
        <v>44265.0</v>
      </c>
      <c r="D1907" s="4">
        <v>6.0</v>
      </c>
      <c r="E1907" s="2" t="s">
        <v>10</v>
      </c>
      <c r="F1907" s="19" t="s">
        <v>4129</v>
      </c>
      <c r="G1907" s="5" t="s">
        <v>4130</v>
      </c>
      <c r="H1907" s="26" t="s">
        <v>94</v>
      </c>
      <c r="I1907" s="26" t="s">
        <v>14</v>
      </c>
    </row>
    <row r="1908" ht="15.0" customHeight="1">
      <c r="A1908" s="2" t="s">
        <v>9</v>
      </c>
      <c r="B1908" s="5">
        <v>24504.0</v>
      </c>
      <c r="C1908" s="25">
        <v>44265.0</v>
      </c>
      <c r="D1908" s="4">
        <v>6.0</v>
      </c>
      <c r="E1908" s="2" t="s">
        <v>10</v>
      </c>
      <c r="F1908" s="19" t="s">
        <v>4131</v>
      </c>
      <c r="G1908" s="5" t="s">
        <v>4132</v>
      </c>
      <c r="H1908" s="26" t="s">
        <v>670</v>
      </c>
      <c r="I1908" s="26" t="s">
        <v>57</v>
      </c>
    </row>
    <row r="1909" ht="15.0" customHeight="1">
      <c r="A1909" s="2" t="s">
        <v>9</v>
      </c>
      <c r="B1909" s="5">
        <v>24503.0</v>
      </c>
      <c r="C1909" s="25">
        <v>44265.0</v>
      </c>
      <c r="D1909" s="4">
        <v>6.0</v>
      </c>
      <c r="E1909" s="2" t="s">
        <v>10</v>
      </c>
      <c r="F1909" s="19" t="s">
        <v>4133</v>
      </c>
      <c r="G1909" s="5" t="s">
        <v>4134</v>
      </c>
      <c r="H1909" s="26" t="s">
        <v>670</v>
      </c>
      <c r="I1909" s="26" t="s">
        <v>14</v>
      </c>
    </row>
    <row r="1910" ht="15.0" customHeight="1">
      <c r="A1910" s="2" t="s">
        <v>9</v>
      </c>
      <c r="B1910" s="5">
        <v>24502.0</v>
      </c>
      <c r="C1910" s="25">
        <v>44265.0</v>
      </c>
      <c r="D1910" s="4">
        <v>6.0</v>
      </c>
      <c r="E1910" s="2" t="s">
        <v>10</v>
      </c>
      <c r="F1910" s="19" t="s">
        <v>4135</v>
      </c>
      <c r="G1910" s="5" t="s">
        <v>4136</v>
      </c>
      <c r="H1910" s="26" t="s">
        <v>670</v>
      </c>
      <c r="I1910" s="26" t="s">
        <v>57</v>
      </c>
    </row>
    <row r="1911" ht="15.0" customHeight="1">
      <c r="A1911" s="2" t="s">
        <v>9</v>
      </c>
      <c r="B1911" s="5">
        <v>24501.0</v>
      </c>
      <c r="C1911" s="25">
        <v>44265.0</v>
      </c>
      <c r="D1911" s="4">
        <v>6.0</v>
      </c>
      <c r="E1911" s="2" t="s">
        <v>10</v>
      </c>
      <c r="F1911" s="19" t="s">
        <v>4137</v>
      </c>
      <c r="G1911" s="5" t="s">
        <v>4138</v>
      </c>
      <c r="H1911" s="26" t="s">
        <v>4139</v>
      </c>
      <c r="I1911" s="26" t="s">
        <v>14</v>
      </c>
    </row>
    <row r="1912" ht="15.0" customHeight="1">
      <c r="A1912" s="2" t="s">
        <v>9</v>
      </c>
      <c r="B1912" s="5">
        <v>24500.0</v>
      </c>
      <c r="C1912" s="25">
        <v>44265.0</v>
      </c>
      <c r="D1912" s="4">
        <v>6.0</v>
      </c>
      <c r="E1912" s="2" t="s">
        <v>10</v>
      </c>
      <c r="F1912" s="19" t="s">
        <v>4140</v>
      </c>
      <c r="G1912" s="5" t="s">
        <v>4141</v>
      </c>
      <c r="H1912" s="26" t="s">
        <v>4142</v>
      </c>
      <c r="I1912" s="26" t="s">
        <v>14</v>
      </c>
    </row>
    <row r="1913" ht="15.0" customHeight="1">
      <c r="A1913" s="2" t="s">
        <v>9</v>
      </c>
      <c r="B1913" s="5">
        <v>24499.0</v>
      </c>
      <c r="C1913" s="25">
        <v>44265.0</v>
      </c>
      <c r="D1913" s="4">
        <v>6.0</v>
      </c>
      <c r="E1913" s="2" t="s">
        <v>10</v>
      </c>
      <c r="F1913" s="19" t="s">
        <v>4143</v>
      </c>
      <c r="G1913" s="5" t="s">
        <v>4144</v>
      </c>
      <c r="H1913" s="26" t="s">
        <v>681</v>
      </c>
      <c r="I1913" s="26" t="s">
        <v>14</v>
      </c>
    </row>
    <row r="1914" ht="15.0" customHeight="1">
      <c r="A1914" s="2" t="s">
        <v>9</v>
      </c>
      <c r="B1914" s="5">
        <v>24498.0</v>
      </c>
      <c r="C1914" s="25">
        <v>44265.0</v>
      </c>
      <c r="D1914" s="4">
        <v>6.0</v>
      </c>
      <c r="E1914" s="2" t="s">
        <v>10</v>
      </c>
      <c r="F1914" s="19" t="s">
        <v>4145</v>
      </c>
      <c r="G1914" s="5" t="s">
        <v>4146</v>
      </c>
      <c r="H1914" s="26" t="s">
        <v>215</v>
      </c>
      <c r="I1914" s="26" t="s">
        <v>14</v>
      </c>
    </row>
    <row r="1915" ht="15.0" customHeight="1">
      <c r="A1915" s="2" t="s">
        <v>76</v>
      </c>
      <c r="B1915" s="5">
        <v>10747.0</v>
      </c>
      <c r="C1915" s="25">
        <v>44265.0</v>
      </c>
      <c r="D1915" s="4">
        <v>6.0</v>
      </c>
      <c r="E1915" s="2" t="s">
        <v>10</v>
      </c>
      <c r="F1915" s="19" t="s">
        <v>4147</v>
      </c>
      <c r="G1915" s="5" t="s">
        <v>4148</v>
      </c>
      <c r="H1915" s="26" t="s">
        <v>4149</v>
      </c>
      <c r="I1915" s="26" t="s">
        <v>14</v>
      </c>
    </row>
    <row r="1916" ht="15.0" customHeight="1">
      <c r="A1916" s="2" t="s">
        <v>76</v>
      </c>
      <c r="B1916" s="5">
        <v>10746.0</v>
      </c>
      <c r="C1916" s="25">
        <v>44265.0</v>
      </c>
      <c r="D1916" s="4">
        <v>6.0</v>
      </c>
      <c r="E1916" s="2" t="s">
        <v>10</v>
      </c>
      <c r="F1916" s="19" t="s">
        <v>4150</v>
      </c>
      <c r="G1916" s="23" t="s">
        <v>4151</v>
      </c>
      <c r="H1916" s="26" t="s">
        <v>79</v>
      </c>
      <c r="I1916" s="26" t="s">
        <v>14</v>
      </c>
    </row>
    <row r="1917" ht="15.0" customHeight="1">
      <c r="A1917" s="2" t="s">
        <v>9</v>
      </c>
      <c r="B1917" s="5">
        <v>24497.0</v>
      </c>
      <c r="C1917" s="25">
        <v>44258.0</v>
      </c>
      <c r="D1917" s="4">
        <v>5.0</v>
      </c>
      <c r="E1917" s="2" t="s">
        <v>10</v>
      </c>
      <c r="F1917" s="19" t="s">
        <v>4152</v>
      </c>
      <c r="G1917" s="5" t="s">
        <v>4153</v>
      </c>
      <c r="H1917" s="26" t="s">
        <v>4154</v>
      </c>
      <c r="I1917" s="26" t="s">
        <v>14</v>
      </c>
    </row>
    <row r="1918" ht="15.0" customHeight="1">
      <c r="A1918" s="2" t="s">
        <v>9</v>
      </c>
      <c r="B1918" s="5">
        <v>24496.0</v>
      </c>
      <c r="C1918" s="25">
        <v>44258.0</v>
      </c>
      <c r="D1918" s="4">
        <v>5.0</v>
      </c>
      <c r="E1918" s="2" t="s">
        <v>10</v>
      </c>
      <c r="F1918" s="19" t="s">
        <v>4155</v>
      </c>
      <c r="G1918" s="5" t="s">
        <v>4156</v>
      </c>
      <c r="H1918" s="26" t="s">
        <v>141</v>
      </c>
      <c r="I1918" s="26" t="s">
        <v>14</v>
      </c>
    </row>
    <row r="1919" ht="15.0" customHeight="1">
      <c r="A1919" s="2" t="s">
        <v>9</v>
      </c>
      <c r="B1919" s="5">
        <v>24495.0</v>
      </c>
      <c r="C1919" s="25">
        <v>44258.0</v>
      </c>
      <c r="D1919" s="4">
        <v>5.0</v>
      </c>
      <c r="E1919" s="2" t="s">
        <v>10</v>
      </c>
      <c r="F1919" s="19" t="s">
        <v>4157</v>
      </c>
      <c r="G1919" s="5" t="s">
        <v>4158</v>
      </c>
      <c r="H1919" s="26" t="s">
        <v>311</v>
      </c>
      <c r="I1919" s="26" t="s">
        <v>14</v>
      </c>
    </row>
    <row r="1920" ht="15.0" customHeight="1">
      <c r="A1920" s="2" t="s">
        <v>9</v>
      </c>
      <c r="B1920" s="5">
        <v>24494.0</v>
      </c>
      <c r="C1920" s="25">
        <v>44258.0</v>
      </c>
      <c r="D1920" s="4">
        <v>5.0</v>
      </c>
      <c r="E1920" s="2" t="s">
        <v>10</v>
      </c>
      <c r="F1920" s="19" t="s">
        <v>4159</v>
      </c>
      <c r="G1920" s="5" t="s">
        <v>4160</v>
      </c>
      <c r="H1920" s="26" t="s">
        <v>311</v>
      </c>
      <c r="I1920" s="26" t="s">
        <v>14</v>
      </c>
    </row>
    <row r="1921" ht="15.0" customHeight="1">
      <c r="A1921" s="2" t="s">
        <v>9</v>
      </c>
      <c r="B1921" s="5">
        <v>24493.0</v>
      </c>
      <c r="C1921" s="25">
        <v>44258.0</v>
      </c>
      <c r="D1921" s="4">
        <v>5.0</v>
      </c>
      <c r="E1921" s="2" t="s">
        <v>10</v>
      </c>
      <c r="F1921" s="19" t="s">
        <v>4161</v>
      </c>
      <c r="G1921" s="5" t="s">
        <v>4162</v>
      </c>
      <c r="H1921" s="26" t="s">
        <v>4163</v>
      </c>
      <c r="I1921" s="26" t="s">
        <v>14</v>
      </c>
    </row>
    <row r="1922" ht="15.0" customHeight="1">
      <c r="A1922" s="2" t="s">
        <v>9</v>
      </c>
      <c r="B1922" s="5">
        <v>24492.0</v>
      </c>
      <c r="C1922" s="25">
        <v>44258.0</v>
      </c>
      <c r="D1922" s="4">
        <v>5.0</v>
      </c>
      <c r="E1922" s="2" t="s">
        <v>10</v>
      </c>
      <c r="F1922" s="19" t="s">
        <v>4164</v>
      </c>
      <c r="G1922" s="5" t="s">
        <v>4165</v>
      </c>
      <c r="H1922" s="26" t="s">
        <v>4166</v>
      </c>
      <c r="I1922" s="26" t="s">
        <v>57</v>
      </c>
    </row>
    <row r="1923" ht="15.0" customHeight="1">
      <c r="A1923" s="2" t="s">
        <v>9</v>
      </c>
      <c r="B1923" s="5">
        <v>24491.0</v>
      </c>
      <c r="C1923" s="25">
        <v>44258.0</v>
      </c>
      <c r="D1923" s="4">
        <v>5.0</v>
      </c>
      <c r="E1923" s="2" t="s">
        <v>10</v>
      </c>
      <c r="F1923" s="19" t="s">
        <v>4167</v>
      </c>
      <c r="G1923" s="5" t="s">
        <v>4168</v>
      </c>
      <c r="H1923" s="26" t="s">
        <v>56</v>
      </c>
      <c r="I1923" s="26" t="s">
        <v>14</v>
      </c>
    </row>
    <row r="1924" ht="15.0" customHeight="1">
      <c r="A1924" s="2" t="s">
        <v>9</v>
      </c>
      <c r="B1924" s="5">
        <v>24490.0</v>
      </c>
      <c r="C1924" s="25">
        <v>44258.0</v>
      </c>
      <c r="D1924" s="4">
        <v>5.0</v>
      </c>
      <c r="E1924" s="2" t="s">
        <v>10</v>
      </c>
      <c r="F1924" s="19" t="s">
        <v>4169</v>
      </c>
      <c r="G1924" s="5" t="s">
        <v>4170</v>
      </c>
      <c r="H1924" s="26" t="s">
        <v>56</v>
      </c>
      <c r="I1924" s="26" t="s">
        <v>14</v>
      </c>
    </row>
    <row r="1925" ht="15.0" customHeight="1">
      <c r="A1925" s="2" t="s">
        <v>9</v>
      </c>
      <c r="B1925" s="5">
        <v>24489.0</v>
      </c>
      <c r="C1925" s="25">
        <v>44258.0</v>
      </c>
      <c r="D1925" s="4">
        <v>5.0</v>
      </c>
      <c r="E1925" s="2" t="s">
        <v>10</v>
      </c>
      <c r="F1925" s="19" t="s">
        <v>4171</v>
      </c>
      <c r="G1925" s="5" t="s">
        <v>4172</v>
      </c>
      <c r="H1925" s="26" t="s">
        <v>789</v>
      </c>
      <c r="I1925" s="26" t="s">
        <v>14</v>
      </c>
    </row>
    <row r="1926" ht="15.0" customHeight="1">
      <c r="A1926" s="2" t="s">
        <v>9</v>
      </c>
      <c r="B1926" s="5">
        <v>24488.0</v>
      </c>
      <c r="C1926" s="25">
        <v>44258.0</v>
      </c>
      <c r="D1926" s="4">
        <v>5.0</v>
      </c>
      <c r="E1926" s="2" t="s">
        <v>10</v>
      </c>
      <c r="F1926" s="19" t="s">
        <v>4173</v>
      </c>
      <c r="G1926" s="5" t="s">
        <v>4174</v>
      </c>
      <c r="H1926" s="26" t="s">
        <v>4175</v>
      </c>
      <c r="I1926" s="26" t="s">
        <v>14</v>
      </c>
    </row>
    <row r="1927" ht="15.0" customHeight="1">
      <c r="A1927" s="2" t="s">
        <v>9</v>
      </c>
      <c r="B1927" s="5">
        <v>24487.0</v>
      </c>
      <c r="C1927" s="25">
        <v>44258.0</v>
      </c>
      <c r="D1927" s="4">
        <v>5.0</v>
      </c>
      <c r="E1927" s="2" t="s">
        <v>10</v>
      </c>
      <c r="F1927" s="19" t="s">
        <v>4176</v>
      </c>
      <c r="G1927" s="5" t="s">
        <v>4177</v>
      </c>
      <c r="H1927" s="26" t="s">
        <v>27</v>
      </c>
      <c r="I1927" s="26" t="s">
        <v>14</v>
      </c>
    </row>
    <row r="1928" ht="15.0" customHeight="1">
      <c r="A1928" s="2" t="s">
        <v>9</v>
      </c>
      <c r="B1928" s="5">
        <v>24486.0</v>
      </c>
      <c r="C1928" s="25">
        <v>44258.0</v>
      </c>
      <c r="D1928" s="4">
        <v>5.0</v>
      </c>
      <c r="E1928" s="2" t="s">
        <v>10</v>
      </c>
      <c r="F1928" s="19" t="s">
        <v>4178</v>
      </c>
      <c r="G1928" s="5" t="s">
        <v>4179</v>
      </c>
      <c r="H1928" s="26" t="s">
        <v>13</v>
      </c>
      <c r="I1928" s="26" t="s">
        <v>14</v>
      </c>
    </row>
    <row r="1929" ht="15.0" customHeight="1">
      <c r="A1929" s="2" t="s">
        <v>9</v>
      </c>
      <c r="B1929" s="5">
        <v>24485.0</v>
      </c>
      <c r="C1929" s="25">
        <v>44258.0</v>
      </c>
      <c r="D1929" s="4">
        <v>5.0</v>
      </c>
      <c r="E1929" s="2" t="s">
        <v>10</v>
      </c>
      <c r="F1929" s="19" t="s">
        <v>4180</v>
      </c>
      <c r="G1929" s="5" t="s">
        <v>4181</v>
      </c>
      <c r="H1929" s="26" t="s">
        <v>670</v>
      </c>
      <c r="I1929" s="26" t="s">
        <v>14</v>
      </c>
    </row>
    <row r="1930" ht="15.0" customHeight="1">
      <c r="A1930" s="2" t="s">
        <v>9</v>
      </c>
      <c r="B1930" s="5">
        <v>24484.0</v>
      </c>
      <c r="C1930" s="25">
        <v>44258.0</v>
      </c>
      <c r="D1930" s="4">
        <v>5.0</v>
      </c>
      <c r="E1930" s="2" t="s">
        <v>10</v>
      </c>
      <c r="F1930" s="19" t="s">
        <v>4182</v>
      </c>
      <c r="G1930" s="5" t="s">
        <v>4183</v>
      </c>
      <c r="H1930" s="26" t="s">
        <v>670</v>
      </c>
      <c r="I1930" s="26" t="s">
        <v>14</v>
      </c>
    </row>
    <row r="1931" ht="15.0" customHeight="1">
      <c r="A1931" s="2" t="s">
        <v>9</v>
      </c>
      <c r="B1931" s="5">
        <v>24483.0</v>
      </c>
      <c r="C1931" s="25">
        <v>44258.0</v>
      </c>
      <c r="D1931" s="4">
        <v>5.0</v>
      </c>
      <c r="E1931" s="2" t="s">
        <v>10</v>
      </c>
      <c r="F1931" s="19" t="s">
        <v>4184</v>
      </c>
      <c r="G1931" s="5" t="s">
        <v>4185</v>
      </c>
      <c r="H1931" s="26" t="s">
        <v>670</v>
      </c>
      <c r="I1931" s="26" t="s">
        <v>14</v>
      </c>
    </row>
    <row r="1932" ht="15.0" customHeight="1">
      <c r="A1932" s="2" t="s">
        <v>9</v>
      </c>
      <c r="B1932" s="5">
        <v>24482.0</v>
      </c>
      <c r="C1932" s="25">
        <v>44258.0</v>
      </c>
      <c r="D1932" s="4">
        <v>5.0</v>
      </c>
      <c r="E1932" s="2" t="s">
        <v>10</v>
      </c>
      <c r="F1932" s="19" t="s">
        <v>4186</v>
      </c>
      <c r="G1932" s="5" t="s">
        <v>4187</v>
      </c>
      <c r="H1932" s="26" t="s">
        <v>144</v>
      </c>
      <c r="I1932" s="26" t="s">
        <v>14</v>
      </c>
    </row>
    <row r="1933" ht="15.0" customHeight="1">
      <c r="A1933" s="2" t="s">
        <v>9</v>
      </c>
      <c r="B1933" s="5">
        <v>24481.0</v>
      </c>
      <c r="C1933" s="25">
        <v>44258.0</v>
      </c>
      <c r="D1933" s="4">
        <v>5.0</v>
      </c>
      <c r="E1933" s="2" t="s">
        <v>10</v>
      </c>
      <c r="F1933" s="19" t="s">
        <v>4188</v>
      </c>
      <c r="G1933" s="5" t="s">
        <v>4189</v>
      </c>
      <c r="H1933" s="26" t="s">
        <v>269</v>
      </c>
      <c r="I1933" s="26" t="s">
        <v>14</v>
      </c>
    </row>
    <row r="1934" ht="15.0" customHeight="1">
      <c r="A1934" s="2" t="s">
        <v>9</v>
      </c>
      <c r="B1934" s="5">
        <v>24480.0</v>
      </c>
      <c r="C1934" s="25">
        <v>44258.0</v>
      </c>
      <c r="D1934" s="4">
        <v>5.0</v>
      </c>
      <c r="E1934" s="2" t="s">
        <v>10</v>
      </c>
      <c r="F1934" s="19" t="s">
        <v>4190</v>
      </c>
      <c r="G1934" s="5" t="s">
        <v>4191</v>
      </c>
      <c r="H1934" s="26" t="s">
        <v>141</v>
      </c>
      <c r="I1934" s="26" t="s">
        <v>14</v>
      </c>
    </row>
    <row r="1935" ht="15.0" customHeight="1">
      <c r="A1935" s="2" t="s">
        <v>9</v>
      </c>
      <c r="B1935" s="5">
        <v>24479.0</v>
      </c>
      <c r="C1935" s="25">
        <v>44258.0</v>
      </c>
      <c r="D1935" s="4">
        <v>5.0</v>
      </c>
      <c r="E1935" s="2" t="s">
        <v>10</v>
      </c>
      <c r="F1935" s="19" t="s">
        <v>4192</v>
      </c>
      <c r="G1935" s="5" t="s">
        <v>4193</v>
      </c>
      <c r="H1935" s="26" t="s">
        <v>27</v>
      </c>
      <c r="I1935" s="26" t="s">
        <v>14</v>
      </c>
    </row>
    <row r="1936" ht="15.0" customHeight="1">
      <c r="A1936" s="2" t="s">
        <v>9</v>
      </c>
      <c r="B1936" s="5">
        <v>24478.0</v>
      </c>
      <c r="C1936" s="25">
        <v>44258.0</v>
      </c>
      <c r="D1936" s="4">
        <v>5.0</v>
      </c>
      <c r="E1936" s="2" t="s">
        <v>10</v>
      </c>
      <c r="F1936" s="19" t="s">
        <v>4194</v>
      </c>
      <c r="G1936" s="5" t="s">
        <v>4195</v>
      </c>
      <c r="H1936" s="26" t="s">
        <v>465</v>
      </c>
      <c r="I1936" s="26" t="s">
        <v>14</v>
      </c>
    </row>
    <row r="1937" ht="15.0" customHeight="1">
      <c r="A1937" s="2" t="s">
        <v>9</v>
      </c>
      <c r="B1937" s="5">
        <v>24477.0</v>
      </c>
      <c r="C1937" s="25">
        <v>44258.0</v>
      </c>
      <c r="D1937" s="4">
        <v>5.0</v>
      </c>
      <c r="E1937" s="2" t="s">
        <v>10</v>
      </c>
      <c r="F1937" s="19" t="s">
        <v>4196</v>
      </c>
      <c r="G1937" s="5" t="s">
        <v>4197</v>
      </c>
      <c r="H1937" s="26" t="s">
        <v>311</v>
      </c>
      <c r="I1937" s="26" t="s">
        <v>14</v>
      </c>
    </row>
    <row r="1938" ht="15.0" customHeight="1">
      <c r="A1938" s="2" t="s">
        <v>9</v>
      </c>
      <c r="B1938" s="5">
        <v>24476.0</v>
      </c>
      <c r="C1938" s="25">
        <v>44258.0</v>
      </c>
      <c r="D1938" s="4">
        <v>5.0</v>
      </c>
      <c r="E1938" s="2" t="s">
        <v>10</v>
      </c>
      <c r="F1938" s="19" t="s">
        <v>4198</v>
      </c>
      <c r="G1938" s="5" t="s">
        <v>4199</v>
      </c>
      <c r="H1938" s="26" t="s">
        <v>4200</v>
      </c>
      <c r="I1938" s="26" t="s">
        <v>57</v>
      </c>
    </row>
    <row r="1939" ht="15.0" customHeight="1">
      <c r="A1939" s="2" t="s">
        <v>76</v>
      </c>
      <c r="B1939" s="5">
        <v>10745.0</v>
      </c>
      <c r="C1939" s="25">
        <v>44258.0</v>
      </c>
      <c r="D1939" s="4">
        <v>5.0</v>
      </c>
      <c r="E1939" s="2" t="s">
        <v>10</v>
      </c>
      <c r="F1939" s="19" t="s">
        <v>4201</v>
      </c>
      <c r="G1939" s="23" t="s">
        <v>4202</v>
      </c>
      <c r="H1939" s="26" t="s">
        <v>79</v>
      </c>
      <c r="I1939" s="26" t="s">
        <v>14</v>
      </c>
    </row>
    <row r="1940" ht="15.0" customHeight="1">
      <c r="A1940" s="2" t="s">
        <v>82</v>
      </c>
      <c r="B1940" s="5">
        <v>3565.0</v>
      </c>
      <c r="C1940" s="25">
        <v>44258.0</v>
      </c>
      <c r="D1940" s="4">
        <v>5.0</v>
      </c>
      <c r="E1940" s="2" t="s">
        <v>10</v>
      </c>
      <c r="F1940" s="19" t="s">
        <v>4203</v>
      </c>
      <c r="G1940" s="5" t="s">
        <v>4204</v>
      </c>
      <c r="H1940" s="26" t="s">
        <v>79</v>
      </c>
      <c r="I1940" s="26" t="s">
        <v>14</v>
      </c>
    </row>
    <row r="1941" ht="15.0" customHeight="1">
      <c r="A1941" s="2" t="s">
        <v>82</v>
      </c>
      <c r="B1941" s="5">
        <v>3564.0</v>
      </c>
      <c r="C1941" s="25">
        <v>44258.0</v>
      </c>
      <c r="D1941" s="4">
        <v>5.0</v>
      </c>
      <c r="E1941" s="2" t="s">
        <v>10</v>
      </c>
      <c r="F1941" s="19" t="s">
        <v>4205</v>
      </c>
      <c r="G1941" s="5" t="s">
        <v>4206</v>
      </c>
      <c r="H1941" s="26" t="s">
        <v>79</v>
      </c>
      <c r="I1941" s="26" t="s">
        <v>14</v>
      </c>
    </row>
    <row r="1942" ht="15.0" customHeight="1">
      <c r="A1942" s="2" t="s">
        <v>82</v>
      </c>
      <c r="B1942" s="5">
        <v>3563.0</v>
      </c>
      <c r="C1942" s="25">
        <v>44258.0</v>
      </c>
      <c r="D1942" s="4">
        <v>5.0</v>
      </c>
      <c r="E1942" s="2" t="s">
        <v>10</v>
      </c>
      <c r="F1942" s="19" t="s">
        <v>4207</v>
      </c>
      <c r="G1942" s="5" t="s">
        <v>4208</v>
      </c>
      <c r="H1942" s="26" t="s">
        <v>79</v>
      </c>
      <c r="I1942" s="26" t="s">
        <v>14</v>
      </c>
    </row>
    <row r="1943" ht="15.0" customHeight="1">
      <c r="A1943" s="2" t="s">
        <v>82</v>
      </c>
      <c r="B1943" s="5">
        <v>3562.0</v>
      </c>
      <c r="C1943" s="25">
        <v>44258.0</v>
      </c>
      <c r="D1943" s="4">
        <v>5.0</v>
      </c>
      <c r="E1943" s="2" t="s">
        <v>10</v>
      </c>
      <c r="F1943" s="19" t="s">
        <v>4209</v>
      </c>
      <c r="G1943" s="5" t="s">
        <v>4210</v>
      </c>
      <c r="H1943" s="26" t="s">
        <v>79</v>
      </c>
      <c r="I1943" s="26" t="s">
        <v>14</v>
      </c>
    </row>
    <row r="1944" ht="15.0" customHeight="1">
      <c r="A1944" s="2" t="s">
        <v>82</v>
      </c>
      <c r="B1944" s="5">
        <v>3561.0</v>
      </c>
      <c r="C1944" s="25">
        <v>44258.0</v>
      </c>
      <c r="D1944" s="4">
        <v>5.0</v>
      </c>
      <c r="E1944" s="2" t="s">
        <v>10</v>
      </c>
      <c r="F1944" s="19" t="s">
        <v>4211</v>
      </c>
      <c r="G1944" s="8" t="s">
        <v>251</v>
      </c>
      <c r="H1944" s="6" t="s">
        <v>251</v>
      </c>
      <c r="I1944" s="26" t="s">
        <v>14</v>
      </c>
    </row>
    <row r="1945" ht="15.0" customHeight="1">
      <c r="A1945" s="2" t="s">
        <v>9</v>
      </c>
      <c r="B1945" s="5">
        <v>24475.0</v>
      </c>
      <c r="C1945" s="25">
        <v>44251.0</v>
      </c>
      <c r="D1945" s="4">
        <v>4.0</v>
      </c>
      <c r="E1945" s="2" t="s">
        <v>10</v>
      </c>
      <c r="F1945" s="19" t="s">
        <v>4212</v>
      </c>
      <c r="G1945" s="5" t="s">
        <v>4213</v>
      </c>
      <c r="H1945" s="26" t="s">
        <v>30</v>
      </c>
      <c r="I1945" s="26" t="s">
        <v>14</v>
      </c>
    </row>
    <row r="1946" ht="15.0" customHeight="1">
      <c r="A1946" s="2" t="s">
        <v>9</v>
      </c>
      <c r="B1946" s="5">
        <v>24474.0</v>
      </c>
      <c r="C1946" s="25">
        <v>44251.0</v>
      </c>
      <c r="D1946" s="4">
        <v>4.0</v>
      </c>
      <c r="E1946" s="2" t="s">
        <v>10</v>
      </c>
      <c r="F1946" s="19" t="s">
        <v>4214</v>
      </c>
      <c r="G1946" s="5" t="s">
        <v>4215</v>
      </c>
      <c r="H1946" s="26" t="s">
        <v>13</v>
      </c>
      <c r="I1946" s="26" t="s">
        <v>14</v>
      </c>
    </row>
    <row r="1947" ht="15.0" customHeight="1">
      <c r="A1947" s="2" t="s">
        <v>9</v>
      </c>
      <c r="B1947" s="5">
        <v>24473.0</v>
      </c>
      <c r="C1947" s="25">
        <v>44251.0</v>
      </c>
      <c r="D1947" s="4">
        <v>4.0</v>
      </c>
      <c r="E1947" s="2" t="s">
        <v>10</v>
      </c>
      <c r="F1947" s="19" t="s">
        <v>4216</v>
      </c>
      <c r="G1947" s="5" t="s">
        <v>4217</v>
      </c>
      <c r="H1947" s="26" t="s">
        <v>13</v>
      </c>
      <c r="I1947" s="26" t="s">
        <v>14</v>
      </c>
    </row>
    <row r="1948" ht="15.0" customHeight="1">
      <c r="A1948" s="2" t="s">
        <v>9</v>
      </c>
      <c r="B1948" s="5">
        <v>24472.0</v>
      </c>
      <c r="C1948" s="25">
        <v>44251.0</v>
      </c>
      <c r="D1948" s="4">
        <v>4.0</v>
      </c>
      <c r="E1948" s="2" t="s">
        <v>10</v>
      </c>
      <c r="F1948" s="19" t="s">
        <v>4218</v>
      </c>
      <c r="G1948" s="5" t="s">
        <v>4219</v>
      </c>
      <c r="H1948" s="26" t="s">
        <v>3940</v>
      </c>
      <c r="I1948" s="26" t="s">
        <v>14</v>
      </c>
    </row>
    <row r="1949" ht="15.0" customHeight="1">
      <c r="A1949" s="2" t="s">
        <v>9</v>
      </c>
      <c r="B1949" s="5">
        <v>24471.0</v>
      </c>
      <c r="C1949" s="25">
        <v>44251.0</v>
      </c>
      <c r="D1949" s="4">
        <v>4.0</v>
      </c>
      <c r="E1949" s="2" t="s">
        <v>10</v>
      </c>
      <c r="F1949" s="19" t="s">
        <v>4220</v>
      </c>
      <c r="G1949" s="5" t="s">
        <v>4221</v>
      </c>
      <c r="H1949" s="26" t="s">
        <v>4222</v>
      </c>
      <c r="I1949" s="26" t="s">
        <v>14</v>
      </c>
    </row>
    <row r="1950" ht="15.0" customHeight="1">
      <c r="A1950" s="2" t="s">
        <v>9</v>
      </c>
      <c r="B1950" s="5">
        <v>24470.0</v>
      </c>
      <c r="C1950" s="25">
        <v>44251.0</v>
      </c>
      <c r="D1950" s="4">
        <v>4.0</v>
      </c>
      <c r="E1950" s="2" t="s">
        <v>10</v>
      </c>
      <c r="F1950" s="19" t="s">
        <v>4223</v>
      </c>
      <c r="G1950" s="5" t="s">
        <v>4224</v>
      </c>
      <c r="H1950" s="26" t="s">
        <v>40</v>
      </c>
      <c r="I1950" s="26" t="s">
        <v>14</v>
      </c>
    </row>
    <row r="1951" ht="15.0" customHeight="1">
      <c r="A1951" s="2" t="s">
        <v>9</v>
      </c>
      <c r="B1951" s="5">
        <v>24469.0</v>
      </c>
      <c r="C1951" s="25">
        <v>44251.0</v>
      </c>
      <c r="D1951" s="4">
        <v>4.0</v>
      </c>
      <c r="E1951" s="2" t="s">
        <v>10</v>
      </c>
      <c r="F1951" s="19" t="s">
        <v>4225</v>
      </c>
      <c r="G1951" s="5" t="s">
        <v>4226</v>
      </c>
      <c r="H1951" s="26" t="s">
        <v>40</v>
      </c>
      <c r="I1951" s="26" t="s">
        <v>14</v>
      </c>
    </row>
    <row r="1952" ht="15.0" customHeight="1">
      <c r="A1952" s="2" t="s">
        <v>9</v>
      </c>
      <c r="B1952" s="5">
        <v>24468.0</v>
      </c>
      <c r="C1952" s="25">
        <v>44251.0</v>
      </c>
      <c r="D1952" s="4">
        <v>4.0</v>
      </c>
      <c r="E1952" s="2" t="s">
        <v>10</v>
      </c>
      <c r="F1952" s="19" t="s">
        <v>4227</v>
      </c>
      <c r="G1952" s="5" t="s">
        <v>4228</v>
      </c>
      <c r="H1952" s="26" t="s">
        <v>30</v>
      </c>
      <c r="I1952" s="26" t="s">
        <v>14</v>
      </c>
    </row>
    <row r="1953" ht="15.0" customHeight="1">
      <c r="A1953" s="2" t="s">
        <v>9</v>
      </c>
      <c r="B1953" s="5">
        <v>24467.0</v>
      </c>
      <c r="C1953" s="25">
        <v>44251.0</v>
      </c>
      <c r="D1953" s="4">
        <v>4.0</v>
      </c>
      <c r="E1953" s="2" t="s">
        <v>10</v>
      </c>
      <c r="F1953" s="19" t="s">
        <v>4229</v>
      </c>
      <c r="G1953" s="5" t="s">
        <v>4230</v>
      </c>
      <c r="H1953" s="26" t="s">
        <v>56</v>
      </c>
      <c r="I1953" s="26" t="s">
        <v>14</v>
      </c>
    </row>
    <row r="1954" ht="15.0" customHeight="1">
      <c r="A1954" s="2" t="s">
        <v>9</v>
      </c>
      <c r="B1954" s="5">
        <v>24466.0</v>
      </c>
      <c r="C1954" s="25">
        <v>44251.0</v>
      </c>
      <c r="D1954" s="4">
        <v>4.0</v>
      </c>
      <c r="E1954" s="2" t="s">
        <v>10</v>
      </c>
      <c r="F1954" s="19" t="s">
        <v>4231</v>
      </c>
      <c r="G1954" s="5" t="s">
        <v>4232</v>
      </c>
      <c r="H1954" s="26" t="s">
        <v>56</v>
      </c>
      <c r="I1954" s="26" t="s">
        <v>14</v>
      </c>
    </row>
    <row r="1955" ht="15.0" customHeight="1">
      <c r="A1955" s="2" t="s">
        <v>9</v>
      </c>
      <c r="B1955" s="5">
        <v>24465.0</v>
      </c>
      <c r="C1955" s="25">
        <v>44251.0</v>
      </c>
      <c r="D1955" s="4">
        <v>4.0</v>
      </c>
      <c r="E1955" s="2" t="s">
        <v>10</v>
      </c>
      <c r="F1955" s="19" t="s">
        <v>4233</v>
      </c>
      <c r="G1955" s="5" t="s">
        <v>4234</v>
      </c>
      <c r="H1955" s="26" t="s">
        <v>4235</v>
      </c>
      <c r="I1955" s="26" t="s">
        <v>14</v>
      </c>
    </row>
    <row r="1956" ht="15.0" customHeight="1">
      <c r="A1956" s="2" t="s">
        <v>9</v>
      </c>
      <c r="B1956" s="5">
        <v>24464.0</v>
      </c>
      <c r="C1956" s="25">
        <v>44251.0</v>
      </c>
      <c r="D1956" s="4">
        <v>4.0</v>
      </c>
      <c r="E1956" s="2" t="s">
        <v>10</v>
      </c>
      <c r="F1956" s="19" t="s">
        <v>4236</v>
      </c>
      <c r="G1956" s="5" t="s">
        <v>4237</v>
      </c>
      <c r="H1956" s="26" t="s">
        <v>63</v>
      </c>
      <c r="I1956" s="26" t="s">
        <v>14</v>
      </c>
    </row>
    <row r="1957" ht="15.0" customHeight="1">
      <c r="A1957" s="2" t="s">
        <v>9</v>
      </c>
      <c r="B1957" s="5">
        <v>24463.0</v>
      </c>
      <c r="C1957" s="25">
        <v>44251.0</v>
      </c>
      <c r="D1957" s="4">
        <v>4.0</v>
      </c>
      <c r="E1957" s="2" t="s">
        <v>10</v>
      </c>
      <c r="F1957" s="19" t="s">
        <v>4238</v>
      </c>
      <c r="G1957" s="5" t="s">
        <v>4239</v>
      </c>
      <c r="H1957" s="26" t="s">
        <v>311</v>
      </c>
      <c r="I1957" s="26" t="s">
        <v>14</v>
      </c>
    </row>
    <row r="1958" ht="15.0" customHeight="1">
      <c r="A1958" s="2" t="s">
        <v>9</v>
      </c>
      <c r="B1958" s="5">
        <v>24462.0</v>
      </c>
      <c r="C1958" s="25">
        <v>44251.0</v>
      </c>
      <c r="D1958" s="4">
        <v>4.0</v>
      </c>
      <c r="E1958" s="2" t="s">
        <v>10</v>
      </c>
      <c r="F1958" s="19" t="s">
        <v>4240</v>
      </c>
      <c r="G1958" s="5" t="s">
        <v>4241</v>
      </c>
      <c r="H1958" s="26" t="s">
        <v>665</v>
      </c>
      <c r="I1958" s="26" t="s">
        <v>14</v>
      </c>
    </row>
    <row r="1959" ht="15.0" customHeight="1">
      <c r="A1959" s="2" t="s">
        <v>9</v>
      </c>
      <c r="B1959" s="5">
        <v>24461.0</v>
      </c>
      <c r="C1959" s="25">
        <v>44251.0</v>
      </c>
      <c r="D1959" s="4">
        <v>4.0</v>
      </c>
      <c r="E1959" s="2" t="s">
        <v>10</v>
      </c>
      <c r="F1959" s="19" t="s">
        <v>4242</v>
      </c>
      <c r="G1959" s="5" t="s">
        <v>4243</v>
      </c>
      <c r="H1959" s="26" t="s">
        <v>670</v>
      </c>
      <c r="I1959" s="26" t="s">
        <v>57</v>
      </c>
    </row>
    <row r="1960" ht="15.0" customHeight="1">
      <c r="A1960" s="2" t="s">
        <v>9</v>
      </c>
      <c r="B1960" s="5">
        <v>24460.0</v>
      </c>
      <c r="C1960" s="25">
        <v>44251.0</v>
      </c>
      <c r="D1960" s="4">
        <v>4.0</v>
      </c>
      <c r="E1960" s="2" t="s">
        <v>10</v>
      </c>
      <c r="F1960" s="19" t="s">
        <v>4244</v>
      </c>
      <c r="G1960" s="5" t="s">
        <v>4245</v>
      </c>
      <c r="H1960" s="26" t="s">
        <v>670</v>
      </c>
      <c r="I1960" s="26" t="s">
        <v>14</v>
      </c>
    </row>
    <row r="1961" ht="15.0" customHeight="1">
      <c r="A1961" s="2" t="s">
        <v>9</v>
      </c>
      <c r="B1961" s="5">
        <v>24459.0</v>
      </c>
      <c r="C1961" s="25">
        <v>44251.0</v>
      </c>
      <c r="D1961" s="4">
        <v>4.0</v>
      </c>
      <c r="E1961" s="2" t="s">
        <v>10</v>
      </c>
      <c r="F1961" s="19" t="s">
        <v>4246</v>
      </c>
      <c r="G1961" s="23" t="s">
        <v>4247</v>
      </c>
      <c r="H1961" s="26" t="s">
        <v>189</v>
      </c>
      <c r="I1961" s="26" t="s">
        <v>14</v>
      </c>
    </row>
    <row r="1962" ht="15.0" customHeight="1">
      <c r="A1962" s="2" t="s">
        <v>9</v>
      </c>
      <c r="B1962" s="5">
        <v>24458.0</v>
      </c>
      <c r="C1962" s="25">
        <v>44251.0</v>
      </c>
      <c r="D1962" s="4">
        <v>4.0</v>
      </c>
      <c r="E1962" s="2" t="s">
        <v>10</v>
      </c>
      <c r="F1962" s="19" t="s">
        <v>4248</v>
      </c>
      <c r="G1962" s="5" t="s">
        <v>4249</v>
      </c>
      <c r="H1962" s="26" t="s">
        <v>136</v>
      </c>
      <c r="I1962" s="26" t="s">
        <v>14</v>
      </c>
    </row>
    <row r="1963" ht="15.0" customHeight="1">
      <c r="A1963" s="2" t="s">
        <v>9</v>
      </c>
      <c r="B1963" s="5">
        <v>24457.0</v>
      </c>
      <c r="C1963" s="25">
        <v>44251.0</v>
      </c>
      <c r="D1963" s="4">
        <v>4.0</v>
      </c>
      <c r="E1963" s="2" t="s">
        <v>10</v>
      </c>
      <c r="F1963" s="19" t="s">
        <v>4250</v>
      </c>
      <c r="G1963" s="5" t="s">
        <v>4251</v>
      </c>
      <c r="H1963" s="26" t="s">
        <v>124</v>
      </c>
      <c r="I1963" s="26" t="s">
        <v>57</v>
      </c>
    </row>
    <row r="1964" ht="15.0" customHeight="1">
      <c r="A1964" s="2" t="s">
        <v>9</v>
      </c>
      <c r="B1964" s="5">
        <v>24456.0</v>
      </c>
      <c r="C1964" s="25">
        <v>44251.0</v>
      </c>
      <c r="D1964" s="4">
        <v>4.0</v>
      </c>
      <c r="E1964" s="2" t="s">
        <v>10</v>
      </c>
      <c r="F1964" s="19" t="s">
        <v>4252</v>
      </c>
      <c r="G1964" s="5" t="s">
        <v>4253</v>
      </c>
      <c r="H1964" s="26" t="s">
        <v>4254</v>
      </c>
      <c r="I1964" s="26" t="s">
        <v>14</v>
      </c>
    </row>
    <row r="1965" ht="15.0" customHeight="1">
      <c r="A1965" s="2" t="s">
        <v>9</v>
      </c>
      <c r="B1965" s="5">
        <v>24455.0</v>
      </c>
      <c r="C1965" s="25">
        <v>44251.0</v>
      </c>
      <c r="D1965" s="4">
        <v>4.0</v>
      </c>
      <c r="E1965" s="2" t="s">
        <v>10</v>
      </c>
      <c r="F1965" s="19" t="s">
        <v>4255</v>
      </c>
      <c r="G1965" s="5" t="s">
        <v>4256</v>
      </c>
      <c r="H1965" s="26" t="s">
        <v>220</v>
      </c>
      <c r="I1965" s="26" t="s">
        <v>14</v>
      </c>
    </row>
    <row r="1966" ht="15.0" customHeight="1">
      <c r="A1966" s="2" t="s">
        <v>76</v>
      </c>
      <c r="B1966" s="5">
        <v>10744.0</v>
      </c>
      <c r="C1966" s="25">
        <v>44251.0</v>
      </c>
      <c r="D1966" s="4">
        <v>4.0</v>
      </c>
      <c r="E1966" s="2" t="s">
        <v>10</v>
      </c>
      <c r="F1966" s="19" t="s">
        <v>4257</v>
      </c>
      <c r="G1966" s="23" t="s">
        <v>4258</v>
      </c>
      <c r="H1966" s="26" t="s">
        <v>79</v>
      </c>
      <c r="I1966" s="26" t="s">
        <v>14</v>
      </c>
    </row>
    <row r="1967" ht="15.0" customHeight="1">
      <c r="A1967" s="2" t="s">
        <v>82</v>
      </c>
      <c r="B1967" s="5">
        <v>3560.0</v>
      </c>
      <c r="C1967" s="25">
        <v>44251.0</v>
      </c>
      <c r="D1967" s="4">
        <v>4.0</v>
      </c>
      <c r="E1967" s="2" t="s">
        <v>10</v>
      </c>
      <c r="F1967" s="19" t="s">
        <v>4259</v>
      </c>
      <c r="G1967" s="5" t="s">
        <v>4260</v>
      </c>
      <c r="H1967" s="26" t="s">
        <v>79</v>
      </c>
      <c r="I1967" s="26" t="s">
        <v>14</v>
      </c>
    </row>
    <row r="1968" ht="15.0" customHeight="1">
      <c r="A1968" s="2" t="s">
        <v>82</v>
      </c>
      <c r="B1968" s="5">
        <v>3559.0</v>
      </c>
      <c r="C1968" s="25">
        <v>44251.0</v>
      </c>
      <c r="D1968" s="4">
        <v>4.0</v>
      </c>
      <c r="E1968" s="2" t="s">
        <v>10</v>
      </c>
      <c r="F1968" s="19" t="s">
        <v>4261</v>
      </c>
      <c r="G1968" s="5" t="s">
        <v>4262</v>
      </c>
      <c r="H1968" s="26" t="s">
        <v>79</v>
      </c>
      <c r="I1968" s="26" t="s">
        <v>14</v>
      </c>
    </row>
    <row r="1969" ht="15.0" customHeight="1">
      <c r="A1969" s="2" t="s">
        <v>82</v>
      </c>
      <c r="B1969" s="5">
        <v>3558.0</v>
      </c>
      <c r="C1969" s="25">
        <v>44251.0</v>
      </c>
      <c r="D1969" s="4">
        <v>4.0</v>
      </c>
      <c r="E1969" s="2" t="s">
        <v>10</v>
      </c>
      <c r="F1969" s="19" t="s">
        <v>4263</v>
      </c>
      <c r="G1969" s="5" t="s">
        <v>4264</v>
      </c>
      <c r="H1969" s="26" t="s">
        <v>79</v>
      </c>
      <c r="I1969" s="26" t="s">
        <v>14</v>
      </c>
    </row>
    <row r="1970" ht="15.0" customHeight="1">
      <c r="A1970" s="2" t="s">
        <v>82</v>
      </c>
      <c r="B1970" s="5">
        <v>3557.0</v>
      </c>
      <c r="C1970" s="25">
        <v>44251.0</v>
      </c>
      <c r="D1970" s="4">
        <v>4.0</v>
      </c>
      <c r="E1970" s="2" t="s">
        <v>10</v>
      </c>
      <c r="F1970" s="19" t="s">
        <v>4265</v>
      </c>
      <c r="G1970" s="23" t="s">
        <v>4266</v>
      </c>
      <c r="H1970" s="26" t="s">
        <v>4267</v>
      </c>
      <c r="I1970" s="26" t="s">
        <v>14</v>
      </c>
    </row>
    <row r="1971" ht="15.0" customHeight="1">
      <c r="A1971" s="2" t="s">
        <v>82</v>
      </c>
      <c r="B1971" s="5">
        <v>3556.0</v>
      </c>
      <c r="C1971" s="25">
        <v>44251.0</v>
      </c>
      <c r="D1971" s="4">
        <v>4.0</v>
      </c>
      <c r="E1971" s="2" t="s">
        <v>10</v>
      </c>
      <c r="F1971" s="19" t="s">
        <v>4268</v>
      </c>
      <c r="G1971" s="23" t="s">
        <v>4269</v>
      </c>
      <c r="H1971" s="26" t="s">
        <v>2618</v>
      </c>
      <c r="I1971" s="26" t="s">
        <v>14</v>
      </c>
    </row>
    <row r="1972" ht="15.0" customHeight="1">
      <c r="A1972" s="2" t="s">
        <v>9</v>
      </c>
      <c r="B1972" s="5">
        <v>24454.0</v>
      </c>
      <c r="C1972" s="25">
        <v>44244.0</v>
      </c>
      <c r="D1972" s="4">
        <v>3.0</v>
      </c>
      <c r="E1972" s="2" t="s">
        <v>10</v>
      </c>
      <c r="F1972" s="19" t="s">
        <v>4270</v>
      </c>
      <c r="G1972" s="5" t="s">
        <v>4271</v>
      </c>
      <c r="H1972" s="26" t="s">
        <v>40</v>
      </c>
      <c r="I1972" s="26" t="s">
        <v>14</v>
      </c>
    </row>
    <row r="1973" ht="15.0" customHeight="1">
      <c r="A1973" s="2" t="s">
        <v>9</v>
      </c>
      <c r="B1973" s="5">
        <v>24453.0</v>
      </c>
      <c r="C1973" s="25">
        <v>44244.0</v>
      </c>
      <c r="D1973" s="4">
        <v>3.0</v>
      </c>
      <c r="E1973" s="2" t="s">
        <v>10</v>
      </c>
      <c r="F1973" s="19" t="s">
        <v>4272</v>
      </c>
      <c r="G1973" s="5" t="s">
        <v>4273</v>
      </c>
      <c r="H1973" s="26" t="s">
        <v>40</v>
      </c>
      <c r="I1973" s="26" t="s">
        <v>14</v>
      </c>
    </row>
    <row r="1974" ht="15.0" customHeight="1">
      <c r="A1974" s="2" t="s">
        <v>9</v>
      </c>
      <c r="B1974" s="5">
        <v>24452.0</v>
      </c>
      <c r="C1974" s="25">
        <v>44244.0</v>
      </c>
      <c r="D1974" s="4">
        <v>3.0</v>
      </c>
      <c r="E1974" s="2" t="s">
        <v>10</v>
      </c>
      <c r="F1974" s="19" t="s">
        <v>4274</v>
      </c>
      <c r="G1974" s="5" t="s">
        <v>4275</v>
      </c>
      <c r="H1974" s="26" t="s">
        <v>136</v>
      </c>
      <c r="I1974" s="26" t="s">
        <v>14</v>
      </c>
    </row>
    <row r="1975" ht="15.0" customHeight="1">
      <c r="A1975" s="2" t="s">
        <v>9</v>
      </c>
      <c r="B1975" s="5">
        <v>24451.0</v>
      </c>
      <c r="C1975" s="25">
        <v>44244.0</v>
      </c>
      <c r="D1975" s="4">
        <v>3.0</v>
      </c>
      <c r="E1975" s="2" t="s">
        <v>10</v>
      </c>
      <c r="F1975" s="19" t="s">
        <v>4276</v>
      </c>
      <c r="G1975" s="5" t="s">
        <v>4277</v>
      </c>
      <c r="H1975" s="26" t="s">
        <v>329</v>
      </c>
      <c r="I1975" s="26" t="s">
        <v>14</v>
      </c>
    </row>
    <row r="1976" ht="15.0" customHeight="1">
      <c r="A1976" s="2" t="s">
        <v>9</v>
      </c>
      <c r="B1976" s="5">
        <v>24450.0</v>
      </c>
      <c r="C1976" s="25">
        <v>44244.0</v>
      </c>
      <c r="D1976" s="4">
        <v>3.0</v>
      </c>
      <c r="E1976" s="2" t="s">
        <v>10</v>
      </c>
      <c r="F1976" s="19" t="s">
        <v>4278</v>
      </c>
      <c r="G1976" s="5" t="s">
        <v>4279</v>
      </c>
      <c r="H1976" s="26" t="s">
        <v>13</v>
      </c>
      <c r="I1976" s="26" t="s">
        <v>14</v>
      </c>
    </row>
    <row r="1977" ht="15.0" customHeight="1">
      <c r="A1977" s="2" t="s">
        <v>9</v>
      </c>
      <c r="B1977" s="5">
        <v>24449.0</v>
      </c>
      <c r="C1977" s="25">
        <v>44244.0</v>
      </c>
      <c r="D1977" s="4">
        <v>3.0</v>
      </c>
      <c r="E1977" s="2" t="s">
        <v>10</v>
      </c>
      <c r="F1977" s="19" t="s">
        <v>4280</v>
      </c>
      <c r="G1977" s="5" t="s">
        <v>4281</v>
      </c>
      <c r="H1977" s="26" t="s">
        <v>136</v>
      </c>
      <c r="I1977" s="26" t="s">
        <v>14</v>
      </c>
    </row>
    <row r="1978" ht="15.0" customHeight="1">
      <c r="A1978" s="2" t="s">
        <v>9</v>
      </c>
      <c r="B1978" s="5">
        <v>24448.0</v>
      </c>
      <c r="C1978" s="25">
        <v>44244.0</v>
      </c>
      <c r="D1978" s="4">
        <v>3.0</v>
      </c>
      <c r="E1978" s="2" t="s">
        <v>10</v>
      </c>
      <c r="F1978" s="19" t="s">
        <v>4282</v>
      </c>
      <c r="G1978" s="5" t="s">
        <v>4283</v>
      </c>
      <c r="H1978" s="26" t="s">
        <v>144</v>
      </c>
      <c r="I1978" s="26" t="s">
        <v>57</v>
      </c>
    </row>
    <row r="1979" ht="15.0" customHeight="1">
      <c r="A1979" s="2" t="s">
        <v>76</v>
      </c>
      <c r="B1979" s="5">
        <v>10743.0</v>
      </c>
      <c r="C1979" s="25">
        <v>44244.0</v>
      </c>
      <c r="D1979" s="4">
        <v>3.0</v>
      </c>
      <c r="E1979" s="2" t="s">
        <v>10</v>
      </c>
      <c r="F1979" s="19" t="s">
        <v>4284</v>
      </c>
      <c r="G1979" s="23" t="s">
        <v>4285</v>
      </c>
      <c r="H1979" s="26" t="s">
        <v>3128</v>
      </c>
      <c r="I1979" s="26" t="s">
        <v>14</v>
      </c>
    </row>
    <row r="1980" ht="15.0" customHeight="1">
      <c r="A1980" s="2" t="s">
        <v>76</v>
      </c>
      <c r="B1980" s="5">
        <v>10742.0</v>
      </c>
      <c r="C1980" s="25">
        <v>44244.0</v>
      </c>
      <c r="D1980" s="4">
        <v>3.0</v>
      </c>
      <c r="E1980" s="2" t="s">
        <v>10</v>
      </c>
      <c r="F1980" s="19" t="s">
        <v>4286</v>
      </c>
      <c r="G1980" s="23" t="s">
        <v>4287</v>
      </c>
      <c r="H1980" s="26" t="s">
        <v>79</v>
      </c>
      <c r="I1980" s="26" t="s">
        <v>14</v>
      </c>
    </row>
    <row r="1981" ht="15.0" customHeight="1">
      <c r="A1981" s="2" t="s">
        <v>9</v>
      </c>
      <c r="B1981" s="5">
        <v>24447.0</v>
      </c>
      <c r="C1981" s="25">
        <v>44237.0</v>
      </c>
      <c r="D1981" s="4">
        <v>2.0</v>
      </c>
      <c r="E1981" s="2" t="s">
        <v>10</v>
      </c>
      <c r="F1981" s="19" t="s">
        <v>4288</v>
      </c>
      <c r="G1981" s="5" t="s">
        <v>4289</v>
      </c>
      <c r="H1981" s="26" t="s">
        <v>124</v>
      </c>
      <c r="I1981" s="26" t="s">
        <v>14</v>
      </c>
    </row>
    <row r="1982" ht="15.0" customHeight="1">
      <c r="A1982" s="2" t="s">
        <v>9</v>
      </c>
      <c r="B1982" s="5">
        <v>24446.0</v>
      </c>
      <c r="C1982" s="25">
        <v>44237.0</v>
      </c>
      <c r="D1982" s="4">
        <v>2.0</v>
      </c>
      <c r="E1982" s="2" t="s">
        <v>10</v>
      </c>
      <c r="F1982" s="19" t="s">
        <v>4290</v>
      </c>
      <c r="G1982" s="5" t="s">
        <v>4291</v>
      </c>
      <c r="H1982" s="26" t="s">
        <v>3940</v>
      </c>
      <c r="I1982" s="26" t="s">
        <v>14</v>
      </c>
    </row>
    <row r="1983" ht="15.0" customHeight="1">
      <c r="A1983" s="2" t="s">
        <v>9</v>
      </c>
      <c r="B1983" s="5">
        <v>24445.0</v>
      </c>
      <c r="C1983" s="25">
        <v>44237.0</v>
      </c>
      <c r="D1983" s="4">
        <v>2.0</v>
      </c>
      <c r="E1983" s="2" t="s">
        <v>10</v>
      </c>
      <c r="F1983" s="19" t="s">
        <v>4292</v>
      </c>
      <c r="G1983" s="5" t="s">
        <v>4293</v>
      </c>
      <c r="H1983" s="26" t="s">
        <v>30</v>
      </c>
      <c r="I1983" s="26" t="s">
        <v>14</v>
      </c>
    </row>
    <row r="1984" ht="15.0" customHeight="1">
      <c r="A1984" s="2" t="s">
        <v>9</v>
      </c>
      <c r="B1984" s="5">
        <v>24444.0</v>
      </c>
      <c r="C1984" s="25">
        <v>44237.0</v>
      </c>
      <c r="D1984" s="4">
        <v>2.0</v>
      </c>
      <c r="E1984" s="2" t="s">
        <v>10</v>
      </c>
      <c r="F1984" s="19" t="s">
        <v>4294</v>
      </c>
      <c r="G1984" s="5" t="s">
        <v>4295</v>
      </c>
      <c r="H1984" s="26" t="s">
        <v>1464</v>
      </c>
      <c r="I1984" s="26" t="s">
        <v>14</v>
      </c>
    </row>
    <row r="1985" ht="15.0" customHeight="1">
      <c r="A1985" s="2" t="s">
        <v>9</v>
      </c>
      <c r="B1985" s="5">
        <v>24443.0</v>
      </c>
      <c r="C1985" s="25">
        <v>44237.0</v>
      </c>
      <c r="D1985" s="4">
        <v>2.0</v>
      </c>
      <c r="E1985" s="2" t="s">
        <v>10</v>
      </c>
      <c r="F1985" s="19" t="s">
        <v>4296</v>
      </c>
      <c r="G1985" s="5" t="s">
        <v>4297</v>
      </c>
      <c r="H1985" s="26" t="s">
        <v>136</v>
      </c>
      <c r="I1985" s="26" t="s">
        <v>14</v>
      </c>
    </row>
    <row r="1986" ht="15.0" customHeight="1">
      <c r="A1986" s="2" t="s">
        <v>9</v>
      </c>
      <c r="B1986" s="5">
        <v>24442.0</v>
      </c>
      <c r="C1986" s="25">
        <v>44237.0</v>
      </c>
      <c r="D1986" s="4">
        <v>2.0</v>
      </c>
      <c r="E1986" s="2" t="s">
        <v>10</v>
      </c>
      <c r="F1986" s="19" t="s">
        <v>4298</v>
      </c>
      <c r="G1986" s="5" t="s">
        <v>4299</v>
      </c>
      <c r="H1986" s="26" t="s">
        <v>136</v>
      </c>
      <c r="I1986" s="26" t="s">
        <v>14</v>
      </c>
    </row>
    <row r="1987" ht="15.0" customHeight="1">
      <c r="A1987" s="2" t="s">
        <v>9</v>
      </c>
      <c r="B1987" s="5">
        <v>24441.0</v>
      </c>
      <c r="C1987" s="25">
        <v>44237.0</v>
      </c>
      <c r="D1987" s="4">
        <v>2.0</v>
      </c>
      <c r="E1987" s="2" t="s">
        <v>10</v>
      </c>
      <c r="F1987" s="19" t="s">
        <v>4300</v>
      </c>
      <c r="G1987" s="5" t="s">
        <v>4301</v>
      </c>
      <c r="H1987" s="26" t="s">
        <v>4200</v>
      </c>
      <c r="I1987" s="26" t="s">
        <v>14</v>
      </c>
    </row>
    <row r="1988" ht="15.0" customHeight="1">
      <c r="A1988" s="2" t="s">
        <v>9</v>
      </c>
      <c r="B1988" s="5">
        <v>24440.0</v>
      </c>
      <c r="C1988" s="25">
        <v>44237.0</v>
      </c>
      <c r="D1988" s="4">
        <v>2.0</v>
      </c>
      <c r="E1988" s="2" t="s">
        <v>10</v>
      </c>
      <c r="F1988" s="19" t="s">
        <v>4302</v>
      </c>
      <c r="G1988" s="5" t="s">
        <v>4303</v>
      </c>
      <c r="H1988" s="26" t="s">
        <v>136</v>
      </c>
      <c r="I1988" s="26" t="s">
        <v>14</v>
      </c>
    </row>
    <row r="1989" ht="15.0" customHeight="1">
      <c r="A1989" s="2" t="s">
        <v>9</v>
      </c>
      <c r="B1989" s="5">
        <v>24439.0</v>
      </c>
      <c r="C1989" s="25">
        <v>44237.0</v>
      </c>
      <c r="D1989" s="4">
        <v>2.0</v>
      </c>
      <c r="E1989" s="2" t="s">
        <v>10</v>
      </c>
      <c r="F1989" s="19" t="s">
        <v>4304</v>
      </c>
      <c r="G1989" s="5" t="s">
        <v>4305</v>
      </c>
      <c r="H1989" s="26" t="s">
        <v>136</v>
      </c>
      <c r="I1989" s="26" t="s">
        <v>14</v>
      </c>
    </row>
    <row r="1990" ht="15.0" customHeight="1">
      <c r="A1990" s="2" t="s">
        <v>9</v>
      </c>
      <c r="B1990" s="5">
        <v>24438.0</v>
      </c>
      <c r="C1990" s="25">
        <v>44237.0</v>
      </c>
      <c r="D1990" s="4">
        <v>2.0</v>
      </c>
      <c r="E1990" s="2" t="s">
        <v>10</v>
      </c>
      <c r="F1990" s="19" t="s">
        <v>4306</v>
      </c>
      <c r="G1990" s="5" t="s">
        <v>4307</v>
      </c>
      <c r="H1990" s="26" t="s">
        <v>911</v>
      </c>
      <c r="I1990" s="26" t="s">
        <v>14</v>
      </c>
    </row>
    <row r="1991" ht="15.0" customHeight="1">
      <c r="A1991" s="2" t="s">
        <v>9</v>
      </c>
      <c r="B1991" s="5">
        <v>24437.0</v>
      </c>
      <c r="C1991" s="25">
        <v>44237.0</v>
      </c>
      <c r="D1991" s="4">
        <v>2.0</v>
      </c>
      <c r="E1991" s="2" t="s">
        <v>10</v>
      </c>
      <c r="F1991" s="19" t="s">
        <v>4308</v>
      </c>
      <c r="G1991" s="5" t="s">
        <v>4309</v>
      </c>
      <c r="H1991" s="26" t="s">
        <v>215</v>
      </c>
      <c r="I1991" s="26" t="s">
        <v>14</v>
      </c>
    </row>
    <row r="1992" ht="15.0" customHeight="1">
      <c r="A1992" s="2" t="s">
        <v>9</v>
      </c>
      <c r="B1992" s="5">
        <v>24436.0</v>
      </c>
      <c r="C1992" s="25">
        <v>44237.0</v>
      </c>
      <c r="D1992" s="4">
        <v>2.0</v>
      </c>
      <c r="E1992" s="2" t="s">
        <v>10</v>
      </c>
      <c r="F1992" s="19" t="s">
        <v>4310</v>
      </c>
      <c r="G1992" s="5" t="s">
        <v>4311</v>
      </c>
      <c r="H1992" s="26" t="s">
        <v>215</v>
      </c>
      <c r="I1992" s="26" t="s">
        <v>14</v>
      </c>
    </row>
    <row r="1993" ht="15.0" customHeight="1">
      <c r="A1993" s="2" t="s">
        <v>9</v>
      </c>
      <c r="B1993" s="5">
        <v>24435.0</v>
      </c>
      <c r="C1993" s="25">
        <v>44237.0</v>
      </c>
      <c r="D1993" s="4">
        <v>2.0</v>
      </c>
      <c r="E1993" s="2" t="s">
        <v>10</v>
      </c>
      <c r="F1993" s="19" t="s">
        <v>4312</v>
      </c>
      <c r="G1993" s="5" t="s">
        <v>4313</v>
      </c>
      <c r="H1993" s="26" t="s">
        <v>323</v>
      </c>
      <c r="I1993" s="26" t="s">
        <v>14</v>
      </c>
    </row>
    <row r="1994" ht="15.0" customHeight="1">
      <c r="A1994" s="2" t="s">
        <v>9</v>
      </c>
      <c r="B1994" s="5">
        <v>24434.0</v>
      </c>
      <c r="C1994" s="25">
        <v>44237.0</v>
      </c>
      <c r="D1994" s="4">
        <v>2.0</v>
      </c>
      <c r="E1994" s="2" t="s">
        <v>10</v>
      </c>
      <c r="F1994" s="19" t="s">
        <v>4314</v>
      </c>
      <c r="G1994" s="5" t="s">
        <v>4315</v>
      </c>
      <c r="H1994" s="26" t="s">
        <v>323</v>
      </c>
      <c r="I1994" s="26" t="s">
        <v>14</v>
      </c>
    </row>
    <row r="1995" ht="15.0" customHeight="1">
      <c r="A1995" s="2" t="s">
        <v>9</v>
      </c>
      <c r="B1995" s="5">
        <v>24433.0</v>
      </c>
      <c r="C1995" s="25">
        <v>44237.0</v>
      </c>
      <c r="D1995" s="4">
        <v>2.0</v>
      </c>
      <c r="E1995" s="2" t="s">
        <v>10</v>
      </c>
      <c r="F1995" s="19" t="s">
        <v>4316</v>
      </c>
      <c r="G1995" s="5" t="s">
        <v>4317</v>
      </c>
      <c r="H1995" s="26" t="s">
        <v>40</v>
      </c>
      <c r="I1995" s="26" t="s">
        <v>14</v>
      </c>
    </row>
    <row r="1996" ht="15.0" customHeight="1">
      <c r="A1996" s="2" t="s">
        <v>9</v>
      </c>
      <c r="B1996" s="5">
        <v>24432.0</v>
      </c>
      <c r="C1996" s="25">
        <v>44237.0</v>
      </c>
      <c r="D1996" s="4">
        <v>2.0</v>
      </c>
      <c r="E1996" s="2" t="s">
        <v>10</v>
      </c>
      <c r="F1996" s="19" t="s">
        <v>4318</v>
      </c>
      <c r="G1996" s="5" t="s">
        <v>4319</v>
      </c>
      <c r="H1996" s="26" t="s">
        <v>40</v>
      </c>
      <c r="I1996" s="26" t="s">
        <v>14</v>
      </c>
    </row>
    <row r="1997" ht="15.0" customHeight="1">
      <c r="A1997" s="2" t="s">
        <v>9</v>
      </c>
      <c r="B1997" s="5">
        <v>24431.0</v>
      </c>
      <c r="C1997" s="25">
        <v>44237.0</v>
      </c>
      <c r="D1997" s="4">
        <v>2.0</v>
      </c>
      <c r="E1997" s="2" t="s">
        <v>10</v>
      </c>
      <c r="F1997" s="19" t="s">
        <v>4320</v>
      </c>
      <c r="G1997" s="5" t="s">
        <v>4321</v>
      </c>
      <c r="H1997" s="26" t="s">
        <v>56</v>
      </c>
      <c r="I1997" s="26" t="s">
        <v>14</v>
      </c>
    </row>
    <row r="1998" ht="15.0" customHeight="1">
      <c r="A1998" s="2" t="s">
        <v>9</v>
      </c>
      <c r="B1998" s="5">
        <v>24430.0</v>
      </c>
      <c r="C1998" s="25">
        <v>44237.0</v>
      </c>
      <c r="D1998" s="4">
        <v>2.0</v>
      </c>
      <c r="E1998" s="2" t="s">
        <v>10</v>
      </c>
      <c r="F1998" s="19" t="s">
        <v>4322</v>
      </c>
      <c r="G1998" s="5" t="s">
        <v>4323</v>
      </c>
      <c r="H1998" s="26" t="s">
        <v>124</v>
      </c>
      <c r="I1998" s="26" t="s">
        <v>14</v>
      </c>
    </row>
    <row r="1999" ht="15.0" customHeight="1">
      <c r="A1999" s="2" t="s">
        <v>9</v>
      </c>
      <c r="B1999" s="5">
        <v>24429.0</v>
      </c>
      <c r="C1999" s="25">
        <v>44237.0</v>
      </c>
      <c r="D1999" s="4">
        <v>2.0</v>
      </c>
      <c r="E1999" s="2" t="s">
        <v>10</v>
      </c>
      <c r="F1999" s="19" t="s">
        <v>4324</v>
      </c>
      <c r="G1999" s="5" t="s">
        <v>4325</v>
      </c>
      <c r="H1999" s="26" t="s">
        <v>4326</v>
      </c>
      <c r="I1999" s="26" t="s">
        <v>14</v>
      </c>
    </row>
    <row r="2000" ht="15.0" customHeight="1">
      <c r="A2000" s="2" t="s">
        <v>9</v>
      </c>
      <c r="B2000" s="5">
        <v>24428.0</v>
      </c>
      <c r="C2000" s="25">
        <v>44237.0</v>
      </c>
      <c r="D2000" s="4">
        <v>2.0</v>
      </c>
      <c r="E2000" s="2" t="s">
        <v>10</v>
      </c>
      <c r="F2000" s="19" t="s">
        <v>4327</v>
      </c>
      <c r="G2000" s="5" t="s">
        <v>4328</v>
      </c>
      <c r="H2000" s="26" t="s">
        <v>157</v>
      </c>
      <c r="I2000" s="26" t="s">
        <v>14</v>
      </c>
    </row>
    <row r="2001" ht="15.0" customHeight="1">
      <c r="A2001" s="2" t="s">
        <v>9</v>
      </c>
      <c r="B2001" s="5">
        <v>24427.0</v>
      </c>
      <c r="C2001" s="25">
        <v>44237.0</v>
      </c>
      <c r="D2001" s="4">
        <v>2.0</v>
      </c>
      <c r="E2001" s="2" t="s">
        <v>10</v>
      </c>
      <c r="F2001" s="19" t="s">
        <v>4329</v>
      </c>
      <c r="G2001" s="5" t="s">
        <v>4330</v>
      </c>
      <c r="H2001" s="26" t="s">
        <v>124</v>
      </c>
      <c r="I2001" s="26" t="s">
        <v>14</v>
      </c>
    </row>
    <row r="2002" ht="15.0" customHeight="1">
      <c r="A2002" s="2" t="s">
        <v>9</v>
      </c>
      <c r="B2002" s="5">
        <v>24426.0</v>
      </c>
      <c r="C2002" s="25">
        <v>44237.0</v>
      </c>
      <c r="D2002" s="4">
        <v>2.0</v>
      </c>
      <c r="E2002" s="2" t="s">
        <v>10</v>
      </c>
      <c r="F2002" s="19" t="s">
        <v>4331</v>
      </c>
      <c r="G2002" s="5" t="s">
        <v>4332</v>
      </c>
      <c r="H2002" s="26" t="s">
        <v>4333</v>
      </c>
      <c r="I2002" s="26" t="s">
        <v>57</v>
      </c>
    </row>
    <row r="2003" ht="15.0" customHeight="1">
      <c r="A2003" s="2" t="s">
        <v>9</v>
      </c>
      <c r="B2003" s="5">
        <v>24425.0</v>
      </c>
      <c r="C2003" s="25">
        <v>44237.0</v>
      </c>
      <c r="D2003" s="4">
        <v>2.0</v>
      </c>
      <c r="E2003" s="2" t="s">
        <v>10</v>
      </c>
      <c r="F2003" s="19" t="s">
        <v>4334</v>
      </c>
      <c r="G2003" s="5" t="s">
        <v>4335</v>
      </c>
      <c r="H2003" s="27" t="s">
        <v>4336</v>
      </c>
      <c r="I2003" s="26" t="s">
        <v>57</v>
      </c>
    </row>
    <row r="2004" ht="15.0" customHeight="1">
      <c r="A2004" s="2" t="s">
        <v>9</v>
      </c>
      <c r="B2004" s="5">
        <v>24424.0</v>
      </c>
      <c r="C2004" s="25">
        <v>44237.0</v>
      </c>
      <c r="D2004" s="4">
        <v>2.0</v>
      </c>
      <c r="E2004" s="2" t="s">
        <v>10</v>
      </c>
      <c r="F2004" s="19" t="s">
        <v>4337</v>
      </c>
      <c r="G2004" s="5" t="s">
        <v>4338</v>
      </c>
      <c r="H2004" s="26" t="s">
        <v>112</v>
      </c>
      <c r="I2004" s="26" t="s">
        <v>14</v>
      </c>
    </row>
    <row r="2005" ht="15.0" customHeight="1">
      <c r="A2005" s="2" t="s">
        <v>9</v>
      </c>
      <c r="B2005" s="5">
        <v>24423.0</v>
      </c>
      <c r="C2005" s="25">
        <v>44237.0</v>
      </c>
      <c r="D2005" s="4">
        <v>2.0</v>
      </c>
      <c r="E2005" s="2" t="s">
        <v>10</v>
      </c>
      <c r="F2005" s="19" t="s">
        <v>4339</v>
      </c>
      <c r="G2005" s="5" t="s">
        <v>4340</v>
      </c>
      <c r="H2005" s="26" t="s">
        <v>670</v>
      </c>
      <c r="I2005" s="26" t="s">
        <v>14</v>
      </c>
    </row>
    <row r="2006" ht="15.0" customHeight="1">
      <c r="A2006" s="2" t="s">
        <v>9</v>
      </c>
      <c r="B2006" s="5">
        <v>24422.0</v>
      </c>
      <c r="C2006" s="25">
        <v>44237.0</v>
      </c>
      <c r="D2006" s="4">
        <v>2.0</v>
      </c>
      <c r="E2006" s="2" t="s">
        <v>10</v>
      </c>
      <c r="F2006" s="19" t="s">
        <v>4341</v>
      </c>
      <c r="G2006" s="5" t="s">
        <v>4342</v>
      </c>
      <c r="H2006" s="26" t="s">
        <v>204</v>
      </c>
      <c r="I2006" s="26" t="s">
        <v>14</v>
      </c>
    </row>
    <row r="2007" ht="15.0" customHeight="1">
      <c r="A2007" s="2" t="s">
        <v>9</v>
      </c>
      <c r="B2007" s="5">
        <v>24421.0</v>
      </c>
      <c r="C2007" s="25">
        <v>44237.0</v>
      </c>
      <c r="D2007" s="4">
        <v>2.0</v>
      </c>
      <c r="E2007" s="2" t="s">
        <v>10</v>
      </c>
      <c r="F2007" s="19" t="s">
        <v>4343</v>
      </c>
      <c r="G2007" s="5" t="s">
        <v>4344</v>
      </c>
      <c r="H2007" s="26" t="s">
        <v>329</v>
      </c>
      <c r="I2007" s="26" t="s">
        <v>14</v>
      </c>
    </row>
    <row r="2008" ht="15.0" customHeight="1">
      <c r="A2008" s="2" t="s">
        <v>9</v>
      </c>
      <c r="B2008" s="5">
        <v>24420.0</v>
      </c>
      <c r="C2008" s="25">
        <v>44237.0</v>
      </c>
      <c r="D2008" s="4">
        <v>2.0</v>
      </c>
      <c r="E2008" s="2" t="s">
        <v>10</v>
      </c>
      <c r="F2008" s="19" t="s">
        <v>4345</v>
      </c>
      <c r="G2008" s="5" t="s">
        <v>4346</v>
      </c>
      <c r="H2008" s="26" t="s">
        <v>670</v>
      </c>
      <c r="I2008" s="26" t="s">
        <v>14</v>
      </c>
    </row>
    <row r="2009" ht="15.0" customHeight="1">
      <c r="A2009" s="2" t="s">
        <v>9</v>
      </c>
      <c r="B2009" s="5">
        <v>24419.0</v>
      </c>
      <c r="C2009" s="25">
        <v>44237.0</v>
      </c>
      <c r="D2009" s="4">
        <v>2.0</v>
      </c>
      <c r="E2009" s="2" t="s">
        <v>10</v>
      </c>
      <c r="F2009" s="19" t="s">
        <v>4347</v>
      </c>
      <c r="G2009" s="5" t="s">
        <v>4348</v>
      </c>
      <c r="H2009" s="26" t="s">
        <v>670</v>
      </c>
      <c r="I2009" s="26" t="s">
        <v>14</v>
      </c>
    </row>
    <row r="2010" ht="15.0" customHeight="1">
      <c r="A2010" s="2" t="s">
        <v>9</v>
      </c>
      <c r="B2010" s="5">
        <v>24418.0</v>
      </c>
      <c r="C2010" s="25">
        <v>44237.0</v>
      </c>
      <c r="D2010" s="4">
        <v>2.0</v>
      </c>
      <c r="E2010" s="2" t="s">
        <v>10</v>
      </c>
      <c r="F2010" s="19" t="s">
        <v>4349</v>
      </c>
      <c r="G2010" s="5" t="s">
        <v>4350</v>
      </c>
      <c r="H2010" s="26" t="s">
        <v>670</v>
      </c>
      <c r="I2010" s="26" t="s">
        <v>57</v>
      </c>
    </row>
    <row r="2011" ht="15.0" customHeight="1">
      <c r="A2011" s="2" t="s">
        <v>9</v>
      </c>
      <c r="B2011" s="5">
        <v>24417.0</v>
      </c>
      <c r="C2011" s="25">
        <v>44237.0</v>
      </c>
      <c r="D2011" s="4">
        <v>2.0</v>
      </c>
      <c r="E2011" s="2" t="s">
        <v>10</v>
      </c>
      <c r="F2011" s="19" t="s">
        <v>4351</v>
      </c>
      <c r="G2011" s="5" t="s">
        <v>4352</v>
      </c>
      <c r="H2011" s="26" t="s">
        <v>670</v>
      </c>
      <c r="I2011" s="26" t="s">
        <v>14</v>
      </c>
    </row>
    <row r="2012" ht="15.0" customHeight="1">
      <c r="A2012" s="2" t="s">
        <v>9</v>
      </c>
      <c r="B2012" s="5">
        <v>24416.0</v>
      </c>
      <c r="C2012" s="25">
        <v>44237.0</v>
      </c>
      <c r="D2012" s="4">
        <v>2.0</v>
      </c>
      <c r="E2012" s="2" t="s">
        <v>10</v>
      </c>
      <c r="F2012" s="19" t="s">
        <v>4353</v>
      </c>
      <c r="G2012" s="5" t="s">
        <v>4354</v>
      </c>
      <c r="H2012" s="26" t="s">
        <v>215</v>
      </c>
      <c r="I2012" s="26" t="s">
        <v>14</v>
      </c>
    </row>
    <row r="2013" ht="15.0" customHeight="1">
      <c r="A2013" s="2" t="s">
        <v>76</v>
      </c>
      <c r="B2013" s="5">
        <v>10741.0</v>
      </c>
      <c r="C2013" s="25">
        <v>44237.0</v>
      </c>
      <c r="D2013" s="4">
        <v>2.0</v>
      </c>
      <c r="E2013" s="2" t="s">
        <v>10</v>
      </c>
      <c r="F2013" s="19" t="s">
        <v>4355</v>
      </c>
      <c r="G2013" s="23" t="s">
        <v>4356</v>
      </c>
      <c r="H2013" s="26" t="s">
        <v>4357</v>
      </c>
      <c r="I2013" s="26" t="s">
        <v>14</v>
      </c>
    </row>
    <row r="2014" ht="15.0" customHeight="1">
      <c r="A2014" s="2" t="s">
        <v>76</v>
      </c>
      <c r="B2014" s="5">
        <v>10740.0</v>
      </c>
      <c r="C2014" s="25">
        <v>44237.0</v>
      </c>
      <c r="D2014" s="4">
        <v>2.0</v>
      </c>
      <c r="E2014" s="2" t="s">
        <v>10</v>
      </c>
      <c r="F2014" s="19" t="s">
        <v>4358</v>
      </c>
      <c r="G2014" s="23" t="s">
        <v>4359</v>
      </c>
      <c r="H2014" s="26" t="s">
        <v>4360</v>
      </c>
      <c r="I2014" s="26" t="s">
        <v>14</v>
      </c>
    </row>
    <row r="2015" ht="15.0" customHeight="1">
      <c r="A2015" s="2" t="s">
        <v>82</v>
      </c>
      <c r="B2015" s="5">
        <v>3555.0</v>
      </c>
      <c r="C2015" s="25">
        <v>44237.0</v>
      </c>
      <c r="D2015" s="4">
        <v>2.0</v>
      </c>
      <c r="E2015" s="2" t="s">
        <v>10</v>
      </c>
      <c r="F2015" s="19" t="s">
        <v>4361</v>
      </c>
      <c r="G2015" s="23" t="s">
        <v>4362</v>
      </c>
      <c r="H2015" s="27" t="s">
        <v>4336</v>
      </c>
      <c r="I2015" s="26" t="s">
        <v>14</v>
      </c>
    </row>
    <row r="2016" ht="15.0" customHeight="1">
      <c r="A2016" s="2" t="s">
        <v>9</v>
      </c>
      <c r="B2016" s="5">
        <v>24415.0</v>
      </c>
      <c r="C2016" s="25">
        <v>44195.0</v>
      </c>
      <c r="D2016" s="4">
        <v>33.0</v>
      </c>
      <c r="E2016" s="2" t="s">
        <v>10</v>
      </c>
      <c r="F2016" s="19" t="s">
        <v>4363</v>
      </c>
      <c r="G2016" s="5" t="s">
        <v>4364</v>
      </c>
      <c r="H2016" s="26" t="s">
        <v>429</v>
      </c>
      <c r="I2016" s="26" t="s">
        <v>14</v>
      </c>
    </row>
    <row r="2017" ht="15.0" customHeight="1">
      <c r="A2017" s="2" t="s">
        <v>9</v>
      </c>
      <c r="B2017" s="5">
        <v>24414.0</v>
      </c>
      <c r="C2017" s="25">
        <v>44195.0</v>
      </c>
      <c r="D2017" s="4">
        <v>33.0</v>
      </c>
      <c r="E2017" s="2" t="s">
        <v>10</v>
      </c>
      <c r="F2017" s="19" t="s">
        <v>4365</v>
      </c>
      <c r="G2017" s="5" t="s">
        <v>4366</v>
      </c>
      <c r="H2017" s="26" t="s">
        <v>27</v>
      </c>
      <c r="I2017" s="26" t="s">
        <v>14</v>
      </c>
    </row>
    <row r="2018" ht="15.0" customHeight="1">
      <c r="A2018" s="2" t="s">
        <v>9</v>
      </c>
      <c r="B2018" s="5">
        <v>24413.0</v>
      </c>
      <c r="C2018" s="25">
        <v>44195.0</v>
      </c>
      <c r="D2018" s="4">
        <v>33.0</v>
      </c>
      <c r="E2018" s="2" t="s">
        <v>10</v>
      </c>
      <c r="F2018" s="19" t="s">
        <v>4367</v>
      </c>
      <c r="G2018" s="5" t="s">
        <v>4368</v>
      </c>
      <c r="H2018" s="26" t="s">
        <v>53</v>
      </c>
      <c r="I2018" s="26" t="s">
        <v>14</v>
      </c>
    </row>
    <row r="2019" ht="15.0" customHeight="1">
      <c r="A2019" s="2" t="s">
        <v>9</v>
      </c>
      <c r="B2019" s="5">
        <v>24412.0</v>
      </c>
      <c r="C2019" s="25">
        <v>44195.0</v>
      </c>
      <c r="D2019" s="4">
        <v>33.0</v>
      </c>
      <c r="E2019" s="2" t="s">
        <v>10</v>
      </c>
      <c r="F2019" s="19" t="s">
        <v>4369</v>
      </c>
      <c r="G2019" s="5" t="s">
        <v>4370</v>
      </c>
      <c r="H2019" s="26" t="s">
        <v>40</v>
      </c>
      <c r="I2019" s="26" t="s">
        <v>14</v>
      </c>
    </row>
    <row r="2020" ht="15.0" customHeight="1">
      <c r="A2020" s="2" t="s">
        <v>9</v>
      </c>
      <c r="B2020" s="5">
        <v>24411.0</v>
      </c>
      <c r="C2020" s="25">
        <v>44195.0</v>
      </c>
      <c r="D2020" s="4">
        <v>33.0</v>
      </c>
      <c r="E2020" s="2" t="s">
        <v>10</v>
      </c>
      <c r="F2020" s="19" t="s">
        <v>4371</v>
      </c>
      <c r="G2020" s="5" t="s">
        <v>4372</v>
      </c>
      <c r="H2020" s="26" t="s">
        <v>4373</v>
      </c>
      <c r="I2020" s="26" t="s">
        <v>14</v>
      </c>
    </row>
    <row r="2021" ht="15.0" customHeight="1">
      <c r="A2021" s="2" t="s">
        <v>9</v>
      </c>
      <c r="B2021" s="5">
        <v>24410.0</v>
      </c>
      <c r="C2021" s="25">
        <v>44195.0</v>
      </c>
      <c r="D2021" s="4">
        <v>33.0</v>
      </c>
      <c r="E2021" s="2" t="s">
        <v>10</v>
      </c>
      <c r="F2021" s="19" t="s">
        <v>4374</v>
      </c>
      <c r="G2021" s="5" t="s">
        <v>4375</v>
      </c>
      <c r="H2021" s="26" t="s">
        <v>69</v>
      </c>
      <c r="I2021" s="26" t="s">
        <v>14</v>
      </c>
    </row>
    <row r="2022" ht="15.0" customHeight="1">
      <c r="A2022" s="2" t="s">
        <v>9</v>
      </c>
      <c r="B2022" s="5">
        <v>24409.0</v>
      </c>
      <c r="C2022" s="25">
        <v>44195.0</v>
      </c>
      <c r="D2022" s="4">
        <v>33.0</v>
      </c>
      <c r="E2022" s="2" t="s">
        <v>10</v>
      </c>
      <c r="F2022" s="19" t="s">
        <v>4376</v>
      </c>
      <c r="G2022" s="5" t="s">
        <v>4377</v>
      </c>
      <c r="H2022" s="26" t="s">
        <v>69</v>
      </c>
      <c r="I2022" s="26" t="s">
        <v>14</v>
      </c>
    </row>
    <row r="2023" ht="15.0" customHeight="1">
      <c r="A2023" s="2" t="s">
        <v>9</v>
      </c>
      <c r="B2023" s="5">
        <v>24408.0</v>
      </c>
      <c r="C2023" s="25">
        <v>44195.0</v>
      </c>
      <c r="D2023" s="4">
        <v>33.0</v>
      </c>
      <c r="E2023" s="2" t="s">
        <v>10</v>
      </c>
      <c r="F2023" s="19" t="s">
        <v>4378</v>
      </c>
      <c r="G2023" s="5" t="s">
        <v>4379</v>
      </c>
      <c r="H2023" s="26" t="s">
        <v>69</v>
      </c>
      <c r="I2023" s="26" t="s">
        <v>14</v>
      </c>
    </row>
    <row r="2024" ht="15.0" customHeight="1">
      <c r="A2024" s="2" t="s">
        <v>9</v>
      </c>
      <c r="B2024" s="5">
        <v>24407.0</v>
      </c>
      <c r="C2024" s="25">
        <v>44195.0</v>
      </c>
      <c r="D2024" s="4">
        <v>33.0</v>
      </c>
      <c r="E2024" s="2" t="s">
        <v>10</v>
      </c>
      <c r="F2024" s="19" t="s">
        <v>4380</v>
      </c>
      <c r="G2024" s="5" t="s">
        <v>4381</v>
      </c>
      <c r="H2024" s="26" t="s">
        <v>465</v>
      </c>
      <c r="I2024" s="26" t="s">
        <v>14</v>
      </c>
    </row>
    <row r="2025" ht="15.0" customHeight="1">
      <c r="A2025" s="2" t="s">
        <v>76</v>
      </c>
      <c r="B2025" s="5">
        <v>10739.0</v>
      </c>
      <c r="C2025" s="25">
        <v>44195.0</v>
      </c>
      <c r="D2025" s="4">
        <v>33.0</v>
      </c>
      <c r="E2025" s="2" t="s">
        <v>10</v>
      </c>
      <c r="F2025" s="19" t="s">
        <v>4382</v>
      </c>
      <c r="G2025" s="5" t="s">
        <v>4383</v>
      </c>
      <c r="H2025" s="26" t="s">
        <v>4384</v>
      </c>
      <c r="I2025" s="26" t="s">
        <v>14</v>
      </c>
    </row>
    <row r="2026" ht="15.0" customHeight="1">
      <c r="A2026" s="2" t="s">
        <v>76</v>
      </c>
      <c r="B2026" s="5">
        <v>10738.0</v>
      </c>
      <c r="C2026" s="25">
        <v>44195.0</v>
      </c>
      <c r="D2026" s="4">
        <v>33.0</v>
      </c>
      <c r="E2026" s="2" t="s">
        <v>10</v>
      </c>
      <c r="F2026" s="19" t="s">
        <v>4385</v>
      </c>
      <c r="G2026" s="5" t="s">
        <v>4386</v>
      </c>
      <c r="H2026" s="26" t="s">
        <v>79</v>
      </c>
      <c r="I2026" s="26" t="s">
        <v>14</v>
      </c>
    </row>
    <row r="2027" ht="15.0" customHeight="1">
      <c r="A2027" s="2" t="s">
        <v>76</v>
      </c>
      <c r="B2027" s="5">
        <v>10737.0</v>
      </c>
      <c r="C2027" s="25">
        <v>44195.0</v>
      </c>
      <c r="D2027" s="4">
        <v>33.0</v>
      </c>
      <c r="E2027" s="2" t="s">
        <v>10</v>
      </c>
      <c r="F2027" s="19" t="s">
        <v>4387</v>
      </c>
      <c r="G2027" s="5" t="s">
        <v>4388</v>
      </c>
      <c r="H2027" s="26" t="s">
        <v>79</v>
      </c>
      <c r="I2027" s="26" t="s">
        <v>14</v>
      </c>
    </row>
    <row r="2028" ht="15.0" customHeight="1">
      <c r="A2028" s="2" t="s">
        <v>76</v>
      </c>
      <c r="B2028" s="5">
        <v>10736.0</v>
      </c>
      <c r="C2028" s="25">
        <v>44195.0</v>
      </c>
      <c r="D2028" s="4">
        <v>33.0</v>
      </c>
      <c r="E2028" s="2" t="s">
        <v>10</v>
      </c>
      <c r="F2028" s="19" t="s">
        <v>4389</v>
      </c>
      <c r="G2028" s="5" t="s">
        <v>4390</v>
      </c>
      <c r="H2028" s="26" t="s">
        <v>79</v>
      </c>
      <c r="I2028" s="26" t="s">
        <v>14</v>
      </c>
    </row>
    <row r="2029" ht="15.0" customHeight="1">
      <c r="A2029" s="2" t="s">
        <v>76</v>
      </c>
      <c r="B2029" s="5">
        <v>10735.0</v>
      </c>
      <c r="C2029" s="25">
        <v>44195.0</v>
      </c>
      <c r="D2029" s="4">
        <v>33.0</v>
      </c>
      <c r="E2029" s="2" t="s">
        <v>10</v>
      </c>
      <c r="F2029" s="19" t="s">
        <v>4391</v>
      </c>
      <c r="G2029" s="5" t="s">
        <v>4392</v>
      </c>
      <c r="H2029" s="26" t="s">
        <v>79</v>
      </c>
      <c r="I2029" s="26" t="s">
        <v>14</v>
      </c>
    </row>
    <row r="2030" ht="15.0" customHeight="1">
      <c r="A2030" s="2" t="s">
        <v>9</v>
      </c>
      <c r="B2030" s="5">
        <v>24406.0</v>
      </c>
      <c r="C2030" s="25">
        <v>44188.0</v>
      </c>
      <c r="D2030" s="4">
        <v>32.0</v>
      </c>
      <c r="E2030" s="2" t="s">
        <v>10</v>
      </c>
      <c r="F2030" s="19" t="s">
        <v>4393</v>
      </c>
      <c r="G2030" s="5" t="s">
        <v>4394</v>
      </c>
      <c r="H2030" s="26" t="s">
        <v>407</v>
      </c>
      <c r="I2030" s="26" t="s">
        <v>14</v>
      </c>
    </row>
    <row r="2031" ht="15.0" customHeight="1">
      <c r="A2031" s="2" t="s">
        <v>9</v>
      </c>
      <c r="B2031" s="5">
        <v>24405.0</v>
      </c>
      <c r="C2031" s="25">
        <v>44188.0</v>
      </c>
      <c r="D2031" s="4">
        <v>32.0</v>
      </c>
      <c r="E2031" s="2" t="s">
        <v>10</v>
      </c>
      <c r="F2031" s="19" t="s">
        <v>4395</v>
      </c>
      <c r="G2031" s="5" t="s">
        <v>4396</v>
      </c>
      <c r="H2031" s="26" t="s">
        <v>30</v>
      </c>
      <c r="I2031" s="26" t="s">
        <v>14</v>
      </c>
    </row>
    <row r="2032" ht="15.0" customHeight="1">
      <c r="A2032" s="2" t="s">
        <v>9</v>
      </c>
      <c r="B2032" s="5">
        <v>24404.0</v>
      </c>
      <c r="C2032" s="25">
        <v>44188.0</v>
      </c>
      <c r="D2032" s="4">
        <v>32.0</v>
      </c>
      <c r="E2032" s="2" t="s">
        <v>10</v>
      </c>
      <c r="F2032" s="19" t="s">
        <v>4397</v>
      </c>
      <c r="G2032" s="5" t="s">
        <v>4398</v>
      </c>
      <c r="H2032" s="26" t="s">
        <v>94</v>
      </c>
      <c r="I2032" s="26" t="s">
        <v>14</v>
      </c>
    </row>
    <row r="2033" ht="15.0" customHeight="1">
      <c r="A2033" s="2" t="s">
        <v>9</v>
      </c>
      <c r="B2033" s="5">
        <v>24403.0</v>
      </c>
      <c r="C2033" s="25">
        <v>44188.0</v>
      </c>
      <c r="D2033" s="4">
        <v>32.0</v>
      </c>
      <c r="E2033" s="2" t="s">
        <v>10</v>
      </c>
      <c r="F2033" s="19" t="s">
        <v>4399</v>
      </c>
      <c r="G2033" s="5" t="s">
        <v>4400</v>
      </c>
      <c r="H2033" s="26" t="s">
        <v>141</v>
      </c>
      <c r="I2033" s="26" t="s">
        <v>14</v>
      </c>
    </row>
    <row r="2034" ht="15.0" customHeight="1">
      <c r="A2034" s="2" t="s">
        <v>9</v>
      </c>
      <c r="B2034" s="5">
        <v>24402.0</v>
      </c>
      <c r="C2034" s="25">
        <v>44188.0</v>
      </c>
      <c r="D2034" s="4">
        <v>32.0</v>
      </c>
      <c r="E2034" s="2" t="s">
        <v>10</v>
      </c>
      <c r="F2034" s="19" t="s">
        <v>4401</v>
      </c>
      <c r="G2034" s="5" t="s">
        <v>4402</v>
      </c>
      <c r="H2034" s="26" t="s">
        <v>27</v>
      </c>
      <c r="I2034" s="26" t="s">
        <v>14</v>
      </c>
    </row>
    <row r="2035" ht="15.0" customHeight="1">
      <c r="A2035" s="2" t="s">
        <v>9</v>
      </c>
      <c r="B2035" s="5">
        <v>24401.0</v>
      </c>
      <c r="C2035" s="25">
        <v>44188.0</v>
      </c>
      <c r="D2035" s="4">
        <v>32.0</v>
      </c>
      <c r="E2035" s="2" t="s">
        <v>10</v>
      </c>
      <c r="F2035" s="19" t="s">
        <v>4403</v>
      </c>
      <c r="G2035" s="5" t="s">
        <v>4404</v>
      </c>
      <c r="H2035" s="26" t="s">
        <v>30</v>
      </c>
      <c r="I2035" s="26" t="s">
        <v>14</v>
      </c>
    </row>
    <row r="2036" ht="15.0" customHeight="1">
      <c r="A2036" s="2" t="s">
        <v>9</v>
      </c>
      <c r="B2036" s="5">
        <v>24400.0</v>
      </c>
      <c r="C2036" s="25">
        <v>44188.0</v>
      </c>
      <c r="D2036" s="4">
        <v>32.0</v>
      </c>
      <c r="E2036" s="2" t="s">
        <v>10</v>
      </c>
      <c r="F2036" s="19" t="s">
        <v>4405</v>
      </c>
      <c r="G2036" s="5" t="s">
        <v>4406</v>
      </c>
      <c r="H2036" s="26" t="s">
        <v>220</v>
      </c>
      <c r="I2036" s="26" t="s">
        <v>14</v>
      </c>
    </row>
    <row r="2037" ht="15.0" customHeight="1">
      <c r="A2037" s="2" t="s">
        <v>9</v>
      </c>
      <c r="B2037" s="5">
        <v>24399.0</v>
      </c>
      <c r="C2037" s="25">
        <v>44188.0</v>
      </c>
      <c r="D2037" s="4">
        <v>32.0</v>
      </c>
      <c r="E2037" s="2" t="s">
        <v>10</v>
      </c>
      <c r="F2037" s="19" t="s">
        <v>4407</v>
      </c>
      <c r="G2037" s="5" t="s">
        <v>4408</v>
      </c>
      <c r="H2037" s="26" t="s">
        <v>3759</v>
      </c>
      <c r="I2037" s="26" t="s">
        <v>14</v>
      </c>
    </row>
    <row r="2038" ht="15.0" customHeight="1">
      <c r="A2038" s="2" t="s">
        <v>9</v>
      </c>
      <c r="B2038" s="5">
        <v>24398.0</v>
      </c>
      <c r="C2038" s="25">
        <v>44188.0</v>
      </c>
      <c r="D2038" s="4">
        <v>32.0</v>
      </c>
      <c r="E2038" s="2" t="s">
        <v>10</v>
      </c>
      <c r="F2038" s="19" t="s">
        <v>4409</v>
      </c>
      <c r="G2038" s="5" t="s">
        <v>4410</v>
      </c>
      <c r="H2038" s="26" t="s">
        <v>118</v>
      </c>
      <c r="I2038" s="26" t="s">
        <v>14</v>
      </c>
    </row>
    <row r="2039" ht="15.0" customHeight="1">
      <c r="A2039" s="2" t="s">
        <v>9</v>
      </c>
      <c r="B2039" s="5">
        <v>24397.0</v>
      </c>
      <c r="C2039" s="25">
        <v>44188.0</v>
      </c>
      <c r="D2039" s="4">
        <v>32.0</v>
      </c>
      <c r="E2039" s="2" t="s">
        <v>10</v>
      </c>
      <c r="F2039" s="19" t="s">
        <v>4411</v>
      </c>
      <c r="G2039" s="5" t="s">
        <v>4412</v>
      </c>
      <c r="H2039" s="26" t="s">
        <v>13</v>
      </c>
      <c r="I2039" s="26" t="s">
        <v>14</v>
      </c>
    </row>
    <row r="2040" ht="15.0" customHeight="1">
      <c r="A2040" s="2" t="s">
        <v>9</v>
      </c>
      <c r="B2040" s="5">
        <v>24396.0</v>
      </c>
      <c r="C2040" s="25">
        <v>44188.0</v>
      </c>
      <c r="D2040" s="4">
        <v>32.0</v>
      </c>
      <c r="E2040" s="2" t="s">
        <v>10</v>
      </c>
      <c r="F2040" s="19" t="s">
        <v>4413</v>
      </c>
      <c r="G2040" s="5" t="s">
        <v>4414</v>
      </c>
      <c r="H2040" s="26" t="s">
        <v>4415</v>
      </c>
      <c r="I2040" s="26" t="s">
        <v>14</v>
      </c>
    </row>
    <row r="2041" ht="15.0" customHeight="1">
      <c r="A2041" s="2" t="s">
        <v>9</v>
      </c>
      <c r="B2041" s="5">
        <v>24395.0</v>
      </c>
      <c r="C2041" s="25">
        <v>44188.0</v>
      </c>
      <c r="D2041" s="4">
        <v>32.0</v>
      </c>
      <c r="E2041" s="2" t="s">
        <v>10</v>
      </c>
      <c r="F2041" s="19" t="s">
        <v>4416</v>
      </c>
      <c r="G2041" s="5" t="s">
        <v>4417</v>
      </c>
      <c r="H2041" s="26" t="s">
        <v>363</v>
      </c>
      <c r="I2041" s="26" t="s">
        <v>14</v>
      </c>
    </row>
    <row r="2042" ht="15.0" customHeight="1">
      <c r="A2042" s="2" t="s">
        <v>9</v>
      </c>
      <c r="B2042" s="5">
        <v>24394.0</v>
      </c>
      <c r="C2042" s="25">
        <v>44188.0</v>
      </c>
      <c r="D2042" s="4">
        <v>32.0</v>
      </c>
      <c r="E2042" s="2" t="s">
        <v>10</v>
      </c>
      <c r="F2042" s="19" t="s">
        <v>4418</v>
      </c>
      <c r="G2042" s="5" t="s">
        <v>4419</v>
      </c>
      <c r="H2042" s="26" t="s">
        <v>204</v>
      </c>
      <c r="I2042" s="26" t="s">
        <v>14</v>
      </c>
    </row>
    <row r="2043" ht="15.0" customHeight="1">
      <c r="A2043" s="2" t="s">
        <v>9</v>
      </c>
      <c r="B2043" s="5">
        <v>24393.0</v>
      </c>
      <c r="C2043" s="25">
        <v>44188.0</v>
      </c>
      <c r="D2043" s="4">
        <v>32.0</v>
      </c>
      <c r="E2043" s="2" t="s">
        <v>10</v>
      </c>
      <c r="F2043" s="19" t="s">
        <v>4420</v>
      </c>
      <c r="G2043" s="5" t="s">
        <v>4421</v>
      </c>
      <c r="H2043" s="26" t="s">
        <v>4422</v>
      </c>
      <c r="I2043" s="26" t="s">
        <v>14</v>
      </c>
    </row>
    <row r="2044" ht="15.0" customHeight="1">
      <c r="A2044" s="2" t="s">
        <v>9</v>
      </c>
      <c r="B2044" s="5">
        <v>24392.0</v>
      </c>
      <c r="C2044" s="25">
        <v>44188.0</v>
      </c>
      <c r="D2044" s="4">
        <v>32.0</v>
      </c>
      <c r="E2044" s="2" t="s">
        <v>10</v>
      </c>
      <c r="F2044" s="19" t="s">
        <v>4423</v>
      </c>
      <c r="G2044" s="5" t="s">
        <v>4424</v>
      </c>
      <c r="H2044" s="26" t="s">
        <v>4422</v>
      </c>
      <c r="I2044" s="26" t="s">
        <v>14</v>
      </c>
    </row>
    <row r="2045" ht="15.0" customHeight="1">
      <c r="A2045" s="2" t="s">
        <v>9</v>
      </c>
      <c r="B2045" s="5">
        <v>24376.0</v>
      </c>
      <c r="C2045" s="25">
        <v>44188.0</v>
      </c>
      <c r="D2045" s="4">
        <v>32.0</v>
      </c>
      <c r="E2045" s="2" t="s">
        <v>10</v>
      </c>
      <c r="F2045" s="19" t="s">
        <v>4425</v>
      </c>
      <c r="G2045" s="5" t="s">
        <v>4426</v>
      </c>
      <c r="H2045" s="26" t="s">
        <v>4427</v>
      </c>
      <c r="I2045" s="26" t="s">
        <v>14</v>
      </c>
    </row>
    <row r="2046" ht="15.0" customHeight="1">
      <c r="A2046" s="2" t="s">
        <v>76</v>
      </c>
      <c r="B2046" s="5">
        <v>10734.0</v>
      </c>
      <c r="C2046" s="25">
        <v>44188.0</v>
      </c>
      <c r="D2046" s="4">
        <v>32.0</v>
      </c>
      <c r="E2046" s="2" t="s">
        <v>10</v>
      </c>
      <c r="F2046" s="19" t="s">
        <v>4428</v>
      </c>
      <c r="G2046" s="5" t="s">
        <v>4429</v>
      </c>
      <c r="H2046" s="26" t="s">
        <v>79</v>
      </c>
      <c r="I2046" s="26" t="s">
        <v>14</v>
      </c>
    </row>
    <row r="2047" ht="15.0" customHeight="1">
      <c r="A2047" s="2" t="s">
        <v>76</v>
      </c>
      <c r="B2047" s="5">
        <v>10733.0</v>
      </c>
      <c r="C2047" s="25">
        <v>44188.0</v>
      </c>
      <c r="D2047" s="4">
        <v>32.0</v>
      </c>
      <c r="E2047" s="2" t="s">
        <v>10</v>
      </c>
      <c r="F2047" s="19" t="s">
        <v>4430</v>
      </c>
      <c r="G2047" s="5" t="s">
        <v>4431</v>
      </c>
      <c r="H2047" s="26" t="s">
        <v>79</v>
      </c>
      <c r="I2047" s="26" t="s">
        <v>14</v>
      </c>
    </row>
    <row r="2048" ht="15.0" customHeight="1">
      <c r="A2048" s="2" t="s">
        <v>76</v>
      </c>
      <c r="B2048" s="5">
        <v>10732.0</v>
      </c>
      <c r="C2048" s="25">
        <v>44188.0</v>
      </c>
      <c r="D2048" s="4">
        <v>32.0</v>
      </c>
      <c r="E2048" s="2" t="s">
        <v>10</v>
      </c>
      <c r="F2048" s="19" t="s">
        <v>4432</v>
      </c>
      <c r="G2048" s="5" t="s">
        <v>4433</v>
      </c>
      <c r="H2048" s="26" t="s">
        <v>79</v>
      </c>
      <c r="I2048" s="26" t="s">
        <v>14</v>
      </c>
    </row>
    <row r="2049" ht="15.0" customHeight="1">
      <c r="A2049" s="2" t="s">
        <v>76</v>
      </c>
      <c r="B2049" s="5">
        <v>10731.0</v>
      </c>
      <c r="C2049" s="25">
        <v>44188.0</v>
      </c>
      <c r="D2049" s="4">
        <v>32.0</v>
      </c>
      <c r="E2049" s="2" t="s">
        <v>10</v>
      </c>
      <c r="F2049" s="19" t="s">
        <v>4434</v>
      </c>
      <c r="G2049" s="5" t="s">
        <v>4435</v>
      </c>
      <c r="H2049" s="26" t="s">
        <v>79</v>
      </c>
      <c r="I2049" s="26" t="s">
        <v>14</v>
      </c>
    </row>
    <row r="2050" ht="15.0" customHeight="1">
      <c r="A2050" s="2" t="s">
        <v>76</v>
      </c>
      <c r="B2050" s="5">
        <v>10730.0</v>
      </c>
      <c r="C2050" s="25">
        <v>44188.0</v>
      </c>
      <c r="D2050" s="4">
        <v>32.0</v>
      </c>
      <c r="E2050" s="2" t="s">
        <v>10</v>
      </c>
      <c r="F2050" s="19" t="s">
        <v>4436</v>
      </c>
      <c r="G2050" s="5" t="s">
        <v>4437</v>
      </c>
      <c r="H2050" s="26" t="s">
        <v>79</v>
      </c>
      <c r="I2050" s="26" t="s">
        <v>14</v>
      </c>
    </row>
    <row r="2051" ht="15.0" customHeight="1">
      <c r="A2051" s="2" t="s">
        <v>9</v>
      </c>
      <c r="B2051" s="5">
        <v>24391.0</v>
      </c>
      <c r="C2051" s="25">
        <v>44181.0</v>
      </c>
      <c r="D2051" s="4">
        <v>31.0</v>
      </c>
      <c r="E2051" s="2" t="s">
        <v>10</v>
      </c>
      <c r="F2051" s="19" t="s">
        <v>4438</v>
      </c>
      <c r="G2051" s="5" t="s">
        <v>4439</v>
      </c>
      <c r="H2051" s="26" t="s">
        <v>4440</v>
      </c>
      <c r="I2051" s="26" t="s">
        <v>14</v>
      </c>
    </row>
    <row r="2052" ht="15.0" customHeight="1">
      <c r="A2052" s="2" t="s">
        <v>9</v>
      </c>
      <c r="B2052" s="5">
        <v>24390.0</v>
      </c>
      <c r="C2052" s="25">
        <v>44181.0</v>
      </c>
      <c r="D2052" s="4">
        <v>31.0</v>
      </c>
      <c r="E2052" s="2" t="s">
        <v>10</v>
      </c>
      <c r="F2052" s="19" t="s">
        <v>4441</v>
      </c>
      <c r="G2052" s="5" t="s">
        <v>4442</v>
      </c>
      <c r="H2052" s="26" t="s">
        <v>94</v>
      </c>
      <c r="I2052" s="26" t="s">
        <v>14</v>
      </c>
    </row>
    <row r="2053" ht="15.0" customHeight="1">
      <c r="A2053" s="2" t="s">
        <v>9</v>
      </c>
      <c r="B2053" s="5">
        <v>24389.0</v>
      </c>
      <c r="C2053" s="25">
        <v>44181.0</v>
      </c>
      <c r="D2053" s="4">
        <v>31.0</v>
      </c>
      <c r="E2053" s="2" t="s">
        <v>10</v>
      </c>
      <c r="F2053" s="19" t="s">
        <v>4443</v>
      </c>
      <c r="G2053" s="5" t="s">
        <v>4444</v>
      </c>
      <c r="H2053" s="26" t="s">
        <v>4445</v>
      </c>
      <c r="I2053" s="26" t="s">
        <v>14</v>
      </c>
    </row>
    <row r="2054" ht="15.0" customHeight="1">
      <c r="A2054" s="2" t="s">
        <v>9</v>
      </c>
      <c r="B2054" s="5">
        <v>24388.0</v>
      </c>
      <c r="C2054" s="25">
        <v>44181.0</v>
      </c>
      <c r="D2054" s="4">
        <v>31.0</v>
      </c>
      <c r="E2054" s="2" t="s">
        <v>10</v>
      </c>
      <c r="F2054" s="19" t="s">
        <v>4446</v>
      </c>
      <c r="G2054" s="5" t="s">
        <v>4447</v>
      </c>
      <c r="H2054" s="26" t="s">
        <v>304</v>
      </c>
      <c r="I2054" s="26" t="s">
        <v>14</v>
      </c>
    </row>
    <row r="2055" ht="15.0" customHeight="1">
      <c r="A2055" s="2" t="s">
        <v>9</v>
      </c>
      <c r="B2055" s="5">
        <v>24387.0</v>
      </c>
      <c r="C2055" s="25">
        <v>44181.0</v>
      </c>
      <c r="D2055" s="4">
        <v>31.0</v>
      </c>
      <c r="E2055" s="2" t="s">
        <v>10</v>
      </c>
      <c r="F2055" s="19" t="s">
        <v>4448</v>
      </c>
      <c r="G2055" s="5" t="s">
        <v>4449</v>
      </c>
      <c r="H2055" s="26" t="s">
        <v>480</v>
      </c>
      <c r="I2055" s="26" t="s">
        <v>14</v>
      </c>
    </row>
    <row r="2056" ht="15.0" customHeight="1">
      <c r="A2056" s="2" t="s">
        <v>9</v>
      </c>
      <c r="B2056" s="5">
        <v>24386.0</v>
      </c>
      <c r="C2056" s="25">
        <v>44181.0</v>
      </c>
      <c r="D2056" s="4">
        <v>31.0</v>
      </c>
      <c r="E2056" s="2" t="s">
        <v>10</v>
      </c>
      <c r="F2056" s="19" t="s">
        <v>4450</v>
      </c>
      <c r="G2056" s="5" t="s">
        <v>4451</v>
      </c>
      <c r="H2056" s="26" t="s">
        <v>30</v>
      </c>
      <c r="I2056" s="26" t="s">
        <v>14</v>
      </c>
    </row>
    <row r="2057" ht="15.0" customHeight="1">
      <c r="A2057" s="2" t="s">
        <v>9</v>
      </c>
      <c r="B2057" s="5">
        <v>24385.0</v>
      </c>
      <c r="C2057" s="25">
        <v>44181.0</v>
      </c>
      <c r="D2057" s="4">
        <v>31.0</v>
      </c>
      <c r="E2057" s="2" t="s">
        <v>10</v>
      </c>
      <c r="F2057" s="19" t="s">
        <v>4452</v>
      </c>
      <c r="G2057" s="5" t="s">
        <v>4453</v>
      </c>
      <c r="H2057" s="26" t="s">
        <v>56</v>
      </c>
      <c r="I2057" s="26" t="s">
        <v>14</v>
      </c>
    </row>
    <row r="2058" ht="15.0" customHeight="1">
      <c r="A2058" s="2" t="s">
        <v>9</v>
      </c>
      <c r="B2058" s="5">
        <v>24384.0</v>
      </c>
      <c r="C2058" s="25">
        <v>44181.0</v>
      </c>
      <c r="D2058" s="4">
        <v>31.0</v>
      </c>
      <c r="E2058" s="2" t="s">
        <v>10</v>
      </c>
      <c r="F2058" s="19" t="s">
        <v>4454</v>
      </c>
      <c r="G2058" s="5" t="s">
        <v>4455</v>
      </c>
      <c r="H2058" s="26" t="s">
        <v>27</v>
      </c>
      <c r="I2058" s="26" t="s">
        <v>14</v>
      </c>
    </row>
    <row r="2059" ht="15.0" customHeight="1">
      <c r="A2059" s="2" t="s">
        <v>9</v>
      </c>
      <c r="B2059" s="5">
        <v>24383.0</v>
      </c>
      <c r="C2059" s="25">
        <v>44181.0</v>
      </c>
      <c r="D2059" s="4">
        <v>31.0</v>
      </c>
      <c r="E2059" s="2" t="s">
        <v>10</v>
      </c>
      <c r="F2059" s="19" t="s">
        <v>4456</v>
      </c>
      <c r="G2059" s="5" t="s">
        <v>4457</v>
      </c>
      <c r="H2059" s="26" t="s">
        <v>72</v>
      </c>
      <c r="I2059" s="26" t="s">
        <v>14</v>
      </c>
    </row>
    <row r="2060" ht="15.0" customHeight="1">
      <c r="A2060" s="2" t="s">
        <v>9</v>
      </c>
      <c r="B2060" s="5">
        <v>24382.0</v>
      </c>
      <c r="C2060" s="25">
        <v>44181.0</v>
      </c>
      <c r="D2060" s="4">
        <v>31.0</v>
      </c>
      <c r="E2060" s="2" t="s">
        <v>10</v>
      </c>
      <c r="F2060" s="19" t="s">
        <v>4458</v>
      </c>
      <c r="G2060" s="5" t="s">
        <v>4459</v>
      </c>
      <c r="H2060" s="26" t="s">
        <v>13</v>
      </c>
      <c r="I2060" s="26" t="s">
        <v>14</v>
      </c>
    </row>
    <row r="2061" ht="15.0" customHeight="1">
      <c r="A2061" s="2" t="s">
        <v>9</v>
      </c>
      <c r="B2061" s="5">
        <v>24381.0</v>
      </c>
      <c r="C2061" s="25">
        <v>44181.0</v>
      </c>
      <c r="D2061" s="4">
        <v>31.0</v>
      </c>
      <c r="E2061" s="2" t="s">
        <v>10</v>
      </c>
      <c r="F2061" s="19" t="s">
        <v>4460</v>
      </c>
      <c r="G2061" s="5" t="s">
        <v>4461</v>
      </c>
      <c r="H2061" s="26" t="s">
        <v>4462</v>
      </c>
      <c r="I2061" s="26" t="s">
        <v>14</v>
      </c>
    </row>
    <row r="2062" ht="15.0" customHeight="1">
      <c r="A2062" s="2" t="s">
        <v>9</v>
      </c>
      <c r="B2062" s="5">
        <v>24380.0</v>
      </c>
      <c r="C2062" s="25">
        <v>44181.0</v>
      </c>
      <c r="D2062" s="4">
        <v>31.0</v>
      </c>
      <c r="E2062" s="2" t="s">
        <v>10</v>
      </c>
      <c r="F2062" s="19" t="s">
        <v>4463</v>
      </c>
      <c r="G2062" s="5" t="s">
        <v>4464</v>
      </c>
      <c r="H2062" s="26" t="s">
        <v>63</v>
      </c>
      <c r="I2062" s="26" t="s">
        <v>14</v>
      </c>
    </row>
    <row r="2063" ht="15.0" customHeight="1">
      <c r="A2063" s="2" t="s">
        <v>9</v>
      </c>
      <c r="B2063" s="5">
        <v>24379.0</v>
      </c>
      <c r="C2063" s="25">
        <v>44181.0</v>
      </c>
      <c r="D2063" s="4">
        <v>31.0</v>
      </c>
      <c r="E2063" s="2" t="s">
        <v>10</v>
      </c>
      <c r="F2063" s="19" t="s">
        <v>4465</v>
      </c>
      <c r="G2063" s="5" t="s">
        <v>4466</v>
      </c>
      <c r="H2063" s="26" t="s">
        <v>241</v>
      </c>
      <c r="I2063" s="26" t="s">
        <v>14</v>
      </c>
    </row>
    <row r="2064" ht="15.0" customHeight="1">
      <c r="A2064" s="2" t="s">
        <v>9</v>
      </c>
      <c r="B2064" s="5">
        <v>24378.0</v>
      </c>
      <c r="C2064" s="25">
        <v>44181.0</v>
      </c>
      <c r="D2064" s="4">
        <v>31.0</v>
      </c>
      <c r="E2064" s="2" t="s">
        <v>10</v>
      </c>
      <c r="F2064" s="19" t="s">
        <v>4467</v>
      </c>
      <c r="G2064" s="5" t="s">
        <v>4468</v>
      </c>
      <c r="H2064" s="26" t="s">
        <v>4469</v>
      </c>
      <c r="I2064" s="26" t="s">
        <v>14</v>
      </c>
    </row>
    <row r="2065" ht="15.0" customHeight="1">
      <c r="A2065" s="2" t="s">
        <v>9</v>
      </c>
      <c r="B2065" s="5">
        <v>24377.0</v>
      </c>
      <c r="C2065" s="25">
        <v>44181.0</v>
      </c>
      <c r="D2065" s="4">
        <v>31.0</v>
      </c>
      <c r="E2065" s="2" t="s">
        <v>10</v>
      </c>
      <c r="F2065" s="19" t="s">
        <v>4470</v>
      </c>
      <c r="G2065" s="5" t="s">
        <v>4471</v>
      </c>
      <c r="H2065" s="26" t="s">
        <v>1734</v>
      </c>
      <c r="I2065" s="26" t="s">
        <v>14</v>
      </c>
    </row>
    <row r="2066" ht="15.0" customHeight="1">
      <c r="A2066" s="2" t="s">
        <v>9</v>
      </c>
      <c r="B2066" s="5">
        <v>24375.0</v>
      </c>
      <c r="C2066" s="25">
        <v>44181.0</v>
      </c>
      <c r="D2066" s="4">
        <v>31.0</v>
      </c>
      <c r="E2066" s="2" t="s">
        <v>10</v>
      </c>
      <c r="F2066" s="19" t="s">
        <v>4472</v>
      </c>
      <c r="G2066" s="5" t="s">
        <v>4473</v>
      </c>
      <c r="H2066" s="26" t="s">
        <v>670</v>
      </c>
      <c r="I2066" s="26" t="s">
        <v>57</v>
      </c>
    </row>
    <row r="2067" ht="15.0" customHeight="1">
      <c r="A2067" s="2" t="s">
        <v>9</v>
      </c>
      <c r="B2067" s="5">
        <v>24374.0</v>
      </c>
      <c r="C2067" s="25">
        <v>44181.0</v>
      </c>
      <c r="D2067" s="4">
        <v>31.0</v>
      </c>
      <c r="E2067" s="2" t="s">
        <v>10</v>
      </c>
      <c r="F2067" s="19" t="s">
        <v>4474</v>
      </c>
      <c r="G2067" s="5" t="s">
        <v>4475</v>
      </c>
      <c r="H2067" s="26" t="s">
        <v>670</v>
      </c>
      <c r="I2067" s="26" t="s">
        <v>14</v>
      </c>
    </row>
    <row r="2068" ht="15.0" customHeight="1">
      <c r="A2068" s="2" t="s">
        <v>76</v>
      </c>
      <c r="B2068" s="5">
        <v>10729.0</v>
      </c>
      <c r="C2068" s="25">
        <v>44181.0</v>
      </c>
      <c r="D2068" s="4">
        <v>31.0</v>
      </c>
      <c r="E2068" s="2" t="s">
        <v>10</v>
      </c>
      <c r="F2068" s="19" t="s">
        <v>4476</v>
      </c>
      <c r="G2068" s="5" t="s">
        <v>4477</v>
      </c>
      <c r="H2068" s="26" t="s">
        <v>79</v>
      </c>
      <c r="I2068" s="26" t="s">
        <v>14</v>
      </c>
    </row>
    <row r="2069" ht="15.0" customHeight="1">
      <c r="A2069" s="2" t="s">
        <v>76</v>
      </c>
      <c r="B2069" s="5">
        <v>10728.0</v>
      </c>
      <c r="C2069" s="25">
        <v>44181.0</v>
      </c>
      <c r="D2069" s="4">
        <v>31.0</v>
      </c>
      <c r="E2069" s="2" t="s">
        <v>10</v>
      </c>
      <c r="F2069" s="19" t="s">
        <v>4478</v>
      </c>
      <c r="G2069" s="5" t="s">
        <v>4479</v>
      </c>
      <c r="H2069" s="26" t="s">
        <v>4480</v>
      </c>
      <c r="I2069" s="26" t="s">
        <v>57</v>
      </c>
    </row>
    <row r="2070" ht="15.0" customHeight="1">
      <c r="A2070" s="2" t="s">
        <v>76</v>
      </c>
      <c r="B2070" s="5">
        <v>10727.0</v>
      </c>
      <c r="C2070" s="25">
        <v>44181.0</v>
      </c>
      <c r="D2070" s="4">
        <v>31.0</v>
      </c>
      <c r="E2070" s="2" t="s">
        <v>10</v>
      </c>
      <c r="F2070" s="19" t="s">
        <v>4481</v>
      </c>
      <c r="G2070" s="5" t="s">
        <v>4482</v>
      </c>
      <c r="H2070" s="26" t="s">
        <v>1464</v>
      </c>
      <c r="I2070" s="26" t="s">
        <v>14</v>
      </c>
    </row>
    <row r="2071" ht="15.0" customHeight="1">
      <c r="A2071" s="2" t="s">
        <v>76</v>
      </c>
      <c r="B2071" s="5">
        <v>10726.0</v>
      </c>
      <c r="C2071" s="25">
        <v>44181.0</v>
      </c>
      <c r="D2071" s="4">
        <v>31.0</v>
      </c>
      <c r="E2071" s="2" t="s">
        <v>10</v>
      </c>
      <c r="F2071" s="19" t="s">
        <v>4483</v>
      </c>
      <c r="G2071" s="5" t="s">
        <v>4484</v>
      </c>
      <c r="H2071" s="26" t="s">
        <v>79</v>
      </c>
      <c r="I2071" s="26" t="s">
        <v>14</v>
      </c>
    </row>
    <row r="2072" ht="15.0" customHeight="1">
      <c r="A2072" s="2" t="s">
        <v>82</v>
      </c>
      <c r="B2072" s="5">
        <v>3554.0</v>
      </c>
      <c r="C2072" s="25">
        <v>44181.0</v>
      </c>
      <c r="D2072" s="4">
        <v>31.0</v>
      </c>
      <c r="E2072" s="2" t="s">
        <v>10</v>
      </c>
      <c r="F2072" s="19" t="s">
        <v>4485</v>
      </c>
      <c r="G2072" s="23" t="s">
        <v>4486</v>
      </c>
      <c r="H2072" s="26" t="s">
        <v>4487</v>
      </c>
      <c r="I2072" s="26" t="s">
        <v>14</v>
      </c>
    </row>
    <row r="2073" ht="15.0" customHeight="1">
      <c r="A2073" s="2" t="s">
        <v>82</v>
      </c>
      <c r="B2073" s="5">
        <v>3553.0</v>
      </c>
      <c r="C2073" s="25">
        <v>44181.0</v>
      </c>
      <c r="D2073" s="4">
        <v>31.0</v>
      </c>
      <c r="E2073" s="2" t="s">
        <v>10</v>
      </c>
      <c r="F2073" s="19" t="s">
        <v>4488</v>
      </c>
      <c r="G2073" s="23" t="s">
        <v>4489</v>
      </c>
      <c r="H2073" s="26" t="s">
        <v>4490</v>
      </c>
      <c r="I2073" s="26" t="s">
        <v>14</v>
      </c>
    </row>
    <row r="2074" ht="15.0" customHeight="1">
      <c r="A2074" s="2" t="s">
        <v>82</v>
      </c>
      <c r="B2074" s="5">
        <v>3552.0</v>
      </c>
      <c r="C2074" s="25">
        <v>44181.0</v>
      </c>
      <c r="D2074" s="4">
        <v>1.0</v>
      </c>
      <c r="E2074" s="2" t="s">
        <v>1510</v>
      </c>
      <c r="F2074" s="19" t="s">
        <v>4491</v>
      </c>
      <c r="G2074" s="8" t="s">
        <v>251</v>
      </c>
      <c r="H2074" s="6" t="s">
        <v>251</v>
      </c>
      <c r="I2074" s="26" t="s">
        <v>14</v>
      </c>
    </row>
    <row r="2075" ht="15.0" customHeight="1">
      <c r="A2075" s="2" t="s">
        <v>82</v>
      </c>
      <c r="B2075" s="5">
        <v>3551.0</v>
      </c>
      <c r="C2075" s="25">
        <v>44181.0</v>
      </c>
      <c r="D2075" s="4">
        <v>1.0</v>
      </c>
      <c r="E2075" s="2" t="s">
        <v>1510</v>
      </c>
      <c r="F2075" s="19" t="s">
        <v>4492</v>
      </c>
      <c r="G2075" s="8" t="s">
        <v>251</v>
      </c>
      <c r="H2075" s="6" t="s">
        <v>251</v>
      </c>
      <c r="I2075" s="26" t="s">
        <v>14</v>
      </c>
    </row>
    <row r="2076" ht="15.0" customHeight="1">
      <c r="A2076" s="2" t="s">
        <v>82</v>
      </c>
      <c r="B2076" s="5">
        <v>3550.0</v>
      </c>
      <c r="C2076" s="25">
        <v>44181.0</v>
      </c>
      <c r="D2076" s="4">
        <v>1.0</v>
      </c>
      <c r="E2076" s="2" t="s">
        <v>1510</v>
      </c>
      <c r="F2076" s="19" t="s">
        <v>4493</v>
      </c>
      <c r="G2076" s="8" t="s">
        <v>251</v>
      </c>
      <c r="H2076" s="6" t="s">
        <v>251</v>
      </c>
      <c r="I2076" s="26" t="s">
        <v>14</v>
      </c>
    </row>
    <row r="2077" ht="15.0" customHeight="1">
      <c r="A2077" s="2" t="s">
        <v>82</v>
      </c>
      <c r="B2077" s="5">
        <v>3549.0</v>
      </c>
      <c r="C2077" s="25">
        <v>44181.0</v>
      </c>
      <c r="D2077" s="4">
        <v>1.0</v>
      </c>
      <c r="E2077" s="2" t="s">
        <v>1510</v>
      </c>
      <c r="F2077" s="19" t="s">
        <v>4494</v>
      </c>
      <c r="G2077" s="8" t="s">
        <v>251</v>
      </c>
      <c r="H2077" s="6" t="s">
        <v>251</v>
      </c>
      <c r="I2077" s="26" t="s">
        <v>14</v>
      </c>
    </row>
    <row r="2078" ht="15.0" customHeight="1">
      <c r="A2078" s="2" t="s">
        <v>82</v>
      </c>
      <c r="B2078" s="5">
        <v>3548.0</v>
      </c>
      <c r="C2078" s="25">
        <v>44181.0</v>
      </c>
      <c r="D2078" s="4">
        <v>1.0</v>
      </c>
      <c r="E2078" s="2" t="s">
        <v>1510</v>
      </c>
      <c r="F2078" s="19" t="s">
        <v>4495</v>
      </c>
      <c r="G2078" s="8" t="s">
        <v>251</v>
      </c>
      <c r="H2078" s="6" t="s">
        <v>251</v>
      </c>
      <c r="I2078" s="26" t="s">
        <v>14</v>
      </c>
    </row>
    <row r="2079" ht="15.0" customHeight="1">
      <c r="A2079" s="2" t="s">
        <v>82</v>
      </c>
      <c r="B2079" s="5">
        <v>3547.0</v>
      </c>
      <c r="C2079" s="25">
        <v>44181.0</v>
      </c>
      <c r="D2079" s="4">
        <v>1.0</v>
      </c>
      <c r="E2079" s="2" t="s">
        <v>1510</v>
      </c>
      <c r="F2079" s="19" t="s">
        <v>4496</v>
      </c>
      <c r="G2079" s="8" t="s">
        <v>251</v>
      </c>
      <c r="H2079" s="6" t="s">
        <v>251</v>
      </c>
      <c r="I2079" s="26" t="s">
        <v>14</v>
      </c>
    </row>
    <row r="2080" ht="15.0" customHeight="1">
      <c r="A2080" s="2" t="s">
        <v>82</v>
      </c>
      <c r="B2080" s="5">
        <v>3546.0</v>
      </c>
      <c r="C2080" s="25">
        <v>44181.0</v>
      </c>
      <c r="D2080" s="4">
        <v>1.0</v>
      </c>
      <c r="E2080" s="2" t="s">
        <v>1510</v>
      </c>
      <c r="F2080" s="19" t="s">
        <v>4497</v>
      </c>
      <c r="G2080" s="8" t="s">
        <v>251</v>
      </c>
      <c r="H2080" s="6" t="s">
        <v>251</v>
      </c>
      <c r="I2080" s="26" t="s">
        <v>14</v>
      </c>
    </row>
    <row r="2081" ht="15.0" customHeight="1">
      <c r="A2081" s="2" t="s">
        <v>82</v>
      </c>
      <c r="B2081" s="5">
        <v>3545.0</v>
      </c>
      <c r="C2081" s="25">
        <v>44181.0</v>
      </c>
      <c r="D2081" s="4">
        <v>1.0</v>
      </c>
      <c r="E2081" s="2" t="s">
        <v>1510</v>
      </c>
      <c r="F2081" s="19" t="s">
        <v>4498</v>
      </c>
      <c r="G2081" s="8" t="s">
        <v>251</v>
      </c>
      <c r="H2081" s="6" t="s">
        <v>251</v>
      </c>
      <c r="I2081" s="26" t="s">
        <v>14</v>
      </c>
    </row>
    <row r="2082" ht="15.0" customHeight="1">
      <c r="A2082" s="2" t="s">
        <v>82</v>
      </c>
      <c r="B2082" s="5">
        <v>3544.0</v>
      </c>
      <c r="C2082" s="25">
        <v>44181.0</v>
      </c>
      <c r="D2082" s="4">
        <v>1.0</v>
      </c>
      <c r="E2082" s="2" t="s">
        <v>1510</v>
      </c>
      <c r="F2082" s="19" t="s">
        <v>4499</v>
      </c>
      <c r="G2082" s="8" t="s">
        <v>251</v>
      </c>
      <c r="H2082" s="6" t="s">
        <v>251</v>
      </c>
      <c r="I2082" s="26" t="s">
        <v>14</v>
      </c>
    </row>
    <row r="2083" ht="15.0" customHeight="1">
      <c r="A2083" s="2" t="s">
        <v>82</v>
      </c>
      <c r="B2083" s="5">
        <v>3543.0</v>
      </c>
      <c r="C2083" s="25">
        <v>44181.0</v>
      </c>
      <c r="D2083" s="4">
        <v>1.0</v>
      </c>
      <c r="E2083" s="2" t="s">
        <v>1510</v>
      </c>
      <c r="F2083" s="19" t="s">
        <v>4500</v>
      </c>
      <c r="G2083" s="8" t="s">
        <v>251</v>
      </c>
      <c r="H2083" s="6" t="s">
        <v>251</v>
      </c>
      <c r="I2083" s="26" t="s">
        <v>14</v>
      </c>
    </row>
    <row r="2084" ht="15.0" customHeight="1">
      <c r="A2084" s="2" t="s">
        <v>82</v>
      </c>
      <c r="B2084" s="5">
        <v>3542.0</v>
      </c>
      <c r="C2084" s="25">
        <v>44181.0</v>
      </c>
      <c r="D2084" s="4">
        <v>1.0</v>
      </c>
      <c r="E2084" s="2" t="s">
        <v>1510</v>
      </c>
      <c r="F2084" s="19" t="s">
        <v>4501</v>
      </c>
      <c r="G2084" s="8" t="s">
        <v>251</v>
      </c>
      <c r="H2084" s="6" t="s">
        <v>251</v>
      </c>
      <c r="I2084" s="26" t="s">
        <v>14</v>
      </c>
    </row>
    <row r="2085" ht="15.0" customHeight="1">
      <c r="A2085" s="2" t="s">
        <v>82</v>
      </c>
      <c r="B2085" s="5">
        <v>3541.0</v>
      </c>
      <c r="C2085" s="25">
        <v>44181.0</v>
      </c>
      <c r="D2085" s="4">
        <v>1.0</v>
      </c>
      <c r="E2085" s="2" t="s">
        <v>1510</v>
      </c>
      <c r="F2085" s="19" t="s">
        <v>4502</v>
      </c>
      <c r="G2085" s="8" t="s">
        <v>251</v>
      </c>
      <c r="H2085" s="6" t="s">
        <v>251</v>
      </c>
      <c r="I2085" s="26" t="s">
        <v>14</v>
      </c>
    </row>
    <row r="2086" ht="15.0" customHeight="1">
      <c r="A2086" s="2" t="s">
        <v>82</v>
      </c>
      <c r="B2086" s="5">
        <v>3540.0</v>
      </c>
      <c r="C2086" s="25">
        <v>44181.0</v>
      </c>
      <c r="D2086" s="4">
        <v>1.0</v>
      </c>
      <c r="E2086" s="2" t="s">
        <v>1510</v>
      </c>
      <c r="F2086" s="19" t="s">
        <v>4503</v>
      </c>
      <c r="G2086" s="8" t="s">
        <v>251</v>
      </c>
      <c r="H2086" s="6" t="s">
        <v>251</v>
      </c>
      <c r="I2086" s="26" t="s">
        <v>14</v>
      </c>
    </row>
    <row r="2087" ht="15.0" customHeight="1">
      <c r="A2087" s="2" t="s">
        <v>9</v>
      </c>
      <c r="B2087" s="5">
        <v>24373.0</v>
      </c>
      <c r="C2087" s="25">
        <v>44174.0</v>
      </c>
      <c r="D2087" s="4">
        <v>30.0</v>
      </c>
      <c r="E2087" s="2" t="s">
        <v>10</v>
      </c>
      <c r="F2087" s="19" t="s">
        <v>4504</v>
      </c>
      <c r="G2087" s="5" t="s">
        <v>4505</v>
      </c>
      <c r="H2087" s="26" t="s">
        <v>141</v>
      </c>
      <c r="I2087" s="26" t="s">
        <v>14</v>
      </c>
    </row>
    <row r="2088" ht="15.0" customHeight="1">
      <c r="A2088" s="2" t="s">
        <v>9</v>
      </c>
      <c r="B2088" s="5">
        <v>24372.0</v>
      </c>
      <c r="C2088" s="25">
        <v>44174.0</v>
      </c>
      <c r="D2088" s="4">
        <v>30.0</v>
      </c>
      <c r="E2088" s="2" t="s">
        <v>10</v>
      </c>
      <c r="F2088" s="19" t="s">
        <v>4506</v>
      </c>
      <c r="G2088" s="5" t="s">
        <v>4507</v>
      </c>
      <c r="H2088" s="26" t="s">
        <v>56</v>
      </c>
      <c r="I2088" s="26" t="s">
        <v>14</v>
      </c>
    </row>
    <row r="2089" ht="15.0" customHeight="1">
      <c r="A2089" s="2" t="s">
        <v>9</v>
      </c>
      <c r="B2089" s="5">
        <v>24371.0</v>
      </c>
      <c r="C2089" s="25">
        <v>44174.0</v>
      </c>
      <c r="D2089" s="4">
        <v>30.0</v>
      </c>
      <c r="E2089" s="2" t="s">
        <v>10</v>
      </c>
      <c r="F2089" s="19" t="s">
        <v>4508</v>
      </c>
      <c r="G2089" s="5" t="s">
        <v>4509</v>
      </c>
      <c r="H2089" s="26" t="s">
        <v>246</v>
      </c>
      <c r="I2089" s="26" t="s">
        <v>14</v>
      </c>
    </row>
    <row r="2090" ht="15.0" customHeight="1">
      <c r="A2090" s="2" t="s">
        <v>9</v>
      </c>
      <c r="B2090" s="5">
        <v>24370.0</v>
      </c>
      <c r="C2090" s="25">
        <v>44174.0</v>
      </c>
      <c r="D2090" s="4">
        <v>30.0</v>
      </c>
      <c r="E2090" s="2" t="s">
        <v>10</v>
      </c>
      <c r="F2090" s="19" t="s">
        <v>4510</v>
      </c>
      <c r="G2090" s="5" t="s">
        <v>4511</v>
      </c>
      <c r="H2090" s="26" t="s">
        <v>4512</v>
      </c>
      <c r="I2090" s="26" t="s">
        <v>14</v>
      </c>
    </row>
    <row r="2091" ht="15.0" customHeight="1">
      <c r="A2091" s="2" t="s">
        <v>9</v>
      </c>
      <c r="B2091" s="5">
        <v>24369.0</v>
      </c>
      <c r="C2091" s="25">
        <v>44174.0</v>
      </c>
      <c r="D2091" s="4">
        <v>30.0</v>
      </c>
      <c r="E2091" s="2" t="s">
        <v>10</v>
      </c>
      <c r="F2091" s="19" t="s">
        <v>4513</v>
      </c>
      <c r="G2091" s="5" t="s">
        <v>4514</v>
      </c>
      <c r="H2091" s="26" t="s">
        <v>189</v>
      </c>
      <c r="I2091" s="26" t="s">
        <v>57</v>
      </c>
    </row>
    <row r="2092" ht="15.0" customHeight="1">
      <c r="A2092" s="2" t="s">
        <v>9</v>
      </c>
      <c r="B2092" s="5">
        <v>24368.0</v>
      </c>
      <c r="C2092" s="25">
        <v>44174.0</v>
      </c>
      <c r="D2092" s="4">
        <v>30.0</v>
      </c>
      <c r="E2092" s="2" t="s">
        <v>10</v>
      </c>
      <c r="F2092" s="19" t="s">
        <v>4515</v>
      </c>
      <c r="G2092" s="5" t="s">
        <v>4516</v>
      </c>
      <c r="H2092" s="26" t="s">
        <v>30</v>
      </c>
      <c r="I2092" s="26" t="s">
        <v>14</v>
      </c>
    </row>
    <row r="2093" ht="15.0" customHeight="1">
      <c r="A2093" s="2" t="s">
        <v>9</v>
      </c>
      <c r="B2093" s="5">
        <v>24367.0</v>
      </c>
      <c r="C2093" s="25">
        <v>44174.0</v>
      </c>
      <c r="D2093" s="4">
        <v>30.0</v>
      </c>
      <c r="E2093" s="2" t="s">
        <v>10</v>
      </c>
      <c r="F2093" s="19" t="s">
        <v>4517</v>
      </c>
      <c r="G2093" s="5" t="s">
        <v>4518</v>
      </c>
      <c r="H2093" s="26" t="s">
        <v>323</v>
      </c>
      <c r="I2093" s="26" t="s">
        <v>14</v>
      </c>
    </row>
    <row r="2094" ht="15.0" customHeight="1">
      <c r="A2094" s="2" t="s">
        <v>9</v>
      </c>
      <c r="B2094" s="5">
        <v>24366.0</v>
      </c>
      <c r="C2094" s="25">
        <v>44174.0</v>
      </c>
      <c r="D2094" s="4">
        <v>30.0</v>
      </c>
      <c r="E2094" s="2" t="s">
        <v>10</v>
      </c>
      <c r="F2094" s="19" t="s">
        <v>4519</v>
      </c>
      <c r="G2094" s="5" t="s">
        <v>4520</v>
      </c>
      <c r="H2094" s="26" t="s">
        <v>204</v>
      </c>
      <c r="I2094" s="26" t="s">
        <v>14</v>
      </c>
    </row>
    <row r="2095" ht="15.0" customHeight="1">
      <c r="A2095" s="2" t="s">
        <v>9</v>
      </c>
      <c r="B2095" s="5">
        <v>24365.0</v>
      </c>
      <c r="C2095" s="25">
        <v>44174.0</v>
      </c>
      <c r="D2095" s="4">
        <v>30.0</v>
      </c>
      <c r="E2095" s="2" t="s">
        <v>10</v>
      </c>
      <c r="F2095" s="19" t="s">
        <v>4521</v>
      </c>
      <c r="G2095" s="5" t="s">
        <v>4522</v>
      </c>
      <c r="H2095" s="26" t="s">
        <v>69</v>
      </c>
      <c r="I2095" s="26" t="s">
        <v>14</v>
      </c>
    </row>
    <row r="2096" ht="15.0" customHeight="1">
      <c r="A2096" s="2" t="s">
        <v>9</v>
      </c>
      <c r="B2096" s="5">
        <v>24364.0</v>
      </c>
      <c r="C2096" s="25">
        <v>44174.0</v>
      </c>
      <c r="D2096" s="4">
        <v>30.0</v>
      </c>
      <c r="E2096" s="2" t="s">
        <v>10</v>
      </c>
      <c r="F2096" s="19" t="s">
        <v>4523</v>
      </c>
      <c r="G2096" s="5" t="s">
        <v>4524</v>
      </c>
      <c r="H2096" s="26" t="s">
        <v>911</v>
      </c>
      <c r="I2096" s="26" t="s">
        <v>14</v>
      </c>
    </row>
    <row r="2097" ht="15.0" customHeight="1">
      <c r="A2097" s="2" t="s">
        <v>9</v>
      </c>
      <c r="B2097" s="5">
        <v>24363.0</v>
      </c>
      <c r="C2097" s="25">
        <v>44174.0</v>
      </c>
      <c r="D2097" s="4">
        <v>30.0</v>
      </c>
      <c r="E2097" s="2" t="s">
        <v>10</v>
      </c>
      <c r="F2097" s="19" t="s">
        <v>4525</v>
      </c>
      <c r="G2097" s="5" t="s">
        <v>4526</v>
      </c>
      <c r="H2097" s="26" t="s">
        <v>246</v>
      </c>
      <c r="I2097" s="26" t="s">
        <v>14</v>
      </c>
    </row>
    <row r="2098" ht="15.0" customHeight="1">
      <c r="A2098" s="2" t="s">
        <v>9</v>
      </c>
      <c r="B2098" s="5">
        <v>24362.0</v>
      </c>
      <c r="C2098" s="25">
        <v>44174.0</v>
      </c>
      <c r="D2098" s="4">
        <v>30.0</v>
      </c>
      <c r="E2098" s="2" t="s">
        <v>10</v>
      </c>
      <c r="F2098" s="19" t="s">
        <v>4527</v>
      </c>
      <c r="G2098" s="5" t="s">
        <v>4528</v>
      </c>
      <c r="H2098" s="26" t="s">
        <v>40</v>
      </c>
      <c r="I2098" s="26" t="s">
        <v>14</v>
      </c>
    </row>
    <row r="2099" ht="15.0" customHeight="1">
      <c r="A2099" s="2" t="s">
        <v>9</v>
      </c>
      <c r="B2099" s="5">
        <v>24361.0</v>
      </c>
      <c r="C2099" s="25">
        <v>44174.0</v>
      </c>
      <c r="D2099" s="4">
        <v>30.0</v>
      </c>
      <c r="E2099" s="2" t="s">
        <v>10</v>
      </c>
      <c r="F2099" s="19" t="s">
        <v>4529</v>
      </c>
      <c r="G2099" s="5" t="s">
        <v>4530</v>
      </c>
      <c r="H2099" s="26" t="s">
        <v>40</v>
      </c>
      <c r="I2099" s="26" t="s">
        <v>14</v>
      </c>
    </row>
    <row r="2100" ht="15.0" customHeight="1">
      <c r="A2100" s="2" t="s">
        <v>9</v>
      </c>
      <c r="B2100" s="5">
        <v>24356.0</v>
      </c>
      <c r="C2100" s="25">
        <v>44174.0</v>
      </c>
      <c r="D2100" s="4">
        <v>30.0</v>
      </c>
      <c r="E2100" s="2" t="s">
        <v>10</v>
      </c>
      <c r="F2100" s="19" t="s">
        <v>4531</v>
      </c>
      <c r="G2100" s="5" t="s">
        <v>4532</v>
      </c>
      <c r="H2100" s="26" t="s">
        <v>141</v>
      </c>
      <c r="I2100" s="26" t="s">
        <v>14</v>
      </c>
    </row>
    <row r="2101" ht="15.0" customHeight="1">
      <c r="A2101" s="2" t="s">
        <v>76</v>
      </c>
      <c r="B2101" s="5">
        <v>10725.0</v>
      </c>
      <c r="C2101" s="25">
        <v>44174.0</v>
      </c>
      <c r="D2101" s="4">
        <v>30.0</v>
      </c>
      <c r="E2101" s="2" t="s">
        <v>10</v>
      </c>
      <c r="F2101" s="19" t="s">
        <v>4533</v>
      </c>
      <c r="G2101" s="5" t="s">
        <v>4534</v>
      </c>
      <c r="H2101" s="26" t="s">
        <v>79</v>
      </c>
      <c r="I2101" s="26" t="s">
        <v>14</v>
      </c>
    </row>
    <row r="2102" ht="15.0" customHeight="1">
      <c r="A2102" s="2" t="s">
        <v>76</v>
      </c>
      <c r="B2102" s="5">
        <v>10724.0</v>
      </c>
      <c r="C2102" s="25">
        <v>44174.0</v>
      </c>
      <c r="D2102" s="4">
        <v>30.0</v>
      </c>
      <c r="E2102" s="2" t="s">
        <v>10</v>
      </c>
      <c r="F2102" s="19" t="s">
        <v>4535</v>
      </c>
      <c r="G2102" s="5" t="s">
        <v>4536</v>
      </c>
      <c r="H2102" s="26" t="s">
        <v>79</v>
      </c>
      <c r="I2102" s="26" t="s">
        <v>14</v>
      </c>
    </row>
    <row r="2103" ht="15.0" customHeight="1">
      <c r="A2103" s="2" t="s">
        <v>76</v>
      </c>
      <c r="B2103" s="5">
        <v>10723.0</v>
      </c>
      <c r="C2103" s="25">
        <v>44174.0</v>
      </c>
      <c r="D2103" s="4">
        <v>30.0</v>
      </c>
      <c r="E2103" s="2" t="s">
        <v>10</v>
      </c>
      <c r="F2103" s="19" t="s">
        <v>4537</v>
      </c>
      <c r="G2103" s="5" t="s">
        <v>4538</v>
      </c>
      <c r="H2103" s="26" t="s">
        <v>79</v>
      </c>
      <c r="I2103" s="26" t="s">
        <v>14</v>
      </c>
    </row>
    <row r="2104" ht="15.0" customHeight="1">
      <c r="A2104" s="2" t="s">
        <v>82</v>
      </c>
      <c r="B2104" s="5">
        <v>3539.0</v>
      </c>
      <c r="C2104" s="25">
        <v>44174.0</v>
      </c>
      <c r="D2104" s="4">
        <v>30.0</v>
      </c>
      <c r="E2104" s="2" t="s">
        <v>10</v>
      </c>
      <c r="F2104" s="19" t="s">
        <v>4539</v>
      </c>
      <c r="G2104" s="8" t="s">
        <v>251</v>
      </c>
      <c r="H2104" s="6" t="s">
        <v>251</v>
      </c>
      <c r="I2104" s="26" t="s">
        <v>14</v>
      </c>
    </row>
    <row r="2105" ht="15.0" customHeight="1">
      <c r="A2105" s="2" t="s">
        <v>82</v>
      </c>
      <c r="B2105" s="5">
        <v>3538.0</v>
      </c>
      <c r="C2105" s="25">
        <v>44174.0</v>
      </c>
      <c r="D2105" s="4">
        <v>30.0</v>
      </c>
      <c r="E2105" s="2" t="s">
        <v>10</v>
      </c>
      <c r="F2105" s="19" t="s">
        <v>4540</v>
      </c>
      <c r="G2105" s="23" t="s">
        <v>4541</v>
      </c>
      <c r="H2105" s="26" t="s">
        <v>4542</v>
      </c>
      <c r="I2105" s="26" t="s">
        <v>14</v>
      </c>
    </row>
    <row r="2106" ht="15.0" customHeight="1">
      <c r="A2106" s="2" t="s">
        <v>82</v>
      </c>
      <c r="B2106" s="5">
        <v>3537.0</v>
      </c>
      <c r="C2106" s="25">
        <v>44174.0</v>
      </c>
      <c r="D2106" s="4">
        <v>30.0</v>
      </c>
      <c r="E2106" s="2" t="s">
        <v>10</v>
      </c>
      <c r="F2106" s="19" t="s">
        <v>4543</v>
      </c>
      <c r="G2106" s="8" t="s">
        <v>251</v>
      </c>
      <c r="H2106" s="6" t="s">
        <v>251</v>
      </c>
      <c r="I2106" s="26" t="s">
        <v>14</v>
      </c>
    </row>
    <row r="2107" ht="15.0" customHeight="1">
      <c r="A2107" s="2" t="s">
        <v>9</v>
      </c>
      <c r="B2107" s="5">
        <v>24360.0</v>
      </c>
      <c r="C2107" s="25">
        <v>44167.0</v>
      </c>
      <c r="D2107" s="4">
        <v>29.0</v>
      </c>
      <c r="E2107" s="2" t="s">
        <v>10</v>
      </c>
      <c r="F2107" s="19" t="s">
        <v>4544</v>
      </c>
      <c r="G2107" s="5" t="s">
        <v>4545</v>
      </c>
      <c r="H2107" s="26" t="s">
        <v>465</v>
      </c>
      <c r="I2107" s="26" t="s">
        <v>14</v>
      </c>
    </row>
    <row r="2108" ht="15.0" customHeight="1">
      <c r="A2108" s="2" t="s">
        <v>9</v>
      </c>
      <c r="B2108" s="5">
        <v>24359.0</v>
      </c>
      <c r="C2108" s="25">
        <v>44167.0</v>
      </c>
      <c r="D2108" s="4">
        <v>29.0</v>
      </c>
      <c r="E2108" s="2" t="s">
        <v>10</v>
      </c>
      <c r="F2108" s="19" t="s">
        <v>4546</v>
      </c>
      <c r="G2108" s="5" t="s">
        <v>4547</v>
      </c>
      <c r="H2108" s="26" t="s">
        <v>13</v>
      </c>
      <c r="I2108" s="26" t="s">
        <v>14</v>
      </c>
    </row>
    <row r="2109" ht="15.0" customHeight="1">
      <c r="A2109" s="2" t="s">
        <v>9</v>
      </c>
      <c r="B2109" s="5">
        <v>24358.0</v>
      </c>
      <c r="C2109" s="25">
        <v>44167.0</v>
      </c>
      <c r="D2109" s="4">
        <v>29.0</v>
      </c>
      <c r="E2109" s="2" t="s">
        <v>10</v>
      </c>
      <c r="F2109" s="19" t="s">
        <v>4548</v>
      </c>
      <c r="G2109" s="5" t="s">
        <v>4549</v>
      </c>
      <c r="H2109" s="26" t="s">
        <v>13</v>
      </c>
      <c r="I2109" s="26" t="s">
        <v>14</v>
      </c>
    </row>
    <row r="2110" ht="15.0" customHeight="1">
      <c r="A2110" s="2" t="s">
        <v>9</v>
      </c>
      <c r="B2110" s="5">
        <v>24357.0</v>
      </c>
      <c r="C2110" s="25">
        <v>44167.0</v>
      </c>
      <c r="D2110" s="4">
        <v>29.0</v>
      </c>
      <c r="E2110" s="2" t="s">
        <v>10</v>
      </c>
      <c r="F2110" s="19" t="s">
        <v>4550</v>
      </c>
      <c r="G2110" s="5" t="s">
        <v>4551</v>
      </c>
      <c r="H2110" s="26" t="s">
        <v>107</v>
      </c>
      <c r="I2110" s="26" t="s">
        <v>14</v>
      </c>
    </row>
    <row r="2111" ht="15.0" customHeight="1">
      <c r="A2111" s="2" t="s">
        <v>9</v>
      </c>
      <c r="B2111" s="5">
        <v>24355.0</v>
      </c>
      <c r="C2111" s="25">
        <v>44167.0</v>
      </c>
      <c r="D2111" s="4">
        <v>29.0</v>
      </c>
      <c r="E2111" s="2" t="s">
        <v>10</v>
      </c>
      <c r="F2111" s="19" t="s">
        <v>4552</v>
      </c>
      <c r="G2111" s="5" t="s">
        <v>4553</v>
      </c>
      <c r="H2111" s="26" t="s">
        <v>94</v>
      </c>
      <c r="I2111" s="26" t="s">
        <v>14</v>
      </c>
    </row>
    <row r="2112" ht="15.0" customHeight="1">
      <c r="A2112" s="2" t="s">
        <v>9</v>
      </c>
      <c r="B2112" s="5">
        <v>24354.0</v>
      </c>
      <c r="C2112" s="25">
        <v>44167.0</v>
      </c>
      <c r="D2112" s="4">
        <v>29.0</v>
      </c>
      <c r="E2112" s="2" t="s">
        <v>10</v>
      </c>
      <c r="F2112" s="19" t="s">
        <v>4554</v>
      </c>
      <c r="G2112" s="5" t="s">
        <v>4555</v>
      </c>
      <c r="H2112" s="26" t="s">
        <v>465</v>
      </c>
      <c r="I2112" s="26" t="s">
        <v>14</v>
      </c>
    </row>
    <row r="2113" ht="15.0" customHeight="1">
      <c r="A2113" s="2" t="s">
        <v>9</v>
      </c>
      <c r="B2113" s="5">
        <v>24353.0</v>
      </c>
      <c r="C2113" s="25">
        <v>44167.0</v>
      </c>
      <c r="D2113" s="4">
        <v>29.0</v>
      </c>
      <c r="E2113" s="2" t="s">
        <v>10</v>
      </c>
      <c r="F2113" s="19" t="s">
        <v>4556</v>
      </c>
      <c r="G2113" s="5" t="s">
        <v>4557</v>
      </c>
      <c r="H2113" s="26" t="s">
        <v>215</v>
      </c>
      <c r="I2113" s="26" t="s">
        <v>14</v>
      </c>
    </row>
    <row r="2114" ht="15.0" customHeight="1">
      <c r="A2114" s="2" t="s">
        <v>9</v>
      </c>
      <c r="B2114" s="5">
        <v>24352.0</v>
      </c>
      <c r="C2114" s="25">
        <v>44167.0</v>
      </c>
      <c r="D2114" s="4">
        <v>29.0</v>
      </c>
      <c r="E2114" s="2" t="s">
        <v>10</v>
      </c>
      <c r="F2114" s="19" t="s">
        <v>4558</v>
      </c>
      <c r="G2114" s="5" t="s">
        <v>4559</v>
      </c>
      <c r="H2114" s="26" t="s">
        <v>30</v>
      </c>
      <c r="I2114" s="26" t="s">
        <v>14</v>
      </c>
    </row>
    <row r="2115" ht="15.0" customHeight="1">
      <c r="A2115" s="2" t="s">
        <v>9</v>
      </c>
      <c r="B2115" s="5">
        <v>24351.0</v>
      </c>
      <c r="C2115" s="25">
        <v>44167.0</v>
      </c>
      <c r="D2115" s="4">
        <v>29.0</v>
      </c>
      <c r="E2115" s="2" t="s">
        <v>10</v>
      </c>
      <c r="F2115" s="19" t="s">
        <v>4560</v>
      </c>
      <c r="G2115" s="5" t="s">
        <v>4561</v>
      </c>
      <c r="H2115" s="26" t="s">
        <v>30</v>
      </c>
      <c r="I2115" s="26" t="s">
        <v>14</v>
      </c>
    </row>
    <row r="2116" ht="15.0" customHeight="1">
      <c r="A2116" s="2" t="s">
        <v>9</v>
      </c>
      <c r="B2116" s="5">
        <v>24350.0</v>
      </c>
      <c r="C2116" s="25">
        <v>44167.0</v>
      </c>
      <c r="D2116" s="4">
        <v>29.0</v>
      </c>
      <c r="E2116" s="2" t="s">
        <v>10</v>
      </c>
      <c r="F2116" s="19" t="s">
        <v>4562</v>
      </c>
      <c r="G2116" s="5" t="s">
        <v>4563</v>
      </c>
      <c r="H2116" s="26" t="s">
        <v>56</v>
      </c>
      <c r="I2116" s="26" t="s">
        <v>14</v>
      </c>
    </row>
    <row r="2117" ht="15.0" customHeight="1">
      <c r="A2117" s="2" t="s">
        <v>9</v>
      </c>
      <c r="B2117" s="5">
        <v>24349.0</v>
      </c>
      <c r="C2117" s="25">
        <v>44167.0</v>
      </c>
      <c r="D2117" s="4">
        <v>29.0</v>
      </c>
      <c r="E2117" s="2" t="s">
        <v>10</v>
      </c>
      <c r="F2117" s="19" t="s">
        <v>4564</v>
      </c>
      <c r="G2117" s="5" t="s">
        <v>4565</v>
      </c>
      <c r="H2117" s="26" t="s">
        <v>56</v>
      </c>
      <c r="I2117" s="26" t="s">
        <v>14</v>
      </c>
    </row>
    <row r="2118" ht="15.0" customHeight="1">
      <c r="A2118" s="2" t="s">
        <v>9</v>
      </c>
      <c r="B2118" s="5">
        <v>24348.0</v>
      </c>
      <c r="C2118" s="25">
        <v>44167.0</v>
      </c>
      <c r="D2118" s="4">
        <v>29.0</v>
      </c>
      <c r="E2118" s="2" t="s">
        <v>10</v>
      </c>
      <c r="F2118" s="19" t="s">
        <v>4566</v>
      </c>
      <c r="G2118" s="5" t="s">
        <v>4567</v>
      </c>
      <c r="H2118" s="26" t="s">
        <v>3212</v>
      </c>
      <c r="I2118" s="26" t="s">
        <v>57</v>
      </c>
    </row>
    <row r="2119" ht="15.0" customHeight="1">
      <c r="A2119" s="2" t="s">
        <v>9</v>
      </c>
      <c r="B2119" s="5">
        <v>24347.0</v>
      </c>
      <c r="C2119" s="25">
        <v>44167.0</v>
      </c>
      <c r="D2119" s="4">
        <v>29.0</v>
      </c>
      <c r="E2119" s="2" t="s">
        <v>10</v>
      </c>
      <c r="F2119" s="19" t="s">
        <v>4568</v>
      </c>
      <c r="G2119" s="5" t="s">
        <v>4569</v>
      </c>
      <c r="H2119" s="26" t="s">
        <v>465</v>
      </c>
      <c r="I2119" s="26" t="s">
        <v>14</v>
      </c>
    </row>
    <row r="2120" ht="15.0" customHeight="1">
      <c r="A2120" s="2" t="s">
        <v>9</v>
      </c>
      <c r="B2120" s="5">
        <v>24346.0</v>
      </c>
      <c r="C2120" s="25">
        <v>44167.0</v>
      </c>
      <c r="D2120" s="4">
        <v>29.0</v>
      </c>
      <c r="E2120" s="2" t="s">
        <v>10</v>
      </c>
      <c r="F2120" s="19" t="s">
        <v>4570</v>
      </c>
      <c r="G2120" s="5" t="s">
        <v>4571</v>
      </c>
      <c r="H2120" s="26" t="s">
        <v>220</v>
      </c>
      <c r="I2120" s="26" t="s">
        <v>14</v>
      </c>
    </row>
    <row r="2121" ht="15.0" customHeight="1">
      <c r="A2121" s="2" t="s">
        <v>9</v>
      </c>
      <c r="B2121" s="5">
        <v>24345.0</v>
      </c>
      <c r="C2121" s="25">
        <v>44167.0</v>
      </c>
      <c r="D2121" s="4">
        <v>29.0</v>
      </c>
      <c r="E2121" s="2" t="s">
        <v>10</v>
      </c>
      <c r="F2121" s="19" t="s">
        <v>4572</v>
      </c>
      <c r="G2121" s="5" t="s">
        <v>4573</v>
      </c>
      <c r="H2121" s="26" t="s">
        <v>40</v>
      </c>
      <c r="I2121" s="26" t="s">
        <v>14</v>
      </c>
    </row>
    <row r="2122" ht="15.0" customHeight="1">
      <c r="A2122" s="2" t="s">
        <v>9</v>
      </c>
      <c r="B2122" s="5">
        <v>24344.0</v>
      </c>
      <c r="C2122" s="25">
        <v>44167.0</v>
      </c>
      <c r="D2122" s="4">
        <v>29.0</v>
      </c>
      <c r="E2122" s="2" t="s">
        <v>10</v>
      </c>
      <c r="F2122" s="19" t="s">
        <v>4574</v>
      </c>
      <c r="G2122" s="5" t="s">
        <v>4575</v>
      </c>
      <c r="H2122" s="26" t="s">
        <v>124</v>
      </c>
      <c r="I2122" s="26" t="s">
        <v>14</v>
      </c>
    </row>
    <row r="2123" ht="15.0" customHeight="1">
      <c r="A2123" s="2" t="s">
        <v>9</v>
      </c>
      <c r="B2123" s="5">
        <v>24343.0</v>
      </c>
      <c r="C2123" s="25">
        <v>44167.0</v>
      </c>
      <c r="D2123" s="4">
        <v>29.0</v>
      </c>
      <c r="E2123" s="2" t="s">
        <v>10</v>
      </c>
      <c r="F2123" s="19" t="s">
        <v>4576</v>
      </c>
      <c r="G2123" s="5" t="s">
        <v>4577</v>
      </c>
      <c r="H2123" s="26" t="s">
        <v>124</v>
      </c>
      <c r="I2123" s="26" t="s">
        <v>14</v>
      </c>
    </row>
    <row r="2124" ht="15.0" customHeight="1">
      <c r="A2124" s="2" t="s">
        <v>9</v>
      </c>
      <c r="B2124" s="5">
        <v>24342.0</v>
      </c>
      <c r="C2124" s="25">
        <v>44167.0</v>
      </c>
      <c r="D2124" s="4">
        <v>29.0</v>
      </c>
      <c r="E2124" s="2" t="s">
        <v>10</v>
      </c>
      <c r="F2124" s="19" t="s">
        <v>4578</v>
      </c>
      <c r="G2124" s="5" t="s">
        <v>4579</v>
      </c>
      <c r="H2124" s="26" t="s">
        <v>4427</v>
      </c>
      <c r="I2124" s="26" t="s">
        <v>14</v>
      </c>
    </row>
    <row r="2125" ht="15.0" customHeight="1">
      <c r="A2125" s="2" t="s">
        <v>9</v>
      </c>
      <c r="B2125" s="5">
        <v>24341.0</v>
      </c>
      <c r="C2125" s="25">
        <v>44167.0</v>
      </c>
      <c r="D2125" s="4">
        <v>29.0</v>
      </c>
      <c r="E2125" s="2" t="s">
        <v>10</v>
      </c>
      <c r="F2125" s="19" t="s">
        <v>4580</v>
      </c>
      <c r="G2125" s="5" t="s">
        <v>4581</v>
      </c>
      <c r="H2125" s="26" t="s">
        <v>4427</v>
      </c>
      <c r="I2125" s="26" t="s">
        <v>57</v>
      </c>
    </row>
    <row r="2126" ht="15.0" customHeight="1">
      <c r="A2126" s="2" t="s">
        <v>9</v>
      </c>
      <c r="B2126" s="5">
        <v>24340.0</v>
      </c>
      <c r="C2126" s="25">
        <v>44167.0</v>
      </c>
      <c r="D2126" s="4">
        <v>29.0</v>
      </c>
      <c r="E2126" s="2" t="s">
        <v>10</v>
      </c>
      <c r="F2126" s="19" t="s">
        <v>4582</v>
      </c>
      <c r="G2126" s="5" t="s">
        <v>4583</v>
      </c>
      <c r="H2126" s="26" t="s">
        <v>4427</v>
      </c>
      <c r="I2126" s="26" t="s">
        <v>57</v>
      </c>
    </row>
    <row r="2127" ht="15.0" customHeight="1">
      <c r="A2127" s="2" t="s">
        <v>9</v>
      </c>
      <c r="B2127" s="5">
        <v>24339.0</v>
      </c>
      <c r="C2127" s="25">
        <v>44167.0</v>
      </c>
      <c r="D2127" s="4">
        <v>29.0</v>
      </c>
      <c r="E2127" s="2" t="s">
        <v>10</v>
      </c>
      <c r="F2127" s="19" t="s">
        <v>4584</v>
      </c>
      <c r="G2127" s="5" t="s">
        <v>4585</v>
      </c>
      <c r="H2127" s="26" t="s">
        <v>4427</v>
      </c>
      <c r="I2127" s="26" t="s">
        <v>14</v>
      </c>
    </row>
    <row r="2128" ht="15.0" customHeight="1">
      <c r="A2128" s="2" t="s">
        <v>9</v>
      </c>
      <c r="B2128" s="5">
        <v>24338.0</v>
      </c>
      <c r="C2128" s="25">
        <v>44167.0</v>
      </c>
      <c r="D2128" s="4">
        <v>29.0</v>
      </c>
      <c r="E2128" s="2" t="s">
        <v>10</v>
      </c>
      <c r="F2128" s="19" t="s">
        <v>4586</v>
      </c>
      <c r="G2128" s="5" t="s">
        <v>4587</v>
      </c>
      <c r="H2128" s="26" t="s">
        <v>1307</v>
      </c>
      <c r="I2128" s="26" t="s">
        <v>14</v>
      </c>
    </row>
    <row r="2129" ht="15.0" customHeight="1">
      <c r="A2129" s="2" t="s">
        <v>9</v>
      </c>
      <c r="B2129" s="5">
        <v>24337.0</v>
      </c>
      <c r="C2129" s="25">
        <v>44167.0</v>
      </c>
      <c r="D2129" s="4">
        <v>29.0</v>
      </c>
      <c r="E2129" s="2" t="s">
        <v>10</v>
      </c>
      <c r="F2129" s="19" t="s">
        <v>4588</v>
      </c>
      <c r="G2129" s="5" t="s">
        <v>4589</v>
      </c>
      <c r="H2129" s="26" t="s">
        <v>249</v>
      </c>
      <c r="I2129" s="26" t="s">
        <v>57</v>
      </c>
    </row>
    <row r="2130" ht="15.0" customHeight="1">
      <c r="A2130" s="2" t="s">
        <v>9</v>
      </c>
      <c r="B2130" s="5">
        <v>24336.0</v>
      </c>
      <c r="C2130" s="25">
        <v>44167.0</v>
      </c>
      <c r="D2130" s="4">
        <v>29.0</v>
      </c>
      <c r="E2130" s="2" t="s">
        <v>10</v>
      </c>
      <c r="F2130" s="19" t="s">
        <v>4590</v>
      </c>
      <c r="G2130" s="5" t="s">
        <v>4591</v>
      </c>
      <c r="H2130" s="26" t="s">
        <v>4487</v>
      </c>
      <c r="I2130" s="26" t="s">
        <v>14</v>
      </c>
    </row>
    <row r="2131" ht="15.0" customHeight="1">
      <c r="A2131" s="2" t="s">
        <v>9</v>
      </c>
      <c r="B2131" s="5">
        <v>24335.0</v>
      </c>
      <c r="C2131" s="25">
        <v>44167.0</v>
      </c>
      <c r="D2131" s="4">
        <v>29.0</v>
      </c>
      <c r="E2131" s="2" t="s">
        <v>10</v>
      </c>
      <c r="F2131" s="19" t="s">
        <v>4592</v>
      </c>
      <c r="G2131" s="5" t="s">
        <v>4593</v>
      </c>
      <c r="H2131" s="26" t="s">
        <v>4594</v>
      </c>
      <c r="I2131" s="26" t="s">
        <v>57</v>
      </c>
    </row>
    <row r="2132" ht="15.0" customHeight="1">
      <c r="A2132" s="2" t="s">
        <v>76</v>
      </c>
      <c r="B2132" s="5">
        <v>10722.0</v>
      </c>
      <c r="C2132" s="25">
        <v>44167.0</v>
      </c>
      <c r="D2132" s="4">
        <v>29.0</v>
      </c>
      <c r="E2132" s="2" t="s">
        <v>10</v>
      </c>
      <c r="F2132" s="19" t="s">
        <v>4595</v>
      </c>
      <c r="G2132" s="5" t="s">
        <v>4596</v>
      </c>
      <c r="H2132" s="26" t="s">
        <v>79</v>
      </c>
      <c r="I2132" s="26" t="s">
        <v>57</v>
      </c>
    </row>
    <row r="2133" ht="15.0" customHeight="1">
      <c r="A2133" s="2" t="s">
        <v>82</v>
      </c>
      <c r="B2133" s="5">
        <v>3536.0</v>
      </c>
      <c r="C2133" s="25">
        <v>44167.0</v>
      </c>
      <c r="D2133" s="4">
        <v>29.0</v>
      </c>
      <c r="E2133" s="2" t="s">
        <v>10</v>
      </c>
      <c r="F2133" s="19" t="s">
        <v>3333</v>
      </c>
      <c r="G2133" s="23" t="s">
        <v>4597</v>
      </c>
      <c r="H2133" s="26" t="s">
        <v>369</v>
      </c>
      <c r="I2133" s="26" t="s">
        <v>14</v>
      </c>
    </row>
    <row r="2134" ht="15.0" customHeight="1">
      <c r="A2134" s="2" t="s">
        <v>82</v>
      </c>
      <c r="B2134" s="5">
        <v>3535.0</v>
      </c>
      <c r="C2134" s="25">
        <v>44167.0</v>
      </c>
      <c r="D2134" s="4">
        <v>29.0</v>
      </c>
      <c r="E2134" s="2" t="s">
        <v>10</v>
      </c>
      <c r="F2134" s="19" t="s">
        <v>4598</v>
      </c>
      <c r="G2134" s="23" t="s">
        <v>4599</v>
      </c>
      <c r="H2134" s="26" t="s">
        <v>1687</v>
      </c>
      <c r="I2134" s="26" t="s">
        <v>14</v>
      </c>
    </row>
    <row r="2135" ht="15.0" customHeight="1">
      <c r="A2135" s="2" t="s">
        <v>82</v>
      </c>
      <c r="B2135" s="5">
        <v>3534.0</v>
      </c>
      <c r="C2135" s="25">
        <v>44167.0</v>
      </c>
      <c r="D2135" s="4">
        <v>29.0</v>
      </c>
      <c r="E2135" s="2" t="s">
        <v>10</v>
      </c>
      <c r="F2135" s="19" t="s">
        <v>4600</v>
      </c>
      <c r="G2135" s="23" t="s">
        <v>4601</v>
      </c>
      <c r="H2135" s="26" t="s">
        <v>393</v>
      </c>
      <c r="I2135" s="26" t="s">
        <v>14</v>
      </c>
    </row>
    <row r="2136" ht="15.0" customHeight="1">
      <c r="A2136" s="2" t="s">
        <v>82</v>
      </c>
      <c r="B2136" s="5">
        <v>3533.0</v>
      </c>
      <c r="C2136" s="25">
        <v>44167.0</v>
      </c>
      <c r="D2136" s="4">
        <v>29.0</v>
      </c>
      <c r="E2136" s="2" t="s">
        <v>10</v>
      </c>
      <c r="F2136" s="19" t="s">
        <v>3331</v>
      </c>
      <c r="G2136" s="23" t="s">
        <v>4602</v>
      </c>
      <c r="H2136" s="26" t="s">
        <v>378</v>
      </c>
      <c r="I2136" s="26" t="s">
        <v>14</v>
      </c>
    </row>
    <row r="2137" ht="15.0" customHeight="1">
      <c r="A2137" s="2" t="s">
        <v>82</v>
      </c>
      <c r="B2137" s="5">
        <v>3532.0</v>
      </c>
      <c r="C2137" s="25">
        <v>44167.0</v>
      </c>
      <c r="D2137" s="4">
        <v>29.0</v>
      </c>
      <c r="E2137" s="2" t="s">
        <v>10</v>
      </c>
      <c r="F2137" s="19" t="s">
        <v>3327</v>
      </c>
      <c r="G2137" s="23" t="s">
        <v>4603</v>
      </c>
      <c r="H2137" s="26" t="s">
        <v>366</v>
      </c>
      <c r="I2137" s="26" t="s">
        <v>14</v>
      </c>
    </row>
    <row r="2138" ht="15.0" customHeight="1">
      <c r="A2138" s="2" t="s">
        <v>82</v>
      </c>
      <c r="B2138" s="5">
        <v>3531.0</v>
      </c>
      <c r="C2138" s="25">
        <v>44167.0</v>
      </c>
      <c r="D2138" s="4">
        <v>29.0</v>
      </c>
      <c r="E2138" s="2" t="s">
        <v>10</v>
      </c>
      <c r="F2138" s="19" t="s">
        <v>4604</v>
      </c>
      <c r="G2138" s="23" t="s">
        <v>4605</v>
      </c>
      <c r="H2138" s="26" t="s">
        <v>387</v>
      </c>
      <c r="I2138" s="26" t="s">
        <v>14</v>
      </c>
    </row>
    <row r="2139" ht="15.0" customHeight="1">
      <c r="A2139" s="2" t="s">
        <v>82</v>
      </c>
      <c r="B2139" s="5">
        <v>3530.0</v>
      </c>
      <c r="C2139" s="25">
        <v>44167.0</v>
      </c>
      <c r="D2139" s="4">
        <v>29.0</v>
      </c>
      <c r="E2139" s="2" t="s">
        <v>10</v>
      </c>
      <c r="F2139" s="19" t="s">
        <v>3323</v>
      </c>
      <c r="G2139" s="23" t="s">
        <v>4606</v>
      </c>
      <c r="H2139" s="26" t="s">
        <v>360</v>
      </c>
      <c r="I2139" s="26" t="s">
        <v>14</v>
      </c>
    </row>
    <row r="2140" ht="15.0" customHeight="1">
      <c r="A2140" s="2" t="s">
        <v>82</v>
      </c>
      <c r="B2140" s="5">
        <v>3529.0</v>
      </c>
      <c r="C2140" s="25">
        <v>44167.0</v>
      </c>
      <c r="D2140" s="4">
        <v>29.0</v>
      </c>
      <c r="E2140" s="2" t="s">
        <v>10</v>
      </c>
      <c r="F2140" s="19" t="s">
        <v>3345</v>
      </c>
      <c r="G2140" s="23" t="s">
        <v>4607</v>
      </c>
      <c r="H2140" s="26" t="s">
        <v>390</v>
      </c>
      <c r="I2140" s="26" t="s">
        <v>14</v>
      </c>
    </row>
    <row r="2141" ht="15.0" customHeight="1">
      <c r="A2141" s="2" t="s">
        <v>82</v>
      </c>
      <c r="B2141" s="5">
        <v>3528.0</v>
      </c>
      <c r="C2141" s="25">
        <v>44167.0</v>
      </c>
      <c r="D2141" s="4">
        <v>29.0</v>
      </c>
      <c r="E2141" s="2" t="s">
        <v>10</v>
      </c>
      <c r="F2141" s="19" t="s">
        <v>3335</v>
      </c>
      <c r="G2141" s="23" t="s">
        <v>4608</v>
      </c>
      <c r="H2141" s="26" t="s">
        <v>381</v>
      </c>
      <c r="I2141" s="26" t="s">
        <v>14</v>
      </c>
    </row>
    <row r="2142" ht="15.0" customHeight="1">
      <c r="A2142" s="2" t="s">
        <v>82</v>
      </c>
      <c r="B2142" s="5">
        <v>3527.0</v>
      </c>
      <c r="C2142" s="25">
        <v>44167.0</v>
      </c>
      <c r="D2142" s="4">
        <v>29.0</v>
      </c>
      <c r="E2142" s="2" t="s">
        <v>10</v>
      </c>
      <c r="F2142" s="19" t="s">
        <v>3329</v>
      </c>
      <c r="G2142" s="23" t="s">
        <v>4609</v>
      </c>
      <c r="H2142" s="26" t="s">
        <v>384</v>
      </c>
      <c r="I2142" s="26" t="s">
        <v>14</v>
      </c>
    </row>
    <row r="2143" ht="15.0" customHeight="1">
      <c r="A2143" s="2" t="s">
        <v>82</v>
      </c>
      <c r="B2143" s="5">
        <v>3526.0</v>
      </c>
      <c r="C2143" s="25">
        <v>44167.0</v>
      </c>
      <c r="D2143" s="4">
        <v>29.0</v>
      </c>
      <c r="E2143" s="2" t="s">
        <v>10</v>
      </c>
      <c r="F2143" s="19" t="s">
        <v>3343</v>
      </c>
      <c r="G2143" s="23" t="s">
        <v>4610</v>
      </c>
      <c r="H2143" s="26" t="s">
        <v>372</v>
      </c>
      <c r="I2143" s="26" t="s">
        <v>14</v>
      </c>
    </row>
    <row r="2144" ht="15.0" customHeight="1">
      <c r="A2144" s="2" t="s">
        <v>82</v>
      </c>
      <c r="B2144" s="5">
        <v>3525.0</v>
      </c>
      <c r="C2144" s="25">
        <v>44167.0</v>
      </c>
      <c r="D2144" s="4">
        <v>29.0</v>
      </c>
      <c r="E2144" s="2" t="s">
        <v>10</v>
      </c>
      <c r="F2144" s="19" t="s">
        <v>3337</v>
      </c>
      <c r="G2144" s="23" t="s">
        <v>4611</v>
      </c>
      <c r="H2144" s="26" t="s">
        <v>375</v>
      </c>
      <c r="I2144" s="26" t="s">
        <v>14</v>
      </c>
    </row>
    <row r="2145" ht="15.0" customHeight="1">
      <c r="A2145" s="2" t="s">
        <v>9</v>
      </c>
      <c r="B2145" s="5">
        <v>24334.0</v>
      </c>
      <c r="C2145" s="25">
        <v>44160.0</v>
      </c>
      <c r="D2145" s="4">
        <v>28.0</v>
      </c>
      <c r="E2145" s="2" t="s">
        <v>10</v>
      </c>
      <c r="F2145" s="19" t="s">
        <v>4612</v>
      </c>
      <c r="G2145" s="5" t="s">
        <v>4613</v>
      </c>
      <c r="H2145" s="26" t="s">
        <v>121</v>
      </c>
      <c r="I2145" s="26" t="s">
        <v>14</v>
      </c>
    </row>
    <row r="2146" ht="15.0" customHeight="1">
      <c r="A2146" s="2" t="s">
        <v>9</v>
      </c>
      <c r="B2146" s="5">
        <v>24333.0</v>
      </c>
      <c r="C2146" s="25">
        <v>44160.0</v>
      </c>
      <c r="D2146" s="4">
        <v>28.0</v>
      </c>
      <c r="E2146" s="2" t="s">
        <v>10</v>
      </c>
      <c r="F2146" s="19" t="s">
        <v>4614</v>
      </c>
      <c r="G2146" s="5" t="s">
        <v>4615</v>
      </c>
      <c r="H2146" s="26" t="s">
        <v>465</v>
      </c>
      <c r="I2146" s="26" t="s">
        <v>14</v>
      </c>
    </row>
    <row r="2147" ht="15.0" customHeight="1">
      <c r="A2147" s="2" t="s">
        <v>9</v>
      </c>
      <c r="B2147" s="5">
        <v>24332.0</v>
      </c>
      <c r="C2147" s="25">
        <v>44160.0</v>
      </c>
      <c r="D2147" s="4">
        <v>28.0</v>
      </c>
      <c r="E2147" s="2" t="s">
        <v>10</v>
      </c>
      <c r="F2147" s="19" t="s">
        <v>4616</v>
      </c>
      <c r="G2147" s="5" t="s">
        <v>4617</v>
      </c>
      <c r="H2147" s="26" t="s">
        <v>4618</v>
      </c>
      <c r="I2147" s="26" t="s">
        <v>14</v>
      </c>
    </row>
    <row r="2148" ht="15.0" customHeight="1">
      <c r="A2148" s="2" t="s">
        <v>9</v>
      </c>
      <c r="B2148" s="5">
        <v>24331.0</v>
      </c>
      <c r="C2148" s="25">
        <v>44160.0</v>
      </c>
      <c r="D2148" s="4">
        <v>28.0</v>
      </c>
      <c r="E2148" s="2" t="s">
        <v>10</v>
      </c>
      <c r="F2148" s="19" t="s">
        <v>4619</v>
      </c>
      <c r="G2148" s="5" t="s">
        <v>4620</v>
      </c>
      <c r="H2148" s="26" t="s">
        <v>4621</v>
      </c>
      <c r="I2148" s="26" t="s">
        <v>14</v>
      </c>
    </row>
    <row r="2149" ht="15.0" customHeight="1">
      <c r="A2149" s="2" t="s">
        <v>9</v>
      </c>
      <c r="B2149" s="5">
        <v>24330.0</v>
      </c>
      <c r="C2149" s="25">
        <v>44160.0</v>
      </c>
      <c r="D2149" s="4">
        <v>28.0</v>
      </c>
      <c r="E2149" s="2" t="s">
        <v>10</v>
      </c>
      <c r="F2149" s="19" t="s">
        <v>4622</v>
      </c>
      <c r="G2149" s="5" t="s">
        <v>4623</v>
      </c>
      <c r="H2149" s="26" t="s">
        <v>13</v>
      </c>
      <c r="I2149" s="26" t="s">
        <v>14</v>
      </c>
    </row>
    <row r="2150" ht="15.0" customHeight="1">
      <c r="A2150" s="2" t="s">
        <v>9</v>
      </c>
      <c r="B2150" s="5">
        <v>24329.0</v>
      </c>
      <c r="C2150" s="25">
        <v>44160.0</v>
      </c>
      <c r="D2150" s="4">
        <v>28.0</v>
      </c>
      <c r="E2150" s="2" t="s">
        <v>10</v>
      </c>
      <c r="F2150" s="19" t="s">
        <v>4624</v>
      </c>
      <c r="G2150" s="5" t="s">
        <v>4625</v>
      </c>
      <c r="H2150" s="26" t="s">
        <v>215</v>
      </c>
      <c r="I2150" s="26" t="s">
        <v>14</v>
      </c>
    </row>
    <row r="2151" ht="15.0" customHeight="1">
      <c r="A2151" s="2" t="s">
        <v>9</v>
      </c>
      <c r="B2151" s="5">
        <v>24328.0</v>
      </c>
      <c r="C2151" s="25">
        <v>44160.0</v>
      </c>
      <c r="D2151" s="4">
        <v>28.0</v>
      </c>
      <c r="E2151" s="2" t="s">
        <v>10</v>
      </c>
      <c r="F2151" s="19" t="s">
        <v>4626</v>
      </c>
      <c r="G2151" s="5" t="s">
        <v>4627</v>
      </c>
      <c r="H2151" s="26" t="s">
        <v>649</v>
      </c>
      <c r="I2151" s="26" t="s">
        <v>14</v>
      </c>
    </row>
    <row r="2152" ht="15.0" customHeight="1">
      <c r="A2152" s="2" t="s">
        <v>9</v>
      </c>
      <c r="B2152" s="5">
        <v>24327.0</v>
      </c>
      <c r="C2152" s="25">
        <v>44160.0</v>
      </c>
      <c r="D2152" s="4">
        <v>28.0</v>
      </c>
      <c r="E2152" s="2" t="s">
        <v>10</v>
      </c>
      <c r="F2152" s="19" t="s">
        <v>4628</v>
      </c>
      <c r="G2152" s="5" t="s">
        <v>4629</v>
      </c>
      <c r="H2152" s="26" t="s">
        <v>164</v>
      </c>
      <c r="I2152" s="26" t="s">
        <v>14</v>
      </c>
    </row>
    <row r="2153" ht="15.0" customHeight="1">
      <c r="A2153" s="2" t="s">
        <v>9</v>
      </c>
      <c r="B2153" s="5">
        <v>24326.0</v>
      </c>
      <c r="C2153" s="25">
        <v>44160.0</v>
      </c>
      <c r="D2153" s="4">
        <v>28.0</v>
      </c>
      <c r="E2153" s="2" t="s">
        <v>10</v>
      </c>
      <c r="F2153" s="19" t="s">
        <v>4630</v>
      </c>
      <c r="G2153" s="5" t="s">
        <v>4631</v>
      </c>
      <c r="H2153" s="26" t="s">
        <v>311</v>
      </c>
      <c r="I2153" s="26" t="s">
        <v>14</v>
      </c>
    </row>
    <row r="2154" ht="15.0" customHeight="1">
      <c r="A2154" s="2" t="s">
        <v>9</v>
      </c>
      <c r="B2154" s="5">
        <v>24325.0</v>
      </c>
      <c r="C2154" s="25">
        <v>44160.0</v>
      </c>
      <c r="D2154" s="4">
        <v>28.0</v>
      </c>
      <c r="E2154" s="2" t="s">
        <v>10</v>
      </c>
      <c r="F2154" s="19" t="s">
        <v>4632</v>
      </c>
      <c r="G2154" s="5" t="s">
        <v>4633</v>
      </c>
      <c r="H2154" s="26" t="s">
        <v>4634</v>
      </c>
      <c r="I2154" s="26" t="s">
        <v>14</v>
      </c>
    </row>
    <row r="2155" ht="15.0" customHeight="1">
      <c r="A2155" s="2" t="s">
        <v>9</v>
      </c>
      <c r="B2155" s="5">
        <v>24324.0</v>
      </c>
      <c r="C2155" s="25">
        <v>44160.0</v>
      </c>
      <c r="D2155" s="4">
        <v>28.0</v>
      </c>
      <c r="E2155" s="2" t="s">
        <v>10</v>
      </c>
      <c r="F2155" s="19" t="s">
        <v>4635</v>
      </c>
      <c r="G2155" s="5" t="s">
        <v>4636</v>
      </c>
      <c r="H2155" s="26" t="s">
        <v>241</v>
      </c>
      <c r="I2155" s="26" t="s">
        <v>14</v>
      </c>
    </row>
    <row r="2156" ht="15.0" customHeight="1">
      <c r="A2156" s="2" t="s">
        <v>9</v>
      </c>
      <c r="B2156" s="5">
        <v>24323.0</v>
      </c>
      <c r="C2156" s="25">
        <v>44160.0</v>
      </c>
      <c r="D2156" s="4">
        <v>28.0</v>
      </c>
      <c r="E2156" s="2" t="s">
        <v>10</v>
      </c>
      <c r="F2156" s="19" t="s">
        <v>4637</v>
      </c>
      <c r="G2156" s="5" t="s">
        <v>4638</v>
      </c>
      <c r="H2156" s="26" t="s">
        <v>30</v>
      </c>
      <c r="I2156" s="26" t="s">
        <v>14</v>
      </c>
    </row>
    <row r="2157" ht="15.0" customHeight="1">
      <c r="A2157" s="2" t="s">
        <v>9</v>
      </c>
      <c r="B2157" s="5">
        <v>24322.0</v>
      </c>
      <c r="C2157" s="25">
        <v>44160.0</v>
      </c>
      <c r="D2157" s="4">
        <v>28.0</v>
      </c>
      <c r="E2157" s="2" t="s">
        <v>10</v>
      </c>
      <c r="F2157" s="19" t="s">
        <v>4639</v>
      </c>
      <c r="G2157" s="5" t="s">
        <v>4640</v>
      </c>
      <c r="H2157" s="26" t="s">
        <v>220</v>
      </c>
      <c r="I2157" s="26" t="s">
        <v>14</v>
      </c>
    </row>
    <row r="2158" ht="15.0" customHeight="1">
      <c r="A2158" s="2" t="s">
        <v>9</v>
      </c>
      <c r="B2158" s="5">
        <v>24321.0</v>
      </c>
      <c r="C2158" s="25">
        <v>44160.0</v>
      </c>
      <c r="D2158" s="4">
        <v>28.0</v>
      </c>
      <c r="E2158" s="2" t="s">
        <v>10</v>
      </c>
      <c r="F2158" s="19" t="s">
        <v>4641</v>
      </c>
      <c r="G2158" s="5" t="s">
        <v>4642</v>
      </c>
      <c r="H2158" s="26" t="s">
        <v>56</v>
      </c>
      <c r="I2158" s="26" t="s">
        <v>14</v>
      </c>
    </row>
    <row r="2159" ht="15.0" customHeight="1">
      <c r="A2159" s="2" t="s">
        <v>9</v>
      </c>
      <c r="B2159" s="5">
        <v>24320.0</v>
      </c>
      <c r="C2159" s="25">
        <v>44160.0</v>
      </c>
      <c r="D2159" s="4">
        <v>28.0</v>
      </c>
      <c r="E2159" s="2" t="s">
        <v>10</v>
      </c>
      <c r="F2159" s="19" t="s">
        <v>4643</v>
      </c>
      <c r="G2159" s="5" t="s">
        <v>4644</v>
      </c>
      <c r="H2159" s="26" t="s">
        <v>56</v>
      </c>
      <c r="I2159" s="26" t="s">
        <v>14</v>
      </c>
    </row>
    <row r="2160" ht="15.0" customHeight="1">
      <c r="A2160" s="2" t="s">
        <v>9</v>
      </c>
      <c r="B2160" s="5">
        <v>24319.0</v>
      </c>
      <c r="C2160" s="25">
        <v>44160.0</v>
      </c>
      <c r="D2160" s="4">
        <v>28.0</v>
      </c>
      <c r="E2160" s="2" t="s">
        <v>10</v>
      </c>
      <c r="F2160" s="19" t="s">
        <v>4645</v>
      </c>
      <c r="G2160" s="5" t="s">
        <v>4646</v>
      </c>
      <c r="H2160" s="26" t="s">
        <v>911</v>
      </c>
      <c r="I2160" s="26" t="s">
        <v>14</v>
      </c>
    </row>
    <row r="2161" ht="15.0" customHeight="1">
      <c r="A2161" s="2" t="s">
        <v>9</v>
      </c>
      <c r="B2161" s="5">
        <v>24318.0</v>
      </c>
      <c r="C2161" s="25">
        <v>44160.0</v>
      </c>
      <c r="D2161" s="4">
        <v>28.0</v>
      </c>
      <c r="E2161" s="2" t="s">
        <v>10</v>
      </c>
      <c r="F2161" s="19" t="s">
        <v>4647</v>
      </c>
      <c r="G2161" s="5" t="s">
        <v>4648</v>
      </c>
      <c r="H2161" s="26" t="s">
        <v>4649</v>
      </c>
      <c r="I2161" s="26" t="s">
        <v>14</v>
      </c>
    </row>
    <row r="2162" ht="15.0" customHeight="1">
      <c r="A2162" s="2" t="s">
        <v>9</v>
      </c>
      <c r="B2162" s="5">
        <v>24317.0</v>
      </c>
      <c r="C2162" s="25">
        <v>44160.0</v>
      </c>
      <c r="D2162" s="4">
        <v>28.0</v>
      </c>
      <c r="E2162" s="2" t="s">
        <v>10</v>
      </c>
      <c r="F2162" s="19" t="s">
        <v>4650</v>
      </c>
      <c r="G2162" s="5" t="s">
        <v>4651</v>
      </c>
      <c r="H2162" s="26" t="s">
        <v>40</v>
      </c>
      <c r="I2162" s="26" t="s">
        <v>14</v>
      </c>
    </row>
    <row r="2163" ht="15.0" customHeight="1">
      <c r="A2163" s="2" t="s">
        <v>9</v>
      </c>
      <c r="B2163" s="5">
        <v>24316.0</v>
      </c>
      <c r="C2163" s="25">
        <v>44160.0</v>
      </c>
      <c r="D2163" s="4">
        <v>28.0</v>
      </c>
      <c r="E2163" s="2" t="s">
        <v>10</v>
      </c>
      <c r="F2163" s="19" t="s">
        <v>4652</v>
      </c>
      <c r="G2163" s="5" t="s">
        <v>4653</v>
      </c>
      <c r="H2163" s="26" t="s">
        <v>4654</v>
      </c>
      <c r="I2163" s="26" t="s">
        <v>14</v>
      </c>
    </row>
    <row r="2164" ht="15.0" customHeight="1">
      <c r="A2164" s="2" t="s">
        <v>9</v>
      </c>
      <c r="B2164" s="5">
        <v>24315.0</v>
      </c>
      <c r="C2164" s="25">
        <v>44160.0</v>
      </c>
      <c r="D2164" s="4">
        <v>28.0</v>
      </c>
      <c r="E2164" s="2" t="s">
        <v>10</v>
      </c>
      <c r="F2164" s="19" t="s">
        <v>4655</v>
      </c>
      <c r="G2164" s="5" t="s">
        <v>4656</v>
      </c>
      <c r="H2164" s="26" t="s">
        <v>40</v>
      </c>
      <c r="I2164" s="26" t="s">
        <v>14</v>
      </c>
    </row>
    <row r="2165" ht="15.0" customHeight="1">
      <c r="A2165" s="2" t="s">
        <v>9</v>
      </c>
      <c r="B2165" s="5">
        <v>24314.0</v>
      </c>
      <c r="C2165" s="25">
        <v>44160.0</v>
      </c>
      <c r="D2165" s="4">
        <v>28.0</v>
      </c>
      <c r="E2165" s="2" t="s">
        <v>10</v>
      </c>
      <c r="F2165" s="19" t="s">
        <v>4657</v>
      </c>
      <c r="G2165" s="5" t="s">
        <v>4658</v>
      </c>
      <c r="H2165" s="26" t="s">
        <v>3940</v>
      </c>
      <c r="I2165" s="26" t="s">
        <v>14</v>
      </c>
    </row>
    <row r="2166" ht="15.0" customHeight="1">
      <c r="A2166" s="2" t="s">
        <v>9</v>
      </c>
      <c r="B2166" s="5">
        <v>24313.0</v>
      </c>
      <c r="C2166" s="25">
        <v>44160.0</v>
      </c>
      <c r="D2166" s="4">
        <v>28.0</v>
      </c>
      <c r="E2166" s="2" t="s">
        <v>10</v>
      </c>
      <c r="F2166" s="19" t="s">
        <v>4659</v>
      </c>
      <c r="G2166" s="5" t="s">
        <v>4660</v>
      </c>
      <c r="H2166" s="26" t="s">
        <v>63</v>
      </c>
      <c r="I2166" s="26" t="s">
        <v>14</v>
      </c>
    </row>
    <row r="2167" ht="15.0" customHeight="1">
      <c r="A2167" s="2" t="s">
        <v>9</v>
      </c>
      <c r="B2167" s="5">
        <v>24312.0</v>
      </c>
      <c r="C2167" s="25">
        <v>44160.0</v>
      </c>
      <c r="D2167" s="4">
        <v>28.0</v>
      </c>
      <c r="E2167" s="2" t="s">
        <v>10</v>
      </c>
      <c r="F2167" s="19" t="s">
        <v>4661</v>
      </c>
      <c r="G2167" s="5" t="s">
        <v>4662</v>
      </c>
      <c r="H2167" s="26" t="s">
        <v>204</v>
      </c>
      <c r="I2167" s="26" t="s">
        <v>14</v>
      </c>
    </row>
    <row r="2168" ht="15.0" customHeight="1">
      <c r="A2168" s="2" t="s">
        <v>9</v>
      </c>
      <c r="B2168" s="5">
        <v>24311.0</v>
      </c>
      <c r="C2168" s="25">
        <v>44160.0</v>
      </c>
      <c r="D2168" s="4">
        <v>28.0</v>
      </c>
      <c r="E2168" s="2" t="s">
        <v>10</v>
      </c>
      <c r="F2168" s="19" t="s">
        <v>4663</v>
      </c>
      <c r="G2168" s="5" t="s">
        <v>4664</v>
      </c>
      <c r="H2168" s="26" t="s">
        <v>136</v>
      </c>
      <c r="I2168" s="26" t="s">
        <v>14</v>
      </c>
    </row>
    <row r="2169" ht="15.0" customHeight="1">
      <c r="A2169" s="2" t="s">
        <v>9</v>
      </c>
      <c r="B2169" s="5">
        <v>24310.0</v>
      </c>
      <c r="C2169" s="25">
        <v>44160.0</v>
      </c>
      <c r="D2169" s="4">
        <v>28.0</v>
      </c>
      <c r="E2169" s="2" t="s">
        <v>10</v>
      </c>
      <c r="F2169" s="19" t="s">
        <v>4665</v>
      </c>
      <c r="G2169" s="5" t="s">
        <v>4666</v>
      </c>
      <c r="H2169" s="26" t="s">
        <v>4667</v>
      </c>
      <c r="I2169" s="26" t="s">
        <v>14</v>
      </c>
    </row>
    <row r="2170" ht="15.0" customHeight="1">
      <c r="A2170" s="2" t="s">
        <v>9</v>
      </c>
      <c r="B2170" s="5">
        <v>24309.0</v>
      </c>
      <c r="C2170" s="25">
        <v>44160.0</v>
      </c>
      <c r="D2170" s="4">
        <v>28.0</v>
      </c>
      <c r="E2170" s="2" t="s">
        <v>10</v>
      </c>
      <c r="F2170" s="19" t="s">
        <v>4668</v>
      </c>
      <c r="G2170" s="5" t="s">
        <v>4669</v>
      </c>
      <c r="H2170" s="26" t="s">
        <v>144</v>
      </c>
      <c r="I2170" s="26" t="s">
        <v>14</v>
      </c>
    </row>
    <row r="2171" ht="15.0" customHeight="1">
      <c r="A2171" s="2" t="s">
        <v>9</v>
      </c>
      <c r="B2171" s="5">
        <v>24308.0</v>
      </c>
      <c r="C2171" s="25">
        <v>44160.0</v>
      </c>
      <c r="D2171" s="4">
        <v>28.0</v>
      </c>
      <c r="E2171" s="2" t="s">
        <v>10</v>
      </c>
      <c r="F2171" s="19" t="s">
        <v>4670</v>
      </c>
      <c r="G2171" s="5" t="s">
        <v>4671</v>
      </c>
      <c r="H2171" s="26" t="s">
        <v>124</v>
      </c>
      <c r="I2171" s="26" t="s">
        <v>14</v>
      </c>
    </row>
    <row r="2172" ht="15.0" customHeight="1">
      <c r="A2172" s="2" t="s">
        <v>9</v>
      </c>
      <c r="B2172" s="5">
        <v>24307.0</v>
      </c>
      <c r="C2172" s="25">
        <v>44160.0</v>
      </c>
      <c r="D2172" s="4">
        <v>28.0</v>
      </c>
      <c r="E2172" s="2" t="s">
        <v>10</v>
      </c>
      <c r="F2172" s="19" t="s">
        <v>4672</v>
      </c>
      <c r="G2172" s="5" t="s">
        <v>4673</v>
      </c>
      <c r="H2172" s="26" t="s">
        <v>249</v>
      </c>
      <c r="I2172" s="26" t="s">
        <v>14</v>
      </c>
    </row>
    <row r="2173" ht="15.0" customHeight="1">
      <c r="A2173" s="2" t="s">
        <v>9</v>
      </c>
      <c r="B2173" s="5">
        <v>24306.0</v>
      </c>
      <c r="C2173" s="25">
        <v>44160.0</v>
      </c>
      <c r="D2173" s="4">
        <v>28.0</v>
      </c>
      <c r="E2173" s="2" t="s">
        <v>10</v>
      </c>
      <c r="F2173" s="19" t="s">
        <v>4674</v>
      </c>
      <c r="G2173" s="5" t="s">
        <v>4675</v>
      </c>
      <c r="H2173" s="26" t="s">
        <v>269</v>
      </c>
      <c r="I2173" s="26" t="s">
        <v>14</v>
      </c>
    </row>
    <row r="2174" ht="15.0" customHeight="1">
      <c r="A2174" s="2" t="s">
        <v>9</v>
      </c>
      <c r="B2174" s="5">
        <v>24305.0</v>
      </c>
      <c r="C2174" s="25">
        <v>44160.0</v>
      </c>
      <c r="D2174" s="4">
        <v>28.0</v>
      </c>
      <c r="E2174" s="2" t="s">
        <v>10</v>
      </c>
      <c r="F2174" s="19" t="s">
        <v>4676</v>
      </c>
      <c r="G2174" s="5" t="s">
        <v>4677</v>
      </c>
      <c r="H2174" s="26" t="s">
        <v>649</v>
      </c>
      <c r="I2174" s="26" t="s">
        <v>14</v>
      </c>
    </row>
    <row r="2175" ht="15.0" customHeight="1">
      <c r="A2175" s="2" t="s">
        <v>9</v>
      </c>
      <c r="B2175" s="5">
        <v>24304.0</v>
      </c>
      <c r="C2175" s="25">
        <v>44160.0</v>
      </c>
      <c r="D2175" s="4">
        <v>28.0</v>
      </c>
      <c r="E2175" s="2" t="s">
        <v>10</v>
      </c>
      <c r="F2175" s="19" t="s">
        <v>4678</v>
      </c>
      <c r="G2175" s="5" t="s">
        <v>4679</v>
      </c>
      <c r="H2175" s="26" t="s">
        <v>4680</v>
      </c>
      <c r="I2175" s="26" t="s">
        <v>57</v>
      </c>
    </row>
    <row r="2176" ht="15.0" customHeight="1">
      <c r="A2176" s="2" t="s">
        <v>9</v>
      </c>
      <c r="B2176" s="5">
        <v>24303.0</v>
      </c>
      <c r="C2176" s="25">
        <v>44160.0</v>
      </c>
      <c r="D2176" s="4">
        <v>28.0</v>
      </c>
      <c r="E2176" s="2" t="s">
        <v>10</v>
      </c>
      <c r="F2176" s="19" t="s">
        <v>4681</v>
      </c>
      <c r="G2176" s="5" t="s">
        <v>4682</v>
      </c>
      <c r="H2176" s="26" t="s">
        <v>4683</v>
      </c>
      <c r="I2176" s="26" t="s">
        <v>14</v>
      </c>
    </row>
    <row r="2177" ht="15.0" customHeight="1">
      <c r="A2177" s="2" t="s">
        <v>9</v>
      </c>
      <c r="B2177" s="5">
        <v>24234.0</v>
      </c>
      <c r="C2177" s="25">
        <v>44160.0</v>
      </c>
      <c r="D2177" s="4">
        <v>28.0</v>
      </c>
      <c r="E2177" s="2" t="s">
        <v>10</v>
      </c>
      <c r="F2177" s="19" t="s">
        <v>4684</v>
      </c>
      <c r="G2177" s="5" t="s">
        <v>4685</v>
      </c>
      <c r="H2177" s="26" t="s">
        <v>13</v>
      </c>
      <c r="I2177" s="26" t="s">
        <v>14</v>
      </c>
    </row>
    <row r="2178" ht="15.0" customHeight="1">
      <c r="A2178" s="2" t="s">
        <v>82</v>
      </c>
      <c r="B2178" s="5">
        <v>3524.0</v>
      </c>
      <c r="C2178" s="25">
        <v>44160.0</v>
      </c>
      <c r="D2178" s="4">
        <v>28.0</v>
      </c>
      <c r="E2178" s="2" t="s">
        <v>10</v>
      </c>
      <c r="F2178" s="19" t="s">
        <v>4686</v>
      </c>
      <c r="G2178" s="5" t="s">
        <v>4687</v>
      </c>
      <c r="H2178" s="26" t="s">
        <v>4688</v>
      </c>
      <c r="I2178" s="26" t="s">
        <v>14</v>
      </c>
    </row>
    <row r="2179" ht="15.0" customHeight="1">
      <c r="A2179" s="2" t="s">
        <v>9</v>
      </c>
      <c r="B2179" s="5">
        <v>24302.0</v>
      </c>
      <c r="C2179" s="25">
        <v>44153.0</v>
      </c>
      <c r="D2179" s="4">
        <v>27.0</v>
      </c>
      <c r="E2179" s="2" t="s">
        <v>10</v>
      </c>
      <c r="F2179" s="19" t="s">
        <v>4689</v>
      </c>
      <c r="G2179" s="5" t="s">
        <v>4690</v>
      </c>
      <c r="H2179" s="26" t="s">
        <v>438</v>
      </c>
      <c r="I2179" s="26" t="s">
        <v>14</v>
      </c>
    </row>
    <row r="2180" ht="15.0" customHeight="1">
      <c r="A2180" s="2" t="s">
        <v>9</v>
      </c>
      <c r="B2180" s="5">
        <v>24301.0</v>
      </c>
      <c r="C2180" s="25">
        <v>44153.0</v>
      </c>
      <c r="D2180" s="4">
        <v>27.0</v>
      </c>
      <c r="E2180" s="2" t="s">
        <v>10</v>
      </c>
      <c r="F2180" s="19" t="s">
        <v>4691</v>
      </c>
      <c r="G2180" s="5" t="s">
        <v>4692</v>
      </c>
      <c r="H2180" s="26" t="s">
        <v>13</v>
      </c>
      <c r="I2180" s="26" t="s">
        <v>14</v>
      </c>
    </row>
    <row r="2181" ht="15.0" customHeight="1">
      <c r="A2181" s="2" t="s">
        <v>9</v>
      </c>
      <c r="B2181" s="5">
        <v>24300.0</v>
      </c>
      <c r="C2181" s="25">
        <v>44153.0</v>
      </c>
      <c r="D2181" s="4">
        <v>27.0</v>
      </c>
      <c r="E2181" s="2" t="s">
        <v>10</v>
      </c>
      <c r="F2181" s="19" t="s">
        <v>4693</v>
      </c>
      <c r="G2181" s="5" t="s">
        <v>4694</v>
      </c>
      <c r="H2181" s="26" t="s">
        <v>13</v>
      </c>
      <c r="I2181" s="26" t="s">
        <v>14</v>
      </c>
    </row>
    <row r="2182" ht="15.0" customHeight="1">
      <c r="A2182" s="2" t="s">
        <v>9</v>
      </c>
      <c r="B2182" s="5">
        <v>24299.0</v>
      </c>
      <c r="C2182" s="25">
        <v>44153.0</v>
      </c>
      <c r="D2182" s="4">
        <v>27.0</v>
      </c>
      <c r="E2182" s="2" t="s">
        <v>10</v>
      </c>
      <c r="F2182" s="19" t="s">
        <v>4695</v>
      </c>
      <c r="G2182" s="5" t="s">
        <v>4696</v>
      </c>
      <c r="H2182" s="26" t="s">
        <v>141</v>
      </c>
      <c r="I2182" s="26" t="s">
        <v>14</v>
      </c>
    </row>
    <row r="2183" ht="15.0" customHeight="1">
      <c r="A2183" s="2" t="s">
        <v>9</v>
      </c>
      <c r="B2183" s="5">
        <v>24298.0</v>
      </c>
      <c r="C2183" s="25">
        <v>44153.0</v>
      </c>
      <c r="D2183" s="4">
        <v>27.0</v>
      </c>
      <c r="E2183" s="2" t="s">
        <v>10</v>
      </c>
      <c r="F2183" s="19" t="s">
        <v>4697</v>
      </c>
      <c r="G2183" s="5" t="s">
        <v>4698</v>
      </c>
      <c r="H2183" s="26" t="s">
        <v>121</v>
      </c>
      <c r="I2183" s="26" t="s">
        <v>14</v>
      </c>
    </row>
    <row r="2184" ht="15.0" customHeight="1">
      <c r="A2184" s="2" t="s">
        <v>9</v>
      </c>
      <c r="B2184" s="5">
        <v>24297.0</v>
      </c>
      <c r="C2184" s="25">
        <v>44153.0</v>
      </c>
      <c r="D2184" s="4">
        <v>27.0</v>
      </c>
      <c r="E2184" s="2" t="s">
        <v>10</v>
      </c>
      <c r="F2184" s="19" t="s">
        <v>4699</v>
      </c>
      <c r="G2184" s="5" t="s">
        <v>4700</v>
      </c>
      <c r="H2184" s="26" t="s">
        <v>311</v>
      </c>
      <c r="I2184" s="26" t="s">
        <v>14</v>
      </c>
    </row>
    <row r="2185" ht="15.0" customHeight="1">
      <c r="A2185" s="2" t="s">
        <v>9</v>
      </c>
      <c r="B2185" s="5">
        <v>24296.0</v>
      </c>
      <c r="C2185" s="25">
        <v>44153.0</v>
      </c>
      <c r="D2185" s="4">
        <v>27.0</v>
      </c>
      <c r="E2185" s="2" t="s">
        <v>10</v>
      </c>
      <c r="F2185" s="19" t="s">
        <v>4701</v>
      </c>
      <c r="G2185" s="5" t="s">
        <v>4702</v>
      </c>
      <c r="H2185" s="26" t="s">
        <v>3940</v>
      </c>
      <c r="I2185" s="26" t="s">
        <v>14</v>
      </c>
    </row>
    <row r="2186" ht="15.0" customHeight="1">
      <c r="A2186" s="2" t="s">
        <v>9</v>
      </c>
      <c r="B2186" s="5">
        <v>24295.0</v>
      </c>
      <c r="C2186" s="25">
        <v>44153.0</v>
      </c>
      <c r="D2186" s="4">
        <v>27.0</v>
      </c>
      <c r="E2186" s="2" t="s">
        <v>10</v>
      </c>
      <c r="F2186" s="19" t="s">
        <v>4703</v>
      </c>
      <c r="G2186" s="5" t="s">
        <v>4704</v>
      </c>
      <c r="H2186" s="26" t="s">
        <v>27</v>
      </c>
      <c r="I2186" s="26" t="s">
        <v>14</v>
      </c>
    </row>
    <row r="2187" ht="15.0" customHeight="1">
      <c r="A2187" s="2" t="s">
        <v>9</v>
      </c>
      <c r="B2187" s="5">
        <v>24294.0</v>
      </c>
      <c r="C2187" s="25">
        <v>44153.0</v>
      </c>
      <c r="D2187" s="4">
        <v>27.0</v>
      </c>
      <c r="E2187" s="2" t="s">
        <v>10</v>
      </c>
      <c r="F2187" s="19" t="s">
        <v>4705</v>
      </c>
      <c r="G2187" s="5" t="s">
        <v>4706</v>
      </c>
      <c r="H2187" s="26" t="s">
        <v>30</v>
      </c>
      <c r="I2187" s="26" t="s">
        <v>14</v>
      </c>
    </row>
    <row r="2188" ht="15.0" customHeight="1">
      <c r="A2188" s="2" t="s">
        <v>9</v>
      </c>
      <c r="B2188" s="5">
        <v>24293.0</v>
      </c>
      <c r="C2188" s="25">
        <v>44153.0</v>
      </c>
      <c r="D2188" s="4">
        <v>27.0</v>
      </c>
      <c r="E2188" s="2" t="s">
        <v>10</v>
      </c>
      <c r="F2188" s="19" t="s">
        <v>4707</v>
      </c>
      <c r="G2188" s="5" t="s">
        <v>4708</v>
      </c>
      <c r="H2188" s="26" t="s">
        <v>30</v>
      </c>
      <c r="I2188" s="26" t="s">
        <v>14</v>
      </c>
    </row>
    <row r="2189" ht="15.0" customHeight="1">
      <c r="A2189" s="2" t="s">
        <v>9</v>
      </c>
      <c r="B2189" s="5">
        <v>24292.0</v>
      </c>
      <c r="C2189" s="25">
        <v>44153.0</v>
      </c>
      <c r="D2189" s="4">
        <v>27.0</v>
      </c>
      <c r="E2189" s="2" t="s">
        <v>10</v>
      </c>
      <c r="F2189" s="19" t="s">
        <v>4709</v>
      </c>
      <c r="G2189" s="5" t="s">
        <v>4710</v>
      </c>
      <c r="H2189" s="26" t="s">
        <v>4711</v>
      </c>
      <c r="I2189" s="26" t="s">
        <v>14</v>
      </c>
    </row>
    <row r="2190" ht="15.0" customHeight="1">
      <c r="A2190" s="2" t="s">
        <v>9</v>
      </c>
      <c r="B2190" s="5">
        <v>24291.0</v>
      </c>
      <c r="C2190" s="25">
        <v>44153.0</v>
      </c>
      <c r="D2190" s="4">
        <v>27.0</v>
      </c>
      <c r="E2190" s="2" t="s">
        <v>10</v>
      </c>
      <c r="F2190" s="19" t="s">
        <v>4712</v>
      </c>
      <c r="G2190" s="5" t="s">
        <v>4713</v>
      </c>
      <c r="H2190" s="26" t="s">
        <v>189</v>
      </c>
      <c r="I2190" s="26" t="s">
        <v>14</v>
      </c>
    </row>
    <row r="2191" ht="15.0" customHeight="1">
      <c r="A2191" s="2" t="s">
        <v>9</v>
      </c>
      <c r="B2191" s="5">
        <v>24290.0</v>
      </c>
      <c r="C2191" s="25">
        <v>44153.0</v>
      </c>
      <c r="D2191" s="4">
        <v>27.0</v>
      </c>
      <c r="E2191" s="2" t="s">
        <v>10</v>
      </c>
      <c r="F2191" s="19" t="s">
        <v>4714</v>
      </c>
      <c r="G2191" s="5" t="s">
        <v>4715</v>
      </c>
      <c r="H2191" s="26" t="s">
        <v>40</v>
      </c>
      <c r="I2191" s="26" t="s">
        <v>14</v>
      </c>
    </row>
    <row r="2192" ht="15.0" customHeight="1">
      <c r="A2192" s="2" t="s">
        <v>9</v>
      </c>
      <c r="B2192" s="5">
        <v>24289.0</v>
      </c>
      <c r="C2192" s="25">
        <v>44153.0</v>
      </c>
      <c r="D2192" s="4">
        <v>27.0</v>
      </c>
      <c r="E2192" s="2" t="s">
        <v>10</v>
      </c>
      <c r="F2192" s="19" t="s">
        <v>4716</v>
      </c>
      <c r="G2192" s="5" t="s">
        <v>4717</v>
      </c>
      <c r="H2192" s="26" t="s">
        <v>40</v>
      </c>
      <c r="I2192" s="26" t="s">
        <v>14</v>
      </c>
    </row>
    <row r="2193" ht="15.0" customHeight="1">
      <c r="A2193" s="2" t="s">
        <v>9</v>
      </c>
      <c r="B2193" s="5">
        <v>24288.0</v>
      </c>
      <c r="C2193" s="25">
        <v>44153.0</v>
      </c>
      <c r="D2193" s="4">
        <v>27.0</v>
      </c>
      <c r="E2193" s="2" t="s">
        <v>10</v>
      </c>
      <c r="F2193" s="19" t="s">
        <v>4718</v>
      </c>
      <c r="G2193" s="5" t="s">
        <v>4719</v>
      </c>
      <c r="H2193" s="26" t="s">
        <v>40</v>
      </c>
      <c r="I2193" s="26" t="s">
        <v>14</v>
      </c>
    </row>
    <row r="2194" ht="15.0" customHeight="1">
      <c r="A2194" s="2" t="s">
        <v>9</v>
      </c>
      <c r="B2194" s="5">
        <v>24287.0</v>
      </c>
      <c r="C2194" s="25">
        <v>44153.0</v>
      </c>
      <c r="D2194" s="4">
        <v>27.0</v>
      </c>
      <c r="E2194" s="2" t="s">
        <v>10</v>
      </c>
      <c r="F2194" s="19" t="s">
        <v>4720</v>
      </c>
      <c r="G2194" s="5" t="s">
        <v>4721</v>
      </c>
      <c r="H2194" s="26" t="s">
        <v>189</v>
      </c>
      <c r="I2194" s="26" t="s">
        <v>14</v>
      </c>
    </row>
    <row r="2195" ht="15.0" customHeight="1">
      <c r="A2195" s="2" t="s">
        <v>9</v>
      </c>
      <c r="B2195" s="5">
        <v>24286.0</v>
      </c>
      <c r="C2195" s="25">
        <v>44153.0</v>
      </c>
      <c r="D2195" s="4">
        <v>27.0</v>
      </c>
      <c r="E2195" s="2" t="s">
        <v>10</v>
      </c>
      <c r="F2195" s="19" t="s">
        <v>4722</v>
      </c>
      <c r="G2195" s="5" t="s">
        <v>4723</v>
      </c>
      <c r="H2195" s="26" t="s">
        <v>665</v>
      </c>
      <c r="I2195" s="26" t="s">
        <v>14</v>
      </c>
    </row>
    <row r="2196" ht="15.0" customHeight="1">
      <c r="A2196" s="2" t="s">
        <v>9</v>
      </c>
      <c r="B2196" s="5">
        <v>24285.0</v>
      </c>
      <c r="C2196" s="25">
        <v>44153.0</v>
      </c>
      <c r="D2196" s="4">
        <v>27.0</v>
      </c>
      <c r="E2196" s="2" t="s">
        <v>10</v>
      </c>
      <c r="F2196" s="19" t="s">
        <v>4724</v>
      </c>
      <c r="G2196" s="5" t="s">
        <v>4725</v>
      </c>
      <c r="H2196" s="26" t="s">
        <v>4726</v>
      </c>
      <c r="I2196" s="26" t="s">
        <v>14</v>
      </c>
    </row>
    <row r="2197" ht="15.0" customHeight="1">
      <c r="A2197" s="2" t="s">
        <v>9</v>
      </c>
      <c r="B2197" s="5">
        <v>24284.0</v>
      </c>
      <c r="C2197" s="25">
        <v>44153.0</v>
      </c>
      <c r="D2197" s="4">
        <v>27.0</v>
      </c>
      <c r="E2197" s="2" t="s">
        <v>10</v>
      </c>
      <c r="F2197" s="19" t="s">
        <v>4727</v>
      </c>
      <c r="G2197" s="5" t="s">
        <v>4728</v>
      </c>
      <c r="H2197" s="26" t="s">
        <v>157</v>
      </c>
      <c r="I2197" s="26" t="s">
        <v>14</v>
      </c>
    </row>
    <row r="2198" ht="15.0" customHeight="1">
      <c r="A2198" s="2" t="s">
        <v>9</v>
      </c>
      <c r="B2198" s="5">
        <v>24283.0</v>
      </c>
      <c r="C2198" s="25">
        <v>44153.0</v>
      </c>
      <c r="D2198" s="4">
        <v>27.0</v>
      </c>
      <c r="E2198" s="2" t="s">
        <v>10</v>
      </c>
      <c r="F2198" s="19" t="s">
        <v>4729</v>
      </c>
      <c r="G2198" s="5" t="s">
        <v>4730</v>
      </c>
      <c r="H2198" s="26" t="s">
        <v>124</v>
      </c>
      <c r="I2198" s="26" t="s">
        <v>14</v>
      </c>
    </row>
    <row r="2199" ht="15.0" customHeight="1">
      <c r="A2199" s="2" t="s">
        <v>9</v>
      </c>
      <c r="B2199" s="5">
        <v>24282.0</v>
      </c>
      <c r="C2199" s="25">
        <v>44153.0</v>
      </c>
      <c r="D2199" s="4">
        <v>27.0</v>
      </c>
      <c r="E2199" s="2" t="s">
        <v>10</v>
      </c>
      <c r="F2199" s="19" t="s">
        <v>4731</v>
      </c>
      <c r="G2199" s="5" t="s">
        <v>4732</v>
      </c>
      <c r="H2199" s="26" t="s">
        <v>13</v>
      </c>
      <c r="I2199" s="26" t="s">
        <v>14</v>
      </c>
    </row>
    <row r="2200" ht="15.0" customHeight="1">
      <c r="A2200" s="2" t="s">
        <v>9</v>
      </c>
      <c r="B2200" s="5">
        <v>24281.0</v>
      </c>
      <c r="C2200" s="25">
        <v>44153.0</v>
      </c>
      <c r="D2200" s="4">
        <v>27.0</v>
      </c>
      <c r="E2200" s="2" t="s">
        <v>10</v>
      </c>
      <c r="F2200" s="19" t="s">
        <v>4733</v>
      </c>
      <c r="G2200" s="5" t="s">
        <v>4734</v>
      </c>
      <c r="H2200" s="26" t="s">
        <v>107</v>
      </c>
      <c r="I2200" s="26" t="s">
        <v>14</v>
      </c>
    </row>
    <row r="2201" ht="15.0" customHeight="1">
      <c r="A2201" s="2" t="s">
        <v>9</v>
      </c>
      <c r="B2201" s="5">
        <v>24280.0</v>
      </c>
      <c r="C2201" s="25">
        <v>44153.0</v>
      </c>
      <c r="D2201" s="4">
        <v>27.0</v>
      </c>
      <c r="E2201" s="2" t="s">
        <v>10</v>
      </c>
      <c r="F2201" s="19" t="s">
        <v>4735</v>
      </c>
      <c r="G2201" s="5" t="s">
        <v>4736</v>
      </c>
      <c r="H2201" s="26" t="s">
        <v>107</v>
      </c>
      <c r="I2201" s="26" t="s">
        <v>14</v>
      </c>
    </row>
    <row r="2202" ht="15.0" customHeight="1">
      <c r="A2202" s="2" t="s">
        <v>9</v>
      </c>
      <c r="B2202" s="5">
        <v>24279.0</v>
      </c>
      <c r="C2202" s="25">
        <v>44153.0</v>
      </c>
      <c r="D2202" s="4">
        <v>27.0</v>
      </c>
      <c r="E2202" s="2" t="s">
        <v>10</v>
      </c>
      <c r="F2202" s="19" t="s">
        <v>4737</v>
      </c>
      <c r="G2202" s="5" t="s">
        <v>4738</v>
      </c>
      <c r="H2202" s="26" t="s">
        <v>56</v>
      </c>
      <c r="I2202" s="26" t="s">
        <v>14</v>
      </c>
    </row>
    <row r="2203" ht="15.0" customHeight="1">
      <c r="A2203" s="2" t="s">
        <v>9</v>
      </c>
      <c r="B2203" s="5">
        <v>24278.0</v>
      </c>
      <c r="C2203" s="25">
        <v>44153.0</v>
      </c>
      <c r="D2203" s="4">
        <v>27.0</v>
      </c>
      <c r="E2203" s="2" t="s">
        <v>10</v>
      </c>
      <c r="F2203" s="19" t="s">
        <v>4739</v>
      </c>
      <c r="G2203" s="5" t="s">
        <v>4740</v>
      </c>
      <c r="H2203" s="26" t="s">
        <v>256</v>
      </c>
      <c r="I2203" s="26" t="s">
        <v>14</v>
      </c>
    </row>
    <row r="2204" ht="15.0" customHeight="1">
      <c r="A2204" s="2" t="s">
        <v>9</v>
      </c>
      <c r="B2204" s="5">
        <v>24277.0</v>
      </c>
      <c r="C2204" s="25">
        <v>44153.0</v>
      </c>
      <c r="D2204" s="4">
        <v>27.0</v>
      </c>
      <c r="E2204" s="2" t="s">
        <v>10</v>
      </c>
      <c r="F2204" s="19" t="s">
        <v>4741</v>
      </c>
      <c r="G2204" s="5" t="s">
        <v>4742</v>
      </c>
      <c r="H2204" s="26" t="s">
        <v>3940</v>
      </c>
      <c r="I2204" s="26" t="s">
        <v>14</v>
      </c>
    </row>
    <row r="2205" ht="15.0" customHeight="1">
      <c r="A2205" s="2" t="s">
        <v>9</v>
      </c>
      <c r="B2205" s="5">
        <v>24276.0</v>
      </c>
      <c r="C2205" s="25">
        <v>44153.0</v>
      </c>
      <c r="D2205" s="4">
        <v>27.0</v>
      </c>
      <c r="E2205" s="2" t="s">
        <v>10</v>
      </c>
      <c r="F2205" s="19" t="s">
        <v>4743</v>
      </c>
      <c r="G2205" s="5" t="s">
        <v>4744</v>
      </c>
      <c r="H2205" s="26" t="s">
        <v>3940</v>
      </c>
      <c r="I2205" s="26" t="s">
        <v>14</v>
      </c>
    </row>
    <row r="2206" ht="15.0" customHeight="1">
      <c r="A2206" s="2" t="s">
        <v>9</v>
      </c>
      <c r="B2206" s="5">
        <v>24275.0</v>
      </c>
      <c r="C2206" s="25">
        <v>44153.0</v>
      </c>
      <c r="D2206" s="4">
        <v>27.0</v>
      </c>
      <c r="E2206" s="2" t="s">
        <v>10</v>
      </c>
      <c r="F2206" s="19" t="s">
        <v>4745</v>
      </c>
      <c r="G2206" s="5" t="s">
        <v>4746</v>
      </c>
      <c r="H2206" s="26" t="s">
        <v>4683</v>
      </c>
      <c r="I2206" s="26" t="s">
        <v>14</v>
      </c>
    </row>
    <row r="2207" ht="15.0" customHeight="1">
      <c r="A2207" s="2" t="s">
        <v>9</v>
      </c>
      <c r="B2207" s="5">
        <v>24274.0</v>
      </c>
      <c r="C2207" s="25">
        <v>44153.0</v>
      </c>
      <c r="D2207" s="4">
        <v>27.0</v>
      </c>
      <c r="E2207" s="2" t="s">
        <v>10</v>
      </c>
      <c r="F2207" s="19" t="s">
        <v>4747</v>
      </c>
      <c r="G2207" s="5" t="s">
        <v>4748</v>
      </c>
      <c r="H2207" s="26" t="s">
        <v>4749</v>
      </c>
      <c r="I2207" s="26" t="s">
        <v>14</v>
      </c>
    </row>
    <row r="2208" ht="15.0" customHeight="1">
      <c r="A2208" s="2" t="s">
        <v>9</v>
      </c>
      <c r="B2208" s="5">
        <v>24273.0</v>
      </c>
      <c r="C2208" s="25">
        <v>44153.0</v>
      </c>
      <c r="D2208" s="4">
        <v>27.0</v>
      </c>
      <c r="E2208" s="2" t="s">
        <v>10</v>
      </c>
      <c r="F2208" s="19" t="s">
        <v>4750</v>
      </c>
      <c r="G2208" s="5" t="s">
        <v>4751</v>
      </c>
      <c r="H2208" s="26" t="s">
        <v>304</v>
      </c>
      <c r="I2208" s="26" t="s">
        <v>14</v>
      </c>
    </row>
    <row r="2209" ht="15.0" customHeight="1">
      <c r="A2209" s="2" t="s">
        <v>9</v>
      </c>
      <c r="B2209" s="5">
        <v>24272.0</v>
      </c>
      <c r="C2209" s="25">
        <v>44153.0</v>
      </c>
      <c r="D2209" s="4">
        <v>27.0</v>
      </c>
      <c r="E2209" s="2" t="s">
        <v>10</v>
      </c>
      <c r="F2209" s="19" t="s">
        <v>4752</v>
      </c>
      <c r="G2209" s="5" t="s">
        <v>4753</v>
      </c>
      <c r="H2209" s="26" t="s">
        <v>144</v>
      </c>
      <c r="I2209" s="26" t="s">
        <v>14</v>
      </c>
    </row>
    <row r="2210" ht="15.0" customHeight="1">
      <c r="A2210" s="2" t="s">
        <v>9</v>
      </c>
      <c r="B2210" s="5">
        <v>24271.0</v>
      </c>
      <c r="C2210" s="25">
        <v>44153.0</v>
      </c>
      <c r="D2210" s="4">
        <v>27.0</v>
      </c>
      <c r="E2210" s="2" t="s">
        <v>10</v>
      </c>
      <c r="F2210" s="19" t="s">
        <v>4754</v>
      </c>
      <c r="G2210" s="5" t="s">
        <v>4755</v>
      </c>
      <c r="H2210" s="26" t="s">
        <v>329</v>
      </c>
      <c r="I2210" s="26" t="s">
        <v>57</v>
      </c>
    </row>
    <row r="2211" ht="15.0" customHeight="1">
      <c r="A2211" s="2" t="s">
        <v>76</v>
      </c>
      <c r="B2211" s="5">
        <v>10721.0</v>
      </c>
      <c r="C2211" s="25">
        <v>44153.0</v>
      </c>
      <c r="D2211" s="4">
        <v>27.0</v>
      </c>
      <c r="E2211" s="2" t="s">
        <v>10</v>
      </c>
      <c r="F2211" s="19" t="s">
        <v>4756</v>
      </c>
      <c r="G2211" s="5" t="s">
        <v>4757</v>
      </c>
      <c r="H2211" s="26" t="s">
        <v>79</v>
      </c>
      <c r="I2211" s="26" t="s">
        <v>14</v>
      </c>
    </row>
    <row r="2212" ht="15.0" customHeight="1">
      <c r="A2212" s="2" t="s">
        <v>9</v>
      </c>
      <c r="B2212" s="5">
        <v>24270.0</v>
      </c>
      <c r="C2212" s="25">
        <v>44146.0</v>
      </c>
      <c r="D2212" s="4">
        <v>26.0</v>
      </c>
      <c r="E2212" s="2" t="s">
        <v>10</v>
      </c>
      <c r="F2212" s="19" t="s">
        <v>4758</v>
      </c>
      <c r="G2212" s="5" t="s">
        <v>4759</v>
      </c>
      <c r="H2212" s="26" t="s">
        <v>323</v>
      </c>
      <c r="I2212" s="26" t="s">
        <v>14</v>
      </c>
    </row>
    <row r="2213" ht="15.0" customHeight="1">
      <c r="A2213" s="2" t="s">
        <v>9</v>
      </c>
      <c r="B2213" s="5">
        <v>24269.0</v>
      </c>
      <c r="C2213" s="25">
        <v>44146.0</v>
      </c>
      <c r="D2213" s="4">
        <v>26.0</v>
      </c>
      <c r="E2213" s="2" t="s">
        <v>10</v>
      </c>
      <c r="F2213" s="19" t="s">
        <v>4760</v>
      </c>
      <c r="G2213" s="5" t="s">
        <v>4761</v>
      </c>
      <c r="H2213" s="26" t="s">
        <v>681</v>
      </c>
      <c r="I2213" s="26" t="s">
        <v>14</v>
      </c>
    </row>
    <row r="2214" ht="15.0" customHeight="1">
      <c r="A2214" s="2" t="s">
        <v>9</v>
      </c>
      <c r="B2214" s="5">
        <v>24268.0</v>
      </c>
      <c r="C2214" s="25">
        <v>44146.0</v>
      </c>
      <c r="D2214" s="4">
        <v>26.0</v>
      </c>
      <c r="E2214" s="2" t="s">
        <v>10</v>
      </c>
      <c r="F2214" s="19" t="s">
        <v>4762</v>
      </c>
      <c r="G2214" s="5" t="s">
        <v>4763</v>
      </c>
      <c r="H2214" s="26" t="s">
        <v>13</v>
      </c>
      <c r="I2214" s="26" t="s">
        <v>14</v>
      </c>
    </row>
    <row r="2215" ht="15.0" customHeight="1">
      <c r="A2215" s="2" t="s">
        <v>9</v>
      </c>
      <c r="B2215" s="5">
        <v>24267.0</v>
      </c>
      <c r="C2215" s="25">
        <v>44146.0</v>
      </c>
      <c r="D2215" s="4">
        <v>26.0</v>
      </c>
      <c r="E2215" s="2" t="s">
        <v>10</v>
      </c>
      <c r="F2215" s="19" t="s">
        <v>4764</v>
      </c>
      <c r="G2215" s="5" t="s">
        <v>4765</v>
      </c>
      <c r="H2215" s="26" t="s">
        <v>94</v>
      </c>
      <c r="I2215" s="26" t="s">
        <v>14</v>
      </c>
    </row>
    <row r="2216" ht="15.0" customHeight="1">
      <c r="A2216" s="2" t="s">
        <v>9</v>
      </c>
      <c r="B2216" s="5">
        <v>24266.0</v>
      </c>
      <c r="C2216" s="25">
        <v>44146.0</v>
      </c>
      <c r="D2216" s="4">
        <v>26.0</v>
      </c>
      <c r="E2216" s="2" t="s">
        <v>10</v>
      </c>
      <c r="F2216" s="19" t="s">
        <v>4766</v>
      </c>
      <c r="G2216" s="5" t="s">
        <v>4767</v>
      </c>
      <c r="H2216" s="26" t="s">
        <v>13</v>
      </c>
      <c r="I2216" s="26" t="s">
        <v>14</v>
      </c>
    </row>
    <row r="2217" ht="15.0" customHeight="1">
      <c r="A2217" s="2" t="s">
        <v>9</v>
      </c>
      <c r="B2217" s="5">
        <v>24265.0</v>
      </c>
      <c r="C2217" s="25">
        <v>44146.0</v>
      </c>
      <c r="D2217" s="4">
        <v>26.0</v>
      </c>
      <c r="E2217" s="2" t="s">
        <v>10</v>
      </c>
      <c r="F2217" s="19" t="s">
        <v>4768</v>
      </c>
      <c r="G2217" s="5" t="s">
        <v>4769</v>
      </c>
      <c r="H2217" s="26" t="s">
        <v>4770</v>
      </c>
      <c r="I2217" s="26" t="s">
        <v>14</v>
      </c>
    </row>
    <row r="2218" ht="15.0" customHeight="1">
      <c r="A2218" s="2" t="s">
        <v>9</v>
      </c>
      <c r="B2218" s="5">
        <v>24264.0</v>
      </c>
      <c r="C2218" s="25">
        <v>44146.0</v>
      </c>
      <c r="D2218" s="4">
        <v>26.0</v>
      </c>
      <c r="E2218" s="2" t="s">
        <v>10</v>
      </c>
      <c r="F2218" s="19" t="s">
        <v>4771</v>
      </c>
      <c r="G2218" s="5" t="s">
        <v>4772</v>
      </c>
      <c r="H2218" s="26" t="s">
        <v>30</v>
      </c>
      <c r="I2218" s="26" t="s">
        <v>14</v>
      </c>
    </row>
    <row r="2219" ht="15.0" customHeight="1">
      <c r="A2219" s="2" t="s">
        <v>9</v>
      </c>
      <c r="B2219" s="5">
        <v>24263.0</v>
      </c>
      <c r="C2219" s="25">
        <v>44146.0</v>
      </c>
      <c r="D2219" s="4">
        <v>26.0</v>
      </c>
      <c r="E2219" s="2" t="s">
        <v>10</v>
      </c>
      <c r="F2219" s="19" t="s">
        <v>4773</v>
      </c>
      <c r="G2219" s="5" t="s">
        <v>4774</v>
      </c>
      <c r="H2219" s="26" t="s">
        <v>30</v>
      </c>
      <c r="I2219" s="26" t="s">
        <v>14</v>
      </c>
    </row>
    <row r="2220" ht="15.0" customHeight="1">
      <c r="A2220" s="2" t="s">
        <v>9</v>
      </c>
      <c r="B2220" s="5">
        <v>24262.0</v>
      </c>
      <c r="C2220" s="25">
        <v>44146.0</v>
      </c>
      <c r="D2220" s="4">
        <v>26.0</v>
      </c>
      <c r="E2220" s="2" t="s">
        <v>10</v>
      </c>
      <c r="F2220" s="19" t="s">
        <v>4775</v>
      </c>
      <c r="G2220" s="5" t="s">
        <v>4776</v>
      </c>
      <c r="H2220" s="26" t="s">
        <v>30</v>
      </c>
      <c r="I2220" s="26" t="s">
        <v>57</v>
      </c>
    </row>
    <row r="2221" ht="15.0" customHeight="1">
      <c r="A2221" s="2" t="s">
        <v>9</v>
      </c>
      <c r="B2221" s="5">
        <v>24261.0</v>
      </c>
      <c r="C2221" s="25">
        <v>44146.0</v>
      </c>
      <c r="D2221" s="4">
        <v>26.0</v>
      </c>
      <c r="E2221" s="2" t="s">
        <v>10</v>
      </c>
      <c r="F2221" s="19" t="s">
        <v>4777</v>
      </c>
      <c r="G2221" s="5" t="s">
        <v>4778</v>
      </c>
      <c r="H2221" s="26" t="s">
        <v>30</v>
      </c>
      <c r="I2221" s="26" t="s">
        <v>14</v>
      </c>
    </row>
    <row r="2222" ht="15.0" customHeight="1">
      <c r="A2222" s="2" t="s">
        <v>9</v>
      </c>
      <c r="B2222" s="5">
        <v>24260.0</v>
      </c>
      <c r="C2222" s="25">
        <v>44146.0</v>
      </c>
      <c r="D2222" s="4">
        <v>26.0</v>
      </c>
      <c r="E2222" s="2" t="s">
        <v>10</v>
      </c>
      <c r="F2222" s="19" t="s">
        <v>4779</v>
      </c>
      <c r="G2222" s="5" t="s">
        <v>4780</v>
      </c>
      <c r="H2222" s="26" t="s">
        <v>3940</v>
      </c>
      <c r="I2222" s="26" t="s">
        <v>14</v>
      </c>
    </row>
    <row r="2223" ht="15.0" customHeight="1">
      <c r="A2223" s="2" t="s">
        <v>9</v>
      </c>
      <c r="B2223" s="5">
        <v>24259.0</v>
      </c>
      <c r="C2223" s="25">
        <v>44146.0</v>
      </c>
      <c r="D2223" s="4">
        <v>26.0</v>
      </c>
      <c r="E2223" s="2" t="s">
        <v>10</v>
      </c>
      <c r="F2223" s="19" t="s">
        <v>4781</v>
      </c>
      <c r="G2223" s="5" t="s">
        <v>4782</v>
      </c>
      <c r="H2223" s="26" t="s">
        <v>3940</v>
      </c>
      <c r="I2223" s="26" t="s">
        <v>14</v>
      </c>
    </row>
    <row r="2224" ht="15.0" customHeight="1">
      <c r="A2224" s="2" t="s">
        <v>9</v>
      </c>
      <c r="B2224" s="5">
        <v>24258.0</v>
      </c>
      <c r="C2224" s="25">
        <v>44146.0</v>
      </c>
      <c r="D2224" s="4">
        <v>26.0</v>
      </c>
      <c r="E2224" s="2" t="s">
        <v>10</v>
      </c>
      <c r="F2224" s="19" t="s">
        <v>4783</v>
      </c>
      <c r="G2224" s="5" t="s">
        <v>4784</v>
      </c>
      <c r="H2224" s="26" t="s">
        <v>157</v>
      </c>
      <c r="I2224" s="26" t="s">
        <v>14</v>
      </c>
    </row>
    <row r="2225" ht="15.0" customHeight="1">
      <c r="A2225" s="2" t="s">
        <v>9</v>
      </c>
      <c r="B2225" s="5">
        <v>24257.0</v>
      </c>
      <c r="C2225" s="25">
        <v>44146.0</v>
      </c>
      <c r="D2225" s="4">
        <v>26.0</v>
      </c>
      <c r="E2225" s="2" t="s">
        <v>10</v>
      </c>
      <c r="F2225" s="19" t="s">
        <v>4785</v>
      </c>
      <c r="G2225" s="5" t="s">
        <v>4786</v>
      </c>
      <c r="H2225" s="26" t="s">
        <v>13</v>
      </c>
      <c r="I2225" s="26" t="s">
        <v>14</v>
      </c>
    </row>
    <row r="2226" ht="15.0" customHeight="1">
      <c r="A2226" s="2" t="s">
        <v>9</v>
      </c>
      <c r="B2226" s="5">
        <v>24256.0</v>
      </c>
      <c r="C2226" s="25">
        <v>44146.0</v>
      </c>
      <c r="D2226" s="4">
        <v>26.0</v>
      </c>
      <c r="E2226" s="2" t="s">
        <v>10</v>
      </c>
      <c r="F2226" s="19" t="s">
        <v>4787</v>
      </c>
      <c r="G2226" s="5" t="s">
        <v>4788</v>
      </c>
      <c r="H2226" s="26" t="s">
        <v>141</v>
      </c>
      <c r="I2226" s="26" t="s">
        <v>14</v>
      </c>
    </row>
    <row r="2227" ht="15.0" customHeight="1">
      <c r="A2227" s="2" t="s">
        <v>9</v>
      </c>
      <c r="B2227" s="5">
        <v>24255.0</v>
      </c>
      <c r="C2227" s="25">
        <v>44146.0</v>
      </c>
      <c r="D2227" s="4">
        <v>26.0</v>
      </c>
      <c r="E2227" s="2" t="s">
        <v>10</v>
      </c>
      <c r="F2227" s="19" t="s">
        <v>4789</v>
      </c>
      <c r="G2227" s="5" t="s">
        <v>4790</v>
      </c>
      <c r="H2227" s="26" t="s">
        <v>4791</v>
      </c>
      <c r="I2227" s="26" t="s">
        <v>14</v>
      </c>
    </row>
    <row r="2228" ht="15.0" customHeight="1">
      <c r="A2228" s="2" t="s">
        <v>9</v>
      </c>
      <c r="B2228" s="5">
        <v>24254.0</v>
      </c>
      <c r="C2228" s="25">
        <v>44146.0</v>
      </c>
      <c r="D2228" s="4">
        <v>26.0</v>
      </c>
      <c r="E2228" s="2" t="s">
        <v>10</v>
      </c>
      <c r="F2228" s="19" t="s">
        <v>4792</v>
      </c>
      <c r="G2228" s="5" t="s">
        <v>4793</v>
      </c>
      <c r="H2228" s="26" t="s">
        <v>911</v>
      </c>
      <c r="I2228" s="26" t="s">
        <v>14</v>
      </c>
    </row>
    <row r="2229" ht="15.0" customHeight="1">
      <c r="A2229" s="2" t="s">
        <v>9</v>
      </c>
      <c r="B2229" s="5">
        <v>24253.0</v>
      </c>
      <c r="C2229" s="25">
        <v>44146.0</v>
      </c>
      <c r="D2229" s="4">
        <v>26.0</v>
      </c>
      <c r="E2229" s="2" t="s">
        <v>10</v>
      </c>
      <c r="F2229" s="19" t="s">
        <v>4794</v>
      </c>
      <c r="G2229" s="5" t="s">
        <v>4795</v>
      </c>
      <c r="H2229" s="26" t="s">
        <v>220</v>
      </c>
      <c r="I2229" s="26" t="s">
        <v>14</v>
      </c>
    </row>
    <row r="2230" ht="15.0" customHeight="1">
      <c r="A2230" s="2" t="s">
        <v>9</v>
      </c>
      <c r="B2230" s="5">
        <v>24252.0</v>
      </c>
      <c r="C2230" s="25">
        <v>44146.0</v>
      </c>
      <c r="D2230" s="4">
        <v>26.0</v>
      </c>
      <c r="E2230" s="2" t="s">
        <v>10</v>
      </c>
      <c r="F2230" s="19" t="s">
        <v>4796</v>
      </c>
      <c r="G2230" s="5" t="s">
        <v>4797</v>
      </c>
      <c r="H2230" s="26" t="s">
        <v>4798</v>
      </c>
      <c r="I2230" s="26" t="s">
        <v>14</v>
      </c>
    </row>
    <row r="2231" ht="15.0" customHeight="1">
      <c r="A2231" s="2" t="s">
        <v>9</v>
      </c>
      <c r="B2231" s="5">
        <v>24251.0</v>
      </c>
      <c r="C2231" s="25">
        <v>44146.0</v>
      </c>
      <c r="D2231" s="4">
        <v>26.0</v>
      </c>
      <c r="E2231" s="2" t="s">
        <v>10</v>
      </c>
      <c r="F2231" s="19" t="s">
        <v>4799</v>
      </c>
      <c r="G2231" s="5" t="s">
        <v>4800</v>
      </c>
      <c r="H2231" s="26" t="s">
        <v>4798</v>
      </c>
      <c r="I2231" s="26" t="s">
        <v>14</v>
      </c>
    </row>
    <row r="2232" ht="15.0" customHeight="1">
      <c r="A2232" s="2" t="s">
        <v>9</v>
      </c>
      <c r="B2232" s="5">
        <v>24250.0</v>
      </c>
      <c r="C2232" s="25">
        <v>44146.0</v>
      </c>
      <c r="D2232" s="4">
        <v>26.0</v>
      </c>
      <c r="E2232" s="2" t="s">
        <v>10</v>
      </c>
      <c r="F2232" s="19" t="s">
        <v>4801</v>
      </c>
      <c r="G2232" s="5" t="s">
        <v>4802</v>
      </c>
      <c r="H2232" s="26" t="s">
        <v>4803</v>
      </c>
      <c r="I2232" s="26" t="s">
        <v>14</v>
      </c>
    </row>
    <row r="2233" ht="15.0" customHeight="1">
      <c r="A2233" s="2" t="s">
        <v>9</v>
      </c>
      <c r="B2233" s="5">
        <v>24249.0</v>
      </c>
      <c r="C2233" s="25">
        <v>44146.0</v>
      </c>
      <c r="D2233" s="4">
        <v>26.0</v>
      </c>
      <c r="E2233" s="2" t="s">
        <v>10</v>
      </c>
      <c r="F2233" s="19" t="s">
        <v>4804</v>
      </c>
      <c r="G2233" s="5" t="s">
        <v>4805</v>
      </c>
      <c r="H2233" s="26" t="s">
        <v>189</v>
      </c>
      <c r="I2233" s="26" t="s">
        <v>14</v>
      </c>
    </row>
    <row r="2234" ht="15.0" customHeight="1">
      <c r="A2234" s="2" t="s">
        <v>9</v>
      </c>
      <c r="B2234" s="5">
        <v>24248.0</v>
      </c>
      <c r="C2234" s="25">
        <v>44146.0</v>
      </c>
      <c r="D2234" s="4">
        <v>26.0</v>
      </c>
      <c r="E2234" s="2" t="s">
        <v>10</v>
      </c>
      <c r="F2234" s="19" t="s">
        <v>4806</v>
      </c>
      <c r="G2234" s="5" t="s">
        <v>4807</v>
      </c>
      <c r="H2234" s="26" t="s">
        <v>136</v>
      </c>
      <c r="I2234" s="26" t="s">
        <v>14</v>
      </c>
    </row>
    <row r="2235" ht="15.0" customHeight="1">
      <c r="A2235" s="2" t="s">
        <v>9</v>
      </c>
      <c r="B2235" s="5">
        <v>24247.0</v>
      </c>
      <c r="C2235" s="25">
        <v>44146.0</v>
      </c>
      <c r="D2235" s="4">
        <v>26.0</v>
      </c>
      <c r="E2235" s="2" t="s">
        <v>10</v>
      </c>
      <c r="F2235" s="19" t="s">
        <v>4808</v>
      </c>
      <c r="G2235" s="5" t="s">
        <v>4809</v>
      </c>
      <c r="H2235" s="26" t="s">
        <v>141</v>
      </c>
      <c r="I2235" s="26" t="s">
        <v>57</v>
      </c>
    </row>
    <row r="2236" ht="15.0" customHeight="1">
      <c r="A2236" s="2" t="s">
        <v>9</v>
      </c>
      <c r="B2236" s="5">
        <v>24246.0</v>
      </c>
      <c r="C2236" s="25">
        <v>44146.0</v>
      </c>
      <c r="D2236" s="4">
        <v>26.0</v>
      </c>
      <c r="E2236" s="2" t="s">
        <v>10</v>
      </c>
      <c r="F2236" s="19" t="s">
        <v>4810</v>
      </c>
      <c r="G2236" s="5" t="s">
        <v>4811</v>
      </c>
      <c r="H2236" s="26" t="s">
        <v>141</v>
      </c>
      <c r="I2236" s="26" t="s">
        <v>14</v>
      </c>
    </row>
    <row r="2237" ht="15.0" customHeight="1">
      <c r="A2237" s="2" t="s">
        <v>9</v>
      </c>
      <c r="B2237" s="5">
        <v>24245.0</v>
      </c>
      <c r="C2237" s="25">
        <v>44146.0</v>
      </c>
      <c r="D2237" s="4">
        <v>26.0</v>
      </c>
      <c r="E2237" s="2" t="s">
        <v>10</v>
      </c>
      <c r="F2237" s="19" t="s">
        <v>4812</v>
      </c>
      <c r="G2237" s="5" t="s">
        <v>4813</v>
      </c>
      <c r="H2237" s="26" t="s">
        <v>124</v>
      </c>
      <c r="I2237" s="26" t="s">
        <v>14</v>
      </c>
    </row>
    <row r="2238" ht="15.0" customHeight="1">
      <c r="A2238" s="2" t="s">
        <v>9</v>
      </c>
      <c r="B2238" s="5">
        <v>24244.0</v>
      </c>
      <c r="C2238" s="25">
        <v>44146.0</v>
      </c>
      <c r="D2238" s="4">
        <v>26.0</v>
      </c>
      <c r="E2238" s="2" t="s">
        <v>10</v>
      </c>
      <c r="F2238" s="19" t="s">
        <v>4814</v>
      </c>
      <c r="G2238" s="5" t="s">
        <v>4815</v>
      </c>
      <c r="H2238" s="26" t="s">
        <v>670</v>
      </c>
      <c r="I2238" s="26" t="s">
        <v>14</v>
      </c>
    </row>
    <row r="2239" ht="15.0" customHeight="1">
      <c r="A2239" s="2" t="s">
        <v>9</v>
      </c>
      <c r="B2239" s="5">
        <v>24243.0</v>
      </c>
      <c r="C2239" s="25">
        <v>44146.0</v>
      </c>
      <c r="D2239" s="4">
        <v>26.0</v>
      </c>
      <c r="E2239" s="2" t="s">
        <v>10</v>
      </c>
      <c r="F2239" s="19" t="s">
        <v>4816</v>
      </c>
      <c r="G2239" s="5" t="s">
        <v>4817</v>
      </c>
      <c r="H2239" s="26" t="s">
        <v>141</v>
      </c>
      <c r="I2239" s="26" t="s">
        <v>14</v>
      </c>
    </row>
    <row r="2240" ht="15.0" customHeight="1">
      <c r="A2240" s="2" t="s">
        <v>9</v>
      </c>
      <c r="B2240" s="5">
        <v>24242.0</v>
      </c>
      <c r="C2240" s="25">
        <v>44146.0</v>
      </c>
      <c r="D2240" s="4">
        <v>26.0</v>
      </c>
      <c r="E2240" s="2" t="s">
        <v>10</v>
      </c>
      <c r="F2240" s="19" t="s">
        <v>4818</v>
      </c>
      <c r="G2240" s="5" t="s">
        <v>4819</v>
      </c>
      <c r="H2240" s="26" t="s">
        <v>189</v>
      </c>
      <c r="I2240" s="26" t="s">
        <v>14</v>
      </c>
    </row>
    <row r="2241" ht="15.0" customHeight="1">
      <c r="A2241" s="2" t="s">
        <v>9</v>
      </c>
      <c r="B2241" s="5">
        <v>24241.0</v>
      </c>
      <c r="C2241" s="25">
        <v>44146.0</v>
      </c>
      <c r="D2241" s="4">
        <v>26.0</v>
      </c>
      <c r="E2241" s="2" t="s">
        <v>10</v>
      </c>
      <c r="F2241" s="19" t="s">
        <v>4820</v>
      </c>
      <c r="G2241" s="5" t="s">
        <v>4821</v>
      </c>
      <c r="H2241" s="26" t="s">
        <v>665</v>
      </c>
      <c r="I2241" s="26" t="s">
        <v>14</v>
      </c>
    </row>
    <row r="2242" ht="15.0" customHeight="1">
      <c r="A2242" s="2" t="s">
        <v>9</v>
      </c>
      <c r="B2242" s="5">
        <v>24240.0</v>
      </c>
      <c r="C2242" s="25">
        <v>44146.0</v>
      </c>
      <c r="D2242" s="4">
        <v>26.0</v>
      </c>
      <c r="E2242" s="2" t="s">
        <v>10</v>
      </c>
      <c r="F2242" s="19" t="s">
        <v>4822</v>
      </c>
      <c r="G2242" s="5" t="s">
        <v>4823</v>
      </c>
      <c r="H2242" s="26" t="s">
        <v>53</v>
      </c>
      <c r="I2242" s="26" t="s">
        <v>14</v>
      </c>
    </row>
    <row r="2243" ht="15.0" customHeight="1">
      <c r="A2243" s="2" t="s">
        <v>76</v>
      </c>
      <c r="B2243" s="5">
        <v>10720.0</v>
      </c>
      <c r="C2243" s="25">
        <v>44146.0</v>
      </c>
      <c r="D2243" s="4">
        <v>26.0</v>
      </c>
      <c r="E2243" s="2" t="s">
        <v>10</v>
      </c>
      <c r="F2243" s="19" t="s">
        <v>4824</v>
      </c>
      <c r="G2243" s="5" t="s">
        <v>4825</v>
      </c>
      <c r="H2243" s="26" t="s">
        <v>79</v>
      </c>
      <c r="I2243" s="26" t="s">
        <v>57</v>
      </c>
    </row>
    <row r="2244" ht="15.0" customHeight="1">
      <c r="A2244" s="2" t="s">
        <v>76</v>
      </c>
      <c r="B2244" s="5">
        <v>10719.0</v>
      </c>
      <c r="C2244" s="25">
        <v>44146.0</v>
      </c>
      <c r="D2244" s="4">
        <v>26.0</v>
      </c>
      <c r="E2244" s="2" t="s">
        <v>10</v>
      </c>
      <c r="F2244" s="19" t="s">
        <v>4826</v>
      </c>
      <c r="G2244" s="5" t="s">
        <v>4827</v>
      </c>
      <c r="H2244" s="26" t="s">
        <v>4680</v>
      </c>
      <c r="I2244" s="26" t="s">
        <v>14</v>
      </c>
    </row>
    <row r="2245" ht="15.0" customHeight="1">
      <c r="A2245" s="2" t="s">
        <v>82</v>
      </c>
      <c r="B2245" s="5">
        <v>3523.0</v>
      </c>
      <c r="C2245" s="25">
        <v>44146.0</v>
      </c>
      <c r="D2245" s="4">
        <v>26.0</v>
      </c>
      <c r="E2245" s="2" t="s">
        <v>10</v>
      </c>
      <c r="F2245" s="19" t="s">
        <v>4828</v>
      </c>
      <c r="G2245" s="8" t="s">
        <v>251</v>
      </c>
      <c r="H2245" s="6" t="s">
        <v>251</v>
      </c>
      <c r="I2245" s="26" t="s">
        <v>14</v>
      </c>
    </row>
    <row r="2246" ht="15.0" customHeight="1">
      <c r="A2246" s="2" t="s">
        <v>9</v>
      </c>
      <c r="B2246" s="5">
        <v>24239.0</v>
      </c>
      <c r="C2246" s="25">
        <v>44139.0</v>
      </c>
      <c r="D2246" s="4">
        <v>25.0</v>
      </c>
      <c r="E2246" s="2" t="s">
        <v>10</v>
      </c>
      <c r="F2246" s="19" t="s">
        <v>4829</v>
      </c>
      <c r="G2246" s="5" t="s">
        <v>4830</v>
      </c>
      <c r="H2246" s="26" t="s">
        <v>107</v>
      </c>
      <c r="I2246" s="26" t="s">
        <v>14</v>
      </c>
    </row>
    <row r="2247" ht="15.0" customHeight="1">
      <c r="A2247" s="2" t="s">
        <v>9</v>
      </c>
      <c r="B2247" s="5">
        <v>24238.0</v>
      </c>
      <c r="C2247" s="25">
        <v>44139.0</v>
      </c>
      <c r="D2247" s="4">
        <v>25.0</v>
      </c>
      <c r="E2247" s="2" t="s">
        <v>10</v>
      </c>
      <c r="F2247" s="19" t="s">
        <v>4831</v>
      </c>
      <c r="G2247" s="5" t="s">
        <v>4832</v>
      </c>
      <c r="H2247" s="26" t="s">
        <v>141</v>
      </c>
      <c r="I2247" s="26" t="s">
        <v>14</v>
      </c>
    </row>
    <row r="2248" ht="15.0" customHeight="1">
      <c r="A2248" s="2" t="s">
        <v>9</v>
      </c>
      <c r="B2248" s="5">
        <v>24237.0</v>
      </c>
      <c r="C2248" s="25">
        <v>44139.0</v>
      </c>
      <c r="D2248" s="4">
        <v>25.0</v>
      </c>
      <c r="E2248" s="2" t="s">
        <v>10</v>
      </c>
      <c r="F2248" s="19" t="s">
        <v>4833</v>
      </c>
      <c r="G2248" s="5" t="s">
        <v>4834</v>
      </c>
      <c r="H2248" s="26" t="s">
        <v>1464</v>
      </c>
      <c r="I2248" s="26" t="s">
        <v>14</v>
      </c>
    </row>
    <row r="2249" ht="15.0" customHeight="1">
      <c r="A2249" s="2" t="s">
        <v>9</v>
      </c>
      <c r="B2249" s="5">
        <v>24236.0</v>
      </c>
      <c r="C2249" s="25">
        <v>44139.0</v>
      </c>
      <c r="D2249" s="4">
        <v>25.0</v>
      </c>
      <c r="E2249" s="2" t="s">
        <v>10</v>
      </c>
      <c r="F2249" s="19" t="s">
        <v>4835</v>
      </c>
      <c r="G2249" s="5" t="s">
        <v>4836</v>
      </c>
      <c r="H2249" s="26" t="s">
        <v>480</v>
      </c>
      <c r="I2249" s="26" t="s">
        <v>14</v>
      </c>
    </row>
    <row r="2250" ht="15.0" customHeight="1">
      <c r="A2250" s="2" t="s">
        <v>9</v>
      </c>
      <c r="B2250" s="5">
        <v>24235.0</v>
      </c>
      <c r="C2250" s="25">
        <v>44139.0</v>
      </c>
      <c r="D2250" s="4">
        <v>25.0</v>
      </c>
      <c r="E2250" s="2" t="s">
        <v>10</v>
      </c>
      <c r="F2250" s="19" t="s">
        <v>4837</v>
      </c>
      <c r="G2250" s="5" t="s">
        <v>4838</v>
      </c>
      <c r="H2250" s="26" t="s">
        <v>311</v>
      </c>
      <c r="I2250" s="26" t="s">
        <v>14</v>
      </c>
    </row>
    <row r="2251" ht="15.0" customHeight="1">
      <c r="A2251" s="2" t="s">
        <v>9</v>
      </c>
      <c r="B2251" s="5">
        <v>24233.0</v>
      </c>
      <c r="C2251" s="25">
        <v>44139.0</v>
      </c>
      <c r="D2251" s="4">
        <v>25.0</v>
      </c>
      <c r="E2251" s="2" t="s">
        <v>10</v>
      </c>
      <c r="F2251" s="19" t="s">
        <v>4839</v>
      </c>
      <c r="G2251" s="5" t="s">
        <v>4840</v>
      </c>
      <c r="H2251" s="26" t="s">
        <v>27</v>
      </c>
      <c r="I2251" s="26" t="s">
        <v>14</v>
      </c>
    </row>
    <row r="2252" ht="15.0" customHeight="1">
      <c r="A2252" s="2" t="s">
        <v>9</v>
      </c>
      <c r="B2252" s="5">
        <v>24232.0</v>
      </c>
      <c r="C2252" s="25">
        <v>44139.0</v>
      </c>
      <c r="D2252" s="4">
        <v>25.0</v>
      </c>
      <c r="E2252" s="2" t="s">
        <v>10</v>
      </c>
      <c r="F2252" s="19" t="s">
        <v>4841</v>
      </c>
      <c r="G2252" s="5" t="s">
        <v>4842</v>
      </c>
      <c r="H2252" s="26" t="s">
        <v>27</v>
      </c>
      <c r="I2252" s="26" t="s">
        <v>14</v>
      </c>
    </row>
    <row r="2253" ht="15.0" customHeight="1">
      <c r="A2253" s="2" t="s">
        <v>9</v>
      </c>
      <c r="B2253" s="5">
        <v>24231.0</v>
      </c>
      <c r="C2253" s="25">
        <v>44139.0</v>
      </c>
      <c r="D2253" s="4">
        <v>25.0</v>
      </c>
      <c r="E2253" s="2" t="s">
        <v>10</v>
      </c>
      <c r="F2253" s="19" t="s">
        <v>4843</v>
      </c>
      <c r="G2253" s="5" t="s">
        <v>4844</v>
      </c>
      <c r="H2253" s="26" t="s">
        <v>1464</v>
      </c>
      <c r="I2253" s="26" t="s">
        <v>14</v>
      </c>
    </row>
    <row r="2254" ht="15.0" customHeight="1">
      <c r="A2254" s="2" t="s">
        <v>9</v>
      </c>
      <c r="B2254" s="5">
        <v>24230.0</v>
      </c>
      <c r="C2254" s="25">
        <v>44139.0</v>
      </c>
      <c r="D2254" s="4">
        <v>25.0</v>
      </c>
      <c r="E2254" s="2" t="s">
        <v>10</v>
      </c>
      <c r="F2254" s="19" t="s">
        <v>4845</v>
      </c>
      <c r="G2254" s="5" t="s">
        <v>4846</v>
      </c>
      <c r="H2254" s="26" t="s">
        <v>63</v>
      </c>
      <c r="I2254" s="26" t="s">
        <v>14</v>
      </c>
    </row>
    <row r="2255" ht="15.0" customHeight="1">
      <c r="A2255" s="2" t="s">
        <v>9</v>
      </c>
      <c r="B2255" s="5">
        <v>24229.0</v>
      </c>
      <c r="C2255" s="25">
        <v>44139.0</v>
      </c>
      <c r="D2255" s="4">
        <v>25.0</v>
      </c>
      <c r="E2255" s="2" t="s">
        <v>10</v>
      </c>
      <c r="F2255" s="19" t="s">
        <v>4847</v>
      </c>
      <c r="G2255" s="5" t="s">
        <v>4848</v>
      </c>
      <c r="H2255" s="26" t="s">
        <v>30</v>
      </c>
      <c r="I2255" s="26" t="s">
        <v>14</v>
      </c>
    </row>
    <row r="2256" ht="15.0" customHeight="1">
      <c r="A2256" s="2" t="s">
        <v>9</v>
      </c>
      <c r="B2256" s="5">
        <v>24228.0</v>
      </c>
      <c r="C2256" s="25">
        <v>44139.0</v>
      </c>
      <c r="D2256" s="4">
        <v>25.0</v>
      </c>
      <c r="E2256" s="2" t="s">
        <v>10</v>
      </c>
      <c r="F2256" s="19" t="s">
        <v>4849</v>
      </c>
      <c r="G2256" s="5" t="s">
        <v>4850</v>
      </c>
      <c r="H2256" s="26" t="s">
        <v>30</v>
      </c>
      <c r="I2256" s="26" t="s">
        <v>14</v>
      </c>
    </row>
    <row r="2257" ht="15.0" customHeight="1">
      <c r="A2257" s="2" t="s">
        <v>9</v>
      </c>
      <c r="B2257" s="5">
        <v>24227.0</v>
      </c>
      <c r="C2257" s="25">
        <v>44139.0</v>
      </c>
      <c r="D2257" s="4">
        <v>25.0</v>
      </c>
      <c r="E2257" s="2" t="s">
        <v>10</v>
      </c>
      <c r="F2257" s="19" t="s">
        <v>4851</v>
      </c>
      <c r="G2257" s="5" t="s">
        <v>4852</v>
      </c>
      <c r="H2257" s="26" t="s">
        <v>121</v>
      </c>
      <c r="I2257" s="26" t="s">
        <v>14</v>
      </c>
    </row>
    <row r="2258" ht="15.0" customHeight="1">
      <c r="A2258" s="2" t="s">
        <v>9</v>
      </c>
      <c r="B2258" s="5">
        <v>24226.0</v>
      </c>
      <c r="C2258" s="25">
        <v>44139.0</v>
      </c>
      <c r="D2258" s="4">
        <v>25.0</v>
      </c>
      <c r="E2258" s="2" t="s">
        <v>10</v>
      </c>
      <c r="F2258" s="19" t="s">
        <v>4853</v>
      </c>
      <c r="G2258" s="5" t="s">
        <v>4854</v>
      </c>
      <c r="H2258" s="26" t="s">
        <v>121</v>
      </c>
      <c r="I2258" s="26" t="s">
        <v>14</v>
      </c>
    </row>
    <row r="2259" ht="15.0" customHeight="1">
      <c r="A2259" s="2" t="s">
        <v>9</v>
      </c>
      <c r="B2259" s="5">
        <v>24225.0</v>
      </c>
      <c r="C2259" s="25">
        <v>44139.0</v>
      </c>
      <c r="D2259" s="4">
        <v>25.0</v>
      </c>
      <c r="E2259" s="2" t="s">
        <v>10</v>
      </c>
      <c r="F2259" s="19" t="s">
        <v>4855</v>
      </c>
      <c r="G2259" s="5" t="s">
        <v>4856</v>
      </c>
      <c r="H2259" s="26" t="s">
        <v>4857</v>
      </c>
      <c r="I2259" s="26" t="s">
        <v>14</v>
      </c>
    </row>
    <row r="2260" ht="15.0" customHeight="1">
      <c r="A2260" s="2" t="s">
        <v>9</v>
      </c>
      <c r="B2260" s="5">
        <v>24224.0</v>
      </c>
      <c r="C2260" s="25">
        <v>44139.0</v>
      </c>
      <c r="D2260" s="4">
        <v>25.0</v>
      </c>
      <c r="E2260" s="2" t="s">
        <v>10</v>
      </c>
      <c r="F2260" s="19" t="s">
        <v>4858</v>
      </c>
      <c r="G2260" s="5" t="s">
        <v>4859</v>
      </c>
      <c r="H2260" s="26" t="s">
        <v>4860</v>
      </c>
      <c r="I2260" s="26" t="s">
        <v>14</v>
      </c>
    </row>
    <row r="2261" ht="15.0" customHeight="1">
      <c r="A2261" s="2" t="s">
        <v>9</v>
      </c>
      <c r="B2261" s="5">
        <v>24223.0</v>
      </c>
      <c r="C2261" s="25">
        <v>44139.0</v>
      </c>
      <c r="D2261" s="4">
        <v>25.0</v>
      </c>
      <c r="E2261" s="2" t="s">
        <v>10</v>
      </c>
      <c r="F2261" s="19" t="s">
        <v>4861</v>
      </c>
      <c r="G2261" s="5" t="s">
        <v>4862</v>
      </c>
      <c r="H2261" s="26" t="s">
        <v>4863</v>
      </c>
      <c r="I2261" s="26" t="s">
        <v>14</v>
      </c>
    </row>
    <row r="2262" ht="15.0" customHeight="1">
      <c r="A2262" s="2" t="s">
        <v>9</v>
      </c>
      <c r="B2262" s="5">
        <v>24222.0</v>
      </c>
      <c r="C2262" s="25">
        <v>44139.0</v>
      </c>
      <c r="D2262" s="4">
        <v>25.0</v>
      </c>
      <c r="E2262" s="2" t="s">
        <v>10</v>
      </c>
      <c r="F2262" s="19" t="s">
        <v>4864</v>
      </c>
      <c r="G2262" s="5" t="s">
        <v>4865</v>
      </c>
      <c r="H2262" s="26" t="s">
        <v>363</v>
      </c>
      <c r="I2262" s="26" t="s">
        <v>14</v>
      </c>
    </row>
    <row r="2263" ht="15.0" customHeight="1">
      <c r="A2263" s="2" t="s">
        <v>9</v>
      </c>
      <c r="B2263" s="5">
        <v>24221.0</v>
      </c>
      <c r="C2263" s="25">
        <v>44139.0</v>
      </c>
      <c r="D2263" s="4">
        <v>25.0</v>
      </c>
      <c r="E2263" s="2" t="s">
        <v>10</v>
      </c>
      <c r="F2263" s="19" t="s">
        <v>4866</v>
      </c>
      <c r="G2263" s="5" t="s">
        <v>4867</v>
      </c>
      <c r="H2263" s="26" t="s">
        <v>72</v>
      </c>
      <c r="I2263" s="26" t="s">
        <v>14</v>
      </c>
    </row>
    <row r="2264" ht="15.0" customHeight="1">
      <c r="A2264" s="2" t="s">
        <v>9</v>
      </c>
      <c r="B2264" s="5">
        <v>24220.0</v>
      </c>
      <c r="C2264" s="25">
        <v>44139.0</v>
      </c>
      <c r="D2264" s="4">
        <v>25.0</v>
      </c>
      <c r="E2264" s="2" t="s">
        <v>10</v>
      </c>
      <c r="F2264" s="19" t="s">
        <v>4868</v>
      </c>
      <c r="G2264" s="5" t="s">
        <v>4869</v>
      </c>
      <c r="H2264" s="26" t="s">
        <v>164</v>
      </c>
      <c r="I2264" s="26" t="s">
        <v>14</v>
      </c>
    </row>
    <row r="2265" ht="15.0" customHeight="1">
      <c r="A2265" s="2" t="s">
        <v>9</v>
      </c>
      <c r="B2265" s="5">
        <v>24219.0</v>
      </c>
      <c r="C2265" s="25">
        <v>44139.0</v>
      </c>
      <c r="D2265" s="4">
        <v>25.0</v>
      </c>
      <c r="E2265" s="2" t="s">
        <v>10</v>
      </c>
      <c r="F2265" s="19" t="s">
        <v>4870</v>
      </c>
      <c r="G2265" s="5" t="s">
        <v>4871</v>
      </c>
      <c r="H2265" s="26" t="s">
        <v>304</v>
      </c>
      <c r="I2265" s="26" t="s">
        <v>14</v>
      </c>
    </row>
    <row r="2266" ht="15.0" customHeight="1">
      <c r="A2266" s="2" t="s">
        <v>9</v>
      </c>
      <c r="B2266" s="5">
        <v>24218.0</v>
      </c>
      <c r="C2266" s="25">
        <v>44139.0</v>
      </c>
      <c r="D2266" s="4">
        <v>25.0</v>
      </c>
      <c r="E2266" s="2" t="s">
        <v>10</v>
      </c>
      <c r="F2266" s="19" t="s">
        <v>4872</v>
      </c>
      <c r="G2266" s="5" t="s">
        <v>4873</v>
      </c>
      <c r="H2266" s="26" t="s">
        <v>1062</v>
      </c>
      <c r="I2266" s="26" t="s">
        <v>14</v>
      </c>
    </row>
    <row r="2267" ht="15.0" customHeight="1">
      <c r="A2267" s="2" t="s">
        <v>9</v>
      </c>
      <c r="B2267" s="5">
        <v>24217.0</v>
      </c>
      <c r="C2267" s="25">
        <v>44139.0</v>
      </c>
      <c r="D2267" s="4">
        <v>25.0</v>
      </c>
      <c r="E2267" s="2" t="s">
        <v>10</v>
      </c>
      <c r="F2267" s="19" t="s">
        <v>4874</v>
      </c>
      <c r="G2267" s="5" t="s">
        <v>4875</v>
      </c>
      <c r="H2267" s="26" t="s">
        <v>4654</v>
      </c>
      <c r="I2267" s="26" t="s">
        <v>14</v>
      </c>
    </row>
    <row r="2268" ht="15.0" customHeight="1">
      <c r="A2268" s="2" t="s">
        <v>9</v>
      </c>
      <c r="B2268" s="5">
        <v>24216.0</v>
      </c>
      <c r="C2268" s="25">
        <v>44139.0</v>
      </c>
      <c r="D2268" s="4">
        <v>25.0</v>
      </c>
      <c r="E2268" s="2" t="s">
        <v>10</v>
      </c>
      <c r="F2268" s="19" t="s">
        <v>4876</v>
      </c>
      <c r="G2268" s="5" t="s">
        <v>4877</v>
      </c>
      <c r="H2268" s="26" t="s">
        <v>1464</v>
      </c>
      <c r="I2268" s="26" t="s">
        <v>14</v>
      </c>
    </row>
    <row r="2269" ht="15.0" customHeight="1">
      <c r="A2269" s="2" t="s">
        <v>9</v>
      </c>
      <c r="B2269" s="5">
        <v>24215.0</v>
      </c>
      <c r="C2269" s="25">
        <v>44139.0</v>
      </c>
      <c r="D2269" s="4">
        <v>25.0</v>
      </c>
      <c r="E2269" s="2" t="s">
        <v>10</v>
      </c>
      <c r="F2269" s="19" t="s">
        <v>4878</v>
      </c>
      <c r="G2269" s="5" t="s">
        <v>4879</v>
      </c>
      <c r="H2269" s="26" t="s">
        <v>13</v>
      </c>
      <c r="I2269" s="26" t="s">
        <v>14</v>
      </c>
    </row>
    <row r="2270" ht="15.0" customHeight="1">
      <c r="A2270" s="2" t="s">
        <v>9</v>
      </c>
      <c r="B2270" s="5">
        <v>24214.0</v>
      </c>
      <c r="C2270" s="25">
        <v>44139.0</v>
      </c>
      <c r="D2270" s="4">
        <v>25.0</v>
      </c>
      <c r="E2270" s="2" t="s">
        <v>10</v>
      </c>
      <c r="F2270" s="19" t="s">
        <v>4880</v>
      </c>
      <c r="G2270" s="5" t="s">
        <v>4881</v>
      </c>
      <c r="H2270" s="26" t="s">
        <v>4654</v>
      </c>
      <c r="I2270" s="26" t="s">
        <v>14</v>
      </c>
    </row>
    <row r="2271" ht="15.0" customHeight="1">
      <c r="A2271" s="2" t="s">
        <v>9</v>
      </c>
      <c r="B2271" s="5">
        <v>24213.0</v>
      </c>
      <c r="C2271" s="25">
        <v>44139.0</v>
      </c>
      <c r="D2271" s="4">
        <v>25.0</v>
      </c>
      <c r="E2271" s="2" t="s">
        <v>10</v>
      </c>
      <c r="F2271" s="19" t="s">
        <v>4882</v>
      </c>
      <c r="G2271" s="5" t="s">
        <v>4883</v>
      </c>
      <c r="H2271" s="26" t="s">
        <v>269</v>
      </c>
      <c r="I2271" s="26" t="s">
        <v>14</v>
      </c>
    </row>
    <row r="2272" ht="15.0" customHeight="1">
      <c r="A2272" s="2" t="s">
        <v>9</v>
      </c>
      <c r="B2272" s="5">
        <v>24212.0</v>
      </c>
      <c r="C2272" s="25">
        <v>44139.0</v>
      </c>
      <c r="D2272" s="4">
        <v>25.0</v>
      </c>
      <c r="E2272" s="2" t="s">
        <v>10</v>
      </c>
      <c r="F2272" s="19" t="s">
        <v>4884</v>
      </c>
      <c r="G2272" s="5" t="s">
        <v>4885</v>
      </c>
      <c r="H2272" s="26" t="s">
        <v>438</v>
      </c>
      <c r="I2272" s="26" t="s">
        <v>14</v>
      </c>
    </row>
    <row r="2273" ht="15.0" customHeight="1">
      <c r="A2273" s="2" t="s">
        <v>9</v>
      </c>
      <c r="B2273" s="5">
        <v>24211.0</v>
      </c>
      <c r="C2273" s="25">
        <v>44139.0</v>
      </c>
      <c r="D2273" s="4">
        <v>25.0</v>
      </c>
      <c r="E2273" s="2" t="s">
        <v>10</v>
      </c>
      <c r="F2273" s="19" t="s">
        <v>4886</v>
      </c>
      <c r="G2273" s="5" t="s">
        <v>4887</v>
      </c>
      <c r="H2273" s="26" t="s">
        <v>215</v>
      </c>
      <c r="I2273" s="26" t="s">
        <v>14</v>
      </c>
    </row>
    <row r="2274" ht="15.0" customHeight="1">
      <c r="A2274" s="2" t="s">
        <v>9</v>
      </c>
      <c r="B2274" s="5">
        <v>24210.0</v>
      </c>
      <c r="C2274" s="25">
        <v>44139.0</v>
      </c>
      <c r="D2274" s="4">
        <v>25.0</v>
      </c>
      <c r="E2274" s="2" t="s">
        <v>10</v>
      </c>
      <c r="F2274" s="19" t="s">
        <v>4888</v>
      </c>
      <c r="G2274" s="5" t="s">
        <v>4889</v>
      </c>
      <c r="H2274" s="26" t="s">
        <v>215</v>
      </c>
      <c r="I2274" s="26" t="s">
        <v>14</v>
      </c>
    </row>
    <row r="2275" ht="15.0" customHeight="1">
      <c r="A2275" s="2" t="s">
        <v>9</v>
      </c>
      <c r="B2275" s="5">
        <v>24209.0</v>
      </c>
      <c r="C2275" s="25">
        <v>44139.0</v>
      </c>
      <c r="D2275" s="4">
        <v>25.0</v>
      </c>
      <c r="E2275" s="2" t="s">
        <v>10</v>
      </c>
      <c r="F2275" s="19" t="s">
        <v>4890</v>
      </c>
      <c r="G2275" s="5" t="s">
        <v>4891</v>
      </c>
      <c r="H2275" s="26" t="s">
        <v>215</v>
      </c>
      <c r="I2275" s="26" t="s">
        <v>14</v>
      </c>
    </row>
    <row r="2276" ht="15.0" customHeight="1">
      <c r="A2276" s="2" t="s">
        <v>9</v>
      </c>
      <c r="B2276" s="5">
        <v>24208.0</v>
      </c>
      <c r="C2276" s="25">
        <v>44139.0</v>
      </c>
      <c r="D2276" s="4">
        <v>25.0</v>
      </c>
      <c r="E2276" s="2" t="s">
        <v>10</v>
      </c>
      <c r="F2276" s="19" t="s">
        <v>4892</v>
      </c>
      <c r="G2276" s="5" t="s">
        <v>4893</v>
      </c>
      <c r="H2276" s="26" t="s">
        <v>189</v>
      </c>
      <c r="I2276" s="26" t="s">
        <v>57</v>
      </c>
    </row>
    <row r="2277" ht="15.0" customHeight="1">
      <c r="A2277" s="2" t="s">
        <v>9</v>
      </c>
      <c r="B2277" s="5">
        <v>24207.0</v>
      </c>
      <c r="C2277" s="25">
        <v>44139.0</v>
      </c>
      <c r="D2277" s="4">
        <v>25.0</v>
      </c>
      <c r="E2277" s="2" t="s">
        <v>10</v>
      </c>
      <c r="F2277" s="19" t="s">
        <v>4894</v>
      </c>
      <c r="G2277" s="5" t="s">
        <v>4895</v>
      </c>
      <c r="H2277" s="26" t="s">
        <v>304</v>
      </c>
      <c r="I2277" s="26" t="s">
        <v>14</v>
      </c>
    </row>
    <row r="2278" ht="15.0" customHeight="1">
      <c r="A2278" s="2" t="s">
        <v>9</v>
      </c>
      <c r="B2278" s="5">
        <v>24206.0</v>
      </c>
      <c r="C2278" s="25">
        <v>44139.0</v>
      </c>
      <c r="D2278" s="4">
        <v>25.0</v>
      </c>
      <c r="E2278" s="2" t="s">
        <v>10</v>
      </c>
      <c r="F2278" s="19" t="s">
        <v>4896</v>
      </c>
      <c r="G2278" s="5" t="s">
        <v>4897</v>
      </c>
      <c r="H2278" s="26" t="s">
        <v>56</v>
      </c>
      <c r="I2278" s="26" t="s">
        <v>14</v>
      </c>
    </row>
    <row r="2279" ht="15.0" customHeight="1">
      <c r="A2279" s="2" t="s">
        <v>9</v>
      </c>
      <c r="B2279" s="5">
        <v>24205.0</v>
      </c>
      <c r="C2279" s="25">
        <v>44139.0</v>
      </c>
      <c r="D2279" s="4">
        <v>25.0</v>
      </c>
      <c r="E2279" s="2" t="s">
        <v>10</v>
      </c>
      <c r="F2279" s="19" t="s">
        <v>4898</v>
      </c>
      <c r="G2279" s="5" t="s">
        <v>4899</v>
      </c>
      <c r="H2279" s="26" t="s">
        <v>56</v>
      </c>
      <c r="I2279" s="26" t="s">
        <v>14</v>
      </c>
    </row>
    <row r="2280" ht="15.0" customHeight="1">
      <c r="A2280" s="2" t="s">
        <v>9</v>
      </c>
      <c r="B2280" s="5">
        <v>24204.0</v>
      </c>
      <c r="C2280" s="25">
        <v>44139.0</v>
      </c>
      <c r="D2280" s="4">
        <v>25.0</v>
      </c>
      <c r="E2280" s="2" t="s">
        <v>10</v>
      </c>
      <c r="F2280" s="19" t="s">
        <v>4900</v>
      </c>
      <c r="G2280" s="5" t="s">
        <v>4901</v>
      </c>
      <c r="H2280" s="26" t="s">
        <v>4427</v>
      </c>
      <c r="I2280" s="26" t="s">
        <v>14</v>
      </c>
    </row>
    <row r="2281" ht="15.0" customHeight="1">
      <c r="A2281" s="2" t="s">
        <v>9</v>
      </c>
      <c r="B2281" s="5">
        <v>24203.0</v>
      </c>
      <c r="C2281" s="25">
        <v>44139.0</v>
      </c>
      <c r="D2281" s="4">
        <v>25.0</v>
      </c>
      <c r="E2281" s="2" t="s">
        <v>10</v>
      </c>
      <c r="F2281" s="19" t="s">
        <v>4902</v>
      </c>
      <c r="G2281" s="5" t="s">
        <v>4903</v>
      </c>
      <c r="H2281" s="26" t="s">
        <v>4427</v>
      </c>
      <c r="I2281" s="26" t="s">
        <v>14</v>
      </c>
    </row>
    <row r="2282" ht="15.0" customHeight="1">
      <c r="A2282" s="2" t="s">
        <v>9</v>
      </c>
      <c r="B2282" s="5">
        <v>24202.0</v>
      </c>
      <c r="C2282" s="25">
        <v>44139.0</v>
      </c>
      <c r="D2282" s="4">
        <v>25.0</v>
      </c>
      <c r="E2282" s="2" t="s">
        <v>10</v>
      </c>
      <c r="F2282" s="19" t="s">
        <v>4904</v>
      </c>
      <c r="G2282" s="5" t="s">
        <v>4905</v>
      </c>
      <c r="H2282" s="26" t="s">
        <v>4427</v>
      </c>
      <c r="I2282" s="26" t="s">
        <v>14</v>
      </c>
    </row>
    <row r="2283" ht="15.0" customHeight="1">
      <c r="A2283" s="2" t="s">
        <v>9</v>
      </c>
      <c r="B2283" s="5">
        <v>24201.0</v>
      </c>
      <c r="C2283" s="25">
        <v>44139.0</v>
      </c>
      <c r="D2283" s="4">
        <v>25.0</v>
      </c>
      <c r="E2283" s="2" t="s">
        <v>10</v>
      </c>
      <c r="F2283" s="19" t="s">
        <v>4906</v>
      </c>
      <c r="G2283" s="5" t="s">
        <v>4907</v>
      </c>
      <c r="H2283" s="26" t="s">
        <v>4427</v>
      </c>
      <c r="I2283" s="26" t="s">
        <v>14</v>
      </c>
    </row>
    <row r="2284" ht="15.0" customHeight="1">
      <c r="A2284" s="2" t="s">
        <v>9</v>
      </c>
      <c r="B2284" s="5">
        <v>24200.0</v>
      </c>
      <c r="C2284" s="25">
        <v>44139.0</v>
      </c>
      <c r="D2284" s="4">
        <v>25.0</v>
      </c>
      <c r="E2284" s="2" t="s">
        <v>10</v>
      </c>
      <c r="F2284" s="19" t="s">
        <v>4908</v>
      </c>
      <c r="G2284" s="5" t="s">
        <v>4909</v>
      </c>
      <c r="H2284" s="26" t="s">
        <v>4427</v>
      </c>
      <c r="I2284" s="26" t="s">
        <v>14</v>
      </c>
    </row>
    <row r="2285" ht="15.0" customHeight="1">
      <c r="A2285" s="2" t="s">
        <v>9</v>
      </c>
      <c r="B2285" s="5">
        <v>24199.0</v>
      </c>
      <c r="C2285" s="25">
        <v>44139.0</v>
      </c>
      <c r="D2285" s="4">
        <v>25.0</v>
      </c>
      <c r="E2285" s="2" t="s">
        <v>10</v>
      </c>
      <c r="F2285" s="19" t="s">
        <v>4910</v>
      </c>
      <c r="G2285" s="5" t="s">
        <v>4911</v>
      </c>
      <c r="H2285" s="26" t="s">
        <v>4427</v>
      </c>
      <c r="I2285" s="26" t="s">
        <v>14</v>
      </c>
    </row>
    <row r="2286" ht="15.0" customHeight="1">
      <c r="A2286" s="2" t="s">
        <v>9</v>
      </c>
      <c r="B2286" s="5">
        <v>24198.0</v>
      </c>
      <c r="C2286" s="25">
        <v>44139.0</v>
      </c>
      <c r="D2286" s="4">
        <v>25.0</v>
      </c>
      <c r="E2286" s="2" t="s">
        <v>10</v>
      </c>
      <c r="F2286" s="19" t="s">
        <v>4912</v>
      </c>
      <c r="G2286" s="5" t="s">
        <v>4913</v>
      </c>
      <c r="H2286" s="26" t="s">
        <v>4427</v>
      </c>
      <c r="I2286" s="26" t="s">
        <v>14</v>
      </c>
    </row>
    <row r="2287" ht="15.0" customHeight="1">
      <c r="A2287" s="2" t="s">
        <v>9</v>
      </c>
      <c r="B2287" s="5">
        <v>24197.0</v>
      </c>
      <c r="C2287" s="25">
        <v>44139.0</v>
      </c>
      <c r="D2287" s="4">
        <v>25.0</v>
      </c>
      <c r="E2287" s="2" t="s">
        <v>10</v>
      </c>
      <c r="F2287" s="19" t="s">
        <v>4914</v>
      </c>
      <c r="G2287" s="5" t="s">
        <v>4915</v>
      </c>
      <c r="H2287" s="26" t="s">
        <v>4427</v>
      </c>
      <c r="I2287" s="26" t="s">
        <v>14</v>
      </c>
    </row>
    <row r="2288" ht="15.0" customHeight="1">
      <c r="A2288" s="2" t="s">
        <v>9</v>
      </c>
      <c r="B2288" s="5">
        <v>24196.0</v>
      </c>
      <c r="C2288" s="25">
        <v>44139.0</v>
      </c>
      <c r="D2288" s="4">
        <v>25.0</v>
      </c>
      <c r="E2288" s="2" t="s">
        <v>10</v>
      </c>
      <c r="F2288" s="19" t="s">
        <v>4916</v>
      </c>
      <c r="G2288" s="5" t="s">
        <v>4917</v>
      </c>
      <c r="H2288" s="26" t="s">
        <v>241</v>
      </c>
      <c r="I2288" s="26" t="s">
        <v>14</v>
      </c>
    </row>
    <row r="2289" ht="15.0" customHeight="1">
      <c r="A2289" s="2" t="s">
        <v>76</v>
      </c>
      <c r="B2289" s="5">
        <v>10718.0</v>
      </c>
      <c r="C2289" s="25">
        <v>44139.0</v>
      </c>
      <c r="D2289" s="4">
        <v>25.0</v>
      </c>
      <c r="E2289" s="2" t="s">
        <v>10</v>
      </c>
      <c r="F2289" s="19" t="s">
        <v>4918</v>
      </c>
      <c r="G2289" s="5" t="s">
        <v>4919</v>
      </c>
      <c r="H2289" s="26" t="s">
        <v>256</v>
      </c>
      <c r="I2289" s="26" t="s">
        <v>14</v>
      </c>
    </row>
    <row r="2290" ht="15.0" customHeight="1">
      <c r="A2290" s="2" t="s">
        <v>82</v>
      </c>
      <c r="B2290" s="5">
        <v>3522.0</v>
      </c>
      <c r="C2290" s="25">
        <v>44139.0</v>
      </c>
      <c r="D2290" s="4">
        <v>25.0</v>
      </c>
      <c r="E2290" s="2" t="s">
        <v>10</v>
      </c>
      <c r="F2290" s="19" t="s">
        <v>4920</v>
      </c>
      <c r="G2290" s="5" t="s">
        <v>4921</v>
      </c>
      <c r="H2290" s="26" t="s">
        <v>4922</v>
      </c>
      <c r="I2290" s="26" t="s">
        <v>14</v>
      </c>
    </row>
    <row r="2291" ht="15.0" customHeight="1">
      <c r="A2291" s="2" t="s">
        <v>82</v>
      </c>
      <c r="B2291" s="5">
        <v>3521.0</v>
      </c>
      <c r="C2291" s="25">
        <v>44139.0</v>
      </c>
      <c r="D2291" s="4">
        <v>25.0</v>
      </c>
      <c r="E2291" s="2" t="s">
        <v>10</v>
      </c>
      <c r="F2291" s="19" t="s">
        <v>4923</v>
      </c>
      <c r="G2291" s="8" t="s">
        <v>251</v>
      </c>
      <c r="H2291" s="6" t="s">
        <v>251</v>
      </c>
      <c r="I2291" s="26" t="s">
        <v>14</v>
      </c>
    </row>
    <row r="2292" ht="15.0" customHeight="1">
      <c r="A2292" s="2" t="s">
        <v>9</v>
      </c>
      <c r="B2292" s="5">
        <v>24195.0</v>
      </c>
      <c r="C2292" s="25">
        <v>44132.0</v>
      </c>
      <c r="D2292" s="4">
        <v>24.0</v>
      </c>
      <c r="E2292" s="2" t="s">
        <v>10</v>
      </c>
      <c r="F2292" s="19" t="s">
        <v>4924</v>
      </c>
      <c r="G2292" s="5" t="s">
        <v>4925</v>
      </c>
      <c r="H2292" s="26" t="s">
        <v>438</v>
      </c>
      <c r="I2292" s="26" t="s">
        <v>14</v>
      </c>
    </row>
    <row r="2293" ht="15.0" customHeight="1">
      <c r="A2293" s="2" t="s">
        <v>9</v>
      </c>
      <c r="B2293" s="5">
        <v>24194.0</v>
      </c>
      <c r="C2293" s="25">
        <v>44132.0</v>
      </c>
      <c r="D2293" s="4">
        <v>24.0</v>
      </c>
      <c r="E2293" s="2" t="s">
        <v>10</v>
      </c>
      <c r="F2293" s="19" t="s">
        <v>4926</v>
      </c>
      <c r="G2293" s="5" t="s">
        <v>4927</v>
      </c>
      <c r="H2293" s="26" t="s">
        <v>97</v>
      </c>
      <c r="I2293" s="26" t="s">
        <v>14</v>
      </c>
    </row>
    <row r="2294" ht="15.0" customHeight="1">
      <c r="A2294" s="2" t="s">
        <v>9</v>
      </c>
      <c r="B2294" s="5">
        <v>24193.0</v>
      </c>
      <c r="C2294" s="25">
        <v>44132.0</v>
      </c>
      <c r="D2294" s="4">
        <v>24.0</v>
      </c>
      <c r="E2294" s="2" t="s">
        <v>10</v>
      </c>
      <c r="F2294" s="19" t="s">
        <v>4928</v>
      </c>
      <c r="G2294" s="5" t="s">
        <v>4929</v>
      </c>
      <c r="H2294" s="26" t="s">
        <v>246</v>
      </c>
      <c r="I2294" s="26" t="s">
        <v>14</v>
      </c>
    </row>
    <row r="2295" ht="15.0" customHeight="1">
      <c r="A2295" s="2" t="s">
        <v>9</v>
      </c>
      <c r="B2295" s="5">
        <v>24192.0</v>
      </c>
      <c r="C2295" s="25">
        <v>44132.0</v>
      </c>
      <c r="D2295" s="4">
        <v>24.0</v>
      </c>
      <c r="E2295" s="2" t="s">
        <v>10</v>
      </c>
      <c r="F2295" s="19" t="s">
        <v>4930</v>
      </c>
      <c r="G2295" s="5" t="s">
        <v>4931</v>
      </c>
      <c r="H2295" s="26" t="s">
        <v>215</v>
      </c>
      <c r="I2295" s="26" t="s">
        <v>14</v>
      </c>
    </row>
    <row r="2296" ht="15.0" customHeight="1">
      <c r="A2296" s="2" t="s">
        <v>9</v>
      </c>
      <c r="B2296" s="5">
        <v>24191.0</v>
      </c>
      <c r="C2296" s="25">
        <v>44132.0</v>
      </c>
      <c r="D2296" s="4">
        <v>24.0</v>
      </c>
      <c r="E2296" s="2" t="s">
        <v>10</v>
      </c>
      <c r="F2296" s="19" t="s">
        <v>4932</v>
      </c>
      <c r="G2296" s="5" t="s">
        <v>4933</v>
      </c>
      <c r="H2296" s="26" t="s">
        <v>4934</v>
      </c>
      <c r="I2296" s="26" t="s">
        <v>14</v>
      </c>
    </row>
    <row r="2297" ht="15.0" customHeight="1">
      <c r="A2297" s="2" t="s">
        <v>9</v>
      </c>
      <c r="B2297" s="5">
        <v>24190.0</v>
      </c>
      <c r="C2297" s="25">
        <v>44132.0</v>
      </c>
      <c r="D2297" s="4">
        <v>24.0</v>
      </c>
      <c r="E2297" s="2" t="s">
        <v>10</v>
      </c>
      <c r="F2297" s="19" t="s">
        <v>4935</v>
      </c>
      <c r="G2297" s="5" t="s">
        <v>4936</v>
      </c>
      <c r="H2297" s="26" t="s">
        <v>13</v>
      </c>
      <c r="I2297" s="26" t="s">
        <v>14</v>
      </c>
    </row>
    <row r="2298" ht="15.0" customHeight="1">
      <c r="A2298" s="2" t="s">
        <v>9</v>
      </c>
      <c r="B2298" s="5">
        <v>24189.0</v>
      </c>
      <c r="C2298" s="25">
        <v>44132.0</v>
      </c>
      <c r="D2298" s="4">
        <v>24.0</v>
      </c>
      <c r="E2298" s="2" t="s">
        <v>10</v>
      </c>
      <c r="F2298" s="19" t="s">
        <v>4937</v>
      </c>
      <c r="G2298" s="5" t="s">
        <v>4938</v>
      </c>
      <c r="H2298" s="26" t="s">
        <v>56</v>
      </c>
      <c r="I2298" s="26" t="s">
        <v>14</v>
      </c>
    </row>
    <row r="2299" ht="15.0" customHeight="1">
      <c r="A2299" s="2" t="s">
        <v>9</v>
      </c>
      <c r="B2299" s="5">
        <v>24188.0</v>
      </c>
      <c r="C2299" s="25">
        <v>44132.0</v>
      </c>
      <c r="D2299" s="4">
        <v>24.0</v>
      </c>
      <c r="E2299" s="2" t="s">
        <v>10</v>
      </c>
      <c r="F2299" s="19" t="s">
        <v>4939</v>
      </c>
      <c r="G2299" s="5" t="s">
        <v>4940</v>
      </c>
      <c r="H2299" s="26" t="s">
        <v>94</v>
      </c>
      <c r="I2299" s="26" t="s">
        <v>14</v>
      </c>
    </row>
    <row r="2300" ht="15.0" customHeight="1">
      <c r="A2300" s="2" t="s">
        <v>9</v>
      </c>
      <c r="B2300" s="5">
        <v>24187.0</v>
      </c>
      <c r="C2300" s="25">
        <v>44132.0</v>
      </c>
      <c r="D2300" s="4">
        <v>24.0</v>
      </c>
      <c r="E2300" s="2" t="s">
        <v>10</v>
      </c>
      <c r="F2300" s="19" t="s">
        <v>4941</v>
      </c>
      <c r="G2300" s="5" t="s">
        <v>4942</v>
      </c>
      <c r="H2300" s="26" t="s">
        <v>27</v>
      </c>
      <c r="I2300" s="26" t="s">
        <v>14</v>
      </c>
    </row>
    <row r="2301" ht="15.0" customHeight="1">
      <c r="A2301" s="2" t="s">
        <v>9</v>
      </c>
      <c r="B2301" s="5">
        <v>24186.0</v>
      </c>
      <c r="C2301" s="25">
        <v>44132.0</v>
      </c>
      <c r="D2301" s="4">
        <v>24.0</v>
      </c>
      <c r="E2301" s="2" t="s">
        <v>10</v>
      </c>
      <c r="F2301" s="19" t="s">
        <v>4943</v>
      </c>
      <c r="G2301" s="5" t="s">
        <v>4944</v>
      </c>
      <c r="H2301" s="26" t="s">
        <v>30</v>
      </c>
      <c r="I2301" s="26" t="s">
        <v>14</v>
      </c>
    </row>
    <row r="2302" ht="15.0" customHeight="1">
      <c r="A2302" s="2" t="s">
        <v>9</v>
      </c>
      <c r="B2302" s="5">
        <v>24185.0</v>
      </c>
      <c r="C2302" s="25">
        <v>44132.0</v>
      </c>
      <c r="D2302" s="4">
        <v>24.0</v>
      </c>
      <c r="E2302" s="2" t="s">
        <v>10</v>
      </c>
      <c r="F2302" s="19" t="s">
        <v>4945</v>
      </c>
      <c r="G2302" s="5" t="s">
        <v>4946</v>
      </c>
      <c r="H2302" s="26" t="s">
        <v>4947</v>
      </c>
      <c r="I2302" s="26" t="s">
        <v>14</v>
      </c>
    </row>
    <row r="2303" ht="15.0" customHeight="1">
      <c r="A2303" s="2" t="s">
        <v>9</v>
      </c>
      <c r="B2303" s="5">
        <v>24184.0</v>
      </c>
      <c r="C2303" s="25">
        <v>44132.0</v>
      </c>
      <c r="D2303" s="4">
        <v>24.0</v>
      </c>
      <c r="E2303" s="2" t="s">
        <v>10</v>
      </c>
      <c r="F2303" s="19" t="s">
        <v>4948</v>
      </c>
      <c r="G2303" s="5" t="s">
        <v>4949</v>
      </c>
      <c r="H2303" s="26" t="s">
        <v>1138</v>
      </c>
      <c r="I2303" s="26" t="s">
        <v>14</v>
      </c>
    </row>
    <row r="2304" ht="15.0" customHeight="1">
      <c r="A2304" s="2" t="s">
        <v>9</v>
      </c>
      <c r="B2304" s="5">
        <v>24183.0</v>
      </c>
      <c r="C2304" s="25">
        <v>44132.0</v>
      </c>
      <c r="D2304" s="4">
        <v>24.0</v>
      </c>
      <c r="E2304" s="2" t="s">
        <v>10</v>
      </c>
      <c r="F2304" s="19" t="s">
        <v>4950</v>
      </c>
      <c r="G2304" s="5" t="s">
        <v>4951</v>
      </c>
      <c r="H2304" s="26" t="s">
        <v>420</v>
      </c>
      <c r="I2304" s="26" t="s">
        <v>14</v>
      </c>
    </row>
    <row r="2305" ht="15.0" customHeight="1">
      <c r="A2305" s="2" t="s">
        <v>9</v>
      </c>
      <c r="B2305" s="5">
        <v>24182.0</v>
      </c>
      <c r="C2305" s="25">
        <v>44132.0</v>
      </c>
      <c r="D2305" s="4">
        <v>24.0</v>
      </c>
      <c r="E2305" s="2" t="s">
        <v>10</v>
      </c>
      <c r="F2305" s="19" t="s">
        <v>4952</v>
      </c>
      <c r="G2305" s="5" t="s">
        <v>4953</v>
      </c>
      <c r="H2305" s="26" t="s">
        <v>164</v>
      </c>
      <c r="I2305" s="26" t="s">
        <v>14</v>
      </c>
    </row>
    <row r="2306" ht="15.0" customHeight="1">
      <c r="A2306" s="2" t="s">
        <v>9</v>
      </c>
      <c r="B2306" s="5">
        <v>24181.0</v>
      </c>
      <c r="C2306" s="25">
        <v>44132.0</v>
      </c>
      <c r="D2306" s="4">
        <v>24.0</v>
      </c>
      <c r="E2306" s="2" t="s">
        <v>10</v>
      </c>
      <c r="F2306" s="19" t="s">
        <v>4954</v>
      </c>
      <c r="G2306" s="5" t="s">
        <v>4955</v>
      </c>
      <c r="H2306" s="26" t="s">
        <v>1464</v>
      </c>
      <c r="I2306" s="26" t="s">
        <v>14</v>
      </c>
    </row>
    <row r="2307" ht="15.0" customHeight="1">
      <c r="A2307" s="2" t="s">
        <v>9</v>
      </c>
      <c r="B2307" s="5">
        <v>24180.0</v>
      </c>
      <c r="C2307" s="25">
        <v>44132.0</v>
      </c>
      <c r="D2307" s="4">
        <v>24.0</v>
      </c>
      <c r="E2307" s="2" t="s">
        <v>10</v>
      </c>
      <c r="F2307" s="19" t="s">
        <v>4956</v>
      </c>
      <c r="G2307" s="5" t="s">
        <v>4957</v>
      </c>
      <c r="H2307" s="26" t="s">
        <v>304</v>
      </c>
      <c r="I2307" s="26" t="s">
        <v>14</v>
      </c>
    </row>
    <row r="2308" ht="15.0" customHeight="1">
      <c r="A2308" s="2" t="s">
        <v>9</v>
      </c>
      <c r="B2308" s="5">
        <v>24179.0</v>
      </c>
      <c r="C2308" s="25">
        <v>44132.0</v>
      </c>
      <c r="D2308" s="4">
        <v>24.0</v>
      </c>
      <c r="E2308" s="2" t="s">
        <v>10</v>
      </c>
      <c r="F2308" s="19" t="s">
        <v>4958</v>
      </c>
      <c r="G2308" s="5" t="s">
        <v>4959</v>
      </c>
      <c r="H2308" s="26" t="s">
        <v>157</v>
      </c>
      <c r="I2308" s="26" t="s">
        <v>14</v>
      </c>
    </row>
    <row r="2309" ht="15.0" customHeight="1">
      <c r="A2309" s="2" t="s">
        <v>9</v>
      </c>
      <c r="B2309" s="5">
        <v>24178.0</v>
      </c>
      <c r="C2309" s="25">
        <v>44132.0</v>
      </c>
      <c r="D2309" s="4">
        <v>24.0</v>
      </c>
      <c r="E2309" s="2" t="s">
        <v>10</v>
      </c>
      <c r="F2309" s="19" t="s">
        <v>4960</v>
      </c>
      <c r="G2309" s="5" t="s">
        <v>4961</v>
      </c>
      <c r="H2309" s="26" t="s">
        <v>107</v>
      </c>
      <c r="I2309" s="26" t="s">
        <v>14</v>
      </c>
    </row>
    <row r="2310" ht="15.0" customHeight="1">
      <c r="A2310" s="2" t="s">
        <v>9</v>
      </c>
      <c r="B2310" s="5">
        <v>24177.0</v>
      </c>
      <c r="C2310" s="25">
        <v>44132.0</v>
      </c>
      <c r="D2310" s="4">
        <v>24.0</v>
      </c>
      <c r="E2310" s="2" t="s">
        <v>10</v>
      </c>
      <c r="F2310" s="19" t="s">
        <v>4962</v>
      </c>
      <c r="G2310" s="5" t="s">
        <v>4963</v>
      </c>
      <c r="H2310" s="26" t="s">
        <v>4964</v>
      </c>
      <c r="I2310" s="26" t="s">
        <v>14</v>
      </c>
    </row>
    <row r="2311" ht="15.0" customHeight="1">
      <c r="A2311" s="2" t="s">
        <v>9</v>
      </c>
      <c r="B2311" s="5">
        <v>24176.0</v>
      </c>
      <c r="C2311" s="25">
        <v>44132.0</v>
      </c>
      <c r="D2311" s="4">
        <v>24.0</v>
      </c>
      <c r="E2311" s="2" t="s">
        <v>10</v>
      </c>
      <c r="F2311" s="19" t="s">
        <v>4965</v>
      </c>
      <c r="G2311" s="5" t="s">
        <v>4966</v>
      </c>
      <c r="H2311" s="26" t="s">
        <v>438</v>
      </c>
      <c r="I2311" s="26" t="s">
        <v>14</v>
      </c>
    </row>
    <row r="2312" ht="15.0" customHeight="1">
      <c r="A2312" s="2" t="s">
        <v>9</v>
      </c>
      <c r="B2312" s="5">
        <v>24175.0</v>
      </c>
      <c r="C2312" s="25">
        <v>44132.0</v>
      </c>
      <c r="D2312" s="4">
        <v>24.0</v>
      </c>
      <c r="E2312" s="2" t="s">
        <v>10</v>
      </c>
      <c r="F2312" s="19" t="s">
        <v>4967</v>
      </c>
      <c r="G2312" s="5" t="s">
        <v>4968</v>
      </c>
      <c r="H2312" s="26" t="s">
        <v>665</v>
      </c>
      <c r="I2312" s="26" t="s">
        <v>14</v>
      </c>
    </row>
    <row r="2313" ht="15.0" customHeight="1">
      <c r="A2313" s="2" t="s">
        <v>9</v>
      </c>
      <c r="B2313" s="5">
        <v>24174.0</v>
      </c>
      <c r="C2313" s="25">
        <v>44132.0</v>
      </c>
      <c r="D2313" s="4">
        <v>24.0</v>
      </c>
      <c r="E2313" s="2" t="s">
        <v>10</v>
      </c>
      <c r="F2313" s="19" t="s">
        <v>4969</v>
      </c>
      <c r="G2313" s="5" t="s">
        <v>4970</v>
      </c>
      <c r="H2313" s="26" t="s">
        <v>363</v>
      </c>
      <c r="I2313" s="26" t="s">
        <v>14</v>
      </c>
    </row>
    <row r="2314" ht="15.0" customHeight="1">
      <c r="A2314" s="2" t="s">
        <v>9</v>
      </c>
      <c r="B2314" s="5">
        <v>24173.0</v>
      </c>
      <c r="C2314" s="25">
        <v>44132.0</v>
      </c>
      <c r="D2314" s="4">
        <v>24.0</v>
      </c>
      <c r="E2314" s="2" t="s">
        <v>10</v>
      </c>
      <c r="F2314" s="19" t="s">
        <v>4971</v>
      </c>
      <c r="G2314" s="5" t="s">
        <v>4972</v>
      </c>
      <c r="H2314" s="26" t="s">
        <v>215</v>
      </c>
      <c r="I2314" s="26" t="s">
        <v>14</v>
      </c>
    </row>
    <row r="2315" ht="15.0" customHeight="1">
      <c r="A2315" s="2" t="s">
        <v>9</v>
      </c>
      <c r="B2315" s="5">
        <v>24172.0</v>
      </c>
      <c r="C2315" s="25">
        <v>44132.0</v>
      </c>
      <c r="D2315" s="4">
        <v>24.0</v>
      </c>
      <c r="E2315" s="2" t="s">
        <v>10</v>
      </c>
      <c r="F2315" s="19" t="s">
        <v>4973</v>
      </c>
      <c r="G2315" s="5" t="s">
        <v>4974</v>
      </c>
      <c r="H2315" s="26" t="s">
        <v>121</v>
      </c>
      <c r="I2315" s="26" t="s">
        <v>14</v>
      </c>
    </row>
    <row r="2316" ht="15.0" customHeight="1">
      <c r="A2316" s="2" t="s">
        <v>9</v>
      </c>
      <c r="B2316" s="5">
        <v>24171.0</v>
      </c>
      <c r="C2316" s="25">
        <v>44132.0</v>
      </c>
      <c r="D2316" s="4">
        <v>24.0</v>
      </c>
      <c r="E2316" s="2" t="s">
        <v>10</v>
      </c>
      <c r="F2316" s="19" t="s">
        <v>4975</v>
      </c>
      <c r="G2316" s="5" t="s">
        <v>4976</v>
      </c>
      <c r="H2316" s="26" t="s">
        <v>121</v>
      </c>
      <c r="I2316" s="26" t="s">
        <v>14</v>
      </c>
    </row>
    <row r="2317" ht="15.0" customHeight="1">
      <c r="A2317" s="2" t="s">
        <v>9</v>
      </c>
      <c r="B2317" s="5">
        <v>24170.0</v>
      </c>
      <c r="C2317" s="25">
        <v>44132.0</v>
      </c>
      <c r="D2317" s="4">
        <v>24.0</v>
      </c>
      <c r="E2317" s="2" t="s">
        <v>10</v>
      </c>
      <c r="F2317" s="19" t="s">
        <v>4977</v>
      </c>
      <c r="G2317" s="5" t="s">
        <v>4978</v>
      </c>
      <c r="H2317" s="26" t="s">
        <v>1138</v>
      </c>
      <c r="I2317" s="26" t="s">
        <v>14</v>
      </c>
    </row>
    <row r="2318" ht="15.0" customHeight="1">
      <c r="A2318" s="2" t="s">
        <v>9</v>
      </c>
      <c r="B2318" s="5">
        <v>24169.0</v>
      </c>
      <c r="C2318" s="25">
        <v>44132.0</v>
      </c>
      <c r="D2318" s="4">
        <v>24.0</v>
      </c>
      <c r="E2318" s="2" t="s">
        <v>10</v>
      </c>
      <c r="F2318" s="19" t="s">
        <v>4979</v>
      </c>
      <c r="G2318" s="5" t="s">
        <v>4980</v>
      </c>
      <c r="H2318" s="26" t="s">
        <v>3575</v>
      </c>
      <c r="I2318" s="26" t="s">
        <v>14</v>
      </c>
    </row>
    <row r="2319" ht="15.0" customHeight="1">
      <c r="A2319" s="2" t="s">
        <v>9</v>
      </c>
      <c r="B2319" s="5">
        <v>24168.0</v>
      </c>
      <c r="C2319" s="25">
        <v>44132.0</v>
      </c>
      <c r="D2319" s="4">
        <v>24.0</v>
      </c>
      <c r="E2319" s="2" t="s">
        <v>10</v>
      </c>
      <c r="F2319" s="19" t="s">
        <v>4981</v>
      </c>
      <c r="G2319" s="5" t="s">
        <v>4982</v>
      </c>
      <c r="H2319" s="26" t="s">
        <v>246</v>
      </c>
      <c r="I2319" s="26" t="s">
        <v>14</v>
      </c>
    </row>
    <row r="2320" ht="15.0" customHeight="1">
      <c r="A2320" s="2" t="s">
        <v>9</v>
      </c>
      <c r="B2320" s="5">
        <v>24167.0</v>
      </c>
      <c r="C2320" s="25">
        <v>44132.0</v>
      </c>
      <c r="D2320" s="4">
        <v>24.0</v>
      </c>
      <c r="E2320" s="2" t="s">
        <v>10</v>
      </c>
      <c r="F2320" s="19" t="s">
        <v>4983</v>
      </c>
      <c r="G2320" s="5" t="s">
        <v>4984</v>
      </c>
      <c r="H2320" s="26" t="s">
        <v>164</v>
      </c>
      <c r="I2320" s="26" t="s">
        <v>14</v>
      </c>
    </row>
    <row r="2321" ht="15.0" customHeight="1">
      <c r="A2321" s="2" t="s">
        <v>76</v>
      </c>
      <c r="B2321" s="5">
        <v>10717.0</v>
      </c>
      <c r="C2321" s="25">
        <v>44132.0</v>
      </c>
      <c r="D2321" s="4">
        <v>24.0</v>
      </c>
      <c r="E2321" s="2" t="s">
        <v>10</v>
      </c>
      <c r="F2321" s="19" t="s">
        <v>4985</v>
      </c>
      <c r="G2321" s="5" t="s">
        <v>4986</v>
      </c>
      <c r="H2321" s="26" t="s">
        <v>4987</v>
      </c>
      <c r="I2321" s="26" t="s">
        <v>14</v>
      </c>
    </row>
    <row r="2322" ht="15.0" customHeight="1">
      <c r="A2322" s="2" t="s">
        <v>82</v>
      </c>
      <c r="B2322" s="5">
        <v>3520.0</v>
      </c>
      <c r="C2322" s="25">
        <v>44132.0</v>
      </c>
      <c r="D2322" s="4">
        <v>24.0</v>
      </c>
      <c r="E2322" s="2" t="s">
        <v>10</v>
      </c>
      <c r="F2322" s="19" t="s">
        <v>4988</v>
      </c>
      <c r="G2322" s="5" t="s">
        <v>4989</v>
      </c>
      <c r="H2322" s="26" t="s">
        <v>4990</v>
      </c>
      <c r="I2322" s="26" t="s">
        <v>14</v>
      </c>
    </row>
    <row r="2323" ht="15.0" customHeight="1">
      <c r="A2323" s="2" t="s">
        <v>9</v>
      </c>
      <c r="B2323" s="5">
        <v>24166.0</v>
      </c>
      <c r="C2323" s="25">
        <v>44125.0</v>
      </c>
      <c r="D2323" s="4">
        <v>23.0</v>
      </c>
      <c r="E2323" s="2" t="s">
        <v>10</v>
      </c>
      <c r="F2323" s="19" t="s">
        <v>4991</v>
      </c>
      <c r="G2323" s="5" t="s">
        <v>4992</v>
      </c>
      <c r="H2323" s="26" t="s">
        <v>141</v>
      </c>
      <c r="I2323" s="26" t="s">
        <v>14</v>
      </c>
    </row>
    <row r="2324" ht="15.0" customHeight="1">
      <c r="A2324" s="2" t="s">
        <v>9</v>
      </c>
      <c r="B2324" s="5">
        <v>24165.0</v>
      </c>
      <c r="C2324" s="25">
        <v>44125.0</v>
      </c>
      <c r="D2324" s="4">
        <v>23.0</v>
      </c>
      <c r="E2324" s="2" t="s">
        <v>10</v>
      </c>
      <c r="F2324" s="19" t="s">
        <v>4993</v>
      </c>
      <c r="G2324" s="5" t="s">
        <v>4994</v>
      </c>
      <c r="H2324" s="26" t="s">
        <v>107</v>
      </c>
      <c r="I2324" s="26" t="s">
        <v>14</v>
      </c>
    </row>
    <row r="2325" ht="15.0" customHeight="1">
      <c r="A2325" s="2" t="s">
        <v>9</v>
      </c>
      <c r="B2325" s="5">
        <v>24164.0</v>
      </c>
      <c r="C2325" s="25">
        <v>44125.0</v>
      </c>
      <c r="D2325" s="4">
        <v>23.0</v>
      </c>
      <c r="E2325" s="2" t="s">
        <v>10</v>
      </c>
      <c r="F2325" s="19" t="s">
        <v>4995</v>
      </c>
      <c r="G2325" s="5" t="s">
        <v>4996</v>
      </c>
      <c r="H2325" s="27" t="s">
        <v>4267</v>
      </c>
      <c r="I2325" s="26" t="s">
        <v>14</v>
      </c>
    </row>
    <row r="2326" ht="15.0" customHeight="1">
      <c r="A2326" s="2" t="s">
        <v>9</v>
      </c>
      <c r="B2326" s="5">
        <v>24163.0</v>
      </c>
      <c r="C2326" s="25">
        <v>44125.0</v>
      </c>
      <c r="D2326" s="4">
        <v>23.0</v>
      </c>
      <c r="E2326" s="2" t="s">
        <v>10</v>
      </c>
      <c r="F2326" s="19" t="s">
        <v>4997</v>
      </c>
      <c r="G2326" s="5" t="s">
        <v>4998</v>
      </c>
      <c r="H2326" s="26" t="s">
        <v>30</v>
      </c>
      <c r="I2326" s="26" t="s">
        <v>14</v>
      </c>
    </row>
    <row r="2327" ht="15.0" customHeight="1">
      <c r="A2327" s="2" t="s">
        <v>9</v>
      </c>
      <c r="B2327" s="5">
        <v>24162.0</v>
      </c>
      <c r="C2327" s="25">
        <v>44125.0</v>
      </c>
      <c r="D2327" s="4">
        <v>23.0</v>
      </c>
      <c r="E2327" s="2" t="s">
        <v>10</v>
      </c>
      <c r="F2327" s="19" t="s">
        <v>4999</v>
      </c>
      <c r="G2327" s="5" t="s">
        <v>5000</v>
      </c>
      <c r="H2327" s="26" t="s">
        <v>104</v>
      </c>
      <c r="I2327" s="26" t="s">
        <v>14</v>
      </c>
    </row>
    <row r="2328" ht="15.0" customHeight="1">
      <c r="A2328" s="2" t="s">
        <v>9</v>
      </c>
      <c r="B2328" s="5">
        <v>24161.0</v>
      </c>
      <c r="C2328" s="25">
        <v>44125.0</v>
      </c>
      <c r="D2328" s="4">
        <v>23.0</v>
      </c>
      <c r="E2328" s="2" t="s">
        <v>10</v>
      </c>
      <c r="F2328" s="19" t="s">
        <v>5001</v>
      </c>
      <c r="G2328" s="5" t="s">
        <v>5002</v>
      </c>
      <c r="H2328" s="26" t="s">
        <v>363</v>
      </c>
      <c r="I2328" s="26" t="s">
        <v>14</v>
      </c>
    </row>
    <row r="2329" ht="15.0" customHeight="1">
      <c r="A2329" s="2" t="s">
        <v>9</v>
      </c>
      <c r="B2329" s="5">
        <v>24160.0</v>
      </c>
      <c r="C2329" s="25">
        <v>44125.0</v>
      </c>
      <c r="D2329" s="4">
        <v>23.0</v>
      </c>
      <c r="E2329" s="2" t="s">
        <v>10</v>
      </c>
      <c r="F2329" s="19" t="s">
        <v>5003</v>
      </c>
      <c r="G2329" s="5" t="s">
        <v>5004</v>
      </c>
      <c r="H2329" s="26" t="s">
        <v>363</v>
      </c>
      <c r="I2329" s="26" t="s">
        <v>14</v>
      </c>
    </row>
    <row r="2330" ht="15.0" customHeight="1">
      <c r="A2330" s="2" t="s">
        <v>9</v>
      </c>
      <c r="B2330" s="5">
        <v>24159.0</v>
      </c>
      <c r="C2330" s="25">
        <v>44125.0</v>
      </c>
      <c r="D2330" s="4">
        <v>23.0</v>
      </c>
      <c r="E2330" s="2" t="s">
        <v>10</v>
      </c>
      <c r="F2330" s="19" t="s">
        <v>5005</v>
      </c>
      <c r="G2330" s="5" t="s">
        <v>5006</v>
      </c>
      <c r="H2330" s="26" t="s">
        <v>27</v>
      </c>
      <c r="I2330" s="26" t="s">
        <v>14</v>
      </c>
    </row>
    <row r="2331" ht="15.0" customHeight="1">
      <c r="A2331" s="2" t="s">
        <v>9</v>
      </c>
      <c r="B2331" s="5">
        <v>24158.0</v>
      </c>
      <c r="C2331" s="25">
        <v>44125.0</v>
      </c>
      <c r="D2331" s="4">
        <v>23.0</v>
      </c>
      <c r="E2331" s="2" t="s">
        <v>10</v>
      </c>
      <c r="F2331" s="19" t="s">
        <v>5007</v>
      </c>
      <c r="G2331" s="5" t="s">
        <v>5008</v>
      </c>
      <c r="H2331" s="26" t="s">
        <v>27</v>
      </c>
      <c r="I2331" s="26" t="s">
        <v>14</v>
      </c>
    </row>
    <row r="2332" ht="15.0" customHeight="1">
      <c r="A2332" s="2" t="s">
        <v>9</v>
      </c>
      <c r="B2332" s="5">
        <v>24157.0</v>
      </c>
      <c r="C2332" s="25">
        <v>44125.0</v>
      </c>
      <c r="D2332" s="4">
        <v>23.0</v>
      </c>
      <c r="E2332" s="2" t="s">
        <v>10</v>
      </c>
      <c r="F2332" s="19" t="s">
        <v>5009</v>
      </c>
      <c r="G2332" s="5" t="s">
        <v>5010</v>
      </c>
      <c r="H2332" s="26" t="s">
        <v>27</v>
      </c>
      <c r="I2332" s="26" t="s">
        <v>14</v>
      </c>
    </row>
    <row r="2333" ht="15.0" customHeight="1">
      <c r="A2333" s="2" t="s">
        <v>9</v>
      </c>
      <c r="B2333" s="5">
        <v>24156.0</v>
      </c>
      <c r="C2333" s="25">
        <v>44125.0</v>
      </c>
      <c r="D2333" s="4">
        <v>23.0</v>
      </c>
      <c r="E2333" s="2" t="s">
        <v>10</v>
      </c>
      <c r="F2333" s="19" t="s">
        <v>5011</v>
      </c>
      <c r="G2333" s="5" t="s">
        <v>5012</v>
      </c>
      <c r="H2333" s="26" t="s">
        <v>13</v>
      </c>
      <c r="I2333" s="26" t="s">
        <v>14</v>
      </c>
    </row>
    <row r="2334" ht="15.0" customHeight="1">
      <c r="A2334" s="2" t="s">
        <v>9</v>
      </c>
      <c r="B2334" s="5">
        <v>24155.0</v>
      </c>
      <c r="C2334" s="25">
        <v>44125.0</v>
      </c>
      <c r="D2334" s="4">
        <v>23.0</v>
      </c>
      <c r="E2334" s="2" t="s">
        <v>10</v>
      </c>
      <c r="F2334" s="19" t="s">
        <v>5013</v>
      </c>
      <c r="G2334" s="5" t="s">
        <v>5014</v>
      </c>
      <c r="H2334" s="26" t="s">
        <v>1464</v>
      </c>
      <c r="I2334" s="26" t="s">
        <v>14</v>
      </c>
    </row>
    <row r="2335" ht="15.0" customHeight="1">
      <c r="A2335" s="2" t="s">
        <v>9</v>
      </c>
      <c r="B2335" s="5">
        <v>24154.0</v>
      </c>
      <c r="C2335" s="25">
        <v>44125.0</v>
      </c>
      <c r="D2335" s="4">
        <v>23.0</v>
      </c>
      <c r="E2335" s="2" t="s">
        <v>10</v>
      </c>
      <c r="F2335" s="19" t="s">
        <v>5015</v>
      </c>
      <c r="G2335" s="5" t="s">
        <v>5016</v>
      </c>
      <c r="H2335" s="26" t="s">
        <v>1464</v>
      </c>
      <c r="I2335" s="26" t="s">
        <v>14</v>
      </c>
    </row>
    <row r="2336" ht="15.0" customHeight="1">
      <c r="A2336" s="2" t="s">
        <v>9</v>
      </c>
      <c r="B2336" s="5">
        <v>24153.0</v>
      </c>
      <c r="C2336" s="25">
        <v>44125.0</v>
      </c>
      <c r="D2336" s="4">
        <v>23.0</v>
      </c>
      <c r="E2336" s="2" t="s">
        <v>10</v>
      </c>
      <c r="F2336" s="19" t="s">
        <v>5017</v>
      </c>
      <c r="G2336" s="5" t="s">
        <v>5018</v>
      </c>
      <c r="H2336" s="26" t="s">
        <v>4654</v>
      </c>
      <c r="I2336" s="26" t="s">
        <v>14</v>
      </c>
    </row>
    <row r="2337" ht="15.0" customHeight="1">
      <c r="A2337" s="2" t="s">
        <v>9</v>
      </c>
      <c r="B2337" s="5">
        <v>24152.0</v>
      </c>
      <c r="C2337" s="25">
        <v>44125.0</v>
      </c>
      <c r="D2337" s="4">
        <v>23.0</v>
      </c>
      <c r="E2337" s="2" t="s">
        <v>10</v>
      </c>
      <c r="F2337" s="19" t="s">
        <v>5019</v>
      </c>
      <c r="G2337" s="5" t="s">
        <v>5020</v>
      </c>
      <c r="H2337" s="26" t="s">
        <v>5021</v>
      </c>
      <c r="I2337" s="26" t="s">
        <v>14</v>
      </c>
    </row>
    <row r="2338" ht="15.0" customHeight="1">
      <c r="A2338" s="2" t="s">
        <v>9</v>
      </c>
      <c r="B2338" s="5">
        <v>24151.0</v>
      </c>
      <c r="C2338" s="25">
        <v>44125.0</v>
      </c>
      <c r="D2338" s="4">
        <v>23.0</v>
      </c>
      <c r="E2338" s="2" t="s">
        <v>10</v>
      </c>
      <c r="F2338" s="19" t="s">
        <v>5022</v>
      </c>
      <c r="G2338" s="5" t="s">
        <v>5023</v>
      </c>
      <c r="H2338" s="26" t="s">
        <v>69</v>
      </c>
      <c r="I2338" s="26" t="s">
        <v>14</v>
      </c>
    </row>
    <row r="2339" ht="15.0" customHeight="1">
      <c r="A2339" s="2" t="s">
        <v>9</v>
      </c>
      <c r="B2339" s="5">
        <v>24150.0</v>
      </c>
      <c r="C2339" s="25">
        <v>44125.0</v>
      </c>
      <c r="D2339" s="4">
        <v>23.0</v>
      </c>
      <c r="E2339" s="2" t="s">
        <v>10</v>
      </c>
      <c r="F2339" s="19" t="s">
        <v>5024</v>
      </c>
      <c r="G2339" s="5" t="s">
        <v>5025</v>
      </c>
      <c r="H2339" s="26" t="s">
        <v>241</v>
      </c>
      <c r="I2339" s="26" t="s">
        <v>14</v>
      </c>
    </row>
    <row r="2340" ht="15.0" customHeight="1">
      <c r="A2340" s="2" t="s">
        <v>9</v>
      </c>
      <c r="B2340" s="5">
        <v>24149.0</v>
      </c>
      <c r="C2340" s="25">
        <v>44125.0</v>
      </c>
      <c r="D2340" s="4">
        <v>23.0</v>
      </c>
      <c r="E2340" s="2" t="s">
        <v>10</v>
      </c>
      <c r="F2340" s="19" t="s">
        <v>5026</v>
      </c>
      <c r="G2340" s="5" t="s">
        <v>5027</v>
      </c>
      <c r="H2340" s="26" t="s">
        <v>241</v>
      </c>
      <c r="I2340" s="26" t="s">
        <v>14</v>
      </c>
    </row>
    <row r="2341" ht="15.0" customHeight="1">
      <c r="A2341" s="2" t="s">
        <v>9</v>
      </c>
      <c r="B2341" s="5">
        <v>24148.0</v>
      </c>
      <c r="C2341" s="25">
        <v>44125.0</v>
      </c>
      <c r="D2341" s="4">
        <v>23.0</v>
      </c>
      <c r="E2341" s="2" t="s">
        <v>10</v>
      </c>
      <c r="F2341" s="19" t="s">
        <v>5028</v>
      </c>
      <c r="G2341" s="5" t="s">
        <v>5029</v>
      </c>
      <c r="H2341" s="26" t="s">
        <v>241</v>
      </c>
      <c r="I2341" s="26" t="s">
        <v>14</v>
      </c>
    </row>
    <row r="2342" ht="15.0" customHeight="1">
      <c r="A2342" s="2" t="s">
        <v>9</v>
      </c>
      <c r="B2342" s="5">
        <v>24147.0</v>
      </c>
      <c r="C2342" s="25">
        <v>44125.0</v>
      </c>
      <c r="D2342" s="4">
        <v>23.0</v>
      </c>
      <c r="E2342" s="2" t="s">
        <v>10</v>
      </c>
      <c r="F2342" s="19" t="s">
        <v>5030</v>
      </c>
      <c r="G2342" s="5" t="s">
        <v>5031</v>
      </c>
      <c r="H2342" s="26" t="s">
        <v>1423</v>
      </c>
      <c r="I2342" s="26" t="s">
        <v>14</v>
      </c>
    </row>
    <row r="2343" ht="15.0" customHeight="1">
      <c r="A2343" s="2" t="s">
        <v>76</v>
      </c>
      <c r="B2343" s="5">
        <v>10716.0</v>
      </c>
      <c r="C2343" s="25">
        <v>44125.0</v>
      </c>
      <c r="D2343" s="4">
        <v>23.0</v>
      </c>
      <c r="E2343" s="2" t="s">
        <v>10</v>
      </c>
      <c r="F2343" s="19" t="s">
        <v>5032</v>
      </c>
      <c r="G2343" s="5" t="s">
        <v>5033</v>
      </c>
      <c r="H2343" s="26" t="s">
        <v>79</v>
      </c>
      <c r="I2343" s="26" t="s">
        <v>14</v>
      </c>
    </row>
    <row r="2344" ht="15.0" customHeight="1">
      <c r="A2344" s="2" t="s">
        <v>9</v>
      </c>
      <c r="B2344" s="5">
        <v>24146.0</v>
      </c>
      <c r="C2344" s="25">
        <v>44118.0</v>
      </c>
      <c r="D2344" s="4">
        <v>22.0</v>
      </c>
      <c r="E2344" s="2" t="s">
        <v>10</v>
      </c>
      <c r="F2344" s="19" t="s">
        <v>5034</v>
      </c>
      <c r="G2344" s="5" t="s">
        <v>5035</v>
      </c>
      <c r="H2344" s="26" t="s">
        <v>5036</v>
      </c>
      <c r="I2344" s="26" t="s">
        <v>14</v>
      </c>
    </row>
    <row r="2345" ht="15.0" customHeight="1">
      <c r="A2345" s="2" t="s">
        <v>9</v>
      </c>
      <c r="B2345" s="5">
        <v>24145.0</v>
      </c>
      <c r="C2345" s="25">
        <v>44118.0</v>
      </c>
      <c r="D2345" s="4">
        <v>22.0</v>
      </c>
      <c r="E2345" s="2" t="s">
        <v>10</v>
      </c>
      <c r="F2345" s="19" t="s">
        <v>5037</v>
      </c>
      <c r="G2345" s="5" t="s">
        <v>5038</v>
      </c>
      <c r="H2345" s="26" t="s">
        <v>665</v>
      </c>
      <c r="I2345" s="26" t="s">
        <v>14</v>
      </c>
    </row>
    <row r="2346" ht="15.0" customHeight="1">
      <c r="A2346" s="2" t="s">
        <v>9</v>
      </c>
      <c r="B2346" s="5">
        <v>24144.0</v>
      </c>
      <c r="C2346" s="25">
        <v>44118.0</v>
      </c>
      <c r="D2346" s="4">
        <v>22.0</v>
      </c>
      <c r="E2346" s="2" t="s">
        <v>10</v>
      </c>
      <c r="F2346" s="19" t="s">
        <v>5039</v>
      </c>
      <c r="G2346" s="5" t="s">
        <v>5040</v>
      </c>
      <c r="H2346" s="26" t="s">
        <v>164</v>
      </c>
      <c r="I2346" s="26" t="s">
        <v>14</v>
      </c>
    </row>
    <row r="2347" ht="15.0" customHeight="1">
      <c r="A2347" s="2" t="s">
        <v>9</v>
      </c>
      <c r="B2347" s="5">
        <v>24143.0</v>
      </c>
      <c r="C2347" s="25">
        <v>44118.0</v>
      </c>
      <c r="D2347" s="4">
        <v>22.0</v>
      </c>
      <c r="E2347" s="2" t="s">
        <v>10</v>
      </c>
      <c r="F2347" s="19" t="s">
        <v>5041</v>
      </c>
      <c r="G2347" s="5" t="s">
        <v>5042</v>
      </c>
      <c r="H2347" s="26" t="s">
        <v>13</v>
      </c>
      <c r="I2347" s="26" t="s">
        <v>14</v>
      </c>
    </row>
    <row r="2348" ht="15.0" customHeight="1">
      <c r="A2348" s="2" t="s">
        <v>9</v>
      </c>
      <c r="B2348" s="5">
        <v>24142.0</v>
      </c>
      <c r="C2348" s="25">
        <v>44118.0</v>
      </c>
      <c r="D2348" s="4">
        <v>22.0</v>
      </c>
      <c r="E2348" s="2" t="s">
        <v>10</v>
      </c>
      <c r="F2348" s="19" t="s">
        <v>5043</v>
      </c>
      <c r="G2348" s="5" t="s">
        <v>5044</v>
      </c>
      <c r="H2348" s="26" t="s">
        <v>13</v>
      </c>
      <c r="I2348" s="26" t="s">
        <v>14</v>
      </c>
    </row>
    <row r="2349" ht="15.0" customHeight="1">
      <c r="A2349" s="2" t="s">
        <v>9</v>
      </c>
      <c r="B2349" s="5">
        <v>24141.0</v>
      </c>
      <c r="C2349" s="25">
        <v>44118.0</v>
      </c>
      <c r="D2349" s="4">
        <v>22.0</v>
      </c>
      <c r="E2349" s="2" t="s">
        <v>10</v>
      </c>
      <c r="F2349" s="19" t="s">
        <v>5045</v>
      </c>
      <c r="G2349" s="5" t="s">
        <v>5046</v>
      </c>
      <c r="H2349" s="26" t="s">
        <v>94</v>
      </c>
      <c r="I2349" s="26" t="s">
        <v>14</v>
      </c>
    </row>
    <row r="2350" ht="15.0" customHeight="1">
      <c r="A2350" s="2" t="s">
        <v>9</v>
      </c>
      <c r="B2350" s="5">
        <v>24140.0</v>
      </c>
      <c r="C2350" s="25">
        <v>44118.0</v>
      </c>
      <c r="D2350" s="4">
        <v>22.0</v>
      </c>
      <c r="E2350" s="2" t="s">
        <v>10</v>
      </c>
      <c r="F2350" s="19" t="s">
        <v>5047</v>
      </c>
      <c r="G2350" s="5" t="s">
        <v>5048</v>
      </c>
      <c r="H2350" s="26" t="s">
        <v>13</v>
      </c>
      <c r="I2350" s="26" t="s">
        <v>14</v>
      </c>
    </row>
    <row r="2351" ht="15.0" customHeight="1">
      <c r="A2351" s="2" t="s">
        <v>9</v>
      </c>
      <c r="B2351" s="5">
        <v>24139.0</v>
      </c>
      <c r="C2351" s="25">
        <v>44118.0</v>
      </c>
      <c r="D2351" s="4">
        <v>22.0</v>
      </c>
      <c r="E2351" s="2" t="s">
        <v>10</v>
      </c>
      <c r="F2351" s="19" t="s">
        <v>5049</v>
      </c>
      <c r="G2351" s="5" t="s">
        <v>5050</v>
      </c>
      <c r="H2351" s="26" t="s">
        <v>246</v>
      </c>
      <c r="I2351" s="26" t="s">
        <v>14</v>
      </c>
    </row>
    <row r="2352" ht="15.0" customHeight="1">
      <c r="A2352" s="2" t="s">
        <v>9</v>
      </c>
      <c r="B2352" s="5">
        <v>24138.0</v>
      </c>
      <c r="C2352" s="25">
        <v>44118.0</v>
      </c>
      <c r="D2352" s="4">
        <v>22.0</v>
      </c>
      <c r="E2352" s="2" t="s">
        <v>10</v>
      </c>
      <c r="F2352" s="19" t="s">
        <v>5051</v>
      </c>
      <c r="G2352" s="5" t="s">
        <v>5052</v>
      </c>
      <c r="H2352" s="26" t="s">
        <v>480</v>
      </c>
      <c r="I2352" s="26" t="s">
        <v>57</v>
      </c>
    </row>
    <row r="2353" ht="15.0" customHeight="1">
      <c r="A2353" s="2" t="s">
        <v>9</v>
      </c>
      <c r="B2353" s="5">
        <v>24137.0</v>
      </c>
      <c r="C2353" s="25">
        <v>44118.0</v>
      </c>
      <c r="D2353" s="4">
        <v>22.0</v>
      </c>
      <c r="E2353" s="2" t="s">
        <v>10</v>
      </c>
      <c r="F2353" s="19" t="s">
        <v>5053</v>
      </c>
      <c r="G2353" s="5" t="s">
        <v>5054</v>
      </c>
      <c r="H2353" s="26" t="s">
        <v>458</v>
      </c>
      <c r="I2353" s="26" t="s">
        <v>14</v>
      </c>
    </row>
    <row r="2354" ht="15.0" customHeight="1">
      <c r="A2354" s="2" t="s">
        <v>9</v>
      </c>
      <c r="B2354" s="5">
        <v>24136.0</v>
      </c>
      <c r="C2354" s="25">
        <v>44118.0</v>
      </c>
      <c r="D2354" s="4">
        <v>22.0</v>
      </c>
      <c r="E2354" s="2" t="s">
        <v>10</v>
      </c>
      <c r="F2354" s="19" t="s">
        <v>5055</v>
      </c>
      <c r="G2354" s="5" t="s">
        <v>5056</v>
      </c>
      <c r="H2354" s="26" t="s">
        <v>5057</v>
      </c>
      <c r="I2354" s="26" t="s">
        <v>14</v>
      </c>
    </row>
    <row r="2355" ht="15.0" customHeight="1">
      <c r="A2355" s="2" t="s">
        <v>9</v>
      </c>
      <c r="B2355" s="5">
        <v>24135.0</v>
      </c>
      <c r="C2355" s="25">
        <v>44118.0</v>
      </c>
      <c r="D2355" s="4">
        <v>22.0</v>
      </c>
      <c r="E2355" s="2" t="s">
        <v>10</v>
      </c>
      <c r="F2355" s="19" t="s">
        <v>5058</v>
      </c>
      <c r="G2355" s="5" t="s">
        <v>5059</v>
      </c>
      <c r="H2355" s="26" t="s">
        <v>323</v>
      </c>
      <c r="I2355" s="26" t="s">
        <v>14</v>
      </c>
    </row>
    <row r="2356" ht="15.0" customHeight="1">
      <c r="A2356" s="2" t="s">
        <v>9</v>
      </c>
      <c r="B2356" s="5">
        <v>24134.0</v>
      </c>
      <c r="C2356" s="25">
        <v>44118.0</v>
      </c>
      <c r="D2356" s="4">
        <v>22.0</v>
      </c>
      <c r="E2356" s="2" t="s">
        <v>10</v>
      </c>
      <c r="F2356" s="19" t="s">
        <v>5060</v>
      </c>
      <c r="G2356" s="5" t="s">
        <v>5061</v>
      </c>
      <c r="H2356" s="26" t="s">
        <v>5062</v>
      </c>
      <c r="I2356" s="26" t="s">
        <v>14</v>
      </c>
    </row>
    <row r="2357" ht="15.0" customHeight="1">
      <c r="A2357" s="2" t="s">
        <v>9</v>
      </c>
      <c r="B2357" s="5">
        <v>24133.0</v>
      </c>
      <c r="C2357" s="25">
        <v>44118.0</v>
      </c>
      <c r="D2357" s="4">
        <v>22.0</v>
      </c>
      <c r="E2357" s="2" t="s">
        <v>10</v>
      </c>
      <c r="F2357" s="19" t="s">
        <v>5063</v>
      </c>
      <c r="G2357" s="5" t="s">
        <v>5064</v>
      </c>
      <c r="H2357" s="26" t="s">
        <v>30</v>
      </c>
      <c r="I2357" s="26" t="s">
        <v>14</v>
      </c>
    </row>
    <row r="2358" ht="15.0" customHeight="1">
      <c r="A2358" s="2" t="s">
        <v>9</v>
      </c>
      <c r="B2358" s="5">
        <v>24132.0</v>
      </c>
      <c r="C2358" s="25">
        <v>44118.0</v>
      </c>
      <c r="D2358" s="4">
        <v>22.0</v>
      </c>
      <c r="E2358" s="2" t="s">
        <v>10</v>
      </c>
      <c r="F2358" s="19" t="s">
        <v>5065</v>
      </c>
      <c r="G2358" s="5" t="s">
        <v>5066</v>
      </c>
      <c r="H2358" s="26" t="s">
        <v>104</v>
      </c>
      <c r="I2358" s="26" t="s">
        <v>14</v>
      </c>
    </row>
    <row r="2359" ht="15.0" customHeight="1">
      <c r="A2359" s="2" t="s">
        <v>9</v>
      </c>
      <c r="B2359" s="5">
        <v>24131.0</v>
      </c>
      <c r="C2359" s="25">
        <v>44118.0</v>
      </c>
      <c r="D2359" s="4">
        <v>22.0</v>
      </c>
      <c r="E2359" s="2" t="s">
        <v>10</v>
      </c>
      <c r="F2359" s="19" t="s">
        <v>5067</v>
      </c>
      <c r="G2359" s="5" t="s">
        <v>5068</v>
      </c>
      <c r="H2359" s="26" t="s">
        <v>465</v>
      </c>
      <c r="I2359" s="26" t="s">
        <v>14</v>
      </c>
    </row>
    <row r="2360" ht="15.0" customHeight="1">
      <c r="A2360" s="2" t="s">
        <v>9</v>
      </c>
      <c r="B2360" s="5">
        <v>24130.0</v>
      </c>
      <c r="C2360" s="25">
        <v>44118.0</v>
      </c>
      <c r="D2360" s="4">
        <v>22.0</v>
      </c>
      <c r="E2360" s="2" t="s">
        <v>10</v>
      </c>
      <c r="F2360" s="19" t="s">
        <v>5069</v>
      </c>
      <c r="G2360" s="5" t="s">
        <v>5070</v>
      </c>
      <c r="H2360" s="26" t="s">
        <v>2132</v>
      </c>
      <c r="I2360" s="26" t="s">
        <v>14</v>
      </c>
    </row>
    <row r="2361" ht="15.0" customHeight="1">
      <c r="A2361" s="2" t="s">
        <v>9</v>
      </c>
      <c r="B2361" s="5">
        <v>24129.0</v>
      </c>
      <c r="C2361" s="25">
        <v>44118.0</v>
      </c>
      <c r="D2361" s="4">
        <v>22.0</v>
      </c>
      <c r="E2361" s="2" t="s">
        <v>10</v>
      </c>
      <c r="F2361" s="19" t="s">
        <v>5071</v>
      </c>
      <c r="G2361" s="5" t="s">
        <v>5072</v>
      </c>
      <c r="H2361" s="26" t="s">
        <v>1464</v>
      </c>
      <c r="I2361" s="26" t="s">
        <v>14</v>
      </c>
    </row>
    <row r="2362" ht="15.0" customHeight="1">
      <c r="A2362" s="2" t="s">
        <v>9</v>
      </c>
      <c r="B2362" s="5">
        <v>24128.0</v>
      </c>
      <c r="C2362" s="25">
        <v>44118.0</v>
      </c>
      <c r="D2362" s="4">
        <v>22.0</v>
      </c>
      <c r="E2362" s="2" t="s">
        <v>10</v>
      </c>
      <c r="F2362" s="19" t="s">
        <v>5073</v>
      </c>
      <c r="G2362" s="5" t="s">
        <v>5074</v>
      </c>
      <c r="H2362" s="26" t="s">
        <v>1464</v>
      </c>
      <c r="I2362" s="26" t="s">
        <v>14</v>
      </c>
    </row>
    <row r="2363" ht="15.0" customHeight="1">
      <c r="A2363" s="2" t="s">
        <v>9</v>
      </c>
      <c r="B2363" s="5">
        <v>24127.0</v>
      </c>
      <c r="C2363" s="25">
        <v>44118.0</v>
      </c>
      <c r="D2363" s="4">
        <v>22.0</v>
      </c>
      <c r="E2363" s="2" t="s">
        <v>10</v>
      </c>
      <c r="F2363" s="19" t="s">
        <v>5075</v>
      </c>
      <c r="G2363" s="5" t="s">
        <v>5076</v>
      </c>
      <c r="H2363" s="26" t="s">
        <v>1464</v>
      </c>
      <c r="I2363" s="26" t="s">
        <v>14</v>
      </c>
    </row>
    <row r="2364" ht="15.0" customHeight="1">
      <c r="A2364" s="2" t="s">
        <v>9</v>
      </c>
      <c r="B2364" s="5">
        <v>24126.0</v>
      </c>
      <c r="C2364" s="25">
        <v>44118.0</v>
      </c>
      <c r="D2364" s="4">
        <v>22.0</v>
      </c>
      <c r="E2364" s="2" t="s">
        <v>10</v>
      </c>
      <c r="F2364" s="19" t="s">
        <v>5077</v>
      </c>
      <c r="G2364" s="5" t="s">
        <v>5078</v>
      </c>
      <c r="H2364" s="26" t="s">
        <v>204</v>
      </c>
      <c r="I2364" s="26" t="s">
        <v>14</v>
      </c>
    </row>
    <row r="2365" ht="15.0" customHeight="1">
      <c r="A2365" s="2" t="s">
        <v>9</v>
      </c>
      <c r="B2365" s="5">
        <v>24125.0</v>
      </c>
      <c r="C2365" s="25">
        <v>44118.0</v>
      </c>
      <c r="D2365" s="4">
        <v>22.0</v>
      </c>
      <c r="E2365" s="2" t="s">
        <v>10</v>
      </c>
      <c r="F2365" s="19" t="s">
        <v>5079</v>
      </c>
      <c r="G2365" s="5" t="s">
        <v>5080</v>
      </c>
      <c r="H2365" s="26" t="s">
        <v>204</v>
      </c>
      <c r="I2365" s="26" t="s">
        <v>14</v>
      </c>
    </row>
    <row r="2366" ht="15.0" customHeight="1">
      <c r="A2366" s="2" t="s">
        <v>9</v>
      </c>
      <c r="B2366" s="5">
        <v>24124.0</v>
      </c>
      <c r="C2366" s="25">
        <v>44118.0</v>
      </c>
      <c r="D2366" s="4">
        <v>22.0</v>
      </c>
      <c r="E2366" s="2" t="s">
        <v>10</v>
      </c>
      <c r="F2366" s="19" t="s">
        <v>5081</v>
      </c>
      <c r="G2366" s="5" t="s">
        <v>5082</v>
      </c>
      <c r="H2366" s="26" t="s">
        <v>107</v>
      </c>
      <c r="I2366" s="26" t="s">
        <v>14</v>
      </c>
    </row>
    <row r="2367" ht="15.0" customHeight="1">
      <c r="A2367" s="2" t="s">
        <v>9</v>
      </c>
      <c r="B2367" s="5">
        <v>24123.0</v>
      </c>
      <c r="C2367" s="25">
        <v>44118.0</v>
      </c>
      <c r="D2367" s="4">
        <v>22.0</v>
      </c>
      <c r="E2367" s="2" t="s">
        <v>10</v>
      </c>
      <c r="F2367" s="19" t="s">
        <v>5083</v>
      </c>
      <c r="G2367" s="5" t="s">
        <v>5084</v>
      </c>
      <c r="H2367" s="26" t="s">
        <v>13</v>
      </c>
      <c r="I2367" s="26" t="s">
        <v>14</v>
      </c>
    </row>
    <row r="2368" ht="15.0" customHeight="1">
      <c r="A2368" s="2" t="s">
        <v>9</v>
      </c>
      <c r="B2368" s="5">
        <v>24122.0</v>
      </c>
      <c r="C2368" s="25">
        <v>44118.0</v>
      </c>
      <c r="D2368" s="4">
        <v>22.0</v>
      </c>
      <c r="E2368" s="2" t="s">
        <v>10</v>
      </c>
      <c r="F2368" s="19" t="s">
        <v>5085</v>
      </c>
      <c r="G2368" s="5" t="s">
        <v>5086</v>
      </c>
      <c r="H2368" s="26" t="s">
        <v>215</v>
      </c>
      <c r="I2368" s="26" t="s">
        <v>14</v>
      </c>
    </row>
    <row r="2369" ht="15.0" customHeight="1">
      <c r="A2369" s="2" t="s">
        <v>9</v>
      </c>
      <c r="B2369" s="5">
        <v>24121.0</v>
      </c>
      <c r="C2369" s="25">
        <v>44118.0</v>
      </c>
      <c r="D2369" s="4">
        <v>22.0</v>
      </c>
      <c r="E2369" s="2" t="s">
        <v>10</v>
      </c>
      <c r="F2369" s="19" t="s">
        <v>5087</v>
      </c>
      <c r="G2369" s="5" t="s">
        <v>5088</v>
      </c>
      <c r="H2369" s="26" t="s">
        <v>2132</v>
      </c>
      <c r="I2369" s="26" t="s">
        <v>14</v>
      </c>
    </row>
    <row r="2370" ht="15.0" customHeight="1">
      <c r="A2370" s="2" t="s">
        <v>9</v>
      </c>
      <c r="B2370" s="5">
        <v>24120.0</v>
      </c>
      <c r="C2370" s="25">
        <v>44118.0</v>
      </c>
      <c r="D2370" s="4">
        <v>22.0</v>
      </c>
      <c r="E2370" s="2" t="s">
        <v>10</v>
      </c>
      <c r="F2370" s="19" t="s">
        <v>5089</v>
      </c>
      <c r="G2370" s="5" t="s">
        <v>5090</v>
      </c>
      <c r="H2370" s="26" t="s">
        <v>5091</v>
      </c>
      <c r="I2370" s="26" t="s">
        <v>14</v>
      </c>
    </row>
    <row r="2371" ht="15.0" customHeight="1">
      <c r="A2371" s="2" t="s">
        <v>9</v>
      </c>
      <c r="B2371" s="5">
        <v>24119.0</v>
      </c>
      <c r="C2371" s="25">
        <v>44118.0</v>
      </c>
      <c r="D2371" s="4">
        <v>22.0</v>
      </c>
      <c r="E2371" s="2" t="s">
        <v>10</v>
      </c>
      <c r="F2371" s="19" t="s">
        <v>5092</v>
      </c>
      <c r="G2371" s="5" t="s">
        <v>5093</v>
      </c>
      <c r="H2371" s="26" t="s">
        <v>69</v>
      </c>
      <c r="I2371" s="26" t="s">
        <v>14</v>
      </c>
    </row>
    <row r="2372" ht="15.0" customHeight="1">
      <c r="A2372" s="2" t="s">
        <v>9</v>
      </c>
      <c r="B2372" s="5">
        <v>24118.0</v>
      </c>
      <c r="C2372" s="25">
        <v>44118.0</v>
      </c>
      <c r="D2372" s="4">
        <v>22.0</v>
      </c>
      <c r="E2372" s="2" t="s">
        <v>10</v>
      </c>
      <c r="F2372" s="19" t="s">
        <v>5094</v>
      </c>
      <c r="G2372" s="5" t="s">
        <v>5095</v>
      </c>
      <c r="H2372" s="26" t="s">
        <v>69</v>
      </c>
      <c r="I2372" s="26" t="s">
        <v>14</v>
      </c>
    </row>
    <row r="2373" ht="15.0" customHeight="1">
      <c r="A2373" s="2" t="s">
        <v>9</v>
      </c>
      <c r="B2373" s="5">
        <v>24117.0</v>
      </c>
      <c r="C2373" s="25">
        <v>44118.0</v>
      </c>
      <c r="D2373" s="4">
        <v>22.0</v>
      </c>
      <c r="E2373" s="2" t="s">
        <v>10</v>
      </c>
      <c r="F2373" s="19" t="s">
        <v>5096</v>
      </c>
      <c r="G2373" s="5" t="s">
        <v>5097</v>
      </c>
      <c r="H2373" s="26" t="s">
        <v>157</v>
      </c>
      <c r="I2373" s="26" t="s">
        <v>14</v>
      </c>
    </row>
    <row r="2374" ht="15.0" customHeight="1">
      <c r="A2374" s="2" t="s">
        <v>76</v>
      </c>
      <c r="B2374" s="5">
        <v>10715.0</v>
      </c>
      <c r="C2374" s="25">
        <v>44118.0</v>
      </c>
      <c r="D2374" s="4">
        <v>22.0</v>
      </c>
      <c r="E2374" s="2" t="s">
        <v>10</v>
      </c>
      <c r="F2374" s="19" t="s">
        <v>5098</v>
      </c>
      <c r="G2374" s="5" t="s">
        <v>5099</v>
      </c>
      <c r="H2374" s="26" t="s">
        <v>5100</v>
      </c>
      <c r="I2374" s="26" t="s">
        <v>14</v>
      </c>
    </row>
    <row r="2375" ht="15.0" customHeight="1">
      <c r="A2375" s="2" t="s">
        <v>9</v>
      </c>
      <c r="B2375" s="5">
        <v>24116.0</v>
      </c>
      <c r="C2375" s="25">
        <v>44111.0</v>
      </c>
      <c r="D2375" s="4">
        <v>21.0</v>
      </c>
      <c r="E2375" s="2" t="s">
        <v>10</v>
      </c>
      <c r="F2375" s="19" t="s">
        <v>5101</v>
      </c>
      <c r="G2375" s="5" t="s">
        <v>5102</v>
      </c>
      <c r="H2375" s="26" t="s">
        <v>246</v>
      </c>
      <c r="I2375" s="26" t="s">
        <v>14</v>
      </c>
    </row>
    <row r="2376" ht="15.0" customHeight="1">
      <c r="A2376" s="2" t="s">
        <v>9</v>
      </c>
      <c r="B2376" s="5">
        <v>24115.0</v>
      </c>
      <c r="C2376" s="25">
        <v>44111.0</v>
      </c>
      <c r="D2376" s="4">
        <v>21.0</v>
      </c>
      <c r="E2376" s="2" t="s">
        <v>10</v>
      </c>
      <c r="F2376" s="19" t="s">
        <v>5103</v>
      </c>
      <c r="G2376" s="5" t="s">
        <v>5104</v>
      </c>
      <c r="H2376" s="26" t="s">
        <v>429</v>
      </c>
      <c r="I2376" s="26" t="s">
        <v>14</v>
      </c>
    </row>
    <row r="2377" ht="15.0" customHeight="1">
      <c r="A2377" s="2" t="s">
        <v>9</v>
      </c>
      <c r="B2377" s="5">
        <v>24114.0</v>
      </c>
      <c r="C2377" s="25">
        <v>44111.0</v>
      </c>
      <c r="D2377" s="4">
        <v>21.0</v>
      </c>
      <c r="E2377" s="2" t="s">
        <v>10</v>
      </c>
      <c r="F2377" s="19" t="s">
        <v>5105</v>
      </c>
      <c r="G2377" s="5" t="s">
        <v>5106</v>
      </c>
      <c r="H2377" s="26" t="s">
        <v>429</v>
      </c>
      <c r="I2377" s="26" t="s">
        <v>14</v>
      </c>
    </row>
    <row r="2378" ht="15.0" customHeight="1">
      <c r="A2378" s="2" t="s">
        <v>9</v>
      </c>
      <c r="B2378" s="5">
        <v>24113.0</v>
      </c>
      <c r="C2378" s="25">
        <v>44111.0</v>
      </c>
      <c r="D2378" s="4">
        <v>21.0</v>
      </c>
      <c r="E2378" s="2" t="s">
        <v>10</v>
      </c>
      <c r="F2378" s="19" t="s">
        <v>5107</v>
      </c>
      <c r="G2378" s="5" t="s">
        <v>5108</v>
      </c>
      <c r="H2378" s="26" t="s">
        <v>429</v>
      </c>
      <c r="I2378" s="26" t="s">
        <v>14</v>
      </c>
    </row>
    <row r="2379" ht="15.0" customHeight="1">
      <c r="A2379" s="2" t="s">
        <v>9</v>
      </c>
      <c r="B2379" s="5">
        <v>24112.0</v>
      </c>
      <c r="C2379" s="25">
        <v>44111.0</v>
      </c>
      <c r="D2379" s="4">
        <v>21.0</v>
      </c>
      <c r="E2379" s="2" t="s">
        <v>10</v>
      </c>
      <c r="F2379" s="19" t="s">
        <v>5109</v>
      </c>
      <c r="G2379" s="5" t="s">
        <v>5110</v>
      </c>
      <c r="H2379" s="26" t="s">
        <v>429</v>
      </c>
      <c r="I2379" s="26" t="s">
        <v>14</v>
      </c>
    </row>
    <row r="2380" ht="15.0" customHeight="1">
      <c r="A2380" s="2" t="s">
        <v>9</v>
      </c>
      <c r="B2380" s="5">
        <v>24111.0</v>
      </c>
      <c r="C2380" s="25">
        <v>44111.0</v>
      </c>
      <c r="D2380" s="4">
        <v>21.0</v>
      </c>
      <c r="E2380" s="2" t="s">
        <v>10</v>
      </c>
      <c r="F2380" s="19" t="s">
        <v>5111</v>
      </c>
      <c r="G2380" s="5" t="s">
        <v>5112</v>
      </c>
      <c r="H2380" s="26" t="s">
        <v>4487</v>
      </c>
      <c r="I2380" s="26" t="s">
        <v>14</v>
      </c>
    </row>
    <row r="2381" ht="15.0" customHeight="1">
      <c r="A2381" s="2" t="s">
        <v>9</v>
      </c>
      <c r="B2381" s="5">
        <v>24110.0</v>
      </c>
      <c r="C2381" s="25">
        <v>44111.0</v>
      </c>
      <c r="D2381" s="4">
        <v>21.0</v>
      </c>
      <c r="E2381" s="2" t="s">
        <v>10</v>
      </c>
      <c r="F2381" s="19" t="s">
        <v>5113</v>
      </c>
      <c r="G2381" s="5" t="s">
        <v>5114</v>
      </c>
      <c r="H2381" s="26" t="s">
        <v>13</v>
      </c>
      <c r="I2381" s="26" t="s">
        <v>14</v>
      </c>
    </row>
    <row r="2382" ht="15.0" customHeight="1">
      <c r="A2382" s="2" t="s">
        <v>9</v>
      </c>
      <c r="B2382" s="5">
        <v>24109.0</v>
      </c>
      <c r="C2382" s="25">
        <v>44111.0</v>
      </c>
      <c r="D2382" s="4">
        <v>21.0</v>
      </c>
      <c r="E2382" s="2" t="s">
        <v>10</v>
      </c>
      <c r="F2382" s="19" t="s">
        <v>5115</v>
      </c>
      <c r="G2382" s="5" t="s">
        <v>5116</v>
      </c>
      <c r="H2382" s="26" t="s">
        <v>141</v>
      </c>
      <c r="I2382" s="26" t="s">
        <v>14</v>
      </c>
    </row>
    <row r="2383" ht="15.0" customHeight="1">
      <c r="A2383" s="2" t="s">
        <v>9</v>
      </c>
      <c r="B2383" s="5">
        <v>24108.0</v>
      </c>
      <c r="C2383" s="25">
        <v>44111.0</v>
      </c>
      <c r="D2383" s="4">
        <v>21.0</v>
      </c>
      <c r="E2383" s="2" t="s">
        <v>10</v>
      </c>
      <c r="F2383" s="19" t="s">
        <v>5117</v>
      </c>
      <c r="G2383" s="5" t="s">
        <v>5118</v>
      </c>
      <c r="H2383" s="26" t="s">
        <v>141</v>
      </c>
      <c r="I2383" s="26" t="s">
        <v>14</v>
      </c>
    </row>
    <row r="2384" ht="15.0" customHeight="1">
      <c r="A2384" s="2" t="s">
        <v>9</v>
      </c>
      <c r="B2384" s="5">
        <v>24107.0</v>
      </c>
      <c r="C2384" s="25">
        <v>44111.0</v>
      </c>
      <c r="D2384" s="4">
        <v>21.0</v>
      </c>
      <c r="E2384" s="2" t="s">
        <v>10</v>
      </c>
      <c r="F2384" s="19" t="s">
        <v>5119</v>
      </c>
      <c r="G2384" s="5" t="s">
        <v>5120</v>
      </c>
      <c r="H2384" s="26" t="s">
        <v>5121</v>
      </c>
      <c r="I2384" s="26" t="s">
        <v>14</v>
      </c>
    </row>
    <row r="2385" ht="15.0" customHeight="1">
      <c r="A2385" s="2" t="s">
        <v>9</v>
      </c>
      <c r="B2385" s="5">
        <v>24106.0</v>
      </c>
      <c r="C2385" s="25">
        <v>44111.0</v>
      </c>
      <c r="D2385" s="4">
        <v>21.0</v>
      </c>
      <c r="E2385" s="2" t="s">
        <v>10</v>
      </c>
      <c r="F2385" s="19" t="s">
        <v>5122</v>
      </c>
      <c r="G2385" s="5" t="s">
        <v>5123</v>
      </c>
      <c r="H2385" s="26" t="s">
        <v>5121</v>
      </c>
      <c r="I2385" s="26" t="s">
        <v>14</v>
      </c>
    </row>
    <row r="2386" ht="15.0" customHeight="1">
      <c r="A2386" s="2" t="s">
        <v>9</v>
      </c>
      <c r="B2386" s="5">
        <v>24105.0</v>
      </c>
      <c r="C2386" s="25">
        <v>44111.0</v>
      </c>
      <c r="D2386" s="4">
        <v>21.0</v>
      </c>
      <c r="E2386" s="2" t="s">
        <v>10</v>
      </c>
      <c r="F2386" s="19" t="s">
        <v>5124</v>
      </c>
      <c r="G2386" s="5" t="s">
        <v>5125</v>
      </c>
      <c r="H2386" s="26" t="s">
        <v>107</v>
      </c>
      <c r="I2386" s="26" t="s">
        <v>14</v>
      </c>
    </row>
    <row r="2387" ht="15.0" customHeight="1">
      <c r="A2387" s="2" t="s">
        <v>9</v>
      </c>
      <c r="B2387" s="5">
        <v>24104.0</v>
      </c>
      <c r="C2387" s="25">
        <v>44111.0</v>
      </c>
      <c r="D2387" s="4">
        <v>21.0</v>
      </c>
      <c r="E2387" s="2" t="s">
        <v>10</v>
      </c>
      <c r="F2387" s="19" t="s">
        <v>5126</v>
      </c>
      <c r="G2387" s="5" t="s">
        <v>5127</v>
      </c>
      <c r="H2387" s="26" t="s">
        <v>13</v>
      </c>
      <c r="I2387" s="26" t="s">
        <v>14</v>
      </c>
    </row>
    <row r="2388" ht="15.0" customHeight="1">
      <c r="A2388" s="2" t="s">
        <v>9</v>
      </c>
      <c r="B2388" s="5">
        <v>24103.0</v>
      </c>
      <c r="C2388" s="25">
        <v>44111.0</v>
      </c>
      <c r="D2388" s="4">
        <v>21.0</v>
      </c>
      <c r="E2388" s="2" t="s">
        <v>10</v>
      </c>
      <c r="F2388" s="19" t="s">
        <v>5128</v>
      </c>
      <c r="G2388" s="5" t="s">
        <v>5129</v>
      </c>
      <c r="H2388" s="26" t="s">
        <v>5130</v>
      </c>
      <c r="I2388" s="26" t="s">
        <v>14</v>
      </c>
    </row>
    <row r="2389" ht="15.0" customHeight="1">
      <c r="A2389" s="2" t="s">
        <v>9</v>
      </c>
      <c r="B2389" s="5">
        <v>24102.0</v>
      </c>
      <c r="C2389" s="25">
        <v>44111.0</v>
      </c>
      <c r="D2389" s="4">
        <v>21.0</v>
      </c>
      <c r="E2389" s="2" t="s">
        <v>10</v>
      </c>
      <c r="F2389" s="19" t="s">
        <v>5131</v>
      </c>
      <c r="G2389" s="5" t="s">
        <v>5132</v>
      </c>
      <c r="H2389" s="26" t="s">
        <v>164</v>
      </c>
      <c r="I2389" s="26" t="s">
        <v>14</v>
      </c>
    </row>
    <row r="2390" ht="15.0" customHeight="1">
      <c r="A2390" s="2" t="s">
        <v>9</v>
      </c>
      <c r="B2390" s="5">
        <v>24101.0</v>
      </c>
      <c r="C2390" s="25">
        <v>44111.0</v>
      </c>
      <c r="D2390" s="4">
        <v>21.0</v>
      </c>
      <c r="E2390" s="2" t="s">
        <v>10</v>
      </c>
      <c r="F2390" s="19" t="s">
        <v>5133</v>
      </c>
      <c r="G2390" s="5" t="s">
        <v>5134</v>
      </c>
      <c r="H2390" s="26" t="s">
        <v>465</v>
      </c>
      <c r="I2390" s="26" t="s">
        <v>14</v>
      </c>
    </row>
    <row r="2391" ht="15.0" customHeight="1">
      <c r="A2391" s="2" t="s">
        <v>9</v>
      </c>
      <c r="B2391" s="5">
        <v>24100.0</v>
      </c>
      <c r="C2391" s="25">
        <v>44111.0</v>
      </c>
      <c r="D2391" s="4">
        <v>21.0</v>
      </c>
      <c r="E2391" s="2" t="s">
        <v>10</v>
      </c>
      <c r="F2391" s="19" t="s">
        <v>5135</v>
      </c>
      <c r="G2391" s="5" t="s">
        <v>5136</v>
      </c>
      <c r="H2391" s="26" t="s">
        <v>480</v>
      </c>
      <c r="I2391" s="26" t="s">
        <v>14</v>
      </c>
    </row>
    <row r="2392" ht="15.0" customHeight="1">
      <c r="A2392" s="2" t="s">
        <v>9</v>
      </c>
      <c r="B2392" s="5">
        <v>24099.0</v>
      </c>
      <c r="C2392" s="25">
        <v>44111.0</v>
      </c>
      <c r="D2392" s="4">
        <v>21.0</v>
      </c>
      <c r="E2392" s="2" t="s">
        <v>10</v>
      </c>
      <c r="F2392" s="19" t="s">
        <v>5137</v>
      </c>
      <c r="G2392" s="5" t="s">
        <v>5138</v>
      </c>
      <c r="H2392" s="26" t="s">
        <v>5139</v>
      </c>
      <c r="I2392" s="26" t="s">
        <v>14</v>
      </c>
    </row>
    <row r="2393" ht="15.0" customHeight="1">
      <c r="A2393" s="2" t="s">
        <v>9</v>
      </c>
      <c r="B2393" s="5">
        <v>24098.0</v>
      </c>
      <c r="C2393" s="25">
        <v>44111.0</v>
      </c>
      <c r="D2393" s="4">
        <v>21.0</v>
      </c>
      <c r="E2393" s="2" t="s">
        <v>10</v>
      </c>
      <c r="F2393" s="19" t="s">
        <v>5140</v>
      </c>
      <c r="G2393" s="5" t="s">
        <v>5141</v>
      </c>
      <c r="H2393" s="26" t="s">
        <v>269</v>
      </c>
      <c r="I2393" s="26" t="s">
        <v>14</v>
      </c>
    </row>
    <row r="2394" ht="15.0" customHeight="1">
      <c r="A2394" s="2" t="s">
        <v>9</v>
      </c>
      <c r="B2394" s="5">
        <v>24097.0</v>
      </c>
      <c r="C2394" s="25">
        <v>44111.0</v>
      </c>
      <c r="D2394" s="4">
        <v>21.0</v>
      </c>
      <c r="E2394" s="2" t="s">
        <v>10</v>
      </c>
      <c r="F2394" s="19" t="s">
        <v>5142</v>
      </c>
      <c r="G2394" s="5" t="s">
        <v>5143</v>
      </c>
      <c r="H2394" s="26" t="s">
        <v>215</v>
      </c>
      <c r="I2394" s="26" t="s">
        <v>14</v>
      </c>
    </row>
    <row r="2395" ht="15.0" customHeight="1">
      <c r="A2395" s="2" t="s">
        <v>9</v>
      </c>
      <c r="B2395" s="5">
        <v>24096.0</v>
      </c>
      <c r="C2395" s="25">
        <v>44111.0</v>
      </c>
      <c r="D2395" s="4">
        <v>21.0</v>
      </c>
      <c r="E2395" s="2" t="s">
        <v>10</v>
      </c>
      <c r="F2395" s="19" t="s">
        <v>5144</v>
      </c>
      <c r="G2395" s="5" t="s">
        <v>5145</v>
      </c>
      <c r="H2395" s="26" t="s">
        <v>30</v>
      </c>
      <c r="I2395" s="26" t="s">
        <v>14</v>
      </c>
    </row>
    <row r="2396" ht="15.0" customHeight="1">
      <c r="A2396" s="2" t="s">
        <v>9</v>
      </c>
      <c r="B2396" s="5">
        <v>24095.0</v>
      </c>
      <c r="C2396" s="25">
        <v>44111.0</v>
      </c>
      <c r="D2396" s="4">
        <v>21.0</v>
      </c>
      <c r="E2396" s="2" t="s">
        <v>10</v>
      </c>
      <c r="F2396" s="19" t="s">
        <v>5146</v>
      </c>
      <c r="G2396" s="5" t="s">
        <v>5147</v>
      </c>
      <c r="H2396" s="26" t="s">
        <v>30</v>
      </c>
      <c r="I2396" s="26" t="s">
        <v>14</v>
      </c>
    </row>
    <row r="2397" ht="15.0" customHeight="1">
      <c r="A2397" s="2" t="s">
        <v>9</v>
      </c>
      <c r="B2397" s="5">
        <v>24094.0</v>
      </c>
      <c r="C2397" s="25">
        <v>44111.0</v>
      </c>
      <c r="D2397" s="4">
        <v>21.0</v>
      </c>
      <c r="E2397" s="2" t="s">
        <v>10</v>
      </c>
      <c r="F2397" s="19" t="s">
        <v>5148</v>
      </c>
      <c r="G2397" s="5" t="s">
        <v>5149</v>
      </c>
      <c r="H2397" s="26" t="s">
        <v>30</v>
      </c>
      <c r="I2397" s="26" t="s">
        <v>14</v>
      </c>
    </row>
    <row r="2398" ht="15.0" customHeight="1">
      <c r="A2398" s="2" t="s">
        <v>9</v>
      </c>
      <c r="B2398" s="5">
        <v>24093.0</v>
      </c>
      <c r="C2398" s="25">
        <v>44111.0</v>
      </c>
      <c r="D2398" s="4">
        <v>21.0</v>
      </c>
      <c r="E2398" s="2" t="s">
        <v>10</v>
      </c>
      <c r="F2398" s="19" t="s">
        <v>5150</v>
      </c>
      <c r="G2398" s="5" t="s">
        <v>5151</v>
      </c>
      <c r="H2398" s="26" t="s">
        <v>1709</v>
      </c>
      <c r="I2398" s="26" t="s">
        <v>14</v>
      </c>
    </row>
    <row r="2399" ht="15.0" customHeight="1">
      <c r="A2399" s="2" t="s">
        <v>9</v>
      </c>
      <c r="B2399" s="5">
        <v>24092.0</v>
      </c>
      <c r="C2399" s="25">
        <v>44111.0</v>
      </c>
      <c r="D2399" s="4">
        <v>21.0</v>
      </c>
      <c r="E2399" s="2" t="s">
        <v>10</v>
      </c>
      <c r="F2399" s="19" t="s">
        <v>5152</v>
      </c>
      <c r="G2399" s="5" t="s">
        <v>5153</v>
      </c>
      <c r="H2399" s="26" t="s">
        <v>681</v>
      </c>
      <c r="I2399" s="26" t="s">
        <v>14</v>
      </c>
    </row>
    <row r="2400" ht="15.0" customHeight="1">
      <c r="A2400" s="2" t="s">
        <v>9</v>
      </c>
      <c r="B2400" s="5">
        <v>24091.0</v>
      </c>
      <c r="C2400" s="25">
        <v>44111.0</v>
      </c>
      <c r="D2400" s="4">
        <v>21.0</v>
      </c>
      <c r="E2400" s="2" t="s">
        <v>10</v>
      </c>
      <c r="F2400" s="19" t="s">
        <v>5154</v>
      </c>
      <c r="G2400" s="5" t="s">
        <v>5155</v>
      </c>
      <c r="H2400" s="26" t="s">
        <v>220</v>
      </c>
      <c r="I2400" s="26" t="s">
        <v>14</v>
      </c>
    </row>
    <row r="2401" ht="15.0" customHeight="1">
      <c r="A2401" s="2" t="s">
        <v>9</v>
      </c>
      <c r="B2401" s="5">
        <v>24090.0</v>
      </c>
      <c r="C2401" s="25">
        <v>44111.0</v>
      </c>
      <c r="D2401" s="4">
        <v>21.0</v>
      </c>
      <c r="E2401" s="2" t="s">
        <v>10</v>
      </c>
      <c r="F2401" s="19" t="s">
        <v>5156</v>
      </c>
      <c r="G2401" s="5" t="s">
        <v>5157</v>
      </c>
      <c r="H2401" s="26" t="s">
        <v>27</v>
      </c>
      <c r="I2401" s="26" t="s">
        <v>14</v>
      </c>
    </row>
    <row r="2402" ht="15.0" customHeight="1">
      <c r="A2402" s="2" t="s">
        <v>9</v>
      </c>
      <c r="B2402" s="5">
        <v>24089.0</v>
      </c>
      <c r="C2402" s="25">
        <v>44111.0</v>
      </c>
      <c r="D2402" s="4">
        <v>21.0</v>
      </c>
      <c r="E2402" s="2" t="s">
        <v>10</v>
      </c>
      <c r="F2402" s="19" t="s">
        <v>5158</v>
      </c>
      <c r="G2402" s="5" t="s">
        <v>5159</v>
      </c>
      <c r="H2402" s="26" t="s">
        <v>27</v>
      </c>
      <c r="I2402" s="26" t="s">
        <v>14</v>
      </c>
    </row>
    <row r="2403" ht="15.0" customHeight="1">
      <c r="A2403" s="2" t="s">
        <v>9</v>
      </c>
      <c r="B2403" s="5">
        <v>24088.0</v>
      </c>
      <c r="C2403" s="25">
        <v>44111.0</v>
      </c>
      <c r="D2403" s="4">
        <v>21.0</v>
      </c>
      <c r="E2403" s="2" t="s">
        <v>10</v>
      </c>
      <c r="F2403" s="19" t="s">
        <v>5160</v>
      </c>
      <c r="G2403" s="5" t="s">
        <v>5161</v>
      </c>
      <c r="H2403" s="26" t="s">
        <v>27</v>
      </c>
      <c r="I2403" s="26" t="s">
        <v>14</v>
      </c>
    </row>
    <row r="2404" ht="15.0" customHeight="1">
      <c r="A2404" s="2" t="s">
        <v>9</v>
      </c>
      <c r="B2404" s="5">
        <v>24087.0</v>
      </c>
      <c r="C2404" s="25">
        <v>44111.0</v>
      </c>
      <c r="D2404" s="4">
        <v>21.0</v>
      </c>
      <c r="E2404" s="2" t="s">
        <v>10</v>
      </c>
      <c r="F2404" s="19" t="s">
        <v>5162</v>
      </c>
      <c r="G2404" s="5" t="s">
        <v>5163</v>
      </c>
      <c r="H2404" s="26" t="s">
        <v>27</v>
      </c>
      <c r="I2404" s="26" t="s">
        <v>14</v>
      </c>
    </row>
    <row r="2405" ht="15.0" customHeight="1">
      <c r="A2405" s="2" t="s">
        <v>9</v>
      </c>
      <c r="B2405" s="5">
        <v>24086.0</v>
      </c>
      <c r="C2405" s="25">
        <v>44111.0</v>
      </c>
      <c r="D2405" s="4">
        <v>21.0</v>
      </c>
      <c r="E2405" s="2" t="s">
        <v>10</v>
      </c>
      <c r="F2405" s="19" t="s">
        <v>5164</v>
      </c>
      <c r="G2405" s="5" t="s">
        <v>5165</v>
      </c>
      <c r="H2405" s="26" t="s">
        <v>27</v>
      </c>
      <c r="I2405" s="26" t="s">
        <v>14</v>
      </c>
    </row>
    <row r="2406" ht="15.0" customHeight="1">
      <c r="A2406" s="2" t="s">
        <v>9</v>
      </c>
      <c r="B2406" s="5">
        <v>24085.0</v>
      </c>
      <c r="C2406" s="25">
        <v>44111.0</v>
      </c>
      <c r="D2406" s="4">
        <v>21.0</v>
      </c>
      <c r="E2406" s="2" t="s">
        <v>10</v>
      </c>
      <c r="F2406" s="19" t="s">
        <v>5166</v>
      </c>
      <c r="G2406" s="5" t="s">
        <v>5167</v>
      </c>
      <c r="H2406" s="26" t="s">
        <v>27</v>
      </c>
      <c r="I2406" s="26" t="s">
        <v>57</v>
      </c>
    </row>
    <row r="2407" ht="15.0" customHeight="1">
      <c r="A2407" s="2" t="s">
        <v>9</v>
      </c>
      <c r="B2407" s="5">
        <v>24084.0</v>
      </c>
      <c r="C2407" s="25">
        <v>44111.0</v>
      </c>
      <c r="D2407" s="4">
        <v>21.0</v>
      </c>
      <c r="E2407" s="2" t="s">
        <v>10</v>
      </c>
      <c r="F2407" s="19" t="s">
        <v>5168</v>
      </c>
      <c r="G2407" s="5" t="s">
        <v>5169</v>
      </c>
      <c r="H2407" s="26" t="s">
        <v>27</v>
      </c>
      <c r="I2407" s="26" t="s">
        <v>14</v>
      </c>
    </row>
    <row r="2408" ht="15.0" customHeight="1">
      <c r="A2408" s="2" t="s">
        <v>9</v>
      </c>
      <c r="B2408" s="5">
        <v>24083.0</v>
      </c>
      <c r="C2408" s="25">
        <v>44111.0</v>
      </c>
      <c r="D2408" s="4">
        <v>21.0</v>
      </c>
      <c r="E2408" s="2" t="s">
        <v>10</v>
      </c>
      <c r="F2408" s="19" t="s">
        <v>5170</v>
      </c>
      <c r="G2408" s="5" t="s">
        <v>5171</v>
      </c>
      <c r="H2408" s="26" t="s">
        <v>27</v>
      </c>
      <c r="I2408" s="26" t="s">
        <v>14</v>
      </c>
    </row>
    <row r="2409" ht="15.0" customHeight="1">
      <c r="A2409" s="2" t="s">
        <v>9</v>
      </c>
      <c r="B2409" s="5">
        <v>24082.0</v>
      </c>
      <c r="C2409" s="25">
        <v>44111.0</v>
      </c>
      <c r="D2409" s="4">
        <v>21.0</v>
      </c>
      <c r="E2409" s="2" t="s">
        <v>10</v>
      </c>
      <c r="F2409" s="19" t="s">
        <v>5172</v>
      </c>
      <c r="G2409" s="5" t="s">
        <v>5173</v>
      </c>
      <c r="H2409" s="26" t="s">
        <v>27</v>
      </c>
      <c r="I2409" s="26" t="s">
        <v>14</v>
      </c>
    </row>
    <row r="2410" ht="15.0" customHeight="1">
      <c r="A2410" s="2" t="s">
        <v>9</v>
      </c>
      <c r="B2410" s="5">
        <v>24081.0</v>
      </c>
      <c r="C2410" s="25">
        <v>44111.0</v>
      </c>
      <c r="D2410" s="4">
        <v>21.0</v>
      </c>
      <c r="E2410" s="2" t="s">
        <v>10</v>
      </c>
      <c r="F2410" s="19" t="s">
        <v>5174</v>
      </c>
      <c r="G2410" s="5" t="s">
        <v>5175</v>
      </c>
      <c r="H2410" s="26" t="s">
        <v>5176</v>
      </c>
      <c r="I2410" s="26" t="s">
        <v>14</v>
      </c>
    </row>
    <row r="2411" ht="15.0" customHeight="1">
      <c r="A2411" s="2" t="s">
        <v>9</v>
      </c>
      <c r="B2411" s="5">
        <v>24080.0</v>
      </c>
      <c r="C2411" s="25">
        <v>44111.0</v>
      </c>
      <c r="D2411" s="4">
        <v>21.0</v>
      </c>
      <c r="E2411" s="2" t="s">
        <v>10</v>
      </c>
      <c r="F2411" s="19" t="s">
        <v>5177</v>
      </c>
      <c r="G2411" s="5" t="s">
        <v>5178</v>
      </c>
      <c r="H2411" s="26" t="s">
        <v>465</v>
      </c>
      <c r="I2411" s="26" t="s">
        <v>14</v>
      </c>
    </row>
    <row r="2412" ht="15.0" customHeight="1">
      <c r="A2412" s="2" t="s">
        <v>9</v>
      </c>
      <c r="B2412" s="5">
        <v>24079.0</v>
      </c>
      <c r="C2412" s="25">
        <v>44111.0</v>
      </c>
      <c r="D2412" s="4">
        <v>21.0</v>
      </c>
      <c r="E2412" s="2" t="s">
        <v>10</v>
      </c>
      <c r="F2412" s="19" t="s">
        <v>5179</v>
      </c>
      <c r="G2412" s="5" t="s">
        <v>5180</v>
      </c>
      <c r="H2412" s="26" t="s">
        <v>911</v>
      </c>
      <c r="I2412" s="26" t="s">
        <v>14</v>
      </c>
    </row>
    <row r="2413" ht="15.0" customHeight="1">
      <c r="A2413" s="2" t="s">
        <v>9</v>
      </c>
      <c r="B2413" s="5">
        <v>24078.0</v>
      </c>
      <c r="C2413" s="25">
        <v>44111.0</v>
      </c>
      <c r="D2413" s="4">
        <v>21.0</v>
      </c>
      <c r="E2413" s="2" t="s">
        <v>10</v>
      </c>
      <c r="F2413" s="19" t="s">
        <v>5181</v>
      </c>
      <c r="G2413" s="5" t="s">
        <v>5182</v>
      </c>
      <c r="H2413" s="26" t="s">
        <v>292</v>
      </c>
      <c r="I2413" s="26" t="s">
        <v>14</v>
      </c>
    </row>
    <row r="2414" ht="15.0" customHeight="1">
      <c r="A2414" s="2" t="s">
        <v>9</v>
      </c>
      <c r="B2414" s="5">
        <v>24077.0</v>
      </c>
      <c r="C2414" s="25">
        <v>44111.0</v>
      </c>
      <c r="D2414" s="4">
        <v>21.0</v>
      </c>
      <c r="E2414" s="2" t="s">
        <v>10</v>
      </c>
      <c r="F2414" s="19" t="s">
        <v>5183</v>
      </c>
      <c r="G2414" s="5" t="s">
        <v>5184</v>
      </c>
      <c r="H2414" s="26" t="s">
        <v>107</v>
      </c>
      <c r="I2414" s="26" t="s">
        <v>14</v>
      </c>
    </row>
    <row r="2415" ht="15.0" customHeight="1">
      <c r="A2415" s="2" t="s">
        <v>9</v>
      </c>
      <c r="B2415" s="5">
        <v>24076.0</v>
      </c>
      <c r="C2415" s="25">
        <v>44111.0</v>
      </c>
      <c r="D2415" s="4">
        <v>21.0</v>
      </c>
      <c r="E2415" s="2" t="s">
        <v>10</v>
      </c>
      <c r="F2415" s="19" t="s">
        <v>5185</v>
      </c>
      <c r="G2415" s="5" t="s">
        <v>5186</v>
      </c>
      <c r="H2415" s="26" t="s">
        <v>13</v>
      </c>
      <c r="I2415" s="26" t="s">
        <v>14</v>
      </c>
    </row>
    <row r="2416" ht="15.0" customHeight="1">
      <c r="A2416" s="2" t="s">
        <v>9</v>
      </c>
      <c r="B2416" s="5">
        <v>24075.0</v>
      </c>
      <c r="C2416" s="25">
        <v>44111.0</v>
      </c>
      <c r="D2416" s="4">
        <v>21.0</v>
      </c>
      <c r="E2416" s="2" t="s">
        <v>10</v>
      </c>
      <c r="F2416" s="19" t="s">
        <v>5187</v>
      </c>
      <c r="G2416" s="5" t="s">
        <v>5188</v>
      </c>
      <c r="H2416" s="26" t="s">
        <v>215</v>
      </c>
      <c r="I2416" s="26" t="s">
        <v>14</v>
      </c>
    </row>
    <row r="2417" ht="15.0" customHeight="1">
      <c r="A2417" s="2" t="s">
        <v>9</v>
      </c>
      <c r="B2417" s="5">
        <v>24074.0</v>
      </c>
      <c r="C2417" s="25">
        <v>44111.0</v>
      </c>
      <c r="D2417" s="4">
        <v>21.0</v>
      </c>
      <c r="E2417" s="2" t="s">
        <v>10</v>
      </c>
      <c r="F2417" s="19" t="s">
        <v>5189</v>
      </c>
      <c r="G2417" s="5" t="s">
        <v>5190</v>
      </c>
      <c r="H2417" s="26" t="s">
        <v>304</v>
      </c>
      <c r="I2417" s="26" t="s">
        <v>14</v>
      </c>
    </row>
    <row r="2418" ht="15.0" customHeight="1">
      <c r="A2418" s="2" t="s">
        <v>9</v>
      </c>
      <c r="B2418" s="5">
        <v>24073.0</v>
      </c>
      <c r="C2418" s="25">
        <v>44111.0</v>
      </c>
      <c r="D2418" s="4">
        <v>21.0</v>
      </c>
      <c r="E2418" s="2" t="s">
        <v>10</v>
      </c>
      <c r="F2418" s="19" t="s">
        <v>5191</v>
      </c>
      <c r="G2418" s="5" t="s">
        <v>5192</v>
      </c>
      <c r="H2418" s="26" t="s">
        <v>508</v>
      </c>
      <c r="I2418" s="26" t="s">
        <v>14</v>
      </c>
    </row>
    <row r="2419" ht="15.0" customHeight="1">
      <c r="A2419" s="2" t="s">
        <v>9</v>
      </c>
      <c r="B2419" s="5">
        <v>24072.0</v>
      </c>
      <c r="C2419" s="25">
        <v>44111.0</v>
      </c>
      <c r="D2419" s="4">
        <v>21.0</v>
      </c>
      <c r="E2419" s="2" t="s">
        <v>10</v>
      </c>
      <c r="F2419" s="19" t="s">
        <v>5193</v>
      </c>
      <c r="G2419" s="5" t="s">
        <v>5194</v>
      </c>
      <c r="H2419" s="26" t="s">
        <v>124</v>
      </c>
      <c r="I2419" s="26" t="s">
        <v>57</v>
      </c>
    </row>
    <row r="2420" ht="15.0" customHeight="1">
      <c r="A2420" s="2" t="s">
        <v>9</v>
      </c>
      <c r="B2420" s="5">
        <v>24071.0</v>
      </c>
      <c r="C2420" s="25">
        <v>44111.0</v>
      </c>
      <c r="D2420" s="4">
        <v>21.0</v>
      </c>
      <c r="E2420" s="2" t="s">
        <v>10</v>
      </c>
      <c r="F2420" s="19" t="s">
        <v>5195</v>
      </c>
      <c r="G2420" s="5" t="s">
        <v>5196</v>
      </c>
      <c r="H2420" s="26" t="s">
        <v>5197</v>
      </c>
      <c r="I2420" s="26" t="s">
        <v>14</v>
      </c>
    </row>
    <row r="2421" ht="15.0" customHeight="1">
      <c r="A2421" s="2" t="s">
        <v>9</v>
      </c>
      <c r="B2421" s="5">
        <v>24070.0</v>
      </c>
      <c r="C2421" s="25">
        <v>44111.0</v>
      </c>
      <c r="D2421" s="4">
        <v>21.0</v>
      </c>
      <c r="E2421" s="2" t="s">
        <v>10</v>
      </c>
      <c r="F2421" s="19" t="s">
        <v>5198</v>
      </c>
      <c r="G2421" s="5" t="s">
        <v>5199</v>
      </c>
      <c r="H2421" s="26" t="s">
        <v>220</v>
      </c>
      <c r="I2421" s="26" t="s">
        <v>14</v>
      </c>
    </row>
    <row r="2422" ht="15.0" customHeight="1">
      <c r="A2422" s="2" t="s">
        <v>9</v>
      </c>
      <c r="B2422" s="5">
        <v>24069.0</v>
      </c>
      <c r="C2422" s="25">
        <v>44111.0</v>
      </c>
      <c r="D2422" s="4">
        <v>21.0</v>
      </c>
      <c r="E2422" s="2" t="s">
        <v>10</v>
      </c>
      <c r="F2422" s="19" t="s">
        <v>5200</v>
      </c>
      <c r="G2422" s="5" t="s">
        <v>5201</v>
      </c>
      <c r="H2422" s="26" t="s">
        <v>789</v>
      </c>
      <c r="I2422" s="26" t="s">
        <v>14</v>
      </c>
    </row>
    <row r="2423" ht="15.0" customHeight="1">
      <c r="A2423" s="2" t="s">
        <v>9</v>
      </c>
      <c r="B2423" s="5">
        <v>24068.0</v>
      </c>
      <c r="C2423" s="25">
        <v>44111.0</v>
      </c>
      <c r="D2423" s="4">
        <v>21.0</v>
      </c>
      <c r="E2423" s="2" t="s">
        <v>10</v>
      </c>
      <c r="F2423" s="19" t="s">
        <v>5202</v>
      </c>
      <c r="G2423" s="5" t="s">
        <v>5203</v>
      </c>
      <c r="H2423" s="26" t="s">
        <v>204</v>
      </c>
      <c r="I2423" s="26" t="s">
        <v>14</v>
      </c>
    </row>
    <row r="2424" ht="15.0" customHeight="1">
      <c r="A2424" s="2" t="s">
        <v>9</v>
      </c>
      <c r="B2424" s="5">
        <v>24067.0</v>
      </c>
      <c r="C2424" s="25">
        <v>44111.0</v>
      </c>
      <c r="D2424" s="4">
        <v>21.0</v>
      </c>
      <c r="E2424" s="2" t="s">
        <v>10</v>
      </c>
      <c r="F2424" s="19" t="s">
        <v>5204</v>
      </c>
      <c r="G2424" s="5" t="s">
        <v>5205</v>
      </c>
      <c r="H2424" s="26" t="s">
        <v>215</v>
      </c>
      <c r="I2424" s="26" t="s">
        <v>14</v>
      </c>
    </row>
    <row r="2425" ht="15.0" customHeight="1">
      <c r="A2425" s="2" t="s">
        <v>9</v>
      </c>
      <c r="B2425" s="5">
        <v>24066.0</v>
      </c>
      <c r="C2425" s="25">
        <v>44111.0</v>
      </c>
      <c r="D2425" s="4">
        <v>21.0</v>
      </c>
      <c r="E2425" s="2" t="s">
        <v>10</v>
      </c>
      <c r="F2425" s="19" t="s">
        <v>5206</v>
      </c>
      <c r="G2425" s="5" t="s">
        <v>5207</v>
      </c>
      <c r="H2425" s="26" t="s">
        <v>5208</v>
      </c>
      <c r="I2425" s="26" t="s">
        <v>14</v>
      </c>
    </row>
    <row r="2426" ht="15.0" customHeight="1">
      <c r="A2426" s="2" t="s">
        <v>9</v>
      </c>
      <c r="B2426" s="5">
        <v>24065.0</v>
      </c>
      <c r="C2426" s="25">
        <v>44111.0</v>
      </c>
      <c r="D2426" s="4">
        <v>21.0</v>
      </c>
      <c r="E2426" s="2" t="s">
        <v>10</v>
      </c>
      <c r="F2426" s="19" t="s">
        <v>5209</v>
      </c>
      <c r="G2426" s="5" t="s">
        <v>5210</v>
      </c>
      <c r="H2426" s="26" t="s">
        <v>94</v>
      </c>
      <c r="I2426" s="26" t="s">
        <v>57</v>
      </c>
    </row>
    <row r="2427" ht="15.0" customHeight="1">
      <c r="A2427" s="2" t="s">
        <v>9</v>
      </c>
      <c r="B2427" s="5">
        <v>24064.0</v>
      </c>
      <c r="C2427" s="25">
        <v>44111.0</v>
      </c>
      <c r="D2427" s="4">
        <v>21.0</v>
      </c>
      <c r="E2427" s="2" t="s">
        <v>10</v>
      </c>
      <c r="F2427" s="19" t="s">
        <v>5211</v>
      </c>
      <c r="G2427" s="5" t="s">
        <v>5212</v>
      </c>
      <c r="H2427" s="26" t="s">
        <v>124</v>
      </c>
      <c r="I2427" s="26" t="s">
        <v>14</v>
      </c>
    </row>
    <row r="2428" ht="15.0" customHeight="1">
      <c r="A2428" s="2" t="s">
        <v>9</v>
      </c>
      <c r="B2428" s="5">
        <v>24063.0</v>
      </c>
      <c r="C2428" s="25">
        <v>44111.0</v>
      </c>
      <c r="D2428" s="4">
        <v>21.0</v>
      </c>
      <c r="E2428" s="2" t="s">
        <v>10</v>
      </c>
      <c r="F2428" s="19" t="s">
        <v>5213</v>
      </c>
      <c r="G2428" s="5" t="s">
        <v>5214</v>
      </c>
      <c r="H2428" s="26" t="s">
        <v>124</v>
      </c>
      <c r="I2428" s="26" t="s">
        <v>57</v>
      </c>
    </row>
    <row r="2429" ht="15.0" customHeight="1">
      <c r="A2429" s="2" t="s">
        <v>9</v>
      </c>
      <c r="B2429" s="5">
        <v>24062.0</v>
      </c>
      <c r="C2429" s="25">
        <v>44111.0</v>
      </c>
      <c r="D2429" s="4">
        <v>21.0</v>
      </c>
      <c r="E2429" s="2" t="s">
        <v>10</v>
      </c>
      <c r="F2429" s="19" t="s">
        <v>5215</v>
      </c>
      <c r="G2429" s="5" t="s">
        <v>5216</v>
      </c>
      <c r="H2429" s="26" t="s">
        <v>124</v>
      </c>
      <c r="I2429" s="26" t="s">
        <v>14</v>
      </c>
    </row>
    <row r="2430" ht="15.0" customHeight="1">
      <c r="A2430" s="2" t="s">
        <v>9</v>
      </c>
      <c r="B2430" s="5">
        <v>24061.0</v>
      </c>
      <c r="C2430" s="25">
        <v>44111.0</v>
      </c>
      <c r="D2430" s="4">
        <v>21.0</v>
      </c>
      <c r="E2430" s="2" t="s">
        <v>10</v>
      </c>
      <c r="F2430" s="19" t="s">
        <v>5217</v>
      </c>
      <c r="G2430" s="5" t="s">
        <v>5218</v>
      </c>
      <c r="H2430" s="26" t="s">
        <v>215</v>
      </c>
      <c r="I2430" s="26" t="s">
        <v>14</v>
      </c>
    </row>
    <row r="2431" ht="15.0" customHeight="1">
      <c r="A2431" s="2" t="s">
        <v>9</v>
      </c>
      <c r="B2431" s="5">
        <v>24060.0</v>
      </c>
      <c r="C2431" s="25">
        <v>44111.0</v>
      </c>
      <c r="D2431" s="4">
        <v>21.0</v>
      </c>
      <c r="E2431" s="2" t="s">
        <v>10</v>
      </c>
      <c r="F2431" s="19" t="s">
        <v>5219</v>
      </c>
      <c r="G2431" s="5" t="s">
        <v>5220</v>
      </c>
      <c r="H2431" s="26" t="s">
        <v>1455</v>
      </c>
      <c r="I2431" s="26" t="s">
        <v>14</v>
      </c>
    </row>
    <row r="2432" ht="15.0" customHeight="1">
      <c r="A2432" s="2" t="s">
        <v>9</v>
      </c>
      <c r="B2432" s="5">
        <v>24059.0</v>
      </c>
      <c r="C2432" s="25">
        <v>44111.0</v>
      </c>
      <c r="D2432" s="4">
        <v>21.0</v>
      </c>
      <c r="E2432" s="2" t="s">
        <v>10</v>
      </c>
      <c r="F2432" s="19" t="s">
        <v>5221</v>
      </c>
      <c r="G2432" s="5" t="s">
        <v>5222</v>
      </c>
      <c r="H2432" s="26" t="s">
        <v>5223</v>
      </c>
      <c r="I2432" s="26" t="s">
        <v>14</v>
      </c>
    </row>
    <row r="2433" ht="15.0" customHeight="1">
      <c r="A2433" s="2" t="s">
        <v>9</v>
      </c>
      <c r="B2433" s="5">
        <v>24058.0</v>
      </c>
      <c r="C2433" s="25">
        <v>44111.0</v>
      </c>
      <c r="D2433" s="4">
        <v>21.0</v>
      </c>
      <c r="E2433" s="2" t="s">
        <v>10</v>
      </c>
      <c r="F2433" s="19" t="s">
        <v>5224</v>
      </c>
      <c r="G2433" s="5" t="s">
        <v>5225</v>
      </c>
      <c r="H2433" s="26" t="s">
        <v>681</v>
      </c>
      <c r="I2433" s="26" t="s">
        <v>57</v>
      </c>
    </row>
    <row r="2434" ht="15.0" customHeight="1">
      <c r="A2434" s="2" t="s">
        <v>9</v>
      </c>
      <c r="B2434" s="5">
        <v>24057.0</v>
      </c>
      <c r="C2434" s="25">
        <v>44111.0</v>
      </c>
      <c r="D2434" s="4">
        <v>21.0</v>
      </c>
      <c r="E2434" s="2" t="s">
        <v>10</v>
      </c>
      <c r="F2434" s="19" t="s">
        <v>5226</v>
      </c>
      <c r="G2434" s="5" t="s">
        <v>5227</v>
      </c>
      <c r="H2434" s="26" t="s">
        <v>215</v>
      </c>
      <c r="I2434" s="26" t="s">
        <v>14</v>
      </c>
    </row>
    <row r="2435" ht="15.0" customHeight="1">
      <c r="A2435" s="2" t="s">
        <v>9</v>
      </c>
      <c r="B2435" s="5">
        <v>24056.0</v>
      </c>
      <c r="C2435" s="25">
        <v>44111.0</v>
      </c>
      <c r="D2435" s="4">
        <v>21.0</v>
      </c>
      <c r="E2435" s="2" t="s">
        <v>10</v>
      </c>
      <c r="F2435" s="19" t="s">
        <v>5228</v>
      </c>
      <c r="G2435" s="5" t="s">
        <v>5229</v>
      </c>
      <c r="H2435" s="26" t="s">
        <v>40</v>
      </c>
      <c r="I2435" s="26" t="s">
        <v>14</v>
      </c>
    </row>
    <row r="2436" ht="15.0" customHeight="1">
      <c r="A2436" s="2" t="s">
        <v>9</v>
      </c>
      <c r="B2436" s="5">
        <v>24055.0</v>
      </c>
      <c r="C2436" s="25">
        <v>44111.0</v>
      </c>
      <c r="D2436" s="4">
        <v>21.0</v>
      </c>
      <c r="E2436" s="2" t="s">
        <v>10</v>
      </c>
      <c r="F2436" s="19" t="s">
        <v>5230</v>
      </c>
      <c r="G2436" s="5" t="s">
        <v>5231</v>
      </c>
      <c r="H2436" s="26" t="s">
        <v>40</v>
      </c>
      <c r="I2436" s="26" t="s">
        <v>14</v>
      </c>
    </row>
    <row r="2437" ht="15.0" customHeight="1">
      <c r="A2437" s="2" t="s">
        <v>9</v>
      </c>
      <c r="B2437" s="5">
        <v>24054.0</v>
      </c>
      <c r="C2437" s="25">
        <v>44111.0</v>
      </c>
      <c r="D2437" s="4">
        <v>21.0</v>
      </c>
      <c r="E2437" s="2" t="s">
        <v>10</v>
      </c>
      <c r="F2437" s="19" t="s">
        <v>5232</v>
      </c>
      <c r="G2437" s="5" t="s">
        <v>5233</v>
      </c>
      <c r="H2437" s="26" t="s">
        <v>40</v>
      </c>
      <c r="I2437" s="26" t="s">
        <v>14</v>
      </c>
    </row>
    <row r="2438" ht="15.0" customHeight="1">
      <c r="A2438" s="2" t="s">
        <v>9</v>
      </c>
      <c r="B2438" s="5">
        <v>24053.0</v>
      </c>
      <c r="C2438" s="25">
        <v>44111.0</v>
      </c>
      <c r="D2438" s="4">
        <v>21.0</v>
      </c>
      <c r="E2438" s="2" t="s">
        <v>10</v>
      </c>
      <c r="F2438" s="19" t="s">
        <v>5234</v>
      </c>
      <c r="G2438" s="5" t="s">
        <v>5235</v>
      </c>
      <c r="H2438" s="26" t="s">
        <v>4654</v>
      </c>
      <c r="I2438" s="26" t="s">
        <v>14</v>
      </c>
    </row>
    <row r="2439" ht="15.0" customHeight="1">
      <c r="A2439" s="2" t="s">
        <v>9</v>
      </c>
      <c r="B2439" s="5">
        <v>24052.0</v>
      </c>
      <c r="C2439" s="25">
        <v>44111.0</v>
      </c>
      <c r="D2439" s="4">
        <v>21.0</v>
      </c>
      <c r="E2439" s="2" t="s">
        <v>10</v>
      </c>
      <c r="F2439" s="19" t="s">
        <v>5236</v>
      </c>
      <c r="G2439" s="5" t="s">
        <v>5237</v>
      </c>
      <c r="H2439" s="26" t="s">
        <v>124</v>
      </c>
      <c r="I2439" s="26" t="s">
        <v>14</v>
      </c>
    </row>
    <row r="2440" ht="15.0" customHeight="1">
      <c r="A2440" s="2" t="s">
        <v>9</v>
      </c>
      <c r="B2440" s="5">
        <v>24051.0</v>
      </c>
      <c r="C2440" s="25">
        <v>44111.0</v>
      </c>
      <c r="D2440" s="4">
        <v>21.0</v>
      </c>
      <c r="E2440" s="2" t="s">
        <v>10</v>
      </c>
      <c r="F2440" s="19" t="s">
        <v>5238</v>
      </c>
      <c r="G2440" s="5" t="s">
        <v>5239</v>
      </c>
      <c r="H2440" s="26" t="s">
        <v>5240</v>
      </c>
      <c r="I2440" s="26" t="s">
        <v>14</v>
      </c>
    </row>
    <row r="2441" ht="15.0" customHeight="1">
      <c r="A2441" s="2" t="s">
        <v>9</v>
      </c>
      <c r="B2441" s="5">
        <v>24050.0</v>
      </c>
      <c r="C2441" s="25">
        <v>44111.0</v>
      </c>
      <c r="D2441" s="4">
        <v>21.0</v>
      </c>
      <c r="E2441" s="2" t="s">
        <v>10</v>
      </c>
      <c r="F2441" s="19" t="s">
        <v>5241</v>
      </c>
      <c r="G2441" s="5" t="s">
        <v>5242</v>
      </c>
      <c r="H2441" s="26" t="s">
        <v>124</v>
      </c>
      <c r="I2441" s="26" t="s">
        <v>14</v>
      </c>
    </row>
    <row r="2442" ht="15.0" customHeight="1">
      <c r="A2442" s="2" t="s">
        <v>9</v>
      </c>
      <c r="B2442" s="5">
        <v>24049.0</v>
      </c>
      <c r="C2442" s="25">
        <v>44111.0</v>
      </c>
      <c r="D2442" s="4">
        <v>21.0</v>
      </c>
      <c r="E2442" s="2" t="s">
        <v>10</v>
      </c>
      <c r="F2442" s="19" t="s">
        <v>5243</v>
      </c>
      <c r="G2442" s="5" t="s">
        <v>5244</v>
      </c>
      <c r="H2442" s="26" t="s">
        <v>4427</v>
      </c>
      <c r="I2442" s="26" t="s">
        <v>14</v>
      </c>
    </row>
    <row r="2443" ht="15.0" customHeight="1">
      <c r="A2443" s="2" t="s">
        <v>9</v>
      </c>
      <c r="B2443" s="5">
        <v>24048.0</v>
      </c>
      <c r="C2443" s="25">
        <v>44111.0</v>
      </c>
      <c r="D2443" s="4">
        <v>21.0</v>
      </c>
      <c r="E2443" s="2" t="s">
        <v>10</v>
      </c>
      <c r="F2443" s="19" t="s">
        <v>5245</v>
      </c>
      <c r="G2443" s="5" t="s">
        <v>5246</v>
      </c>
      <c r="H2443" s="26" t="s">
        <v>4427</v>
      </c>
      <c r="I2443" s="26" t="s">
        <v>14</v>
      </c>
    </row>
    <row r="2444" ht="15.0" customHeight="1">
      <c r="A2444" s="2" t="s">
        <v>9</v>
      </c>
      <c r="B2444" s="5">
        <v>24047.0</v>
      </c>
      <c r="C2444" s="25">
        <v>44111.0</v>
      </c>
      <c r="D2444" s="4">
        <v>21.0</v>
      </c>
      <c r="E2444" s="2" t="s">
        <v>10</v>
      </c>
      <c r="F2444" s="19" t="s">
        <v>5247</v>
      </c>
      <c r="G2444" s="5" t="s">
        <v>5248</v>
      </c>
      <c r="H2444" s="26" t="s">
        <v>4427</v>
      </c>
      <c r="I2444" s="26" t="s">
        <v>14</v>
      </c>
    </row>
    <row r="2445" ht="15.0" customHeight="1">
      <c r="A2445" s="2" t="s">
        <v>9</v>
      </c>
      <c r="B2445" s="5">
        <v>24046.0</v>
      </c>
      <c r="C2445" s="25">
        <v>44111.0</v>
      </c>
      <c r="D2445" s="4">
        <v>21.0</v>
      </c>
      <c r="E2445" s="2" t="s">
        <v>10</v>
      </c>
      <c r="F2445" s="19" t="s">
        <v>5249</v>
      </c>
      <c r="G2445" s="5" t="s">
        <v>5250</v>
      </c>
      <c r="H2445" s="26" t="s">
        <v>4427</v>
      </c>
      <c r="I2445" s="26" t="s">
        <v>14</v>
      </c>
    </row>
    <row r="2446" ht="15.0" customHeight="1">
      <c r="A2446" s="2" t="s">
        <v>9</v>
      </c>
      <c r="B2446" s="5">
        <v>24045.0</v>
      </c>
      <c r="C2446" s="25">
        <v>44111.0</v>
      </c>
      <c r="D2446" s="4">
        <v>21.0</v>
      </c>
      <c r="E2446" s="2" t="s">
        <v>10</v>
      </c>
      <c r="F2446" s="19" t="s">
        <v>5251</v>
      </c>
      <c r="G2446" s="5" t="s">
        <v>5252</v>
      </c>
      <c r="H2446" s="26" t="s">
        <v>56</v>
      </c>
      <c r="I2446" s="26" t="s">
        <v>57</v>
      </c>
    </row>
    <row r="2447" ht="15.0" customHeight="1">
      <c r="A2447" s="2" t="s">
        <v>9</v>
      </c>
      <c r="B2447" s="5">
        <v>24044.0</v>
      </c>
      <c r="C2447" s="25">
        <v>44111.0</v>
      </c>
      <c r="D2447" s="4">
        <v>21.0</v>
      </c>
      <c r="E2447" s="2" t="s">
        <v>10</v>
      </c>
      <c r="F2447" s="19" t="s">
        <v>5253</v>
      </c>
      <c r="G2447" s="5" t="s">
        <v>5254</v>
      </c>
      <c r="H2447" s="26" t="s">
        <v>5255</v>
      </c>
      <c r="I2447" s="26" t="s">
        <v>14</v>
      </c>
    </row>
    <row r="2448" ht="15.0" customHeight="1">
      <c r="A2448" s="2" t="s">
        <v>9</v>
      </c>
      <c r="B2448" s="5">
        <v>24043.0</v>
      </c>
      <c r="C2448" s="25">
        <v>44111.0</v>
      </c>
      <c r="D2448" s="4">
        <v>21.0</v>
      </c>
      <c r="E2448" s="2" t="s">
        <v>10</v>
      </c>
      <c r="F2448" s="19" t="s">
        <v>5256</v>
      </c>
      <c r="G2448" s="5" t="s">
        <v>5257</v>
      </c>
      <c r="H2448" s="26" t="s">
        <v>220</v>
      </c>
      <c r="I2448" s="26" t="s">
        <v>14</v>
      </c>
    </row>
    <row r="2449" ht="15.0" customHeight="1">
      <c r="A2449" s="2" t="s">
        <v>76</v>
      </c>
      <c r="B2449" s="5">
        <v>10714.0</v>
      </c>
      <c r="C2449" s="25">
        <v>44111.0</v>
      </c>
      <c r="D2449" s="4">
        <v>21.0</v>
      </c>
      <c r="E2449" s="2" t="s">
        <v>10</v>
      </c>
      <c r="F2449" s="19" t="s">
        <v>5258</v>
      </c>
      <c r="G2449" s="5" t="s">
        <v>5259</v>
      </c>
      <c r="H2449" s="26" t="s">
        <v>79</v>
      </c>
      <c r="I2449" s="26" t="s">
        <v>14</v>
      </c>
    </row>
    <row r="2450" ht="15.0" customHeight="1">
      <c r="A2450" s="2" t="s">
        <v>76</v>
      </c>
      <c r="B2450" s="5">
        <v>10713.0</v>
      </c>
      <c r="C2450" s="25">
        <v>44111.0</v>
      </c>
      <c r="D2450" s="4">
        <v>21.0</v>
      </c>
      <c r="E2450" s="2" t="s">
        <v>10</v>
      </c>
      <c r="F2450" s="19" t="s">
        <v>5260</v>
      </c>
      <c r="G2450" s="5" t="s">
        <v>5261</v>
      </c>
      <c r="H2450" s="26" t="s">
        <v>79</v>
      </c>
      <c r="I2450" s="26" t="s">
        <v>14</v>
      </c>
    </row>
    <row r="2451" ht="15.0" customHeight="1">
      <c r="A2451" s="2" t="s">
        <v>82</v>
      </c>
      <c r="B2451" s="5">
        <v>3519.0</v>
      </c>
      <c r="C2451" s="25">
        <v>44111.0</v>
      </c>
      <c r="D2451" s="4">
        <v>21.0</v>
      </c>
      <c r="E2451" s="2" t="s">
        <v>10</v>
      </c>
      <c r="F2451" s="19" t="s">
        <v>5262</v>
      </c>
      <c r="G2451" s="23" t="s">
        <v>5263</v>
      </c>
      <c r="H2451" s="26" t="s">
        <v>508</v>
      </c>
      <c r="I2451" s="26" t="s">
        <v>14</v>
      </c>
    </row>
    <row r="2452" ht="15.0" customHeight="1">
      <c r="A2452" s="2" t="s">
        <v>9</v>
      </c>
      <c r="B2452" s="5">
        <v>24042.0</v>
      </c>
      <c r="C2452" s="25">
        <v>44097.0</v>
      </c>
      <c r="D2452" s="4">
        <v>20.0</v>
      </c>
      <c r="E2452" s="2" t="s">
        <v>10</v>
      </c>
      <c r="F2452" s="19" t="s">
        <v>5264</v>
      </c>
      <c r="G2452" s="5" t="s">
        <v>5265</v>
      </c>
      <c r="H2452" s="26" t="s">
        <v>480</v>
      </c>
      <c r="I2452" s="26" t="s">
        <v>14</v>
      </c>
    </row>
    <row r="2453" ht="15.0" customHeight="1">
      <c r="A2453" s="2" t="s">
        <v>9</v>
      </c>
      <c r="B2453" s="5">
        <v>24041.0</v>
      </c>
      <c r="C2453" s="25">
        <v>44097.0</v>
      </c>
      <c r="D2453" s="4">
        <v>20.0</v>
      </c>
      <c r="E2453" s="2" t="s">
        <v>10</v>
      </c>
      <c r="F2453" s="19" t="s">
        <v>5266</v>
      </c>
      <c r="G2453" s="5" t="s">
        <v>5267</v>
      </c>
      <c r="H2453" s="26" t="s">
        <v>1690</v>
      </c>
      <c r="I2453" s="26" t="s">
        <v>14</v>
      </c>
    </row>
    <row r="2454" ht="15.0" customHeight="1">
      <c r="A2454" s="2" t="s">
        <v>9</v>
      </c>
      <c r="B2454" s="5">
        <v>24040.0</v>
      </c>
      <c r="C2454" s="25">
        <v>44097.0</v>
      </c>
      <c r="D2454" s="4">
        <v>20.0</v>
      </c>
      <c r="E2454" s="2" t="s">
        <v>10</v>
      </c>
      <c r="F2454" s="19" t="s">
        <v>5268</v>
      </c>
      <c r="G2454" s="5" t="s">
        <v>5269</v>
      </c>
      <c r="H2454" s="26" t="s">
        <v>292</v>
      </c>
      <c r="I2454" s="26" t="s">
        <v>14</v>
      </c>
    </row>
    <row r="2455" ht="15.0" customHeight="1">
      <c r="A2455" s="2" t="s">
        <v>9</v>
      </c>
      <c r="B2455" s="5">
        <v>24039.0</v>
      </c>
      <c r="C2455" s="25">
        <v>44097.0</v>
      </c>
      <c r="D2455" s="4">
        <v>20.0</v>
      </c>
      <c r="E2455" s="2" t="s">
        <v>10</v>
      </c>
      <c r="F2455" s="19" t="s">
        <v>5270</v>
      </c>
      <c r="G2455" s="5" t="s">
        <v>5271</v>
      </c>
      <c r="H2455" s="26" t="s">
        <v>323</v>
      </c>
      <c r="I2455" s="26" t="s">
        <v>14</v>
      </c>
    </row>
    <row r="2456" ht="15.0" customHeight="1">
      <c r="A2456" s="2" t="s">
        <v>9</v>
      </c>
      <c r="B2456" s="5">
        <v>24038.0</v>
      </c>
      <c r="C2456" s="25">
        <v>44097.0</v>
      </c>
      <c r="D2456" s="4">
        <v>20.0</v>
      </c>
      <c r="E2456" s="2" t="s">
        <v>10</v>
      </c>
      <c r="F2456" s="19" t="s">
        <v>5272</v>
      </c>
      <c r="G2456" s="5" t="s">
        <v>5273</v>
      </c>
      <c r="H2456" s="26" t="s">
        <v>13</v>
      </c>
      <c r="I2456" s="26" t="s">
        <v>14</v>
      </c>
    </row>
    <row r="2457" ht="15.0" customHeight="1">
      <c r="A2457" s="2" t="s">
        <v>9</v>
      </c>
      <c r="B2457" s="5">
        <v>24037.0</v>
      </c>
      <c r="C2457" s="25">
        <v>44097.0</v>
      </c>
      <c r="D2457" s="4">
        <v>20.0</v>
      </c>
      <c r="E2457" s="2" t="s">
        <v>10</v>
      </c>
      <c r="F2457" s="19" t="s">
        <v>5274</v>
      </c>
      <c r="G2457" s="5" t="s">
        <v>5275</v>
      </c>
      <c r="H2457" s="26" t="s">
        <v>30</v>
      </c>
      <c r="I2457" s="26" t="s">
        <v>14</v>
      </c>
    </row>
    <row r="2458" ht="15.0" customHeight="1">
      <c r="A2458" s="2" t="s">
        <v>9</v>
      </c>
      <c r="B2458" s="5">
        <v>24036.0</v>
      </c>
      <c r="C2458" s="25">
        <v>44097.0</v>
      </c>
      <c r="D2458" s="4">
        <v>20.0</v>
      </c>
      <c r="E2458" s="2" t="s">
        <v>10</v>
      </c>
      <c r="F2458" s="19" t="s">
        <v>5276</v>
      </c>
      <c r="G2458" s="5" t="s">
        <v>5277</v>
      </c>
      <c r="H2458" s="26" t="s">
        <v>30</v>
      </c>
      <c r="I2458" s="26" t="s">
        <v>14</v>
      </c>
    </row>
    <row r="2459" ht="15.0" customHeight="1">
      <c r="A2459" s="2" t="s">
        <v>9</v>
      </c>
      <c r="B2459" s="5">
        <v>24035.0</v>
      </c>
      <c r="C2459" s="25">
        <v>44097.0</v>
      </c>
      <c r="D2459" s="4">
        <v>20.0</v>
      </c>
      <c r="E2459" s="2" t="s">
        <v>10</v>
      </c>
      <c r="F2459" s="19" t="s">
        <v>5278</v>
      </c>
      <c r="G2459" s="5" t="s">
        <v>5279</v>
      </c>
      <c r="H2459" s="26" t="s">
        <v>63</v>
      </c>
      <c r="I2459" s="26" t="s">
        <v>14</v>
      </c>
    </row>
    <row r="2460" ht="15.0" customHeight="1">
      <c r="A2460" s="2" t="s">
        <v>9</v>
      </c>
      <c r="B2460" s="5">
        <v>24034.0</v>
      </c>
      <c r="C2460" s="25">
        <v>44097.0</v>
      </c>
      <c r="D2460" s="4">
        <v>20.0</v>
      </c>
      <c r="E2460" s="2" t="s">
        <v>10</v>
      </c>
      <c r="F2460" s="19" t="s">
        <v>5280</v>
      </c>
      <c r="G2460" s="5" t="s">
        <v>5281</v>
      </c>
      <c r="H2460" s="26" t="s">
        <v>63</v>
      </c>
      <c r="I2460" s="26" t="s">
        <v>14</v>
      </c>
    </row>
    <row r="2461" ht="15.0" customHeight="1">
      <c r="A2461" s="2" t="s">
        <v>9</v>
      </c>
      <c r="B2461" s="5">
        <v>24033.0</v>
      </c>
      <c r="C2461" s="25">
        <v>44097.0</v>
      </c>
      <c r="D2461" s="4">
        <v>20.0</v>
      </c>
      <c r="E2461" s="2" t="s">
        <v>10</v>
      </c>
      <c r="F2461" s="19" t="s">
        <v>5282</v>
      </c>
      <c r="G2461" s="5" t="s">
        <v>5283</v>
      </c>
      <c r="H2461" s="26" t="s">
        <v>164</v>
      </c>
      <c r="I2461" s="26" t="s">
        <v>14</v>
      </c>
    </row>
    <row r="2462" ht="15.0" customHeight="1">
      <c r="A2462" s="2" t="s">
        <v>9</v>
      </c>
      <c r="B2462" s="5">
        <v>24032.0</v>
      </c>
      <c r="C2462" s="25">
        <v>44097.0</v>
      </c>
      <c r="D2462" s="4">
        <v>20.0</v>
      </c>
      <c r="E2462" s="2" t="s">
        <v>10</v>
      </c>
      <c r="F2462" s="19" t="s">
        <v>5284</v>
      </c>
      <c r="G2462" s="5" t="s">
        <v>5285</v>
      </c>
      <c r="H2462" s="26" t="s">
        <v>164</v>
      </c>
      <c r="I2462" s="26" t="s">
        <v>14</v>
      </c>
    </row>
    <row r="2463" ht="15.0" customHeight="1">
      <c r="A2463" s="2" t="s">
        <v>9</v>
      </c>
      <c r="B2463" s="5">
        <v>24031.0</v>
      </c>
      <c r="C2463" s="25">
        <v>44097.0</v>
      </c>
      <c r="D2463" s="4">
        <v>20.0</v>
      </c>
      <c r="E2463" s="2" t="s">
        <v>10</v>
      </c>
      <c r="F2463" s="19" t="s">
        <v>5286</v>
      </c>
      <c r="G2463" s="5" t="s">
        <v>5287</v>
      </c>
      <c r="H2463" s="26" t="s">
        <v>3503</v>
      </c>
      <c r="I2463" s="26" t="s">
        <v>14</v>
      </c>
    </row>
    <row r="2464" ht="15.0" customHeight="1">
      <c r="A2464" s="2" t="s">
        <v>9</v>
      </c>
      <c r="B2464" s="5">
        <v>24030.0</v>
      </c>
      <c r="C2464" s="25">
        <v>44097.0</v>
      </c>
      <c r="D2464" s="4">
        <v>20.0</v>
      </c>
      <c r="E2464" s="2" t="s">
        <v>10</v>
      </c>
      <c r="F2464" s="19" t="s">
        <v>5288</v>
      </c>
      <c r="G2464" s="5" t="s">
        <v>5289</v>
      </c>
      <c r="H2464" s="26" t="s">
        <v>458</v>
      </c>
      <c r="I2464" s="26" t="s">
        <v>14</v>
      </c>
    </row>
    <row r="2465" ht="15.0" customHeight="1">
      <c r="A2465" s="2" t="s">
        <v>9</v>
      </c>
      <c r="B2465" s="5">
        <v>24029.0</v>
      </c>
      <c r="C2465" s="25">
        <v>44097.0</v>
      </c>
      <c r="D2465" s="4">
        <v>20.0</v>
      </c>
      <c r="E2465" s="2" t="s">
        <v>10</v>
      </c>
      <c r="F2465" s="19" t="s">
        <v>5290</v>
      </c>
      <c r="G2465" s="5" t="s">
        <v>5291</v>
      </c>
      <c r="H2465" s="26" t="s">
        <v>157</v>
      </c>
      <c r="I2465" s="26" t="s">
        <v>14</v>
      </c>
    </row>
    <row r="2466" ht="15.0" customHeight="1">
      <c r="A2466" s="2" t="s">
        <v>9</v>
      </c>
      <c r="B2466" s="5">
        <v>24028.0</v>
      </c>
      <c r="C2466" s="25">
        <v>44097.0</v>
      </c>
      <c r="D2466" s="4">
        <v>20.0</v>
      </c>
      <c r="E2466" s="2" t="s">
        <v>10</v>
      </c>
      <c r="F2466" s="19" t="s">
        <v>5292</v>
      </c>
      <c r="G2466" s="5" t="s">
        <v>5293</v>
      </c>
      <c r="H2466" s="26" t="s">
        <v>5294</v>
      </c>
      <c r="I2466" s="26" t="s">
        <v>14</v>
      </c>
    </row>
    <row r="2467" ht="15.0" customHeight="1">
      <c r="A2467" s="2" t="s">
        <v>9</v>
      </c>
      <c r="B2467" s="5">
        <v>24027.0</v>
      </c>
      <c r="C2467" s="25">
        <v>44097.0</v>
      </c>
      <c r="D2467" s="4">
        <v>20.0</v>
      </c>
      <c r="E2467" s="2" t="s">
        <v>10</v>
      </c>
      <c r="F2467" s="19" t="s">
        <v>5295</v>
      </c>
      <c r="G2467" s="5" t="s">
        <v>5296</v>
      </c>
      <c r="H2467" s="26" t="s">
        <v>40</v>
      </c>
      <c r="I2467" s="26" t="s">
        <v>14</v>
      </c>
    </row>
    <row r="2468" ht="15.0" customHeight="1">
      <c r="A2468" s="2" t="s">
        <v>9</v>
      </c>
      <c r="B2468" s="5">
        <v>24026.0</v>
      </c>
      <c r="C2468" s="25">
        <v>44097.0</v>
      </c>
      <c r="D2468" s="4">
        <v>20.0</v>
      </c>
      <c r="E2468" s="2" t="s">
        <v>10</v>
      </c>
      <c r="F2468" s="19" t="s">
        <v>5297</v>
      </c>
      <c r="G2468" s="5" t="s">
        <v>5298</v>
      </c>
      <c r="H2468" s="26" t="s">
        <v>13</v>
      </c>
      <c r="I2468" s="26" t="s">
        <v>14</v>
      </c>
    </row>
    <row r="2469" ht="15.0" customHeight="1">
      <c r="A2469" s="2" t="s">
        <v>9</v>
      </c>
      <c r="B2469" s="5">
        <v>24025.0</v>
      </c>
      <c r="C2469" s="25">
        <v>44097.0</v>
      </c>
      <c r="D2469" s="4">
        <v>20.0</v>
      </c>
      <c r="E2469" s="2" t="s">
        <v>10</v>
      </c>
      <c r="F2469" s="19" t="s">
        <v>5299</v>
      </c>
      <c r="G2469" s="5" t="s">
        <v>5300</v>
      </c>
      <c r="H2469" s="26" t="s">
        <v>69</v>
      </c>
      <c r="I2469" s="26" t="s">
        <v>14</v>
      </c>
    </row>
    <row r="2470" ht="15.0" customHeight="1">
      <c r="A2470" s="2" t="s">
        <v>9</v>
      </c>
      <c r="B2470" s="5">
        <v>24024.0</v>
      </c>
      <c r="C2470" s="25">
        <v>44097.0</v>
      </c>
      <c r="D2470" s="4">
        <v>20.0</v>
      </c>
      <c r="E2470" s="2" t="s">
        <v>10</v>
      </c>
      <c r="F2470" s="19" t="s">
        <v>5301</v>
      </c>
      <c r="G2470" s="5" t="s">
        <v>5302</v>
      </c>
      <c r="H2470" s="26" t="s">
        <v>4373</v>
      </c>
      <c r="I2470" s="26" t="s">
        <v>14</v>
      </c>
    </row>
    <row r="2471" ht="15.0" customHeight="1">
      <c r="A2471" s="2" t="s">
        <v>9</v>
      </c>
      <c r="B2471" s="5">
        <v>24023.0</v>
      </c>
      <c r="C2471" s="25">
        <v>44097.0</v>
      </c>
      <c r="D2471" s="4">
        <v>20.0</v>
      </c>
      <c r="E2471" s="2" t="s">
        <v>10</v>
      </c>
      <c r="F2471" s="19" t="s">
        <v>5303</v>
      </c>
      <c r="G2471" s="5" t="s">
        <v>5304</v>
      </c>
      <c r="H2471" s="26" t="s">
        <v>329</v>
      </c>
      <c r="I2471" s="26" t="s">
        <v>14</v>
      </c>
    </row>
    <row r="2472" ht="15.0" customHeight="1">
      <c r="A2472" s="2" t="s">
        <v>9</v>
      </c>
      <c r="B2472" s="5">
        <v>24022.0</v>
      </c>
      <c r="C2472" s="25">
        <v>44097.0</v>
      </c>
      <c r="D2472" s="4">
        <v>20.0</v>
      </c>
      <c r="E2472" s="2" t="s">
        <v>10</v>
      </c>
      <c r="F2472" s="19" t="s">
        <v>5305</v>
      </c>
      <c r="G2472" s="5" t="s">
        <v>5306</v>
      </c>
      <c r="H2472" s="26" t="s">
        <v>215</v>
      </c>
      <c r="I2472" s="26" t="s">
        <v>14</v>
      </c>
    </row>
    <row r="2473" ht="15.0" customHeight="1">
      <c r="A2473" s="2" t="s">
        <v>9</v>
      </c>
      <c r="B2473" s="5">
        <v>24021.0</v>
      </c>
      <c r="C2473" s="25">
        <v>44097.0</v>
      </c>
      <c r="D2473" s="4">
        <v>20.0</v>
      </c>
      <c r="E2473" s="2" t="s">
        <v>10</v>
      </c>
      <c r="F2473" s="19" t="s">
        <v>5307</v>
      </c>
      <c r="G2473" s="5" t="s">
        <v>5308</v>
      </c>
      <c r="H2473" s="26" t="s">
        <v>215</v>
      </c>
      <c r="I2473" s="26" t="s">
        <v>14</v>
      </c>
    </row>
    <row r="2474" ht="15.0" customHeight="1">
      <c r="A2474" s="2" t="s">
        <v>9</v>
      </c>
      <c r="B2474" s="5">
        <v>24020.0</v>
      </c>
      <c r="C2474" s="25">
        <v>44097.0</v>
      </c>
      <c r="D2474" s="4">
        <v>20.0</v>
      </c>
      <c r="E2474" s="2" t="s">
        <v>10</v>
      </c>
      <c r="F2474" s="19" t="s">
        <v>5309</v>
      </c>
      <c r="G2474" s="5" t="s">
        <v>5310</v>
      </c>
      <c r="H2474" s="26" t="s">
        <v>5311</v>
      </c>
      <c r="I2474" s="26" t="s">
        <v>14</v>
      </c>
    </row>
    <row r="2475" ht="15.0" customHeight="1">
      <c r="A2475" s="2" t="s">
        <v>9</v>
      </c>
      <c r="B2475" s="5">
        <v>24019.0</v>
      </c>
      <c r="C2475" s="25">
        <v>44097.0</v>
      </c>
      <c r="D2475" s="4">
        <v>20.0</v>
      </c>
      <c r="E2475" s="2" t="s">
        <v>10</v>
      </c>
      <c r="F2475" s="19" t="s">
        <v>5312</v>
      </c>
      <c r="G2475" s="5" t="s">
        <v>5313</v>
      </c>
      <c r="H2475" s="26" t="s">
        <v>4427</v>
      </c>
      <c r="I2475" s="26" t="s">
        <v>14</v>
      </c>
    </row>
    <row r="2476" ht="15.0" customHeight="1">
      <c r="A2476" s="2" t="s">
        <v>9</v>
      </c>
      <c r="B2476" s="5">
        <v>24018.0</v>
      </c>
      <c r="C2476" s="25">
        <v>44097.0</v>
      </c>
      <c r="D2476" s="4">
        <v>20.0</v>
      </c>
      <c r="E2476" s="2" t="s">
        <v>10</v>
      </c>
      <c r="F2476" s="19" t="s">
        <v>5314</v>
      </c>
      <c r="G2476" s="5" t="s">
        <v>5315</v>
      </c>
      <c r="H2476" s="26" t="s">
        <v>4427</v>
      </c>
      <c r="I2476" s="26" t="s">
        <v>14</v>
      </c>
    </row>
    <row r="2477" ht="15.0" customHeight="1">
      <c r="A2477" s="2" t="s">
        <v>9</v>
      </c>
      <c r="B2477" s="5">
        <v>24017.0</v>
      </c>
      <c r="C2477" s="25">
        <v>44097.0</v>
      </c>
      <c r="D2477" s="4">
        <v>20.0</v>
      </c>
      <c r="E2477" s="2" t="s">
        <v>10</v>
      </c>
      <c r="F2477" s="19" t="s">
        <v>5316</v>
      </c>
      <c r="G2477" s="5" t="s">
        <v>5317</v>
      </c>
      <c r="H2477" s="26" t="s">
        <v>4427</v>
      </c>
      <c r="I2477" s="26" t="s">
        <v>14</v>
      </c>
    </row>
    <row r="2478" ht="15.0" customHeight="1">
      <c r="A2478" s="2" t="s">
        <v>9</v>
      </c>
      <c r="B2478" s="5">
        <v>24016.0</v>
      </c>
      <c r="C2478" s="25">
        <v>44097.0</v>
      </c>
      <c r="D2478" s="4">
        <v>20.0</v>
      </c>
      <c r="E2478" s="2" t="s">
        <v>10</v>
      </c>
      <c r="F2478" s="19" t="s">
        <v>5318</v>
      </c>
      <c r="G2478" s="5" t="s">
        <v>5319</v>
      </c>
      <c r="H2478" s="26" t="s">
        <v>4427</v>
      </c>
      <c r="I2478" s="26" t="s">
        <v>14</v>
      </c>
    </row>
    <row r="2479" ht="15.0" customHeight="1">
      <c r="A2479" s="2" t="s">
        <v>9</v>
      </c>
      <c r="B2479" s="5">
        <v>24015.0</v>
      </c>
      <c r="C2479" s="25">
        <v>44097.0</v>
      </c>
      <c r="D2479" s="4">
        <v>20.0</v>
      </c>
      <c r="E2479" s="2" t="s">
        <v>10</v>
      </c>
      <c r="F2479" s="19" t="s">
        <v>5320</v>
      </c>
      <c r="G2479" s="5" t="s">
        <v>5321</v>
      </c>
      <c r="H2479" s="26" t="s">
        <v>4427</v>
      </c>
      <c r="I2479" s="26" t="s">
        <v>14</v>
      </c>
    </row>
    <row r="2480" ht="15.0" customHeight="1">
      <c r="A2480" s="2" t="s">
        <v>9</v>
      </c>
      <c r="B2480" s="5">
        <v>24014.0</v>
      </c>
      <c r="C2480" s="25">
        <v>44097.0</v>
      </c>
      <c r="D2480" s="4">
        <v>20.0</v>
      </c>
      <c r="E2480" s="2" t="s">
        <v>10</v>
      </c>
      <c r="F2480" s="19" t="s">
        <v>5322</v>
      </c>
      <c r="G2480" s="5" t="s">
        <v>5323</v>
      </c>
      <c r="H2480" s="26" t="s">
        <v>4427</v>
      </c>
      <c r="I2480" s="26" t="s">
        <v>14</v>
      </c>
    </row>
    <row r="2481" ht="15.0" customHeight="1">
      <c r="A2481" s="2" t="s">
        <v>9</v>
      </c>
      <c r="B2481" s="5">
        <v>24013.0</v>
      </c>
      <c r="C2481" s="25">
        <v>44097.0</v>
      </c>
      <c r="D2481" s="4">
        <v>20.0</v>
      </c>
      <c r="E2481" s="2" t="s">
        <v>10</v>
      </c>
      <c r="F2481" s="19" t="s">
        <v>5324</v>
      </c>
      <c r="G2481" s="5" t="s">
        <v>5325</v>
      </c>
      <c r="H2481" s="26" t="s">
        <v>670</v>
      </c>
      <c r="I2481" s="26" t="s">
        <v>14</v>
      </c>
    </row>
    <row r="2482" ht="15.0" customHeight="1">
      <c r="A2482" s="2" t="s">
        <v>9</v>
      </c>
      <c r="B2482" s="5">
        <v>24012.0</v>
      </c>
      <c r="C2482" s="25">
        <v>44097.0</v>
      </c>
      <c r="D2482" s="4">
        <v>20.0</v>
      </c>
      <c r="E2482" s="2" t="s">
        <v>10</v>
      </c>
      <c r="F2482" s="19" t="s">
        <v>5326</v>
      </c>
      <c r="G2482" s="5" t="s">
        <v>5327</v>
      </c>
      <c r="H2482" s="26" t="s">
        <v>363</v>
      </c>
      <c r="I2482" s="26" t="s">
        <v>14</v>
      </c>
    </row>
    <row r="2483" ht="15.0" customHeight="1">
      <c r="A2483" s="2" t="s">
        <v>9</v>
      </c>
      <c r="B2483" s="5">
        <v>24011.0</v>
      </c>
      <c r="C2483" s="25">
        <v>44097.0</v>
      </c>
      <c r="D2483" s="4">
        <v>20.0</v>
      </c>
      <c r="E2483" s="2" t="s">
        <v>10</v>
      </c>
      <c r="F2483" s="19" t="s">
        <v>5328</v>
      </c>
      <c r="G2483" s="5" t="s">
        <v>5329</v>
      </c>
      <c r="H2483" s="26" t="s">
        <v>1464</v>
      </c>
      <c r="I2483" s="26" t="s">
        <v>14</v>
      </c>
    </row>
    <row r="2484" ht="15.0" customHeight="1">
      <c r="A2484" s="2" t="s">
        <v>9</v>
      </c>
      <c r="B2484" s="5">
        <v>24010.0</v>
      </c>
      <c r="C2484" s="25">
        <v>44097.0</v>
      </c>
      <c r="D2484" s="4">
        <v>20.0</v>
      </c>
      <c r="E2484" s="2" t="s">
        <v>10</v>
      </c>
      <c r="F2484" s="19" t="s">
        <v>5330</v>
      </c>
      <c r="G2484" s="5" t="s">
        <v>5331</v>
      </c>
      <c r="H2484" s="26" t="s">
        <v>56</v>
      </c>
      <c r="I2484" s="26" t="s">
        <v>14</v>
      </c>
    </row>
    <row r="2485" ht="15.0" customHeight="1">
      <c r="A2485" s="2" t="s">
        <v>9</v>
      </c>
      <c r="B2485" s="5">
        <v>24009.0</v>
      </c>
      <c r="C2485" s="25">
        <v>44097.0</v>
      </c>
      <c r="D2485" s="4">
        <v>20.0</v>
      </c>
      <c r="E2485" s="2" t="s">
        <v>10</v>
      </c>
      <c r="F2485" s="19" t="s">
        <v>5332</v>
      </c>
      <c r="G2485" s="5" t="s">
        <v>5333</v>
      </c>
      <c r="H2485" s="26" t="s">
        <v>465</v>
      </c>
      <c r="I2485" s="26" t="s">
        <v>14</v>
      </c>
    </row>
    <row r="2486" ht="15.0" customHeight="1">
      <c r="A2486" s="2" t="s">
        <v>9</v>
      </c>
      <c r="B2486" s="5">
        <v>24008.0</v>
      </c>
      <c r="C2486" s="25">
        <v>44097.0</v>
      </c>
      <c r="D2486" s="4">
        <v>20.0</v>
      </c>
      <c r="E2486" s="2" t="s">
        <v>10</v>
      </c>
      <c r="F2486" s="19" t="s">
        <v>5334</v>
      </c>
      <c r="G2486" s="5" t="s">
        <v>5335</v>
      </c>
      <c r="H2486" s="26" t="s">
        <v>256</v>
      </c>
      <c r="I2486" s="26" t="s">
        <v>14</v>
      </c>
    </row>
    <row r="2487" ht="15.0" customHeight="1">
      <c r="A2487" s="2" t="s">
        <v>9</v>
      </c>
      <c r="B2487" s="5">
        <v>24007.0</v>
      </c>
      <c r="C2487" s="25">
        <v>44097.0</v>
      </c>
      <c r="D2487" s="4">
        <v>20.0</v>
      </c>
      <c r="E2487" s="2" t="s">
        <v>10</v>
      </c>
      <c r="F2487" s="19" t="s">
        <v>5336</v>
      </c>
      <c r="G2487" s="5" t="s">
        <v>5337</v>
      </c>
      <c r="H2487" s="26" t="s">
        <v>124</v>
      </c>
      <c r="I2487" s="26" t="s">
        <v>14</v>
      </c>
    </row>
    <row r="2488" ht="15.0" customHeight="1">
      <c r="A2488" s="2" t="s">
        <v>9</v>
      </c>
      <c r="B2488" s="5">
        <v>24006.0</v>
      </c>
      <c r="C2488" s="25">
        <v>44097.0</v>
      </c>
      <c r="D2488" s="4">
        <v>20.0</v>
      </c>
      <c r="E2488" s="2" t="s">
        <v>10</v>
      </c>
      <c r="F2488" s="19" t="s">
        <v>5338</v>
      </c>
      <c r="G2488" s="5" t="s">
        <v>5339</v>
      </c>
      <c r="H2488" s="26" t="s">
        <v>124</v>
      </c>
      <c r="I2488" s="26" t="s">
        <v>14</v>
      </c>
    </row>
    <row r="2489" ht="15.0" customHeight="1">
      <c r="A2489" s="2" t="s">
        <v>9</v>
      </c>
      <c r="B2489" s="5">
        <v>24005.0</v>
      </c>
      <c r="C2489" s="25">
        <v>44097.0</v>
      </c>
      <c r="D2489" s="4">
        <v>20.0</v>
      </c>
      <c r="E2489" s="2" t="s">
        <v>10</v>
      </c>
      <c r="F2489" s="19" t="s">
        <v>5340</v>
      </c>
      <c r="G2489" s="5" t="s">
        <v>5341</v>
      </c>
      <c r="H2489" s="26" t="s">
        <v>220</v>
      </c>
      <c r="I2489" s="26" t="s">
        <v>14</v>
      </c>
    </row>
    <row r="2490" ht="15.0" customHeight="1">
      <c r="A2490" s="2" t="s">
        <v>9</v>
      </c>
      <c r="B2490" s="5">
        <v>24004.0</v>
      </c>
      <c r="C2490" s="25">
        <v>44097.0</v>
      </c>
      <c r="D2490" s="4">
        <v>20.0</v>
      </c>
      <c r="E2490" s="2" t="s">
        <v>10</v>
      </c>
      <c r="F2490" s="19" t="s">
        <v>5342</v>
      </c>
      <c r="G2490" s="5" t="s">
        <v>5343</v>
      </c>
      <c r="H2490" s="26" t="s">
        <v>63</v>
      </c>
      <c r="I2490" s="26" t="s">
        <v>14</v>
      </c>
    </row>
    <row r="2491" ht="15.0" customHeight="1">
      <c r="A2491" s="2" t="s">
        <v>9</v>
      </c>
      <c r="B2491" s="5">
        <v>24003.0</v>
      </c>
      <c r="C2491" s="25">
        <v>44097.0</v>
      </c>
      <c r="D2491" s="4">
        <v>20.0</v>
      </c>
      <c r="E2491" s="2" t="s">
        <v>10</v>
      </c>
      <c r="F2491" s="19" t="s">
        <v>5344</v>
      </c>
      <c r="G2491" s="5" t="s">
        <v>5345</v>
      </c>
      <c r="H2491" s="26" t="s">
        <v>204</v>
      </c>
      <c r="I2491" s="26" t="s">
        <v>14</v>
      </c>
    </row>
    <row r="2492" ht="15.0" customHeight="1">
      <c r="A2492" s="2" t="s">
        <v>9</v>
      </c>
      <c r="B2492" s="5">
        <v>24002.0</v>
      </c>
      <c r="C2492" s="25">
        <v>44097.0</v>
      </c>
      <c r="D2492" s="4">
        <v>20.0</v>
      </c>
      <c r="E2492" s="2" t="s">
        <v>10</v>
      </c>
      <c r="F2492" s="19" t="s">
        <v>5346</v>
      </c>
      <c r="G2492" s="5" t="s">
        <v>5347</v>
      </c>
      <c r="H2492" s="26" t="s">
        <v>63</v>
      </c>
      <c r="I2492" s="26" t="s">
        <v>14</v>
      </c>
    </row>
    <row r="2493" ht="15.0" customHeight="1">
      <c r="A2493" s="2" t="s">
        <v>9</v>
      </c>
      <c r="B2493" s="5">
        <v>24001.0</v>
      </c>
      <c r="C2493" s="25">
        <v>44097.0</v>
      </c>
      <c r="D2493" s="4">
        <v>20.0</v>
      </c>
      <c r="E2493" s="2" t="s">
        <v>10</v>
      </c>
      <c r="F2493" s="19" t="s">
        <v>5348</v>
      </c>
      <c r="G2493" s="5" t="s">
        <v>5349</v>
      </c>
      <c r="H2493" s="26" t="s">
        <v>3285</v>
      </c>
      <c r="I2493" s="26" t="s">
        <v>57</v>
      </c>
    </row>
    <row r="2494" ht="15.0" customHeight="1">
      <c r="A2494" s="2" t="s">
        <v>9</v>
      </c>
      <c r="B2494" s="5">
        <v>24000.0</v>
      </c>
      <c r="C2494" s="25">
        <v>44097.0</v>
      </c>
      <c r="D2494" s="4">
        <v>20.0</v>
      </c>
      <c r="E2494" s="2" t="s">
        <v>10</v>
      </c>
      <c r="F2494" s="19" t="s">
        <v>5350</v>
      </c>
      <c r="G2494" s="5" t="s">
        <v>5351</v>
      </c>
      <c r="H2494" s="26" t="s">
        <v>189</v>
      </c>
      <c r="I2494" s="26" t="s">
        <v>14</v>
      </c>
    </row>
    <row r="2495" ht="15.0" customHeight="1">
      <c r="A2495" s="2" t="s">
        <v>76</v>
      </c>
      <c r="B2495" s="5">
        <v>10712.0</v>
      </c>
      <c r="C2495" s="25">
        <v>44097.0</v>
      </c>
      <c r="D2495" s="4">
        <v>20.0</v>
      </c>
      <c r="E2495" s="2" t="s">
        <v>10</v>
      </c>
      <c r="F2495" s="19" t="s">
        <v>5352</v>
      </c>
      <c r="G2495" s="5" t="s">
        <v>5353</v>
      </c>
      <c r="H2495" s="26" t="s">
        <v>5354</v>
      </c>
      <c r="I2495" s="26" t="s">
        <v>57</v>
      </c>
    </row>
    <row r="2496" ht="15.0" customHeight="1">
      <c r="A2496" s="2" t="s">
        <v>9</v>
      </c>
      <c r="B2496" s="5">
        <v>23999.0</v>
      </c>
      <c r="C2496" s="25">
        <v>44090.0</v>
      </c>
      <c r="D2496" s="4">
        <v>19.0</v>
      </c>
      <c r="E2496" s="2" t="s">
        <v>10</v>
      </c>
      <c r="F2496" s="19" t="s">
        <v>5355</v>
      </c>
      <c r="G2496" s="5" t="s">
        <v>5356</v>
      </c>
      <c r="H2496" s="26" t="s">
        <v>94</v>
      </c>
      <c r="I2496" s="26" t="s">
        <v>14</v>
      </c>
    </row>
    <row r="2497" ht="15.0" customHeight="1">
      <c r="A2497" s="2" t="s">
        <v>9</v>
      </c>
      <c r="B2497" s="5">
        <v>23998.0</v>
      </c>
      <c r="C2497" s="25">
        <v>44090.0</v>
      </c>
      <c r="D2497" s="4">
        <v>19.0</v>
      </c>
      <c r="E2497" s="2" t="s">
        <v>10</v>
      </c>
      <c r="F2497" s="19" t="s">
        <v>5357</v>
      </c>
      <c r="G2497" s="5" t="s">
        <v>5358</v>
      </c>
      <c r="H2497" s="26" t="s">
        <v>246</v>
      </c>
      <c r="I2497" s="26" t="s">
        <v>14</v>
      </c>
    </row>
    <row r="2498" ht="15.0" customHeight="1">
      <c r="A2498" s="2" t="s">
        <v>9</v>
      </c>
      <c r="B2498" s="5">
        <v>23997.0</v>
      </c>
      <c r="C2498" s="25">
        <v>44090.0</v>
      </c>
      <c r="D2498" s="4">
        <v>19.0</v>
      </c>
      <c r="E2498" s="2" t="s">
        <v>10</v>
      </c>
      <c r="F2498" s="19" t="s">
        <v>5359</v>
      </c>
      <c r="G2498" s="5" t="s">
        <v>5360</v>
      </c>
      <c r="H2498" s="26" t="s">
        <v>246</v>
      </c>
      <c r="I2498" s="26" t="s">
        <v>14</v>
      </c>
    </row>
    <row r="2499" ht="15.0" customHeight="1">
      <c r="A2499" s="2" t="s">
        <v>9</v>
      </c>
      <c r="B2499" s="5">
        <v>23996.0</v>
      </c>
      <c r="C2499" s="25">
        <v>44090.0</v>
      </c>
      <c r="D2499" s="4">
        <v>19.0</v>
      </c>
      <c r="E2499" s="2" t="s">
        <v>10</v>
      </c>
      <c r="F2499" s="19" t="s">
        <v>5361</v>
      </c>
      <c r="G2499" s="5" t="s">
        <v>5362</v>
      </c>
      <c r="H2499" s="26" t="s">
        <v>13</v>
      </c>
      <c r="I2499" s="26" t="s">
        <v>14</v>
      </c>
    </row>
    <row r="2500" ht="15.0" customHeight="1">
      <c r="A2500" s="2" t="s">
        <v>9</v>
      </c>
      <c r="B2500" s="5">
        <v>23995.0</v>
      </c>
      <c r="C2500" s="25">
        <v>44090.0</v>
      </c>
      <c r="D2500" s="4">
        <v>19.0</v>
      </c>
      <c r="E2500" s="2" t="s">
        <v>10</v>
      </c>
      <c r="F2500" s="19" t="s">
        <v>5363</v>
      </c>
      <c r="G2500" s="5" t="s">
        <v>5364</v>
      </c>
      <c r="H2500" s="26" t="s">
        <v>1464</v>
      </c>
      <c r="I2500" s="26" t="s">
        <v>14</v>
      </c>
    </row>
    <row r="2501" ht="15.0" customHeight="1">
      <c r="A2501" s="2" t="s">
        <v>9</v>
      </c>
      <c r="B2501" s="5">
        <v>23994.0</v>
      </c>
      <c r="C2501" s="25">
        <v>44090.0</v>
      </c>
      <c r="D2501" s="4">
        <v>19.0</v>
      </c>
      <c r="E2501" s="2" t="s">
        <v>10</v>
      </c>
      <c r="F2501" s="19" t="s">
        <v>5365</v>
      </c>
      <c r="G2501" s="5" t="s">
        <v>5366</v>
      </c>
      <c r="H2501" s="26" t="s">
        <v>141</v>
      </c>
      <c r="I2501" s="26" t="s">
        <v>14</v>
      </c>
    </row>
    <row r="2502" ht="15.0" customHeight="1">
      <c r="A2502" s="2" t="s">
        <v>9</v>
      </c>
      <c r="B2502" s="5">
        <v>23993.0</v>
      </c>
      <c r="C2502" s="25">
        <v>44090.0</v>
      </c>
      <c r="D2502" s="4">
        <v>19.0</v>
      </c>
      <c r="E2502" s="2" t="s">
        <v>10</v>
      </c>
      <c r="F2502" s="19" t="s">
        <v>5367</v>
      </c>
      <c r="G2502" s="5" t="s">
        <v>5368</v>
      </c>
      <c r="H2502" s="26" t="s">
        <v>94</v>
      </c>
      <c r="I2502" s="26" t="s">
        <v>14</v>
      </c>
    </row>
    <row r="2503" ht="15.0" customHeight="1">
      <c r="A2503" s="2" t="s">
        <v>9</v>
      </c>
      <c r="B2503" s="5">
        <v>23992.0</v>
      </c>
      <c r="C2503" s="25">
        <v>44090.0</v>
      </c>
      <c r="D2503" s="4">
        <v>19.0</v>
      </c>
      <c r="E2503" s="2" t="s">
        <v>10</v>
      </c>
      <c r="F2503" s="19" t="s">
        <v>5369</v>
      </c>
      <c r="G2503" s="5" t="s">
        <v>5370</v>
      </c>
      <c r="H2503" s="26" t="s">
        <v>63</v>
      </c>
      <c r="I2503" s="26" t="s">
        <v>14</v>
      </c>
    </row>
    <row r="2504" ht="15.0" customHeight="1">
      <c r="A2504" s="2" t="s">
        <v>9</v>
      </c>
      <c r="B2504" s="5">
        <v>23991.0</v>
      </c>
      <c r="C2504" s="25">
        <v>44090.0</v>
      </c>
      <c r="D2504" s="4">
        <v>19.0</v>
      </c>
      <c r="E2504" s="2" t="s">
        <v>10</v>
      </c>
      <c r="F2504" s="19" t="s">
        <v>5371</v>
      </c>
      <c r="G2504" s="5" t="s">
        <v>5372</v>
      </c>
      <c r="H2504" s="26" t="s">
        <v>5373</v>
      </c>
      <c r="I2504" s="26" t="s">
        <v>14</v>
      </c>
    </row>
    <row r="2505" ht="15.0" customHeight="1">
      <c r="A2505" s="2" t="s">
        <v>9</v>
      </c>
      <c r="B2505" s="5">
        <v>23990.0</v>
      </c>
      <c r="C2505" s="25">
        <v>44090.0</v>
      </c>
      <c r="D2505" s="4">
        <v>19.0</v>
      </c>
      <c r="E2505" s="2" t="s">
        <v>10</v>
      </c>
      <c r="F2505" s="19" t="s">
        <v>5374</v>
      </c>
      <c r="G2505" s="5" t="s">
        <v>5375</v>
      </c>
      <c r="H2505" s="26" t="s">
        <v>13</v>
      </c>
      <c r="I2505" s="26" t="s">
        <v>14</v>
      </c>
    </row>
    <row r="2506" ht="15.0" customHeight="1">
      <c r="A2506" s="2" t="s">
        <v>9</v>
      </c>
      <c r="B2506" s="5">
        <v>23989.0</v>
      </c>
      <c r="C2506" s="25">
        <v>44090.0</v>
      </c>
      <c r="D2506" s="4">
        <v>19.0</v>
      </c>
      <c r="E2506" s="2" t="s">
        <v>10</v>
      </c>
      <c r="F2506" s="19" t="s">
        <v>5376</v>
      </c>
      <c r="G2506" s="5" t="s">
        <v>5377</v>
      </c>
      <c r="H2506" s="26" t="s">
        <v>63</v>
      </c>
      <c r="I2506" s="26" t="s">
        <v>14</v>
      </c>
    </row>
    <row r="2507" ht="15.0" customHeight="1">
      <c r="A2507" s="2" t="s">
        <v>9</v>
      </c>
      <c r="B2507" s="5">
        <v>23988.0</v>
      </c>
      <c r="C2507" s="25">
        <v>44090.0</v>
      </c>
      <c r="D2507" s="4">
        <v>19.0</v>
      </c>
      <c r="E2507" s="2" t="s">
        <v>10</v>
      </c>
      <c r="F2507" s="19" t="s">
        <v>5378</v>
      </c>
      <c r="G2507" s="5" t="s">
        <v>5379</v>
      </c>
      <c r="H2507" s="26" t="s">
        <v>30</v>
      </c>
      <c r="I2507" s="26" t="s">
        <v>14</v>
      </c>
    </row>
    <row r="2508" ht="15.0" customHeight="1">
      <c r="A2508" s="2" t="s">
        <v>9</v>
      </c>
      <c r="B2508" s="5">
        <v>23987.0</v>
      </c>
      <c r="C2508" s="25">
        <v>44090.0</v>
      </c>
      <c r="D2508" s="4">
        <v>19.0</v>
      </c>
      <c r="E2508" s="2" t="s">
        <v>10</v>
      </c>
      <c r="F2508" s="19" t="s">
        <v>5380</v>
      </c>
      <c r="G2508" s="5" t="s">
        <v>5381</v>
      </c>
      <c r="H2508" s="26" t="s">
        <v>30</v>
      </c>
      <c r="I2508" s="26" t="s">
        <v>14</v>
      </c>
    </row>
    <row r="2509" ht="15.0" customHeight="1">
      <c r="A2509" s="2" t="s">
        <v>9</v>
      </c>
      <c r="B2509" s="5">
        <v>23986.0</v>
      </c>
      <c r="C2509" s="25">
        <v>44090.0</v>
      </c>
      <c r="D2509" s="4">
        <v>19.0</v>
      </c>
      <c r="E2509" s="2" t="s">
        <v>10</v>
      </c>
      <c r="F2509" s="19" t="s">
        <v>5382</v>
      </c>
      <c r="G2509" s="5" t="s">
        <v>5383</v>
      </c>
      <c r="H2509" s="26" t="s">
        <v>13</v>
      </c>
      <c r="I2509" s="26" t="s">
        <v>14</v>
      </c>
    </row>
    <row r="2510" ht="15.0" customHeight="1">
      <c r="A2510" s="2" t="s">
        <v>9</v>
      </c>
      <c r="B2510" s="5">
        <v>23985.0</v>
      </c>
      <c r="C2510" s="25">
        <v>44090.0</v>
      </c>
      <c r="D2510" s="4">
        <v>19.0</v>
      </c>
      <c r="E2510" s="2" t="s">
        <v>10</v>
      </c>
      <c r="F2510" s="19" t="s">
        <v>5384</v>
      </c>
      <c r="G2510" s="5" t="s">
        <v>5385</v>
      </c>
      <c r="H2510" s="26" t="s">
        <v>164</v>
      </c>
      <c r="I2510" s="26" t="s">
        <v>14</v>
      </c>
    </row>
    <row r="2511" ht="15.0" customHeight="1">
      <c r="A2511" s="2" t="s">
        <v>9</v>
      </c>
      <c r="B2511" s="5">
        <v>23984.0</v>
      </c>
      <c r="C2511" s="25">
        <v>44090.0</v>
      </c>
      <c r="D2511" s="4">
        <v>19.0</v>
      </c>
      <c r="E2511" s="2" t="s">
        <v>10</v>
      </c>
      <c r="F2511" s="19" t="s">
        <v>5386</v>
      </c>
      <c r="G2511" s="5" t="s">
        <v>5387</v>
      </c>
      <c r="H2511" s="26" t="s">
        <v>164</v>
      </c>
      <c r="I2511" s="26" t="s">
        <v>14</v>
      </c>
    </row>
    <row r="2512" ht="15.0" customHeight="1">
      <c r="A2512" s="2" t="s">
        <v>9</v>
      </c>
      <c r="B2512" s="5">
        <v>23983.0</v>
      </c>
      <c r="C2512" s="25">
        <v>44090.0</v>
      </c>
      <c r="D2512" s="4">
        <v>19.0</v>
      </c>
      <c r="E2512" s="2" t="s">
        <v>10</v>
      </c>
      <c r="F2512" s="19" t="s">
        <v>5388</v>
      </c>
      <c r="G2512" s="5" t="s">
        <v>5389</v>
      </c>
      <c r="H2512" s="26" t="s">
        <v>40</v>
      </c>
      <c r="I2512" s="26" t="s">
        <v>14</v>
      </c>
    </row>
    <row r="2513" ht="15.0" customHeight="1">
      <c r="A2513" s="2" t="s">
        <v>9</v>
      </c>
      <c r="B2513" s="5">
        <v>23982.0</v>
      </c>
      <c r="C2513" s="25">
        <v>44090.0</v>
      </c>
      <c r="D2513" s="4">
        <v>19.0</v>
      </c>
      <c r="E2513" s="2" t="s">
        <v>10</v>
      </c>
      <c r="F2513" s="19" t="s">
        <v>5390</v>
      </c>
      <c r="G2513" s="5" t="s">
        <v>5391</v>
      </c>
      <c r="H2513" s="26" t="s">
        <v>124</v>
      </c>
      <c r="I2513" s="26" t="s">
        <v>14</v>
      </c>
    </row>
    <row r="2514" ht="15.0" customHeight="1">
      <c r="A2514" s="2" t="s">
        <v>9</v>
      </c>
      <c r="B2514" s="5">
        <v>23981.0</v>
      </c>
      <c r="C2514" s="25">
        <v>44090.0</v>
      </c>
      <c r="D2514" s="4">
        <v>19.0</v>
      </c>
      <c r="E2514" s="2" t="s">
        <v>10</v>
      </c>
      <c r="F2514" s="19" t="s">
        <v>5392</v>
      </c>
      <c r="G2514" s="5" t="s">
        <v>5393</v>
      </c>
      <c r="H2514" s="26" t="s">
        <v>241</v>
      </c>
      <c r="I2514" s="26" t="s">
        <v>14</v>
      </c>
    </row>
    <row r="2515" ht="15.0" customHeight="1">
      <c r="A2515" s="2" t="s">
        <v>9</v>
      </c>
      <c r="B2515" s="5">
        <v>23980.0</v>
      </c>
      <c r="C2515" s="25">
        <v>44090.0</v>
      </c>
      <c r="D2515" s="4">
        <v>19.0</v>
      </c>
      <c r="E2515" s="2" t="s">
        <v>10</v>
      </c>
      <c r="F2515" s="19" t="s">
        <v>5394</v>
      </c>
      <c r="G2515" s="5" t="s">
        <v>5395</v>
      </c>
      <c r="H2515" s="26" t="s">
        <v>5396</v>
      </c>
      <c r="I2515" s="26" t="s">
        <v>14</v>
      </c>
    </row>
    <row r="2516" ht="15.0" customHeight="1">
      <c r="A2516" s="2" t="s">
        <v>9</v>
      </c>
      <c r="B2516" s="5">
        <v>23979.0</v>
      </c>
      <c r="C2516" s="25">
        <v>44090.0</v>
      </c>
      <c r="D2516" s="4">
        <v>19.0</v>
      </c>
      <c r="E2516" s="2" t="s">
        <v>10</v>
      </c>
      <c r="F2516" s="19" t="s">
        <v>5397</v>
      </c>
      <c r="G2516" s="5" t="s">
        <v>5398</v>
      </c>
      <c r="H2516" s="26" t="s">
        <v>56</v>
      </c>
      <c r="I2516" s="26" t="s">
        <v>57</v>
      </c>
    </row>
    <row r="2517" ht="15.0" customHeight="1">
      <c r="A2517" s="2" t="s">
        <v>9</v>
      </c>
      <c r="B2517" s="5">
        <v>23978.0</v>
      </c>
      <c r="C2517" s="25">
        <v>44090.0</v>
      </c>
      <c r="D2517" s="4">
        <v>19.0</v>
      </c>
      <c r="E2517" s="2" t="s">
        <v>10</v>
      </c>
      <c r="F2517" s="19" t="s">
        <v>5399</v>
      </c>
      <c r="G2517" s="5" t="s">
        <v>5400</v>
      </c>
      <c r="H2517" s="26" t="s">
        <v>670</v>
      </c>
      <c r="I2517" s="26" t="s">
        <v>14</v>
      </c>
    </row>
    <row r="2518" ht="15.0" customHeight="1">
      <c r="A2518" s="2" t="s">
        <v>9</v>
      </c>
      <c r="B2518" s="5">
        <v>23977.0</v>
      </c>
      <c r="C2518" s="25">
        <v>44090.0</v>
      </c>
      <c r="D2518" s="4">
        <v>19.0</v>
      </c>
      <c r="E2518" s="2" t="s">
        <v>10</v>
      </c>
      <c r="F2518" s="19" t="s">
        <v>5401</v>
      </c>
      <c r="G2518" s="5" t="s">
        <v>5402</v>
      </c>
      <c r="H2518" s="26" t="s">
        <v>670</v>
      </c>
      <c r="I2518" s="26" t="s">
        <v>14</v>
      </c>
    </row>
    <row r="2519" ht="15.0" customHeight="1">
      <c r="A2519" s="2" t="s">
        <v>9</v>
      </c>
      <c r="B2519" s="5">
        <v>23976.0</v>
      </c>
      <c r="C2519" s="25">
        <v>44090.0</v>
      </c>
      <c r="D2519" s="4">
        <v>19.0</v>
      </c>
      <c r="E2519" s="2" t="s">
        <v>10</v>
      </c>
      <c r="F2519" s="19" t="s">
        <v>5403</v>
      </c>
      <c r="G2519" s="5" t="s">
        <v>5404</v>
      </c>
      <c r="H2519" s="26" t="s">
        <v>189</v>
      </c>
      <c r="I2519" s="26" t="s">
        <v>14</v>
      </c>
    </row>
    <row r="2520" ht="15.0" customHeight="1">
      <c r="A2520" s="2" t="s">
        <v>9</v>
      </c>
      <c r="B2520" s="5">
        <v>23975.0</v>
      </c>
      <c r="C2520" s="25">
        <v>44090.0</v>
      </c>
      <c r="D2520" s="4">
        <v>19.0</v>
      </c>
      <c r="E2520" s="2" t="s">
        <v>10</v>
      </c>
      <c r="F2520" s="19" t="s">
        <v>5405</v>
      </c>
      <c r="G2520" s="5" t="s">
        <v>5406</v>
      </c>
      <c r="H2520" s="26" t="s">
        <v>323</v>
      </c>
      <c r="I2520" s="26" t="s">
        <v>14</v>
      </c>
    </row>
    <row r="2521" ht="15.0" customHeight="1">
      <c r="A2521" s="2" t="s">
        <v>9</v>
      </c>
      <c r="B2521" s="5">
        <v>23974.0</v>
      </c>
      <c r="C2521" s="25">
        <v>44090.0</v>
      </c>
      <c r="D2521" s="4">
        <v>19.0</v>
      </c>
      <c r="E2521" s="2" t="s">
        <v>10</v>
      </c>
      <c r="F2521" s="19" t="s">
        <v>5407</v>
      </c>
      <c r="G2521" s="5" t="s">
        <v>5408</v>
      </c>
      <c r="H2521" s="26" t="s">
        <v>670</v>
      </c>
      <c r="I2521" s="26" t="s">
        <v>14</v>
      </c>
    </row>
    <row r="2522" ht="15.0" customHeight="1">
      <c r="A2522" s="2" t="s">
        <v>9</v>
      </c>
      <c r="B2522" s="5">
        <v>23973.0</v>
      </c>
      <c r="C2522" s="25">
        <v>44090.0</v>
      </c>
      <c r="D2522" s="4">
        <v>19.0</v>
      </c>
      <c r="E2522" s="2" t="s">
        <v>10</v>
      </c>
      <c r="F2522" s="19" t="s">
        <v>5409</v>
      </c>
      <c r="G2522" s="5" t="s">
        <v>5410</v>
      </c>
      <c r="H2522" s="26" t="s">
        <v>665</v>
      </c>
      <c r="I2522" s="26" t="s">
        <v>14</v>
      </c>
    </row>
    <row r="2523" ht="15.0" customHeight="1">
      <c r="A2523" s="2" t="s">
        <v>9</v>
      </c>
      <c r="B2523" s="5">
        <v>23972.0</v>
      </c>
      <c r="C2523" s="25">
        <v>44090.0</v>
      </c>
      <c r="D2523" s="4">
        <v>19.0</v>
      </c>
      <c r="E2523" s="2" t="s">
        <v>10</v>
      </c>
      <c r="F2523" s="19" t="s">
        <v>5411</v>
      </c>
      <c r="G2523" s="5" t="s">
        <v>5412</v>
      </c>
      <c r="H2523" s="26" t="s">
        <v>665</v>
      </c>
      <c r="I2523" s="26" t="s">
        <v>14</v>
      </c>
    </row>
    <row r="2524" ht="15.0" customHeight="1">
      <c r="A2524" s="2" t="s">
        <v>9</v>
      </c>
      <c r="B2524" s="5">
        <v>23971.0</v>
      </c>
      <c r="C2524" s="25">
        <v>44090.0</v>
      </c>
      <c r="D2524" s="4">
        <v>19.0</v>
      </c>
      <c r="E2524" s="2" t="s">
        <v>10</v>
      </c>
      <c r="F2524" s="19" t="s">
        <v>5413</v>
      </c>
      <c r="G2524" s="5" t="s">
        <v>5414</v>
      </c>
      <c r="H2524" s="26" t="s">
        <v>665</v>
      </c>
      <c r="I2524" s="26" t="s">
        <v>14</v>
      </c>
    </row>
    <row r="2525" ht="15.0" customHeight="1">
      <c r="A2525" s="2" t="s">
        <v>9</v>
      </c>
      <c r="B2525" s="5">
        <v>23970.0</v>
      </c>
      <c r="C2525" s="25">
        <v>44090.0</v>
      </c>
      <c r="D2525" s="4">
        <v>19.0</v>
      </c>
      <c r="E2525" s="2" t="s">
        <v>10</v>
      </c>
      <c r="F2525" s="19" t="s">
        <v>5415</v>
      </c>
      <c r="G2525" s="5" t="s">
        <v>5416</v>
      </c>
      <c r="H2525" s="26" t="s">
        <v>665</v>
      </c>
      <c r="I2525" s="26" t="s">
        <v>14</v>
      </c>
    </row>
    <row r="2526" ht="15.0" customHeight="1">
      <c r="A2526" s="2" t="s">
        <v>9</v>
      </c>
      <c r="B2526" s="5">
        <v>23969.0</v>
      </c>
      <c r="C2526" s="25">
        <v>44090.0</v>
      </c>
      <c r="D2526" s="4">
        <v>19.0</v>
      </c>
      <c r="E2526" s="2" t="s">
        <v>10</v>
      </c>
      <c r="F2526" s="19" t="s">
        <v>5417</v>
      </c>
      <c r="G2526" s="5" t="s">
        <v>5418</v>
      </c>
      <c r="H2526" s="26" t="s">
        <v>249</v>
      </c>
      <c r="I2526" s="26" t="s">
        <v>14</v>
      </c>
    </row>
    <row r="2527" ht="15.0" customHeight="1">
      <c r="A2527" s="2" t="s">
        <v>9</v>
      </c>
      <c r="B2527" s="5">
        <v>23968.0</v>
      </c>
      <c r="C2527" s="25">
        <v>44090.0</v>
      </c>
      <c r="D2527" s="4">
        <v>19.0</v>
      </c>
      <c r="E2527" s="2" t="s">
        <v>10</v>
      </c>
      <c r="F2527" s="19" t="s">
        <v>5419</v>
      </c>
      <c r="G2527" s="5" t="s">
        <v>5420</v>
      </c>
      <c r="H2527" s="26" t="s">
        <v>4487</v>
      </c>
      <c r="I2527" s="26" t="s">
        <v>14</v>
      </c>
    </row>
    <row r="2528" ht="15.0" customHeight="1">
      <c r="A2528" s="2" t="s">
        <v>9</v>
      </c>
      <c r="B2528" s="5">
        <v>23967.0</v>
      </c>
      <c r="C2528" s="25">
        <v>44090.0</v>
      </c>
      <c r="D2528" s="4">
        <v>19.0</v>
      </c>
      <c r="E2528" s="2" t="s">
        <v>10</v>
      </c>
      <c r="F2528" s="19" t="s">
        <v>5421</v>
      </c>
      <c r="G2528" s="5" t="s">
        <v>5422</v>
      </c>
      <c r="H2528" s="26" t="s">
        <v>5423</v>
      </c>
      <c r="I2528" s="26" t="s">
        <v>57</v>
      </c>
    </row>
    <row r="2529" ht="15.0" customHeight="1">
      <c r="A2529" s="2" t="s">
        <v>9</v>
      </c>
      <c r="B2529" s="5">
        <v>23966.0</v>
      </c>
      <c r="C2529" s="25">
        <v>44090.0</v>
      </c>
      <c r="D2529" s="4">
        <v>19.0</v>
      </c>
      <c r="E2529" s="2" t="s">
        <v>10</v>
      </c>
      <c r="F2529" s="19" t="s">
        <v>5424</v>
      </c>
      <c r="G2529" s="5" t="s">
        <v>5425</v>
      </c>
      <c r="H2529" s="26" t="s">
        <v>465</v>
      </c>
      <c r="I2529" s="26" t="s">
        <v>14</v>
      </c>
    </row>
    <row r="2530" ht="15.0" customHeight="1">
      <c r="A2530" s="2" t="s">
        <v>9</v>
      </c>
      <c r="B2530" s="5">
        <v>23965.0</v>
      </c>
      <c r="C2530" s="25">
        <v>44090.0</v>
      </c>
      <c r="D2530" s="4">
        <v>19.0</v>
      </c>
      <c r="E2530" s="2" t="s">
        <v>10</v>
      </c>
      <c r="F2530" s="19" t="s">
        <v>5426</v>
      </c>
      <c r="G2530" s="5" t="s">
        <v>5427</v>
      </c>
      <c r="H2530" s="26" t="s">
        <v>27</v>
      </c>
      <c r="I2530" s="26" t="s">
        <v>14</v>
      </c>
    </row>
    <row r="2531" ht="15.0" customHeight="1">
      <c r="A2531" s="2" t="s">
        <v>9</v>
      </c>
      <c r="B2531" s="5">
        <v>23964.0</v>
      </c>
      <c r="C2531" s="25">
        <v>44090.0</v>
      </c>
      <c r="D2531" s="4">
        <v>19.0</v>
      </c>
      <c r="E2531" s="2" t="s">
        <v>10</v>
      </c>
      <c r="F2531" s="19" t="s">
        <v>5428</v>
      </c>
      <c r="G2531" s="5" t="s">
        <v>5429</v>
      </c>
      <c r="H2531" s="26" t="s">
        <v>27</v>
      </c>
      <c r="I2531" s="26" t="s">
        <v>14</v>
      </c>
    </row>
    <row r="2532" ht="15.0" customHeight="1">
      <c r="A2532" s="2" t="s">
        <v>9</v>
      </c>
      <c r="B2532" s="5">
        <v>23963.0</v>
      </c>
      <c r="C2532" s="25">
        <v>44090.0</v>
      </c>
      <c r="D2532" s="4">
        <v>19.0</v>
      </c>
      <c r="E2532" s="2" t="s">
        <v>10</v>
      </c>
      <c r="F2532" s="19" t="s">
        <v>5430</v>
      </c>
      <c r="G2532" s="5" t="s">
        <v>5431</v>
      </c>
      <c r="H2532" s="26" t="s">
        <v>27</v>
      </c>
      <c r="I2532" s="26" t="s">
        <v>14</v>
      </c>
    </row>
    <row r="2533" ht="15.0" customHeight="1">
      <c r="A2533" s="2" t="s">
        <v>9</v>
      </c>
      <c r="B2533" s="5">
        <v>23962.0</v>
      </c>
      <c r="C2533" s="25">
        <v>44090.0</v>
      </c>
      <c r="D2533" s="4">
        <v>19.0</v>
      </c>
      <c r="E2533" s="2" t="s">
        <v>10</v>
      </c>
      <c r="F2533" s="19" t="s">
        <v>5430</v>
      </c>
      <c r="G2533" s="5" t="s">
        <v>5432</v>
      </c>
      <c r="H2533" s="26" t="s">
        <v>27</v>
      </c>
      <c r="I2533" s="26" t="s">
        <v>14</v>
      </c>
    </row>
    <row r="2534" ht="15.0" customHeight="1">
      <c r="A2534" s="2" t="s">
        <v>9</v>
      </c>
      <c r="B2534" s="5">
        <v>23961.0</v>
      </c>
      <c r="C2534" s="25">
        <v>44090.0</v>
      </c>
      <c r="D2534" s="4">
        <v>19.0</v>
      </c>
      <c r="E2534" s="2" t="s">
        <v>10</v>
      </c>
      <c r="F2534" s="19" t="s">
        <v>5433</v>
      </c>
      <c r="G2534" s="5" t="s">
        <v>5434</v>
      </c>
      <c r="H2534" s="26" t="s">
        <v>665</v>
      </c>
      <c r="I2534" s="26" t="s">
        <v>14</v>
      </c>
    </row>
    <row r="2535" ht="15.0" customHeight="1">
      <c r="A2535" s="2" t="s">
        <v>9</v>
      </c>
      <c r="B2535" s="5">
        <v>23960.0</v>
      </c>
      <c r="C2535" s="25">
        <v>44090.0</v>
      </c>
      <c r="D2535" s="4">
        <v>19.0</v>
      </c>
      <c r="E2535" s="2" t="s">
        <v>10</v>
      </c>
      <c r="F2535" s="19" t="s">
        <v>5435</v>
      </c>
      <c r="G2535" s="5" t="s">
        <v>5436</v>
      </c>
      <c r="H2535" s="26" t="s">
        <v>3575</v>
      </c>
      <c r="I2535" s="26" t="s">
        <v>57</v>
      </c>
    </row>
    <row r="2536" ht="15.0" customHeight="1">
      <c r="A2536" s="2" t="s">
        <v>9</v>
      </c>
      <c r="B2536" s="5">
        <v>23959.0</v>
      </c>
      <c r="C2536" s="25">
        <v>44090.0</v>
      </c>
      <c r="D2536" s="4">
        <v>19.0</v>
      </c>
      <c r="E2536" s="2" t="s">
        <v>10</v>
      </c>
      <c r="F2536" s="19" t="s">
        <v>5437</v>
      </c>
      <c r="G2536" s="5" t="s">
        <v>5438</v>
      </c>
      <c r="H2536" s="26" t="s">
        <v>681</v>
      </c>
      <c r="I2536" s="26" t="s">
        <v>57</v>
      </c>
    </row>
    <row r="2537" ht="15.0" customHeight="1">
      <c r="A2537" s="2" t="s">
        <v>76</v>
      </c>
      <c r="B2537" s="5">
        <v>10711.0</v>
      </c>
      <c r="C2537" s="25">
        <v>44090.0</v>
      </c>
      <c r="D2537" s="4">
        <v>19.0</v>
      </c>
      <c r="E2537" s="2" t="s">
        <v>10</v>
      </c>
      <c r="F2537" s="19" t="s">
        <v>5439</v>
      </c>
      <c r="G2537" s="5" t="s">
        <v>5440</v>
      </c>
      <c r="H2537" s="26" t="s">
        <v>5441</v>
      </c>
      <c r="I2537" s="26" t="s">
        <v>14</v>
      </c>
    </row>
    <row r="2538" ht="15.0" customHeight="1">
      <c r="A2538" s="2" t="s">
        <v>82</v>
      </c>
      <c r="B2538" s="5">
        <v>3518.0</v>
      </c>
      <c r="C2538" s="25">
        <v>44090.0</v>
      </c>
      <c r="D2538" s="4">
        <v>19.0</v>
      </c>
      <c r="E2538" s="2" t="s">
        <v>10</v>
      </c>
      <c r="F2538" s="19" t="s">
        <v>5442</v>
      </c>
      <c r="G2538" s="5" t="s">
        <v>5443</v>
      </c>
      <c r="H2538" s="26" t="s">
        <v>215</v>
      </c>
      <c r="I2538" s="26" t="s">
        <v>14</v>
      </c>
    </row>
    <row r="2539" ht="15.0" customHeight="1">
      <c r="A2539" s="2" t="s">
        <v>9</v>
      </c>
      <c r="B2539" s="5">
        <v>23958.0</v>
      </c>
      <c r="C2539" s="25">
        <v>44083.0</v>
      </c>
      <c r="D2539" s="4">
        <v>18.0</v>
      </c>
      <c r="E2539" s="2" t="s">
        <v>10</v>
      </c>
      <c r="F2539" s="19" t="s">
        <v>5444</v>
      </c>
      <c r="G2539" s="5" t="s">
        <v>5445</v>
      </c>
      <c r="H2539" s="26" t="s">
        <v>480</v>
      </c>
      <c r="I2539" s="26" t="s">
        <v>14</v>
      </c>
    </row>
    <row r="2540" ht="15.0" customHeight="1">
      <c r="A2540" s="2" t="s">
        <v>9</v>
      </c>
      <c r="B2540" s="5">
        <v>23957.0</v>
      </c>
      <c r="C2540" s="25">
        <v>44083.0</v>
      </c>
      <c r="D2540" s="4">
        <v>18.0</v>
      </c>
      <c r="E2540" s="2" t="s">
        <v>10</v>
      </c>
      <c r="F2540" s="19" t="s">
        <v>5446</v>
      </c>
      <c r="G2540" s="5" t="s">
        <v>5447</v>
      </c>
      <c r="H2540" s="26" t="s">
        <v>13</v>
      </c>
      <c r="I2540" s="26" t="s">
        <v>14</v>
      </c>
    </row>
    <row r="2541" ht="15.0" customHeight="1">
      <c r="A2541" s="2" t="s">
        <v>9</v>
      </c>
      <c r="B2541" s="5">
        <v>23956.0</v>
      </c>
      <c r="C2541" s="25">
        <v>44083.0</v>
      </c>
      <c r="D2541" s="4">
        <v>18.0</v>
      </c>
      <c r="E2541" s="2" t="s">
        <v>10</v>
      </c>
      <c r="F2541" s="19" t="s">
        <v>5448</v>
      </c>
      <c r="G2541" s="5" t="s">
        <v>5449</v>
      </c>
      <c r="H2541" s="26" t="s">
        <v>141</v>
      </c>
      <c r="I2541" s="26" t="s">
        <v>14</v>
      </c>
    </row>
    <row r="2542" ht="15.0" customHeight="1">
      <c r="A2542" s="2" t="s">
        <v>9</v>
      </c>
      <c r="B2542" s="5">
        <v>23955.0</v>
      </c>
      <c r="C2542" s="25">
        <v>44083.0</v>
      </c>
      <c r="D2542" s="4">
        <v>18.0</v>
      </c>
      <c r="E2542" s="2" t="s">
        <v>10</v>
      </c>
      <c r="F2542" s="19" t="s">
        <v>5450</v>
      </c>
      <c r="G2542" s="5" t="s">
        <v>5451</v>
      </c>
      <c r="H2542" s="26" t="s">
        <v>141</v>
      </c>
      <c r="I2542" s="26" t="s">
        <v>14</v>
      </c>
    </row>
    <row r="2543" ht="15.0" customHeight="1">
      <c r="A2543" s="2" t="s">
        <v>9</v>
      </c>
      <c r="B2543" s="5">
        <v>23954.0</v>
      </c>
      <c r="C2543" s="25">
        <v>44083.0</v>
      </c>
      <c r="D2543" s="4">
        <v>18.0</v>
      </c>
      <c r="E2543" s="2" t="s">
        <v>10</v>
      </c>
      <c r="F2543" s="19" t="s">
        <v>5452</v>
      </c>
      <c r="G2543" s="5" t="s">
        <v>5453</v>
      </c>
      <c r="H2543" s="26" t="s">
        <v>13</v>
      </c>
      <c r="I2543" s="26" t="s">
        <v>14</v>
      </c>
    </row>
    <row r="2544" ht="15.0" customHeight="1">
      <c r="A2544" s="2" t="s">
        <v>9</v>
      </c>
      <c r="B2544" s="5">
        <v>23953.0</v>
      </c>
      <c r="C2544" s="25">
        <v>44083.0</v>
      </c>
      <c r="D2544" s="4">
        <v>18.0</v>
      </c>
      <c r="E2544" s="2" t="s">
        <v>10</v>
      </c>
      <c r="F2544" s="19" t="s">
        <v>5454</v>
      </c>
      <c r="G2544" s="5" t="s">
        <v>5455</v>
      </c>
      <c r="H2544" s="26" t="s">
        <v>13</v>
      </c>
      <c r="I2544" s="26" t="s">
        <v>14</v>
      </c>
    </row>
    <row r="2545" ht="15.0" customHeight="1">
      <c r="A2545" s="2" t="s">
        <v>9</v>
      </c>
      <c r="B2545" s="5">
        <v>23952.0</v>
      </c>
      <c r="C2545" s="25">
        <v>44083.0</v>
      </c>
      <c r="D2545" s="4">
        <v>18.0</v>
      </c>
      <c r="E2545" s="2" t="s">
        <v>10</v>
      </c>
      <c r="F2545" s="19" t="s">
        <v>5456</v>
      </c>
      <c r="G2545" s="5" t="s">
        <v>5457</v>
      </c>
      <c r="H2545" s="26" t="s">
        <v>220</v>
      </c>
      <c r="I2545" s="26" t="s">
        <v>14</v>
      </c>
    </row>
    <row r="2546" ht="15.0" customHeight="1">
      <c r="A2546" s="2" t="s">
        <v>9</v>
      </c>
      <c r="B2546" s="5">
        <v>23951.0</v>
      </c>
      <c r="C2546" s="25">
        <v>44083.0</v>
      </c>
      <c r="D2546" s="4">
        <v>18.0</v>
      </c>
      <c r="E2546" s="2" t="s">
        <v>10</v>
      </c>
      <c r="F2546" s="19" t="s">
        <v>5458</v>
      </c>
      <c r="G2546" s="5" t="s">
        <v>5459</v>
      </c>
      <c r="H2546" s="26" t="s">
        <v>4487</v>
      </c>
      <c r="I2546" s="26" t="s">
        <v>14</v>
      </c>
    </row>
    <row r="2547" ht="15.0" customHeight="1">
      <c r="A2547" s="2" t="s">
        <v>9</v>
      </c>
      <c r="B2547" s="5">
        <v>23950.0</v>
      </c>
      <c r="C2547" s="25">
        <v>44083.0</v>
      </c>
      <c r="D2547" s="4">
        <v>18.0</v>
      </c>
      <c r="E2547" s="2" t="s">
        <v>10</v>
      </c>
      <c r="F2547" s="19" t="s">
        <v>5460</v>
      </c>
      <c r="G2547" s="5" t="s">
        <v>5461</v>
      </c>
      <c r="H2547" s="26" t="s">
        <v>3940</v>
      </c>
      <c r="I2547" s="26" t="s">
        <v>14</v>
      </c>
    </row>
    <row r="2548" ht="15.0" customHeight="1">
      <c r="A2548" s="2" t="s">
        <v>9</v>
      </c>
      <c r="B2548" s="5">
        <v>23949.0</v>
      </c>
      <c r="C2548" s="25">
        <v>44083.0</v>
      </c>
      <c r="D2548" s="4">
        <v>18.0</v>
      </c>
      <c r="E2548" s="2" t="s">
        <v>10</v>
      </c>
      <c r="F2548" s="19" t="s">
        <v>5462</v>
      </c>
      <c r="G2548" s="5" t="s">
        <v>5463</v>
      </c>
      <c r="H2548" s="26" t="s">
        <v>30</v>
      </c>
      <c r="I2548" s="26" t="s">
        <v>14</v>
      </c>
    </row>
    <row r="2549" ht="15.0" customHeight="1">
      <c r="A2549" s="2" t="s">
        <v>9</v>
      </c>
      <c r="B2549" s="5">
        <v>23948.0</v>
      </c>
      <c r="C2549" s="25">
        <v>44083.0</v>
      </c>
      <c r="D2549" s="4">
        <v>18.0</v>
      </c>
      <c r="E2549" s="2" t="s">
        <v>10</v>
      </c>
      <c r="F2549" s="19" t="s">
        <v>5464</v>
      </c>
      <c r="G2549" s="5" t="s">
        <v>5465</v>
      </c>
      <c r="H2549" s="26" t="s">
        <v>3575</v>
      </c>
      <c r="I2549" s="26" t="s">
        <v>14</v>
      </c>
    </row>
    <row r="2550" ht="15.0" customHeight="1">
      <c r="A2550" s="2" t="s">
        <v>9</v>
      </c>
      <c r="B2550" s="5">
        <v>23947.0</v>
      </c>
      <c r="C2550" s="25">
        <v>44083.0</v>
      </c>
      <c r="D2550" s="4">
        <v>18.0</v>
      </c>
      <c r="E2550" s="2" t="s">
        <v>10</v>
      </c>
      <c r="F2550" s="19" t="s">
        <v>5466</v>
      </c>
      <c r="G2550" s="5" t="s">
        <v>5467</v>
      </c>
      <c r="H2550" s="26" t="s">
        <v>27</v>
      </c>
      <c r="I2550" s="26" t="s">
        <v>14</v>
      </c>
    </row>
    <row r="2551" ht="15.0" customHeight="1">
      <c r="A2551" s="2" t="s">
        <v>9</v>
      </c>
      <c r="B2551" s="5">
        <v>23946.0</v>
      </c>
      <c r="C2551" s="25">
        <v>44083.0</v>
      </c>
      <c r="D2551" s="4">
        <v>18.0</v>
      </c>
      <c r="E2551" s="2" t="s">
        <v>10</v>
      </c>
      <c r="F2551" s="19" t="s">
        <v>5468</v>
      </c>
      <c r="G2551" s="5" t="s">
        <v>5469</v>
      </c>
      <c r="H2551" s="26" t="s">
        <v>13</v>
      </c>
      <c r="I2551" s="26" t="s">
        <v>14</v>
      </c>
    </row>
    <row r="2552" ht="15.0" customHeight="1">
      <c r="A2552" s="2" t="s">
        <v>9</v>
      </c>
      <c r="B2552" s="5">
        <v>23945.0</v>
      </c>
      <c r="C2552" s="25">
        <v>44083.0</v>
      </c>
      <c r="D2552" s="4">
        <v>18.0</v>
      </c>
      <c r="E2552" s="2" t="s">
        <v>10</v>
      </c>
      <c r="F2552" s="19" t="s">
        <v>5470</v>
      </c>
      <c r="G2552" s="5" t="s">
        <v>5471</v>
      </c>
      <c r="H2552" s="26" t="s">
        <v>157</v>
      </c>
      <c r="I2552" s="26" t="s">
        <v>14</v>
      </c>
    </row>
    <row r="2553" ht="15.0" customHeight="1">
      <c r="A2553" s="2" t="s">
        <v>9</v>
      </c>
      <c r="B2553" s="5">
        <v>23944.0</v>
      </c>
      <c r="C2553" s="25">
        <v>44083.0</v>
      </c>
      <c r="D2553" s="4">
        <v>18.0</v>
      </c>
      <c r="E2553" s="2" t="s">
        <v>10</v>
      </c>
      <c r="F2553" s="19" t="s">
        <v>5472</v>
      </c>
      <c r="G2553" s="5" t="s">
        <v>5473</v>
      </c>
      <c r="H2553" s="26" t="s">
        <v>246</v>
      </c>
      <c r="I2553" s="26" t="s">
        <v>14</v>
      </c>
    </row>
    <row r="2554" ht="15.0" customHeight="1">
      <c r="A2554" s="2" t="s">
        <v>9</v>
      </c>
      <c r="B2554" s="5">
        <v>23943.0</v>
      </c>
      <c r="C2554" s="25">
        <v>44083.0</v>
      </c>
      <c r="D2554" s="4">
        <v>18.0</v>
      </c>
      <c r="E2554" s="2" t="s">
        <v>10</v>
      </c>
      <c r="F2554" s="19" t="s">
        <v>5474</v>
      </c>
      <c r="G2554" s="5" t="s">
        <v>5475</v>
      </c>
      <c r="H2554" s="26" t="s">
        <v>2132</v>
      </c>
      <c r="I2554" s="26" t="s">
        <v>57</v>
      </c>
    </row>
    <row r="2555" ht="15.0" customHeight="1">
      <c r="A2555" s="2" t="s">
        <v>9</v>
      </c>
      <c r="B2555" s="5">
        <v>23942.0</v>
      </c>
      <c r="C2555" s="25">
        <v>44083.0</v>
      </c>
      <c r="D2555" s="4">
        <v>18.0</v>
      </c>
      <c r="E2555" s="2" t="s">
        <v>10</v>
      </c>
      <c r="F2555" s="19" t="s">
        <v>5476</v>
      </c>
      <c r="G2555" s="5" t="s">
        <v>5477</v>
      </c>
      <c r="H2555" s="26" t="s">
        <v>124</v>
      </c>
      <c r="I2555" s="26" t="s">
        <v>14</v>
      </c>
    </row>
    <row r="2556" ht="15.0" customHeight="1">
      <c r="A2556" s="2" t="s">
        <v>9</v>
      </c>
      <c r="B2556" s="5">
        <v>23941.0</v>
      </c>
      <c r="C2556" s="25">
        <v>44083.0</v>
      </c>
      <c r="D2556" s="4">
        <v>18.0</v>
      </c>
      <c r="E2556" s="2" t="s">
        <v>10</v>
      </c>
      <c r="F2556" s="19" t="s">
        <v>5478</v>
      </c>
      <c r="G2556" s="5" t="s">
        <v>5479</v>
      </c>
      <c r="H2556" s="26" t="s">
        <v>2646</v>
      </c>
      <c r="I2556" s="26" t="s">
        <v>14</v>
      </c>
    </row>
    <row r="2557" ht="15.0" customHeight="1">
      <c r="A2557" s="2" t="s">
        <v>9</v>
      </c>
      <c r="B2557" s="5">
        <v>23940.0</v>
      </c>
      <c r="C2557" s="25">
        <v>44083.0</v>
      </c>
      <c r="D2557" s="4">
        <v>18.0</v>
      </c>
      <c r="E2557" s="2" t="s">
        <v>10</v>
      </c>
      <c r="F2557" s="19" t="s">
        <v>5480</v>
      </c>
      <c r="G2557" s="5" t="s">
        <v>5481</v>
      </c>
      <c r="H2557" s="26" t="s">
        <v>311</v>
      </c>
      <c r="I2557" s="26" t="s">
        <v>14</v>
      </c>
    </row>
    <row r="2558" ht="15.0" customHeight="1">
      <c r="A2558" s="2" t="s">
        <v>9</v>
      </c>
      <c r="B2558" s="5">
        <v>23939.0</v>
      </c>
      <c r="C2558" s="25">
        <v>44083.0</v>
      </c>
      <c r="D2558" s="4">
        <v>18.0</v>
      </c>
      <c r="E2558" s="2" t="s">
        <v>10</v>
      </c>
      <c r="F2558" s="19" t="s">
        <v>5482</v>
      </c>
      <c r="G2558" s="5" t="s">
        <v>5483</v>
      </c>
      <c r="H2558" s="26" t="s">
        <v>63</v>
      </c>
      <c r="I2558" s="26" t="s">
        <v>14</v>
      </c>
    </row>
    <row r="2559" ht="15.0" customHeight="1">
      <c r="A2559" s="2" t="s">
        <v>9</v>
      </c>
      <c r="B2559" s="5">
        <v>23938.0</v>
      </c>
      <c r="C2559" s="25">
        <v>44083.0</v>
      </c>
      <c r="D2559" s="4">
        <v>18.0</v>
      </c>
      <c r="E2559" s="2" t="s">
        <v>10</v>
      </c>
      <c r="F2559" s="19" t="s">
        <v>5484</v>
      </c>
      <c r="G2559" s="5" t="s">
        <v>5485</v>
      </c>
      <c r="H2559" s="26" t="s">
        <v>63</v>
      </c>
      <c r="I2559" s="26" t="s">
        <v>14</v>
      </c>
    </row>
    <row r="2560" ht="15.0" customHeight="1">
      <c r="A2560" s="2" t="s">
        <v>9</v>
      </c>
      <c r="B2560" s="5">
        <v>23937.0</v>
      </c>
      <c r="C2560" s="25">
        <v>44083.0</v>
      </c>
      <c r="D2560" s="4">
        <v>18.0</v>
      </c>
      <c r="E2560" s="2" t="s">
        <v>10</v>
      </c>
      <c r="F2560" s="19" t="s">
        <v>5486</v>
      </c>
      <c r="G2560" s="5" t="s">
        <v>5487</v>
      </c>
      <c r="H2560" s="26" t="s">
        <v>63</v>
      </c>
      <c r="I2560" s="26" t="s">
        <v>14</v>
      </c>
    </row>
    <row r="2561" ht="15.0" customHeight="1">
      <c r="A2561" s="2" t="s">
        <v>9</v>
      </c>
      <c r="B2561" s="5">
        <v>23936.0</v>
      </c>
      <c r="C2561" s="25">
        <v>44083.0</v>
      </c>
      <c r="D2561" s="4">
        <v>18.0</v>
      </c>
      <c r="E2561" s="2" t="s">
        <v>10</v>
      </c>
      <c r="F2561" s="19" t="s">
        <v>5488</v>
      </c>
      <c r="G2561" s="5" t="s">
        <v>5489</v>
      </c>
      <c r="H2561" s="26" t="s">
        <v>63</v>
      </c>
      <c r="I2561" s="26" t="s">
        <v>14</v>
      </c>
    </row>
    <row r="2562" ht="15.0" customHeight="1">
      <c r="A2562" s="2" t="s">
        <v>9</v>
      </c>
      <c r="B2562" s="5">
        <v>23935.0</v>
      </c>
      <c r="C2562" s="25">
        <v>44083.0</v>
      </c>
      <c r="D2562" s="4">
        <v>18.0</v>
      </c>
      <c r="E2562" s="2" t="s">
        <v>10</v>
      </c>
      <c r="F2562" s="19" t="s">
        <v>5490</v>
      </c>
      <c r="G2562" s="5" t="s">
        <v>5491</v>
      </c>
      <c r="H2562" s="26" t="s">
        <v>56</v>
      </c>
      <c r="I2562" s="26" t="s">
        <v>14</v>
      </c>
    </row>
    <row r="2563" ht="15.0" customHeight="1">
      <c r="A2563" s="2" t="s">
        <v>9</v>
      </c>
      <c r="B2563" s="5">
        <v>23934.0</v>
      </c>
      <c r="C2563" s="25">
        <v>44083.0</v>
      </c>
      <c r="D2563" s="4">
        <v>18.0</v>
      </c>
      <c r="E2563" s="2" t="s">
        <v>10</v>
      </c>
      <c r="F2563" s="19" t="s">
        <v>5492</v>
      </c>
      <c r="G2563" s="5" t="s">
        <v>5493</v>
      </c>
      <c r="H2563" s="26" t="s">
        <v>665</v>
      </c>
      <c r="I2563" s="26" t="s">
        <v>14</v>
      </c>
    </row>
    <row r="2564" ht="15.0" customHeight="1">
      <c r="A2564" s="2" t="s">
        <v>76</v>
      </c>
      <c r="B2564" s="5">
        <v>10710.0</v>
      </c>
      <c r="C2564" s="25">
        <v>44083.0</v>
      </c>
      <c r="D2564" s="4">
        <v>18.0</v>
      </c>
      <c r="E2564" s="2" t="s">
        <v>10</v>
      </c>
      <c r="F2564" s="19" t="s">
        <v>5494</v>
      </c>
      <c r="G2564" s="5" t="s">
        <v>5495</v>
      </c>
      <c r="H2564" s="26" t="s">
        <v>79</v>
      </c>
      <c r="I2564" s="26" t="s">
        <v>14</v>
      </c>
    </row>
    <row r="2565" ht="15.0" customHeight="1">
      <c r="A2565" s="2" t="s">
        <v>9</v>
      </c>
      <c r="B2565" s="5">
        <v>23933.0</v>
      </c>
      <c r="C2565" s="25">
        <v>44076.0</v>
      </c>
      <c r="D2565" s="4">
        <v>17.0</v>
      </c>
      <c r="E2565" s="2" t="s">
        <v>10</v>
      </c>
      <c r="F2565" s="19" t="s">
        <v>5496</v>
      </c>
      <c r="G2565" s="5" t="s">
        <v>5497</v>
      </c>
      <c r="H2565" s="26" t="s">
        <v>13</v>
      </c>
      <c r="I2565" s="26" t="s">
        <v>14</v>
      </c>
    </row>
    <row r="2566" ht="15.0" customHeight="1">
      <c r="A2566" s="2" t="s">
        <v>9</v>
      </c>
      <c r="B2566" s="5">
        <v>23932.0</v>
      </c>
      <c r="C2566" s="25">
        <v>44076.0</v>
      </c>
      <c r="D2566" s="4">
        <v>17.0</v>
      </c>
      <c r="E2566" s="2" t="s">
        <v>10</v>
      </c>
      <c r="F2566" s="19" t="s">
        <v>5498</v>
      </c>
      <c r="G2566" s="5" t="s">
        <v>5499</v>
      </c>
      <c r="H2566" s="26" t="s">
        <v>94</v>
      </c>
      <c r="I2566" s="26" t="s">
        <v>14</v>
      </c>
    </row>
    <row r="2567" ht="15.0" customHeight="1">
      <c r="A2567" s="2" t="s">
        <v>9</v>
      </c>
      <c r="B2567" s="5">
        <v>23931.0</v>
      </c>
      <c r="C2567" s="25">
        <v>44076.0</v>
      </c>
      <c r="D2567" s="4">
        <v>17.0</v>
      </c>
      <c r="E2567" s="2" t="s">
        <v>10</v>
      </c>
      <c r="F2567" s="19" t="s">
        <v>5500</v>
      </c>
      <c r="G2567" s="5" t="s">
        <v>5501</v>
      </c>
      <c r="H2567" s="26" t="s">
        <v>269</v>
      </c>
      <c r="I2567" s="26" t="s">
        <v>14</v>
      </c>
    </row>
    <row r="2568" ht="15.0" customHeight="1">
      <c r="A2568" s="2" t="s">
        <v>9</v>
      </c>
      <c r="B2568" s="5">
        <v>23930.0</v>
      </c>
      <c r="C2568" s="25">
        <v>44076.0</v>
      </c>
      <c r="D2568" s="4">
        <v>17.0</v>
      </c>
      <c r="E2568" s="2" t="s">
        <v>10</v>
      </c>
      <c r="F2568" s="19" t="s">
        <v>5502</v>
      </c>
      <c r="G2568" s="5" t="s">
        <v>5503</v>
      </c>
      <c r="H2568" s="26" t="s">
        <v>4487</v>
      </c>
      <c r="I2568" s="26" t="s">
        <v>14</v>
      </c>
    </row>
    <row r="2569" ht="15.0" customHeight="1">
      <c r="A2569" s="2" t="s">
        <v>9</v>
      </c>
      <c r="B2569" s="5">
        <v>23929.0</v>
      </c>
      <c r="C2569" s="25">
        <v>44076.0</v>
      </c>
      <c r="D2569" s="4">
        <v>17.0</v>
      </c>
      <c r="E2569" s="2" t="s">
        <v>10</v>
      </c>
      <c r="F2569" s="19" t="s">
        <v>5504</v>
      </c>
      <c r="G2569" s="5" t="s">
        <v>5505</v>
      </c>
      <c r="H2569" s="26" t="s">
        <v>2646</v>
      </c>
      <c r="I2569" s="26" t="s">
        <v>14</v>
      </c>
    </row>
    <row r="2570" ht="15.0" customHeight="1">
      <c r="A2570" s="2" t="s">
        <v>9</v>
      </c>
      <c r="B2570" s="5">
        <v>23928.0</v>
      </c>
      <c r="C2570" s="25">
        <v>44076.0</v>
      </c>
      <c r="D2570" s="4">
        <v>17.0</v>
      </c>
      <c r="E2570" s="2" t="s">
        <v>10</v>
      </c>
      <c r="F2570" s="19" t="s">
        <v>5506</v>
      </c>
      <c r="G2570" s="5" t="s">
        <v>5507</v>
      </c>
      <c r="H2570" s="26" t="s">
        <v>69</v>
      </c>
      <c r="I2570" s="26" t="s">
        <v>14</v>
      </c>
    </row>
    <row r="2571" ht="15.0" customHeight="1">
      <c r="A2571" s="2" t="s">
        <v>9</v>
      </c>
      <c r="B2571" s="5">
        <v>23927.0</v>
      </c>
      <c r="C2571" s="25">
        <v>44076.0</v>
      </c>
      <c r="D2571" s="4">
        <v>17.0</v>
      </c>
      <c r="E2571" s="2" t="s">
        <v>10</v>
      </c>
      <c r="F2571" s="19" t="s">
        <v>5508</v>
      </c>
      <c r="G2571" s="5" t="s">
        <v>5509</v>
      </c>
      <c r="H2571" s="26" t="s">
        <v>30</v>
      </c>
      <c r="I2571" s="26" t="s">
        <v>14</v>
      </c>
    </row>
    <row r="2572" ht="15.0" customHeight="1">
      <c r="A2572" s="2" t="s">
        <v>9</v>
      </c>
      <c r="B2572" s="5">
        <v>23926.0</v>
      </c>
      <c r="C2572" s="25">
        <v>44076.0</v>
      </c>
      <c r="D2572" s="4">
        <v>17.0</v>
      </c>
      <c r="E2572" s="2" t="s">
        <v>10</v>
      </c>
      <c r="F2572" s="19" t="s">
        <v>5510</v>
      </c>
      <c r="G2572" s="5" t="s">
        <v>5511</v>
      </c>
      <c r="H2572" s="26" t="s">
        <v>30</v>
      </c>
      <c r="I2572" s="26" t="s">
        <v>14</v>
      </c>
    </row>
    <row r="2573" ht="15.0" customHeight="1">
      <c r="A2573" s="2" t="s">
        <v>9</v>
      </c>
      <c r="B2573" s="5">
        <v>23925.0</v>
      </c>
      <c r="C2573" s="25">
        <v>44076.0</v>
      </c>
      <c r="D2573" s="4">
        <v>17.0</v>
      </c>
      <c r="E2573" s="2" t="s">
        <v>10</v>
      </c>
      <c r="F2573" s="19" t="s">
        <v>5512</v>
      </c>
      <c r="G2573" s="5" t="s">
        <v>5513</v>
      </c>
      <c r="H2573" s="26" t="s">
        <v>30</v>
      </c>
      <c r="I2573" s="26" t="s">
        <v>14</v>
      </c>
    </row>
    <row r="2574" ht="15.0" customHeight="1">
      <c r="A2574" s="2" t="s">
        <v>9</v>
      </c>
      <c r="B2574" s="5">
        <v>23924.0</v>
      </c>
      <c r="C2574" s="25">
        <v>44076.0</v>
      </c>
      <c r="D2574" s="4">
        <v>17.0</v>
      </c>
      <c r="E2574" s="2" t="s">
        <v>10</v>
      </c>
      <c r="F2574" s="19" t="s">
        <v>5514</v>
      </c>
      <c r="G2574" s="5" t="s">
        <v>5515</v>
      </c>
      <c r="H2574" s="26" t="s">
        <v>30</v>
      </c>
      <c r="I2574" s="26" t="s">
        <v>14</v>
      </c>
    </row>
    <row r="2575" ht="15.0" customHeight="1">
      <c r="A2575" s="2" t="s">
        <v>9</v>
      </c>
      <c r="B2575" s="5">
        <v>23923.0</v>
      </c>
      <c r="C2575" s="25">
        <v>44076.0</v>
      </c>
      <c r="D2575" s="4">
        <v>17.0</v>
      </c>
      <c r="E2575" s="2" t="s">
        <v>10</v>
      </c>
      <c r="F2575" s="19" t="s">
        <v>5516</v>
      </c>
      <c r="G2575" s="23" t="s">
        <v>5517</v>
      </c>
      <c r="H2575" s="26" t="s">
        <v>4542</v>
      </c>
      <c r="I2575" s="26" t="s">
        <v>14</v>
      </c>
    </row>
    <row r="2576" ht="15.0" customHeight="1">
      <c r="A2576" s="2" t="s">
        <v>9</v>
      </c>
      <c r="B2576" s="5">
        <v>23922.0</v>
      </c>
      <c r="C2576" s="25">
        <v>44076.0</v>
      </c>
      <c r="D2576" s="4">
        <v>17.0</v>
      </c>
      <c r="E2576" s="2" t="s">
        <v>10</v>
      </c>
      <c r="F2576" s="19" t="s">
        <v>5518</v>
      </c>
      <c r="G2576" s="5" t="s">
        <v>5519</v>
      </c>
      <c r="H2576" s="26" t="s">
        <v>458</v>
      </c>
      <c r="I2576" s="26" t="s">
        <v>14</v>
      </c>
    </row>
    <row r="2577" ht="15.0" customHeight="1">
      <c r="A2577" s="2" t="s">
        <v>9</v>
      </c>
      <c r="B2577" s="5">
        <v>23921.0</v>
      </c>
      <c r="C2577" s="25">
        <v>44076.0</v>
      </c>
      <c r="D2577" s="4">
        <v>17.0</v>
      </c>
      <c r="E2577" s="2" t="s">
        <v>10</v>
      </c>
      <c r="F2577" s="19" t="s">
        <v>5520</v>
      </c>
      <c r="G2577" s="5" t="s">
        <v>5521</v>
      </c>
      <c r="H2577" s="26" t="s">
        <v>72</v>
      </c>
      <c r="I2577" s="26" t="s">
        <v>14</v>
      </c>
    </row>
    <row r="2578" ht="15.0" customHeight="1">
      <c r="A2578" s="2" t="s">
        <v>9</v>
      </c>
      <c r="B2578" s="5">
        <v>23920.0</v>
      </c>
      <c r="C2578" s="25">
        <v>44076.0</v>
      </c>
      <c r="D2578" s="4">
        <v>17.0</v>
      </c>
      <c r="E2578" s="2" t="s">
        <v>10</v>
      </c>
      <c r="F2578" s="19" t="s">
        <v>5522</v>
      </c>
      <c r="G2578" s="5" t="s">
        <v>5523</v>
      </c>
      <c r="H2578" s="26" t="s">
        <v>124</v>
      </c>
      <c r="I2578" s="26" t="s">
        <v>14</v>
      </c>
    </row>
    <row r="2579" ht="15.0" customHeight="1">
      <c r="A2579" s="2" t="s">
        <v>9</v>
      </c>
      <c r="B2579" s="5">
        <v>23919.0</v>
      </c>
      <c r="C2579" s="25">
        <v>44076.0</v>
      </c>
      <c r="D2579" s="4">
        <v>17.0</v>
      </c>
      <c r="E2579" s="2" t="s">
        <v>10</v>
      </c>
      <c r="F2579" s="19" t="s">
        <v>5524</v>
      </c>
      <c r="G2579" s="5" t="s">
        <v>5525</v>
      </c>
      <c r="H2579" s="26" t="s">
        <v>438</v>
      </c>
      <c r="I2579" s="26" t="s">
        <v>14</v>
      </c>
    </row>
    <row r="2580" ht="15.0" customHeight="1">
      <c r="A2580" s="2" t="s">
        <v>9</v>
      </c>
      <c r="B2580" s="5">
        <v>23918.0</v>
      </c>
      <c r="C2580" s="25">
        <v>44076.0</v>
      </c>
      <c r="D2580" s="4">
        <v>17.0</v>
      </c>
      <c r="E2580" s="2" t="s">
        <v>10</v>
      </c>
      <c r="F2580" s="19" t="s">
        <v>5526</v>
      </c>
      <c r="G2580" s="5" t="s">
        <v>5527</v>
      </c>
      <c r="H2580" s="26" t="s">
        <v>5528</v>
      </c>
      <c r="I2580" s="26" t="s">
        <v>14</v>
      </c>
    </row>
    <row r="2581" ht="15.0" customHeight="1">
      <c r="A2581" s="2" t="s">
        <v>9</v>
      </c>
      <c r="B2581" s="5">
        <v>23917.0</v>
      </c>
      <c r="C2581" s="25">
        <v>44076.0</v>
      </c>
      <c r="D2581" s="4">
        <v>17.0</v>
      </c>
      <c r="E2581" s="2" t="s">
        <v>10</v>
      </c>
      <c r="F2581" s="19" t="s">
        <v>5529</v>
      </c>
      <c r="G2581" s="5" t="s">
        <v>5530</v>
      </c>
      <c r="H2581" s="26" t="s">
        <v>124</v>
      </c>
      <c r="I2581" s="26" t="s">
        <v>57</v>
      </c>
    </row>
    <row r="2582" ht="15.0" customHeight="1">
      <c r="A2582" s="2" t="s">
        <v>9</v>
      </c>
      <c r="B2582" s="5">
        <v>23916.0</v>
      </c>
      <c r="C2582" s="25">
        <v>44076.0</v>
      </c>
      <c r="D2582" s="4">
        <v>17.0</v>
      </c>
      <c r="E2582" s="2" t="s">
        <v>10</v>
      </c>
      <c r="F2582" s="19" t="s">
        <v>5531</v>
      </c>
      <c r="G2582" s="5" t="s">
        <v>5532</v>
      </c>
      <c r="H2582" s="26" t="s">
        <v>56</v>
      </c>
      <c r="I2582" s="26" t="s">
        <v>14</v>
      </c>
    </row>
    <row r="2583" ht="15.0" customHeight="1">
      <c r="A2583" s="2" t="s">
        <v>9</v>
      </c>
      <c r="B2583" s="5">
        <v>23915.0</v>
      </c>
      <c r="C2583" s="25">
        <v>44076.0</v>
      </c>
      <c r="D2583" s="4">
        <v>17.0</v>
      </c>
      <c r="E2583" s="2" t="s">
        <v>10</v>
      </c>
      <c r="F2583" s="19" t="s">
        <v>5533</v>
      </c>
      <c r="G2583" s="5" t="s">
        <v>5534</v>
      </c>
      <c r="H2583" s="26" t="s">
        <v>112</v>
      </c>
      <c r="I2583" s="26" t="s">
        <v>14</v>
      </c>
    </row>
    <row r="2584" ht="15.0" customHeight="1">
      <c r="A2584" s="2" t="s">
        <v>9</v>
      </c>
      <c r="B2584" s="5">
        <v>23914.0</v>
      </c>
      <c r="C2584" s="25">
        <v>44076.0</v>
      </c>
      <c r="D2584" s="4">
        <v>17.0</v>
      </c>
      <c r="E2584" s="2" t="s">
        <v>10</v>
      </c>
      <c r="F2584" s="19" t="s">
        <v>5535</v>
      </c>
      <c r="G2584" s="5" t="s">
        <v>5536</v>
      </c>
      <c r="H2584" s="26" t="s">
        <v>144</v>
      </c>
      <c r="I2584" s="26" t="s">
        <v>14</v>
      </c>
    </row>
    <row r="2585" ht="15.0" customHeight="1">
      <c r="A2585" s="2" t="s">
        <v>9</v>
      </c>
      <c r="B2585" s="5">
        <v>23913.0</v>
      </c>
      <c r="C2585" s="25">
        <v>44076.0</v>
      </c>
      <c r="D2585" s="4">
        <v>17.0</v>
      </c>
      <c r="E2585" s="2" t="s">
        <v>10</v>
      </c>
      <c r="F2585" s="19" t="s">
        <v>5537</v>
      </c>
      <c r="G2585" s="5" t="s">
        <v>5538</v>
      </c>
      <c r="H2585" s="26" t="s">
        <v>112</v>
      </c>
      <c r="I2585" s="26" t="s">
        <v>14</v>
      </c>
    </row>
    <row r="2586" ht="15.0" customHeight="1">
      <c r="A2586" s="2" t="s">
        <v>9</v>
      </c>
      <c r="B2586" s="5">
        <v>23912.0</v>
      </c>
      <c r="C2586" s="25">
        <v>44076.0</v>
      </c>
      <c r="D2586" s="4">
        <v>17.0</v>
      </c>
      <c r="E2586" s="2" t="s">
        <v>10</v>
      </c>
      <c r="F2586" s="19" t="s">
        <v>5539</v>
      </c>
      <c r="G2586" s="5" t="s">
        <v>5540</v>
      </c>
      <c r="H2586" s="26" t="s">
        <v>56</v>
      </c>
      <c r="I2586" s="26" t="s">
        <v>14</v>
      </c>
    </row>
    <row r="2587" ht="15.0" customHeight="1">
      <c r="A2587" s="2" t="s">
        <v>9</v>
      </c>
      <c r="B2587" s="5">
        <v>23911.0</v>
      </c>
      <c r="C2587" s="25">
        <v>44076.0</v>
      </c>
      <c r="D2587" s="4">
        <v>17.0</v>
      </c>
      <c r="E2587" s="2" t="s">
        <v>10</v>
      </c>
      <c r="F2587" s="19" t="s">
        <v>5541</v>
      </c>
      <c r="G2587" s="5" t="s">
        <v>5542</v>
      </c>
      <c r="H2587" s="26" t="s">
        <v>438</v>
      </c>
      <c r="I2587" s="26" t="s">
        <v>14</v>
      </c>
    </row>
    <row r="2588" ht="15.0" customHeight="1">
      <c r="A2588" s="2" t="s">
        <v>9</v>
      </c>
      <c r="B2588" s="5">
        <v>23910.0</v>
      </c>
      <c r="C2588" s="25">
        <v>44076.0</v>
      </c>
      <c r="D2588" s="4">
        <v>17.0</v>
      </c>
      <c r="E2588" s="2" t="s">
        <v>10</v>
      </c>
      <c r="F2588" s="19" t="s">
        <v>5543</v>
      </c>
      <c r="G2588" s="5" t="s">
        <v>5544</v>
      </c>
      <c r="H2588" s="26" t="s">
        <v>5545</v>
      </c>
      <c r="I2588" s="26" t="s">
        <v>14</v>
      </c>
    </row>
    <row r="2589" ht="15.0" customHeight="1">
      <c r="A2589" s="2" t="s">
        <v>9</v>
      </c>
      <c r="B2589" s="5">
        <v>23909.0</v>
      </c>
      <c r="C2589" s="25">
        <v>44076.0</v>
      </c>
      <c r="D2589" s="4">
        <v>17.0</v>
      </c>
      <c r="E2589" s="2" t="s">
        <v>10</v>
      </c>
      <c r="F2589" s="19" t="s">
        <v>5546</v>
      </c>
      <c r="G2589" s="5" t="s">
        <v>5547</v>
      </c>
      <c r="H2589" s="26" t="s">
        <v>124</v>
      </c>
      <c r="I2589" s="26" t="s">
        <v>14</v>
      </c>
    </row>
    <row r="2590" ht="15.0" customHeight="1">
      <c r="A2590" s="2" t="s">
        <v>9</v>
      </c>
      <c r="B2590" s="5">
        <v>23908.0</v>
      </c>
      <c r="C2590" s="25">
        <v>44076.0</v>
      </c>
      <c r="D2590" s="4">
        <v>17.0</v>
      </c>
      <c r="E2590" s="2" t="s">
        <v>10</v>
      </c>
      <c r="F2590" s="19" t="s">
        <v>5548</v>
      </c>
      <c r="G2590" s="5" t="s">
        <v>5549</v>
      </c>
      <c r="H2590" s="26" t="s">
        <v>256</v>
      </c>
      <c r="I2590" s="26" t="s">
        <v>14</v>
      </c>
    </row>
    <row r="2591" ht="15.0" customHeight="1">
      <c r="A2591" s="2" t="s">
        <v>9</v>
      </c>
      <c r="B2591" s="5">
        <v>23907.0</v>
      </c>
      <c r="C2591" s="25">
        <v>44076.0</v>
      </c>
      <c r="D2591" s="4">
        <v>17.0</v>
      </c>
      <c r="E2591" s="2" t="s">
        <v>10</v>
      </c>
      <c r="F2591" s="19" t="s">
        <v>5550</v>
      </c>
      <c r="G2591" s="5" t="s">
        <v>5551</v>
      </c>
      <c r="H2591" s="26" t="s">
        <v>136</v>
      </c>
      <c r="I2591" s="26" t="s">
        <v>14</v>
      </c>
    </row>
    <row r="2592" ht="15.0" customHeight="1">
      <c r="A2592" s="2" t="s">
        <v>76</v>
      </c>
      <c r="B2592" s="5">
        <v>10709.0</v>
      </c>
      <c r="C2592" s="25">
        <v>44076.0</v>
      </c>
      <c r="D2592" s="4">
        <v>17.0</v>
      </c>
      <c r="E2592" s="2" t="s">
        <v>10</v>
      </c>
      <c r="F2592" s="19" t="s">
        <v>5552</v>
      </c>
      <c r="G2592" s="5" t="s">
        <v>5553</v>
      </c>
      <c r="H2592" s="26" t="s">
        <v>79</v>
      </c>
      <c r="I2592" s="26" t="s">
        <v>14</v>
      </c>
    </row>
    <row r="2593" ht="15.0" customHeight="1">
      <c r="A2593" s="2" t="s">
        <v>82</v>
      </c>
      <c r="B2593" s="5">
        <v>3517.0</v>
      </c>
      <c r="C2593" s="25">
        <v>44076.0</v>
      </c>
      <c r="D2593" s="4">
        <v>17.0</v>
      </c>
      <c r="E2593" s="2" t="s">
        <v>10</v>
      </c>
      <c r="F2593" s="19" t="s">
        <v>5554</v>
      </c>
      <c r="G2593" s="23" t="s">
        <v>5555</v>
      </c>
      <c r="H2593" s="26" t="s">
        <v>79</v>
      </c>
      <c r="I2593" s="26" t="s">
        <v>14</v>
      </c>
    </row>
    <row r="2594" ht="15.0" customHeight="1">
      <c r="A2594" s="2" t="s">
        <v>9</v>
      </c>
      <c r="B2594" s="5">
        <v>23906.0</v>
      </c>
      <c r="C2594" s="25">
        <v>44069.0</v>
      </c>
      <c r="D2594" s="4">
        <v>16.0</v>
      </c>
      <c r="E2594" s="2" t="s">
        <v>10</v>
      </c>
      <c r="F2594" s="19" t="s">
        <v>5556</v>
      </c>
      <c r="G2594" s="5" t="s">
        <v>5557</v>
      </c>
      <c r="H2594" s="26" t="s">
        <v>5558</v>
      </c>
      <c r="I2594" s="26" t="s">
        <v>14</v>
      </c>
    </row>
    <row r="2595" ht="15.0" customHeight="1">
      <c r="A2595" s="2" t="s">
        <v>9</v>
      </c>
      <c r="B2595" s="5">
        <v>23905.0</v>
      </c>
      <c r="C2595" s="25">
        <v>44069.0</v>
      </c>
      <c r="D2595" s="4">
        <v>16.0</v>
      </c>
      <c r="E2595" s="2" t="s">
        <v>10</v>
      </c>
      <c r="F2595" s="19" t="s">
        <v>5559</v>
      </c>
      <c r="G2595" s="5" t="s">
        <v>5560</v>
      </c>
      <c r="H2595" s="26" t="s">
        <v>13</v>
      </c>
      <c r="I2595" s="26" t="s">
        <v>14</v>
      </c>
    </row>
    <row r="2596" ht="15.0" customHeight="1">
      <c r="A2596" s="2" t="s">
        <v>9</v>
      </c>
      <c r="B2596" s="5">
        <v>23904.0</v>
      </c>
      <c r="C2596" s="25">
        <v>44069.0</v>
      </c>
      <c r="D2596" s="4">
        <v>16.0</v>
      </c>
      <c r="E2596" s="2" t="s">
        <v>10</v>
      </c>
      <c r="F2596" s="19" t="s">
        <v>5561</v>
      </c>
      <c r="G2596" s="5" t="s">
        <v>5562</v>
      </c>
      <c r="H2596" s="26" t="s">
        <v>13</v>
      </c>
      <c r="I2596" s="26" t="s">
        <v>14</v>
      </c>
    </row>
    <row r="2597" ht="15.0" customHeight="1">
      <c r="A2597" s="2" t="s">
        <v>9</v>
      </c>
      <c r="B2597" s="5">
        <v>23903.0</v>
      </c>
      <c r="C2597" s="25">
        <v>44069.0</v>
      </c>
      <c r="D2597" s="4">
        <v>16.0</v>
      </c>
      <c r="E2597" s="2" t="s">
        <v>10</v>
      </c>
      <c r="F2597" s="19" t="s">
        <v>5563</v>
      </c>
      <c r="G2597" s="5" t="s">
        <v>5564</v>
      </c>
      <c r="H2597" s="26" t="s">
        <v>94</v>
      </c>
      <c r="I2597" s="26" t="s">
        <v>14</v>
      </c>
    </row>
    <row r="2598" ht="15.0" customHeight="1">
      <c r="A2598" s="2" t="s">
        <v>9</v>
      </c>
      <c r="B2598" s="5">
        <v>23902.0</v>
      </c>
      <c r="C2598" s="25">
        <v>44069.0</v>
      </c>
      <c r="D2598" s="4">
        <v>16.0</v>
      </c>
      <c r="E2598" s="2" t="s">
        <v>10</v>
      </c>
      <c r="F2598" s="19" t="s">
        <v>5565</v>
      </c>
      <c r="G2598" s="5" t="s">
        <v>5566</v>
      </c>
      <c r="H2598" s="26" t="s">
        <v>304</v>
      </c>
      <c r="I2598" s="26" t="s">
        <v>14</v>
      </c>
    </row>
    <row r="2599" ht="15.0" customHeight="1">
      <c r="A2599" s="2" t="s">
        <v>9</v>
      </c>
      <c r="B2599" s="5">
        <v>23901.0</v>
      </c>
      <c r="C2599" s="25">
        <v>44069.0</v>
      </c>
      <c r="D2599" s="4">
        <v>16.0</v>
      </c>
      <c r="E2599" s="2" t="s">
        <v>10</v>
      </c>
      <c r="F2599" s="19" t="s">
        <v>5567</v>
      </c>
      <c r="G2599" s="5" t="s">
        <v>5568</v>
      </c>
      <c r="H2599" s="26" t="s">
        <v>304</v>
      </c>
      <c r="I2599" s="26" t="s">
        <v>14</v>
      </c>
    </row>
    <row r="2600" ht="15.0" customHeight="1">
      <c r="A2600" s="2" t="s">
        <v>9</v>
      </c>
      <c r="B2600" s="5">
        <v>23900.0</v>
      </c>
      <c r="C2600" s="25">
        <v>44069.0</v>
      </c>
      <c r="D2600" s="4">
        <v>16.0</v>
      </c>
      <c r="E2600" s="2" t="s">
        <v>10</v>
      </c>
      <c r="F2600" s="19" t="s">
        <v>5569</v>
      </c>
      <c r="G2600" s="5" t="s">
        <v>5570</v>
      </c>
      <c r="H2600" s="26" t="s">
        <v>69</v>
      </c>
      <c r="I2600" s="26" t="s">
        <v>14</v>
      </c>
    </row>
    <row r="2601" ht="15.0" customHeight="1">
      <c r="A2601" s="2" t="s">
        <v>9</v>
      </c>
      <c r="B2601" s="5">
        <v>23899.0</v>
      </c>
      <c r="C2601" s="25">
        <v>44069.0</v>
      </c>
      <c r="D2601" s="4">
        <v>16.0</v>
      </c>
      <c r="E2601" s="2" t="s">
        <v>10</v>
      </c>
      <c r="F2601" s="19" t="s">
        <v>5571</v>
      </c>
      <c r="G2601" s="5" t="s">
        <v>5572</v>
      </c>
      <c r="H2601" s="26" t="s">
        <v>13</v>
      </c>
      <c r="I2601" s="26" t="s">
        <v>14</v>
      </c>
    </row>
    <row r="2602" ht="15.0" customHeight="1">
      <c r="A2602" s="2" t="s">
        <v>9</v>
      </c>
      <c r="B2602" s="5">
        <v>23898.0</v>
      </c>
      <c r="C2602" s="25">
        <v>44069.0</v>
      </c>
      <c r="D2602" s="4">
        <v>16.0</v>
      </c>
      <c r="E2602" s="2" t="s">
        <v>10</v>
      </c>
      <c r="F2602" s="19" t="s">
        <v>5573</v>
      </c>
      <c r="G2602" s="5" t="s">
        <v>5574</v>
      </c>
      <c r="H2602" s="26" t="s">
        <v>69</v>
      </c>
      <c r="I2602" s="26" t="s">
        <v>14</v>
      </c>
    </row>
    <row r="2603" ht="15.0" customHeight="1">
      <c r="A2603" s="2" t="s">
        <v>9</v>
      </c>
      <c r="B2603" s="5">
        <v>23897.0</v>
      </c>
      <c r="C2603" s="25">
        <v>44069.0</v>
      </c>
      <c r="D2603" s="4">
        <v>16.0</v>
      </c>
      <c r="E2603" s="2" t="s">
        <v>10</v>
      </c>
      <c r="F2603" s="19" t="s">
        <v>5575</v>
      </c>
      <c r="G2603" s="5" t="s">
        <v>5576</v>
      </c>
      <c r="H2603" s="26" t="s">
        <v>681</v>
      </c>
      <c r="I2603" s="26" t="s">
        <v>14</v>
      </c>
    </row>
    <row r="2604" ht="15.0" customHeight="1">
      <c r="A2604" s="2" t="s">
        <v>9</v>
      </c>
      <c r="B2604" s="5">
        <v>23896.0</v>
      </c>
      <c r="C2604" s="25">
        <v>44069.0</v>
      </c>
      <c r="D2604" s="4">
        <v>16.0</v>
      </c>
      <c r="E2604" s="2" t="s">
        <v>10</v>
      </c>
      <c r="F2604" s="19" t="s">
        <v>5577</v>
      </c>
      <c r="G2604" s="5" t="s">
        <v>5578</v>
      </c>
      <c r="H2604" s="26" t="s">
        <v>30</v>
      </c>
      <c r="I2604" s="26" t="s">
        <v>14</v>
      </c>
    </row>
    <row r="2605" ht="15.0" customHeight="1">
      <c r="A2605" s="2" t="s">
        <v>9</v>
      </c>
      <c r="B2605" s="5">
        <v>23895.0</v>
      </c>
      <c r="C2605" s="25">
        <v>44069.0</v>
      </c>
      <c r="D2605" s="4">
        <v>16.0</v>
      </c>
      <c r="E2605" s="2" t="s">
        <v>10</v>
      </c>
      <c r="F2605" s="19" t="s">
        <v>5579</v>
      </c>
      <c r="G2605" s="5" t="s">
        <v>5580</v>
      </c>
      <c r="H2605" s="26" t="s">
        <v>30</v>
      </c>
      <c r="I2605" s="26" t="s">
        <v>14</v>
      </c>
    </row>
    <row r="2606" ht="15.0" customHeight="1">
      <c r="A2606" s="2" t="s">
        <v>9</v>
      </c>
      <c r="B2606" s="5">
        <v>23894.0</v>
      </c>
      <c r="C2606" s="25">
        <v>44069.0</v>
      </c>
      <c r="D2606" s="4">
        <v>16.0</v>
      </c>
      <c r="E2606" s="2" t="s">
        <v>10</v>
      </c>
      <c r="F2606" s="19" t="s">
        <v>5581</v>
      </c>
      <c r="G2606" s="5" t="s">
        <v>5582</v>
      </c>
      <c r="H2606" s="26" t="s">
        <v>30</v>
      </c>
      <c r="I2606" s="26" t="s">
        <v>14</v>
      </c>
    </row>
    <row r="2607" ht="15.0" customHeight="1">
      <c r="A2607" s="2" t="s">
        <v>9</v>
      </c>
      <c r="B2607" s="5">
        <v>23893.0</v>
      </c>
      <c r="C2607" s="25">
        <v>44069.0</v>
      </c>
      <c r="D2607" s="4">
        <v>16.0</v>
      </c>
      <c r="E2607" s="2" t="s">
        <v>10</v>
      </c>
      <c r="F2607" s="19" t="s">
        <v>5583</v>
      </c>
      <c r="G2607" s="5" t="s">
        <v>5584</v>
      </c>
      <c r="H2607" s="26" t="s">
        <v>136</v>
      </c>
      <c r="I2607" s="26" t="s">
        <v>14</v>
      </c>
    </row>
    <row r="2608" ht="15.0" customHeight="1">
      <c r="A2608" s="2" t="s">
        <v>9</v>
      </c>
      <c r="B2608" s="5">
        <v>23892.0</v>
      </c>
      <c r="C2608" s="25">
        <v>44069.0</v>
      </c>
      <c r="D2608" s="4">
        <v>16.0</v>
      </c>
      <c r="E2608" s="2" t="s">
        <v>10</v>
      </c>
      <c r="F2608" s="19" t="s">
        <v>5585</v>
      </c>
      <c r="G2608" s="5" t="s">
        <v>5586</v>
      </c>
      <c r="H2608" s="26" t="s">
        <v>5587</v>
      </c>
      <c r="I2608" s="26" t="s">
        <v>14</v>
      </c>
    </row>
    <row r="2609" ht="15.0" customHeight="1">
      <c r="A2609" s="2" t="s">
        <v>9</v>
      </c>
      <c r="B2609" s="5">
        <v>23891.0</v>
      </c>
      <c r="C2609" s="25">
        <v>44069.0</v>
      </c>
      <c r="D2609" s="4">
        <v>16.0</v>
      </c>
      <c r="E2609" s="2" t="s">
        <v>10</v>
      </c>
      <c r="F2609" s="19" t="s">
        <v>5588</v>
      </c>
      <c r="G2609" s="5" t="s">
        <v>5589</v>
      </c>
      <c r="H2609" s="26" t="s">
        <v>164</v>
      </c>
      <c r="I2609" s="26" t="s">
        <v>14</v>
      </c>
    </row>
    <row r="2610" ht="15.0" customHeight="1">
      <c r="A2610" s="2" t="s">
        <v>9</v>
      </c>
      <c r="B2610" s="5">
        <v>23890.0</v>
      </c>
      <c r="C2610" s="25">
        <v>44069.0</v>
      </c>
      <c r="D2610" s="4">
        <v>16.0</v>
      </c>
      <c r="E2610" s="2" t="s">
        <v>10</v>
      </c>
      <c r="F2610" s="19" t="s">
        <v>5590</v>
      </c>
      <c r="G2610" s="5" t="s">
        <v>5591</v>
      </c>
      <c r="H2610" s="26" t="s">
        <v>40</v>
      </c>
      <c r="I2610" s="26" t="s">
        <v>14</v>
      </c>
    </row>
    <row r="2611" ht="15.0" customHeight="1">
      <c r="A2611" s="2" t="s">
        <v>9</v>
      </c>
      <c r="B2611" s="5">
        <v>23889.0</v>
      </c>
      <c r="C2611" s="25">
        <v>44069.0</v>
      </c>
      <c r="D2611" s="4">
        <v>16.0</v>
      </c>
      <c r="E2611" s="2" t="s">
        <v>10</v>
      </c>
      <c r="F2611" s="19" t="s">
        <v>5592</v>
      </c>
      <c r="G2611" s="5" t="s">
        <v>5593</v>
      </c>
      <c r="H2611" s="26" t="s">
        <v>40</v>
      </c>
      <c r="I2611" s="26" t="s">
        <v>14</v>
      </c>
    </row>
    <row r="2612" ht="15.0" customHeight="1">
      <c r="A2612" s="2" t="s">
        <v>9</v>
      </c>
      <c r="B2612" s="5">
        <v>23888.0</v>
      </c>
      <c r="C2612" s="25">
        <v>44069.0</v>
      </c>
      <c r="D2612" s="4">
        <v>16.0</v>
      </c>
      <c r="E2612" s="2" t="s">
        <v>10</v>
      </c>
      <c r="F2612" s="19" t="s">
        <v>5594</v>
      </c>
      <c r="G2612" s="23" t="s">
        <v>5595</v>
      </c>
      <c r="H2612" s="26" t="s">
        <v>189</v>
      </c>
      <c r="I2612" s="26" t="s">
        <v>14</v>
      </c>
    </row>
    <row r="2613" ht="15.0" customHeight="1">
      <c r="A2613" s="2" t="s">
        <v>9</v>
      </c>
      <c r="B2613" s="5">
        <v>23887.0</v>
      </c>
      <c r="C2613" s="25">
        <v>44069.0</v>
      </c>
      <c r="D2613" s="4">
        <v>16.0</v>
      </c>
      <c r="E2613" s="2" t="s">
        <v>10</v>
      </c>
      <c r="F2613" s="19" t="s">
        <v>5596</v>
      </c>
      <c r="G2613" s="5" t="s">
        <v>5597</v>
      </c>
      <c r="H2613" s="26" t="s">
        <v>5598</v>
      </c>
      <c r="I2613" s="26" t="s">
        <v>57</v>
      </c>
    </row>
    <row r="2614" ht="15.0" customHeight="1">
      <c r="A2614" s="2" t="s">
        <v>9</v>
      </c>
      <c r="B2614" s="5">
        <v>23886.0</v>
      </c>
      <c r="C2614" s="25">
        <v>44069.0</v>
      </c>
      <c r="D2614" s="4">
        <v>16.0</v>
      </c>
      <c r="E2614" s="2" t="s">
        <v>10</v>
      </c>
      <c r="F2614" s="19" t="s">
        <v>5599</v>
      </c>
      <c r="G2614" s="5" t="s">
        <v>5600</v>
      </c>
      <c r="H2614" s="26" t="s">
        <v>220</v>
      </c>
      <c r="I2614" s="26" t="s">
        <v>14</v>
      </c>
    </row>
    <row r="2615" ht="15.0" customHeight="1">
      <c r="A2615" s="2" t="s">
        <v>9</v>
      </c>
      <c r="B2615" s="5">
        <v>23885.0</v>
      </c>
      <c r="C2615" s="25">
        <v>44069.0</v>
      </c>
      <c r="D2615" s="4">
        <v>16.0</v>
      </c>
      <c r="E2615" s="2" t="s">
        <v>10</v>
      </c>
      <c r="F2615" s="19" t="s">
        <v>5601</v>
      </c>
      <c r="G2615" s="5" t="s">
        <v>5602</v>
      </c>
      <c r="H2615" s="26" t="s">
        <v>5603</v>
      </c>
      <c r="I2615" s="26" t="s">
        <v>14</v>
      </c>
    </row>
    <row r="2616" ht="15.0" customHeight="1">
      <c r="A2616" s="2" t="s">
        <v>9</v>
      </c>
      <c r="B2616" s="5">
        <v>23884.0</v>
      </c>
      <c r="C2616" s="25">
        <v>44069.0</v>
      </c>
      <c r="D2616" s="4">
        <v>16.0</v>
      </c>
      <c r="E2616" s="2" t="s">
        <v>10</v>
      </c>
      <c r="F2616" s="19" t="s">
        <v>5604</v>
      </c>
      <c r="G2616" s="5" t="s">
        <v>5605</v>
      </c>
      <c r="H2616" s="26" t="s">
        <v>5606</v>
      </c>
      <c r="I2616" s="26" t="s">
        <v>14</v>
      </c>
    </row>
    <row r="2617" ht="15.0" customHeight="1">
      <c r="A2617" s="2" t="s">
        <v>9</v>
      </c>
      <c r="B2617" s="5">
        <v>23883.0</v>
      </c>
      <c r="C2617" s="25">
        <v>44069.0</v>
      </c>
      <c r="D2617" s="4">
        <v>16.0</v>
      </c>
      <c r="E2617" s="2" t="s">
        <v>10</v>
      </c>
      <c r="F2617" s="19" t="s">
        <v>5607</v>
      </c>
      <c r="G2617" s="5" t="s">
        <v>5608</v>
      </c>
      <c r="H2617" s="26" t="s">
        <v>665</v>
      </c>
      <c r="I2617" s="26" t="s">
        <v>14</v>
      </c>
    </row>
    <row r="2618" ht="15.0" customHeight="1">
      <c r="A2618" s="2" t="s">
        <v>9</v>
      </c>
      <c r="B2618" s="5">
        <v>23882.0</v>
      </c>
      <c r="C2618" s="25">
        <v>44069.0</v>
      </c>
      <c r="D2618" s="4">
        <v>16.0</v>
      </c>
      <c r="E2618" s="2" t="s">
        <v>10</v>
      </c>
      <c r="F2618" s="19" t="s">
        <v>5609</v>
      </c>
      <c r="G2618" s="5" t="s">
        <v>5610</v>
      </c>
      <c r="H2618" s="26" t="s">
        <v>665</v>
      </c>
      <c r="I2618" s="26" t="s">
        <v>14</v>
      </c>
    </row>
    <row r="2619" ht="15.0" customHeight="1">
      <c r="A2619" s="2" t="s">
        <v>76</v>
      </c>
      <c r="B2619" s="5">
        <v>10708.0</v>
      </c>
      <c r="C2619" s="25">
        <v>44069.0</v>
      </c>
      <c r="D2619" s="4">
        <v>16.0</v>
      </c>
      <c r="E2619" s="2" t="s">
        <v>10</v>
      </c>
      <c r="F2619" s="19" t="s">
        <v>5611</v>
      </c>
      <c r="G2619" s="5" t="s">
        <v>5612</v>
      </c>
      <c r="H2619" s="26" t="s">
        <v>79</v>
      </c>
      <c r="I2619" s="26" t="s">
        <v>14</v>
      </c>
    </row>
    <row r="2620" ht="15.0" customHeight="1">
      <c r="A2620" s="2" t="s">
        <v>82</v>
      </c>
      <c r="B2620" s="5">
        <v>3516.0</v>
      </c>
      <c r="C2620" s="25">
        <v>44069.0</v>
      </c>
      <c r="D2620" s="4">
        <v>16.0</v>
      </c>
      <c r="E2620" s="2" t="s">
        <v>10</v>
      </c>
      <c r="F2620" s="19" t="s">
        <v>5613</v>
      </c>
      <c r="G2620" s="23" t="s">
        <v>5614</v>
      </c>
      <c r="H2620" s="26" t="s">
        <v>2618</v>
      </c>
      <c r="I2620" s="26" t="s">
        <v>14</v>
      </c>
    </row>
    <row r="2621" ht="15.0" customHeight="1">
      <c r="A2621" s="2" t="s">
        <v>82</v>
      </c>
      <c r="B2621" s="5">
        <v>3515.0</v>
      </c>
      <c r="C2621" s="25">
        <v>44069.0</v>
      </c>
      <c r="D2621" s="4">
        <v>16.0</v>
      </c>
      <c r="E2621" s="2" t="s">
        <v>10</v>
      </c>
      <c r="F2621" s="19" t="s">
        <v>5615</v>
      </c>
      <c r="G2621" s="23" t="s">
        <v>5616</v>
      </c>
      <c r="H2621" s="26" t="s">
        <v>508</v>
      </c>
      <c r="I2621" s="26" t="s">
        <v>14</v>
      </c>
    </row>
    <row r="2622" ht="15.0" customHeight="1">
      <c r="A2622" s="2" t="s">
        <v>82</v>
      </c>
      <c r="B2622" s="5">
        <v>3514.0</v>
      </c>
      <c r="C2622" s="25">
        <v>44069.0</v>
      </c>
      <c r="D2622" s="4">
        <v>16.0</v>
      </c>
      <c r="E2622" s="2" t="s">
        <v>10</v>
      </c>
      <c r="F2622" s="19" t="s">
        <v>5617</v>
      </c>
      <c r="G2622" s="5" t="s">
        <v>5618</v>
      </c>
      <c r="H2622" s="26" t="s">
        <v>241</v>
      </c>
      <c r="I2622" s="26" t="s">
        <v>14</v>
      </c>
    </row>
    <row r="2623" ht="15.0" customHeight="1">
      <c r="A2623" s="2" t="s">
        <v>9</v>
      </c>
      <c r="B2623" s="5">
        <v>23881.0</v>
      </c>
      <c r="C2623" s="25">
        <v>44062.0</v>
      </c>
      <c r="D2623" s="4">
        <v>15.0</v>
      </c>
      <c r="E2623" s="2" t="s">
        <v>10</v>
      </c>
      <c r="F2623" s="19" t="s">
        <v>5619</v>
      </c>
      <c r="G2623" s="5" t="s">
        <v>5620</v>
      </c>
      <c r="H2623" s="26" t="s">
        <v>94</v>
      </c>
      <c r="I2623" s="26" t="s">
        <v>14</v>
      </c>
    </row>
    <row r="2624" ht="15.0" customHeight="1">
      <c r="A2624" s="2" t="s">
        <v>9</v>
      </c>
      <c r="B2624" s="5">
        <v>23880.0</v>
      </c>
      <c r="C2624" s="25">
        <v>44062.0</v>
      </c>
      <c r="D2624" s="4">
        <v>15.0</v>
      </c>
      <c r="E2624" s="2" t="s">
        <v>10</v>
      </c>
      <c r="F2624" s="19" t="s">
        <v>5621</v>
      </c>
      <c r="G2624" s="5" t="s">
        <v>5622</v>
      </c>
      <c r="H2624" s="26" t="s">
        <v>107</v>
      </c>
      <c r="I2624" s="26" t="s">
        <v>14</v>
      </c>
    </row>
    <row r="2625" ht="15.0" customHeight="1">
      <c r="A2625" s="2" t="s">
        <v>9</v>
      </c>
      <c r="B2625" s="5">
        <v>23879.0</v>
      </c>
      <c r="C2625" s="25">
        <v>44062.0</v>
      </c>
      <c r="D2625" s="4">
        <v>15.0</v>
      </c>
      <c r="E2625" s="2" t="s">
        <v>10</v>
      </c>
      <c r="F2625" s="19" t="s">
        <v>5623</v>
      </c>
      <c r="G2625" s="5" t="s">
        <v>5624</v>
      </c>
      <c r="H2625" s="26" t="s">
        <v>480</v>
      </c>
      <c r="I2625" s="26" t="s">
        <v>14</v>
      </c>
    </row>
    <row r="2626" ht="15.0" customHeight="1">
      <c r="A2626" s="2" t="s">
        <v>9</v>
      </c>
      <c r="B2626" s="5">
        <v>23878.0</v>
      </c>
      <c r="C2626" s="25">
        <v>44062.0</v>
      </c>
      <c r="D2626" s="4">
        <v>15.0</v>
      </c>
      <c r="E2626" s="2" t="s">
        <v>10</v>
      </c>
      <c r="F2626" s="19" t="s">
        <v>5625</v>
      </c>
      <c r="G2626" s="5" t="s">
        <v>5626</v>
      </c>
      <c r="H2626" s="26" t="s">
        <v>329</v>
      </c>
      <c r="I2626" s="26" t="s">
        <v>14</v>
      </c>
    </row>
    <row r="2627" ht="15.0" customHeight="1">
      <c r="A2627" s="2" t="s">
        <v>9</v>
      </c>
      <c r="B2627" s="5">
        <v>23877.0</v>
      </c>
      <c r="C2627" s="25">
        <v>44062.0</v>
      </c>
      <c r="D2627" s="4">
        <v>15.0</v>
      </c>
      <c r="E2627" s="2" t="s">
        <v>10</v>
      </c>
      <c r="F2627" s="19" t="s">
        <v>5627</v>
      </c>
      <c r="G2627" s="5" t="s">
        <v>5628</v>
      </c>
      <c r="H2627" s="26" t="s">
        <v>429</v>
      </c>
      <c r="I2627" s="26" t="s">
        <v>14</v>
      </c>
    </row>
    <row r="2628" ht="15.0" customHeight="1">
      <c r="A2628" s="2" t="s">
        <v>9</v>
      </c>
      <c r="B2628" s="5">
        <v>23876.0</v>
      </c>
      <c r="C2628" s="25">
        <v>44062.0</v>
      </c>
      <c r="D2628" s="4">
        <v>15.0</v>
      </c>
      <c r="E2628" s="2" t="s">
        <v>10</v>
      </c>
      <c r="F2628" s="19" t="s">
        <v>5629</v>
      </c>
      <c r="G2628" s="5" t="s">
        <v>5630</v>
      </c>
      <c r="H2628" s="26" t="s">
        <v>429</v>
      </c>
      <c r="I2628" s="26" t="s">
        <v>14</v>
      </c>
    </row>
    <row r="2629" ht="15.0" customHeight="1">
      <c r="A2629" s="2" t="s">
        <v>9</v>
      </c>
      <c r="B2629" s="5">
        <v>23875.0</v>
      </c>
      <c r="C2629" s="25">
        <v>44062.0</v>
      </c>
      <c r="D2629" s="4">
        <v>15.0</v>
      </c>
      <c r="E2629" s="2" t="s">
        <v>10</v>
      </c>
      <c r="F2629" s="19" t="s">
        <v>5631</v>
      </c>
      <c r="G2629" s="5" t="s">
        <v>5632</v>
      </c>
      <c r="H2629" s="26" t="s">
        <v>30</v>
      </c>
      <c r="I2629" s="26" t="s">
        <v>14</v>
      </c>
    </row>
    <row r="2630" ht="15.0" customHeight="1">
      <c r="A2630" s="2" t="s">
        <v>9</v>
      </c>
      <c r="B2630" s="5">
        <v>23874.0</v>
      </c>
      <c r="C2630" s="25">
        <v>44062.0</v>
      </c>
      <c r="D2630" s="4">
        <v>15.0</v>
      </c>
      <c r="E2630" s="2" t="s">
        <v>10</v>
      </c>
      <c r="F2630" s="19" t="s">
        <v>5633</v>
      </c>
      <c r="G2630" s="5" t="s">
        <v>5634</v>
      </c>
      <c r="H2630" s="26" t="s">
        <v>30</v>
      </c>
      <c r="I2630" s="26" t="s">
        <v>14</v>
      </c>
    </row>
    <row r="2631" ht="15.0" customHeight="1">
      <c r="A2631" s="2" t="s">
        <v>9</v>
      </c>
      <c r="B2631" s="5">
        <v>23873.0</v>
      </c>
      <c r="C2631" s="25">
        <v>44062.0</v>
      </c>
      <c r="D2631" s="4">
        <v>15.0</v>
      </c>
      <c r="E2631" s="2" t="s">
        <v>10</v>
      </c>
      <c r="F2631" s="19" t="s">
        <v>5635</v>
      </c>
      <c r="G2631" s="5" t="s">
        <v>5636</v>
      </c>
      <c r="H2631" s="26" t="s">
        <v>30</v>
      </c>
      <c r="I2631" s="26" t="s">
        <v>14</v>
      </c>
    </row>
    <row r="2632" ht="15.0" customHeight="1">
      <c r="A2632" s="2" t="s">
        <v>9</v>
      </c>
      <c r="B2632" s="5">
        <v>23872.0</v>
      </c>
      <c r="C2632" s="25">
        <v>44062.0</v>
      </c>
      <c r="D2632" s="4">
        <v>15.0</v>
      </c>
      <c r="E2632" s="2" t="s">
        <v>10</v>
      </c>
      <c r="F2632" s="19" t="s">
        <v>5637</v>
      </c>
      <c r="G2632" s="5" t="s">
        <v>5638</v>
      </c>
      <c r="H2632" s="26" t="s">
        <v>1307</v>
      </c>
      <c r="I2632" s="26" t="s">
        <v>14</v>
      </c>
    </row>
    <row r="2633" ht="15.0" customHeight="1">
      <c r="A2633" s="2" t="s">
        <v>9</v>
      </c>
      <c r="B2633" s="5">
        <v>23871.0</v>
      </c>
      <c r="C2633" s="25">
        <v>44062.0</v>
      </c>
      <c r="D2633" s="4">
        <v>15.0</v>
      </c>
      <c r="E2633" s="2" t="s">
        <v>10</v>
      </c>
      <c r="F2633" s="19" t="s">
        <v>5639</v>
      </c>
      <c r="G2633" s="5" t="s">
        <v>5640</v>
      </c>
      <c r="H2633" s="26" t="s">
        <v>40</v>
      </c>
      <c r="I2633" s="26" t="s">
        <v>14</v>
      </c>
    </row>
    <row r="2634" ht="15.0" customHeight="1">
      <c r="A2634" s="2" t="s">
        <v>9</v>
      </c>
      <c r="B2634" s="5">
        <v>23870.0</v>
      </c>
      <c r="C2634" s="25">
        <v>44062.0</v>
      </c>
      <c r="D2634" s="4">
        <v>15.0</v>
      </c>
      <c r="E2634" s="2" t="s">
        <v>10</v>
      </c>
      <c r="F2634" s="19" t="s">
        <v>5641</v>
      </c>
      <c r="G2634" s="5" t="s">
        <v>5642</v>
      </c>
      <c r="H2634" s="26" t="s">
        <v>63</v>
      </c>
      <c r="I2634" s="26" t="s">
        <v>14</v>
      </c>
    </row>
    <row r="2635" ht="15.0" customHeight="1">
      <c r="A2635" s="2" t="s">
        <v>9</v>
      </c>
      <c r="B2635" s="5">
        <v>23869.0</v>
      </c>
      <c r="C2635" s="25">
        <v>44062.0</v>
      </c>
      <c r="D2635" s="4">
        <v>15.0</v>
      </c>
      <c r="E2635" s="2" t="s">
        <v>10</v>
      </c>
      <c r="F2635" s="19" t="s">
        <v>5643</v>
      </c>
      <c r="G2635" s="5" t="s">
        <v>5644</v>
      </c>
      <c r="H2635" s="26" t="s">
        <v>508</v>
      </c>
      <c r="I2635" s="26" t="s">
        <v>14</v>
      </c>
    </row>
    <row r="2636" ht="15.0" customHeight="1">
      <c r="A2636" s="2" t="s">
        <v>9</v>
      </c>
      <c r="B2636" s="5">
        <v>23868.0</v>
      </c>
      <c r="C2636" s="25">
        <v>44062.0</v>
      </c>
      <c r="D2636" s="4">
        <v>15.0</v>
      </c>
      <c r="E2636" s="2" t="s">
        <v>10</v>
      </c>
      <c r="F2636" s="19" t="s">
        <v>5645</v>
      </c>
      <c r="G2636" s="5" t="s">
        <v>5646</v>
      </c>
      <c r="H2636" s="26" t="s">
        <v>13</v>
      </c>
      <c r="I2636" s="26" t="s">
        <v>14</v>
      </c>
    </row>
    <row r="2637" ht="15.0" customHeight="1">
      <c r="A2637" s="2" t="s">
        <v>9</v>
      </c>
      <c r="B2637" s="5">
        <v>23867.0</v>
      </c>
      <c r="C2637" s="25">
        <v>44062.0</v>
      </c>
      <c r="D2637" s="4">
        <v>15.0</v>
      </c>
      <c r="E2637" s="2" t="s">
        <v>10</v>
      </c>
      <c r="F2637" s="19" t="s">
        <v>5647</v>
      </c>
      <c r="G2637" s="5" t="s">
        <v>5648</v>
      </c>
      <c r="H2637" s="26" t="s">
        <v>363</v>
      </c>
      <c r="I2637" s="26" t="s">
        <v>14</v>
      </c>
    </row>
    <row r="2638" ht="15.0" customHeight="1">
      <c r="A2638" s="2" t="s">
        <v>9</v>
      </c>
      <c r="B2638" s="5">
        <v>23866.0</v>
      </c>
      <c r="C2638" s="25">
        <v>44062.0</v>
      </c>
      <c r="D2638" s="4">
        <v>15.0</v>
      </c>
      <c r="E2638" s="2" t="s">
        <v>10</v>
      </c>
      <c r="F2638" s="19" t="s">
        <v>5649</v>
      </c>
      <c r="G2638" s="5" t="s">
        <v>5650</v>
      </c>
      <c r="H2638" s="26" t="s">
        <v>5651</v>
      </c>
      <c r="I2638" s="26" t="s">
        <v>14</v>
      </c>
    </row>
    <row r="2639" ht="15.0" customHeight="1">
      <c r="A2639" s="2" t="s">
        <v>9</v>
      </c>
      <c r="B2639" s="5">
        <v>23865.0</v>
      </c>
      <c r="C2639" s="25">
        <v>44062.0</v>
      </c>
      <c r="D2639" s="4">
        <v>15.0</v>
      </c>
      <c r="E2639" s="2" t="s">
        <v>10</v>
      </c>
      <c r="F2639" s="19" t="s">
        <v>5652</v>
      </c>
      <c r="G2639" s="5" t="s">
        <v>5653</v>
      </c>
      <c r="H2639" s="26" t="s">
        <v>63</v>
      </c>
      <c r="I2639" s="26" t="s">
        <v>14</v>
      </c>
    </row>
    <row r="2640" ht="15.0" customHeight="1">
      <c r="A2640" s="2" t="s">
        <v>9</v>
      </c>
      <c r="B2640" s="5">
        <v>23864.0</v>
      </c>
      <c r="C2640" s="25">
        <v>44062.0</v>
      </c>
      <c r="D2640" s="4">
        <v>15.0</v>
      </c>
      <c r="E2640" s="2" t="s">
        <v>10</v>
      </c>
      <c r="F2640" s="19" t="s">
        <v>5654</v>
      </c>
      <c r="G2640" s="5" t="s">
        <v>5655</v>
      </c>
      <c r="H2640" s="26" t="s">
        <v>241</v>
      </c>
      <c r="I2640" s="26" t="s">
        <v>57</v>
      </c>
    </row>
    <row r="2641" ht="15.0" customHeight="1">
      <c r="A2641" s="2" t="s">
        <v>9</v>
      </c>
      <c r="B2641" s="5">
        <v>23863.0</v>
      </c>
      <c r="C2641" s="25">
        <v>44062.0</v>
      </c>
      <c r="D2641" s="4">
        <v>15.0</v>
      </c>
      <c r="E2641" s="2" t="s">
        <v>10</v>
      </c>
      <c r="F2641" s="19" t="s">
        <v>5656</v>
      </c>
      <c r="G2641" s="5" t="s">
        <v>5657</v>
      </c>
      <c r="H2641" s="26" t="s">
        <v>665</v>
      </c>
      <c r="I2641" s="26" t="s">
        <v>14</v>
      </c>
    </row>
    <row r="2642" ht="15.0" customHeight="1">
      <c r="A2642" s="2" t="s">
        <v>9</v>
      </c>
      <c r="B2642" s="5">
        <v>23862.0</v>
      </c>
      <c r="C2642" s="25">
        <v>44062.0</v>
      </c>
      <c r="D2642" s="4">
        <v>15.0</v>
      </c>
      <c r="E2642" s="2" t="s">
        <v>10</v>
      </c>
      <c r="F2642" s="19" t="s">
        <v>5658</v>
      </c>
      <c r="G2642" s="5" t="s">
        <v>5659</v>
      </c>
      <c r="H2642" s="26" t="s">
        <v>665</v>
      </c>
      <c r="I2642" s="26" t="s">
        <v>14</v>
      </c>
    </row>
    <row r="2643" ht="15.0" customHeight="1">
      <c r="A2643" s="2" t="s">
        <v>9</v>
      </c>
      <c r="B2643" s="5">
        <v>23861.0</v>
      </c>
      <c r="C2643" s="25">
        <v>44062.0</v>
      </c>
      <c r="D2643" s="4">
        <v>15.0</v>
      </c>
      <c r="E2643" s="2" t="s">
        <v>10</v>
      </c>
      <c r="F2643" s="19" t="s">
        <v>5660</v>
      </c>
      <c r="G2643" s="5" t="s">
        <v>5661</v>
      </c>
      <c r="H2643" s="26" t="s">
        <v>665</v>
      </c>
      <c r="I2643" s="26" t="s">
        <v>14</v>
      </c>
    </row>
    <row r="2644" ht="15.0" customHeight="1">
      <c r="A2644" s="2" t="s">
        <v>9</v>
      </c>
      <c r="B2644" s="5">
        <v>23860.0</v>
      </c>
      <c r="C2644" s="25">
        <v>44062.0</v>
      </c>
      <c r="D2644" s="4">
        <v>15.0</v>
      </c>
      <c r="E2644" s="2" t="s">
        <v>10</v>
      </c>
      <c r="F2644" s="19" t="s">
        <v>5662</v>
      </c>
      <c r="G2644" s="5" t="s">
        <v>5663</v>
      </c>
      <c r="H2644" s="26" t="s">
        <v>665</v>
      </c>
      <c r="I2644" s="26" t="s">
        <v>14</v>
      </c>
    </row>
    <row r="2645" ht="15.0" customHeight="1">
      <c r="A2645" s="2" t="s">
        <v>76</v>
      </c>
      <c r="B2645" s="5">
        <v>10707.0</v>
      </c>
      <c r="C2645" s="25">
        <v>44062.0</v>
      </c>
      <c r="D2645" s="4">
        <v>15.0</v>
      </c>
      <c r="E2645" s="2" t="s">
        <v>10</v>
      </c>
      <c r="F2645" s="19" t="s">
        <v>5664</v>
      </c>
      <c r="G2645" s="5" t="s">
        <v>5665</v>
      </c>
      <c r="H2645" s="26" t="s">
        <v>5666</v>
      </c>
      <c r="I2645" s="26" t="s">
        <v>14</v>
      </c>
    </row>
    <row r="2646" ht="15.0" customHeight="1">
      <c r="A2646" s="2" t="s">
        <v>82</v>
      </c>
      <c r="B2646" s="5">
        <v>3513.0</v>
      </c>
      <c r="C2646" s="25">
        <v>44062.0</v>
      </c>
      <c r="D2646" s="4">
        <v>15.0</v>
      </c>
      <c r="E2646" s="2" t="s">
        <v>10</v>
      </c>
      <c r="F2646" s="19" t="s">
        <v>5667</v>
      </c>
      <c r="G2646" s="5" t="s">
        <v>5668</v>
      </c>
      <c r="H2646" s="26" t="s">
        <v>72</v>
      </c>
      <c r="I2646" s="26" t="s">
        <v>14</v>
      </c>
    </row>
    <row r="2647" ht="15.0" customHeight="1">
      <c r="A2647" s="2" t="s">
        <v>82</v>
      </c>
      <c r="B2647" s="5">
        <v>3512.0</v>
      </c>
      <c r="C2647" s="25">
        <v>44062.0</v>
      </c>
      <c r="D2647" s="4">
        <v>15.0</v>
      </c>
      <c r="E2647" s="2" t="s">
        <v>10</v>
      </c>
      <c r="F2647" s="19" t="s">
        <v>5669</v>
      </c>
      <c r="G2647" s="23" t="s">
        <v>5670</v>
      </c>
      <c r="H2647" s="26" t="s">
        <v>79</v>
      </c>
      <c r="I2647" s="26" t="s">
        <v>14</v>
      </c>
    </row>
    <row r="2648" ht="15.0" customHeight="1">
      <c r="A2648" s="2" t="s">
        <v>9</v>
      </c>
      <c r="B2648" s="5">
        <v>23859.0</v>
      </c>
      <c r="C2648" s="25">
        <v>44055.0</v>
      </c>
      <c r="D2648" s="4">
        <v>14.0</v>
      </c>
      <c r="E2648" s="2" t="s">
        <v>10</v>
      </c>
      <c r="F2648" s="19" t="s">
        <v>5671</v>
      </c>
      <c r="G2648" s="5" t="s">
        <v>5672</v>
      </c>
      <c r="H2648" s="26" t="s">
        <v>94</v>
      </c>
      <c r="I2648" s="26" t="s">
        <v>14</v>
      </c>
    </row>
    <row r="2649" ht="15.0" customHeight="1">
      <c r="A2649" s="2" t="s">
        <v>9</v>
      </c>
      <c r="B2649" s="5">
        <v>23858.0</v>
      </c>
      <c r="C2649" s="25">
        <v>44055.0</v>
      </c>
      <c r="D2649" s="4">
        <v>14.0</v>
      </c>
      <c r="E2649" s="2" t="s">
        <v>10</v>
      </c>
      <c r="F2649" s="19" t="s">
        <v>5673</v>
      </c>
      <c r="G2649" s="5" t="s">
        <v>5674</v>
      </c>
      <c r="H2649" s="26" t="s">
        <v>94</v>
      </c>
      <c r="I2649" s="26" t="s">
        <v>14</v>
      </c>
    </row>
    <row r="2650" ht="15.0" customHeight="1">
      <c r="A2650" s="2" t="s">
        <v>9</v>
      </c>
      <c r="B2650" s="5">
        <v>23857.0</v>
      </c>
      <c r="C2650" s="25">
        <v>44055.0</v>
      </c>
      <c r="D2650" s="4">
        <v>14.0</v>
      </c>
      <c r="E2650" s="2" t="s">
        <v>10</v>
      </c>
      <c r="F2650" s="19" t="s">
        <v>5675</v>
      </c>
      <c r="G2650" s="5" t="s">
        <v>5676</v>
      </c>
      <c r="H2650" s="26" t="s">
        <v>94</v>
      </c>
      <c r="I2650" s="26" t="s">
        <v>14</v>
      </c>
    </row>
    <row r="2651" ht="15.0" customHeight="1">
      <c r="A2651" s="2" t="s">
        <v>9</v>
      </c>
      <c r="B2651" s="5">
        <v>23856.0</v>
      </c>
      <c r="C2651" s="25">
        <v>44055.0</v>
      </c>
      <c r="D2651" s="4">
        <v>14.0</v>
      </c>
      <c r="E2651" s="2" t="s">
        <v>10</v>
      </c>
      <c r="F2651" s="19" t="s">
        <v>5677</v>
      </c>
      <c r="G2651" s="5" t="s">
        <v>5678</v>
      </c>
      <c r="H2651" s="26" t="s">
        <v>5679</v>
      </c>
      <c r="I2651" s="26" t="s">
        <v>14</v>
      </c>
    </row>
    <row r="2652" ht="15.0" customHeight="1">
      <c r="A2652" s="2" t="s">
        <v>9</v>
      </c>
      <c r="B2652" s="5">
        <v>23855.0</v>
      </c>
      <c r="C2652" s="25">
        <v>44055.0</v>
      </c>
      <c r="D2652" s="4">
        <v>14.0</v>
      </c>
      <c r="E2652" s="2" t="s">
        <v>10</v>
      </c>
      <c r="F2652" s="19" t="s">
        <v>5680</v>
      </c>
      <c r="G2652" s="5" t="s">
        <v>5681</v>
      </c>
      <c r="H2652" s="26" t="s">
        <v>649</v>
      </c>
      <c r="I2652" s="26" t="s">
        <v>14</v>
      </c>
    </row>
    <row r="2653" ht="15.0" customHeight="1">
      <c r="A2653" s="2" t="s">
        <v>9</v>
      </c>
      <c r="B2653" s="5">
        <v>23854.0</v>
      </c>
      <c r="C2653" s="25">
        <v>44055.0</v>
      </c>
      <c r="D2653" s="4">
        <v>14.0</v>
      </c>
      <c r="E2653" s="2" t="s">
        <v>10</v>
      </c>
      <c r="F2653" s="19" t="s">
        <v>5682</v>
      </c>
      <c r="G2653" s="5" t="s">
        <v>5683</v>
      </c>
      <c r="H2653" s="26" t="s">
        <v>1709</v>
      </c>
      <c r="I2653" s="26" t="s">
        <v>14</v>
      </c>
    </row>
    <row r="2654" ht="15.0" customHeight="1">
      <c r="A2654" s="2" t="s">
        <v>9</v>
      </c>
      <c r="B2654" s="5">
        <v>23853.0</v>
      </c>
      <c r="C2654" s="25">
        <v>44055.0</v>
      </c>
      <c r="D2654" s="4">
        <v>14.0</v>
      </c>
      <c r="E2654" s="2" t="s">
        <v>10</v>
      </c>
      <c r="F2654" s="19" t="s">
        <v>5684</v>
      </c>
      <c r="G2654" s="5" t="s">
        <v>5685</v>
      </c>
      <c r="H2654" s="26" t="s">
        <v>1709</v>
      </c>
      <c r="I2654" s="26" t="s">
        <v>14</v>
      </c>
    </row>
    <row r="2655" ht="15.0" customHeight="1">
      <c r="A2655" s="2" t="s">
        <v>9</v>
      </c>
      <c r="B2655" s="5">
        <v>23852.0</v>
      </c>
      <c r="C2655" s="25">
        <v>44055.0</v>
      </c>
      <c r="D2655" s="4">
        <v>14.0</v>
      </c>
      <c r="E2655" s="2" t="s">
        <v>10</v>
      </c>
      <c r="F2655" s="19" t="s">
        <v>5686</v>
      </c>
      <c r="G2655" s="5" t="s">
        <v>5687</v>
      </c>
      <c r="H2655" s="26" t="s">
        <v>2646</v>
      </c>
      <c r="I2655" s="26" t="s">
        <v>14</v>
      </c>
    </row>
    <row r="2656" ht="15.0" customHeight="1">
      <c r="A2656" s="2" t="s">
        <v>9</v>
      </c>
      <c r="B2656" s="5">
        <v>23851.0</v>
      </c>
      <c r="C2656" s="25">
        <v>44055.0</v>
      </c>
      <c r="D2656" s="4">
        <v>14.0</v>
      </c>
      <c r="E2656" s="2" t="s">
        <v>10</v>
      </c>
      <c r="F2656" s="19" t="s">
        <v>5688</v>
      </c>
      <c r="G2656" s="5" t="s">
        <v>5689</v>
      </c>
      <c r="H2656" s="26" t="s">
        <v>5690</v>
      </c>
      <c r="I2656" s="26" t="s">
        <v>14</v>
      </c>
    </row>
    <row r="2657" ht="15.0" customHeight="1">
      <c r="A2657" s="2" t="s">
        <v>9</v>
      </c>
      <c r="B2657" s="5">
        <v>23850.0</v>
      </c>
      <c r="C2657" s="25">
        <v>44055.0</v>
      </c>
      <c r="D2657" s="4">
        <v>14.0</v>
      </c>
      <c r="E2657" s="2" t="s">
        <v>10</v>
      </c>
      <c r="F2657" s="19" t="s">
        <v>5691</v>
      </c>
      <c r="G2657" s="5" t="s">
        <v>5692</v>
      </c>
      <c r="H2657" s="26" t="s">
        <v>124</v>
      </c>
      <c r="I2657" s="26" t="s">
        <v>57</v>
      </c>
    </row>
    <row r="2658" ht="15.0" customHeight="1">
      <c r="A2658" s="2" t="s">
        <v>9</v>
      </c>
      <c r="B2658" s="5">
        <v>23849.0</v>
      </c>
      <c r="C2658" s="25">
        <v>44055.0</v>
      </c>
      <c r="D2658" s="4">
        <v>14.0</v>
      </c>
      <c r="E2658" s="2" t="s">
        <v>10</v>
      </c>
      <c r="F2658" s="19" t="s">
        <v>5693</v>
      </c>
      <c r="G2658" s="5" t="s">
        <v>5694</v>
      </c>
      <c r="H2658" s="26" t="s">
        <v>13</v>
      </c>
      <c r="I2658" s="26" t="s">
        <v>14</v>
      </c>
    </row>
    <row r="2659" ht="15.0" customHeight="1">
      <c r="A2659" s="2" t="s">
        <v>9</v>
      </c>
      <c r="B2659" s="5">
        <v>23848.0</v>
      </c>
      <c r="C2659" s="25">
        <v>44055.0</v>
      </c>
      <c r="D2659" s="4">
        <v>14.0</v>
      </c>
      <c r="E2659" s="2" t="s">
        <v>10</v>
      </c>
      <c r="F2659" s="19" t="s">
        <v>5695</v>
      </c>
      <c r="G2659" s="5" t="s">
        <v>5696</v>
      </c>
      <c r="H2659" s="26" t="s">
        <v>30</v>
      </c>
      <c r="I2659" s="26" t="s">
        <v>14</v>
      </c>
    </row>
    <row r="2660" ht="15.0" customHeight="1">
      <c r="A2660" s="2" t="s">
        <v>9</v>
      </c>
      <c r="B2660" s="5">
        <v>23847.0</v>
      </c>
      <c r="C2660" s="25">
        <v>44055.0</v>
      </c>
      <c r="D2660" s="4">
        <v>14.0</v>
      </c>
      <c r="E2660" s="2" t="s">
        <v>10</v>
      </c>
      <c r="F2660" s="19" t="s">
        <v>5697</v>
      </c>
      <c r="G2660" s="5" t="s">
        <v>5698</v>
      </c>
      <c r="H2660" s="26" t="s">
        <v>30</v>
      </c>
      <c r="I2660" s="26" t="s">
        <v>14</v>
      </c>
    </row>
    <row r="2661" ht="15.0" customHeight="1">
      <c r="A2661" s="2" t="s">
        <v>9</v>
      </c>
      <c r="B2661" s="5">
        <v>23846.0</v>
      </c>
      <c r="C2661" s="25">
        <v>44055.0</v>
      </c>
      <c r="D2661" s="4">
        <v>14.0</v>
      </c>
      <c r="E2661" s="2" t="s">
        <v>10</v>
      </c>
      <c r="F2661" s="19" t="s">
        <v>5699</v>
      </c>
      <c r="G2661" s="5" t="s">
        <v>5700</v>
      </c>
      <c r="H2661" s="26" t="s">
        <v>118</v>
      </c>
      <c r="I2661" s="26" t="s">
        <v>14</v>
      </c>
    </row>
    <row r="2662" ht="15.0" customHeight="1">
      <c r="A2662" s="2" t="s">
        <v>9</v>
      </c>
      <c r="B2662" s="5">
        <v>23845.0</v>
      </c>
      <c r="C2662" s="25">
        <v>44055.0</v>
      </c>
      <c r="D2662" s="4">
        <v>14.0</v>
      </c>
      <c r="E2662" s="2" t="s">
        <v>10</v>
      </c>
      <c r="F2662" s="19" t="s">
        <v>5701</v>
      </c>
      <c r="G2662" s="5" t="s">
        <v>5702</v>
      </c>
      <c r="H2662" s="26" t="s">
        <v>429</v>
      </c>
      <c r="I2662" s="26" t="s">
        <v>14</v>
      </c>
    </row>
    <row r="2663" ht="15.0" customHeight="1">
      <c r="A2663" s="2" t="s">
        <v>9</v>
      </c>
      <c r="B2663" s="5">
        <v>23844.0</v>
      </c>
      <c r="C2663" s="25">
        <v>44055.0</v>
      </c>
      <c r="D2663" s="4">
        <v>14.0</v>
      </c>
      <c r="E2663" s="2" t="s">
        <v>10</v>
      </c>
      <c r="F2663" s="19" t="s">
        <v>5703</v>
      </c>
      <c r="G2663" s="5" t="s">
        <v>5704</v>
      </c>
      <c r="H2663" s="26" t="s">
        <v>323</v>
      </c>
      <c r="I2663" s="26" t="s">
        <v>14</v>
      </c>
    </row>
    <row r="2664" ht="15.0" customHeight="1">
      <c r="A2664" s="2" t="s">
        <v>9</v>
      </c>
      <c r="B2664" s="5">
        <v>23843.0</v>
      </c>
      <c r="C2664" s="25">
        <v>44055.0</v>
      </c>
      <c r="D2664" s="4">
        <v>14.0</v>
      </c>
      <c r="E2664" s="2" t="s">
        <v>10</v>
      </c>
      <c r="F2664" s="19" t="s">
        <v>5705</v>
      </c>
      <c r="G2664" s="5" t="s">
        <v>5706</v>
      </c>
      <c r="H2664" s="26" t="s">
        <v>323</v>
      </c>
      <c r="I2664" s="26" t="s">
        <v>14</v>
      </c>
    </row>
    <row r="2665" ht="15.0" customHeight="1">
      <c r="A2665" s="2" t="s">
        <v>9</v>
      </c>
      <c r="B2665" s="5">
        <v>23842.0</v>
      </c>
      <c r="C2665" s="25">
        <v>44055.0</v>
      </c>
      <c r="D2665" s="4">
        <v>14.0</v>
      </c>
      <c r="E2665" s="2" t="s">
        <v>10</v>
      </c>
      <c r="F2665" s="19" t="s">
        <v>5707</v>
      </c>
      <c r="G2665" s="5" t="s">
        <v>5708</v>
      </c>
      <c r="H2665" s="26" t="s">
        <v>4770</v>
      </c>
      <c r="I2665" s="26" t="s">
        <v>14</v>
      </c>
    </row>
    <row r="2666" ht="15.0" customHeight="1">
      <c r="A2666" s="2" t="s">
        <v>9</v>
      </c>
      <c r="B2666" s="5">
        <v>23841.0</v>
      </c>
      <c r="C2666" s="25">
        <v>44055.0</v>
      </c>
      <c r="D2666" s="4">
        <v>14.0</v>
      </c>
      <c r="E2666" s="2" t="s">
        <v>10</v>
      </c>
      <c r="F2666" s="19" t="s">
        <v>5709</v>
      </c>
      <c r="G2666" s="5" t="s">
        <v>5710</v>
      </c>
      <c r="H2666" s="26" t="s">
        <v>40</v>
      </c>
      <c r="I2666" s="26" t="s">
        <v>14</v>
      </c>
    </row>
    <row r="2667" ht="15.0" customHeight="1">
      <c r="A2667" s="2" t="s">
        <v>9</v>
      </c>
      <c r="B2667" s="5">
        <v>23840.0</v>
      </c>
      <c r="C2667" s="25">
        <v>44055.0</v>
      </c>
      <c r="D2667" s="4">
        <v>14.0</v>
      </c>
      <c r="E2667" s="2" t="s">
        <v>10</v>
      </c>
      <c r="F2667" s="19" t="s">
        <v>5711</v>
      </c>
      <c r="G2667" s="5" t="s">
        <v>5712</v>
      </c>
      <c r="H2667" s="26" t="s">
        <v>56</v>
      </c>
      <c r="I2667" s="26" t="s">
        <v>14</v>
      </c>
    </row>
    <row r="2668" ht="15.0" customHeight="1">
      <c r="A2668" s="2" t="s">
        <v>9</v>
      </c>
      <c r="B2668" s="5">
        <v>23839.0</v>
      </c>
      <c r="C2668" s="25">
        <v>44055.0</v>
      </c>
      <c r="D2668" s="4">
        <v>14.0</v>
      </c>
      <c r="E2668" s="2" t="s">
        <v>10</v>
      </c>
      <c r="F2668" s="19" t="s">
        <v>5713</v>
      </c>
      <c r="G2668" s="5" t="s">
        <v>5714</v>
      </c>
      <c r="H2668" s="26" t="s">
        <v>1734</v>
      </c>
      <c r="I2668" s="26" t="s">
        <v>14</v>
      </c>
    </row>
    <row r="2669" ht="15.0" customHeight="1">
      <c r="A2669" s="2" t="s">
        <v>9</v>
      </c>
      <c r="B2669" s="5">
        <v>23838.0</v>
      </c>
      <c r="C2669" s="25">
        <v>44055.0</v>
      </c>
      <c r="D2669" s="4">
        <v>14.0</v>
      </c>
      <c r="E2669" s="2" t="s">
        <v>10</v>
      </c>
      <c r="F2669" s="19" t="s">
        <v>5715</v>
      </c>
      <c r="G2669" s="5" t="s">
        <v>5716</v>
      </c>
      <c r="H2669" s="26" t="s">
        <v>438</v>
      </c>
      <c r="I2669" s="26" t="s">
        <v>14</v>
      </c>
    </row>
    <row r="2670" ht="15.0" customHeight="1">
      <c r="A2670" s="2" t="s">
        <v>9</v>
      </c>
      <c r="B2670" s="5">
        <v>23836.0</v>
      </c>
      <c r="C2670" s="25">
        <v>44055.0</v>
      </c>
      <c r="D2670" s="4">
        <v>14.0</v>
      </c>
      <c r="E2670" s="2" t="s">
        <v>10</v>
      </c>
      <c r="F2670" s="19" t="s">
        <v>5717</v>
      </c>
      <c r="G2670" s="5" t="s">
        <v>5718</v>
      </c>
      <c r="H2670" s="26" t="s">
        <v>363</v>
      </c>
      <c r="I2670" s="26" t="s">
        <v>57</v>
      </c>
    </row>
    <row r="2671" ht="15.0" customHeight="1">
      <c r="A2671" s="2" t="s">
        <v>76</v>
      </c>
      <c r="B2671" s="5">
        <v>10706.0</v>
      </c>
      <c r="C2671" s="25">
        <v>44055.0</v>
      </c>
      <c r="D2671" s="4">
        <v>14.0</v>
      </c>
      <c r="E2671" s="2" t="s">
        <v>10</v>
      </c>
      <c r="F2671" s="19" t="s">
        <v>5719</v>
      </c>
      <c r="G2671" s="5" t="s">
        <v>5720</v>
      </c>
      <c r="H2671" s="26" t="s">
        <v>112</v>
      </c>
      <c r="I2671" s="26" t="s">
        <v>14</v>
      </c>
    </row>
    <row r="2672" ht="15.0" customHeight="1">
      <c r="A2672" s="2" t="s">
        <v>82</v>
      </c>
      <c r="B2672" s="5">
        <v>3511.0</v>
      </c>
      <c r="C2672" s="25">
        <v>44055.0</v>
      </c>
      <c r="D2672" s="4">
        <v>14.0</v>
      </c>
      <c r="E2672" s="2" t="s">
        <v>10</v>
      </c>
      <c r="F2672" s="19" t="s">
        <v>5721</v>
      </c>
      <c r="G2672" s="23" t="s">
        <v>5722</v>
      </c>
      <c r="H2672" s="26" t="s">
        <v>79</v>
      </c>
      <c r="I2672" s="26" t="s">
        <v>14</v>
      </c>
    </row>
    <row r="2673" ht="15.0" customHeight="1">
      <c r="A2673" s="2" t="s">
        <v>9</v>
      </c>
      <c r="B2673" s="5">
        <v>23837.0</v>
      </c>
      <c r="C2673" s="25">
        <v>44048.0</v>
      </c>
      <c r="D2673" s="4">
        <v>13.0</v>
      </c>
      <c r="E2673" s="2" t="s">
        <v>10</v>
      </c>
      <c r="F2673" s="19" t="s">
        <v>5723</v>
      </c>
      <c r="G2673" s="5" t="s">
        <v>5724</v>
      </c>
      <c r="H2673" s="26" t="s">
        <v>215</v>
      </c>
      <c r="I2673" s="26" t="s">
        <v>14</v>
      </c>
    </row>
    <row r="2674" ht="15.0" customHeight="1">
      <c r="A2674" s="2" t="s">
        <v>9</v>
      </c>
      <c r="B2674" s="5">
        <v>23835.0</v>
      </c>
      <c r="C2674" s="25">
        <v>44048.0</v>
      </c>
      <c r="D2674" s="4">
        <v>13.0</v>
      </c>
      <c r="E2674" s="2" t="s">
        <v>10</v>
      </c>
      <c r="F2674" s="19" t="s">
        <v>5725</v>
      </c>
      <c r="G2674" s="5" t="s">
        <v>5726</v>
      </c>
      <c r="H2674" s="26" t="s">
        <v>141</v>
      </c>
      <c r="I2674" s="26" t="s">
        <v>14</v>
      </c>
    </row>
    <row r="2675" ht="15.0" customHeight="1">
      <c r="A2675" s="2" t="s">
        <v>9</v>
      </c>
      <c r="B2675" s="5">
        <v>23834.0</v>
      </c>
      <c r="C2675" s="25">
        <v>44048.0</v>
      </c>
      <c r="D2675" s="4">
        <v>13.0</v>
      </c>
      <c r="E2675" s="2" t="s">
        <v>10</v>
      </c>
      <c r="F2675" s="19" t="s">
        <v>5727</v>
      </c>
      <c r="G2675" s="5" t="s">
        <v>5728</v>
      </c>
      <c r="H2675" s="26" t="s">
        <v>13</v>
      </c>
      <c r="I2675" s="26" t="s">
        <v>14</v>
      </c>
    </row>
    <row r="2676" ht="15.0" customHeight="1">
      <c r="A2676" s="2" t="s">
        <v>9</v>
      </c>
      <c r="B2676" s="5">
        <v>23833.0</v>
      </c>
      <c r="C2676" s="25">
        <v>44048.0</v>
      </c>
      <c r="D2676" s="4">
        <v>13.0</v>
      </c>
      <c r="E2676" s="2" t="s">
        <v>10</v>
      </c>
      <c r="F2676" s="19" t="s">
        <v>5729</v>
      </c>
      <c r="G2676" s="5" t="s">
        <v>5730</v>
      </c>
      <c r="H2676" s="26" t="s">
        <v>304</v>
      </c>
      <c r="I2676" s="26" t="s">
        <v>14</v>
      </c>
    </row>
    <row r="2677" ht="15.0" customHeight="1">
      <c r="A2677" s="2" t="s">
        <v>9</v>
      </c>
      <c r="B2677" s="5">
        <v>23832.0</v>
      </c>
      <c r="C2677" s="25">
        <v>44048.0</v>
      </c>
      <c r="D2677" s="4">
        <v>13.0</v>
      </c>
      <c r="E2677" s="2" t="s">
        <v>10</v>
      </c>
      <c r="F2677" s="19" t="s">
        <v>5731</v>
      </c>
      <c r="G2677" s="5" t="s">
        <v>5732</v>
      </c>
      <c r="H2677" s="26" t="s">
        <v>480</v>
      </c>
      <c r="I2677" s="26" t="s">
        <v>14</v>
      </c>
    </row>
    <row r="2678" ht="15.0" customHeight="1">
      <c r="A2678" s="2" t="s">
        <v>9</v>
      </c>
      <c r="B2678" s="5">
        <v>23831.0</v>
      </c>
      <c r="C2678" s="25">
        <v>44048.0</v>
      </c>
      <c r="D2678" s="4">
        <v>13.0</v>
      </c>
      <c r="E2678" s="2" t="s">
        <v>10</v>
      </c>
      <c r="F2678" s="19" t="s">
        <v>5733</v>
      </c>
      <c r="G2678" s="5" t="s">
        <v>5734</v>
      </c>
      <c r="H2678" s="26" t="s">
        <v>13</v>
      </c>
      <c r="I2678" s="26" t="s">
        <v>14</v>
      </c>
    </row>
    <row r="2679" ht="15.0" customHeight="1">
      <c r="A2679" s="2" t="s">
        <v>9</v>
      </c>
      <c r="B2679" s="5">
        <v>23830.0</v>
      </c>
      <c r="C2679" s="25">
        <v>44048.0</v>
      </c>
      <c r="D2679" s="4">
        <v>13.0</v>
      </c>
      <c r="E2679" s="2" t="s">
        <v>10</v>
      </c>
      <c r="F2679" s="19" t="s">
        <v>5735</v>
      </c>
      <c r="G2679" s="5" t="s">
        <v>5736</v>
      </c>
      <c r="H2679" s="26" t="s">
        <v>13</v>
      </c>
      <c r="I2679" s="26" t="s">
        <v>14</v>
      </c>
    </row>
    <row r="2680" ht="15.0" customHeight="1">
      <c r="A2680" s="2" t="s">
        <v>9</v>
      </c>
      <c r="B2680" s="5">
        <v>23829.0</v>
      </c>
      <c r="C2680" s="25">
        <v>44048.0</v>
      </c>
      <c r="D2680" s="4">
        <v>13.0</v>
      </c>
      <c r="E2680" s="2" t="s">
        <v>10</v>
      </c>
      <c r="F2680" s="19" t="s">
        <v>5737</v>
      </c>
      <c r="G2680" s="5" t="s">
        <v>5738</v>
      </c>
      <c r="H2680" s="26" t="s">
        <v>5739</v>
      </c>
      <c r="I2680" s="26" t="s">
        <v>14</v>
      </c>
    </row>
    <row r="2681" ht="15.0" customHeight="1">
      <c r="A2681" s="2" t="s">
        <v>9</v>
      </c>
      <c r="B2681" s="5">
        <v>23828.0</v>
      </c>
      <c r="C2681" s="25">
        <v>44048.0</v>
      </c>
      <c r="D2681" s="4">
        <v>13.0</v>
      </c>
      <c r="E2681" s="2" t="s">
        <v>10</v>
      </c>
      <c r="F2681" s="19" t="s">
        <v>5740</v>
      </c>
      <c r="G2681" s="5" t="s">
        <v>5741</v>
      </c>
      <c r="H2681" s="26" t="s">
        <v>94</v>
      </c>
      <c r="I2681" s="26" t="s">
        <v>14</v>
      </c>
    </row>
    <row r="2682" ht="15.0" customHeight="1">
      <c r="A2682" s="2" t="s">
        <v>9</v>
      </c>
      <c r="B2682" s="5">
        <v>23827.0</v>
      </c>
      <c r="C2682" s="25">
        <v>44048.0</v>
      </c>
      <c r="D2682" s="4">
        <v>13.0</v>
      </c>
      <c r="E2682" s="2" t="s">
        <v>10</v>
      </c>
      <c r="F2682" s="19" t="s">
        <v>5742</v>
      </c>
      <c r="G2682" s="5" t="s">
        <v>5743</v>
      </c>
      <c r="H2682" s="26" t="s">
        <v>256</v>
      </c>
      <c r="I2682" s="26" t="s">
        <v>14</v>
      </c>
    </row>
    <row r="2683" ht="15.0" customHeight="1">
      <c r="A2683" s="2" t="s">
        <v>9</v>
      </c>
      <c r="B2683" s="5">
        <v>23826.0</v>
      </c>
      <c r="C2683" s="25">
        <v>44048.0</v>
      </c>
      <c r="D2683" s="4">
        <v>13.0</v>
      </c>
      <c r="E2683" s="2" t="s">
        <v>10</v>
      </c>
      <c r="F2683" s="19" t="s">
        <v>5744</v>
      </c>
      <c r="G2683" s="5" t="s">
        <v>5745</v>
      </c>
      <c r="H2683" s="26" t="s">
        <v>204</v>
      </c>
      <c r="I2683" s="26" t="s">
        <v>14</v>
      </c>
    </row>
    <row r="2684" ht="15.0" customHeight="1">
      <c r="A2684" s="2" t="s">
        <v>9</v>
      </c>
      <c r="B2684" s="5">
        <v>23825.0</v>
      </c>
      <c r="C2684" s="25">
        <v>44048.0</v>
      </c>
      <c r="D2684" s="4">
        <v>13.0</v>
      </c>
      <c r="E2684" s="2" t="s">
        <v>10</v>
      </c>
      <c r="F2684" s="19" t="s">
        <v>5746</v>
      </c>
      <c r="G2684" s="5" t="s">
        <v>5747</v>
      </c>
      <c r="H2684" s="26" t="s">
        <v>69</v>
      </c>
      <c r="I2684" s="26" t="s">
        <v>14</v>
      </c>
    </row>
    <row r="2685" ht="15.0" customHeight="1">
      <c r="A2685" s="2" t="s">
        <v>9</v>
      </c>
      <c r="B2685" s="5">
        <v>23824.0</v>
      </c>
      <c r="C2685" s="25">
        <v>44048.0</v>
      </c>
      <c r="D2685" s="4">
        <v>13.0</v>
      </c>
      <c r="E2685" s="2" t="s">
        <v>10</v>
      </c>
      <c r="F2685" s="19" t="s">
        <v>5748</v>
      </c>
      <c r="G2685" s="5" t="s">
        <v>5749</v>
      </c>
      <c r="H2685" s="26" t="s">
        <v>566</v>
      </c>
      <c r="I2685" s="26" t="s">
        <v>14</v>
      </c>
    </row>
    <row r="2686" ht="15.0" customHeight="1">
      <c r="A2686" s="2" t="s">
        <v>9</v>
      </c>
      <c r="B2686" s="5">
        <v>23823.0</v>
      </c>
      <c r="C2686" s="25">
        <v>44048.0</v>
      </c>
      <c r="D2686" s="4">
        <v>13.0</v>
      </c>
      <c r="E2686" s="2" t="s">
        <v>10</v>
      </c>
      <c r="F2686" s="19" t="s">
        <v>5750</v>
      </c>
      <c r="G2686" s="5" t="s">
        <v>5751</v>
      </c>
      <c r="H2686" s="26" t="s">
        <v>30</v>
      </c>
      <c r="I2686" s="26" t="s">
        <v>14</v>
      </c>
    </row>
    <row r="2687" ht="15.0" customHeight="1">
      <c r="A2687" s="2" t="s">
        <v>9</v>
      </c>
      <c r="B2687" s="5">
        <v>23822.0</v>
      </c>
      <c r="C2687" s="25">
        <v>44048.0</v>
      </c>
      <c r="D2687" s="4">
        <v>13.0</v>
      </c>
      <c r="E2687" s="2" t="s">
        <v>10</v>
      </c>
      <c r="F2687" s="19" t="s">
        <v>5752</v>
      </c>
      <c r="G2687" s="5" t="s">
        <v>5753</v>
      </c>
      <c r="H2687" s="26" t="s">
        <v>136</v>
      </c>
      <c r="I2687" s="26" t="s">
        <v>14</v>
      </c>
    </row>
    <row r="2688" ht="15.0" customHeight="1">
      <c r="A2688" s="2" t="s">
        <v>9</v>
      </c>
      <c r="B2688" s="5">
        <v>23821.0</v>
      </c>
      <c r="C2688" s="25">
        <v>44048.0</v>
      </c>
      <c r="D2688" s="4">
        <v>13.0</v>
      </c>
      <c r="E2688" s="2" t="s">
        <v>10</v>
      </c>
      <c r="F2688" s="19" t="s">
        <v>5754</v>
      </c>
      <c r="G2688" s="5" t="s">
        <v>5755</v>
      </c>
      <c r="H2688" s="26" t="s">
        <v>157</v>
      </c>
      <c r="I2688" s="26" t="s">
        <v>14</v>
      </c>
    </row>
    <row r="2689" ht="15.0" customHeight="1">
      <c r="A2689" s="2" t="s">
        <v>9</v>
      </c>
      <c r="B2689" s="5">
        <v>23820.0</v>
      </c>
      <c r="C2689" s="25">
        <v>44048.0</v>
      </c>
      <c r="D2689" s="4">
        <v>13.0</v>
      </c>
      <c r="E2689" s="2" t="s">
        <v>10</v>
      </c>
      <c r="F2689" s="19" t="s">
        <v>5756</v>
      </c>
      <c r="G2689" s="5" t="s">
        <v>5757</v>
      </c>
      <c r="H2689" s="26" t="s">
        <v>670</v>
      </c>
      <c r="I2689" s="26" t="s">
        <v>14</v>
      </c>
    </row>
    <row r="2690" ht="15.0" customHeight="1">
      <c r="A2690" s="2" t="s">
        <v>9</v>
      </c>
      <c r="B2690" s="5">
        <v>23819.0</v>
      </c>
      <c r="C2690" s="25">
        <v>44048.0</v>
      </c>
      <c r="D2690" s="4">
        <v>13.0</v>
      </c>
      <c r="E2690" s="2" t="s">
        <v>10</v>
      </c>
      <c r="F2690" s="19" t="s">
        <v>5758</v>
      </c>
      <c r="G2690" s="5" t="s">
        <v>5759</v>
      </c>
      <c r="H2690" s="26" t="s">
        <v>670</v>
      </c>
      <c r="I2690" s="26" t="s">
        <v>14</v>
      </c>
    </row>
    <row r="2691" ht="15.0" customHeight="1">
      <c r="A2691" s="2" t="s">
        <v>9</v>
      </c>
      <c r="B2691" s="5">
        <v>23818.0</v>
      </c>
      <c r="C2691" s="25">
        <v>44048.0</v>
      </c>
      <c r="D2691" s="4">
        <v>13.0</v>
      </c>
      <c r="E2691" s="2" t="s">
        <v>10</v>
      </c>
      <c r="F2691" s="19" t="s">
        <v>5760</v>
      </c>
      <c r="G2691" s="5" t="s">
        <v>5761</v>
      </c>
      <c r="H2691" s="26" t="s">
        <v>311</v>
      </c>
      <c r="I2691" s="26" t="s">
        <v>14</v>
      </c>
    </row>
    <row r="2692" ht="15.0" customHeight="1">
      <c r="A2692" s="2" t="s">
        <v>9</v>
      </c>
      <c r="B2692" s="5">
        <v>23817.0</v>
      </c>
      <c r="C2692" s="25">
        <v>44048.0</v>
      </c>
      <c r="D2692" s="4">
        <v>13.0</v>
      </c>
      <c r="E2692" s="2" t="s">
        <v>10</v>
      </c>
      <c r="F2692" s="19" t="s">
        <v>5762</v>
      </c>
      <c r="G2692" s="5" t="s">
        <v>5763</v>
      </c>
      <c r="H2692" s="26" t="s">
        <v>63</v>
      </c>
      <c r="I2692" s="26" t="s">
        <v>14</v>
      </c>
    </row>
    <row r="2693" ht="15.0" customHeight="1">
      <c r="A2693" s="2" t="s">
        <v>9</v>
      </c>
      <c r="B2693" s="5">
        <v>23816.0</v>
      </c>
      <c r="C2693" s="25">
        <v>44048.0</v>
      </c>
      <c r="D2693" s="4">
        <v>13.0</v>
      </c>
      <c r="E2693" s="2" t="s">
        <v>10</v>
      </c>
      <c r="F2693" s="19" t="s">
        <v>5764</v>
      </c>
      <c r="G2693" s="5" t="s">
        <v>5765</v>
      </c>
      <c r="H2693" s="26" t="s">
        <v>63</v>
      </c>
      <c r="I2693" s="26" t="s">
        <v>14</v>
      </c>
    </row>
    <row r="2694" ht="15.0" customHeight="1">
      <c r="A2694" s="2" t="s">
        <v>9</v>
      </c>
      <c r="B2694" s="5">
        <v>23815.0</v>
      </c>
      <c r="C2694" s="25">
        <v>44048.0</v>
      </c>
      <c r="D2694" s="4">
        <v>13.0</v>
      </c>
      <c r="E2694" s="2" t="s">
        <v>10</v>
      </c>
      <c r="F2694" s="19" t="s">
        <v>5766</v>
      </c>
      <c r="G2694" s="5" t="s">
        <v>5767</v>
      </c>
      <c r="H2694" s="26" t="s">
        <v>124</v>
      </c>
      <c r="I2694" s="26" t="s">
        <v>14</v>
      </c>
    </row>
    <row r="2695" ht="15.0" customHeight="1">
      <c r="A2695" s="2" t="s">
        <v>9</v>
      </c>
      <c r="B2695" s="5">
        <v>23814.0</v>
      </c>
      <c r="C2695" s="25">
        <v>44048.0</v>
      </c>
      <c r="D2695" s="4">
        <v>13.0</v>
      </c>
      <c r="E2695" s="2" t="s">
        <v>10</v>
      </c>
      <c r="F2695" s="19" t="s">
        <v>5768</v>
      </c>
      <c r="G2695" s="5" t="s">
        <v>5769</v>
      </c>
      <c r="H2695" s="26" t="s">
        <v>1455</v>
      </c>
      <c r="I2695" s="26" t="s">
        <v>14</v>
      </c>
    </row>
    <row r="2696" ht="15.0" customHeight="1">
      <c r="A2696" s="2" t="s">
        <v>9</v>
      </c>
      <c r="B2696" s="5">
        <v>23813.0</v>
      </c>
      <c r="C2696" s="25">
        <v>44048.0</v>
      </c>
      <c r="D2696" s="4">
        <v>13.0</v>
      </c>
      <c r="E2696" s="2" t="s">
        <v>10</v>
      </c>
      <c r="F2696" s="19" t="s">
        <v>5770</v>
      </c>
      <c r="G2696" s="5" t="s">
        <v>5771</v>
      </c>
      <c r="H2696" s="26" t="s">
        <v>5772</v>
      </c>
      <c r="I2696" s="26" t="s">
        <v>14</v>
      </c>
    </row>
    <row r="2697" ht="15.0" customHeight="1">
      <c r="A2697" s="2" t="s">
        <v>76</v>
      </c>
      <c r="B2697" s="5">
        <v>10705.0</v>
      </c>
      <c r="C2697" s="25">
        <v>44048.0</v>
      </c>
      <c r="D2697" s="4">
        <v>13.0</v>
      </c>
      <c r="E2697" s="2" t="s">
        <v>10</v>
      </c>
      <c r="F2697" s="19" t="s">
        <v>5773</v>
      </c>
      <c r="G2697" s="5" t="s">
        <v>5774</v>
      </c>
      <c r="H2697" s="26" t="s">
        <v>5775</v>
      </c>
      <c r="I2697" s="26" t="s">
        <v>14</v>
      </c>
    </row>
    <row r="2698" ht="15.0" customHeight="1">
      <c r="A2698" s="2" t="s">
        <v>9</v>
      </c>
      <c r="B2698" s="5">
        <v>23812.0</v>
      </c>
      <c r="C2698" s="25">
        <v>44041.0</v>
      </c>
      <c r="D2698" s="4">
        <v>12.0</v>
      </c>
      <c r="E2698" s="2" t="s">
        <v>10</v>
      </c>
      <c r="F2698" s="19" t="s">
        <v>5776</v>
      </c>
      <c r="G2698" s="5" t="s">
        <v>5777</v>
      </c>
      <c r="H2698" s="26" t="s">
        <v>480</v>
      </c>
      <c r="I2698" s="26" t="s">
        <v>14</v>
      </c>
    </row>
    <row r="2699" ht="15.0" customHeight="1">
      <c r="A2699" s="2" t="s">
        <v>9</v>
      </c>
      <c r="B2699" s="5">
        <v>23811.0</v>
      </c>
      <c r="C2699" s="25">
        <v>44041.0</v>
      </c>
      <c r="D2699" s="4">
        <v>12.0</v>
      </c>
      <c r="E2699" s="2" t="s">
        <v>10</v>
      </c>
      <c r="F2699" s="19" t="s">
        <v>5778</v>
      </c>
      <c r="G2699" s="5" t="s">
        <v>5779</v>
      </c>
      <c r="H2699" s="26" t="s">
        <v>30</v>
      </c>
      <c r="I2699" s="26" t="s">
        <v>14</v>
      </c>
    </row>
    <row r="2700" ht="15.0" customHeight="1">
      <c r="A2700" s="2" t="s">
        <v>9</v>
      </c>
      <c r="B2700" s="5">
        <v>23810.0</v>
      </c>
      <c r="C2700" s="25">
        <v>44041.0</v>
      </c>
      <c r="D2700" s="4">
        <v>12.0</v>
      </c>
      <c r="E2700" s="2" t="s">
        <v>10</v>
      </c>
      <c r="F2700" s="19" t="s">
        <v>5780</v>
      </c>
      <c r="G2700" s="5" t="s">
        <v>5781</v>
      </c>
      <c r="H2700" s="26" t="s">
        <v>4357</v>
      </c>
      <c r="I2700" s="26" t="s">
        <v>14</v>
      </c>
    </row>
    <row r="2701" ht="15.0" customHeight="1">
      <c r="A2701" s="2" t="s">
        <v>9</v>
      </c>
      <c r="B2701" s="5">
        <v>23809.0</v>
      </c>
      <c r="C2701" s="25">
        <v>44041.0</v>
      </c>
      <c r="D2701" s="4">
        <v>12.0</v>
      </c>
      <c r="E2701" s="2" t="s">
        <v>10</v>
      </c>
      <c r="F2701" s="19" t="s">
        <v>5782</v>
      </c>
      <c r="G2701" s="5" t="s">
        <v>5783</v>
      </c>
      <c r="H2701" s="26" t="s">
        <v>13</v>
      </c>
      <c r="I2701" s="26" t="s">
        <v>14</v>
      </c>
    </row>
    <row r="2702" ht="15.0" customHeight="1">
      <c r="A2702" s="2" t="s">
        <v>9</v>
      </c>
      <c r="B2702" s="5">
        <v>23808.0</v>
      </c>
      <c r="C2702" s="25">
        <v>44041.0</v>
      </c>
      <c r="D2702" s="4">
        <v>12.0</v>
      </c>
      <c r="E2702" s="2" t="s">
        <v>10</v>
      </c>
      <c r="F2702" s="19" t="s">
        <v>5784</v>
      </c>
      <c r="G2702" s="5" t="s">
        <v>5785</v>
      </c>
      <c r="H2702" s="26" t="s">
        <v>63</v>
      </c>
      <c r="I2702" s="26" t="s">
        <v>14</v>
      </c>
    </row>
    <row r="2703" ht="15.0" customHeight="1">
      <c r="A2703" s="2" t="s">
        <v>9</v>
      </c>
      <c r="B2703" s="5">
        <v>23807.0</v>
      </c>
      <c r="C2703" s="25">
        <v>44041.0</v>
      </c>
      <c r="D2703" s="4">
        <v>12.0</v>
      </c>
      <c r="E2703" s="2" t="s">
        <v>10</v>
      </c>
      <c r="F2703" s="19" t="s">
        <v>5786</v>
      </c>
      <c r="G2703" s="5" t="s">
        <v>5787</v>
      </c>
      <c r="H2703" s="26" t="s">
        <v>2646</v>
      </c>
      <c r="I2703" s="26" t="s">
        <v>14</v>
      </c>
    </row>
    <row r="2704" ht="15.0" customHeight="1">
      <c r="A2704" s="2" t="s">
        <v>9</v>
      </c>
      <c r="B2704" s="5">
        <v>23806.0</v>
      </c>
      <c r="C2704" s="25">
        <v>44041.0</v>
      </c>
      <c r="D2704" s="4">
        <v>12.0</v>
      </c>
      <c r="E2704" s="2" t="s">
        <v>10</v>
      </c>
      <c r="F2704" s="19" t="s">
        <v>5788</v>
      </c>
      <c r="G2704" s="5" t="s">
        <v>5789</v>
      </c>
      <c r="H2704" s="26" t="s">
        <v>13</v>
      </c>
      <c r="I2704" s="26" t="s">
        <v>14</v>
      </c>
    </row>
    <row r="2705" ht="15.0" customHeight="1">
      <c r="A2705" s="2" t="s">
        <v>9</v>
      </c>
      <c r="B2705" s="5">
        <v>23805.0</v>
      </c>
      <c r="C2705" s="25">
        <v>44041.0</v>
      </c>
      <c r="D2705" s="4">
        <v>12.0</v>
      </c>
      <c r="E2705" s="2" t="s">
        <v>10</v>
      </c>
      <c r="F2705" s="19" t="s">
        <v>5790</v>
      </c>
      <c r="G2705" s="5" t="s">
        <v>5791</v>
      </c>
      <c r="H2705" s="26" t="s">
        <v>304</v>
      </c>
      <c r="I2705" s="26" t="s">
        <v>14</v>
      </c>
    </row>
    <row r="2706" ht="15.0" customHeight="1">
      <c r="A2706" s="2" t="s">
        <v>9</v>
      </c>
      <c r="B2706" s="5">
        <v>23804.0</v>
      </c>
      <c r="C2706" s="25">
        <v>44041.0</v>
      </c>
      <c r="D2706" s="4">
        <v>12.0</v>
      </c>
      <c r="E2706" s="2" t="s">
        <v>10</v>
      </c>
      <c r="F2706" s="19" t="s">
        <v>5792</v>
      </c>
      <c r="G2706" s="5" t="s">
        <v>5793</v>
      </c>
      <c r="H2706" s="26" t="s">
        <v>4487</v>
      </c>
      <c r="I2706" s="26" t="s">
        <v>14</v>
      </c>
    </row>
    <row r="2707" ht="15.0" customHeight="1">
      <c r="A2707" s="2" t="s">
        <v>9</v>
      </c>
      <c r="B2707" s="5">
        <v>23803.0</v>
      </c>
      <c r="C2707" s="25">
        <v>44041.0</v>
      </c>
      <c r="D2707" s="4">
        <v>12.0</v>
      </c>
      <c r="E2707" s="2" t="s">
        <v>10</v>
      </c>
      <c r="F2707" s="19" t="s">
        <v>5794</v>
      </c>
      <c r="G2707" s="5" t="s">
        <v>5795</v>
      </c>
      <c r="H2707" s="26" t="s">
        <v>4487</v>
      </c>
      <c r="I2707" s="26" t="s">
        <v>14</v>
      </c>
    </row>
    <row r="2708" ht="15.0" customHeight="1">
      <c r="A2708" s="2" t="s">
        <v>9</v>
      </c>
      <c r="B2708" s="5">
        <v>23802.0</v>
      </c>
      <c r="C2708" s="25">
        <v>44041.0</v>
      </c>
      <c r="D2708" s="4">
        <v>12.0</v>
      </c>
      <c r="E2708" s="2" t="s">
        <v>10</v>
      </c>
      <c r="F2708" s="19" t="s">
        <v>5796</v>
      </c>
      <c r="G2708" s="5" t="s">
        <v>5797</v>
      </c>
      <c r="H2708" s="26" t="s">
        <v>136</v>
      </c>
      <c r="I2708" s="26" t="s">
        <v>14</v>
      </c>
    </row>
    <row r="2709" ht="15.0" customHeight="1">
      <c r="A2709" s="2" t="s">
        <v>9</v>
      </c>
      <c r="B2709" s="5">
        <v>23801.0</v>
      </c>
      <c r="C2709" s="25">
        <v>44041.0</v>
      </c>
      <c r="D2709" s="4">
        <v>12.0</v>
      </c>
      <c r="E2709" s="2" t="s">
        <v>10</v>
      </c>
      <c r="F2709" s="19" t="s">
        <v>5798</v>
      </c>
      <c r="G2709" s="5" t="s">
        <v>5799</v>
      </c>
      <c r="H2709" s="26" t="s">
        <v>40</v>
      </c>
      <c r="I2709" s="26" t="s">
        <v>14</v>
      </c>
    </row>
    <row r="2710" ht="15.0" customHeight="1">
      <c r="A2710" s="2" t="s">
        <v>9</v>
      </c>
      <c r="B2710" s="5">
        <v>23800.0</v>
      </c>
      <c r="C2710" s="25">
        <v>44041.0</v>
      </c>
      <c r="D2710" s="4">
        <v>12.0</v>
      </c>
      <c r="E2710" s="2" t="s">
        <v>10</v>
      </c>
      <c r="F2710" s="19" t="s">
        <v>5800</v>
      </c>
      <c r="G2710" s="5" t="s">
        <v>5801</v>
      </c>
      <c r="H2710" s="26" t="s">
        <v>56</v>
      </c>
      <c r="I2710" s="26" t="s">
        <v>14</v>
      </c>
    </row>
    <row r="2711" ht="15.0" customHeight="1">
      <c r="A2711" s="2" t="s">
        <v>9</v>
      </c>
      <c r="B2711" s="5">
        <v>23799.0</v>
      </c>
      <c r="C2711" s="25">
        <v>44041.0</v>
      </c>
      <c r="D2711" s="4">
        <v>12.0</v>
      </c>
      <c r="E2711" s="2" t="s">
        <v>10</v>
      </c>
      <c r="F2711" s="19" t="s">
        <v>5802</v>
      </c>
      <c r="G2711" s="5" t="s">
        <v>5803</v>
      </c>
      <c r="H2711" s="26" t="s">
        <v>5804</v>
      </c>
      <c r="I2711" s="26" t="s">
        <v>57</v>
      </c>
    </row>
    <row r="2712" ht="15.0" customHeight="1">
      <c r="A2712" s="2" t="s">
        <v>9</v>
      </c>
      <c r="B2712" s="5">
        <v>23798.0</v>
      </c>
      <c r="C2712" s="25">
        <v>44041.0</v>
      </c>
      <c r="D2712" s="4">
        <v>12.0</v>
      </c>
      <c r="E2712" s="2" t="s">
        <v>10</v>
      </c>
      <c r="F2712" s="19" t="s">
        <v>5805</v>
      </c>
      <c r="G2712" s="5" t="s">
        <v>5806</v>
      </c>
      <c r="H2712" s="26" t="s">
        <v>30</v>
      </c>
      <c r="I2712" s="26" t="s">
        <v>14</v>
      </c>
    </row>
    <row r="2713" ht="15.0" customHeight="1">
      <c r="A2713" s="2" t="s">
        <v>9</v>
      </c>
      <c r="B2713" s="5">
        <v>23797.0</v>
      </c>
      <c r="C2713" s="25">
        <v>44041.0</v>
      </c>
      <c r="D2713" s="4">
        <v>12.0</v>
      </c>
      <c r="E2713" s="2" t="s">
        <v>10</v>
      </c>
      <c r="F2713" s="19" t="s">
        <v>5807</v>
      </c>
      <c r="G2713" s="5" t="s">
        <v>5808</v>
      </c>
      <c r="H2713" s="26" t="s">
        <v>30</v>
      </c>
      <c r="I2713" s="26" t="s">
        <v>14</v>
      </c>
    </row>
    <row r="2714" ht="15.0" customHeight="1">
      <c r="A2714" s="2" t="s">
        <v>9</v>
      </c>
      <c r="B2714" s="5">
        <v>23796.0</v>
      </c>
      <c r="C2714" s="25">
        <v>44041.0</v>
      </c>
      <c r="D2714" s="4">
        <v>12.0</v>
      </c>
      <c r="E2714" s="2" t="s">
        <v>10</v>
      </c>
      <c r="F2714" s="19" t="s">
        <v>5809</v>
      </c>
      <c r="G2714" s="5" t="s">
        <v>5810</v>
      </c>
      <c r="H2714" s="26" t="s">
        <v>69</v>
      </c>
      <c r="I2714" s="26" t="s">
        <v>14</v>
      </c>
    </row>
    <row r="2715" ht="15.0" customHeight="1">
      <c r="A2715" s="2" t="s">
        <v>9</v>
      </c>
      <c r="B2715" s="5">
        <v>23795.0</v>
      </c>
      <c r="C2715" s="25">
        <v>44041.0</v>
      </c>
      <c r="D2715" s="4">
        <v>12.0</v>
      </c>
      <c r="E2715" s="2" t="s">
        <v>10</v>
      </c>
      <c r="F2715" s="19" t="s">
        <v>5811</v>
      </c>
      <c r="G2715" s="5" t="s">
        <v>5812</v>
      </c>
      <c r="H2715" s="26" t="s">
        <v>363</v>
      </c>
      <c r="I2715" s="26" t="s">
        <v>14</v>
      </c>
    </row>
    <row r="2716" ht="15.0" customHeight="1">
      <c r="A2716" s="2" t="s">
        <v>9</v>
      </c>
      <c r="B2716" s="5">
        <v>23794.0</v>
      </c>
      <c r="C2716" s="25">
        <v>44041.0</v>
      </c>
      <c r="D2716" s="4">
        <v>12.0</v>
      </c>
      <c r="E2716" s="2" t="s">
        <v>10</v>
      </c>
      <c r="F2716" s="19" t="s">
        <v>5813</v>
      </c>
      <c r="G2716" s="5" t="s">
        <v>5814</v>
      </c>
      <c r="H2716" s="26" t="s">
        <v>363</v>
      </c>
      <c r="I2716" s="26" t="s">
        <v>14</v>
      </c>
    </row>
    <row r="2717" ht="15.0" customHeight="1">
      <c r="A2717" s="2" t="s">
        <v>9</v>
      </c>
      <c r="B2717" s="5">
        <v>23792.0</v>
      </c>
      <c r="C2717" s="25">
        <v>44041.0</v>
      </c>
      <c r="D2717" s="4">
        <v>12.0</v>
      </c>
      <c r="E2717" s="2" t="s">
        <v>10</v>
      </c>
      <c r="F2717" s="19" t="s">
        <v>5815</v>
      </c>
      <c r="G2717" s="5" t="s">
        <v>5816</v>
      </c>
      <c r="H2717" s="26" t="s">
        <v>5817</v>
      </c>
      <c r="I2717" s="26" t="s">
        <v>14</v>
      </c>
    </row>
    <row r="2718" ht="15.0" customHeight="1">
      <c r="A2718" s="2" t="s">
        <v>76</v>
      </c>
      <c r="B2718" s="5">
        <v>10704.0</v>
      </c>
      <c r="C2718" s="25">
        <v>44041.0</v>
      </c>
      <c r="D2718" s="4">
        <v>12.0</v>
      </c>
      <c r="E2718" s="2" t="s">
        <v>10</v>
      </c>
      <c r="F2718" s="19" t="s">
        <v>5818</v>
      </c>
      <c r="G2718" s="5" t="s">
        <v>5819</v>
      </c>
      <c r="H2718" s="26" t="s">
        <v>79</v>
      </c>
      <c r="I2718" s="26" t="s">
        <v>14</v>
      </c>
    </row>
    <row r="2719" ht="15.0" customHeight="1">
      <c r="A2719" s="2" t="s">
        <v>82</v>
      </c>
      <c r="B2719" s="5">
        <v>3510.0</v>
      </c>
      <c r="C2719" s="25">
        <v>44041.0</v>
      </c>
      <c r="D2719" s="4">
        <v>12.0</v>
      </c>
      <c r="E2719" s="2" t="s">
        <v>10</v>
      </c>
      <c r="F2719" s="19" t="s">
        <v>5820</v>
      </c>
      <c r="G2719" s="5" t="s">
        <v>5821</v>
      </c>
      <c r="H2719" s="26" t="s">
        <v>5822</v>
      </c>
      <c r="I2719" s="26" t="s">
        <v>14</v>
      </c>
    </row>
    <row r="2720" ht="15.0" customHeight="1">
      <c r="A2720" s="2" t="s">
        <v>9</v>
      </c>
      <c r="B2720" s="5">
        <v>23793.0</v>
      </c>
      <c r="C2720" s="25">
        <v>44034.0</v>
      </c>
      <c r="D2720" s="4">
        <v>11.0</v>
      </c>
      <c r="E2720" s="2" t="s">
        <v>10</v>
      </c>
      <c r="F2720" s="19" t="s">
        <v>5823</v>
      </c>
      <c r="G2720" s="5" t="s">
        <v>5824</v>
      </c>
      <c r="H2720" s="26" t="s">
        <v>1464</v>
      </c>
      <c r="I2720" s="26" t="s">
        <v>14</v>
      </c>
    </row>
    <row r="2721" ht="15.0" customHeight="1">
      <c r="A2721" s="2" t="s">
        <v>9</v>
      </c>
      <c r="B2721" s="5">
        <v>23791.0</v>
      </c>
      <c r="C2721" s="25">
        <v>44034.0</v>
      </c>
      <c r="D2721" s="4">
        <v>11.0</v>
      </c>
      <c r="E2721" s="2" t="s">
        <v>10</v>
      </c>
      <c r="F2721" s="19" t="s">
        <v>5825</v>
      </c>
      <c r="G2721" s="5" t="s">
        <v>5826</v>
      </c>
      <c r="H2721" s="26" t="s">
        <v>136</v>
      </c>
      <c r="I2721" s="26" t="s">
        <v>14</v>
      </c>
    </row>
    <row r="2722" ht="15.0" customHeight="1">
      <c r="A2722" s="2" t="s">
        <v>9</v>
      </c>
      <c r="B2722" s="5">
        <v>23790.0</v>
      </c>
      <c r="C2722" s="25">
        <v>44034.0</v>
      </c>
      <c r="D2722" s="4">
        <v>11.0</v>
      </c>
      <c r="E2722" s="2" t="s">
        <v>10</v>
      </c>
      <c r="F2722" s="19" t="s">
        <v>5827</v>
      </c>
      <c r="G2722" s="5" t="s">
        <v>5828</v>
      </c>
      <c r="H2722" s="26" t="s">
        <v>136</v>
      </c>
      <c r="I2722" s="26" t="s">
        <v>14</v>
      </c>
    </row>
    <row r="2723" ht="15.0" customHeight="1">
      <c r="A2723" s="2" t="s">
        <v>9</v>
      </c>
      <c r="B2723" s="5">
        <v>23789.0</v>
      </c>
      <c r="C2723" s="25">
        <v>44034.0</v>
      </c>
      <c r="D2723" s="4">
        <v>11.0</v>
      </c>
      <c r="E2723" s="2" t="s">
        <v>10</v>
      </c>
      <c r="F2723" s="19" t="s">
        <v>5829</v>
      </c>
      <c r="G2723" s="5" t="s">
        <v>5830</v>
      </c>
      <c r="H2723" s="26" t="s">
        <v>136</v>
      </c>
      <c r="I2723" s="26" t="s">
        <v>14</v>
      </c>
    </row>
    <row r="2724" ht="15.0" customHeight="1">
      <c r="A2724" s="2" t="s">
        <v>9</v>
      </c>
      <c r="B2724" s="5">
        <v>23788.0</v>
      </c>
      <c r="C2724" s="25">
        <v>44034.0</v>
      </c>
      <c r="D2724" s="4">
        <v>11.0</v>
      </c>
      <c r="E2724" s="2" t="s">
        <v>10</v>
      </c>
      <c r="F2724" s="19" t="s">
        <v>5831</v>
      </c>
      <c r="G2724" s="5" t="s">
        <v>5832</v>
      </c>
      <c r="H2724" s="26" t="s">
        <v>851</v>
      </c>
      <c r="I2724" s="26" t="s">
        <v>14</v>
      </c>
    </row>
    <row r="2725" ht="15.0" customHeight="1">
      <c r="A2725" s="2" t="s">
        <v>9</v>
      </c>
      <c r="B2725" s="5">
        <v>23787.0</v>
      </c>
      <c r="C2725" s="25">
        <v>44034.0</v>
      </c>
      <c r="D2725" s="4">
        <v>11.0</v>
      </c>
      <c r="E2725" s="2" t="s">
        <v>10</v>
      </c>
      <c r="F2725" s="19" t="s">
        <v>5833</v>
      </c>
      <c r="G2725" s="5" t="s">
        <v>5834</v>
      </c>
      <c r="H2725" s="26" t="s">
        <v>1455</v>
      </c>
      <c r="I2725" s="26" t="s">
        <v>14</v>
      </c>
    </row>
    <row r="2726" ht="15.0" customHeight="1">
      <c r="A2726" s="2" t="s">
        <v>9</v>
      </c>
      <c r="B2726" s="5">
        <v>23786.0</v>
      </c>
      <c r="C2726" s="25">
        <v>44034.0</v>
      </c>
      <c r="D2726" s="4">
        <v>11.0</v>
      </c>
      <c r="E2726" s="2" t="s">
        <v>10</v>
      </c>
      <c r="F2726" s="19" t="s">
        <v>5835</v>
      </c>
      <c r="G2726" s="5" t="s">
        <v>5836</v>
      </c>
      <c r="H2726" s="26" t="s">
        <v>1455</v>
      </c>
      <c r="I2726" s="26" t="s">
        <v>14</v>
      </c>
    </row>
    <row r="2727" ht="15.0" customHeight="1">
      <c r="A2727" s="2" t="s">
        <v>9</v>
      </c>
      <c r="B2727" s="5">
        <v>23785.0</v>
      </c>
      <c r="C2727" s="25">
        <v>44034.0</v>
      </c>
      <c r="D2727" s="4">
        <v>11.0</v>
      </c>
      <c r="E2727" s="2" t="s">
        <v>10</v>
      </c>
      <c r="F2727" s="19" t="s">
        <v>5837</v>
      </c>
      <c r="G2727" s="5" t="s">
        <v>5838</v>
      </c>
      <c r="H2727" s="26" t="s">
        <v>480</v>
      </c>
      <c r="I2727" s="26" t="s">
        <v>14</v>
      </c>
    </row>
    <row r="2728" ht="15.0" customHeight="1">
      <c r="A2728" s="2" t="s">
        <v>9</v>
      </c>
      <c r="B2728" s="5">
        <v>23784.0</v>
      </c>
      <c r="C2728" s="25">
        <v>44034.0</v>
      </c>
      <c r="D2728" s="4">
        <v>11.0</v>
      </c>
      <c r="E2728" s="2" t="s">
        <v>10</v>
      </c>
      <c r="F2728" s="19" t="s">
        <v>5839</v>
      </c>
      <c r="G2728" s="5" t="s">
        <v>5840</v>
      </c>
      <c r="H2728" s="26" t="s">
        <v>480</v>
      </c>
      <c r="I2728" s="26" t="s">
        <v>57</v>
      </c>
    </row>
    <row r="2729" ht="15.0" customHeight="1">
      <c r="A2729" s="2" t="s">
        <v>9</v>
      </c>
      <c r="B2729" s="5">
        <v>23783.0</v>
      </c>
      <c r="C2729" s="25">
        <v>44034.0</v>
      </c>
      <c r="D2729" s="4">
        <v>11.0</v>
      </c>
      <c r="E2729" s="2" t="s">
        <v>10</v>
      </c>
      <c r="F2729" s="19" t="s">
        <v>5841</v>
      </c>
      <c r="G2729" s="5" t="s">
        <v>5842</v>
      </c>
      <c r="H2729" s="26" t="s">
        <v>665</v>
      </c>
      <c r="I2729" s="26" t="s">
        <v>14</v>
      </c>
    </row>
    <row r="2730" ht="15.0" customHeight="1">
      <c r="A2730" s="2" t="s">
        <v>9</v>
      </c>
      <c r="B2730" s="5">
        <v>23782.0</v>
      </c>
      <c r="C2730" s="25">
        <v>44034.0</v>
      </c>
      <c r="D2730" s="4">
        <v>11.0</v>
      </c>
      <c r="E2730" s="2" t="s">
        <v>10</v>
      </c>
      <c r="F2730" s="19" t="s">
        <v>5843</v>
      </c>
      <c r="G2730" s="5" t="s">
        <v>5844</v>
      </c>
      <c r="H2730" s="26" t="s">
        <v>40</v>
      </c>
      <c r="I2730" s="26" t="s">
        <v>14</v>
      </c>
    </row>
    <row r="2731" ht="15.0" customHeight="1">
      <c r="A2731" s="2" t="s">
        <v>9</v>
      </c>
      <c r="B2731" s="5">
        <v>23781.0</v>
      </c>
      <c r="C2731" s="25">
        <v>44034.0</v>
      </c>
      <c r="D2731" s="4">
        <v>11.0</v>
      </c>
      <c r="E2731" s="2" t="s">
        <v>10</v>
      </c>
      <c r="F2731" s="19" t="s">
        <v>5845</v>
      </c>
      <c r="G2731" s="5" t="s">
        <v>5846</v>
      </c>
      <c r="H2731" s="26" t="s">
        <v>157</v>
      </c>
      <c r="I2731" s="26" t="s">
        <v>14</v>
      </c>
    </row>
    <row r="2732" ht="15.0" customHeight="1">
      <c r="A2732" s="2" t="s">
        <v>9</v>
      </c>
      <c r="B2732" s="5">
        <v>23780.0</v>
      </c>
      <c r="C2732" s="25">
        <v>44034.0</v>
      </c>
      <c r="D2732" s="4">
        <v>11.0</v>
      </c>
      <c r="E2732" s="2" t="s">
        <v>10</v>
      </c>
      <c r="F2732" s="19" t="s">
        <v>5847</v>
      </c>
      <c r="G2732" s="5" t="s">
        <v>5848</v>
      </c>
      <c r="H2732" s="26" t="s">
        <v>3575</v>
      </c>
      <c r="I2732" s="26" t="s">
        <v>14</v>
      </c>
    </row>
    <row r="2733" ht="15.0" customHeight="1">
      <c r="A2733" s="2" t="s">
        <v>9</v>
      </c>
      <c r="B2733" s="5">
        <v>23779.0</v>
      </c>
      <c r="C2733" s="25">
        <v>44034.0</v>
      </c>
      <c r="D2733" s="4">
        <v>11.0</v>
      </c>
      <c r="E2733" s="2" t="s">
        <v>10</v>
      </c>
      <c r="F2733" s="19" t="s">
        <v>5849</v>
      </c>
      <c r="G2733" s="5" t="s">
        <v>5850</v>
      </c>
      <c r="H2733" s="26" t="s">
        <v>13</v>
      </c>
      <c r="I2733" s="26" t="s">
        <v>14</v>
      </c>
    </row>
    <row r="2734" ht="15.0" customHeight="1">
      <c r="A2734" s="2" t="s">
        <v>9</v>
      </c>
      <c r="B2734" s="5">
        <v>23778.0</v>
      </c>
      <c r="C2734" s="25">
        <v>44034.0</v>
      </c>
      <c r="D2734" s="4">
        <v>11.0</v>
      </c>
      <c r="E2734" s="2" t="s">
        <v>10</v>
      </c>
      <c r="F2734" s="19" t="s">
        <v>5851</v>
      </c>
      <c r="G2734" s="5" t="s">
        <v>5852</v>
      </c>
      <c r="H2734" s="26" t="s">
        <v>124</v>
      </c>
      <c r="I2734" s="26" t="s">
        <v>14</v>
      </c>
    </row>
    <row r="2735" ht="15.0" customHeight="1">
      <c r="A2735" s="2" t="s">
        <v>9</v>
      </c>
      <c r="B2735" s="5">
        <v>23777.0</v>
      </c>
      <c r="C2735" s="25">
        <v>44034.0</v>
      </c>
      <c r="D2735" s="4">
        <v>11.0</v>
      </c>
      <c r="E2735" s="2" t="s">
        <v>10</v>
      </c>
      <c r="F2735" s="19" t="s">
        <v>5853</v>
      </c>
      <c r="G2735" s="5" t="s">
        <v>5854</v>
      </c>
      <c r="H2735" s="26" t="s">
        <v>30</v>
      </c>
      <c r="I2735" s="26" t="s">
        <v>57</v>
      </c>
    </row>
    <row r="2736" ht="15.0" customHeight="1">
      <c r="A2736" s="2" t="s">
        <v>9</v>
      </c>
      <c r="B2736" s="5">
        <v>23776.0</v>
      </c>
      <c r="C2736" s="25">
        <v>44034.0</v>
      </c>
      <c r="D2736" s="4">
        <v>11.0</v>
      </c>
      <c r="E2736" s="2" t="s">
        <v>10</v>
      </c>
      <c r="F2736" s="19" t="s">
        <v>5855</v>
      </c>
      <c r="G2736" s="23" t="s">
        <v>5856</v>
      </c>
      <c r="H2736" s="26" t="s">
        <v>5857</v>
      </c>
      <c r="I2736" s="26" t="s">
        <v>14</v>
      </c>
    </row>
    <row r="2737" ht="15.0" customHeight="1">
      <c r="A2737" s="2" t="s">
        <v>9</v>
      </c>
      <c r="B2737" s="5">
        <v>23775.0</v>
      </c>
      <c r="C2737" s="25">
        <v>44034.0</v>
      </c>
      <c r="D2737" s="4">
        <v>11.0</v>
      </c>
      <c r="E2737" s="2" t="s">
        <v>10</v>
      </c>
      <c r="F2737" s="19" t="s">
        <v>5858</v>
      </c>
      <c r="G2737" s="5" t="s">
        <v>5859</v>
      </c>
      <c r="H2737" s="26" t="s">
        <v>124</v>
      </c>
      <c r="I2737" s="26" t="s">
        <v>14</v>
      </c>
    </row>
    <row r="2738" ht="15.0" customHeight="1">
      <c r="A2738" s="2" t="s">
        <v>9</v>
      </c>
      <c r="B2738" s="5">
        <v>23774.0</v>
      </c>
      <c r="C2738" s="25">
        <v>44034.0</v>
      </c>
      <c r="D2738" s="4">
        <v>11.0</v>
      </c>
      <c r="E2738" s="2" t="s">
        <v>10</v>
      </c>
      <c r="F2738" s="19" t="s">
        <v>5860</v>
      </c>
      <c r="G2738" s="5" t="s">
        <v>5861</v>
      </c>
      <c r="H2738" s="26" t="s">
        <v>107</v>
      </c>
      <c r="I2738" s="26" t="s">
        <v>14</v>
      </c>
    </row>
    <row r="2739" ht="15.0" customHeight="1">
      <c r="A2739" s="2" t="s">
        <v>9</v>
      </c>
      <c r="B2739" s="5">
        <v>23773.0</v>
      </c>
      <c r="C2739" s="25">
        <v>44034.0</v>
      </c>
      <c r="D2739" s="4">
        <v>11.0</v>
      </c>
      <c r="E2739" s="2" t="s">
        <v>10</v>
      </c>
      <c r="F2739" s="19" t="s">
        <v>5862</v>
      </c>
      <c r="G2739" s="23" t="s">
        <v>5863</v>
      </c>
      <c r="H2739" s="26" t="s">
        <v>4267</v>
      </c>
      <c r="I2739" s="26" t="s">
        <v>14</v>
      </c>
    </row>
    <row r="2740" ht="15.0" customHeight="1">
      <c r="A2740" s="2" t="s">
        <v>9</v>
      </c>
      <c r="B2740" s="5">
        <v>23772.0</v>
      </c>
      <c r="C2740" s="25">
        <v>44034.0</v>
      </c>
      <c r="D2740" s="4">
        <v>11.0</v>
      </c>
      <c r="E2740" s="2" t="s">
        <v>10</v>
      </c>
      <c r="F2740" s="19" t="s">
        <v>5864</v>
      </c>
      <c r="G2740" s="5" t="s">
        <v>5865</v>
      </c>
      <c r="H2740" s="26" t="s">
        <v>329</v>
      </c>
      <c r="I2740" s="26" t="s">
        <v>14</v>
      </c>
    </row>
    <row r="2741" ht="15.0" customHeight="1">
      <c r="A2741" s="2" t="s">
        <v>82</v>
      </c>
      <c r="B2741" s="5">
        <v>3509.0</v>
      </c>
      <c r="C2741" s="25">
        <v>44034.0</v>
      </c>
      <c r="D2741" s="4">
        <v>11.0</v>
      </c>
      <c r="E2741" s="2" t="s">
        <v>10</v>
      </c>
      <c r="F2741" s="19" t="s">
        <v>5866</v>
      </c>
      <c r="G2741" s="5" t="s">
        <v>5867</v>
      </c>
      <c r="H2741" s="26" t="s">
        <v>5868</v>
      </c>
      <c r="I2741" s="26" t="s">
        <v>14</v>
      </c>
    </row>
    <row r="2742" ht="15.0" customHeight="1">
      <c r="A2742" s="2" t="s">
        <v>9</v>
      </c>
      <c r="B2742" s="5">
        <v>23771.0</v>
      </c>
      <c r="C2742" s="25">
        <v>44027.0</v>
      </c>
      <c r="D2742" s="4">
        <v>10.0</v>
      </c>
      <c r="E2742" s="2" t="s">
        <v>10</v>
      </c>
      <c r="F2742" s="19" t="s">
        <v>5869</v>
      </c>
      <c r="G2742" s="5" t="s">
        <v>5870</v>
      </c>
      <c r="H2742" s="26" t="s">
        <v>465</v>
      </c>
      <c r="I2742" s="26" t="s">
        <v>14</v>
      </c>
    </row>
    <row r="2743" ht="15.0" customHeight="1">
      <c r="A2743" s="2" t="s">
        <v>9</v>
      </c>
      <c r="B2743" s="5">
        <v>23770.0</v>
      </c>
      <c r="C2743" s="25">
        <v>44027.0</v>
      </c>
      <c r="D2743" s="4">
        <v>10.0</v>
      </c>
      <c r="E2743" s="2" t="s">
        <v>10</v>
      </c>
      <c r="F2743" s="19" t="s">
        <v>5871</v>
      </c>
      <c r="G2743" s="5" t="s">
        <v>5872</v>
      </c>
      <c r="H2743" s="26" t="s">
        <v>465</v>
      </c>
      <c r="I2743" s="26" t="s">
        <v>14</v>
      </c>
    </row>
    <row r="2744" ht="15.0" customHeight="1">
      <c r="A2744" s="2" t="s">
        <v>9</v>
      </c>
      <c r="B2744" s="5">
        <v>23769.0</v>
      </c>
      <c r="C2744" s="25">
        <v>44027.0</v>
      </c>
      <c r="D2744" s="4">
        <v>10.0</v>
      </c>
      <c r="E2744" s="2" t="s">
        <v>10</v>
      </c>
      <c r="F2744" s="19" t="s">
        <v>5873</v>
      </c>
      <c r="G2744" s="5" t="s">
        <v>5874</v>
      </c>
      <c r="H2744" s="26" t="s">
        <v>851</v>
      </c>
      <c r="I2744" s="26" t="s">
        <v>14</v>
      </c>
    </row>
    <row r="2745" ht="15.0" customHeight="1">
      <c r="A2745" s="2" t="s">
        <v>9</v>
      </c>
      <c r="B2745" s="5">
        <v>23768.0</v>
      </c>
      <c r="C2745" s="25">
        <v>44027.0</v>
      </c>
      <c r="D2745" s="4">
        <v>10.0</v>
      </c>
      <c r="E2745" s="2" t="s">
        <v>10</v>
      </c>
      <c r="F2745" s="19" t="s">
        <v>5875</v>
      </c>
      <c r="G2745" s="5" t="s">
        <v>5876</v>
      </c>
      <c r="H2745" s="26" t="s">
        <v>1055</v>
      </c>
      <c r="I2745" s="26" t="s">
        <v>14</v>
      </c>
    </row>
    <row r="2746" ht="15.0" customHeight="1">
      <c r="A2746" s="2" t="s">
        <v>9</v>
      </c>
      <c r="B2746" s="5">
        <v>23767.0</v>
      </c>
      <c r="C2746" s="25">
        <v>44027.0</v>
      </c>
      <c r="D2746" s="4">
        <v>10.0</v>
      </c>
      <c r="E2746" s="2" t="s">
        <v>10</v>
      </c>
      <c r="F2746" s="19" t="s">
        <v>5877</v>
      </c>
      <c r="G2746" s="5" t="s">
        <v>5878</v>
      </c>
      <c r="H2746" s="26" t="s">
        <v>63</v>
      </c>
      <c r="I2746" s="26" t="s">
        <v>14</v>
      </c>
    </row>
    <row r="2747" ht="15.0" customHeight="1">
      <c r="A2747" s="2" t="s">
        <v>9</v>
      </c>
      <c r="B2747" s="5">
        <v>23766.0</v>
      </c>
      <c r="C2747" s="25">
        <v>44027.0</v>
      </c>
      <c r="D2747" s="4">
        <v>10.0</v>
      </c>
      <c r="E2747" s="2" t="s">
        <v>10</v>
      </c>
      <c r="F2747" s="19" t="s">
        <v>5879</v>
      </c>
      <c r="G2747" s="5" t="s">
        <v>5880</v>
      </c>
      <c r="H2747" s="26" t="s">
        <v>3575</v>
      </c>
      <c r="I2747" s="26" t="s">
        <v>14</v>
      </c>
    </row>
    <row r="2748" ht="15.0" customHeight="1">
      <c r="A2748" s="2" t="s">
        <v>9</v>
      </c>
      <c r="B2748" s="5">
        <v>23765.0</v>
      </c>
      <c r="C2748" s="25">
        <v>44027.0</v>
      </c>
      <c r="D2748" s="4">
        <v>10.0</v>
      </c>
      <c r="E2748" s="2" t="s">
        <v>10</v>
      </c>
      <c r="F2748" s="19" t="s">
        <v>5881</v>
      </c>
      <c r="G2748" s="5" t="s">
        <v>5882</v>
      </c>
      <c r="H2748" s="26" t="s">
        <v>3575</v>
      </c>
      <c r="I2748" s="26" t="s">
        <v>14</v>
      </c>
    </row>
    <row r="2749" ht="15.0" customHeight="1">
      <c r="A2749" s="2" t="s">
        <v>9</v>
      </c>
      <c r="B2749" s="5">
        <v>23764.0</v>
      </c>
      <c r="C2749" s="25">
        <v>44027.0</v>
      </c>
      <c r="D2749" s="4">
        <v>10.0</v>
      </c>
      <c r="E2749" s="2" t="s">
        <v>10</v>
      </c>
      <c r="F2749" s="19" t="s">
        <v>5883</v>
      </c>
      <c r="G2749" s="5" t="s">
        <v>5884</v>
      </c>
      <c r="H2749" s="26" t="s">
        <v>72</v>
      </c>
      <c r="I2749" s="26" t="s">
        <v>57</v>
      </c>
    </row>
    <row r="2750" ht="15.0" customHeight="1">
      <c r="A2750" s="2" t="s">
        <v>9</v>
      </c>
      <c r="B2750" s="5">
        <v>23763.0</v>
      </c>
      <c r="C2750" s="25">
        <v>44027.0</v>
      </c>
      <c r="D2750" s="4">
        <v>10.0</v>
      </c>
      <c r="E2750" s="2" t="s">
        <v>10</v>
      </c>
      <c r="F2750" s="19" t="s">
        <v>5885</v>
      </c>
      <c r="G2750" s="5" t="s">
        <v>5886</v>
      </c>
      <c r="H2750" s="26" t="s">
        <v>40</v>
      </c>
      <c r="I2750" s="26" t="s">
        <v>14</v>
      </c>
    </row>
    <row r="2751" ht="15.0" customHeight="1">
      <c r="A2751" s="2" t="s">
        <v>9</v>
      </c>
      <c r="B2751" s="5">
        <v>23762.0</v>
      </c>
      <c r="C2751" s="25">
        <v>44027.0</v>
      </c>
      <c r="D2751" s="4">
        <v>10.0</v>
      </c>
      <c r="E2751" s="2" t="s">
        <v>10</v>
      </c>
      <c r="F2751" s="19" t="s">
        <v>5887</v>
      </c>
      <c r="G2751" s="5" t="s">
        <v>5888</v>
      </c>
      <c r="H2751" s="26" t="s">
        <v>5255</v>
      </c>
      <c r="I2751" s="26" t="s">
        <v>14</v>
      </c>
    </row>
    <row r="2752" ht="15.0" customHeight="1">
      <c r="A2752" s="2" t="s">
        <v>9</v>
      </c>
      <c r="B2752" s="5">
        <v>23761.0</v>
      </c>
      <c r="C2752" s="25">
        <v>44027.0</v>
      </c>
      <c r="D2752" s="4">
        <v>10.0</v>
      </c>
      <c r="E2752" s="2" t="s">
        <v>10</v>
      </c>
      <c r="F2752" s="19" t="s">
        <v>5889</v>
      </c>
      <c r="G2752" s="5" t="s">
        <v>5890</v>
      </c>
      <c r="H2752" s="26" t="s">
        <v>304</v>
      </c>
      <c r="I2752" s="26" t="s">
        <v>14</v>
      </c>
    </row>
    <row r="2753" ht="15.0" customHeight="1">
      <c r="A2753" s="2" t="s">
        <v>9</v>
      </c>
      <c r="B2753" s="5">
        <v>23760.0</v>
      </c>
      <c r="C2753" s="25">
        <v>44027.0</v>
      </c>
      <c r="D2753" s="4">
        <v>10.0</v>
      </c>
      <c r="E2753" s="2" t="s">
        <v>10</v>
      </c>
      <c r="F2753" s="19" t="s">
        <v>5891</v>
      </c>
      <c r="G2753" s="5" t="s">
        <v>5892</v>
      </c>
      <c r="H2753" s="26" t="s">
        <v>363</v>
      </c>
      <c r="I2753" s="26" t="s">
        <v>14</v>
      </c>
    </row>
    <row r="2754" ht="15.0" customHeight="1">
      <c r="A2754" s="2" t="s">
        <v>9</v>
      </c>
      <c r="B2754" s="5">
        <v>23695.0</v>
      </c>
      <c r="C2754" s="25">
        <v>44027.0</v>
      </c>
      <c r="D2754" s="4">
        <v>10.0</v>
      </c>
      <c r="E2754" s="2" t="s">
        <v>10</v>
      </c>
      <c r="F2754" s="19" t="s">
        <v>5893</v>
      </c>
      <c r="G2754" s="5" t="s">
        <v>5894</v>
      </c>
      <c r="H2754" s="26" t="s">
        <v>508</v>
      </c>
      <c r="I2754" s="26" t="s">
        <v>14</v>
      </c>
    </row>
    <row r="2755" ht="15.0" customHeight="1">
      <c r="A2755" s="2" t="s">
        <v>76</v>
      </c>
      <c r="B2755" s="5">
        <v>10703.0</v>
      </c>
      <c r="C2755" s="25">
        <v>44027.0</v>
      </c>
      <c r="D2755" s="4">
        <v>10.0</v>
      </c>
      <c r="E2755" s="2" t="s">
        <v>10</v>
      </c>
      <c r="F2755" s="19" t="s">
        <v>5895</v>
      </c>
      <c r="G2755" s="5" t="s">
        <v>5896</v>
      </c>
      <c r="H2755" s="26" t="s">
        <v>241</v>
      </c>
      <c r="I2755" s="26" t="s">
        <v>14</v>
      </c>
    </row>
    <row r="2756" ht="15.0" customHeight="1">
      <c r="A2756" s="2" t="s">
        <v>9</v>
      </c>
      <c r="B2756" s="5">
        <v>23759.0</v>
      </c>
      <c r="C2756" s="25">
        <v>44020.0</v>
      </c>
      <c r="D2756" s="4">
        <v>9.0</v>
      </c>
      <c r="E2756" s="2" t="s">
        <v>10</v>
      </c>
      <c r="F2756" s="19" t="s">
        <v>5897</v>
      </c>
      <c r="G2756" s="5" t="s">
        <v>5898</v>
      </c>
      <c r="H2756" s="26" t="s">
        <v>30</v>
      </c>
      <c r="I2756" s="26" t="s">
        <v>14</v>
      </c>
    </row>
    <row r="2757" ht="15.0" customHeight="1">
      <c r="A2757" s="2" t="s">
        <v>9</v>
      </c>
      <c r="B2757" s="5">
        <v>23758.0</v>
      </c>
      <c r="C2757" s="25">
        <v>44020.0</v>
      </c>
      <c r="D2757" s="4">
        <v>9.0</v>
      </c>
      <c r="E2757" s="2" t="s">
        <v>10</v>
      </c>
      <c r="F2757" s="19" t="s">
        <v>5899</v>
      </c>
      <c r="G2757" s="5" t="s">
        <v>5900</v>
      </c>
      <c r="H2757" s="26" t="s">
        <v>304</v>
      </c>
      <c r="I2757" s="26" t="s">
        <v>14</v>
      </c>
    </row>
    <row r="2758" ht="15.0" customHeight="1">
      <c r="A2758" s="2" t="s">
        <v>9</v>
      </c>
      <c r="B2758" s="5">
        <v>23757.0</v>
      </c>
      <c r="C2758" s="25">
        <v>44020.0</v>
      </c>
      <c r="D2758" s="4">
        <v>9.0</v>
      </c>
      <c r="E2758" s="2" t="s">
        <v>10</v>
      </c>
      <c r="F2758" s="19" t="s">
        <v>5901</v>
      </c>
      <c r="G2758" s="5" t="s">
        <v>5902</v>
      </c>
      <c r="H2758" s="26" t="s">
        <v>69</v>
      </c>
      <c r="I2758" s="26" t="s">
        <v>14</v>
      </c>
    </row>
    <row r="2759" ht="15.0" customHeight="1">
      <c r="A2759" s="2" t="s">
        <v>9</v>
      </c>
      <c r="B2759" s="5">
        <v>23756.0</v>
      </c>
      <c r="C2759" s="25">
        <v>44020.0</v>
      </c>
      <c r="D2759" s="4">
        <v>9.0</v>
      </c>
      <c r="E2759" s="2" t="s">
        <v>10</v>
      </c>
      <c r="F2759" s="19" t="s">
        <v>5903</v>
      </c>
      <c r="G2759" s="5" t="s">
        <v>5904</v>
      </c>
      <c r="H2759" s="26" t="s">
        <v>566</v>
      </c>
      <c r="I2759" s="26" t="s">
        <v>14</v>
      </c>
    </row>
    <row r="2760" ht="15.0" customHeight="1">
      <c r="A2760" s="2" t="s">
        <v>9</v>
      </c>
      <c r="B2760" s="5">
        <v>23755.0</v>
      </c>
      <c r="C2760" s="25">
        <v>44020.0</v>
      </c>
      <c r="D2760" s="4">
        <v>9.0</v>
      </c>
      <c r="E2760" s="2" t="s">
        <v>10</v>
      </c>
      <c r="F2760" s="19" t="s">
        <v>5905</v>
      </c>
      <c r="G2760" s="5" t="s">
        <v>5906</v>
      </c>
      <c r="H2760" s="26" t="s">
        <v>69</v>
      </c>
      <c r="I2760" s="26" t="s">
        <v>14</v>
      </c>
    </row>
    <row r="2761" ht="15.0" customHeight="1">
      <c r="A2761" s="2" t="s">
        <v>9</v>
      </c>
      <c r="B2761" s="5">
        <v>23754.0</v>
      </c>
      <c r="C2761" s="25">
        <v>44020.0</v>
      </c>
      <c r="D2761" s="4">
        <v>9.0</v>
      </c>
      <c r="E2761" s="2" t="s">
        <v>10</v>
      </c>
      <c r="F2761" s="19" t="s">
        <v>5907</v>
      </c>
      <c r="G2761" s="5" t="s">
        <v>5908</v>
      </c>
      <c r="H2761" s="26" t="s">
        <v>112</v>
      </c>
      <c r="I2761" s="26" t="s">
        <v>14</v>
      </c>
    </row>
    <row r="2762" ht="15.0" customHeight="1">
      <c r="A2762" s="2" t="s">
        <v>9</v>
      </c>
      <c r="B2762" s="5">
        <v>23753.0</v>
      </c>
      <c r="C2762" s="25">
        <v>44020.0</v>
      </c>
      <c r="D2762" s="4">
        <v>9.0</v>
      </c>
      <c r="E2762" s="2" t="s">
        <v>10</v>
      </c>
      <c r="F2762" s="19" t="s">
        <v>5909</v>
      </c>
      <c r="G2762" s="5" t="s">
        <v>5910</v>
      </c>
      <c r="H2762" s="26" t="s">
        <v>665</v>
      </c>
      <c r="I2762" s="26" t="s">
        <v>14</v>
      </c>
    </row>
    <row r="2763" ht="15.0" customHeight="1">
      <c r="A2763" s="2" t="s">
        <v>9</v>
      </c>
      <c r="B2763" s="5">
        <v>23752.0</v>
      </c>
      <c r="C2763" s="25">
        <v>44020.0</v>
      </c>
      <c r="D2763" s="4">
        <v>9.0</v>
      </c>
      <c r="E2763" s="2" t="s">
        <v>10</v>
      </c>
      <c r="F2763" s="19" t="s">
        <v>5911</v>
      </c>
      <c r="G2763" s="5" t="s">
        <v>5912</v>
      </c>
      <c r="H2763" s="26" t="s">
        <v>665</v>
      </c>
      <c r="I2763" s="26" t="s">
        <v>14</v>
      </c>
    </row>
    <row r="2764" ht="15.0" customHeight="1">
      <c r="A2764" s="2" t="s">
        <v>9</v>
      </c>
      <c r="B2764" s="5">
        <v>23751.0</v>
      </c>
      <c r="C2764" s="25">
        <v>44020.0</v>
      </c>
      <c r="D2764" s="4">
        <v>9.0</v>
      </c>
      <c r="E2764" s="2" t="s">
        <v>10</v>
      </c>
      <c r="F2764" s="19" t="s">
        <v>5913</v>
      </c>
      <c r="G2764" s="5" t="s">
        <v>5914</v>
      </c>
      <c r="H2764" s="26" t="s">
        <v>63</v>
      </c>
      <c r="I2764" s="26" t="s">
        <v>14</v>
      </c>
    </row>
    <row r="2765" ht="15.0" customHeight="1">
      <c r="A2765" s="2" t="s">
        <v>9</v>
      </c>
      <c r="B2765" s="5">
        <v>23750.0</v>
      </c>
      <c r="C2765" s="25">
        <v>44020.0</v>
      </c>
      <c r="D2765" s="4">
        <v>9.0</v>
      </c>
      <c r="E2765" s="2" t="s">
        <v>10</v>
      </c>
      <c r="F2765" s="19" t="s">
        <v>5915</v>
      </c>
      <c r="G2765" s="5" t="s">
        <v>5916</v>
      </c>
      <c r="H2765" s="26" t="s">
        <v>141</v>
      </c>
      <c r="I2765" s="26" t="s">
        <v>14</v>
      </c>
    </row>
    <row r="2766" ht="15.0" customHeight="1">
      <c r="A2766" s="2" t="s">
        <v>9</v>
      </c>
      <c r="B2766" s="5">
        <v>23749.0</v>
      </c>
      <c r="C2766" s="25">
        <v>44020.0</v>
      </c>
      <c r="D2766" s="4">
        <v>9.0</v>
      </c>
      <c r="E2766" s="2" t="s">
        <v>10</v>
      </c>
      <c r="F2766" s="19" t="s">
        <v>5917</v>
      </c>
      <c r="G2766" s="5" t="s">
        <v>5918</v>
      </c>
      <c r="H2766" s="26" t="s">
        <v>69</v>
      </c>
      <c r="I2766" s="26" t="s">
        <v>14</v>
      </c>
    </row>
    <row r="2767" ht="15.0" customHeight="1">
      <c r="A2767" s="2" t="s">
        <v>9</v>
      </c>
      <c r="B2767" s="5">
        <v>23748.0</v>
      </c>
      <c r="C2767" s="25">
        <v>44020.0</v>
      </c>
      <c r="D2767" s="4">
        <v>9.0</v>
      </c>
      <c r="E2767" s="2" t="s">
        <v>10</v>
      </c>
      <c r="F2767" s="19" t="s">
        <v>5919</v>
      </c>
      <c r="G2767" s="5" t="s">
        <v>5920</v>
      </c>
      <c r="H2767" s="26" t="s">
        <v>63</v>
      </c>
      <c r="I2767" s="26" t="s">
        <v>14</v>
      </c>
    </row>
    <row r="2768" ht="15.0" customHeight="1">
      <c r="A2768" s="2" t="s">
        <v>9</v>
      </c>
      <c r="B2768" s="5">
        <v>23747.0</v>
      </c>
      <c r="C2768" s="25">
        <v>44020.0</v>
      </c>
      <c r="D2768" s="4">
        <v>9.0</v>
      </c>
      <c r="E2768" s="2" t="s">
        <v>10</v>
      </c>
      <c r="F2768" s="19" t="s">
        <v>5921</v>
      </c>
      <c r="G2768" s="5" t="s">
        <v>5922</v>
      </c>
      <c r="H2768" s="26" t="s">
        <v>5923</v>
      </c>
      <c r="I2768" s="26" t="s">
        <v>14</v>
      </c>
    </row>
    <row r="2769" ht="15.0" customHeight="1">
      <c r="A2769" s="2" t="s">
        <v>76</v>
      </c>
      <c r="B2769" s="5">
        <v>10702.0</v>
      </c>
      <c r="C2769" s="25">
        <v>44020.0</v>
      </c>
      <c r="D2769" s="4">
        <v>9.0</v>
      </c>
      <c r="E2769" s="2" t="s">
        <v>10</v>
      </c>
      <c r="F2769" s="19" t="s">
        <v>5924</v>
      </c>
      <c r="G2769" s="5" t="s">
        <v>5925</v>
      </c>
      <c r="H2769" s="26" t="s">
        <v>79</v>
      </c>
      <c r="I2769" s="26" t="s">
        <v>14</v>
      </c>
    </row>
    <row r="2770" ht="15.0" customHeight="1">
      <c r="A2770" s="2" t="s">
        <v>82</v>
      </c>
      <c r="B2770" s="5">
        <v>3508.0</v>
      </c>
      <c r="C2770" s="25">
        <v>44020.0</v>
      </c>
      <c r="D2770" s="4">
        <v>9.0</v>
      </c>
      <c r="E2770" s="2" t="s">
        <v>10</v>
      </c>
      <c r="F2770" s="19" t="s">
        <v>5926</v>
      </c>
      <c r="G2770" s="23" t="s">
        <v>5927</v>
      </c>
      <c r="H2770" s="26" t="s">
        <v>79</v>
      </c>
      <c r="I2770" s="26" t="s">
        <v>14</v>
      </c>
    </row>
    <row r="2771" ht="15.0" customHeight="1">
      <c r="A2771" s="2" t="s">
        <v>9</v>
      </c>
      <c r="B2771" s="5">
        <v>23746.0</v>
      </c>
      <c r="C2771" s="25">
        <v>44013.0</v>
      </c>
      <c r="D2771" s="4">
        <v>8.0</v>
      </c>
      <c r="E2771" s="2" t="s">
        <v>10</v>
      </c>
      <c r="F2771" s="19" t="s">
        <v>5928</v>
      </c>
      <c r="G2771" s="5" t="s">
        <v>5929</v>
      </c>
      <c r="H2771" s="26" t="s">
        <v>121</v>
      </c>
      <c r="I2771" s="26" t="s">
        <v>14</v>
      </c>
    </row>
    <row r="2772" ht="15.0" customHeight="1">
      <c r="A2772" s="2" t="s">
        <v>9</v>
      </c>
      <c r="B2772" s="5">
        <v>23745.0</v>
      </c>
      <c r="C2772" s="25">
        <v>44013.0</v>
      </c>
      <c r="D2772" s="4">
        <v>8.0</v>
      </c>
      <c r="E2772" s="2" t="s">
        <v>10</v>
      </c>
      <c r="F2772" s="19" t="s">
        <v>5930</v>
      </c>
      <c r="G2772" s="5" t="s">
        <v>5931</v>
      </c>
      <c r="H2772" s="26" t="s">
        <v>121</v>
      </c>
      <c r="I2772" s="26" t="s">
        <v>14</v>
      </c>
    </row>
    <row r="2773" ht="15.0" customHeight="1">
      <c r="A2773" s="2" t="s">
        <v>9</v>
      </c>
      <c r="B2773" s="5">
        <v>23744.0</v>
      </c>
      <c r="C2773" s="25">
        <v>44013.0</v>
      </c>
      <c r="D2773" s="4">
        <v>8.0</v>
      </c>
      <c r="E2773" s="2" t="s">
        <v>10</v>
      </c>
      <c r="F2773" s="19" t="s">
        <v>5932</v>
      </c>
      <c r="G2773" s="5" t="s">
        <v>5933</v>
      </c>
      <c r="H2773" s="26" t="s">
        <v>480</v>
      </c>
      <c r="I2773" s="26" t="s">
        <v>14</v>
      </c>
    </row>
    <row r="2774" ht="15.0" customHeight="1">
      <c r="A2774" s="2" t="s">
        <v>9</v>
      </c>
      <c r="B2774" s="5">
        <v>23743.0</v>
      </c>
      <c r="C2774" s="25">
        <v>44013.0</v>
      </c>
      <c r="D2774" s="4">
        <v>8.0</v>
      </c>
      <c r="E2774" s="2" t="s">
        <v>10</v>
      </c>
      <c r="F2774" s="19" t="s">
        <v>5934</v>
      </c>
      <c r="G2774" s="5" t="s">
        <v>5935</v>
      </c>
      <c r="H2774" s="26" t="s">
        <v>480</v>
      </c>
      <c r="I2774" s="26" t="s">
        <v>14</v>
      </c>
    </row>
    <row r="2775" ht="15.0" customHeight="1">
      <c r="A2775" s="2" t="s">
        <v>9</v>
      </c>
      <c r="B2775" s="5">
        <v>23742.0</v>
      </c>
      <c r="C2775" s="25">
        <v>44013.0</v>
      </c>
      <c r="D2775" s="4">
        <v>8.0</v>
      </c>
      <c r="E2775" s="2" t="s">
        <v>10</v>
      </c>
      <c r="F2775" s="19" t="s">
        <v>5936</v>
      </c>
      <c r="G2775" s="5" t="s">
        <v>5937</v>
      </c>
      <c r="H2775" s="26" t="s">
        <v>124</v>
      </c>
      <c r="I2775" s="26" t="s">
        <v>14</v>
      </c>
    </row>
    <row r="2776" ht="15.0" customHeight="1">
      <c r="A2776" s="2" t="s">
        <v>9</v>
      </c>
      <c r="B2776" s="5">
        <v>23741.0</v>
      </c>
      <c r="C2776" s="25">
        <v>44013.0</v>
      </c>
      <c r="D2776" s="4">
        <v>8.0</v>
      </c>
      <c r="E2776" s="2" t="s">
        <v>10</v>
      </c>
      <c r="F2776" s="19" t="s">
        <v>5938</v>
      </c>
      <c r="G2776" s="5" t="s">
        <v>5939</v>
      </c>
      <c r="H2776" s="26" t="s">
        <v>13</v>
      </c>
      <c r="I2776" s="26" t="s">
        <v>14</v>
      </c>
    </row>
    <row r="2777" ht="15.0" customHeight="1">
      <c r="A2777" s="2" t="s">
        <v>9</v>
      </c>
      <c r="B2777" s="5">
        <v>23740.0</v>
      </c>
      <c r="C2777" s="25">
        <v>44013.0</v>
      </c>
      <c r="D2777" s="4">
        <v>8.0</v>
      </c>
      <c r="E2777" s="2" t="s">
        <v>10</v>
      </c>
      <c r="F2777" s="19" t="s">
        <v>5940</v>
      </c>
      <c r="G2777" s="5" t="s">
        <v>5941</v>
      </c>
      <c r="H2777" s="26" t="s">
        <v>30</v>
      </c>
      <c r="I2777" s="26" t="s">
        <v>14</v>
      </c>
    </row>
    <row r="2778" ht="15.0" customHeight="1">
      <c r="A2778" s="2" t="s">
        <v>9</v>
      </c>
      <c r="B2778" s="5">
        <v>23739.0</v>
      </c>
      <c r="C2778" s="25">
        <v>44013.0</v>
      </c>
      <c r="D2778" s="4">
        <v>8.0</v>
      </c>
      <c r="E2778" s="2" t="s">
        <v>10</v>
      </c>
      <c r="F2778" s="19" t="s">
        <v>5942</v>
      </c>
      <c r="G2778" s="5" t="s">
        <v>5943</v>
      </c>
      <c r="H2778" s="26" t="s">
        <v>141</v>
      </c>
      <c r="I2778" s="26" t="s">
        <v>14</v>
      </c>
    </row>
    <row r="2779" ht="15.0" customHeight="1">
      <c r="A2779" s="2" t="s">
        <v>9</v>
      </c>
      <c r="B2779" s="5">
        <v>23738.0</v>
      </c>
      <c r="C2779" s="25">
        <v>44013.0</v>
      </c>
      <c r="D2779" s="4">
        <v>8.0</v>
      </c>
      <c r="E2779" s="2" t="s">
        <v>10</v>
      </c>
      <c r="F2779" s="19" t="s">
        <v>5944</v>
      </c>
      <c r="G2779" s="5" t="s">
        <v>5945</v>
      </c>
      <c r="H2779" s="26" t="s">
        <v>107</v>
      </c>
      <c r="I2779" s="26" t="s">
        <v>14</v>
      </c>
    </row>
    <row r="2780" ht="15.0" customHeight="1">
      <c r="A2780" s="2" t="s">
        <v>9</v>
      </c>
      <c r="B2780" s="5">
        <v>23737.0</v>
      </c>
      <c r="C2780" s="25">
        <v>44013.0</v>
      </c>
      <c r="D2780" s="4">
        <v>8.0</v>
      </c>
      <c r="E2780" s="2" t="s">
        <v>10</v>
      </c>
      <c r="F2780" s="19" t="s">
        <v>5946</v>
      </c>
      <c r="G2780" s="5" t="s">
        <v>5947</v>
      </c>
      <c r="H2780" s="26" t="s">
        <v>30</v>
      </c>
      <c r="I2780" s="26" t="s">
        <v>14</v>
      </c>
    </row>
    <row r="2781" ht="15.0" customHeight="1">
      <c r="A2781" s="2" t="s">
        <v>9</v>
      </c>
      <c r="B2781" s="5">
        <v>23736.0</v>
      </c>
      <c r="C2781" s="25">
        <v>44013.0</v>
      </c>
      <c r="D2781" s="4">
        <v>8.0</v>
      </c>
      <c r="E2781" s="2" t="s">
        <v>10</v>
      </c>
      <c r="F2781" s="19" t="s">
        <v>5948</v>
      </c>
      <c r="G2781" s="5" t="s">
        <v>5949</v>
      </c>
      <c r="H2781" s="26" t="s">
        <v>3575</v>
      </c>
      <c r="I2781" s="26" t="s">
        <v>14</v>
      </c>
    </row>
    <row r="2782" ht="15.0" customHeight="1">
      <c r="A2782" s="2" t="s">
        <v>9</v>
      </c>
      <c r="B2782" s="5">
        <v>23735.0</v>
      </c>
      <c r="C2782" s="25">
        <v>44013.0</v>
      </c>
      <c r="D2782" s="4">
        <v>8.0</v>
      </c>
      <c r="E2782" s="2" t="s">
        <v>10</v>
      </c>
      <c r="F2782" s="19" t="s">
        <v>5950</v>
      </c>
      <c r="G2782" s="5" t="s">
        <v>5951</v>
      </c>
      <c r="H2782" s="26" t="s">
        <v>5952</v>
      </c>
      <c r="I2782" s="26" t="s">
        <v>57</v>
      </c>
    </row>
    <row r="2783" ht="15.0" customHeight="1">
      <c r="A2783" s="2" t="s">
        <v>9</v>
      </c>
      <c r="B2783" s="5">
        <v>23734.0</v>
      </c>
      <c r="C2783" s="25">
        <v>44013.0</v>
      </c>
      <c r="D2783" s="4">
        <v>8.0</v>
      </c>
      <c r="E2783" s="2" t="s">
        <v>10</v>
      </c>
      <c r="F2783" s="19" t="s">
        <v>5953</v>
      </c>
      <c r="G2783" s="5" t="s">
        <v>5954</v>
      </c>
      <c r="H2783" s="26" t="s">
        <v>215</v>
      </c>
      <c r="I2783" s="26" t="s">
        <v>14</v>
      </c>
    </row>
    <row r="2784" ht="15.0" customHeight="1">
      <c r="A2784" s="2" t="s">
        <v>9</v>
      </c>
      <c r="B2784" s="5">
        <v>23733.0</v>
      </c>
      <c r="C2784" s="25">
        <v>44013.0</v>
      </c>
      <c r="D2784" s="4">
        <v>8.0</v>
      </c>
      <c r="E2784" s="2" t="s">
        <v>10</v>
      </c>
      <c r="F2784" s="19" t="s">
        <v>5955</v>
      </c>
      <c r="G2784" s="5" t="s">
        <v>5956</v>
      </c>
      <c r="H2784" s="26" t="s">
        <v>69</v>
      </c>
      <c r="I2784" s="26" t="s">
        <v>14</v>
      </c>
    </row>
    <row r="2785" ht="15.0" customHeight="1">
      <c r="A2785" s="2" t="s">
        <v>9</v>
      </c>
      <c r="B2785" s="5">
        <v>23732.0</v>
      </c>
      <c r="C2785" s="25">
        <v>44013.0</v>
      </c>
      <c r="D2785" s="4">
        <v>8.0</v>
      </c>
      <c r="E2785" s="2" t="s">
        <v>10</v>
      </c>
      <c r="F2785" s="19" t="s">
        <v>5957</v>
      </c>
      <c r="G2785" s="5" t="s">
        <v>5958</v>
      </c>
      <c r="H2785" s="26" t="s">
        <v>124</v>
      </c>
      <c r="I2785" s="26" t="s">
        <v>57</v>
      </c>
    </row>
    <row r="2786" ht="15.0" customHeight="1">
      <c r="A2786" s="2" t="s">
        <v>9</v>
      </c>
      <c r="B2786" s="5">
        <v>23731.0</v>
      </c>
      <c r="C2786" s="25">
        <v>44013.0</v>
      </c>
      <c r="D2786" s="4">
        <v>8.0</v>
      </c>
      <c r="E2786" s="2" t="s">
        <v>10</v>
      </c>
      <c r="F2786" s="19" t="s">
        <v>5959</v>
      </c>
      <c r="G2786" s="5" t="s">
        <v>5960</v>
      </c>
      <c r="H2786" s="26" t="s">
        <v>136</v>
      </c>
      <c r="I2786" s="26" t="s">
        <v>14</v>
      </c>
    </row>
    <row r="2787" ht="15.0" customHeight="1">
      <c r="A2787" s="2" t="s">
        <v>9</v>
      </c>
      <c r="B2787" s="5">
        <v>23730.0</v>
      </c>
      <c r="C2787" s="25">
        <v>44013.0</v>
      </c>
      <c r="D2787" s="4">
        <v>8.0</v>
      </c>
      <c r="E2787" s="2" t="s">
        <v>10</v>
      </c>
      <c r="F2787" s="19" t="s">
        <v>5961</v>
      </c>
      <c r="G2787" s="5" t="s">
        <v>5962</v>
      </c>
      <c r="H2787" s="26" t="s">
        <v>241</v>
      </c>
      <c r="I2787" s="26" t="s">
        <v>14</v>
      </c>
    </row>
    <row r="2788" ht="15.0" customHeight="1">
      <c r="A2788" s="2" t="s">
        <v>9</v>
      </c>
      <c r="B2788" s="5">
        <v>23729.0</v>
      </c>
      <c r="C2788" s="25">
        <v>44013.0</v>
      </c>
      <c r="D2788" s="4">
        <v>8.0</v>
      </c>
      <c r="E2788" s="2" t="s">
        <v>10</v>
      </c>
      <c r="F2788" s="19" t="s">
        <v>5963</v>
      </c>
      <c r="G2788" s="5" t="s">
        <v>5964</v>
      </c>
      <c r="H2788" s="26" t="s">
        <v>157</v>
      </c>
      <c r="I2788" s="26" t="s">
        <v>14</v>
      </c>
    </row>
    <row r="2789" ht="15.0" customHeight="1">
      <c r="A2789" s="2" t="s">
        <v>9</v>
      </c>
      <c r="B2789" s="5">
        <v>23728.0</v>
      </c>
      <c r="C2789" s="25">
        <v>44013.0</v>
      </c>
      <c r="D2789" s="4">
        <v>8.0</v>
      </c>
      <c r="E2789" s="2" t="s">
        <v>10</v>
      </c>
      <c r="F2789" s="19" t="s">
        <v>5965</v>
      </c>
      <c r="G2789" s="5" t="s">
        <v>5966</v>
      </c>
      <c r="H2789" s="26" t="s">
        <v>363</v>
      </c>
      <c r="I2789" s="26" t="s">
        <v>14</v>
      </c>
    </row>
    <row r="2790" ht="15.0" customHeight="1">
      <c r="A2790" s="2" t="s">
        <v>9</v>
      </c>
      <c r="B2790" s="5">
        <v>23727.0</v>
      </c>
      <c r="C2790" s="25">
        <v>44013.0</v>
      </c>
      <c r="D2790" s="4">
        <v>8.0</v>
      </c>
      <c r="E2790" s="2" t="s">
        <v>10</v>
      </c>
      <c r="F2790" s="19" t="s">
        <v>5967</v>
      </c>
      <c r="G2790" s="5" t="s">
        <v>5968</v>
      </c>
      <c r="H2790" s="26" t="s">
        <v>5969</v>
      </c>
      <c r="I2790" s="26" t="s">
        <v>14</v>
      </c>
    </row>
    <row r="2791" ht="15.0" customHeight="1">
      <c r="A2791" s="2" t="s">
        <v>76</v>
      </c>
      <c r="B2791" s="5">
        <v>10701.0</v>
      </c>
      <c r="C2791" s="25">
        <v>44013.0</v>
      </c>
      <c r="D2791" s="4">
        <v>8.0</v>
      </c>
      <c r="E2791" s="2" t="s">
        <v>10</v>
      </c>
      <c r="F2791" s="19" t="s">
        <v>5970</v>
      </c>
      <c r="G2791" s="5" t="s">
        <v>5971</v>
      </c>
      <c r="H2791" s="26" t="s">
        <v>5972</v>
      </c>
      <c r="I2791" s="26" t="s">
        <v>14</v>
      </c>
    </row>
    <row r="2792" ht="15.0" customHeight="1">
      <c r="A2792" s="2" t="s">
        <v>9</v>
      </c>
      <c r="B2792" s="5">
        <v>23726.0</v>
      </c>
      <c r="C2792" s="25">
        <v>44006.0</v>
      </c>
      <c r="D2792" s="4">
        <v>9.0</v>
      </c>
      <c r="E2792" s="2" t="s">
        <v>936</v>
      </c>
      <c r="F2792" s="19" t="s">
        <v>5973</v>
      </c>
      <c r="G2792" s="5" t="s">
        <v>5974</v>
      </c>
      <c r="H2792" s="26" t="s">
        <v>480</v>
      </c>
      <c r="I2792" s="26" t="s">
        <v>14</v>
      </c>
    </row>
    <row r="2793" ht="15.0" customHeight="1">
      <c r="A2793" s="2" t="s">
        <v>9</v>
      </c>
      <c r="B2793" s="5">
        <v>23725.0</v>
      </c>
      <c r="C2793" s="25">
        <v>44006.0</v>
      </c>
      <c r="D2793" s="4">
        <v>9.0</v>
      </c>
      <c r="E2793" s="2" t="s">
        <v>936</v>
      </c>
      <c r="F2793" s="19" t="s">
        <v>5975</v>
      </c>
      <c r="G2793" s="5" t="s">
        <v>5976</v>
      </c>
      <c r="H2793" s="26" t="s">
        <v>480</v>
      </c>
      <c r="I2793" s="26" t="s">
        <v>14</v>
      </c>
    </row>
    <row r="2794" ht="15.0" customHeight="1">
      <c r="A2794" s="2" t="s">
        <v>9</v>
      </c>
      <c r="B2794" s="5">
        <v>23724.0</v>
      </c>
      <c r="C2794" s="25">
        <v>44006.0</v>
      </c>
      <c r="D2794" s="4">
        <v>9.0</v>
      </c>
      <c r="E2794" s="2" t="s">
        <v>936</v>
      </c>
      <c r="F2794" s="19" t="s">
        <v>5977</v>
      </c>
      <c r="G2794" s="5" t="s">
        <v>5978</v>
      </c>
      <c r="H2794" s="26" t="s">
        <v>480</v>
      </c>
      <c r="I2794" s="26" t="s">
        <v>14</v>
      </c>
    </row>
    <row r="2795" ht="15.0" customHeight="1">
      <c r="A2795" s="2" t="s">
        <v>9</v>
      </c>
      <c r="B2795" s="5">
        <v>23723.0</v>
      </c>
      <c r="C2795" s="25">
        <v>44006.0</v>
      </c>
      <c r="D2795" s="4">
        <v>9.0</v>
      </c>
      <c r="E2795" s="2" t="s">
        <v>936</v>
      </c>
      <c r="F2795" s="19" t="s">
        <v>5979</v>
      </c>
      <c r="G2795" s="5" t="s">
        <v>5980</v>
      </c>
      <c r="H2795" s="26" t="s">
        <v>329</v>
      </c>
      <c r="I2795" s="26" t="s">
        <v>57</v>
      </c>
    </row>
    <row r="2796" ht="15.0" customHeight="1">
      <c r="A2796" s="2" t="s">
        <v>9</v>
      </c>
      <c r="B2796" s="5">
        <v>23722.0</v>
      </c>
      <c r="C2796" s="25">
        <v>44006.0</v>
      </c>
      <c r="D2796" s="4">
        <v>9.0</v>
      </c>
      <c r="E2796" s="2" t="s">
        <v>936</v>
      </c>
      <c r="F2796" s="19" t="s">
        <v>5981</v>
      </c>
      <c r="G2796" s="5" t="s">
        <v>5982</v>
      </c>
      <c r="H2796" s="26" t="s">
        <v>63</v>
      </c>
      <c r="I2796" s="26" t="s">
        <v>14</v>
      </c>
    </row>
    <row r="2797" ht="15.0" customHeight="1">
      <c r="A2797" s="2" t="s">
        <v>9</v>
      </c>
      <c r="B2797" s="5">
        <v>23721.0</v>
      </c>
      <c r="C2797" s="25">
        <v>44006.0</v>
      </c>
      <c r="D2797" s="4">
        <v>9.0</v>
      </c>
      <c r="E2797" s="2" t="s">
        <v>936</v>
      </c>
      <c r="F2797" s="19" t="s">
        <v>5983</v>
      </c>
      <c r="G2797" s="5" t="s">
        <v>5984</v>
      </c>
      <c r="H2797" s="26" t="s">
        <v>136</v>
      </c>
      <c r="I2797" s="26" t="s">
        <v>14</v>
      </c>
    </row>
    <row r="2798" ht="15.0" customHeight="1">
      <c r="A2798" s="2" t="s">
        <v>9</v>
      </c>
      <c r="B2798" s="5">
        <v>23720.0</v>
      </c>
      <c r="C2798" s="25">
        <v>44006.0</v>
      </c>
      <c r="D2798" s="4">
        <v>9.0</v>
      </c>
      <c r="E2798" s="2" t="s">
        <v>936</v>
      </c>
      <c r="F2798" s="19" t="s">
        <v>5985</v>
      </c>
      <c r="G2798" s="5" t="s">
        <v>5986</v>
      </c>
      <c r="H2798" s="26" t="s">
        <v>107</v>
      </c>
      <c r="I2798" s="26" t="s">
        <v>14</v>
      </c>
    </row>
    <row r="2799" ht="15.0" customHeight="1">
      <c r="A2799" s="2" t="s">
        <v>9</v>
      </c>
      <c r="B2799" s="5">
        <v>23719.0</v>
      </c>
      <c r="C2799" s="25">
        <v>44006.0</v>
      </c>
      <c r="D2799" s="4">
        <v>9.0</v>
      </c>
      <c r="E2799" s="2" t="s">
        <v>936</v>
      </c>
      <c r="F2799" s="19" t="s">
        <v>5987</v>
      </c>
      <c r="G2799" s="5" t="s">
        <v>5988</v>
      </c>
      <c r="H2799" s="26" t="s">
        <v>124</v>
      </c>
      <c r="I2799" s="26" t="s">
        <v>57</v>
      </c>
    </row>
    <row r="2800" ht="15.0" customHeight="1">
      <c r="A2800" s="2" t="s">
        <v>9</v>
      </c>
      <c r="B2800" s="5">
        <v>23718.0</v>
      </c>
      <c r="C2800" s="25">
        <v>44006.0</v>
      </c>
      <c r="D2800" s="4">
        <v>9.0</v>
      </c>
      <c r="E2800" s="2" t="s">
        <v>936</v>
      </c>
      <c r="F2800" s="19" t="s">
        <v>5989</v>
      </c>
      <c r="G2800" s="5" t="s">
        <v>5990</v>
      </c>
      <c r="H2800" s="26" t="s">
        <v>40</v>
      </c>
      <c r="I2800" s="26" t="s">
        <v>14</v>
      </c>
    </row>
    <row r="2801" ht="15.0" customHeight="1">
      <c r="A2801" s="2" t="s">
        <v>9</v>
      </c>
      <c r="B2801" s="5">
        <v>23715.0</v>
      </c>
      <c r="C2801" s="25">
        <v>44006.0</v>
      </c>
      <c r="D2801" s="4">
        <v>9.0</v>
      </c>
      <c r="E2801" s="2" t="s">
        <v>936</v>
      </c>
      <c r="F2801" s="19" t="s">
        <v>5991</v>
      </c>
      <c r="G2801" s="5" t="s">
        <v>5992</v>
      </c>
      <c r="H2801" s="26" t="s">
        <v>3622</v>
      </c>
      <c r="I2801" s="26" t="s">
        <v>14</v>
      </c>
    </row>
    <row r="2802" ht="15.0" customHeight="1">
      <c r="A2802" s="2" t="s">
        <v>76</v>
      </c>
      <c r="B2802" s="5">
        <v>10700.0</v>
      </c>
      <c r="C2802" s="25">
        <v>44006.0</v>
      </c>
      <c r="D2802" s="4">
        <v>9.0</v>
      </c>
      <c r="E2802" s="2" t="s">
        <v>936</v>
      </c>
      <c r="F2802" s="19" t="s">
        <v>5993</v>
      </c>
      <c r="G2802" s="5" t="s">
        <v>5994</v>
      </c>
      <c r="H2802" s="26" t="s">
        <v>79</v>
      </c>
      <c r="I2802" s="26" t="s">
        <v>14</v>
      </c>
    </row>
    <row r="2803" ht="15.0" customHeight="1">
      <c r="A2803" s="2" t="s">
        <v>82</v>
      </c>
      <c r="B2803" s="5">
        <v>3507.0</v>
      </c>
      <c r="C2803" s="25">
        <v>44006.0</v>
      </c>
      <c r="D2803" s="4">
        <v>9.0</v>
      </c>
      <c r="E2803" s="2" t="s">
        <v>936</v>
      </c>
      <c r="F2803" s="19" t="s">
        <v>5995</v>
      </c>
      <c r="G2803" s="23" t="s">
        <v>5996</v>
      </c>
      <c r="H2803" s="26" t="s">
        <v>79</v>
      </c>
      <c r="I2803" s="26" t="s">
        <v>14</v>
      </c>
    </row>
    <row r="2804" ht="15.0" customHeight="1">
      <c r="A2804" s="2" t="s">
        <v>82</v>
      </c>
      <c r="B2804" s="5">
        <v>3506.0</v>
      </c>
      <c r="C2804" s="25">
        <v>44006.0</v>
      </c>
      <c r="D2804" s="4">
        <v>9.0</v>
      </c>
      <c r="E2804" s="2" t="s">
        <v>936</v>
      </c>
      <c r="F2804" s="19" t="s">
        <v>5997</v>
      </c>
      <c r="G2804" s="23" t="s">
        <v>5998</v>
      </c>
      <c r="H2804" s="26" t="s">
        <v>79</v>
      </c>
      <c r="I2804" s="26" t="s">
        <v>14</v>
      </c>
    </row>
    <row r="2805" ht="15.0" customHeight="1">
      <c r="A2805" s="2" t="s">
        <v>9</v>
      </c>
      <c r="B2805" s="5">
        <v>23717.0</v>
      </c>
      <c r="C2805" s="25">
        <v>43999.0</v>
      </c>
      <c r="D2805" s="4">
        <v>8.0</v>
      </c>
      <c r="E2805" s="2" t="s">
        <v>936</v>
      </c>
      <c r="F2805" s="19" t="s">
        <v>5999</v>
      </c>
      <c r="G2805" s="5" t="s">
        <v>6000</v>
      </c>
      <c r="H2805" s="26" t="s">
        <v>6001</v>
      </c>
      <c r="I2805" s="26" t="s">
        <v>14</v>
      </c>
    </row>
    <row r="2806" ht="15.0" customHeight="1">
      <c r="A2806" s="2" t="s">
        <v>9</v>
      </c>
      <c r="B2806" s="5">
        <v>23716.0</v>
      </c>
      <c r="C2806" s="25">
        <v>43999.0</v>
      </c>
      <c r="D2806" s="4">
        <v>8.0</v>
      </c>
      <c r="E2806" s="2" t="s">
        <v>936</v>
      </c>
      <c r="F2806" s="19" t="s">
        <v>6002</v>
      </c>
      <c r="G2806" s="5" t="s">
        <v>6003</v>
      </c>
      <c r="H2806" s="26" t="s">
        <v>3285</v>
      </c>
      <c r="I2806" s="26" t="s">
        <v>14</v>
      </c>
    </row>
    <row r="2807" ht="15.0" customHeight="1">
      <c r="A2807" s="2" t="s">
        <v>9</v>
      </c>
      <c r="B2807" s="5">
        <v>23714.0</v>
      </c>
      <c r="C2807" s="25">
        <v>43999.0</v>
      </c>
      <c r="D2807" s="4">
        <v>8.0</v>
      </c>
      <c r="E2807" s="2" t="s">
        <v>936</v>
      </c>
      <c r="F2807" s="19" t="s">
        <v>6004</v>
      </c>
      <c r="G2807" s="5" t="s">
        <v>6005</v>
      </c>
      <c r="H2807" s="26" t="s">
        <v>94</v>
      </c>
      <c r="I2807" s="26" t="s">
        <v>14</v>
      </c>
    </row>
    <row r="2808" ht="15.0" customHeight="1">
      <c r="A2808" s="2" t="s">
        <v>9</v>
      </c>
      <c r="B2808" s="5">
        <v>23713.0</v>
      </c>
      <c r="C2808" s="25">
        <v>43999.0</v>
      </c>
      <c r="D2808" s="4">
        <v>8.0</v>
      </c>
      <c r="E2808" s="2" t="s">
        <v>936</v>
      </c>
      <c r="F2808" s="19" t="s">
        <v>6006</v>
      </c>
      <c r="G2808" s="5" t="s">
        <v>6007</v>
      </c>
      <c r="H2808" s="26" t="s">
        <v>94</v>
      </c>
      <c r="I2808" s="26" t="s">
        <v>14</v>
      </c>
    </row>
    <row r="2809" ht="15.0" customHeight="1">
      <c r="A2809" s="2" t="s">
        <v>9</v>
      </c>
      <c r="B2809" s="5">
        <v>23712.0</v>
      </c>
      <c r="C2809" s="25">
        <v>43999.0</v>
      </c>
      <c r="D2809" s="4">
        <v>8.0</v>
      </c>
      <c r="E2809" s="2" t="s">
        <v>936</v>
      </c>
      <c r="F2809" s="19" t="s">
        <v>6008</v>
      </c>
      <c r="G2809" s="5" t="s">
        <v>6009</v>
      </c>
      <c r="H2809" s="26" t="s">
        <v>6010</v>
      </c>
      <c r="I2809" s="26" t="s">
        <v>14</v>
      </c>
    </row>
    <row r="2810" ht="15.0" customHeight="1">
      <c r="A2810" s="2" t="s">
        <v>9</v>
      </c>
      <c r="B2810" s="5">
        <v>23711.0</v>
      </c>
      <c r="C2810" s="25">
        <v>43999.0</v>
      </c>
      <c r="D2810" s="4">
        <v>8.0</v>
      </c>
      <c r="E2810" s="2" t="s">
        <v>936</v>
      </c>
      <c r="F2810" s="19" t="s">
        <v>6011</v>
      </c>
      <c r="G2810" s="5" t="s">
        <v>6012</v>
      </c>
      <c r="H2810" s="26" t="s">
        <v>246</v>
      </c>
      <c r="I2810" s="26" t="s">
        <v>14</v>
      </c>
    </row>
    <row r="2811" ht="15.0" customHeight="1">
      <c r="A2811" s="2" t="s">
        <v>9</v>
      </c>
      <c r="B2811" s="5">
        <v>23710.0</v>
      </c>
      <c r="C2811" s="25">
        <v>43999.0</v>
      </c>
      <c r="D2811" s="4">
        <v>8.0</v>
      </c>
      <c r="E2811" s="2" t="s">
        <v>936</v>
      </c>
      <c r="F2811" s="19" t="s">
        <v>6013</v>
      </c>
      <c r="G2811" s="5" t="s">
        <v>6014</v>
      </c>
      <c r="H2811" s="26" t="s">
        <v>6015</v>
      </c>
      <c r="I2811" s="26" t="s">
        <v>14</v>
      </c>
    </row>
    <row r="2812" ht="15.0" customHeight="1">
      <c r="A2812" s="2" t="s">
        <v>9</v>
      </c>
      <c r="B2812" s="5">
        <v>23709.0</v>
      </c>
      <c r="C2812" s="25">
        <v>43999.0</v>
      </c>
      <c r="D2812" s="4">
        <v>8.0</v>
      </c>
      <c r="E2812" s="2" t="s">
        <v>936</v>
      </c>
      <c r="F2812" s="19" t="s">
        <v>6016</v>
      </c>
      <c r="G2812" s="5" t="s">
        <v>6017</v>
      </c>
      <c r="H2812" s="26" t="s">
        <v>480</v>
      </c>
      <c r="I2812" s="26" t="s">
        <v>14</v>
      </c>
    </row>
    <row r="2813" ht="15.0" customHeight="1">
      <c r="A2813" s="2" t="s">
        <v>9</v>
      </c>
      <c r="B2813" s="5">
        <v>23708.0</v>
      </c>
      <c r="C2813" s="25">
        <v>43999.0</v>
      </c>
      <c r="D2813" s="4">
        <v>8.0</v>
      </c>
      <c r="E2813" s="2" t="s">
        <v>936</v>
      </c>
      <c r="F2813" s="19" t="s">
        <v>6018</v>
      </c>
      <c r="G2813" s="5" t="s">
        <v>6019</v>
      </c>
      <c r="H2813" s="26" t="s">
        <v>204</v>
      </c>
      <c r="I2813" s="26" t="s">
        <v>14</v>
      </c>
    </row>
    <row r="2814" ht="15.0" customHeight="1">
      <c r="A2814" s="2" t="s">
        <v>9</v>
      </c>
      <c r="B2814" s="5">
        <v>23707.0</v>
      </c>
      <c r="C2814" s="25">
        <v>43999.0</v>
      </c>
      <c r="D2814" s="4">
        <v>8.0</v>
      </c>
      <c r="E2814" s="2" t="s">
        <v>936</v>
      </c>
      <c r="F2814" s="19" t="s">
        <v>6020</v>
      </c>
      <c r="G2814" s="5" t="s">
        <v>6021</v>
      </c>
      <c r="H2814" s="26" t="s">
        <v>164</v>
      </c>
      <c r="I2814" s="26" t="s">
        <v>14</v>
      </c>
    </row>
    <row r="2815" ht="15.0" customHeight="1">
      <c r="A2815" s="2" t="s">
        <v>9</v>
      </c>
      <c r="B2815" s="5">
        <v>23706.0</v>
      </c>
      <c r="C2815" s="25">
        <v>43999.0</v>
      </c>
      <c r="D2815" s="4">
        <v>8.0</v>
      </c>
      <c r="E2815" s="2" t="s">
        <v>936</v>
      </c>
      <c r="F2815" s="19" t="s">
        <v>6022</v>
      </c>
      <c r="G2815" s="5" t="s">
        <v>6023</v>
      </c>
      <c r="H2815" s="26" t="s">
        <v>6024</v>
      </c>
      <c r="I2815" s="26" t="s">
        <v>14</v>
      </c>
    </row>
    <row r="2816" ht="15.0" customHeight="1">
      <c r="A2816" s="2" t="s">
        <v>9</v>
      </c>
      <c r="B2816" s="5">
        <v>23705.0</v>
      </c>
      <c r="C2816" s="25">
        <v>43999.0</v>
      </c>
      <c r="D2816" s="4">
        <v>8.0</v>
      </c>
      <c r="E2816" s="2" t="s">
        <v>936</v>
      </c>
      <c r="F2816" s="19" t="s">
        <v>6025</v>
      </c>
      <c r="G2816" s="5" t="s">
        <v>6026</v>
      </c>
      <c r="H2816" s="26" t="s">
        <v>6027</v>
      </c>
      <c r="I2816" s="26" t="s">
        <v>14</v>
      </c>
    </row>
    <row r="2817" ht="15.0" customHeight="1">
      <c r="A2817" s="2" t="s">
        <v>9</v>
      </c>
      <c r="B2817" s="5">
        <v>23704.0</v>
      </c>
      <c r="C2817" s="25">
        <v>43999.0</v>
      </c>
      <c r="D2817" s="4">
        <v>8.0</v>
      </c>
      <c r="E2817" s="2" t="s">
        <v>936</v>
      </c>
      <c r="F2817" s="19" t="s">
        <v>6028</v>
      </c>
      <c r="G2817" s="5" t="s">
        <v>6029</v>
      </c>
      <c r="H2817" s="26" t="s">
        <v>6030</v>
      </c>
      <c r="I2817" s="26" t="s">
        <v>14</v>
      </c>
    </row>
    <row r="2818" ht="15.0" customHeight="1">
      <c r="A2818" s="2" t="s">
        <v>9</v>
      </c>
      <c r="B2818" s="5">
        <v>23703.0</v>
      </c>
      <c r="C2818" s="25">
        <v>43999.0</v>
      </c>
      <c r="D2818" s="4">
        <v>8.0</v>
      </c>
      <c r="E2818" s="2" t="s">
        <v>936</v>
      </c>
      <c r="F2818" s="19" t="s">
        <v>6031</v>
      </c>
      <c r="G2818" s="5" t="s">
        <v>6032</v>
      </c>
      <c r="H2818" s="26" t="s">
        <v>1455</v>
      </c>
      <c r="I2818" s="26" t="s">
        <v>14</v>
      </c>
    </row>
    <row r="2819" ht="15.0" customHeight="1">
      <c r="A2819" s="2" t="s">
        <v>76</v>
      </c>
      <c r="B2819" s="5">
        <v>10699.0</v>
      </c>
      <c r="C2819" s="25">
        <v>43999.0</v>
      </c>
      <c r="D2819" s="4">
        <v>8.0</v>
      </c>
      <c r="E2819" s="2" t="s">
        <v>936</v>
      </c>
      <c r="F2819" s="19" t="s">
        <v>6033</v>
      </c>
      <c r="G2819" s="5" t="s">
        <v>6034</v>
      </c>
      <c r="H2819" s="26" t="s">
        <v>79</v>
      </c>
      <c r="I2819" s="26" t="s">
        <v>14</v>
      </c>
    </row>
    <row r="2820" ht="15.0" customHeight="1">
      <c r="A2820" s="2" t="s">
        <v>82</v>
      </c>
      <c r="B2820" s="5">
        <v>3505.0</v>
      </c>
      <c r="C2820" s="25">
        <v>43999.0</v>
      </c>
      <c r="D2820" s="4">
        <v>8.0</v>
      </c>
      <c r="E2820" s="2" t="s">
        <v>936</v>
      </c>
      <c r="F2820" s="19" t="s">
        <v>6035</v>
      </c>
      <c r="G2820" s="5" t="s">
        <v>6036</v>
      </c>
      <c r="H2820" s="26" t="s">
        <v>1455</v>
      </c>
      <c r="I2820" s="26" t="s">
        <v>14</v>
      </c>
    </row>
    <row r="2821" ht="15.0" customHeight="1">
      <c r="A2821" s="2" t="s">
        <v>82</v>
      </c>
      <c r="B2821" s="5">
        <v>3500.0</v>
      </c>
      <c r="C2821" s="25">
        <v>43999.0</v>
      </c>
      <c r="D2821" s="4">
        <v>8.0</v>
      </c>
      <c r="E2821" s="2" t="s">
        <v>936</v>
      </c>
      <c r="F2821" s="19" t="s">
        <v>6037</v>
      </c>
      <c r="G2821" s="23" t="s">
        <v>6038</v>
      </c>
      <c r="H2821" s="26" t="s">
        <v>79</v>
      </c>
      <c r="I2821" s="26" t="s">
        <v>14</v>
      </c>
    </row>
    <row r="2822" ht="15.0" customHeight="1">
      <c r="A2822" s="2" t="s">
        <v>9</v>
      </c>
      <c r="B2822" s="5">
        <v>23702.0</v>
      </c>
      <c r="C2822" s="25">
        <v>43992.0</v>
      </c>
      <c r="D2822" s="4">
        <v>7.0</v>
      </c>
      <c r="E2822" s="2" t="s">
        <v>936</v>
      </c>
      <c r="F2822" s="19" t="s">
        <v>6039</v>
      </c>
      <c r="G2822" s="5" t="s">
        <v>6040</v>
      </c>
      <c r="H2822" s="26" t="s">
        <v>136</v>
      </c>
      <c r="I2822" s="26" t="s">
        <v>14</v>
      </c>
    </row>
    <row r="2823" ht="15.0" customHeight="1">
      <c r="A2823" s="2" t="s">
        <v>9</v>
      </c>
      <c r="B2823" s="5">
        <v>23701.0</v>
      </c>
      <c r="C2823" s="25">
        <v>43992.0</v>
      </c>
      <c r="D2823" s="4">
        <v>7.0</v>
      </c>
      <c r="E2823" s="2" t="s">
        <v>936</v>
      </c>
      <c r="F2823" s="19" t="s">
        <v>6041</v>
      </c>
      <c r="G2823" s="5" t="s">
        <v>6042</v>
      </c>
      <c r="H2823" s="26" t="s">
        <v>107</v>
      </c>
      <c r="I2823" s="26" t="s">
        <v>14</v>
      </c>
    </row>
    <row r="2824" ht="15.0" customHeight="1">
      <c r="A2824" s="2" t="s">
        <v>9</v>
      </c>
      <c r="B2824" s="5">
        <v>23700.0</v>
      </c>
      <c r="C2824" s="25">
        <v>43992.0</v>
      </c>
      <c r="D2824" s="4">
        <v>7.0</v>
      </c>
      <c r="E2824" s="2" t="s">
        <v>936</v>
      </c>
      <c r="F2824" s="19" t="s">
        <v>6043</v>
      </c>
      <c r="G2824" s="5" t="s">
        <v>6044</v>
      </c>
      <c r="H2824" s="26" t="s">
        <v>4487</v>
      </c>
      <c r="I2824" s="26" t="s">
        <v>14</v>
      </c>
    </row>
    <row r="2825" ht="15.0" customHeight="1">
      <c r="A2825" s="2" t="s">
        <v>9</v>
      </c>
      <c r="B2825" s="5">
        <v>23699.0</v>
      </c>
      <c r="C2825" s="25">
        <v>43992.0</v>
      </c>
      <c r="D2825" s="4">
        <v>7.0</v>
      </c>
      <c r="E2825" s="2" t="s">
        <v>936</v>
      </c>
      <c r="F2825" s="19" t="s">
        <v>6045</v>
      </c>
      <c r="G2825" s="5" t="s">
        <v>6046</v>
      </c>
      <c r="H2825" s="26" t="s">
        <v>63</v>
      </c>
      <c r="I2825" s="26" t="s">
        <v>14</v>
      </c>
    </row>
    <row r="2826" ht="15.0" customHeight="1">
      <c r="A2826" s="2" t="s">
        <v>9</v>
      </c>
      <c r="B2826" s="5">
        <v>23698.0</v>
      </c>
      <c r="C2826" s="25">
        <v>43992.0</v>
      </c>
      <c r="D2826" s="4">
        <v>7.0</v>
      </c>
      <c r="E2826" s="2" t="s">
        <v>936</v>
      </c>
      <c r="F2826" s="19" t="s">
        <v>6047</v>
      </c>
      <c r="G2826" s="5" t="s">
        <v>6048</v>
      </c>
      <c r="H2826" s="26" t="s">
        <v>157</v>
      </c>
      <c r="I2826" s="26" t="s">
        <v>14</v>
      </c>
    </row>
    <row r="2827" ht="15.0" customHeight="1">
      <c r="A2827" s="2" t="s">
        <v>9</v>
      </c>
      <c r="B2827" s="5">
        <v>23697.0</v>
      </c>
      <c r="C2827" s="25">
        <v>43992.0</v>
      </c>
      <c r="D2827" s="4">
        <v>7.0</v>
      </c>
      <c r="E2827" s="2" t="s">
        <v>936</v>
      </c>
      <c r="F2827" s="19" t="s">
        <v>6049</v>
      </c>
      <c r="G2827" s="5" t="s">
        <v>6050</v>
      </c>
      <c r="H2827" s="26" t="s">
        <v>204</v>
      </c>
      <c r="I2827" s="26" t="s">
        <v>14</v>
      </c>
    </row>
    <row r="2828" ht="15.0" customHeight="1">
      <c r="A2828" s="2" t="s">
        <v>9</v>
      </c>
      <c r="B2828" s="5">
        <v>23696.0</v>
      </c>
      <c r="C2828" s="25">
        <v>43992.0</v>
      </c>
      <c r="D2828" s="4">
        <v>7.0</v>
      </c>
      <c r="E2828" s="2" t="s">
        <v>936</v>
      </c>
      <c r="F2828" s="19" t="s">
        <v>6051</v>
      </c>
      <c r="G2828" s="5" t="s">
        <v>6052</v>
      </c>
      <c r="H2828" s="26" t="s">
        <v>304</v>
      </c>
      <c r="I2828" s="26" t="s">
        <v>14</v>
      </c>
    </row>
    <row r="2829" ht="15.0" customHeight="1">
      <c r="A2829" s="2" t="s">
        <v>9</v>
      </c>
      <c r="B2829" s="5">
        <v>23694.0</v>
      </c>
      <c r="C2829" s="25">
        <v>43992.0</v>
      </c>
      <c r="D2829" s="4">
        <v>7.0</v>
      </c>
      <c r="E2829" s="2" t="s">
        <v>936</v>
      </c>
      <c r="F2829" s="19" t="s">
        <v>6053</v>
      </c>
      <c r="G2829" s="5" t="s">
        <v>6054</v>
      </c>
      <c r="H2829" s="26" t="s">
        <v>40</v>
      </c>
      <c r="I2829" s="26" t="s">
        <v>14</v>
      </c>
    </row>
    <row r="2830" ht="15.0" customHeight="1">
      <c r="A2830" s="2" t="s">
        <v>9</v>
      </c>
      <c r="B2830" s="5">
        <v>23693.0</v>
      </c>
      <c r="C2830" s="25">
        <v>43992.0</v>
      </c>
      <c r="D2830" s="4">
        <v>7.0</v>
      </c>
      <c r="E2830" s="2" t="s">
        <v>936</v>
      </c>
      <c r="F2830" s="19" t="s">
        <v>6055</v>
      </c>
      <c r="G2830" s="5" t="s">
        <v>6056</v>
      </c>
      <c r="H2830" s="26" t="s">
        <v>40</v>
      </c>
      <c r="I2830" s="26" t="s">
        <v>14</v>
      </c>
    </row>
    <row r="2831" ht="15.0" customHeight="1">
      <c r="A2831" s="2" t="s">
        <v>9</v>
      </c>
      <c r="B2831" s="5">
        <v>23692.0</v>
      </c>
      <c r="C2831" s="25">
        <v>43992.0</v>
      </c>
      <c r="D2831" s="4">
        <v>7.0</v>
      </c>
      <c r="E2831" s="2" t="s">
        <v>936</v>
      </c>
      <c r="F2831" s="19" t="s">
        <v>6057</v>
      </c>
      <c r="G2831" s="5" t="s">
        <v>6058</v>
      </c>
      <c r="H2831" s="26" t="s">
        <v>72</v>
      </c>
      <c r="I2831" s="26" t="s">
        <v>57</v>
      </c>
    </row>
    <row r="2832" ht="15.0" customHeight="1">
      <c r="A2832" s="2" t="s">
        <v>76</v>
      </c>
      <c r="B2832" s="5">
        <v>10698.0</v>
      </c>
      <c r="C2832" s="25">
        <v>43992.0</v>
      </c>
      <c r="D2832" s="4">
        <v>7.0</v>
      </c>
      <c r="E2832" s="2" t="s">
        <v>936</v>
      </c>
      <c r="F2832" s="19" t="s">
        <v>6059</v>
      </c>
      <c r="G2832" s="5" t="s">
        <v>6060</v>
      </c>
      <c r="H2832" s="26" t="s">
        <v>13</v>
      </c>
      <c r="I2832" s="26" t="s">
        <v>14</v>
      </c>
    </row>
    <row r="2833" ht="15.0" customHeight="1">
      <c r="A2833" s="2" t="s">
        <v>82</v>
      </c>
      <c r="B2833" s="5">
        <v>3504.0</v>
      </c>
      <c r="C2833" s="25">
        <v>43992.0</v>
      </c>
      <c r="D2833" s="4">
        <v>7.0</v>
      </c>
      <c r="E2833" s="2" t="s">
        <v>936</v>
      </c>
      <c r="F2833" s="19" t="s">
        <v>6061</v>
      </c>
      <c r="G2833" s="23" t="s">
        <v>6062</v>
      </c>
      <c r="H2833" s="26" t="s">
        <v>79</v>
      </c>
      <c r="I2833" s="26" t="s">
        <v>14</v>
      </c>
    </row>
    <row r="2834" ht="15.0" customHeight="1">
      <c r="A2834" s="2" t="s">
        <v>82</v>
      </c>
      <c r="B2834" s="5">
        <v>3503.0</v>
      </c>
      <c r="C2834" s="25">
        <v>43992.0</v>
      </c>
      <c r="D2834" s="4">
        <v>7.0</v>
      </c>
      <c r="E2834" s="2" t="s">
        <v>936</v>
      </c>
      <c r="F2834" s="19" t="s">
        <v>6063</v>
      </c>
      <c r="G2834" s="23" t="s">
        <v>6064</v>
      </c>
      <c r="H2834" s="26" t="s">
        <v>79</v>
      </c>
      <c r="I2834" s="26" t="s">
        <v>14</v>
      </c>
    </row>
    <row r="2835" ht="15.0" customHeight="1">
      <c r="A2835" s="2" t="s">
        <v>82</v>
      </c>
      <c r="B2835" s="5">
        <v>3502.0</v>
      </c>
      <c r="C2835" s="25">
        <v>43992.0</v>
      </c>
      <c r="D2835" s="4">
        <v>7.0</v>
      </c>
      <c r="E2835" s="2" t="s">
        <v>936</v>
      </c>
      <c r="F2835" s="19" t="s">
        <v>6065</v>
      </c>
      <c r="G2835" s="23" t="s">
        <v>6066</v>
      </c>
      <c r="H2835" s="26" t="s">
        <v>79</v>
      </c>
      <c r="I2835" s="26" t="s">
        <v>14</v>
      </c>
    </row>
    <row r="2836" ht="15.0" customHeight="1">
      <c r="A2836" s="2" t="s">
        <v>82</v>
      </c>
      <c r="B2836" s="5">
        <v>3501.0</v>
      </c>
      <c r="C2836" s="25">
        <v>43992.0</v>
      </c>
      <c r="D2836" s="4">
        <v>7.0</v>
      </c>
      <c r="E2836" s="2" t="s">
        <v>936</v>
      </c>
      <c r="F2836" s="19" t="s">
        <v>6067</v>
      </c>
      <c r="G2836" s="23" t="s">
        <v>6068</v>
      </c>
      <c r="H2836" s="26" t="s">
        <v>79</v>
      </c>
      <c r="I2836" s="26" t="s">
        <v>14</v>
      </c>
    </row>
    <row r="2837" ht="15.0" customHeight="1">
      <c r="A2837" s="2" t="s">
        <v>82</v>
      </c>
      <c r="B2837" s="5">
        <v>3499.0</v>
      </c>
      <c r="C2837" s="25">
        <v>43992.0</v>
      </c>
      <c r="D2837" s="4">
        <v>7.0</v>
      </c>
      <c r="E2837" s="2" t="s">
        <v>936</v>
      </c>
      <c r="F2837" s="19" t="s">
        <v>6069</v>
      </c>
      <c r="G2837" s="23" t="s">
        <v>6070</v>
      </c>
      <c r="H2837" s="26" t="s">
        <v>4490</v>
      </c>
      <c r="I2837" s="26" t="s">
        <v>14</v>
      </c>
    </row>
    <row r="2838" ht="15.0" customHeight="1">
      <c r="A2838" s="2" t="s">
        <v>82</v>
      </c>
      <c r="B2838" s="5">
        <v>3498.0</v>
      </c>
      <c r="C2838" s="25">
        <v>43992.0</v>
      </c>
      <c r="D2838" s="4">
        <v>7.0</v>
      </c>
      <c r="E2838" s="2" t="s">
        <v>936</v>
      </c>
      <c r="F2838" s="19" t="s">
        <v>6071</v>
      </c>
      <c r="G2838" s="23" t="s">
        <v>6072</v>
      </c>
      <c r="H2838" s="26" t="s">
        <v>369</v>
      </c>
      <c r="I2838" s="26" t="s">
        <v>14</v>
      </c>
    </row>
    <row r="2839" ht="15.0" customHeight="1">
      <c r="A2839" s="2" t="s">
        <v>82</v>
      </c>
      <c r="B2839" s="5">
        <v>3497.0</v>
      </c>
      <c r="C2839" s="25">
        <v>43992.0</v>
      </c>
      <c r="D2839" s="4">
        <v>7.0</v>
      </c>
      <c r="E2839" s="2" t="s">
        <v>936</v>
      </c>
      <c r="F2839" s="19" t="s">
        <v>6073</v>
      </c>
      <c r="G2839" s="23" t="s">
        <v>6074</v>
      </c>
      <c r="H2839" s="26" t="s">
        <v>1687</v>
      </c>
      <c r="I2839" s="26" t="s">
        <v>14</v>
      </c>
    </row>
    <row r="2840" ht="15.0" customHeight="1">
      <c r="A2840" s="2" t="s">
        <v>82</v>
      </c>
      <c r="B2840" s="5">
        <v>3496.0</v>
      </c>
      <c r="C2840" s="25">
        <v>43992.0</v>
      </c>
      <c r="D2840" s="4">
        <v>7.0</v>
      </c>
      <c r="E2840" s="2" t="s">
        <v>936</v>
      </c>
      <c r="F2840" s="19" t="s">
        <v>6075</v>
      </c>
      <c r="G2840" s="23" t="s">
        <v>6076</v>
      </c>
      <c r="H2840" s="26" t="s">
        <v>393</v>
      </c>
      <c r="I2840" s="26" t="s">
        <v>14</v>
      </c>
    </row>
    <row r="2841" ht="15.0" customHeight="1">
      <c r="A2841" s="2" t="s">
        <v>82</v>
      </c>
      <c r="B2841" s="5">
        <v>3495.0</v>
      </c>
      <c r="C2841" s="25">
        <v>43992.0</v>
      </c>
      <c r="D2841" s="4">
        <v>7.0</v>
      </c>
      <c r="E2841" s="2" t="s">
        <v>936</v>
      </c>
      <c r="F2841" s="19" t="s">
        <v>6077</v>
      </c>
      <c r="G2841" s="23" t="s">
        <v>6078</v>
      </c>
      <c r="H2841" s="26" t="s">
        <v>378</v>
      </c>
      <c r="I2841" s="26" t="s">
        <v>14</v>
      </c>
    </row>
    <row r="2842" ht="15.0" customHeight="1">
      <c r="A2842" s="2" t="s">
        <v>82</v>
      </c>
      <c r="B2842" s="5">
        <v>3494.0</v>
      </c>
      <c r="C2842" s="25">
        <v>43992.0</v>
      </c>
      <c r="D2842" s="4">
        <v>7.0</v>
      </c>
      <c r="E2842" s="2" t="s">
        <v>936</v>
      </c>
      <c r="F2842" s="19" t="s">
        <v>6079</v>
      </c>
      <c r="G2842" s="23" t="s">
        <v>6080</v>
      </c>
      <c r="H2842" s="26" t="s">
        <v>366</v>
      </c>
      <c r="I2842" s="26" t="s">
        <v>14</v>
      </c>
    </row>
    <row r="2843" ht="15.0" customHeight="1">
      <c r="A2843" s="2" t="s">
        <v>82</v>
      </c>
      <c r="B2843" s="5">
        <v>3493.0</v>
      </c>
      <c r="C2843" s="25">
        <v>43992.0</v>
      </c>
      <c r="D2843" s="4">
        <v>7.0</v>
      </c>
      <c r="E2843" s="2" t="s">
        <v>936</v>
      </c>
      <c r="F2843" s="19" t="s">
        <v>6081</v>
      </c>
      <c r="G2843" s="23" t="s">
        <v>6082</v>
      </c>
      <c r="H2843" s="26" t="s">
        <v>387</v>
      </c>
      <c r="I2843" s="26" t="s">
        <v>14</v>
      </c>
    </row>
    <row r="2844" ht="15.0" customHeight="1">
      <c r="A2844" s="2" t="s">
        <v>82</v>
      </c>
      <c r="B2844" s="5">
        <v>3492.0</v>
      </c>
      <c r="C2844" s="25">
        <v>43992.0</v>
      </c>
      <c r="D2844" s="4">
        <v>7.0</v>
      </c>
      <c r="E2844" s="2" t="s">
        <v>936</v>
      </c>
      <c r="F2844" s="19" t="s">
        <v>6083</v>
      </c>
      <c r="G2844" s="23" t="s">
        <v>6084</v>
      </c>
      <c r="H2844" s="26" t="s">
        <v>360</v>
      </c>
      <c r="I2844" s="26" t="s">
        <v>14</v>
      </c>
    </row>
    <row r="2845" ht="15.0" customHeight="1">
      <c r="A2845" s="2" t="s">
        <v>82</v>
      </c>
      <c r="B2845" s="5">
        <v>3491.0</v>
      </c>
      <c r="C2845" s="25">
        <v>43992.0</v>
      </c>
      <c r="D2845" s="4">
        <v>7.0</v>
      </c>
      <c r="E2845" s="2" t="s">
        <v>936</v>
      </c>
      <c r="F2845" s="19" t="s">
        <v>6085</v>
      </c>
      <c r="G2845" s="23" t="s">
        <v>6086</v>
      </c>
      <c r="H2845" s="26" t="s">
        <v>390</v>
      </c>
      <c r="I2845" s="26" t="s">
        <v>14</v>
      </c>
    </row>
    <row r="2846" ht="15.0" customHeight="1">
      <c r="A2846" s="2" t="s">
        <v>82</v>
      </c>
      <c r="B2846" s="5">
        <v>3490.0</v>
      </c>
      <c r="C2846" s="25">
        <v>43992.0</v>
      </c>
      <c r="D2846" s="4">
        <v>7.0</v>
      </c>
      <c r="E2846" s="2" t="s">
        <v>936</v>
      </c>
      <c r="F2846" s="19" t="s">
        <v>6087</v>
      </c>
      <c r="G2846" s="23" t="s">
        <v>6088</v>
      </c>
      <c r="H2846" s="26" t="s">
        <v>381</v>
      </c>
      <c r="I2846" s="26" t="s">
        <v>14</v>
      </c>
    </row>
    <row r="2847" ht="15.0" customHeight="1">
      <c r="A2847" s="2" t="s">
        <v>82</v>
      </c>
      <c r="B2847" s="5">
        <v>3489.0</v>
      </c>
      <c r="C2847" s="25">
        <v>43992.0</v>
      </c>
      <c r="D2847" s="4">
        <v>7.0</v>
      </c>
      <c r="E2847" s="2" t="s">
        <v>936</v>
      </c>
      <c r="F2847" s="19" t="s">
        <v>6089</v>
      </c>
      <c r="G2847" s="23" t="s">
        <v>6090</v>
      </c>
      <c r="H2847" s="26" t="s">
        <v>369</v>
      </c>
      <c r="I2847" s="26" t="s">
        <v>14</v>
      </c>
    </row>
    <row r="2848" ht="15.0" customHeight="1">
      <c r="A2848" s="2" t="s">
        <v>82</v>
      </c>
      <c r="B2848" s="5">
        <v>3488.0</v>
      </c>
      <c r="C2848" s="25">
        <v>43992.0</v>
      </c>
      <c r="D2848" s="4">
        <v>7.0</v>
      </c>
      <c r="E2848" s="2" t="s">
        <v>936</v>
      </c>
      <c r="F2848" s="19" t="s">
        <v>6091</v>
      </c>
      <c r="G2848" s="23" t="s">
        <v>6092</v>
      </c>
      <c r="H2848" s="26" t="s">
        <v>372</v>
      </c>
      <c r="I2848" s="26" t="s">
        <v>14</v>
      </c>
    </row>
    <row r="2849" ht="15.0" customHeight="1">
      <c r="A2849" s="2" t="s">
        <v>82</v>
      </c>
      <c r="B2849" s="5">
        <v>3487.0</v>
      </c>
      <c r="C2849" s="25">
        <v>43992.0</v>
      </c>
      <c r="D2849" s="4">
        <v>7.0</v>
      </c>
      <c r="E2849" s="2" t="s">
        <v>936</v>
      </c>
      <c r="F2849" s="19" t="s">
        <v>6093</v>
      </c>
      <c r="G2849" s="23" t="s">
        <v>6094</v>
      </c>
      <c r="H2849" s="26" t="s">
        <v>375</v>
      </c>
      <c r="I2849" s="26" t="s">
        <v>14</v>
      </c>
    </row>
    <row r="2850" ht="15.0" customHeight="1">
      <c r="A2850" s="2" t="s">
        <v>9</v>
      </c>
      <c r="B2850" s="5">
        <v>23691.0</v>
      </c>
      <c r="C2850" s="25">
        <v>43985.0</v>
      </c>
      <c r="D2850" s="4">
        <v>6.0</v>
      </c>
      <c r="E2850" s="2" t="s">
        <v>936</v>
      </c>
      <c r="F2850" s="19" t="s">
        <v>6095</v>
      </c>
      <c r="G2850" s="5" t="s">
        <v>6096</v>
      </c>
      <c r="H2850" s="26" t="s">
        <v>329</v>
      </c>
      <c r="I2850" s="26" t="s">
        <v>14</v>
      </c>
    </row>
    <row r="2851" ht="15.0" customHeight="1">
      <c r="A2851" s="2" t="s">
        <v>9</v>
      </c>
      <c r="B2851" s="5">
        <v>23690.0</v>
      </c>
      <c r="C2851" s="25">
        <v>43985.0</v>
      </c>
      <c r="D2851" s="4">
        <v>6.0</v>
      </c>
      <c r="E2851" s="2" t="s">
        <v>936</v>
      </c>
      <c r="F2851" s="19" t="s">
        <v>6097</v>
      </c>
      <c r="G2851" s="5" t="s">
        <v>6098</v>
      </c>
      <c r="H2851" s="26" t="s">
        <v>4487</v>
      </c>
      <c r="I2851" s="26" t="s">
        <v>14</v>
      </c>
    </row>
    <row r="2852" ht="15.0" customHeight="1">
      <c r="A2852" s="2" t="s">
        <v>9</v>
      </c>
      <c r="B2852" s="5">
        <v>23689.0</v>
      </c>
      <c r="C2852" s="25">
        <v>43985.0</v>
      </c>
      <c r="D2852" s="4">
        <v>6.0</v>
      </c>
      <c r="E2852" s="2" t="s">
        <v>936</v>
      </c>
      <c r="F2852" s="19" t="s">
        <v>6099</v>
      </c>
      <c r="G2852" s="5" t="s">
        <v>6100</v>
      </c>
      <c r="H2852" s="26" t="s">
        <v>164</v>
      </c>
      <c r="I2852" s="26" t="s">
        <v>57</v>
      </c>
    </row>
    <row r="2853" ht="15.0" customHeight="1">
      <c r="A2853" s="2" t="s">
        <v>9</v>
      </c>
      <c r="B2853" s="5">
        <v>23688.0</v>
      </c>
      <c r="C2853" s="25">
        <v>43985.0</v>
      </c>
      <c r="D2853" s="4">
        <v>6.0</v>
      </c>
      <c r="E2853" s="2" t="s">
        <v>936</v>
      </c>
      <c r="F2853" s="19" t="s">
        <v>6101</v>
      </c>
      <c r="G2853" s="5" t="s">
        <v>6102</v>
      </c>
      <c r="H2853" s="26" t="s">
        <v>164</v>
      </c>
      <c r="I2853" s="26" t="s">
        <v>14</v>
      </c>
    </row>
    <row r="2854" ht="15.0" customHeight="1">
      <c r="A2854" s="2" t="s">
        <v>9</v>
      </c>
      <c r="B2854" s="5">
        <v>23687.0</v>
      </c>
      <c r="C2854" s="25">
        <v>43985.0</v>
      </c>
      <c r="D2854" s="4">
        <v>6.0</v>
      </c>
      <c r="E2854" s="2" t="s">
        <v>936</v>
      </c>
      <c r="F2854" s="19" t="s">
        <v>6103</v>
      </c>
      <c r="G2854" s="5" t="s">
        <v>6104</v>
      </c>
      <c r="H2854" s="26" t="s">
        <v>164</v>
      </c>
      <c r="I2854" s="26" t="s">
        <v>14</v>
      </c>
    </row>
    <row r="2855" ht="15.0" customHeight="1">
      <c r="A2855" s="2" t="s">
        <v>9</v>
      </c>
      <c r="B2855" s="5">
        <v>23686.0</v>
      </c>
      <c r="C2855" s="25">
        <v>43985.0</v>
      </c>
      <c r="D2855" s="4">
        <v>6.0</v>
      </c>
      <c r="E2855" s="2" t="s">
        <v>936</v>
      </c>
      <c r="F2855" s="19" t="s">
        <v>6105</v>
      </c>
      <c r="G2855" s="5" t="s">
        <v>6106</v>
      </c>
      <c r="H2855" s="26" t="s">
        <v>107</v>
      </c>
      <c r="I2855" s="26" t="s">
        <v>14</v>
      </c>
    </row>
    <row r="2856" ht="15.0" customHeight="1">
      <c r="A2856" s="2" t="s">
        <v>9</v>
      </c>
      <c r="B2856" s="5">
        <v>23685.0</v>
      </c>
      <c r="C2856" s="25">
        <v>43985.0</v>
      </c>
      <c r="D2856" s="4">
        <v>6.0</v>
      </c>
      <c r="E2856" s="2" t="s">
        <v>936</v>
      </c>
      <c r="F2856" s="19" t="s">
        <v>6107</v>
      </c>
      <c r="G2856" s="5" t="s">
        <v>6108</v>
      </c>
      <c r="H2856" s="26" t="s">
        <v>6109</v>
      </c>
      <c r="I2856" s="26" t="s">
        <v>14</v>
      </c>
    </row>
    <row r="2857" ht="15.0" customHeight="1">
      <c r="A2857" s="2" t="s">
        <v>9</v>
      </c>
      <c r="B2857" s="5">
        <v>23684.0</v>
      </c>
      <c r="C2857" s="25">
        <v>43985.0</v>
      </c>
      <c r="D2857" s="4">
        <v>6.0</v>
      </c>
      <c r="E2857" s="2" t="s">
        <v>936</v>
      </c>
      <c r="F2857" s="19" t="s">
        <v>6110</v>
      </c>
      <c r="G2857" s="5" t="s">
        <v>6111</v>
      </c>
      <c r="H2857" s="26" t="s">
        <v>269</v>
      </c>
      <c r="I2857" s="26" t="s">
        <v>14</v>
      </c>
    </row>
    <row r="2858" ht="15.0" customHeight="1">
      <c r="A2858" s="2" t="s">
        <v>9</v>
      </c>
      <c r="B2858" s="5">
        <v>23683.0</v>
      </c>
      <c r="C2858" s="25">
        <v>43985.0</v>
      </c>
      <c r="D2858" s="4">
        <v>6.0</v>
      </c>
      <c r="E2858" s="2" t="s">
        <v>936</v>
      </c>
      <c r="F2858" s="19" t="s">
        <v>6112</v>
      </c>
      <c r="G2858" s="5" t="s">
        <v>6113</v>
      </c>
      <c r="H2858" s="26" t="s">
        <v>107</v>
      </c>
      <c r="I2858" s="26" t="s">
        <v>14</v>
      </c>
    </row>
    <row r="2859" ht="15.0" customHeight="1">
      <c r="A2859" s="2" t="s">
        <v>9</v>
      </c>
      <c r="B2859" s="5">
        <v>23682.0</v>
      </c>
      <c r="C2859" s="25">
        <v>43985.0</v>
      </c>
      <c r="D2859" s="4">
        <v>6.0</v>
      </c>
      <c r="E2859" s="2" t="s">
        <v>936</v>
      </c>
      <c r="F2859" s="19" t="s">
        <v>6114</v>
      </c>
      <c r="G2859" s="5" t="s">
        <v>6115</v>
      </c>
      <c r="H2859" s="26" t="s">
        <v>107</v>
      </c>
      <c r="I2859" s="26" t="s">
        <v>14</v>
      </c>
    </row>
    <row r="2860" ht="15.0" customHeight="1">
      <c r="A2860" s="2" t="s">
        <v>9</v>
      </c>
      <c r="B2860" s="5">
        <v>23681.0</v>
      </c>
      <c r="C2860" s="25">
        <v>43985.0</v>
      </c>
      <c r="D2860" s="4">
        <v>6.0</v>
      </c>
      <c r="E2860" s="2" t="s">
        <v>936</v>
      </c>
      <c r="F2860" s="19" t="s">
        <v>6116</v>
      </c>
      <c r="G2860" s="5" t="s">
        <v>6117</v>
      </c>
      <c r="H2860" s="26" t="s">
        <v>329</v>
      </c>
      <c r="I2860" s="26" t="s">
        <v>57</v>
      </c>
    </row>
    <row r="2861" ht="15.0" customHeight="1">
      <c r="A2861" s="2" t="s">
        <v>9</v>
      </c>
      <c r="B2861" s="5">
        <v>23680.0</v>
      </c>
      <c r="C2861" s="25">
        <v>43985.0</v>
      </c>
      <c r="D2861" s="4">
        <v>6.0</v>
      </c>
      <c r="E2861" s="2" t="s">
        <v>936</v>
      </c>
      <c r="F2861" s="19" t="s">
        <v>6118</v>
      </c>
      <c r="G2861" s="5" t="s">
        <v>6119</v>
      </c>
      <c r="H2861" s="26" t="s">
        <v>220</v>
      </c>
      <c r="I2861" s="26" t="s">
        <v>14</v>
      </c>
    </row>
    <row r="2862" ht="15.0" customHeight="1">
      <c r="A2862" s="2" t="s">
        <v>9</v>
      </c>
      <c r="B2862" s="5">
        <v>23679.0</v>
      </c>
      <c r="C2862" s="25">
        <v>43985.0</v>
      </c>
      <c r="D2862" s="4">
        <v>6.0</v>
      </c>
      <c r="E2862" s="2" t="s">
        <v>936</v>
      </c>
      <c r="F2862" s="19" t="s">
        <v>6120</v>
      </c>
      <c r="G2862" s="5" t="s">
        <v>6121</v>
      </c>
      <c r="H2862" s="26" t="s">
        <v>118</v>
      </c>
      <c r="I2862" s="26" t="s">
        <v>14</v>
      </c>
    </row>
    <row r="2863" ht="15.0" customHeight="1">
      <c r="A2863" s="2" t="s">
        <v>9</v>
      </c>
      <c r="B2863" s="5">
        <v>23678.0</v>
      </c>
      <c r="C2863" s="25">
        <v>43985.0</v>
      </c>
      <c r="D2863" s="4">
        <v>6.0</v>
      </c>
      <c r="E2863" s="2" t="s">
        <v>936</v>
      </c>
      <c r="F2863" s="19" t="s">
        <v>6122</v>
      </c>
      <c r="G2863" s="5" t="s">
        <v>6123</v>
      </c>
      <c r="H2863" s="26" t="s">
        <v>6124</v>
      </c>
      <c r="I2863" s="26" t="s">
        <v>14</v>
      </c>
    </row>
    <row r="2864" ht="15.0" customHeight="1">
      <c r="A2864" s="2" t="s">
        <v>9</v>
      </c>
      <c r="B2864" s="5">
        <v>23677.0</v>
      </c>
      <c r="C2864" s="25">
        <v>43985.0</v>
      </c>
      <c r="D2864" s="4">
        <v>6.0</v>
      </c>
      <c r="E2864" s="2" t="s">
        <v>936</v>
      </c>
      <c r="F2864" s="28" t="s">
        <v>6125</v>
      </c>
      <c r="G2864" s="5" t="s">
        <v>6126</v>
      </c>
      <c r="H2864" s="26" t="s">
        <v>6127</v>
      </c>
      <c r="I2864" s="26" t="s">
        <v>14</v>
      </c>
    </row>
    <row r="2865" ht="15.0" customHeight="1">
      <c r="A2865" s="2" t="s">
        <v>9</v>
      </c>
      <c r="B2865" s="5">
        <v>23676.0</v>
      </c>
      <c r="C2865" s="25">
        <v>43985.0</v>
      </c>
      <c r="D2865" s="4">
        <v>6.0</v>
      </c>
      <c r="E2865" s="2" t="s">
        <v>936</v>
      </c>
      <c r="F2865" s="19" t="s">
        <v>6128</v>
      </c>
      <c r="G2865" s="5" t="s">
        <v>6129</v>
      </c>
      <c r="H2865" s="26" t="s">
        <v>6127</v>
      </c>
      <c r="I2865" s="26" t="s">
        <v>57</v>
      </c>
    </row>
    <row r="2866" ht="15.0" customHeight="1">
      <c r="A2866" s="2" t="s">
        <v>9</v>
      </c>
      <c r="B2866" s="5">
        <v>23675.0</v>
      </c>
      <c r="C2866" s="25">
        <v>43985.0</v>
      </c>
      <c r="D2866" s="4">
        <v>6.0</v>
      </c>
      <c r="E2866" s="2" t="s">
        <v>936</v>
      </c>
      <c r="F2866" s="19" t="s">
        <v>6130</v>
      </c>
      <c r="G2866" s="5" t="s">
        <v>6131</v>
      </c>
      <c r="H2866" s="26" t="s">
        <v>304</v>
      </c>
      <c r="I2866" s="26" t="s">
        <v>14</v>
      </c>
    </row>
    <row r="2867" ht="15.0" customHeight="1">
      <c r="A2867" s="2" t="s">
        <v>76</v>
      </c>
      <c r="B2867" s="5">
        <v>10697.0</v>
      </c>
      <c r="C2867" s="25">
        <v>43985.0</v>
      </c>
      <c r="D2867" s="4">
        <v>6.0</v>
      </c>
      <c r="E2867" s="2" t="s">
        <v>936</v>
      </c>
      <c r="F2867" s="19" t="s">
        <v>6132</v>
      </c>
      <c r="G2867" s="5" t="s">
        <v>6133</v>
      </c>
      <c r="H2867" s="26" t="s">
        <v>79</v>
      </c>
      <c r="I2867" s="26" t="s">
        <v>14</v>
      </c>
    </row>
    <row r="2868" ht="15.0" customHeight="1">
      <c r="A2868" s="2" t="s">
        <v>82</v>
      </c>
      <c r="B2868" s="5">
        <v>3486.0</v>
      </c>
      <c r="C2868" s="25">
        <v>43985.0</v>
      </c>
      <c r="D2868" s="4">
        <v>6.0</v>
      </c>
      <c r="E2868" s="2" t="s">
        <v>936</v>
      </c>
      <c r="F2868" s="19" t="s">
        <v>6134</v>
      </c>
      <c r="G2868" s="8" t="s">
        <v>251</v>
      </c>
      <c r="H2868" s="6" t="s">
        <v>251</v>
      </c>
      <c r="I2868" s="26" t="s">
        <v>14</v>
      </c>
    </row>
    <row r="2869" ht="15.0" customHeight="1">
      <c r="A2869" s="2" t="s">
        <v>9</v>
      </c>
      <c r="B2869" s="5">
        <v>23674.0</v>
      </c>
      <c r="C2869" s="25">
        <v>43978.0</v>
      </c>
      <c r="D2869" s="4">
        <v>5.0</v>
      </c>
      <c r="E2869" s="2" t="s">
        <v>936</v>
      </c>
      <c r="F2869" s="19" t="s">
        <v>6135</v>
      </c>
      <c r="G2869" s="5" t="s">
        <v>6136</v>
      </c>
      <c r="H2869" s="26" t="s">
        <v>6137</v>
      </c>
      <c r="I2869" s="26" t="s">
        <v>14</v>
      </c>
    </row>
    <row r="2870" ht="15.0" customHeight="1">
      <c r="A2870" s="2" t="s">
        <v>9</v>
      </c>
      <c r="B2870" s="5">
        <v>23673.0</v>
      </c>
      <c r="C2870" s="25">
        <v>43978.0</v>
      </c>
      <c r="D2870" s="4">
        <v>5.0</v>
      </c>
      <c r="E2870" s="2" t="s">
        <v>936</v>
      </c>
      <c r="F2870" s="19" t="s">
        <v>6138</v>
      </c>
      <c r="G2870" s="5" t="s">
        <v>6139</v>
      </c>
      <c r="H2870" s="26" t="s">
        <v>1455</v>
      </c>
      <c r="I2870" s="26" t="s">
        <v>14</v>
      </c>
    </row>
    <row r="2871" ht="15.0" customHeight="1">
      <c r="A2871" s="2" t="s">
        <v>9</v>
      </c>
      <c r="B2871" s="5">
        <v>23672.0</v>
      </c>
      <c r="C2871" s="25">
        <v>43978.0</v>
      </c>
      <c r="D2871" s="4">
        <v>5.0</v>
      </c>
      <c r="E2871" s="2" t="s">
        <v>936</v>
      </c>
      <c r="F2871" s="19" t="s">
        <v>6140</v>
      </c>
      <c r="G2871" s="5" t="s">
        <v>6141</v>
      </c>
      <c r="H2871" s="26" t="s">
        <v>124</v>
      </c>
      <c r="I2871" s="26" t="s">
        <v>14</v>
      </c>
    </row>
    <row r="2872" ht="15.0" customHeight="1">
      <c r="A2872" s="2" t="s">
        <v>9</v>
      </c>
      <c r="B2872" s="5">
        <v>23671.0</v>
      </c>
      <c r="C2872" s="25">
        <v>43978.0</v>
      </c>
      <c r="D2872" s="4">
        <v>5.0</v>
      </c>
      <c r="E2872" s="2" t="s">
        <v>936</v>
      </c>
      <c r="F2872" s="19" t="s">
        <v>6142</v>
      </c>
      <c r="G2872" s="5" t="s">
        <v>6143</v>
      </c>
      <c r="H2872" s="26" t="s">
        <v>6144</v>
      </c>
      <c r="I2872" s="26" t="s">
        <v>14</v>
      </c>
    </row>
    <row r="2873" ht="15.0" customHeight="1">
      <c r="A2873" s="2" t="s">
        <v>9</v>
      </c>
      <c r="B2873" s="5">
        <v>23670.0</v>
      </c>
      <c r="C2873" s="25">
        <v>43978.0</v>
      </c>
      <c r="D2873" s="4">
        <v>5.0</v>
      </c>
      <c r="E2873" s="2" t="s">
        <v>936</v>
      </c>
      <c r="F2873" s="19" t="s">
        <v>6145</v>
      </c>
      <c r="G2873" s="5" t="s">
        <v>6146</v>
      </c>
      <c r="H2873" s="26" t="s">
        <v>112</v>
      </c>
      <c r="I2873" s="26" t="s">
        <v>14</v>
      </c>
    </row>
    <row r="2874" ht="15.0" customHeight="1">
      <c r="A2874" s="2" t="s">
        <v>9</v>
      </c>
      <c r="B2874" s="5">
        <v>23669.0</v>
      </c>
      <c r="C2874" s="25">
        <v>43978.0</v>
      </c>
      <c r="D2874" s="4">
        <v>5.0</v>
      </c>
      <c r="E2874" s="2" t="s">
        <v>936</v>
      </c>
      <c r="F2874" s="19" t="s">
        <v>6147</v>
      </c>
      <c r="G2874" s="5" t="s">
        <v>6148</v>
      </c>
      <c r="H2874" s="26" t="s">
        <v>438</v>
      </c>
      <c r="I2874" s="26" t="s">
        <v>57</v>
      </c>
    </row>
    <row r="2875" ht="15.0" customHeight="1">
      <c r="A2875" s="2" t="s">
        <v>76</v>
      </c>
      <c r="B2875" s="5">
        <v>10696.0</v>
      </c>
      <c r="C2875" s="25">
        <v>43978.0</v>
      </c>
      <c r="D2875" s="4">
        <v>5.0</v>
      </c>
      <c r="E2875" s="2" t="s">
        <v>936</v>
      </c>
      <c r="F2875" s="19" t="s">
        <v>6149</v>
      </c>
      <c r="G2875" s="5" t="s">
        <v>6150</v>
      </c>
      <c r="H2875" s="26" t="s">
        <v>6151</v>
      </c>
      <c r="I2875" s="26" t="s">
        <v>14</v>
      </c>
    </row>
    <row r="2876" ht="15.0" customHeight="1">
      <c r="A2876" s="2" t="s">
        <v>76</v>
      </c>
      <c r="B2876" s="5">
        <v>10695.0</v>
      </c>
      <c r="C2876" s="25">
        <v>43978.0</v>
      </c>
      <c r="D2876" s="4">
        <v>5.0</v>
      </c>
      <c r="E2876" s="2" t="s">
        <v>936</v>
      </c>
      <c r="F2876" s="19" t="s">
        <v>6152</v>
      </c>
      <c r="G2876" s="5" t="s">
        <v>6153</v>
      </c>
      <c r="H2876" s="26" t="s">
        <v>79</v>
      </c>
      <c r="I2876" s="26" t="s">
        <v>14</v>
      </c>
    </row>
    <row r="2877" ht="15.0" customHeight="1">
      <c r="A2877" s="2" t="s">
        <v>9</v>
      </c>
      <c r="B2877" s="5">
        <v>23668.0</v>
      </c>
      <c r="C2877" s="25">
        <v>43971.0</v>
      </c>
      <c r="D2877" s="4">
        <v>4.0</v>
      </c>
      <c r="E2877" s="2" t="s">
        <v>936</v>
      </c>
      <c r="F2877" s="19" t="s">
        <v>6154</v>
      </c>
      <c r="G2877" s="5" t="s">
        <v>6155</v>
      </c>
      <c r="H2877" s="26" t="s">
        <v>508</v>
      </c>
      <c r="I2877" s="26" t="s">
        <v>14</v>
      </c>
    </row>
    <row r="2878" ht="15.0" customHeight="1">
      <c r="A2878" s="2" t="s">
        <v>9</v>
      </c>
      <c r="B2878" s="5">
        <v>23667.0</v>
      </c>
      <c r="C2878" s="25">
        <v>43971.0</v>
      </c>
      <c r="D2878" s="4">
        <v>4.0</v>
      </c>
      <c r="E2878" s="2" t="s">
        <v>936</v>
      </c>
      <c r="F2878" s="19" t="s">
        <v>6156</v>
      </c>
      <c r="G2878" s="5" t="s">
        <v>6157</v>
      </c>
      <c r="H2878" s="26" t="s">
        <v>508</v>
      </c>
      <c r="I2878" s="26" t="s">
        <v>14</v>
      </c>
    </row>
    <row r="2879" ht="15.0" customHeight="1">
      <c r="A2879" s="2" t="s">
        <v>9</v>
      </c>
      <c r="B2879" s="5">
        <v>23666.0</v>
      </c>
      <c r="C2879" s="25">
        <v>43971.0</v>
      </c>
      <c r="D2879" s="4">
        <v>4.0</v>
      </c>
      <c r="E2879" s="2" t="s">
        <v>936</v>
      </c>
      <c r="F2879" s="19" t="s">
        <v>6158</v>
      </c>
      <c r="G2879" s="5" t="s">
        <v>6159</v>
      </c>
      <c r="H2879" s="26" t="s">
        <v>121</v>
      </c>
      <c r="I2879" s="26" t="s">
        <v>14</v>
      </c>
    </row>
    <row r="2880" ht="15.0" customHeight="1">
      <c r="A2880" s="2" t="s">
        <v>9</v>
      </c>
      <c r="B2880" s="5">
        <v>23665.0</v>
      </c>
      <c r="C2880" s="25">
        <v>43971.0</v>
      </c>
      <c r="D2880" s="4">
        <v>4.0</v>
      </c>
      <c r="E2880" s="2" t="s">
        <v>936</v>
      </c>
      <c r="F2880" s="19" t="s">
        <v>6160</v>
      </c>
      <c r="G2880" s="5" t="s">
        <v>6161</v>
      </c>
      <c r="H2880" s="26" t="s">
        <v>121</v>
      </c>
      <c r="I2880" s="26" t="s">
        <v>14</v>
      </c>
    </row>
    <row r="2881" ht="15.0" customHeight="1">
      <c r="A2881" s="2" t="s">
        <v>9</v>
      </c>
      <c r="B2881" s="5">
        <v>23664.0</v>
      </c>
      <c r="C2881" s="25">
        <v>43971.0</v>
      </c>
      <c r="D2881" s="4">
        <v>4.0</v>
      </c>
      <c r="E2881" s="2" t="s">
        <v>936</v>
      </c>
      <c r="F2881" s="19" t="s">
        <v>6162</v>
      </c>
      <c r="G2881" s="5" t="s">
        <v>6163</v>
      </c>
      <c r="H2881" s="26" t="s">
        <v>124</v>
      </c>
      <c r="I2881" s="26" t="s">
        <v>14</v>
      </c>
    </row>
    <row r="2882" ht="15.0" customHeight="1">
      <c r="A2882" s="2" t="s">
        <v>9</v>
      </c>
      <c r="B2882" s="5">
        <v>23663.0</v>
      </c>
      <c r="C2882" s="25">
        <v>43971.0</v>
      </c>
      <c r="D2882" s="4">
        <v>4.0</v>
      </c>
      <c r="E2882" s="2" t="s">
        <v>936</v>
      </c>
      <c r="F2882" s="19" t="s">
        <v>6164</v>
      </c>
      <c r="G2882" s="5" t="s">
        <v>6165</v>
      </c>
      <c r="H2882" s="26" t="s">
        <v>30</v>
      </c>
      <c r="I2882" s="26" t="s">
        <v>14</v>
      </c>
    </row>
    <row r="2883" ht="15.0" customHeight="1">
      <c r="A2883" s="2" t="s">
        <v>9</v>
      </c>
      <c r="B2883" s="5">
        <v>23662.0</v>
      </c>
      <c r="C2883" s="25">
        <v>43971.0</v>
      </c>
      <c r="D2883" s="4">
        <v>4.0</v>
      </c>
      <c r="E2883" s="2" t="s">
        <v>936</v>
      </c>
      <c r="F2883" s="19" t="s">
        <v>6166</v>
      </c>
      <c r="G2883" s="5" t="s">
        <v>6167</v>
      </c>
      <c r="H2883" s="26" t="s">
        <v>107</v>
      </c>
      <c r="I2883" s="26" t="s">
        <v>14</v>
      </c>
    </row>
    <row r="2884" ht="15.0" customHeight="1">
      <c r="A2884" s="2" t="s">
        <v>76</v>
      </c>
      <c r="B2884" s="5">
        <v>10694.0</v>
      </c>
      <c r="C2884" s="25">
        <v>43971.0</v>
      </c>
      <c r="D2884" s="4">
        <v>4.0</v>
      </c>
      <c r="E2884" s="2" t="s">
        <v>936</v>
      </c>
      <c r="F2884" s="19" t="s">
        <v>6168</v>
      </c>
      <c r="G2884" s="5" t="s">
        <v>6169</v>
      </c>
      <c r="H2884" s="26" t="s">
        <v>79</v>
      </c>
      <c r="I2884" s="26" t="s">
        <v>14</v>
      </c>
    </row>
    <row r="2885" ht="15.0" customHeight="1">
      <c r="A2885" s="2" t="s">
        <v>82</v>
      </c>
      <c r="B2885" s="5">
        <v>3485.0</v>
      </c>
      <c r="C2885" s="25">
        <v>43971.0</v>
      </c>
      <c r="D2885" s="4">
        <v>4.0</v>
      </c>
      <c r="E2885" s="2" t="s">
        <v>936</v>
      </c>
      <c r="F2885" s="19" t="s">
        <v>6170</v>
      </c>
      <c r="G2885" s="5" t="s">
        <v>6171</v>
      </c>
      <c r="H2885" s="26" t="s">
        <v>3819</v>
      </c>
      <c r="I2885" s="26" t="s">
        <v>14</v>
      </c>
    </row>
    <row r="2886" ht="15.0" customHeight="1">
      <c r="A2886" s="2" t="s">
        <v>76</v>
      </c>
      <c r="B2886" s="5">
        <v>10693.0</v>
      </c>
      <c r="C2886" s="25">
        <v>43936.0</v>
      </c>
      <c r="D2886" s="4">
        <v>3.0</v>
      </c>
      <c r="E2886" s="2" t="s">
        <v>936</v>
      </c>
      <c r="F2886" s="19" t="s">
        <v>6172</v>
      </c>
      <c r="G2886" s="5" t="s">
        <v>6173</v>
      </c>
      <c r="H2886" s="26" t="s">
        <v>79</v>
      </c>
      <c r="I2886" s="26" t="s">
        <v>14</v>
      </c>
    </row>
    <row r="2887" ht="15.0" customHeight="1">
      <c r="A2887" s="2" t="s">
        <v>76</v>
      </c>
      <c r="B2887" s="5">
        <v>10692.0</v>
      </c>
      <c r="C2887" s="25">
        <v>43936.0</v>
      </c>
      <c r="D2887" s="4">
        <v>3.0</v>
      </c>
      <c r="E2887" s="2" t="s">
        <v>936</v>
      </c>
      <c r="F2887" s="19" t="s">
        <v>6174</v>
      </c>
      <c r="G2887" s="5" t="s">
        <v>6175</v>
      </c>
      <c r="H2887" s="26" t="s">
        <v>79</v>
      </c>
      <c r="I2887" s="26" t="s">
        <v>14</v>
      </c>
    </row>
    <row r="2888" ht="15.0" customHeight="1">
      <c r="A2888" s="2" t="s">
        <v>76</v>
      </c>
      <c r="B2888" s="5">
        <v>10691.0</v>
      </c>
      <c r="C2888" s="25">
        <v>43936.0</v>
      </c>
      <c r="D2888" s="4">
        <v>3.0</v>
      </c>
      <c r="E2888" s="2" t="s">
        <v>936</v>
      </c>
      <c r="F2888" s="19" t="s">
        <v>6176</v>
      </c>
      <c r="G2888" s="5" t="s">
        <v>6177</v>
      </c>
      <c r="H2888" s="26" t="s">
        <v>79</v>
      </c>
      <c r="I2888" s="26" t="s">
        <v>14</v>
      </c>
    </row>
    <row r="2889" ht="15.0" customHeight="1">
      <c r="A2889" s="2" t="s">
        <v>82</v>
      </c>
      <c r="B2889" s="5">
        <v>3484.0</v>
      </c>
      <c r="C2889" s="25">
        <v>43936.0</v>
      </c>
      <c r="D2889" s="4">
        <v>3.0</v>
      </c>
      <c r="E2889" s="2" t="s">
        <v>936</v>
      </c>
      <c r="F2889" s="19" t="s">
        <v>6178</v>
      </c>
      <c r="G2889" s="5" t="s">
        <v>6179</v>
      </c>
      <c r="H2889" s="26" t="s">
        <v>1690</v>
      </c>
      <c r="I2889" s="26" t="s">
        <v>14</v>
      </c>
    </row>
    <row r="2890" ht="15.0" customHeight="1">
      <c r="A2890" s="2" t="s">
        <v>76</v>
      </c>
      <c r="B2890" s="5">
        <v>10690.0</v>
      </c>
      <c r="C2890" s="25">
        <v>43908.0</v>
      </c>
      <c r="D2890" s="4">
        <v>2.0</v>
      </c>
      <c r="E2890" s="2" t="s">
        <v>936</v>
      </c>
      <c r="F2890" s="19" t="s">
        <v>6180</v>
      </c>
      <c r="G2890" s="5" t="s">
        <v>6181</v>
      </c>
      <c r="H2890" s="26" t="s">
        <v>79</v>
      </c>
      <c r="I2890" s="26" t="s">
        <v>14</v>
      </c>
    </row>
    <row r="2891" ht="15.0" customHeight="1">
      <c r="A2891" s="2" t="s">
        <v>9</v>
      </c>
      <c r="B2891" s="5">
        <v>23661.0</v>
      </c>
      <c r="C2891" s="25">
        <v>43901.0</v>
      </c>
      <c r="D2891" s="4">
        <v>7.0</v>
      </c>
      <c r="E2891" s="2" t="s">
        <v>10</v>
      </c>
      <c r="F2891" s="19" t="s">
        <v>6182</v>
      </c>
      <c r="G2891" s="5" t="s">
        <v>6183</v>
      </c>
      <c r="H2891" s="26" t="s">
        <v>1690</v>
      </c>
      <c r="I2891" s="26" t="s">
        <v>14</v>
      </c>
    </row>
    <row r="2892" ht="15.0" customHeight="1">
      <c r="A2892" s="2" t="s">
        <v>9</v>
      </c>
      <c r="B2892" s="5">
        <v>23660.0</v>
      </c>
      <c r="C2892" s="25">
        <v>43901.0</v>
      </c>
      <c r="D2892" s="4">
        <v>7.0</v>
      </c>
      <c r="E2892" s="2" t="s">
        <v>10</v>
      </c>
      <c r="F2892" s="19" t="s">
        <v>6184</v>
      </c>
      <c r="G2892" s="5" t="s">
        <v>6185</v>
      </c>
      <c r="H2892" s="26" t="s">
        <v>13</v>
      </c>
      <c r="I2892" s="26" t="s">
        <v>14</v>
      </c>
    </row>
    <row r="2893" ht="15.0" customHeight="1">
      <c r="A2893" s="2" t="s">
        <v>9</v>
      </c>
      <c r="B2893" s="5">
        <v>23659.0</v>
      </c>
      <c r="C2893" s="25">
        <v>43901.0</v>
      </c>
      <c r="D2893" s="4">
        <v>7.0</v>
      </c>
      <c r="E2893" s="2" t="s">
        <v>10</v>
      </c>
      <c r="F2893" s="19" t="s">
        <v>6186</v>
      </c>
      <c r="G2893" s="5" t="s">
        <v>6187</v>
      </c>
      <c r="H2893" s="26" t="s">
        <v>246</v>
      </c>
      <c r="I2893" s="26" t="s">
        <v>14</v>
      </c>
    </row>
    <row r="2894" ht="15.0" customHeight="1">
      <c r="A2894" s="2" t="s">
        <v>9</v>
      </c>
      <c r="B2894" s="5">
        <v>23658.0</v>
      </c>
      <c r="C2894" s="25">
        <v>43901.0</v>
      </c>
      <c r="D2894" s="4">
        <v>7.0</v>
      </c>
      <c r="E2894" s="2" t="s">
        <v>10</v>
      </c>
      <c r="F2894" s="19" t="s">
        <v>6188</v>
      </c>
      <c r="G2894" s="5" t="s">
        <v>6189</v>
      </c>
      <c r="H2894" s="26" t="s">
        <v>246</v>
      </c>
      <c r="I2894" s="26" t="s">
        <v>14</v>
      </c>
    </row>
    <row r="2895" ht="15.0" customHeight="1">
      <c r="A2895" s="2" t="s">
        <v>9</v>
      </c>
      <c r="B2895" s="5">
        <v>23657.0</v>
      </c>
      <c r="C2895" s="25">
        <v>43901.0</v>
      </c>
      <c r="D2895" s="4">
        <v>7.0</v>
      </c>
      <c r="E2895" s="2" t="s">
        <v>10</v>
      </c>
      <c r="F2895" s="19" t="s">
        <v>6190</v>
      </c>
      <c r="G2895" s="5" t="s">
        <v>6191</v>
      </c>
      <c r="H2895" s="26" t="s">
        <v>246</v>
      </c>
      <c r="I2895" s="26" t="s">
        <v>14</v>
      </c>
    </row>
    <row r="2896" ht="15.0" customHeight="1">
      <c r="A2896" s="2" t="s">
        <v>9</v>
      </c>
      <c r="B2896" s="5">
        <v>23656.0</v>
      </c>
      <c r="C2896" s="25">
        <v>43901.0</v>
      </c>
      <c r="D2896" s="4">
        <v>7.0</v>
      </c>
      <c r="E2896" s="2" t="s">
        <v>10</v>
      </c>
      <c r="F2896" s="19" t="s">
        <v>6192</v>
      </c>
      <c r="G2896" s="5" t="s">
        <v>6193</v>
      </c>
      <c r="H2896" s="26" t="s">
        <v>6194</v>
      </c>
      <c r="I2896" s="26" t="s">
        <v>14</v>
      </c>
    </row>
    <row r="2897" ht="15.0" customHeight="1">
      <c r="A2897" s="2" t="s">
        <v>9</v>
      </c>
      <c r="B2897" s="5">
        <v>23655.0</v>
      </c>
      <c r="C2897" s="25">
        <v>43901.0</v>
      </c>
      <c r="D2897" s="4">
        <v>7.0</v>
      </c>
      <c r="E2897" s="2" t="s">
        <v>10</v>
      </c>
      <c r="F2897" s="19" t="s">
        <v>6195</v>
      </c>
      <c r="G2897" s="5" t="s">
        <v>6196</v>
      </c>
      <c r="H2897" s="26" t="s">
        <v>1109</v>
      </c>
      <c r="I2897" s="26" t="s">
        <v>14</v>
      </c>
    </row>
    <row r="2898" ht="15.0" customHeight="1">
      <c r="A2898" s="2" t="s">
        <v>9</v>
      </c>
      <c r="B2898" s="5">
        <v>23654.0</v>
      </c>
      <c r="C2898" s="25">
        <v>43901.0</v>
      </c>
      <c r="D2898" s="4">
        <v>7.0</v>
      </c>
      <c r="E2898" s="2" t="s">
        <v>10</v>
      </c>
      <c r="F2898" s="19" t="s">
        <v>6197</v>
      </c>
      <c r="G2898" s="5" t="s">
        <v>6198</v>
      </c>
      <c r="H2898" s="26" t="s">
        <v>107</v>
      </c>
      <c r="I2898" s="26" t="s">
        <v>14</v>
      </c>
    </row>
    <row r="2899" ht="15.0" customHeight="1">
      <c r="A2899" s="2" t="s">
        <v>9</v>
      </c>
      <c r="B2899" s="5">
        <v>23653.0</v>
      </c>
      <c r="C2899" s="25">
        <v>43901.0</v>
      </c>
      <c r="D2899" s="4">
        <v>7.0</v>
      </c>
      <c r="E2899" s="2" t="s">
        <v>10</v>
      </c>
      <c r="F2899" s="19" t="s">
        <v>6199</v>
      </c>
      <c r="G2899" s="5" t="s">
        <v>6200</v>
      </c>
      <c r="H2899" s="26" t="s">
        <v>107</v>
      </c>
      <c r="I2899" s="26" t="s">
        <v>14</v>
      </c>
    </row>
    <row r="2900" ht="15.0" customHeight="1">
      <c r="A2900" s="2" t="s">
        <v>9</v>
      </c>
      <c r="B2900" s="5">
        <v>23652.0</v>
      </c>
      <c r="C2900" s="25">
        <v>43901.0</v>
      </c>
      <c r="D2900" s="4">
        <v>7.0</v>
      </c>
      <c r="E2900" s="2" t="s">
        <v>10</v>
      </c>
      <c r="F2900" s="19" t="s">
        <v>6201</v>
      </c>
      <c r="G2900" s="5" t="s">
        <v>6202</v>
      </c>
      <c r="H2900" s="26" t="s">
        <v>269</v>
      </c>
      <c r="I2900" s="26" t="s">
        <v>14</v>
      </c>
    </row>
    <row r="2901" ht="15.0" customHeight="1">
      <c r="A2901" s="2" t="s">
        <v>9</v>
      </c>
      <c r="B2901" s="5">
        <v>23651.0</v>
      </c>
      <c r="C2901" s="25">
        <v>43901.0</v>
      </c>
      <c r="D2901" s="4">
        <v>7.0</v>
      </c>
      <c r="E2901" s="2" t="s">
        <v>10</v>
      </c>
      <c r="F2901" s="19" t="s">
        <v>6203</v>
      </c>
      <c r="G2901" s="5" t="s">
        <v>6204</v>
      </c>
      <c r="H2901" s="26" t="s">
        <v>3503</v>
      </c>
      <c r="I2901" s="26" t="s">
        <v>14</v>
      </c>
    </row>
    <row r="2902" ht="15.0" customHeight="1">
      <c r="A2902" s="2" t="s">
        <v>9</v>
      </c>
      <c r="B2902" s="5">
        <v>23650.0</v>
      </c>
      <c r="C2902" s="25">
        <v>43901.0</v>
      </c>
      <c r="D2902" s="4">
        <v>7.0</v>
      </c>
      <c r="E2902" s="2" t="s">
        <v>10</v>
      </c>
      <c r="F2902" s="19" t="s">
        <v>6205</v>
      </c>
      <c r="G2902" s="5" t="s">
        <v>6206</v>
      </c>
      <c r="H2902" s="26" t="s">
        <v>246</v>
      </c>
      <c r="I2902" s="26" t="s">
        <v>14</v>
      </c>
    </row>
    <row r="2903" ht="15.0" customHeight="1">
      <c r="A2903" s="2" t="s">
        <v>9</v>
      </c>
      <c r="B2903" s="5">
        <v>23649.0</v>
      </c>
      <c r="C2903" s="25">
        <v>43901.0</v>
      </c>
      <c r="D2903" s="4">
        <v>7.0</v>
      </c>
      <c r="E2903" s="2" t="s">
        <v>10</v>
      </c>
      <c r="F2903" s="19" t="s">
        <v>6207</v>
      </c>
      <c r="G2903" s="5" t="s">
        <v>6208</v>
      </c>
      <c r="H2903" s="26" t="s">
        <v>6209</v>
      </c>
      <c r="I2903" s="26" t="s">
        <v>14</v>
      </c>
    </row>
    <row r="2904" ht="15.0" customHeight="1">
      <c r="A2904" s="2" t="s">
        <v>9</v>
      </c>
      <c r="B2904" s="5">
        <v>23648.0</v>
      </c>
      <c r="C2904" s="25">
        <v>43901.0</v>
      </c>
      <c r="D2904" s="4">
        <v>7.0</v>
      </c>
      <c r="E2904" s="2" t="s">
        <v>10</v>
      </c>
      <c r="F2904" s="19" t="s">
        <v>6210</v>
      </c>
      <c r="G2904" s="5" t="s">
        <v>6211</v>
      </c>
      <c r="H2904" s="26" t="s">
        <v>480</v>
      </c>
      <c r="I2904" s="26" t="s">
        <v>14</v>
      </c>
    </row>
    <row r="2905" ht="15.0" customHeight="1">
      <c r="A2905" s="2" t="s">
        <v>9</v>
      </c>
      <c r="B2905" s="5">
        <v>23647.0</v>
      </c>
      <c r="C2905" s="25">
        <v>43901.0</v>
      </c>
      <c r="D2905" s="4">
        <v>7.0</v>
      </c>
      <c r="E2905" s="2" t="s">
        <v>10</v>
      </c>
      <c r="F2905" s="19" t="s">
        <v>6212</v>
      </c>
      <c r="G2905" s="5" t="s">
        <v>6213</v>
      </c>
      <c r="H2905" s="26" t="s">
        <v>480</v>
      </c>
      <c r="I2905" s="26" t="s">
        <v>14</v>
      </c>
    </row>
    <row r="2906" ht="15.0" customHeight="1">
      <c r="A2906" s="2" t="s">
        <v>9</v>
      </c>
      <c r="B2906" s="5">
        <v>23646.0</v>
      </c>
      <c r="C2906" s="25">
        <v>43901.0</v>
      </c>
      <c r="D2906" s="4">
        <v>7.0</v>
      </c>
      <c r="E2906" s="2" t="s">
        <v>10</v>
      </c>
      <c r="F2906" s="19" t="s">
        <v>6214</v>
      </c>
      <c r="G2906" s="5" t="s">
        <v>6215</v>
      </c>
      <c r="H2906" s="26" t="s">
        <v>1943</v>
      </c>
      <c r="I2906" s="26" t="s">
        <v>14</v>
      </c>
    </row>
    <row r="2907" ht="15.0" customHeight="1">
      <c r="A2907" s="2" t="s">
        <v>9</v>
      </c>
      <c r="B2907" s="5">
        <v>23645.0</v>
      </c>
      <c r="C2907" s="25">
        <v>43901.0</v>
      </c>
      <c r="D2907" s="4">
        <v>7.0</v>
      </c>
      <c r="E2907" s="2" t="s">
        <v>10</v>
      </c>
      <c r="F2907" s="19" t="s">
        <v>6216</v>
      </c>
      <c r="G2907" s="5" t="s">
        <v>6217</v>
      </c>
      <c r="H2907" s="26" t="s">
        <v>1943</v>
      </c>
      <c r="I2907" s="26" t="s">
        <v>14</v>
      </c>
    </row>
    <row r="2908" ht="15.0" customHeight="1">
      <c r="A2908" s="2" t="s">
        <v>9</v>
      </c>
      <c r="B2908" s="5">
        <v>23644.0</v>
      </c>
      <c r="C2908" s="25">
        <v>43901.0</v>
      </c>
      <c r="D2908" s="4">
        <v>7.0</v>
      </c>
      <c r="E2908" s="2" t="s">
        <v>10</v>
      </c>
      <c r="F2908" s="19" t="s">
        <v>6218</v>
      </c>
      <c r="G2908" s="5" t="s">
        <v>6219</v>
      </c>
      <c r="H2908" s="26" t="s">
        <v>4487</v>
      </c>
      <c r="I2908" s="26" t="s">
        <v>14</v>
      </c>
    </row>
    <row r="2909" ht="15.0" customHeight="1">
      <c r="A2909" s="2" t="s">
        <v>9</v>
      </c>
      <c r="B2909" s="5">
        <v>23643.0</v>
      </c>
      <c r="C2909" s="25">
        <v>43901.0</v>
      </c>
      <c r="D2909" s="4">
        <v>7.0</v>
      </c>
      <c r="E2909" s="2" t="s">
        <v>10</v>
      </c>
      <c r="F2909" s="19" t="s">
        <v>6220</v>
      </c>
      <c r="G2909" s="5" t="s">
        <v>6221</v>
      </c>
      <c r="H2909" s="26" t="s">
        <v>3276</v>
      </c>
      <c r="I2909" s="26" t="s">
        <v>57</v>
      </c>
    </row>
    <row r="2910" ht="15.0" customHeight="1">
      <c r="A2910" s="2" t="s">
        <v>9</v>
      </c>
      <c r="B2910" s="5">
        <v>23642.0</v>
      </c>
      <c r="C2910" s="25">
        <v>43901.0</v>
      </c>
      <c r="D2910" s="4">
        <v>7.0</v>
      </c>
      <c r="E2910" s="2" t="s">
        <v>10</v>
      </c>
      <c r="F2910" s="19" t="s">
        <v>6222</v>
      </c>
      <c r="G2910" s="5" t="s">
        <v>6223</v>
      </c>
      <c r="H2910" s="26" t="s">
        <v>6224</v>
      </c>
      <c r="I2910" s="26" t="s">
        <v>14</v>
      </c>
    </row>
    <row r="2911" ht="15.0" customHeight="1">
      <c r="A2911" s="2" t="s">
        <v>9</v>
      </c>
      <c r="B2911" s="5">
        <v>23641.0</v>
      </c>
      <c r="C2911" s="25">
        <v>43901.0</v>
      </c>
      <c r="D2911" s="4">
        <v>7.0</v>
      </c>
      <c r="E2911" s="2" t="s">
        <v>10</v>
      </c>
      <c r="F2911" s="19" t="s">
        <v>6225</v>
      </c>
      <c r="G2911" s="5" t="s">
        <v>6226</v>
      </c>
      <c r="H2911" s="26" t="s">
        <v>3276</v>
      </c>
      <c r="I2911" s="26" t="s">
        <v>14</v>
      </c>
    </row>
    <row r="2912" ht="15.0" customHeight="1">
      <c r="A2912" s="2" t="s">
        <v>9</v>
      </c>
      <c r="B2912" s="5">
        <v>23640.0</v>
      </c>
      <c r="C2912" s="25">
        <v>43901.0</v>
      </c>
      <c r="D2912" s="4">
        <v>7.0</v>
      </c>
      <c r="E2912" s="2" t="s">
        <v>10</v>
      </c>
      <c r="F2912" s="19" t="s">
        <v>6227</v>
      </c>
      <c r="G2912" s="5" t="s">
        <v>6228</v>
      </c>
      <c r="H2912" s="26" t="s">
        <v>304</v>
      </c>
      <c r="I2912" s="26" t="s">
        <v>14</v>
      </c>
    </row>
    <row r="2913" ht="15.0" customHeight="1">
      <c r="A2913" s="2" t="s">
        <v>9</v>
      </c>
      <c r="B2913" s="5">
        <v>23639.0</v>
      </c>
      <c r="C2913" s="25">
        <v>43901.0</v>
      </c>
      <c r="D2913" s="4">
        <v>7.0</v>
      </c>
      <c r="E2913" s="2" t="s">
        <v>10</v>
      </c>
      <c r="F2913" s="19" t="s">
        <v>6229</v>
      </c>
      <c r="G2913" s="5" t="s">
        <v>6230</v>
      </c>
      <c r="H2913" s="26" t="s">
        <v>304</v>
      </c>
      <c r="I2913" s="26" t="s">
        <v>14</v>
      </c>
    </row>
    <row r="2914" ht="15.0" customHeight="1">
      <c r="A2914" s="2" t="s">
        <v>9</v>
      </c>
      <c r="B2914" s="5">
        <v>23638.0</v>
      </c>
      <c r="C2914" s="25">
        <v>43901.0</v>
      </c>
      <c r="D2914" s="4">
        <v>7.0</v>
      </c>
      <c r="E2914" s="2" t="s">
        <v>10</v>
      </c>
      <c r="F2914" s="19" t="s">
        <v>6231</v>
      </c>
      <c r="G2914" s="5" t="s">
        <v>6232</v>
      </c>
      <c r="H2914" s="26" t="s">
        <v>304</v>
      </c>
      <c r="I2914" s="26" t="s">
        <v>14</v>
      </c>
    </row>
    <row r="2915" ht="15.0" customHeight="1">
      <c r="A2915" s="2" t="s">
        <v>9</v>
      </c>
      <c r="B2915" s="5">
        <v>23637.0</v>
      </c>
      <c r="C2915" s="25">
        <v>43901.0</v>
      </c>
      <c r="D2915" s="4">
        <v>7.0</v>
      </c>
      <c r="E2915" s="2" t="s">
        <v>10</v>
      </c>
      <c r="F2915" s="19" t="s">
        <v>6233</v>
      </c>
      <c r="G2915" s="5" t="s">
        <v>6234</v>
      </c>
      <c r="H2915" s="26" t="s">
        <v>665</v>
      </c>
      <c r="I2915" s="26" t="s">
        <v>14</v>
      </c>
    </row>
    <row r="2916" ht="15.0" customHeight="1">
      <c r="A2916" s="2" t="s">
        <v>9</v>
      </c>
      <c r="B2916" s="5">
        <v>23636.0</v>
      </c>
      <c r="C2916" s="25">
        <v>43901.0</v>
      </c>
      <c r="D2916" s="4">
        <v>7.0</v>
      </c>
      <c r="E2916" s="2" t="s">
        <v>10</v>
      </c>
      <c r="F2916" s="19" t="s">
        <v>6235</v>
      </c>
      <c r="G2916" s="5" t="s">
        <v>6236</v>
      </c>
      <c r="H2916" s="26" t="s">
        <v>72</v>
      </c>
      <c r="I2916" s="26" t="s">
        <v>14</v>
      </c>
    </row>
    <row r="2917" ht="15.0" customHeight="1">
      <c r="A2917" s="2" t="s">
        <v>9</v>
      </c>
      <c r="B2917" s="5">
        <v>23635.0</v>
      </c>
      <c r="C2917" s="25">
        <v>43901.0</v>
      </c>
      <c r="D2917" s="4">
        <v>7.0</v>
      </c>
      <c r="E2917" s="2" t="s">
        <v>10</v>
      </c>
      <c r="F2917" s="19" t="s">
        <v>6237</v>
      </c>
      <c r="G2917" s="5" t="s">
        <v>6238</v>
      </c>
      <c r="H2917" s="26" t="s">
        <v>665</v>
      </c>
      <c r="I2917" s="26" t="s">
        <v>14</v>
      </c>
    </row>
    <row r="2918" ht="15.0" customHeight="1">
      <c r="A2918" s="2" t="s">
        <v>9</v>
      </c>
      <c r="B2918" s="5">
        <v>23634.0</v>
      </c>
      <c r="C2918" s="25">
        <v>43901.0</v>
      </c>
      <c r="D2918" s="4">
        <v>7.0</v>
      </c>
      <c r="E2918" s="2" t="s">
        <v>10</v>
      </c>
      <c r="F2918" s="19" t="s">
        <v>6239</v>
      </c>
      <c r="G2918" s="5" t="s">
        <v>6240</v>
      </c>
      <c r="H2918" s="26" t="s">
        <v>6241</v>
      </c>
      <c r="I2918" s="26" t="s">
        <v>14</v>
      </c>
    </row>
    <row r="2919" ht="15.0" customHeight="1">
      <c r="A2919" s="2" t="s">
        <v>9</v>
      </c>
      <c r="B2919" s="5">
        <v>23633.0</v>
      </c>
      <c r="C2919" s="25">
        <v>43901.0</v>
      </c>
      <c r="D2919" s="4">
        <v>7.0</v>
      </c>
      <c r="E2919" s="2" t="s">
        <v>10</v>
      </c>
      <c r="F2919" s="19" t="s">
        <v>6242</v>
      </c>
      <c r="G2919" s="5" t="s">
        <v>6243</v>
      </c>
      <c r="H2919" s="26" t="s">
        <v>27</v>
      </c>
      <c r="I2919" s="26" t="s">
        <v>14</v>
      </c>
    </row>
    <row r="2920" ht="15.0" customHeight="1">
      <c r="A2920" s="2" t="s">
        <v>9</v>
      </c>
      <c r="B2920" s="5">
        <v>23632.0</v>
      </c>
      <c r="C2920" s="25">
        <v>43901.0</v>
      </c>
      <c r="D2920" s="4">
        <v>7.0</v>
      </c>
      <c r="E2920" s="2" t="s">
        <v>10</v>
      </c>
      <c r="F2920" s="19" t="s">
        <v>6244</v>
      </c>
      <c r="G2920" s="5" t="s">
        <v>6245</v>
      </c>
      <c r="H2920" s="26" t="s">
        <v>6246</v>
      </c>
      <c r="I2920" s="26" t="s">
        <v>57</v>
      </c>
    </row>
    <row r="2921" ht="15.0" customHeight="1">
      <c r="A2921" s="2" t="s">
        <v>9</v>
      </c>
      <c r="B2921" s="5">
        <v>23631.0</v>
      </c>
      <c r="C2921" s="25">
        <v>43901.0</v>
      </c>
      <c r="D2921" s="4">
        <v>7.0</v>
      </c>
      <c r="E2921" s="2" t="s">
        <v>10</v>
      </c>
      <c r="F2921" s="19" t="s">
        <v>6247</v>
      </c>
      <c r="G2921" s="5" t="s">
        <v>6248</v>
      </c>
      <c r="H2921" s="26" t="s">
        <v>323</v>
      </c>
      <c r="I2921" s="26" t="s">
        <v>14</v>
      </c>
    </row>
    <row r="2922" ht="15.0" customHeight="1">
      <c r="A2922" s="2" t="s">
        <v>9</v>
      </c>
      <c r="B2922" s="5">
        <v>23630.0</v>
      </c>
      <c r="C2922" s="25">
        <v>43901.0</v>
      </c>
      <c r="D2922" s="4">
        <v>7.0</v>
      </c>
      <c r="E2922" s="2" t="s">
        <v>10</v>
      </c>
      <c r="F2922" s="19" t="s">
        <v>6249</v>
      </c>
      <c r="G2922" s="5" t="s">
        <v>6250</v>
      </c>
      <c r="H2922" s="26" t="s">
        <v>6251</v>
      </c>
      <c r="I2922" s="26" t="s">
        <v>14</v>
      </c>
    </row>
    <row r="2923" ht="15.0" customHeight="1">
      <c r="A2923" s="2" t="s">
        <v>9</v>
      </c>
      <c r="B2923" s="5">
        <v>23629.0</v>
      </c>
      <c r="C2923" s="25">
        <v>43901.0</v>
      </c>
      <c r="D2923" s="4">
        <v>7.0</v>
      </c>
      <c r="E2923" s="2" t="s">
        <v>10</v>
      </c>
      <c r="F2923" s="19" t="s">
        <v>6252</v>
      </c>
      <c r="G2923" s="5" t="s">
        <v>6253</v>
      </c>
      <c r="H2923" s="26" t="s">
        <v>6254</v>
      </c>
      <c r="I2923" s="26" t="s">
        <v>14</v>
      </c>
    </row>
    <row r="2924" ht="15.0" customHeight="1">
      <c r="A2924" s="2" t="s">
        <v>9</v>
      </c>
      <c r="B2924" s="5">
        <v>23628.0</v>
      </c>
      <c r="C2924" s="25">
        <v>43901.0</v>
      </c>
      <c r="D2924" s="4">
        <v>7.0</v>
      </c>
      <c r="E2924" s="2" t="s">
        <v>10</v>
      </c>
      <c r="F2924" s="19" t="s">
        <v>6255</v>
      </c>
      <c r="G2924" s="5" t="s">
        <v>6256</v>
      </c>
      <c r="H2924" s="26" t="s">
        <v>124</v>
      </c>
      <c r="I2924" s="26" t="s">
        <v>14</v>
      </c>
    </row>
    <row r="2925" ht="15.0" customHeight="1">
      <c r="A2925" s="2" t="s">
        <v>9</v>
      </c>
      <c r="B2925" s="5">
        <v>23627.0</v>
      </c>
      <c r="C2925" s="25">
        <v>43901.0</v>
      </c>
      <c r="D2925" s="4">
        <v>7.0</v>
      </c>
      <c r="E2925" s="2" t="s">
        <v>10</v>
      </c>
      <c r="F2925" s="19" t="s">
        <v>6257</v>
      </c>
      <c r="G2925" s="5" t="s">
        <v>6258</v>
      </c>
      <c r="H2925" s="26" t="s">
        <v>292</v>
      </c>
      <c r="I2925" s="26" t="s">
        <v>14</v>
      </c>
    </row>
    <row r="2926" ht="15.0" customHeight="1">
      <c r="A2926" s="2" t="s">
        <v>76</v>
      </c>
      <c r="B2926" s="5">
        <v>10689.0</v>
      </c>
      <c r="C2926" s="25">
        <v>43901.0</v>
      </c>
      <c r="D2926" s="4">
        <v>7.0</v>
      </c>
      <c r="E2926" s="2" t="s">
        <v>10</v>
      </c>
      <c r="F2926" s="19" t="s">
        <v>6259</v>
      </c>
      <c r="G2926" s="5" t="s">
        <v>6260</v>
      </c>
      <c r="H2926" s="26" t="s">
        <v>6261</v>
      </c>
      <c r="I2926" s="26" t="s">
        <v>57</v>
      </c>
    </row>
    <row r="2927" ht="15.0" customHeight="1">
      <c r="A2927" s="2" t="s">
        <v>76</v>
      </c>
      <c r="B2927" s="5">
        <v>10688.0</v>
      </c>
      <c r="C2927" s="25">
        <v>43901.0</v>
      </c>
      <c r="D2927" s="4">
        <v>7.0</v>
      </c>
      <c r="E2927" s="2" t="s">
        <v>10</v>
      </c>
      <c r="F2927" s="19" t="s">
        <v>6262</v>
      </c>
      <c r="G2927" s="5" t="s">
        <v>6263</v>
      </c>
      <c r="H2927" s="26" t="s">
        <v>79</v>
      </c>
      <c r="I2927" s="26" t="s">
        <v>14</v>
      </c>
    </row>
    <row r="2928" ht="15.0" customHeight="1">
      <c r="A2928" s="2" t="s">
        <v>9</v>
      </c>
      <c r="B2928" s="5">
        <v>23626.0</v>
      </c>
      <c r="C2928" s="25">
        <v>43894.0</v>
      </c>
      <c r="D2928" s="4">
        <v>6.0</v>
      </c>
      <c r="E2928" s="2" t="s">
        <v>10</v>
      </c>
      <c r="F2928" s="19" t="s">
        <v>6264</v>
      </c>
      <c r="G2928" s="5" t="s">
        <v>6265</v>
      </c>
      <c r="H2928" s="26" t="s">
        <v>107</v>
      </c>
      <c r="I2928" s="26" t="s">
        <v>14</v>
      </c>
    </row>
    <row r="2929" ht="15.0" customHeight="1">
      <c r="A2929" s="2" t="s">
        <v>9</v>
      </c>
      <c r="B2929" s="5">
        <v>23625.0</v>
      </c>
      <c r="C2929" s="25">
        <v>43894.0</v>
      </c>
      <c r="D2929" s="4">
        <v>6.0</v>
      </c>
      <c r="E2929" s="2" t="s">
        <v>10</v>
      </c>
      <c r="F2929" s="19" t="s">
        <v>6266</v>
      </c>
      <c r="G2929" s="5" t="s">
        <v>6267</v>
      </c>
      <c r="H2929" s="26" t="s">
        <v>94</v>
      </c>
      <c r="I2929" s="26" t="s">
        <v>14</v>
      </c>
    </row>
    <row r="2930" ht="15.0" customHeight="1">
      <c r="A2930" s="2" t="s">
        <v>9</v>
      </c>
      <c r="B2930" s="5">
        <v>23624.0</v>
      </c>
      <c r="C2930" s="25">
        <v>43894.0</v>
      </c>
      <c r="D2930" s="4">
        <v>6.0</v>
      </c>
      <c r="E2930" s="2" t="s">
        <v>10</v>
      </c>
      <c r="F2930" s="19" t="s">
        <v>6268</v>
      </c>
      <c r="G2930" s="5" t="s">
        <v>6269</v>
      </c>
      <c r="H2930" s="26" t="s">
        <v>304</v>
      </c>
      <c r="I2930" s="26" t="s">
        <v>14</v>
      </c>
    </row>
    <row r="2931" ht="15.0" customHeight="1">
      <c r="A2931" s="2" t="s">
        <v>9</v>
      </c>
      <c r="B2931" s="5">
        <v>23623.0</v>
      </c>
      <c r="C2931" s="25">
        <v>43894.0</v>
      </c>
      <c r="D2931" s="4">
        <v>6.0</v>
      </c>
      <c r="E2931" s="2" t="s">
        <v>10</v>
      </c>
      <c r="F2931" s="19" t="s">
        <v>6270</v>
      </c>
      <c r="G2931" s="5" t="s">
        <v>6271</v>
      </c>
      <c r="H2931" s="26" t="s">
        <v>6272</v>
      </c>
      <c r="I2931" s="26" t="s">
        <v>14</v>
      </c>
    </row>
    <row r="2932" ht="15.0" customHeight="1">
      <c r="A2932" s="2" t="s">
        <v>9</v>
      </c>
      <c r="B2932" s="5">
        <v>23622.0</v>
      </c>
      <c r="C2932" s="25">
        <v>43894.0</v>
      </c>
      <c r="D2932" s="4">
        <v>6.0</v>
      </c>
      <c r="E2932" s="2" t="s">
        <v>10</v>
      </c>
      <c r="F2932" s="19" t="s">
        <v>6273</v>
      </c>
      <c r="G2932" s="5" t="s">
        <v>6274</v>
      </c>
      <c r="H2932" s="26" t="s">
        <v>665</v>
      </c>
      <c r="I2932" s="26" t="s">
        <v>14</v>
      </c>
    </row>
    <row r="2933" ht="15.0" customHeight="1">
      <c r="A2933" s="2" t="s">
        <v>9</v>
      </c>
      <c r="B2933" s="5">
        <v>23621.0</v>
      </c>
      <c r="C2933" s="25">
        <v>43894.0</v>
      </c>
      <c r="D2933" s="4">
        <v>6.0</v>
      </c>
      <c r="E2933" s="2" t="s">
        <v>10</v>
      </c>
      <c r="F2933" s="19" t="s">
        <v>6275</v>
      </c>
      <c r="G2933" s="5" t="s">
        <v>6276</v>
      </c>
      <c r="H2933" s="26" t="s">
        <v>480</v>
      </c>
      <c r="I2933" s="26" t="s">
        <v>14</v>
      </c>
    </row>
    <row r="2934" ht="15.0" customHeight="1">
      <c r="A2934" s="2" t="s">
        <v>9</v>
      </c>
      <c r="B2934" s="5">
        <v>23620.0</v>
      </c>
      <c r="C2934" s="25">
        <v>43894.0</v>
      </c>
      <c r="D2934" s="4">
        <v>6.0</v>
      </c>
      <c r="E2934" s="2" t="s">
        <v>10</v>
      </c>
      <c r="F2934" s="19" t="s">
        <v>6277</v>
      </c>
      <c r="G2934" s="5" t="s">
        <v>6278</v>
      </c>
      <c r="H2934" s="26" t="s">
        <v>4487</v>
      </c>
      <c r="I2934" s="26" t="s">
        <v>14</v>
      </c>
    </row>
    <row r="2935" ht="15.0" customHeight="1">
      <c r="A2935" s="2" t="s">
        <v>9</v>
      </c>
      <c r="B2935" s="5">
        <v>23619.0</v>
      </c>
      <c r="C2935" s="25">
        <v>43894.0</v>
      </c>
      <c r="D2935" s="4">
        <v>6.0</v>
      </c>
      <c r="E2935" s="2" t="s">
        <v>10</v>
      </c>
      <c r="F2935" s="19" t="s">
        <v>6279</v>
      </c>
      <c r="G2935" s="5" t="s">
        <v>6280</v>
      </c>
      <c r="H2935" s="26" t="s">
        <v>4487</v>
      </c>
      <c r="I2935" s="26" t="s">
        <v>14</v>
      </c>
    </row>
    <row r="2936" ht="15.0" customHeight="1">
      <c r="A2936" s="2" t="s">
        <v>9</v>
      </c>
      <c r="B2936" s="5">
        <v>23618.0</v>
      </c>
      <c r="C2936" s="25">
        <v>43894.0</v>
      </c>
      <c r="D2936" s="4">
        <v>6.0</v>
      </c>
      <c r="E2936" s="2" t="s">
        <v>10</v>
      </c>
      <c r="F2936" s="19" t="s">
        <v>6281</v>
      </c>
      <c r="G2936" s="5" t="s">
        <v>6282</v>
      </c>
      <c r="H2936" s="26" t="s">
        <v>4487</v>
      </c>
      <c r="I2936" s="26" t="s">
        <v>14</v>
      </c>
    </row>
    <row r="2937" ht="15.0" customHeight="1">
      <c r="A2937" s="2" t="s">
        <v>9</v>
      </c>
      <c r="B2937" s="5">
        <v>23617.0</v>
      </c>
      <c r="C2937" s="25">
        <v>43894.0</v>
      </c>
      <c r="D2937" s="4">
        <v>6.0</v>
      </c>
      <c r="E2937" s="2" t="s">
        <v>10</v>
      </c>
      <c r="F2937" s="19" t="s">
        <v>6283</v>
      </c>
      <c r="G2937" s="5" t="s">
        <v>6284</v>
      </c>
      <c r="H2937" s="26" t="s">
        <v>480</v>
      </c>
      <c r="I2937" s="26" t="s">
        <v>14</v>
      </c>
    </row>
    <row r="2938" ht="15.0" customHeight="1">
      <c r="A2938" s="2" t="s">
        <v>9</v>
      </c>
      <c r="B2938" s="5">
        <v>23616.0</v>
      </c>
      <c r="C2938" s="25">
        <v>43894.0</v>
      </c>
      <c r="D2938" s="4">
        <v>6.0</v>
      </c>
      <c r="E2938" s="2" t="s">
        <v>10</v>
      </c>
      <c r="F2938" s="19" t="s">
        <v>6285</v>
      </c>
      <c r="G2938" s="5" t="s">
        <v>6286</v>
      </c>
      <c r="H2938" s="26" t="s">
        <v>136</v>
      </c>
      <c r="I2938" s="26" t="s">
        <v>14</v>
      </c>
    </row>
    <row r="2939" ht="15.0" customHeight="1">
      <c r="A2939" s="2" t="s">
        <v>9</v>
      </c>
      <c r="B2939" s="5">
        <v>23615.0</v>
      </c>
      <c r="C2939" s="25">
        <v>43894.0</v>
      </c>
      <c r="D2939" s="4">
        <v>6.0</v>
      </c>
      <c r="E2939" s="2" t="s">
        <v>10</v>
      </c>
      <c r="F2939" s="19" t="s">
        <v>6287</v>
      </c>
      <c r="G2939" s="5" t="s">
        <v>6288</v>
      </c>
      <c r="H2939" s="26" t="s">
        <v>256</v>
      </c>
      <c r="I2939" s="26" t="s">
        <v>14</v>
      </c>
    </row>
    <row r="2940" ht="15.0" customHeight="1">
      <c r="A2940" s="2" t="s">
        <v>9</v>
      </c>
      <c r="B2940" s="5">
        <v>23614.0</v>
      </c>
      <c r="C2940" s="25">
        <v>43894.0</v>
      </c>
      <c r="D2940" s="4">
        <v>6.0</v>
      </c>
      <c r="E2940" s="2" t="s">
        <v>10</v>
      </c>
      <c r="F2940" s="19" t="s">
        <v>6289</v>
      </c>
      <c r="G2940" s="5" t="s">
        <v>6290</v>
      </c>
      <c r="H2940" s="26" t="s">
        <v>136</v>
      </c>
      <c r="I2940" s="26" t="s">
        <v>14</v>
      </c>
    </row>
    <row r="2941" ht="15.0" customHeight="1">
      <c r="A2941" s="2" t="s">
        <v>9</v>
      </c>
      <c r="B2941" s="5">
        <v>23613.0</v>
      </c>
      <c r="C2941" s="25">
        <v>43894.0</v>
      </c>
      <c r="D2941" s="4">
        <v>6.0</v>
      </c>
      <c r="E2941" s="2" t="s">
        <v>10</v>
      </c>
      <c r="F2941" s="19" t="s">
        <v>6291</v>
      </c>
      <c r="G2941" s="5" t="s">
        <v>6292</v>
      </c>
      <c r="H2941" s="26" t="s">
        <v>6293</v>
      </c>
      <c r="I2941" s="26" t="s">
        <v>14</v>
      </c>
    </row>
    <row r="2942" ht="15.0" customHeight="1">
      <c r="A2942" s="2" t="s">
        <v>9</v>
      </c>
      <c r="B2942" s="5">
        <v>23612.0</v>
      </c>
      <c r="C2942" s="25">
        <v>43894.0</v>
      </c>
      <c r="D2942" s="4">
        <v>6.0</v>
      </c>
      <c r="E2942" s="2" t="s">
        <v>10</v>
      </c>
      <c r="F2942" s="19" t="s">
        <v>6294</v>
      </c>
      <c r="G2942" s="5" t="s">
        <v>6295</v>
      </c>
      <c r="H2942" s="26" t="s">
        <v>670</v>
      </c>
      <c r="I2942" s="26" t="s">
        <v>14</v>
      </c>
    </row>
    <row r="2943" ht="15.0" customHeight="1">
      <c r="A2943" s="2" t="s">
        <v>9</v>
      </c>
      <c r="B2943" s="5">
        <v>23611.0</v>
      </c>
      <c r="C2943" s="25">
        <v>43894.0</v>
      </c>
      <c r="D2943" s="4">
        <v>6.0</v>
      </c>
      <c r="E2943" s="2" t="s">
        <v>10</v>
      </c>
      <c r="F2943" s="19" t="s">
        <v>6296</v>
      </c>
      <c r="G2943" s="5" t="s">
        <v>6297</v>
      </c>
      <c r="H2943" s="26" t="s">
        <v>670</v>
      </c>
      <c r="I2943" s="26" t="s">
        <v>14</v>
      </c>
    </row>
    <row r="2944" ht="15.0" customHeight="1">
      <c r="A2944" s="2" t="s">
        <v>9</v>
      </c>
      <c r="B2944" s="5">
        <v>23610.0</v>
      </c>
      <c r="C2944" s="25">
        <v>43894.0</v>
      </c>
      <c r="D2944" s="4">
        <v>6.0</v>
      </c>
      <c r="E2944" s="2" t="s">
        <v>10</v>
      </c>
      <c r="F2944" s="19" t="s">
        <v>6298</v>
      </c>
      <c r="G2944" s="5" t="s">
        <v>6299</v>
      </c>
      <c r="H2944" s="26" t="s">
        <v>670</v>
      </c>
      <c r="I2944" s="26" t="s">
        <v>14</v>
      </c>
    </row>
    <row r="2945" ht="15.0" customHeight="1">
      <c r="A2945" s="2" t="s">
        <v>9</v>
      </c>
      <c r="B2945" s="5">
        <v>23609.0</v>
      </c>
      <c r="C2945" s="25">
        <v>43894.0</v>
      </c>
      <c r="D2945" s="4">
        <v>6.0</v>
      </c>
      <c r="E2945" s="2" t="s">
        <v>10</v>
      </c>
      <c r="F2945" s="19" t="s">
        <v>6300</v>
      </c>
      <c r="G2945" s="5" t="s">
        <v>6301</v>
      </c>
      <c r="H2945" s="26" t="s">
        <v>670</v>
      </c>
      <c r="I2945" s="26" t="s">
        <v>14</v>
      </c>
    </row>
    <row r="2946" ht="15.0" customHeight="1">
      <c r="A2946" s="2" t="s">
        <v>9</v>
      </c>
      <c r="B2946" s="5">
        <v>23608.0</v>
      </c>
      <c r="C2946" s="25">
        <v>43894.0</v>
      </c>
      <c r="D2946" s="4">
        <v>6.0</v>
      </c>
      <c r="E2946" s="2" t="s">
        <v>10</v>
      </c>
      <c r="F2946" s="19" t="s">
        <v>6302</v>
      </c>
      <c r="G2946" s="5" t="s">
        <v>6303</v>
      </c>
      <c r="H2946" s="26" t="s">
        <v>3575</v>
      </c>
      <c r="I2946" s="26" t="s">
        <v>14</v>
      </c>
    </row>
    <row r="2947" ht="15.0" customHeight="1">
      <c r="A2947" s="2" t="s">
        <v>9</v>
      </c>
      <c r="B2947" s="5">
        <v>23607.0</v>
      </c>
      <c r="C2947" s="25">
        <v>43894.0</v>
      </c>
      <c r="D2947" s="4">
        <v>6.0</v>
      </c>
      <c r="E2947" s="2" t="s">
        <v>10</v>
      </c>
      <c r="F2947" s="19" t="s">
        <v>6304</v>
      </c>
      <c r="G2947" s="5" t="s">
        <v>6305</v>
      </c>
      <c r="H2947" s="26" t="s">
        <v>13</v>
      </c>
      <c r="I2947" s="26" t="s">
        <v>14</v>
      </c>
    </row>
    <row r="2948" ht="15.0" customHeight="1">
      <c r="A2948" s="2" t="s">
        <v>9</v>
      </c>
      <c r="B2948" s="5">
        <v>23606.0</v>
      </c>
      <c r="C2948" s="25">
        <v>43894.0</v>
      </c>
      <c r="D2948" s="4">
        <v>6.0</v>
      </c>
      <c r="E2948" s="2" t="s">
        <v>10</v>
      </c>
      <c r="F2948" s="19" t="s">
        <v>6306</v>
      </c>
      <c r="G2948" s="5" t="s">
        <v>6307</v>
      </c>
      <c r="H2948" s="26" t="s">
        <v>232</v>
      </c>
      <c r="I2948" s="26" t="s">
        <v>14</v>
      </c>
    </row>
    <row r="2949" ht="15.0" customHeight="1">
      <c r="A2949" s="2" t="s">
        <v>9</v>
      </c>
      <c r="B2949" s="5">
        <v>23605.0</v>
      </c>
      <c r="C2949" s="25">
        <v>43894.0</v>
      </c>
      <c r="D2949" s="4">
        <v>6.0</v>
      </c>
      <c r="E2949" s="2" t="s">
        <v>10</v>
      </c>
      <c r="F2949" s="19" t="s">
        <v>6308</v>
      </c>
      <c r="G2949" s="5" t="s">
        <v>6309</v>
      </c>
      <c r="H2949" s="26" t="s">
        <v>465</v>
      </c>
      <c r="I2949" s="26" t="s">
        <v>14</v>
      </c>
    </row>
    <row r="2950" ht="15.0" customHeight="1">
      <c r="A2950" s="2" t="s">
        <v>9</v>
      </c>
      <c r="B2950" s="5">
        <v>23604.0</v>
      </c>
      <c r="C2950" s="25">
        <v>43894.0</v>
      </c>
      <c r="D2950" s="4">
        <v>6.0</v>
      </c>
      <c r="E2950" s="2" t="s">
        <v>10</v>
      </c>
      <c r="F2950" s="19" t="s">
        <v>6310</v>
      </c>
      <c r="G2950" s="5" t="s">
        <v>6311</v>
      </c>
      <c r="H2950" s="26" t="s">
        <v>681</v>
      </c>
      <c r="I2950" s="26" t="s">
        <v>14</v>
      </c>
    </row>
    <row r="2951" ht="15.0" customHeight="1">
      <c r="A2951" s="2" t="s">
        <v>9</v>
      </c>
      <c r="B2951" s="5">
        <v>23603.0</v>
      </c>
      <c r="C2951" s="25">
        <v>43894.0</v>
      </c>
      <c r="D2951" s="4">
        <v>6.0</v>
      </c>
      <c r="E2951" s="2" t="s">
        <v>10</v>
      </c>
      <c r="F2951" s="19" t="s">
        <v>6312</v>
      </c>
      <c r="G2951" s="5" t="s">
        <v>6313</v>
      </c>
      <c r="H2951" s="26" t="s">
        <v>124</v>
      </c>
      <c r="I2951" s="26" t="s">
        <v>14</v>
      </c>
    </row>
    <row r="2952" ht="15.0" customHeight="1">
      <c r="A2952" s="2" t="s">
        <v>76</v>
      </c>
      <c r="B2952" s="5">
        <v>10687.0</v>
      </c>
      <c r="C2952" s="25">
        <v>43894.0</v>
      </c>
      <c r="D2952" s="4">
        <v>6.0</v>
      </c>
      <c r="E2952" s="2" t="s">
        <v>10</v>
      </c>
      <c r="F2952" s="19" t="s">
        <v>6314</v>
      </c>
      <c r="G2952" s="5" t="s">
        <v>6315</v>
      </c>
      <c r="H2952" s="26" t="s">
        <v>79</v>
      </c>
      <c r="I2952" s="26" t="s">
        <v>14</v>
      </c>
    </row>
    <row r="2953" ht="15.0" customHeight="1">
      <c r="A2953" s="2" t="s">
        <v>82</v>
      </c>
      <c r="B2953" s="5">
        <v>3483.0</v>
      </c>
      <c r="C2953" s="25">
        <v>43894.0</v>
      </c>
      <c r="D2953" s="4">
        <v>6.0</v>
      </c>
      <c r="E2953" s="2" t="s">
        <v>10</v>
      </c>
      <c r="F2953" s="19" t="s">
        <v>6316</v>
      </c>
      <c r="G2953" s="5" t="s">
        <v>6317</v>
      </c>
      <c r="H2953" s="26" t="s">
        <v>3819</v>
      </c>
      <c r="I2953" s="26" t="s">
        <v>14</v>
      </c>
    </row>
    <row r="2954" ht="15.0" customHeight="1">
      <c r="A2954" s="2" t="s">
        <v>82</v>
      </c>
      <c r="B2954" s="5">
        <v>3482.0</v>
      </c>
      <c r="C2954" s="25">
        <v>43894.0</v>
      </c>
      <c r="D2954" s="4">
        <v>6.0</v>
      </c>
      <c r="E2954" s="2" t="s">
        <v>10</v>
      </c>
      <c r="F2954" s="19" t="s">
        <v>6318</v>
      </c>
      <c r="G2954" s="23" t="s">
        <v>6319</v>
      </c>
      <c r="H2954" s="26" t="s">
        <v>79</v>
      </c>
      <c r="I2954" s="26" t="s">
        <v>14</v>
      </c>
    </row>
    <row r="2955" ht="15.0" customHeight="1">
      <c r="A2955" s="2" t="s">
        <v>82</v>
      </c>
      <c r="B2955" s="5">
        <v>3481.0</v>
      </c>
      <c r="C2955" s="25">
        <v>43894.0</v>
      </c>
      <c r="D2955" s="4">
        <v>6.0</v>
      </c>
      <c r="E2955" s="2" t="s">
        <v>10</v>
      </c>
      <c r="F2955" s="19" t="s">
        <v>6320</v>
      </c>
      <c r="G2955" s="8" t="s">
        <v>251</v>
      </c>
      <c r="H2955" s="6" t="s">
        <v>251</v>
      </c>
      <c r="I2955" s="26" t="s">
        <v>14</v>
      </c>
    </row>
    <row r="2956" ht="15.0" customHeight="1">
      <c r="A2956" s="2" t="s">
        <v>82</v>
      </c>
      <c r="B2956" s="5">
        <v>3480.0</v>
      </c>
      <c r="C2956" s="25">
        <v>43894.0</v>
      </c>
      <c r="D2956" s="4">
        <v>6.0</v>
      </c>
      <c r="E2956" s="2" t="s">
        <v>10</v>
      </c>
      <c r="F2956" s="19" t="s">
        <v>6321</v>
      </c>
      <c r="G2956" s="23" t="s">
        <v>6322</v>
      </c>
      <c r="H2956" s="26" t="s">
        <v>2618</v>
      </c>
      <c r="I2956" s="26" t="s">
        <v>14</v>
      </c>
    </row>
    <row r="2957" ht="15.0" customHeight="1">
      <c r="A2957" s="2" t="s">
        <v>9</v>
      </c>
      <c r="B2957" s="5">
        <v>23602.0</v>
      </c>
      <c r="C2957" s="25">
        <v>43887.0</v>
      </c>
      <c r="D2957" s="4">
        <v>5.0</v>
      </c>
      <c r="E2957" s="2" t="s">
        <v>10</v>
      </c>
      <c r="F2957" s="19" t="s">
        <v>6255</v>
      </c>
      <c r="G2957" s="5" t="s">
        <v>6323</v>
      </c>
      <c r="H2957" s="26" t="s">
        <v>212</v>
      </c>
      <c r="I2957" s="26" t="s">
        <v>57</v>
      </c>
    </row>
    <row r="2958" ht="15.0" customHeight="1">
      <c r="A2958" s="2" t="s">
        <v>9</v>
      </c>
      <c r="B2958" s="5">
        <v>23601.0</v>
      </c>
      <c r="C2958" s="25">
        <v>43887.0</v>
      </c>
      <c r="D2958" s="4">
        <v>5.0</v>
      </c>
      <c r="E2958" s="2" t="s">
        <v>10</v>
      </c>
      <c r="F2958" s="19" t="s">
        <v>6324</v>
      </c>
      <c r="G2958" s="5" t="s">
        <v>6325</v>
      </c>
      <c r="H2958" s="26" t="s">
        <v>6326</v>
      </c>
      <c r="I2958" s="26" t="s">
        <v>14</v>
      </c>
    </row>
    <row r="2959" ht="15.0" customHeight="1">
      <c r="A2959" s="2" t="s">
        <v>9</v>
      </c>
      <c r="B2959" s="5">
        <v>23600.0</v>
      </c>
      <c r="C2959" s="25">
        <v>43887.0</v>
      </c>
      <c r="D2959" s="4">
        <v>5.0</v>
      </c>
      <c r="E2959" s="2" t="s">
        <v>10</v>
      </c>
      <c r="F2959" s="19" t="s">
        <v>6327</v>
      </c>
      <c r="G2959" s="5" t="s">
        <v>6328</v>
      </c>
      <c r="H2959" s="26" t="s">
        <v>480</v>
      </c>
      <c r="I2959" s="26" t="s">
        <v>14</v>
      </c>
    </row>
    <row r="2960" ht="15.0" customHeight="1">
      <c r="A2960" s="2" t="s">
        <v>9</v>
      </c>
      <c r="B2960" s="5">
        <v>23599.0</v>
      </c>
      <c r="C2960" s="25">
        <v>43887.0</v>
      </c>
      <c r="D2960" s="4">
        <v>5.0</v>
      </c>
      <c r="E2960" s="2" t="s">
        <v>10</v>
      </c>
      <c r="F2960" s="19" t="s">
        <v>6329</v>
      </c>
      <c r="G2960" s="5" t="s">
        <v>6330</v>
      </c>
      <c r="H2960" s="26" t="s">
        <v>63</v>
      </c>
      <c r="I2960" s="26" t="s">
        <v>14</v>
      </c>
    </row>
    <row r="2961" ht="15.0" customHeight="1">
      <c r="A2961" s="2" t="s">
        <v>9</v>
      </c>
      <c r="B2961" s="5">
        <v>23598.0</v>
      </c>
      <c r="C2961" s="25">
        <v>43887.0</v>
      </c>
      <c r="D2961" s="4">
        <v>5.0</v>
      </c>
      <c r="E2961" s="2" t="s">
        <v>10</v>
      </c>
      <c r="F2961" s="19" t="s">
        <v>6331</v>
      </c>
      <c r="G2961" s="5" t="s">
        <v>6332</v>
      </c>
      <c r="H2961" s="26" t="s">
        <v>6333</v>
      </c>
      <c r="I2961" s="26" t="s">
        <v>14</v>
      </c>
    </row>
    <row r="2962" ht="15.0" customHeight="1">
      <c r="A2962" s="2" t="s">
        <v>9</v>
      </c>
      <c r="B2962" s="5">
        <v>23597.0</v>
      </c>
      <c r="C2962" s="25">
        <v>43887.0</v>
      </c>
      <c r="D2962" s="4">
        <v>5.0</v>
      </c>
      <c r="E2962" s="2" t="s">
        <v>10</v>
      </c>
      <c r="F2962" s="19" t="s">
        <v>6334</v>
      </c>
      <c r="G2962" s="5" t="s">
        <v>6335</v>
      </c>
      <c r="H2962" s="26" t="s">
        <v>256</v>
      </c>
      <c r="I2962" s="26" t="s">
        <v>14</v>
      </c>
    </row>
    <row r="2963" ht="15.0" customHeight="1">
      <c r="A2963" s="2" t="s">
        <v>9</v>
      </c>
      <c r="B2963" s="5">
        <v>23596.0</v>
      </c>
      <c r="C2963" s="25">
        <v>43887.0</v>
      </c>
      <c r="D2963" s="4">
        <v>5.0</v>
      </c>
      <c r="E2963" s="2" t="s">
        <v>10</v>
      </c>
      <c r="F2963" s="19" t="s">
        <v>6336</v>
      </c>
      <c r="G2963" s="5" t="s">
        <v>6337</v>
      </c>
      <c r="H2963" s="26" t="s">
        <v>94</v>
      </c>
      <c r="I2963" s="26" t="s">
        <v>14</v>
      </c>
    </row>
    <row r="2964" ht="15.0" customHeight="1">
      <c r="A2964" s="2" t="s">
        <v>9</v>
      </c>
      <c r="B2964" s="5">
        <v>23595.0</v>
      </c>
      <c r="C2964" s="25">
        <v>43887.0</v>
      </c>
      <c r="D2964" s="4">
        <v>5.0</v>
      </c>
      <c r="E2964" s="2" t="s">
        <v>10</v>
      </c>
      <c r="F2964" s="19" t="s">
        <v>6338</v>
      </c>
      <c r="G2964" s="5" t="s">
        <v>6339</v>
      </c>
      <c r="H2964" s="26" t="s">
        <v>136</v>
      </c>
      <c r="I2964" s="26" t="s">
        <v>14</v>
      </c>
    </row>
    <row r="2965" ht="15.0" customHeight="1">
      <c r="A2965" s="2" t="s">
        <v>9</v>
      </c>
      <c r="B2965" s="5">
        <v>23594.0</v>
      </c>
      <c r="C2965" s="25">
        <v>43887.0</v>
      </c>
      <c r="D2965" s="4">
        <v>5.0</v>
      </c>
      <c r="E2965" s="2" t="s">
        <v>10</v>
      </c>
      <c r="F2965" s="19" t="s">
        <v>6340</v>
      </c>
      <c r="G2965" s="5" t="s">
        <v>6341</v>
      </c>
      <c r="H2965" s="26" t="s">
        <v>323</v>
      </c>
      <c r="I2965" s="26" t="s">
        <v>14</v>
      </c>
    </row>
    <row r="2966" ht="15.0" customHeight="1">
      <c r="A2966" s="2" t="s">
        <v>9</v>
      </c>
      <c r="B2966" s="5">
        <v>23593.0</v>
      </c>
      <c r="C2966" s="25">
        <v>43887.0</v>
      </c>
      <c r="D2966" s="4">
        <v>5.0</v>
      </c>
      <c r="E2966" s="2" t="s">
        <v>10</v>
      </c>
      <c r="F2966" s="19" t="s">
        <v>6342</v>
      </c>
      <c r="G2966" s="5" t="s">
        <v>6343</v>
      </c>
      <c r="H2966" s="26" t="s">
        <v>6344</v>
      </c>
      <c r="I2966" s="26" t="s">
        <v>14</v>
      </c>
    </row>
    <row r="2967" ht="15.0" customHeight="1">
      <c r="A2967" s="2" t="s">
        <v>9</v>
      </c>
      <c r="B2967" s="5">
        <v>23592.0</v>
      </c>
      <c r="C2967" s="25">
        <v>43887.0</v>
      </c>
      <c r="D2967" s="4">
        <v>5.0</v>
      </c>
      <c r="E2967" s="2" t="s">
        <v>10</v>
      </c>
      <c r="F2967" s="19" t="s">
        <v>6345</v>
      </c>
      <c r="G2967" s="5" t="s">
        <v>6346</v>
      </c>
      <c r="H2967" s="26" t="s">
        <v>6347</v>
      </c>
      <c r="I2967" s="26" t="s">
        <v>14</v>
      </c>
    </row>
    <row r="2968" ht="15.0" customHeight="1">
      <c r="A2968" s="2" t="s">
        <v>9</v>
      </c>
      <c r="B2968" s="5">
        <v>23591.0</v>
      </c>
      <c r="C2968" s="25">
        <v>43887.0</v>
      </c>
      <c r="D2968" s="4">
        <v>5.0</v>
      </c>
      <c r="E2968" s="2" t="s">
        <v>10</v>
      </c>
      <c r="F2968" s="19" t="s">
        <v>6348</v>
      </c>
      <c r="G2968" s="5" t="s">
        <v>6349</v>
      </c>
      <c r="H2968" s="26" t="s">
        <v>6350</v>
      </c>
      <c r="I2968" s="26" t="s">
        <v>14</v>
      </c>
    </row>
    <row r="2969" ht="15.0" customHeight="1">
      <c r="A2969" s="2" t="s">
        <v>9</v>
      </c>
      <c r="B2969" s="5">
        <v>23590.0</v>
      </c>
      <c r="C2969" s="25">
        <v>43887.0</v>
      </c>
      <c r="D2969" s="4">
        <v>5.0</v>
      </c>
      <c r="E2969" s="2" t="s">
        <v>10</v>
      </c>
      <c r="F2969" s="19" t="s">
        <v>6351</v>
      </c>
      <c r="G2969" s="5" t="s">
        <v>6352</v>
      </c>
      <c r="H2969" s="26" t="s">
        <v>789</v>
      </c>
      <c r="I2969" s="26" t="s">
        <v>14</v>
      </c>
    </row>
    <row r="2970" ht="15.0" customHeight="1">
      <c r="A2970" s="2" t="s">
        <v>76</v>
      </c>
      <c r="B2970" s="5">
        <v>10686.0</v>
      </c>
      <c r="C2970" s="25">
        <v>43887.0</v>
      </c>
      <c r="D2970" s="4">
        <v>5.0</v>
      </c>
      <c r="E2970" s="2" t="s">
        <v>10</v>
      </c>
      <c r="F2970" s="19" t="s">
        <v>6353</v>
      </c>
      <c r="G2970" s="5" t="s">
        <v>6354</v>
      </c>
      <c r="H2970" s="26" t="s">
        <v>79</v>
      </c>
      <c r="I2970" s="26" t="s">
        <v>14</v>
      </c>
    </row>
    <row r="2971" ht="15.0" customHeight="1">
      <c r="A2971" s="2" t="s">
        <v>9</v>
      </c>
      <c r="B2971" s="5">
        <v>23589.0</v>
      </c>
      <c r="C2971" s="25">
        <v>43880.0</v>
      </c>
      <c r="D2971" s="4">
        <v>4.0</v>
      </c>
      <c r="E2971" s="2" t="s">
        <v>10</v>
      </c>
      <c r="F2971" s="19" t="s">
        <v>6355</v>
      </c>
      <c r="G2971" s="5" t="s">
        <v>6356</v>
      </c>
      <c r="H2971" s="26" t="s">
        <v>4487</v>
      </c>
      <c r="I2971" s="26" t="s">
        <v>14</v>
      </c>
    </row>
    <row r="2972" ht="15.0" customHeight="1">
      <c r="A2972" s="2" t="s">
        <v>9</v>
      </c>
      <c r="B2972" s="5">
        <v>23588.0</v>
      </c>
      <c r="C2972" s="25">
        <v>43880.0</v>
      </c>
      <c r="D2972" s="4">
        <v>4.0</v>
      </c>
      <c r="E2972" s="2" t="s">
        <v>10</v>
      </c>
      <c r="F2972" s="19" t="s">
        <v>6357</v>
      </c>
      <c r="G2972" s="5" t="s">
        <v>6358</v>
      </c>
      <c r="H2972" s="26" t="s">
        <v>13</v>
      </c>
      <c r="I2972" s="26" t="s">
        <v>14</v>
      </c>
    </row>
    <row r="2973" ht="15.0" customHeight="1">
      <c r="A2973" s="2" t="s">
        <v>9</v>
      </c>
      <c r="B2973" s="5">
        <v>23587.0</v>
      </c>
      <c r="C2973" s="25">
        <v>43880.0</v>
      </c>
      <c r="D2973" s="4">
        <v>4.0</v>
      </c>
      <c r="E2973" s="2" t="s">
        <v>10</v>
      </c>
      <c r="F2973" s="19" t="s">
        <v>6359</v>
      </c>
      <c r="G2973" s="5" t="s">
        <v>6360</v>
      </c>
      <c r="H2973" s="26" t="s">
        <v>6361</v>
      </c>
      <c r="I2973" s="26" t="s">
        <v>14</v>
      </c>
    </row>
    <row r="2974" ht="15.0" customHeight="1">
      <c r="A2974" s="2" t="s">
        <v>9</v>
      </c>
      <c r="B2974" s="5">
        <v>23586.0</v>
      </c>
      <c r="C2974" s="25">
        <v>43880.0</v>
      </c>
      <c r="D2974" s="4">
        <v>4.0</v>
      </c>
      <c r="E2974" s="2" t="s">
        <v>10</v>
      </c>
      <c r="F2974" s="19" t="s">
        <v>6362</v>
      </c>
      <c r="G2974" s="5" t="s">
        <v>6363</v>
      </c>
      <c r="H2974" s="26" t="s">
        <v>13</v>
      </c>
      <c r="I2974" s="26" t="s">
        <v>14</v>
      </c>
    </row>
    <row r="2975" ht="15.0" customHeight="1">
      <c r="A2975" s="2" t="s">
        <v>9</v>
      </c>
      <c r="B2975" s="5">
        <v>23585.0</v>
      </c>
      <c r="C2975" s="25">
        <v>43880.0</v>
      </c>
      <c r="D2975" s="4">
        <v>4.0</v>
      </c>
      <c r="E2975" s="2" t="s">
        <v>10</v>
      </c>
      <c r="F2975" s="19" t="s">
        <v>6364</v>
      </c>
      <c r="G2975" s="5" t="s">
        <v>6365</v>
      </c>
      <c r="H2975" s="26" t="s">
        <v>480</v>
      </c>
      <c r="I2975" s="26" t="s">
        <v>14</v>
      </c>
    </row>
    <row r="2976" ht="15.0" customHeight="1">
      <c r="A2976" s="2" t="s">
        <v>9</v>
      </c>
      <c r="B2976" s="5">
        <v>23584.0</v>
      </c>
      <c r="C2976" s="25">
        <v>43880.0</v>
      </c>
      <c r="D2976" s="4">
        <v>4.0</v>
      </c>
      <c r="E2976" s="2" t="s">
        <v>10</v>
      </c>
      <c r="F2976" s="19" t="s">
        <v>6366</v>
      </c>
      <c r="G2976" s="5" t="s">
        <v>6367</v>
      </c>
      <c r="H2976" s="26" t="s">
        <v>13</v>
      </c>
      <c r="I2976" s="26" t="s">
        <v>14</v>
      </c>
    </row>
    <row r="2977" ht="15.0" customHeight="1">
      <c r="A2977" s="2" t="s">
        <v>9</v>
      </c>
      <c r="B2977" s="5">
        <v>23583.0</v>
      </c>
      <c r="C2977" s="25">
        <v>43880.0</v>
      </c>
      <c r="D2977" s="4">
        <v>4.0</v>
      </c>
      <c r="E2977" s="2" t="s">
        <v>10</v>
      </c>
      <c r="F2977" s="19" t="s">
        <v>6368</v>
      </c>
      <c r="G2977" s="5" t="s">
        <v>6369</v>
      </c>
      <c r="H2977" s="26" t="s">
        <v>6370</v>
      </c>
      <c r="I2977" s="26" t="s">
        <v>14</v>
      </c>
    </row>
    <row r="2978" ht="15.0" customHeight="1">
      <c r="A2978" s="2" t="s">
        <v>9</v>
      </c>
      <c r="B2978" s="5">
        <v>23582.0</v>
      </c>
      <c r="C2978" s="25">
        <v>43880.0</v>
      </c>
      <c r="D2978" s="4">
        <v>4.0</v>
      </c>
      <c r="E2978" s="2" t="s">
        <v>10</v>
      </c>
      <c r="F2978" s="19" t="s">
        <v>6371</v>
      </c>
      <c r="G2978" s="5" t="s">
        <v>6372</v>
      </c>
      <c r="H2978" s="26" t="s">
        <v>136</v>
      </c>
      <c r="I2978" s="26" t="s">
        <v>14</v>
      </c>
    </row>
    <row r="2979" ht="15.0" customHeight="1">
      <c r="A2979" s="2" t="s">
        <v>9</v>
      </c>
      <c r="B2979" s="5">
        <v>23581.0</v>
      </c>
      <c r="C2979" s="25">
        <v>43880.0</v>
      </c>
      <c r="D2979" s="4">
        <v>4.0</v>
      </c>
      <c r="E2979" s="2" t="s">
        <v>10</v>
      </c>
      <c r="F2979" s="19" t="s">
        <v>6373</v>
      </c>
      <c r="G2979" s="5" t="s">
        <v>6374</v>
      </c>
      <c r="H2979" s="26" t="s">
        <v>40</v>
      </c>
      <c r="I2979" s="26" t="s">
        <v>14</v>
      </c>
    </row>
    <row r="2980" ht="15.0" customHeight="1">
      <c r="A2980" s="2" t="s">
        <v>9</v>
      </c>
      <c r="B2980" s="5">
        <v>23580.0</v>
      </c>
      <c r="C2980" s="25">
        <v>43880.0</v>
      </c>
      <c r="D2980" s="4">
        <v>4.0</v>
      </c>
      <c r="E2980" s="2" t="s">
        <v>10</v>
      </c>
      <c r="F2980" s="19" t="s">
        <v>6375</v>
      </c>
      <c r="G2980" s="5" t="s">
        <v>6376</v>
      </c>
      <c r="H2980" s="26" t="s">
        <v>480</v>
      </c>
      <c r="I2980" s="26" t="s">
        <v>57</v>
      </c>
    </row>
    <row r="2981" ht="15.0" customHeight="1">
      <c r="A2981" s="2" t="s">
        <v>9</v>
      </c>
      <c r="B2981" s="5">
        <v>23579.0</v>
      </c>
      <c r="C2981" s="25">
        <v>43880.0</v>
      </c>
      <c r="D2981" s="4">
        <v>4.0</v>
      </c>
      <c r="E2981" s="2" t="s">
        <v>10</v>
      </c>
      <c r="F2981" s="19" t="s">
        <v>6377</v>
      </c>
      <c r="G2981" s="5" t="s">
        <v>6378</v>
      </c>
      <c r="H2981" s="26" t="s">
        <v>6379</v>
      </c>
      <c r="I2981" s="26" t="s">
        <v>14</v>
      </c>
    </row>
    <row r="2982" ht="15.0" customHeight="1">
      <c r="A2982" s="2" t="s">
        <v>9</v>
      </c>
      <c r="B2982" s="5">
        <v>23578.0</v>
      </c>
      <c r="C2982" s="25">
        <v>43880.0</v>
      </c>
      <c r="D2982" s="4">
        <v>4.0</v>
      </c>
      <c r="E2982" s="2" t="s">
        <v>10</v>
      </c>
      <c r="F2982" s="19" t="s">
        <v>6380</v>
      </c>
      <c r="G2982" s="5" t="s">
        <v>6381</v>
      </c>
      <c r="H2982" s="26" t="s">
        <v>789</v>
      </c>
      <c r="I2982" s="26" t="s">
        <v>14</v>
      </c>
    </row>
    <row r="2983" ht="15.0" customHeight="1">
      <c r="A2983" s="2" t="s">
        <v>9</v>
      </c>
      <c r="B2983" s="5">
        <v>23577.0</v>
      </c>
      <c r="C2983" s="25">
        <v>43880.0</v>
      </c>
      <c r="D2983" s="4">
        <v>4.0</v>
      </c>
      <c r="E2983" s="2" t="s">
        <v>10</v>
      </c>
      <c r="F2983" s="19" t="s">
        <v>6382</v>
      </c>
      <c r="G2983" s="5" t="s">
        <v>6383</v>
      </c>
      <c r="H2983" s="26" t="s">
        <v>2646</v>
      </c>
      <c r="I2983" s="26" t="s">
        <v>14</v>
      </c>
    </row>
    <row r="2984" ht="15.0" customHeight="1">
      <c r="A2984" s="2" t="s">
        <v>9</v>
      </c>
      <c r="B2984" s="5">
        <v>23576.0</v>
      </c>
      <c r="C2984" s="25">
        <v>43880.0</v>
      </c>
      <c r="D2984" s="4">
        <v>4.0</v>
      </c>
      <c r="E2984" s="2" t="s">
        <v>10</v>
      </c>
      <c r="F2984" s="19" t="s">
        <v>6384</v>
      </c>
      <c r="G2984" s="5" t="s">
        <v>6385</v>
      </c>
      <c r="H2984" s="26" t="s">
        <v>157</v>
      </c>
      <c r="I2984" s="26" t="s">
        <v>14</v>
      </c>
    </row>
    <row r="2985" ht="15.0" customHeight="1">
      <c r="A2985" s="2" t="s">
        <v>9</v>
      </c>
      <c r="B2985" s="5">
        <v>23575.0</v>
      </c>
      <c r="C2985" s="25">
        <v>43880.0</v>
      </c>
      <c r="D2985" s="4">
        <v>4.0</v>
      </c>
      <c r="E2985" s="2" t="s">
        <v>10</v>
      </c>
      <c r="F2985" s="19" t="s">
        <v>6386</v>
      </c>
      <c r="G2985" s="5" t="s">
        <v>6387</v>
      </c>
      <c r="H2985" s="26" t="s">
        <v>323</v>
      </c>
      <c r="I2985" s="26" t="s">
        <v>14</v>
      </c>
    </row>
    <row r="2986" ht="15.0" customHeight="1">
      <c r="A2986" s="2" t="s">
        <v>9</v>
      </c>
      <c r="B2986" s="5">
        <v>23574.0</v>
      </c>
      <c r="C2986" s="25">
        <v>43880.0</v>
      </c>
      <c r="D2986" s="4">
        <v>4.0</v>
      </c>
      <c r="E2986" s="2" t="s">
        <v>10</v>
      </c>
      <c r="F2986" s="19" t="s">
        <v>6388</v>
      </c>
      <c r="G2986" s="5" t="s">
        <v>6389</v>
      </c>
      <c r="H2986" s="26" t="s">
        <v>323</v>
      </c>
      <c r="I2986" s="26" t="s">
        <v>14</v>
      </c>
    </row>
    <row r="2987" ht="15.0" customHeight="1">
      <c r="A2987" s="2" t="s">
        <v>9</v>
      </c>
      <c r="B2987" s="5">
        <v>23573.0</v>
      </c>
      <c r="C2987" s="25">
        <v>43880.0</v>
      </c>
      <c r="D2987" s="4">
        <v>4.0</v>
      </c>
      <c r="E2987" s="2" t="s">
        <v>10</v>
      </c>
      <c r="F2987" s="19" t="s">
        <v>6390</v>
      </c>
      <c r="G2987" s="5" t="s">
        <v>6391</v>
      </c>
      <c r="H2987" s="26" t="s">
        <v>256</v>
      </c>
      <c r="I2987" s="26" t="s">
        <v>14</v>
      </c>
    </row>
    <row r="2988" ht="15.0" customHeight="1">
      <c r="A2988" s="2" t="s">
        <v>9</v>
      </c>
      <c r="B2988" s="5">
        <v>23572.0</v>
      </c>
      <c r="C2988" s="25">
        <v>43880.0</v>
      </c>
      <c r="D2988" s="4">
        <v>4.0</v>
      </c>
      <c r="E2988" s="2" t="s">
        <v>10</v>
      </c>
      <c r="F2988" s="19" t="s">
        <v>6392</v>
      </c>
      <c r="G2988" s="5" t="s">
        <v>6393</v>
      </c>
      <c r="H2988" s="26" t="s">
        <v>30</v>
      </c>
      <c r="I2988" s="26" t="s">
        <v>14</v>
      </c>
    </row>
    <row r="2989" ht="15.0" customHeight="1">
      <c r="A2989" s="2" t="s">
        <v>9</v>
      </c>
      <c r="B2989" s="5">
        <v>23571.0</v>
      </c>
      <c r="C2989" s="25">
        <v>43880.0</v>
      </c>
      <c r="D2989" s="4">
        <v>4.0</v>
      </c>
      <c r="E2989" s="2" t="s">
        <v>10</v>
      </c>
      <c r="F2989" s="19" t="s">
        <v>6394</v>
      </c>
      <c r="G2989" s="5" t="s">
        <v>6395</v>
      </c>
      <c r="H2989" s="26" t="s">
        <v>249</v>
      </c>
      <c r="I2989" s="26" t="s">
        <v>14</v>
      </c>
    </row>
    <row r="2990" ht="15.0" customHeight="1">
      <c r="A2990" s="2" t="s">
        <v>9</v>
      </c>
      <c r="B2990" s="5">
        <v>23570.0</v>
      </c>
      <c r="C2990" s="25">
        <v>43880.0</v>
      </c>
      <c r="D2990" s="4">
        <v>4.0</v>
      </c>
      <c r="E2990" s="2" t="s">
        <v>10</v>
      </c>
      <c r="F2990" s="19" t="s">
        <v>6396</v>
      </c>
      <c r="G2990" s="5" t="s">
        <v>6397</v>
      </c>
      <c r="H2990" s="26" t="s">
        <v>94</v>
      </c>
      <c r="I2990" s="26" t="s">
        <v>57</v>
      </c>
    </row>
    <row r="2991" ht="15.0" customHeight="1">
      <c r="A2991" s="2" t="s">
        <v>9</v>
      </c>
      <c r="B2991" s="5">
        <v>23569.0</v>
      </c>
      <c r="C2991" s="25">
        <v>43880.0</v>
      </c>
      <c r="D2991" s="4">
        <v>4.0</v>
      </c>
      <c r="E2991" s="2" t="s">
        <v>10</v>
      </c>
      <c r="F2991" s="19" t="s">
        <v>6398</v>
      </c>
      <c r="G2991" s="5" t="s">
        <v>6399</v>
      </c>
      <c r="H2991" s="26" t="s">
        <v>112</v>
      </c>
      <c r="I2991" s="26" t="s">
        <v>14</v>
      </c>
    </row>
    <row r="2992" ht="15.0" customHeight="1">
      <c r="A2992" s="2" t="s">
        <v>9</v>
      </c>
      <c r="B2992" s="5">
        <v>23568.0</v>
      </c>
      <c r="C2992" s="25">
        <v>43880.0</v>
      </c>
      <c r="D2992" s="4">
        <v>4.0</v>
      </c>
      <c r="E2992" s="2" t="s">
        <v>10</v>
      </c>
      <c r="F2992" s="19" t="s">
        <v>6400</v>
      </c>
      <c r="G2992" s="5" t="s">
        <v>6401</v>
      </c>
      <c r="H2992" s="26" t="s">
        <v>112</v>
      </c>
      <c r="I2992" s="26" t="s">
        <v>14</v>
      </c>
    </row>
    <row r="2993" ht="15.0" customHeight="1">
      <c r="A2993" s="2" t="s">
        <v>76</v>
      </c>
      <c r="B2993" s="5">
        <v>10685.0</v>
      </c>
      <c r="C2993" s="25">
        <v>43880.0</v>
      </c>
      <c r="D2993" s="4">
        <v>4.0</v>
      </c>
      <c r="E2993" s="2" t="s">
        <v>10</v>
      </c>
      <c r="F2993" s="19" t="s">
        <v>6402</v>
      </c>
      <c r="G2993" s="23" t="s">
        <v>6403</v>
      </c>
      <c r="H2993" s="26" t="s">
        <v>79</v>
      </c>
      <c r="I2993" s="26" t="s">
        <v>14</v>
      </c>
    </row>
    <row r="2994" ht="15.0" customHeight="1">
      <c r="A2994" s="2" t="s">
        <v>82</v>
      </c>
      <c r="B2994" s="5">
        <v>3479.0</v>
      </c>
      <c r="C2994" s="25">
        <v>43880.0</v>
      </c>
      <c r="D2994" s="4">
        <v>4.0</v>
      </c>
      <c r="E2994" s="2" t="s">
        <v>10</v>
      </c>
      <c r="F2994" s="19" t="s">
        <v>6404</v>
      </c>
      <c r="G2994" s="5" t="s">
        <v>6405</v>
      </c>
      <c r="H2994" s="26" t="s">
        <v>6406</v>
      </c>
      <c r="I2994" s="26" t="s">
        <v>14</v>
      </c>
    </row>
    <row r="2995" ht="15.0" customHeight="1">
      <c r="A2995" s="2" t="s">
        <v>9</v>
      </c>
      <c r="B2995" s="5">
        <v>23567.0</v>
      </c>
      <c r="C2995" s="25">
        <v>43873.0</v>
      </c>
      <c r="D2995" s="4">
        <v>3.0</v>
      </c>
      <c r="E2995" s="2" t="s">
        <v>10</v>
      </c>
      <c r="F2995" s="19" t="s">
        <v>6407</v>
      </c>
      <c r="G2995" s="5" t="s">
        <v>6408</v>
      </c>
      <c r="H2995" s="26" t="s">
        <v>292</v>
      </c>
      <c r="I2995" s="26" t="s">
        <v>14</v>
      </c>
    </row>
    <row r="2996" ht="15.0" customHeight="1">
      <c r="A2996" s="2" t="s">
        <v>9</v>
      </c>
      <c r="B2996" s="5">
        <v>23566.0</v>
      </c>
      <c r="C2996" s="25">
        <v>43873.0</v>
      </c>
      <c r="D2996" s="4">
        <v>3.0</v>
      </c>
      <c r="E2996" s="2" t="s">
        <v>10</v>
      </c>
      <c r="F2996" s="19" t="s">
        <v>6409</v>
      </c>
      <c r="G2996" s="5" t="s">
        <v>6410</v>
      </c>
      <c r="H2996" s="26" t="s">
        <v>136</v>
      </c>
      <c r="I2996" s="26" t="s">
        <v>14</v>
      </c>
    </row>
    <row r="2997" ht="15.0" customHeight="1">
      <c r="A2997" s="2" t="s">
        <v>9</v>
      </c>
      <c r="B2997" s="5">
        <v>23565.0</v>
      </c>
      <c r="C2997" s="25">
        <v>43873.0</v>
      </c>
      <c r="D2997" s="4">
        <v>3.0</v>
      </c>
      <c r="E2997" s="2" t="s">
        <v>10</v>
      </c>
      <c r="F2997" s="19" t="s">
        <v>6411</v>
      </c>
      <c r="G2997" s="5" t="s">
        <v>6412</v>
      </c>
      <c r="H2997" s="26" t="s">
        <v>215</v>
      </c>
      <c r="I2997" s="26" t="s">
        <v>14</v>
      </c>
    </row>
    <row r="2998" ht="15.0" customHeight="1">
      <c r="A2998" s="2" t="s">
        <v>9</v>
      </c>
      <c r="B2998" s="5">
        <v>23564.0</v>
      </c>
      <c r="C2998" s="25">
        <v>43873.0</v>
      </c>
      <c r="D2998" s="4">
        <v>3.0</v>
      </c>
      <c r="E2998" s="2" t="s">
        <v>10</v>
      </c>
      <c r="F2998" s="19" t="s">
        <v>6413</v>
      </c>
      <c r="G2998" s="5" t="s">
        <v>6414</v>
      </c>
      <c r="H2998" s="26" t="s">
        <v>13</v>
      </c>
      <c r="I2998" s="26" t="s">
        <v>14</v>
      </c>
    </row>
    <row r="2999" ht="15.0" customHeight="1">
      <c r="A2999" s="2" t="s">
        <v>9</v>
      </c>
      <c r="B2999" s="5">
        <v>23563.0</v>
      </c>
      <c r="C2999" s="25">
        <v>43873.0</v>
      </c>
      <c r="D2999" s="4">
        <v>3.0</v>
      </c>
      <c r="E2999" s="2" t="s">
        <v>10</v>
      </c>
      <c r="F2999" s="19" t="s">
        <v>6415</v>
      </c>
      <c r="G2999" s="5" t="s">
        <v>6416</v>
      </c>
      <c r="H2999" s="26" t="s">
        <v>107</v>
      </c>
      <c r="I2999" s="26" t="s">
        <v>14</v>
      </c>
    </row>
    <row r="3000" ht="15.0" customHeight="1">
      <c r="A3000" s="2" t="s">
        <v>9</v>
      </c>
      <c r="B3000" s="5">
        <v>23562.0</v>
      </c>
      <c r="C3000" s="25">
        <v>43873.0</v>
      </c>
      <c r="D3000" s="4">
        <v>3.0</v>
      </c>
      <c r="E3000" s="2" t="s">
        <v>10</v>
      </c>
      <c r="F3000" s="19" t="s">
        <v>6417</v>
      </c>
      <c r="G3000" s="5" t="s">
        <v>6418</v>
      </c>
      <c r="H3000" s="26" t="s">
        <v>94</v>
      </c>
      <c r="I3000" s="26" t="s">
        <v>14</v>
      </c>
    </row>
    <row r="3001" ht="15.0" customHeight="1">
      <c r="A3001" s="2" t="s">
        <v>9</v>
      </c>
      <c r="B3001" s="5">
        <v>23561.0</v>
      </c>
      <c r="C3001" s="25">
        <v>43873.0</v>
      </c>
      <c r="D3001" s="4">
        <v>3.0</v>
      </c>
      <c r="E3001" s="2" t="s">
        <v>10</v>
      </c>
      <c r="F3001" s="19" t="s">
        <v>6419</v>
      </c>
      <c r="G3001" s="5" t="s">
        <v>6420</v>
      </c>
      <c r="H3001" s="26" t="s">
        <v>94</v>
      </c>
      <c r="I3001" s="26" t="s">
        <v>14</v>
      </c>
    </row>
    <row r="3002" ht="15.0" customHeight="1">
      <c r="A3002" s="2" t="s">
        <v>9</v>
      </c>
      <c r="B3002" s="5">
        <v>23560.0</v>
      </c>
      <c r="C3002" s="25">
        <v>43873.0</v>
      </c>
      <c r="D3002" s="4">
        <v>3.0</v>
      </c>
      <c r="E3002" s="2" t="s">
        <v>10</v>
      </c>
      <c r="F3002" s="19" t="s">
        <v>6421</v>
      </c>
      <c r="G3002" s="5" t="s">
        <v>6422</v>
      </c>
      <c r="H3002" s="26" t="s">
        <v>164</v>
      </c>
      <c r="I3002" s="26" t="s">
        <v>14</v>
      </c>
    </row>
    <row r="3003" ht="15.0" customHeight="1">
      <c r="A3003" s="2" t="s">
        <v>9</v>
      </c>
      <c r="B3003" s="5">
        <v>23559.0</v>
      </c>
      <c r="C3003" s="25">
        <v>43873.0</v>
      </c>
      <c r="D3003" s="4">
        <v>3.0</v>
      </c>
      <c r="E3003" s="2" t="s">
        <v>10</v>
      </c>
      <c r="F3003" s="19" t="s">
        <v>6423</v>
      </c>
      <c r="G3003" s="5" t="s">
        <v>6424</v>
      </c>
      <c r="H3003" s="26" t="s">
        <v>6379</v>
      </c>
      <c r="I3003" s="26" t="s">
        <v>14</v>
      </c>
    </row>
    <row r="3004" ht="15.0" customHeight="1">
      <c r="A3004" s="2" t="s">
        <v>9</v>
      </c>
      <c r="B3004" s="5">
        <v>23558.0</v>
      </c>
      <c r="C3004" s="25">
        <v>43873.0</v>
      </c>
      <c r="D3004" s="4">
        <v>3.0</v>
      </c>
      <c r="E3004" s="2" t="s">
        <v>10</v>
      </c>
      <c r="F3004" s="19" t="s">
        <v>6425</v>
      </c>
      <c r="G3004" s="5" t="s">
        <v>6426</v>
      </c>
      <c r="H3004" s="26" t="s">
        <v>1734</v>
      </c>
      <c r="I3004" s="26" t="s">
        <v>14</v>
      </c>
    </row>
    <row r="3005" ht="15.0" customHeight="1">
      <c r="A3005" s="2" t="s">
        <v>9</v>
      </c>
      <c r="B3005" s="5">
        <v>23557.0</v>
      </c>
      <c r="C3005" s="25">
        <v>43873.0</v>
      </c>
      <c r="D3005" s="4">
        <v>3.0</v>
      </c>
      <c r="E3005" s="2" t="s">
        <v>10</v>
      </c>
      <c r="F3005" s="19" t="s">
        <v>6427</v>
      </c>
      <c r="G3005" s="5" t="s">
        <v>6428</v>
      </c>
      <c r="H3005" s="26" t="s">
        <v>4487</v>
      </c>
      <c r="I3005" s="26" t="s">
        <v>14</v>
      </c>
    </row>
    <row r="3006" ht="15.0" customHeight="1">
      <c r="A3006" s="2" t="s">
        <v>9</v>
      </c>
      <c r="B3006" s="5">
        <v>23556.0</v>
      </c>
      <c r="C3006" s="25">
        <v>43873.0</v>
      </c>
      <c r="D3006" s="4">
        <v>3.0</v>
      </c>
      <c r="E3006" s="2" t="s">
        <v>10</v>
      </c>
      <c r="F3006" s="19" t="s">
        <v>6429</v>
      </c>
      <c r="G3006" s="5" t="s">
        <v>6430</v>
      </c>
      <c r="H3006" s="26" t="s">
        <v>465</v>
      </c>
      <c r="I3006" s="26" t="s">
        <v>14</v>
      </c>
    </row>
    <row r="3007" ht="15.0" customHeight="1">
      <c r="A3007" s="2" t="s">
        <v>9</v>
      </c>
      <c r="B3007" s="5">
        <v>23555.0</v>
      </c>
      <c r="C3007" s="25">
        <v>43873.0</v>
      </c>
      <c r="D3007" s="4">
        <v>3.0</v>
      </c>
      <c r="E3007" s="2" t="s">
        <v>10</v>
      </c>
      <c r="F3007" s="19" t="s">
        <v>6431</v>
      </c>
      <c r="G3007" s="5" t="s">
        <v>6432</v>
      </c>
      <c r="H3007" s="26" t="s">
        <v>2618</v>
      </c>
      <c r="I3007" s="26" t="s">
        <v>14</v>
      </c>
    </row>
    <row r="3008" ht="15.0" customHeight="1">
      <c r="A3008" s="2" t="s">
        <v>9</v>
      </c>
      <c r="B3008" s="5">
        <v>23554.0</v>
      </c>
      <c r="C3008" s="25">
        <v>43873.0</v>
      </c>
      <c r="D3008" s="4">
        <v>3.0</v>
      </c>
      <c r="E3008" s="2" t="s">
        <v>10</v>
      </c>
      <c r="F3008" s="19" t="s">
        <v>6433</v>
      </c>
      <c r="G3008" s="5" t="s">
        <v>6434</v>
      </c>
      <c r="H3008" s="26" t="s">
        <v>124</v>
      </c>
      <c r="I3008" s="26" t="s">
        <v>14</v>
      </c>
    </row>
    <row r="3009" ht="15.0" customHeight="1">
      <c r="A3009" s="2" t="s">
        <v>9</v>
      </c>
      <c r="B3009" s="5">
        <v>23553.0</v>
      </c>
      <c r="C3009" s="25">
        <v>43873.0</v>
      </c>
      <c r="D3009" s="4">
        <v>3.0</v>
      </c>
      <c r="E3009" s="2" t="s">
        <v>10</v>
      </c>
      <c r="F3009" s="19" t="s">
        <v>6435</v>
      </c>
      <c r="G3009" s="5" t="s">
        <v>6436</v>
      </c>
      <c r="H3009" s="26" t="s">
        <v>438</v>
      </c>
      <c r="I3009" s="26" t="s">
        <v>14</v>
      </c>
    </row>
    <row r="3010" ht="15.0" customHeight="1">
      <c r="A3010" s="2" t="s">
        <v>82</v>
      </c>
      <c r="B3010" s="5">
        <v>3478.0</v>
      </c>
      <c r="C3010" s="25">
        <v>43873.0</v>
      </c>
      <c r="D3010" s="4">
        <v>3.0</v>
      </c>
      <c r="E3010" s="2" t="s">
        <v>10</v>
      </c>
      <c r="F3010" s="19" t="s">
        <v>6437</v>
      </c>
      <c r="G3010" s="23" t="s">
        <v>6438</v>
      </c>
      <c r="H3010" s="26" t="s">
        <v>79</v>
      </c>
      <c r="I3010" s="26" t="s">
        <v>14</v>
      </c>
    </row>
    <row r="3011" ht="15.0" customHeight="1">
      <c r="A3011" s="2" t="s">
        <v>82</v>
      </c>
      <c r="B3011" s="5">
        <v>3477.0</v>
      </c>
      <c r="C3011" s="25">
        <v>43873.0</v>
      </c>
      <c r="D3011" s="4">
        <v>3.0</v>
      </c>
      <c r="E3011" s="2" t="s">
        <v>10</v>
      </c>
      <c r="F3011" s="19" t="s">
        <v>6439</v>
      </c>
      <c r="G3011" s="8" t="s">
        <v>251</v>
      </c>
      <c r="H3011" s="6" t="s">
        <v>251</v>
      </c>
      <c r="I3011" s="26" t="s">
        <v>14</v>
      </c>
    </row>
    <row r="3012" ht="15.0" customHeight="1">
      <c r="A3012" s="2" t="s">
        <v>82</v>
      </c>
      <c r="B3012" s="5">
        <v>3476.0</v>
      </c>
      <c r="C3012" s="25">
        <v>43873.0</v>
      </c>
      <c r="D3012" s="4">
        <v>3.0</v>
      </c>
      <c r="E3012" s="2" t="s">
        <v>10</v>
      </c>
      <c r="F3012" s="19" t="s">
        <v>6440</v>
      </c>
      <c r="G3012" s="8" t="s">
        <v>251</v>
      </c>
      <c r="H3012" s="6" t="s">
        <v>251</v>
      </c>
      <c r="I3012" s="26" t="s">
        <v>14</v>
      </c>
    </row>
    <row r="3013" ht="15.0" customHeight="1">
      <c r="A3013" s="2" t="s">
        <v>82</v>
      </c>
      <c r="B3013" s="5">
        <v>3475.0</v>
      </c>
      <c r="C3013" s="25">
        <v>43873.0</v>
      </c>
      <c r="D3013" s="4">
        <v>3.0</v>
      </c>
      <c r="E3013" s="2" t="s">
        <v>10</v>
      </c>
      <c r="F3013" s="19" t="s">
        <v>6441</v>
      </c>
      <c r="G3013" s="8" t="s">
        <v>251</v>
      </c>
      <c r="H3013" s="6" t="s">
        <v>251</v>
      </c>
      <c r="I3013" s="26" t="s">
        <v>14</v>
      </c>
    </row>
    <row r="3014" ht="15.0" customHeight="1">
      <c r="A3014" s="2" t="s">
        <v>82</v>
      </c>
      <c r="B3014" s="5">
        <v>3474.0</v>
      </c>
      <c r="C3014" s="25">
        <v>43873.0</v>
      </c>
      <c r="D3014" s="4">
        <v>3.0</v>
      </c>
      <c r="E3014" s="2" t="s">
        <v>10</v>
      </c>
      <c r="F3014" s="19" t="s">
        <v>6442</v>
      </c>
      <c r="G3014" s="8" t="s">
        <v>251</v>
      </c>
      <c r="H3014" s="6" t="s">
        <v>251</v>
      </c>
      <c r="I3014" s="26" t="s">
        <v>14</v>
      </c>
    </row>
    <row r="3015" ht="15.0" customHeight="1">
      <c r="A3015" s="2" t="s">
        <v>82</v>
      </c>
      <c r="B3015" s="5">
        <v>3473.0</v>
      </c>
      <c r="C3015" s="25">
        <v>43873.0</v>
      </c>
      <c r="D3015" s="22">
        <v>1.0</v>
      </c>
      <c r="E3015" s="19" t="s">
        <v>936</v>
      </c>
      <c r="F3015" s="19" t="s">
        <v>6443</v>
      </c>
      <c r="G3015" s="8" t="s">
        <v>251</v>
      </c>
      <c r="H3015" s="6" t="s">
        <v>251</v>
      </c>
      <c r="I3015" s="26" t="s">
        <v>14</v>
      </c>
    </row>
    <row r="3016" ht="15.0" customHeight="1">
      <c r="A3016" s="2" t="s">
        <v>9</v>
      </c>
      <c r="B3016" s="5">
        <v>23552.0</v>
      </c>
      <c r="C3016" s="25">
        <v>43866.0</v>
      </c>
      <c r="D3016" s="4">
        <v>2.0</v>
      </c>
      <c r="E3016" s="2" t="s">
        <v>10</v>
      </c>
      <c r="F3016" s="19" t="s">
        <v>6444</v>
      </c>
      <c r="G3016" s="5" t="s">
        <v>6445</v>
      </c>
      <c r="H3016" s="26" t="s">
        <v>256</v>
      </c>
      <c r="I3016" s="26" t="s">
        <v>14</v>
      </c>
    </row>
    <row r="3017" ht="15.0" customHeight="1">
      <c r="A3017" s="2" t="s">
        <v>9</v>
      </c>
      <c r="B3017" s="5">
        <v>23551.0</v>
      </c>
      <c r="C3017" s="25">
        <v>43866.0</v>
      </c>
      <c r="D3017" s="4">
        <v>2.0</v>
      </c>
      <c r="E3017" s="2" t="s">
        <v>10</v>
      </c>
      <c r="F3017" s="19" t="s">
        <v>6446</v>
      </c>
      <c r="G3017" s="5" t="s">
        <v>6447</v>
      </c>
      <c r="H3017" s="26" t="s">
        <v>269</v>
      </c>
      <c r="I3017" s="26" t="s">
        <v>14</v>
      </c>
    </row>
    <row r="3018" ht="15.0" customHeight="1">
      <c r="A3018" s="2" t="s">
        <v>9</v>
      </c>
      <c r="B3018" s="5">
        <v>23550.0</v>
      </c>
      <c r="C3018" s="25">
        <v>43866.0</v>
      </c>
      <c r="D3018" s="4">
        <v>2.0</v>
      </c>
      <c r="E3018" s="2" t="s">
        <v>10</v>
      </c>
      <c r="F3018" s="19" t="s">
        <v>6448</v>
      </c>
      <c r="G3018" s="5" t="s">
        <v>6449</v>
      </c>
      <c r="H3018" s="26" t="s">
        <v>269</v>
      </c>
      <c r="I3018" s="26" t="s">
        <v>14</v>
      </c>
    </row>
    <row r="3019" ht="15.0" customHeight="1">
      <c r="A3019" s="2" t="s">
        <v>9</v>
      </c>
      <c r="B3019" s="5">
        <v>23549.0</v>
      </c>
      <c r="C3019" s="25">
        <v>43866.0</v>
      </c>
      <c r="D3019" s="4">
        <v>2.0</v>
      </c>
      <c r="E3019" s="2" t="s">
        <v>10</v>
      </c>
      <c r="F3019" s="19" t="s">
        <v>6450</v>
      </c>
      <c r="G3019" s="5" t="s">
        <v>6451</v>
      </c>
      <c r="H3019" s="26" t="s">
        <v>3622</v>
      </c>
      <c r="I3019" s="26" t="s">
        <v>14</v>
      </c>
    </row>
    <row r="3020" ht="15.0" customHeight="1">
      <c r="A3020" s="2" t="s">
        <v>9</v>
      </c>
      <c r="B3020" s="5">
        <v>23548.0</v>
      </c>
      <c r="C3020" s="25">
        <v>43866.0</v>
      </c>
      <c r="D3020" s="4">
        <v>2.0</v>
      </c>
      <c r="E3020" s="2" t="s">
        <v>10</v>
      </c>
      <c r="F3020" s="19" t="s">
        <v>6452</v>
      </c>
      <c r="G3020" s="5" t="s">
        <v>6453</v>
      </c>
      <c r="H3020" s="26" t="s">
        <v>6209</v>
      </c>
      <c r="I3020" s="26" t="s">
        <v>14</v>
      </c>
    </row>
    <row r="3021" ht="15.0" customHeight="1">
      <c r="A3021" s="2" t="s">
        <v>9</v>
      </c>
      <c r="B3021" s="5">
        <v>23547.0</v>
      </c>
      <c r="C3021" s="25">
        <v>43866.0</v>
      </c>
      <c r="D3021" s="4">
        <v>2.0</v>
      </c>
      <c r="E3021" s="2" t="s">
        <v>10</v>
      </c>
      <c r="F3021" s="19" t="s">
        <v>6454</v>
      </c>
      <c r="G3021" s="5" t="s">
        <v>6455</v>
      </c>
      <c r="H3021" s="26" t="s">
        <v>3622</v>
      </c>
      <c r="I3021" s="26" t="s">
        <v>14</v>
      </c>
    </row>
    <row r="3022" ht="15.0" customHeight="1">
      <c r="A3022" s="2" t="s">
        <v>9</v>
      </c>
      <c r="B3022" s="5">
        <v>23546.0</v>
      </c>
      <c r="C3022" s="25">
        <v>43866.0</v>
      </c>
      <c r="D3022" s="4">
        <v>2.0</v>
      </c>
      <c r="E3022" s="2" t="s">
        <v>10</v>
      </c>
      <c r="F3022" s="19" t="s">
        <v>6456</v>
      </c>
      <c r="G3022" s="5" t="s">
        <v>6457</v>
      </c>
      <c r="H3022" s="26" t="s">
        <v>121</v>
      </c>
      <c r="I3022" s="26" t="s">
        <v>14</v>
      </c>
    </row>
    <row r="3023" ht="15.0" customHeight="1">
      <c r="A3023" s="2" t="s">
        <v>9</v>
      </c>
      <c r="B3023" s="5">
        <v>23545.0</v>
      </c>
      <c r="C3023" s="25">
        <v>43866.0</v>
      </c>
      <c r="D3023" s="4">
        <v>2.0</v>
      </c>
      <c r="E3023" s="2" t="s">
        <v>10</v>
      </c>
      <c r="F3023" s="19" t="s">
        <v>6458</v>
      </c>
      <c r="G3023" s="5" t="s">
        <v>6459</v>
      </c>
      <c r="H3023" s="26" t="s">
        <v>94</v>
      </c>
      <c r="I3023" s="26" t="s">
        <v>14</v>
      </c>
    </row>
    <row r="3024" ht="15.0" customHeight="1">
      <c r="A3024" s="2" t="s">
        <v>9</v>
      </c>
      <c r="B3024" s="5">
        <v>23544.0</v>
      </c>
      <c r="C3024" s="25">
        <v>43866.0</v>
      </c>
      <c r="D3024" s="4">
        <v>2.0</v>
      </c>
      <c r="E3024" s="2" t="s">
        <v>10</v>
      </c>
      <c r="F3024" s="19" t="s">
        <v>6460</v>
      </c>
      <c r="G3024" s="5" t="s">
        <v>6461</v>
      </c>
      <c r="H3024" s="26" t="s">
        <v>94</v>
      </c>
      <c r="I3024" s="26" t="s">
        <v>14</v>
      </c>
    </row>
    <row r="3025" ht="15.0" customHeight="1">
      <c r="A3025" s="2" t="s">
        <v>9</v>
      </c>
      <c r="B3025" s="5">
        <v>23543.0</v>
      </c>
      <c r="C3025" s="25">
        <v>43866.0</v>
      </c>
      <c r="D3025" s="4">
        <v>2.0</v>
      </c>
      <c r="E3025" s="2" t="s">
        <v>10</v>
      </c>
      <c r="F3025" s="19" t="s">
        <v>6462</v>
      </c>
      <c r="G3025" s="5" t="s">
        <v>6463</v>
      </c>
      <c r="H3025" s="26" t="s">
        <v>4487</v>
      </c>
      <c r="I3025" s="26" t="s">
        <v>14</v>
      </c>
    </row>
    <row r="3026" ht="15.0" customHeight="1">
      <c r="A3026" s="2" t="s">
        <v>9</v>
      </c>
      <c r="B3026" s="5">
        <v>23542.0</v>
      </c>
      <c r="C3026" s="25">
        <v>43866.0</v>
      </c>
      <c r="D3026" s="4">
        <v>2.0</v>
      </c>
      <c r="E3026" s="2" t="s">
        <v>10</v>
      </c>
      <c r="F3026" s="19" t="s">
        <v>6464</v>
      </c>
      <c r="G3026" s="5" t="s">
        <v>6465</v>
      </c>
      <c r="H3026" s="26" t="s">
        <v>508</v>
      </c>
      <c r="I3026" s="26" t="s">
        <v>14</v>
      </c>
    </row>
    <row r="3027" ht="15.0" customHeight="1">
      <c r="A3027" s="2" t="s">
        <v>9</v>
      </c>
      <c r="B3027" s="5">
        <v>23541.0</v>
      </c>
      <c r="C3027" s="25">
        <v>43866.0</v>
      </c>
      <c r="D3027" s="4">
        <v>2.0</v>
      </c>
      <c r="E3027" s="2" t="s">
        <v>10</v>
      </c>
      <c r="F3027" s="19" t="s">
        <v>6466</v>
      </c>
      <c r="G3027" s="5" t="s">
        <v>6467</v>
      </c>
      <c r="H3027" s="26" t="s">
        <v>241</v>
      </c>
      <c r="I3027" s="26" t="s">
        <v>14</v>
      </c>
    </row>
    <row r="3028" ht="15.0" customHeight="1">
      <c r="A3028" s="2" t="s">
        <v>9</v>
      </c>
      <c r="B3028" s="5">
        <v>23540.0</v>
      </c>
      <c r="C3028" s="25">
        <v>43866.0</v>
      </c>
      <c r="D3028" s="4">
        <v>2.0</v>
      </c>
      <c r="E3028" s="2" t="s">
        <v>10</v>
      </c>
      <c r="F3028" s="19" t="s">
        <v>6468</v>
      </c>
      <c r="G3028" s="5" t="s">
        <v>6469</v>
      </c>
      <c r="H3028" s="26" t="s">
        <v>204</v>
      </c>
      <c r="I3028" s="26" t="s">
        <v>14</v>
      </c>
    </row>
    <row r="3029" ht="15.0" customHeight="1">
      <c r="A3029" s="2" t="s">
        <v>76</v>
      </c>
      <c r="B3029" s="5">
        <v>10684.0</v>
      </c>
      <c r="C3029" s="25">
        <v>43866.0</v>
      </c>
      <c r="D3029" s="4">
        <v>2.0</v>
      </c>
      <c r="E3029" s="2" t="s">
        <v>10</v>
      </c>
      <c r="F3029" s="19" t="s">
        <v>6470</v>
      </c>
      <c r="G3029" s="23" t="s">
        <v>6471</v>
      </c>
      <c r="H3029" s="26" t="s">
        <v>79</v>
      </c>
      <c r="I3029" s="26" t="s">
        <v>14</v>
      </c>
    </row>
    <row r="3030" ht="15.0" customHeight="1">
      <c r="A3030" s="2" t="s">
        <v>82</v>
      </c>
      <c r="B3030" s="5">
        <v>3472.0</v>
      </c>
      <c r="C3030" s="25">
        <v>43866.0</v>
      </c>
      <c r="D3030" s="4">
        <v>2.0</v>
      </c>
      <c r="E3030" s="2" t="s">
        <v>10</v>
      </c>
      <c r="F3030" s="19" t="s">
        <v>6472</v>
      </c>
      <c r="G3030" s="5" t="s">
        <v>6473</v>
      </c>
      <c r="H3030" s="26" t="s">
        <v>3819</v>
      </c>
      <c r="I3030" s="26" t="s">
        <v>14</v>
      </c>
    </row>
    <row r="3031" ht="15.0" customHeight="1">
      <c r="A3031" s="2" t="s">
        <v>82</v>
      </c>
      <c r="B3031" s="5">
        <v>3471.0</v>
      </c>
      <c r="C3031" s="25">
        <v>43866.0</v>
      </c>
      <c r="D3031" s="4">
        <v>2.0</v>
      </c>
      <c r="E3031" s="2" t="s">
        <v>10</v>
      </c>
      <c r="F3031" s="19" t="s">
        <v>6474</v>
      </c>
      <c r="G3031" s="23" t="s">
        <v>6475</v>
      </c>
      <c r="H3031" s="26" t="s">
        <v>79</v>
      </c>
      <c r="I3031" s="26" t="s">
        <v>14</v>
      </c>
    </row>
    <row r="3032" ht="15.0" customHeight="1">
      <c r="A3032" s="2" t="s">
        <v>9</v>
      </c>
      <c r="B3032" s="5">
        <v>23539.0</v>
      </c>
      <c r="C3032" s="25">
        <v>43817.0</v>
      </c>
      <c r="D3032" s="4">
        <v>40.0</v>
      </c>
      <c r="E3032" s="2" t="s">
        <v>10</v>
      </c>
      <c r="F3032" s="19" t="s">
        <v>6476</v>
      </c>
      <c r="G3032" s="5" t="s">
        <v>6477</v>
      </c>
      <c r="H3032" s="26" t="s">
        <v>164</v>
      </c>
      <c r="I3032" s="26" t="s">
        <v>14</v>
      </c>
    </row>
    <row r="3033" ht="15.0" customHeight="1">
      <c r="A3033" s="2" t="s">
        <v>9</v>
      </c>
      <c r="B3033" s="5">
        <v>23538.0</v>
      </c>
      <c r="C3033" s="25">
        <v>43817.0</v>
      </c>
      <c r="D3033" s="4">
        <v>40.0</v>
      </c>
      <c r="E3033" s="2" t="s">
        <v>10</v>
      </c>
      <c r="F3033" s="19" t="s">
        <v>6478</v>
      </c>
      <c r="G3033" s="5" t="s">
        <v>6479</v>
      </c>
      <c r="H3033" s="26" t="s">
        <v>164</v>
      </c>
      <c r="I3033" s="26" t="s">
        <v>14</v>
      </c>
    </row>
    <row r="3034" ht="15.0" customHeight="1">
      <c r="A3034" s="2" t="s">
        <v>9</v>
      </c>
      <c r="B3034" s="5">
        <v>23537.0</v>
      </c>
      <c r="C3034" s="25">
        <v>43817.0</v>
      </c>
      <c r="D3034" s="4">
        <v>40.0</v>
      </c>
      <c r="E3034" s="2" t="s">
        <v>10</v>
      </c>
      <c r="F3034" s="19" t="s">
        <v>6480</v>
      </c>
      <c r="G3034" s="5" t="s">
        <v>6481</v>
      </c>
      <c r="H3034" s="26" t="s">
        <v>164</v>
      </c>
      <c r="I3034" s="26" t="s">
        <v>14</v>
      </c>
    </row>
    <row r="3035" ht="15.0" customHeight="1">
      <c r="A3035" s="2" t="s">
        <v>9</v>
      </c>
      <c r="B3035" s="5">
        <v>23536.0</v>
      </c>
      <c r="C3035" s="25">
        <v>43817.0</v>
      </c>
      <c r="D3035" s="4">
        <v>40.0</v>
      </c>
      <c r="E3035" s="2" t="s">
        <v>10</v>
      </c>
      <c r="F3035" s="19" t="s">
        <v>6482</v>
      </c>
      <c r="G3035" s="5" t="s">
        <v>6483</v>
      </c>
      <c r="H3035" s="26" t="s">
        <v>164</v>
      </c>
      <c r="I3035" s="26" t="s">
        <v>14</v>
      </c>
    </row>
    <row r="3036" ht="15.0" customHeight="1">
      <c r="A3036" s="2" t="s">
        <v>9</v>
      </c>
      <c r="B3036" s="5">
        <v>23535.0</v>
      </c>
      <c r="C3036" s="25">
        <v>43817.0</v>
      </c>
      <c r="D3036" s="4">
        <v>40.0</v>
      </c>
      <c r="E3036" s="2" t="s">
        <v>10</v>
      </c>
      <c r="F3036" s="19" t="s">
        <v>6484</v>
      </c>
      <c r="G3036" s="5" t="s">
        <v>6485</v>
      </c>
      <c r="H3036" s="26" t="s">
        <v>6486</v>
      </c>
      <c r="I3036" s="6" t="s">
        <v>251</v>
      </c>
    </row>
    <row r="3037" ht="15.0" customHeight="1">
      <c r="A3037" s="2" t="s">
        <v>9</v>
      </c>
      <c r="B3037" s="5">
        <v>23534.0</v>
      </c>
      <c r="C3037" s="25">
        <v>43817.0</v>
      </c>
      <c r="D3037" s="4">
        <v>40.0</v>
      </c>
      <c r="E3037" s="2" t="s">
        <v>10</v>
      </c>
      <c r="F3037" s="19" t="s">
        <v>6487</v>
      </c>
      <c r="G3037" s="5" t="s">
        <v>6488</v>
      </c>
      <c r="H3037" s="26" t="s">
        <v>6486</v>
      </c>
      <c r="I3037" s="6" t="s">
        <v>251</v>
      </c>
    </row>
    <row r="3038" ht="15.0" customHeight="1">
      <c r="A3038" s="2" t="s">
        <v>9</v>
      </c>
      <c r="B3038" s="5">
        <v>23533.0</v>
      </c>
      <c r="C3038" s="25">
        <v>43817.0</v>
      </c>
      <c r="D3038" s="4">
        <v>40.0</v>
      </c>
      <c r="E3038" s="2" t="s">
        <v>10</v>
      </c>
      <c r="F3038" s="19" t="s">
        <v>6489</v>
      </c>
      <c r="G3038" s="5" t="s">
        <v>6490</v>
      </c>
      <c r="H3038" s="26" t="s">
        <v>6486</v>
      </c>
      <c r="I3038" s="6" t="s">
        <v>251</v>
      </c>
    </row>
    <row r="3039" ht="15.0" customHeight="1">
      <c r="A3039" s="2" t="s">
        <v>9</v>
      </c>
      <c r="B3039" s="5">
        <v>23532.0</v>
      </c>
      <c r="C3039" s="25">
        <v>43817.0</v>
      </c>
      <c r="D3039" s="4">
        <v>40.0</v>
      </c>
      <c r="E3039" s="2" t="s">
        <v>10</v>
      </c>
      <c r="F3039" s="19" t="s">
        <v>6491</v>
      </c>
      <c r="G3039" s="5" t="s">
        <v>6492</v>
      </c>
      <c r="H3039" s="26" t="s">
        <v>6486</v>
      </c>
      <c r="I3039" s="6" t="s">
        <v>251</v>
      </c>
    </row>
    <row r="3040" ht="15.0" customHeight="1">
      <c r="A3040" s="2" t="s">
        <v>9</v>
      </c>
      <c r="B3040" s="5">
        <v>23531.0</v>
      </c>
      <c r="C3040" s="25">
        <v>43817.0</v>
      </c>
      <c r="D3040" s="4">
        <v>40.0</v>
      </c>
      <c r="E3040" s="2" t="s">
        <v>10</v>
      </c>
      <c r="F3040" s="19" t="s">
        <v>6493</v>
      </c>
      <c r="G3040" s="5" t="s">
        <v>6494</v>
      </c>
      <c r="H3040" s="26" t="s">
        <v>6486</v>
      </c>
      <c r="I3040" s="6" t="s">
        <v>251</v>
      </c>
    </row>
    <row r="3041" ht="15.0" customHeight="1">
      <c r="A3041" s="2" t="s">
        <v>9</v>
      </c>
      <c r="B3041" s="5">
        <v>23530.0</v>
      </c>
      <c r="C3041" s="25">
        <v>43817.0</v>
      </c>
      <c r="D3041" s="4">
        <v>40.0</v>
      </c>
      <c r="E3041" s="2" t="s">
        <v>10</v>
      </c>
      <c r="F3041" s="19" t="s">
        <v>6495</v>
      </c>
      <c r="G3041" s="5" t="s">
        <v>6496</v>
      </c>
      <c r="H3041" s="26" t="s">
        <v>6486</v>
      </c>
      <c r="I3041" s="6" t="s">
        <v>251</v>
      </c>
    </row>
    <row r="3042" ht="15.0" customHeight="1">
      <c r="A3042" s="2" t="s">
        <v>9</v>
      </c>
      <c r="B3042" s="5">
        <v>23529.0</v>
      </c>
      <c r="C3042" s="25">
        <v>43817.0</v>
      </c>
      <c r="D3042" s="4">
        <v>40.0</v>
      </c>
      <c r="E3042" s="2" t="s">
        <v>10</v>
      </c>
      <c r="F3042" s="19" t="s">
        <v>6497</v>
      </c>
      <c r="G3042" s="5" t="s">
        <v>6498</v>
      </c>
      <c r="H3042" s="26" t="s">
        <v>6486</v>
      </c>
      <c r="I3042" s="6" t="s">
        <v>251</v>
      </c>
    </row>
    <row r="3043" ht="15.0" customHeight="1">
      <c r="A3043" s="2" t="s">
        <v>9</v>
      </c>
      <c r="B3043" s="5">
        <v>23528.0</v>
      </c>
      <c r="C3043" s="25">
        <v>43817.0</v>
      </c>
      <c r="D3043" s="4">
        <v>40.0</v>
      </c>
      <c r="E3043" s="2" t="s">
        <v>10</v>
      </c>
      <c r="F3043" s="19" t="s">
        <v>6499</v>
      </c>
      <c r="G3043" s="5" t="s">
        <v>6500</v>
      </c>
      <c r="H3043" s="26" t="s">
        <v>6486</v>
      </c>
      <c r="I3043" s="6" t="s">
        <v>251</v>
      </c>
    </row>
    <row r="3044" ht="15.0" customHeight="1">
      <c r="A3044" s="2" t="s">
        <v>9</v>
      </c>
      <c r="B3044" s="5">
        <v>23527.0</v>
      </c>
      <c r="C3044" s="25">
        <v>43817.0</v>
      </c>
      <c r="D3044" s="4">
        <v>40.0</v>
      </c>
      <c r="E3044" s="2" t="s">
        <v>10</v>
      </c>
      <c r="F3044" s="19" t="s">
        <v>6501</v>
      </c>
      <c r="G3044" s="5" t="s">
        <v>6502</v>
      </c>
      <c r="H3044" s="26" t="s">
        <v>6503</v>
      </c>
      <c r="I3044" s="6" t="s">
        <v>251</v>
      </c>
    </row>
    <row r="3045" ht="15.0" customHeight="1">
      <c r="A3045" s="2" t="s">
        <v>9</v>
      </c>
      <c r="B3045" s="5">
        <v>23526.0</v>
      </c>
      <c r="C3045" s="25">
        <v>43817.0</v>
      </c>
      <c r="D3045" s="4">
        <v>40.0</v>
      </c>
      <c r="E3045" s="2" t="s">
        <v>10</v>
      </c>
      <c r="F3045" s="19" t="s">
        <v>6504</v>
      </c>
      <c r="G3045" s="5" t="s">
        <v>6505</v>
      </c>
      <c r="H3045" s="26" t="s">
        <v>6506</v>
      </c>
      <c r="I3045" s="6" t="s">
        <v>251</v>
      </c>
    </row>
    <row r="3046" ht="15.0" customHeight="1">
      <c r="A3046" s="2" t="s">
        <v>9</v>
      </c>
      <c r="B3046" s="5">
        <v>23525.0</v>
      </c>
      <c r="C3046" s="25">
        <v>43817.0</v>
      </c>
      <c r="D3046" s="4">
        <v>40.0</v>
      </c>
      <c r="E3046" s="2" t="s">
        <v>10</v>
      </c>
      <c r="F3046" s="19" t="s">
        <v>6507</v>
      </c>
      <c r="G3046" s="5" t="s">
        <v>6508</v>
      </c>
      <c r="H3046" s="26" t="s">
        <v>6506</v>
      </c>
      <c r="I3046" s="6" t="s">
        <v>251</v>
      </c>
    </row>
    <row r="3047" ht="15.0" customHeight="1">
      <c r="A3047" s="2" t="s">
        <v>76</v>
      </c>
      <c r="B3047" s="5">
        <v>10683.0</v>
      </c>
      <c r="C3047" s="25">
        <v>43817.0</v>
      </c>
      <c r="D3047" s="4">
        <v>40.0</v>
      </c>
      <c r="E3047" s="2" t="s">
        <v>10</v>
      </c>
      <c r="F3047" s="19" t="s">
        <v>6509</v>
      </c>
      <c r="G3047" s="5" t="s">
        <v>6510</v>
      </c>
      <c r="H3047" s="26" t="s">
        <v>6511</v>
      </c>
      <c r="I3047" s="6" t="s">
        <v>251</v>
      </c>
    </row>
    <row r="3048" ht="15.0" customHeight="1">
      <c r="A3048" s="2" t="s">
        <v>76</v>
      </c>
      <c r="B3048" s="5">
        <v>10682.0</v>
      </c>
      <c r="C3048" s="25">
        <v>43817.0</v>
      </c>
      <c r="D3048" s="4">
        <v>40.0</v>
      </c>
      <c r="E3048" s="2" t="s">
        <v>10</v>
      </c>
      <c r="F3048" s="19" t="s">
        <v>6512</v>
      </c>
      <c r="G3048" s="5" t="s">
        <v>6513</v>
      </c>
      <c r="H3048" s="26" t="s">
        <v>6511</v>
      </c>
      <c r="I3048" s="6" t="s">
        <v>251</v>
      </c>
    </row>
    <row r="3049" ht="15.0" customHeight="1">
      <c r="A3049" s="2" t="s">
        <v>76</v>
      </c>
      <c r="B3049" s="5">
        <v>10681.0</v>
      </c>
      <c r="C3049" s="25">
        <v>43817.0</v>
      </c>
      <c r="D3049" s="4">
        <v>40.0</v>
      </c>
      <c r="E3049" s="2" t="s">
        <v>10</v>
      </c>
      <c r="F3049" s="19" t="s">
        <v>6514</v>
      </c>
      <c r="G3049" s="5" t="s">
        <v>6515</v>
      </c>
      <c r="H3049" s="26" t="s">
        <v>6511</v>
      </c>
      <c r="I3049" s="6" t="s">
        <v>251</v>
      </c>
    </row>
    <row r="3050" ht="15.0" customHeight="1">
      <c r="A3050" s="2" t="s">
        <v>82</v>
      </c>
      <c r="B3050" s="5">
        <v>3470.0</v>
      </c>
      <c r="C3050" s="25">
        <v>43817.0</v>
      </c>
      <c r="D3050" s="4">
        <v>40.0</v>
      </c>
      <c r="E3050" s="2" t="s">
        <v>10</v>
      </c>
      <c r="F3050" s="19" t="s">
        <v>6516</v>
      </c>
      <c r="G3050" s="8" t="s">
        <v>251</v>
      </c>
      <c r="H3050" s="26" t="s">
        <v>251</v>
      </c>
      <c r="I3050" s="6" t="s">
        <v>251</v>
      </c>
    </row>
    <row r="3051" ht="15.0" customHeight="1">
      <c r="A3051" s="2" t="s">
        <v>82</v>
      </c>
      <c r="B3051" s="5">
        <v>3469.0</v>
      </c>
      <c r="C3051" s="25">
        <v>43817.0</v>
      </c>
      <c r="D3051" s="4">
        <v>40.0</v>
      </c>
      <c r="E3051" s="2" t="s">
        <v>10</v>
      </c>
      <c r="F3051" s="19" t="s">
        <v>6517</v>
      </c>
      <c r="G3051" s="8" t="s">
        <v>251</v>
      </c>
      <c r="H3051" s="26" t="s">
        <v>251</v>
      </c>
      <c r="I3051" s="6" t="s">
        <v>251</v>
      </c>
    </row>
    <row r="3052" ht="15.0" customHeight="1">
      <c r="A3052" s="2" t="s">
        <v>82</v>
      </c>
      <c r="B3052" s="5">
        <v>3468.0</v>
      </c>
      <c r="C3052" s="25">
        <v>43817.0</v>
      </c>
      <c r="D3052" s="4">
        <v>40.0</v>
      </c>
      <c r="E3052" s="2" t="s">
        <v>10</v>
      </c>
      <c r="F3052" s="19" t="s">
        <v>6518</v>
      </c>
      <c r="G3052" s="8" t="s">
        <v>251</v>
      </c>
      <c r="H3052" s="26" t="s">
        <v>251</v>
      </c>
      <c r="I3052" s="6" t="s">
        <v>251</v>
      </c>
    </row>
    <row r="3053" ht="15.0" customHeight="1">
      <c r="A3053" s="2" t="s">
        <v>82</v>
      </c>
      <c r="B3053" s="5">
        <v>3467.0</v>
      </c>
      <c r="C3053" s="25">
        <v>43817.0</v>
      </c>
      <c r="D3053" s="4">
        <v>40.0</v>
      </c>
      <c r="E3053" s="2" t="s">
        <v>10</v>
      </c>
      <c r="F3053" s="19" t="s">
        <v>6519</v>
      </c>
      <c r="G3053" s="5" t="s">
        <v>6520</v>
      </c>
      <c r="H3053" s="26" t="s">
        <v>6521</v>
      </c>
      <c r="I3053" s="6" t="s">
        <v>251</v>
      </c>
    </row>
    <row r="3054" ht="15.0" customHeight="1">
      <c r="A3054" s="2" t="s">
        <v>82</v>
      </c>
      <c r="B3054" s="5">
        <v>3466.0</v>
      </c>
      <c r="C3054" s="25">
        <v>43810.0</v>
      </c>
      <c r="D3054" s="4">
        <v>39.0</v>
      </c>
      <c r="E3054" s="2" t="s">
        <v>10</v>
      </c>
      <c r="F3054" s="19" t="s">
        <v>6522</v>
      </c>
      <c r="G3054" s="8" t="s">
        <v>251</v>
      </c>
      <c r="H3054" s="26" t="s">
        <v>251</v>
      </c>
      <c r="I3054" s="6" t="s">
        <v>251</v>
      </c>
    </row>
    <row r="3055" ht="15.0" customHeight="1">
      <c r="A3055" s="2" t="s">
        <v>82</v>
      </c>
      <c r="B3055" s="5">
        <v>3465.0</v>
      </c>
      <c r="C3055" s="25">
        <v>43810.0</v>
      </c>
      <c r="D3055" s="4">
        <v>39.0</v>
      </c>
      <c r="E3055" s="2" t="s">
        <v>10</v>
      </c>
      <c r="F3055" s="19" t="s">
        <v>6523</v>
      </c>
      <c r="G3055" s="5" t="s">
        <v>6524</v>
      </c>
      <c r="H3055" s="26" t="s">
        <v>6525</v>
      </c>
      <c r="I3055" s="6" t="s">
        <v>251</v>
      </c>
    </row>
    <row r="3056" ht="15.0" customHeight="1">
      <c r="A3056" s="2" t="s">
        <v>82</v>
      </c>
      <c r="B3056" s="5">
        <v>3464.0</v>
      </c>
      <c r="C3056" s="25">
        <v>43810.0</v>
      </c>
      <c r="D3056" s="4">
        <v>39.0</v>
      </c>
      <c r="E3056" s="2" t="s">
        <v>10</v>
      </c>
      <c r="F3056" s="19" t="s">
        <v>6526</v>
      </c>
      <c r="G3056" s="5" t="s">
        <v>6527</v>
      </c>
      <c r="H3056" s="26" t="s">
        <v>6528</v>
      </c>
      <c r="I3056" s="6" t="s">
        <v>251</v>
      </c>
    </row>
    <row r="3057" ht="15.0" customHeight="1">
      <c r="A3057" s="2" t="s">
        <v>82</v>
      </c>
      <c r="B3057" s="5">
        <v>3463.0</v>
      </c>
      <c r="C3057" s="25">
        <v>43810.0</v>
      </c>
      <c r="D3057" s="4">
        <v>39.0</v>
      </c>
      <c r="E3057" s="2" t="s">
        <v>10</v>
      </c>
      <c r="F3057" s="19" t="s">
        <v>6529</v>
      </c>
      <c r="G3057" s="8" t="s">
        <v>251</v>
      </c>
      <c r="H3057" s="26" t="s">
        <v>251</v>
      </c>
      <c r="I3057" s="6" t="s">
        <v>251</v>
      </c>
    </row>
    <row r="3058" ht="15.0" customHeight="1">
      <c r="A3058" s="2" t="s">
        <v>82</v>
      </c>
      <c r="B3058" s="5">
        <v>3462.0</v>
      </c>
      <c r="C3058" s="25">
        <v>43810.0</v>
      </c>
      <c r="D3058" s="4">
        <v>39.0</v>
      </c>
      <c r="E3058" s="2" t="s">
        <v>10</v>
      </c>
      <c r="F3058" s="19" t="s">
        <v>6530</v>
      </c>
      <c r="G3058" s="5" t="s">
        <v>6531</v>
      </c>
      <c r="H3058" s="26" t="s">
        <v>6532</v>
      </c>
      <c r="I3058" s="6" t="s">
        <v>251</v>
      </c>
    </row>
    <row r="3059" ht="15.0" customHeight="1">
      <c r="A3059" s="2" t="s">
        <v>82</v>
      </c>
      <c r="B3059" s="5">
        <v>3461.0</v>
      </c>
      <c r="C3059" s="25">
        <v>43810.0</v>
      </c>
      <c r="D3059" s="4">
        <v>39.0</v>
      </c>
      <c r="E3059" s="2" t="s">
        <v>10</v>
      </c>
      <c r="F3059" s="19" t="s">
        <v>6533</v>
      </c>
      <c r="G3059" s="5" t="s">
        <v>6534</v>
      </c>
      <c r="H3059" s="26" t="s">
        <v>6535</v>
      </c>
      <c r="I3059" s="6" t="s">
        <v>251</v>
      </c>
    </row>
    <row r="3060" ht="15.0" customHeight="1">
      <c r="A3060" s="2" t="s">
        <v>82</v>
      </c>
      <c r="B3060" s="5">
        <v>3460.0</v>
      </c>
      <c r="C3060" s="25">
        <v>43810.0</v>
      </c>
      <c r="D3060" s="4">
        <v>39.0</v>
      </c>
      <c r="E3060" s="2" t="s">
        <v>10</v>
      </c>
      <c r="F3060" s="19" t="s">
        <v>6536</v>
      </c>
      <c r="G3060" s="5" t="s">
        <v>6537</v>
      </c>
      <c r="H3060" s="26" t="s">
        <v>6538</v>
      </c>
      <c r="I3060" s="6" t="s">
        <v>251</v>
      </c>
    </row>
    <row r="3061" ht="15.0" customHeight="1">
      <c r="A3061" s="2" t="s">
        <v>82</v>
      </c>
      <c r="B3061" s="5">
        <v>3459.0</v>
      </c>
      <c r="C3061" s="25">
        <v>43810.0</v>
      </c>
      <c r="D3061" s="4">
        <v>39.0</v>
      </c>
      <c r="E3061" s="2" t="s">
        <v>10</v>
      </c>
      <c r="F3061" s="19" t="s">
        <v>6539</v>
      </c>
      <c r="G3061" s="5" t="s">
        <v>6540</v>
      </c>
      <c r="H3061" s="26" t="s">
        <v>6541</v>
      </c>
      <c r="I3061" s="6" t="s">
        <v>251</v>
      </c>
    </row>
    <row r="3062" ht="15.0" customHeight="1">
      <c r="A3062" s="2" t="s">
        <v>82</v>
      </c>
      <c r="B3062" s="5">
        <v>3458.0</v>
      </c>
      <c r="C3062" s="25">
        <v>43810.0</v>
      </c>
      <c r="D3062" s="4">
        <v>39.0</v>
      </c>
      <c r="E3062" s="2" t="s">
        <v>10</v>
      </c>
      <c r="F3062" s="19" t="s">
        <v>6542</v>
      </c>
      <c r="G3062" s="5" t="s">
        <v>6543</v>
      </c>
      <c r="H3062" s="26" t="s">
        <v>6544</v>
      </c>
      <c r="I3062" s="6" t="s">
        <v>251</v>
      </c>
    </row>
    <row r="3063" ht="15.0" customHeight="1">
      <c r="A3063" s="2" t="s">
        <v>82</v>
      </c>
      <c r="B3063" s="5">
        <v>3457.0</v>
      </c>
      <c r="C3063" s="25">
        <v>43810.0</v>
      </c>
      <c r="D3063" s="4">
        <v>39.0</v>
      </c>
      <c r="E3063" s="2" t="s">
        <v>10</v>
      </c>
      <c r="F3063" s="19" t="s">
        <v>6545</v>
      </c>
      <c r="G3063" s="5" t="s">
        <v>6546</v>
      </c>
      <c r="H3063" s="26" t="s">
        <v>6547</v>
      </c>
      <c r="I3063" s="6" t="s">
        <v>251</v>
      </c>
    </row>
    <row r="3064" ht="15.0" customHeight="1">
      <c r="A3064" s="2" t="s">
        <v>82</v>
      </c>
      <c r="B3064" s="5">
        <v>3456.0</v>
      </c>
      <c r="C3064" s="25">
        <v>43810.0</v>
      </c>
      <c r="D3064" s="4">
        <v>39.0</v>
      </c>
      <c r="E3064" s="2" t="s">
        <v>10</v>
      </c>
      <c r="F3064" s="19" t="s">
        <v>6548</v>
      </c>
      <c r="G3064" s="5" t="s">
        <v>6549</v>
      </c>
      <c r="H3064" s="26" t="s">
        <v>6550</v>
      </c>
      <c r="I3064" s="6" t="s">
        <v>251</v>
      </c>
    </row>
    <row r="3065" ht="15.0" customHeight="1">
      <c r="A3065" s="2" t="s">
        <v>82</v>
      </c>
      <c r="B3065" s="5">
        <v>3455.0</v>
      </c>
      <c r="C3065" s="25">
        <v>43810.0</v>
      </c>
      <c r="D3065" s="4">
        <v>39.0</v>
      </c>
      <c r="E3065" s="2" t="s">
        <v>10</v>
      </c>
      <c r="F3065" s="19" t="s">
        <v>6551</v>
      </c>
      <c r="G3065" s="5" t="s">
        <v>6552</v>
      </c>
      <c r="H3065" s="26" t="s">
        <v>6553</v>
      </c>
      <c r="I3065" s="6" t="s">
        <v>251</v>
      </c>
    </row>
    <row r="3066" ht="15.0" customHeight="1">
      <c r="A3066" s="2" t="s">
        <v>82</v>
      </c>
      <c r="B3066" s="5">
        <v>3454.0</v>
      </c>
      <c r="C3066" s="25">
        <v>43810.0</v>
      </c>
      <c r="D3066" s="4">
        <v>39.0</v>
      </c>
      <c r="E3066" s="2" t="s">
        <v>10</v>
      </c>
      <c r="F3066" s="19" t="s">
        <v>6554</v>
      </c>
      <c r="G3066" s="5" t="s">
        <v>6555</v>
      </c>
      <c r="H3066" s="26" t="s">
        <v>6556</v>
      </c>
      <c r="I3066" s="6" t="s">
        <v>251</v>
      </c>
    </row>
    <row r="3067" ht="15.0" customHeight="1">
      <c r="A3067" s="2" t="s">
        <v>82</v>
      </c>
      <c r="B3067" s="5">
        <v>3453.0</v>
      </c>
      <c r="C3067" s="25">
        <v>43810.0</v>
      </c>
      <c r="D3067" s="4">
        <v>39.0</v>
      </c>
      <c r="E3067" s="2" t="s">
        <v>10</v>
      </c>
      <c r="F3067" s="19" t="s">
        <v>6557</v>
      </c>
      <c r="G3067" s="5" t="s">
        <v>6558</v>
      </c>
      <c r="H3067" s="26" t="s">
        <v>6559</v>
      </c>
      <c r="I3067" s="6" t="s">
        <v>251</v>
      </c>
    </row>
    <row r="3068" ht="15.0" customHeight="1">
      <c r="A3068" s="2" t="s">
        <v>82</v>
      </c>
      <c r="B3068" s="5">
        <v>3452.0</v>
      </c>
      <c r="C3068" s="25">
        <v>43810.0</v>
      </c>
      <c r="D3068" s="4">
        <v>39.0</v>
      </c>
      <c r="E3068" s="2" t="s">
        <v>10</v>
      </c>
      <c r="F3068" s="19" t="s">
        <v>6560</v>
      </c>
      <c r="G3068" s="5" t="s">
        <v>6561</v>
      </c>
      <c r="H3068" s="26" t="s">
        <v>6562</v>
      </c>
      <c r="I3068" s="6" t="s">
        <v>251</v>
      </c>
    </row>
    <row r="3069" ht="15.0" customHeight="1">
      <c r="A3069" s="2" t="s">
        <v>82</v>
      </c>
      <c r="B3069" s="5">
        <v>3451.0</v>
      </c>
      <c r="C3069" s="25">
        <v>43809.0</v>
      </c>
      <c r="D3069" s="4">
        <v>1.0</v>
      </c>
      <c r="E3069" s="2" t="s">
        <v>1510</v>
      </c>
      <c r="F3069" s="19" t="s">
        <v>6563</v>
      </c>
      <c r="G3069" s="8" t="s">
        <v>251</v>
      </c>
      <c r="H3069" s="26" t="s">
        <v>251</v>
      </c>
      <c r="I3069" s="6" t="s">
        <v>251</v>
      </c>
    </row>
    <row r="3070" ht="15.0" customHeight="1">
      <c r="A3070" s="2" t="s">
        <v>82</v>
      </c>
      <c r="B3070" s="5">
        <v>3450.0</v>
      </c>
      <c r="C3070" s="25">
        <v>43809.0</v>
      </c>
      <c r="D3070" s="4">
        <v>1.0</v>
      </c>
      <c r="E3070" s="2" t="s">
        <v>1510</v>
      </c>
      <c r="F3070" s="19" t="s">
        <v>6564</v>
      </c>
      <c r="G3070" s="8" t="s">
        <v>251</v>
      </c>
      <c r="H3070" s="26" t="s">
        <v>251</v>
      </c>
      <c r="I3070" s="6" t="s">
        <v>251</v>
      </c>
    </row>
    <row r="3071" ht="15.0" customHeight="1">
      <c r="A3071" s="2" t="s">
        <v>82</v>
      </c>
      <c r="B3071" s="5">
        <v>3449.0</v>
      </c>
      <c r="C3071" s="25">
        <v>43809.0</v>
      </c>
      <c r="D3071" s="4">
        <v>1.0</v>
      </c>
      <c r="E3071" s="2" t="s">
        <v>1510</v>
      </c>
      <c r="F3071" s="19" t="s">
        <v>6565</v>
      </c>
      <c r="G3071" s="8" t="s">
        <v>251</v>
      </c>
      <c r="H3071" s="26" t="s">
        <v>251</v>
      </c>
      <c r="I3071" s="6" t="s">
        <v>251</v>
      </c>
    </row>
    <row r="3072" ht="15.0" customHeight="1">
      <c r="A3072" s="2" t="s">
        <v>82</v>
      </c>
      <c r="B3072" s="5">
        <v>3448.0</v>
      </c>
      <c r="C3072" s="25">
        <v>43809.0</v>
      </c>
      <c r="D3072" s="4">
        <v>1.0</v>
      </c>
      <c r="E3072" s="2" t="s">
        <v>1510</v>
      </c>
      <c r="F3072" s="19" t="s">
        <v>6566</v>
      </c>
      <c r="G3072" s="8" t="s">
        <v>251</v>
      </c>
      <c r="H3072" s="26" t="s">
        <v>251</v>
      </c>
      <c r="I3072" s="6" t="s">
        <v>251</v>
      </c>
    </row>
    <row r="3073" ht="15.0" customHeight="1">
      <c r="A3073" s="2" t="s">
        <v>82</v>
      </c>
      <c r="B3073" s="5">
        <v>3447.0</v>
      </c>
      <c r="C3073" s="25">
        <v>43809.0</v>
      </c>
      <c r="D3073" s="4">
        <v>1.0</v>
      </c>
      <c r="E3073" s="2" t="s">
        <v>1510</v>
      </c>
      <c r="F3073" s="19" t="s">
        <v>6567</v>
      </c>
      <c r="G3073" s="8" t="s">
        <v>251</v>
      </c>
      <c r="H3073" s="26" t="s">
        <v>251</v>
      </c>
      <c r="I3073" s="6" t="s">
        <v>251</v>
      </c>
    </row>
    <row r="3074" ht="15.0" customHeight="1">
      <c r="A3074" s="2" t="s">
        <v>82</v>
      </c>
      <c r="B3074" s="5">
        <v>3446.0</v>
      </c>
      <c r="C3074" s="25">
        <v>43809.0</v>
      </c>
      <c r="D3074" s="4">
        <v>1.0</v>
      </c>
      <c r="E3074" s="2" t="s">
        <v>1510</v>
      </c>
      <c r="F3074" s="19" t="s">
        <v>6568</v>
      </c>
      <c r="G3074" s="8" t="s">
        <v>251</v>
      </c>
      <c r="H3074" s="26" t="s">
        <v>251</v>
      </c>
      <c r="I3074" s="6" t="s">
        <v>251</v>
      </c>
    </row>
    <row r="3075" ht="15.0" customHeight="1">
      <c r="A3075" s="2" t="s">
        <v>82</v>
      </c>
      <c r="B3075" s="5">
        <v>3445.0</v>
      </c>
      <c r="C3075" s="25">
        <v>43809.0</v>
      </c>
      <c r="D3075" s="4">
        <v>1.0</v>
      </c>
      <c r="E3075" s="2" t="s">
        <v>1510</v>
      </c>
      <c r="F3075" s="19" t="s">
        <v>6569</v>
      </c>
      <c r="G3075" s="8" t="s">
        <v>251</v>
      </c>
      <c r="H3075" s="26" t="s">
        <v>251</v>
      </c>
      <c r="I3075" s="6" t="s">
        <v>251</v>
      </c>
    </row>
    <row r="3076" ht="15.0" customHeight="1">
      <c r="A3076" s="2" t="s">
        <v>82</v>
      </c>
      <c r="B3076" s="5">
        <v>3444.0</v>
      </c>
      <c r="C3076" s="25">
        <v>43809.0</v>
      </c>
      <c r="D3076" s="4">
        <v>1.0</v>
      </c>
      <c r="E3076" s="2" t="s">
        <v>1510</v>
      </c>
      <c r="F3076" s="19" t="s">
        <v>6570</v>
      </c>
      <c r="G3076" s="8" t="s">
        <v>251</v>
      </c>
      <c r="H3076" s="26" t="s">
        <v>251</v>
      </c>
      <c r="I3076" s="6" t="s">
        <v>251</v>
      </c>
    </row>
    <row r="3077" ht="15.0" customHeight="1">
      <c r="A3077" s="2" t="s">
        <v>82</v>
      </c>
      <c r="B3077" s="5">
        <v>3443.0</v>
      </c>
      <c r="C3077" s="25">
        <v>43809.0</v>
      </c>
      <c r="D3077" s="4">
        <v>1.0</v>
      </c>
      <c r="E3077" s="2" t="s">
        <v>1510</v>
      </c>
      <c r="F3077" s="19" t="s">
        <v>6571</v>
      </c>
      <c r="G3077" s="8" t="s">
        <v>251</v>
      </c>
      <c r="H3077" s="26" t="s">
        <v>251</v>
      </c>
      <c r="I3077" s="6" t="s">
        <v>251</v>
      </c>
    </row>
    <row r="3078" ht="15.0" customHeight="1">
      <c r="A3078" s="2" t="s">
        <v>82</v>
      </c>
      <c r="B3078" s="5">
        <v>3442.0</v>
      </c>
      <c r="C3078" s="25">
        <v>43809.0</v>
      </c>
      <c r="D3078" s="4">
        <v>1.0</v>
      </c>
      <c r="E3078" s="2" t="s">
        <v>1510</v>
      </c>
      <c r="F3078" s="19" t="s">
        <v>6572</v>
      </c>
      <c r="G3078" s="8" t="s">
        <v>251</v>
      </c>
      <c r="H3078" s="26" t="s">
        <v>251</v>
      </c>
      <c r="I3078" s="6" t="s">
        <v>251</v>
      </c>
    </row>
    <row r="3079" ht="15.0" customHeight="1">
      <c r="A3079" s="2" t="s">
        <v>82</v>
      </c>
      <c r="B3079" s="5">
        <v>3441.0</v>
      </c>
      <c r="C3079" s="25">
        <v>43809.0</v>
      </c>
      <c r="D3079" s="4">
        <v>1.0</v>
      </c>
      <c r="E3079" s="2" t="s">
        <v>1510</v>
      </c>
      <c r="F3079" s="19" t="s">
        <v>6573</v>
      </c>
      <c r="G3079" s="8" t="s">
        <v>251</v>
      </c>
      <c r="H3079" s="26" t="s">
        <v>251</v>
      </c>
      <c r="I3079" s="6" t="s">
        <v>251</v>
      </c>
    </row>
    <row r="3080" ht="15.0" customHeight="1">
      <c r="A3080" s="2" t="s">
        <v>82</v>
      </c>
      <c r="B3080" s="5">
        <v>3440.0</v>
      </c>
      <c r="C3080" s="25">
        <v>43809.0</v>
      </c>
      <c r="D3080" s="4">
        <v>1.0</v>
      </c>
      <c r="E3080" s="2" t="s">
        <v>1510</v>
      </c>
      <c r="F3080" s="19" t="s">
        <v>6574</v>
      </c>
      <c r="G3080" s="8" t="s">
        <v>251</v>
      </c>
      <c r="H3080" s="26" t="s">
        <v>251</v>
      </c>
      <c r="I3080" s="6" t="s">
        <v>251</v>
      </c>
    </row>
    <row r="3081" ht="15.0" customHeight="1">
      <c r="A3081" s="2" t="s">
        <v>82</v>
      </c>
      <c r="B3081" s="5">
        <v>3439.0</v>
      </c>
      <c r="C3081" s="25">
        <v>43809.0</v>
      </c>
      <c r="D3081" s="4">
        <v>1.0</v>
      </c>
      <c r="E3081" s="2" t="s">
        <v>1510</v>
      </c>
      <c r="F3081" s="19" t="s">
        <v>6575</v>
      </c>
      <c r="G3081" s="8" t="s">
        <v>251</v>
      </c>
      <c r="H3081" s="26" t="s">
        <v>251</v>
      </c>
      <c r="I3081" s="6" t="s">
        <v>251</v>
      </c>
    </row>
    <row r="3082" ht="15.0" customHeight="1">
      <c r="A3082" s="2" t="s">
        <v>82</v>
      </c>
      <c r="B3082" s="5">
        <v>3438.0</v>
      </c>
      <c r="C3082" s="25">
        <v>43809.0</v>
      </c>
      <c r="D3082" s="4">
        <v>1.0</v>
      </c>
      <c r="E3082" s="2" t="s">
        <v>1510</v>
      </c>
      <c r="F3082" s="19" t="s">
        <v>6576</v>
      </c>
      <c r="G3082" s="8" t="s">
        <v>251</v>
      </c>
      <c r="H3082" s="26" t="s">
        <v>251</v>
      </c>
      <c r="I3082" s="6" t="s">
        <v>251</v>
      </c>
    </row>
    <row r="3083" ht="15.0" customHeight="1">
      <c r="A3083" s="2" t="s">
        <v>9</v>
      </c>
      <c r="B3083" s="5">
        <v>23524.0</v>
      </c>
      <c r="C3083" s="25">
        <v>43803.0</v>
      </c>
      <c r="D3083" s="4">
        <v>38.0</v>
      </c>
      <c r="E3083" s="2" t="s">
        <v>10</v>
      </c>
      <c r="F3083" s="19" t="s">
        <v>6577</v>
      </c>
      <c r="G3083" s="5" t="s">
        <v>6578</v>
      </c>
      <c r="H3083" s="26" t="s">
        <v>6579</v>
      </c>
      <c r="I3083" s="6" t="s">
        <v>251</v>
      </c>
    </row>
    <row r="3084" ht="15.0" customHeight="1">
      <c r="A3084" s="2" t="s">
        <v>9</v>
      </c>
      <c r="B3084" s="5">
        <v>23523.0</v>
      </c>
      <c r="C3084" s="25">
        <v>43803.0</v>
      </c>
      <c r="D3084" s="4">
        <v>38.0</v>
      </c>
      <c r="E3084" s="2" t="s">
        <v>10</v>
      </c>
      <c r="F3084" s="19" t="s">
        <v>6580</v>
      </c>
      <c r="G3084" s="5" t="s">
        <v>6581</v>
      </c>
      <c r="H3084" s="26" t="s">
        <v>6582</v>
      </c>
      <c r="I3084" s="6" t="s">
        <v>251</v>
      </c>
    </row>
    <row r="3085" ht="15.0" customHeight="1">
      <c r="A3085" s="2" t="s">
        <v>9</v>
      </c>
      <c r="B3085" s="5">
        <v>23522.0</v>
      </c>
      <c r="C3085" s="25">
        <v>43803.0</v>
      </c>
      <c r="D3085" s="4">
        <v>38.0</v>
      </c>
      <c r="E3085" s="2" t="s">
        <v>10</v>
      </c>
      <c r="F3085" s="19" t="s">
        <v>6583</v>
      </c>
      <c r="G3085" s="5" t="s">
        <v>6584</v>
      </c>
      <c r="H3085" s="26" t="s">
        <v>6582</v>
      </c>
      <c r="I3085" s="6" t="s">
        <v>251</v>
      </c>
    </row>
    <row r="3086" ht="15.0" customHeight="1">
      <c r="A3086" s="2" t="s">
        <v>9</v>
      </c>
      <c r="B3086" s="5">
        <v>23521.0</v>
      </c>
      <c r="C3086" s="25">
        <v>43803.0</v>
      </c>
      <c r="D3086" s="4">
        <v>38.0</v>
      </c>
      <c r="E3086" s="2" t="s">
        <v>10</v>
      </c>
      <c r="F3086" s="19" t="s">
        <v>6585</v>
      </c>
      <c r="G3086" s="5" t="s">
        <v>6586</v>
      </c>
      <c r="H3086" s="26" t="s">
        <v>6587</v>
      </c>
      <c r="I3086" s="6" t="s">
        <v>251</v>
      </c>
    </row>
    <row r="3087" ht="15.0" customHeight="1">
      <c r="A3087" s="2" t="s">
        <v>9</v>
      </c>
      <c r="B3087" s="5">
        <v>23520.0</v>
      </c>
      <c r="C3087" s="25">
        <v>43803.0</v>
      </c>
      <c r="D3087" s="4">
        <v>38.0</v>
      </c>
      <c r="E3087" s="2" t="s">
        <v>10</v>
      </c>
      <c r="F3087" s="19" t="s">
        <v>6588</v>
      </c>
      <c r="G3087" s="5" t="s">
        <v>6589</v>
      </c>
      <c r="H3087" s="26" t="s">
        <v>6590</v>
      </c>
      <c r="I3087" s="6" t="s">
        <v>251</v>
      </c>
    </row>
    <row r="3088" ht="15.0" customHeight="1">
      <c r="A3088" s="2" t="s">
        <v>9</v>
      </c>
      <c r="B3088" s="5">
        <v>23519.0</v>
      </c>
      <c r="C3088" s="25">
        <v>43803.0</v>
      </c>
      <c r="D3088" s="4">
        <v>38.0</v>
      </c>
      <c r="E3088" s="2" t="s">
        <v>10</v>
      </c>
      <c r="F3088" s="19" t="s">
        <v>6591</v>
      </c>
      <c r="G3088" s="5" t="s">
        <v>6592</v>
      </c>
      <c r="H3088" s="26" t="s">
        <v>6593</v>
      </c>
      <c r="I3088" s="6" t="s">
        <v>251</v>
      </c>
    </row>
    <row r="3089" ht="15.0" customHeight="1">
      <c r="A3089" s="2" t="s">
        <v>9</v>
      </c>
      <c r="B3089" s="5">
        <v>23518.0</v>
      </c>
      <c r="C3089" s="25">
        <v>43803.0</v>
      </c>
      <c r="D3089" s="4">
        <v>38.0</v>
      </c>
      <c r="E3089" s="2" t="s">
        <v>10</v>
      </c>
      <c r="F3089" s="19" t="s">
        <v>6594</v>
      </c>
      <c r="G3089" s="5" t="s">
        <v>6595</v>
      </c>
      <c r="H3089" s="26" t="s">
        <v>6593</v>
      </c>
      <c r="I3089" s="6" t="s">
        <v>251</v>
      </c>
    </row>
    <row r="3090" ht="15.0" customHeight="1">
      <c r="A3090" s="2" t="s">
        <v>9</v>
      </c>
      <c r="B3090" s="5">
        <v>23517.0</v>
      </c>
      <c r="C3090" s="25">
        <v>43803.0</v>
      </c>
      <c r="D3090" s="4">
        <v>38.0</v>
      </c>
      <c r="E3090" s="2" t="s">
        <v>10</v>
      </c>
      <c r="F3090" s="19" t="s">
        <v>6596</v>
      </c>
      <c r="G3090" s="5" t="s">
        <v>6597</v>
      </c>
      <c r="H3090" s="26" t="s">
        <v>6598</v>
      </c>
      <c r="I3090" s="6" t="s">
        <v>251</v>
      </c>
    </row>
    <row r="3091" ht="15.0" customHeight="1">
      <c r="A3091" s="2" t="s">
        <v>9</v>
      </c>
      <c r="B3091" s="5">
        <v>23516.0</v>
      </c>
      <c r="C3091" s="25">
        <v>43803.0</v>
      </c>
      <c r="D3091" s="4">
        <v>38.0</v>
      </c>
      <c r="E3091" s="2" t="s">
        <v>10</v>
      </c>
      <c r="F3091" s="19" t="s">
        <v>6599</v>
      </c>
      <c r="G3091" s="5" t="s">
        <v>6600</v>
      </c>
      <c r="H3091" s="26" t="s">
        <v>6601</v>
      </c>
      <c r="I3091" s="6" t="s">
        <v>251</v>
      </c>
    </row>
    <row r="3092" ht="15.0" customHeight="1">
      <c r="A3092" s="2" t="s">
        <v>9</v>
      </c>
      <c r="B3092" s="5">
        <v>23515.0</v>
      </c>
      <c r="C3092" s="25">
        <v>43803.0</v>
      </c>
      <c r="D3092" s="4">
        <v>38.0</v>
      </c>
      <c r="E3092" s="2" t="s">
        <v>10</v>
      </c>
      <c r="F3092" s="19" t="s">
        <v>6602</v>
      </c>
      <c r="G3092" s="5" t="s">
        <v>6603</v>
      </c>
      <c r="H3092" s="26" t="s">
        <v>6604</v>
      </c>
      <c r="I3092" s="6" t="s">
        <v>251</v>
      </c>
    </row>
    <row r="3093" ht="15.0" customHeight="1">
      <c r="A3093" s="2" t="s">
        <v>9</v>
      </c>
      <c r="B3093" s="5">
        <v>23514.0</v>
      </c>
      <c r="C3093" s="25">
        <v>43803.0</v>
      </c>
      <c r="D3093" s="4">
        <v>38.0</v>
      </c>
      <c r="E3093" s="2" t="s">
        <v>10</v>
      </c>
      <c r="F3093" s="19" t="s">
        <v>6605</v>
      </c>
      <c r="G3093" s="5" t="s">
        <v>6606</v>
      </c>
      <c r="H3093" s="26" t="s">
        <v>6607</v>
      </c>
      <c r="I3093" s="6" t="s">
        <v>251</v>
      </c>
    </row>
    <row r="3094" ht="15.0" customHeight="1">
      <c r="A3094" s="2" t="s">
        <v>9</v>
      </c>
      <c r="B3094" s="5">
        <v>23513.0</v>
      </c>
      <c r="C3094" s="25">
        <v>43803.0</v>
      </c>
      <c r="D3094" s="4">
        <v>38.0</v>
      </c>
      <c r="E3094" s="2" t="s">
        <v>10</v>
      </c>
      <c r="F3094" s="19" t="s">
        <v>6608</v>
      </c>
      <c r="G3094" s="5" t="s">
        <v>6609</v>
      </c>
      <c r="H3094" s="26" t="s">
        <v>6506</v>
      </c>
      <c r="I3094" s="6" t="s">
        <v>251</v>
      </c>
    </row>
    <row r="3095" ht="15.0" customHeight="1">
      <c r="A3095" s="2" t="s">
        <v>9</v>
      </c>
      <c r="B3095" s="5">
        <v>23512.0</v>
      </c>
      <c r="C3095" s="25">
        <v>43803.0</v>
      </c>
      <c r="D3095" s="4">
        <v>38.0</v>
      </c>
      <c r="E3095" s="2" t="s">
        <v>10</v>
      </c>
      <c r="F3095" s="19" t="s">
        <v>6610</v>
      </c>
      <c r="G3095" s="5" t="s">
        <v>6611</v>
      </c>
      <c r="H3095" s="26" t="s">
        <v>6612</v>
      </c>
      <c r="I3095" s="6" t="s">
        <v>251</v>
      </c>
    </row>
    <row r="3096" ht="15.0" customHeight="1">
      <c r="A3096" s="2" t="s">
        <v>9</v>
      </c>
      <c r="B3096" s="5">
        <v>23511.0</v>
      </c>
      <c r="C3096" s="25">
        <v>43803.0</v>
      </c>
      <c r="D3096" s="4">
        <v>38.0</v>
      </c>
      <c r="E3096" s="2" t="s">
        <v>10</v>
      </c>
      <c r="F3096" s="19" t="s">
        <v>6613</v>
      </c>
      <c r="G3096" s="5" t="s">
        <v>6614</v>
      </c>
      <c r="H3096" s="26" t="s">
        <v>6612</v>
      </c>
      <c r="I3096" s="6" t="s">
        <v>251</v>
      </c>
    </row>
    <row r="3097" ht="15.0" customHeight="1">
      <c r="A3097" s="2" t="s">
        <v>9</v>
      </c>
      <c r="B3097" s="5">
        <v>23510.0</v>
      </c>
      <c r="C3097" s="25">
        <v>43803.0</v>
      </c>
      <c r="D3097" s="4">
        <v>38.0</v>
      </c>
      <c r="E3097" s="2" t="s">
        <v>10</v>
      </c>
      <c r="F3097" s="19" t="s">
        <v>6615</v>
      </c>
      <c r="G3097" s="5" t="s">
        <v>6616</v>
      </c>
      <c r="H3097" s="26" t="s">
        <v>6617</v>
      </c>
      <c r="I3097" s="6" t="s">
        <v>251</v>
      </c>
    </row>
    <row r="3098" ht="15.0" customHeight="1">
      <c r="A3098" s="2" t="s">
        <v>9</v>
      </c>
      <c r="B3098" s="5">
        <v>23509.0</v>
      </c>
      <c r="C3098" s="25">
        <v>43803.0</v>
      </c>
      <c r="D3098" s="4">
        <v>38.0</v>
      </c>
      <c r="E3098" s="2" t="s">
        <v>10</v>
      </c>
      <c r="F3098" s="19" t="s">
        <v>6618</v>
      </c>
      <c r="G3098" s="5" t="s">
        <v>6619</v>
      </c>
      <c r="H3098" s="26" t="s">
        <v>6620</v>
      </c>
      <c r="I3098" s="6" t="s">
        <v>251</v>
      </c>
    </row>
    <row r="3099" ht="15.0" customHeight="1">
      <c r="A3099" s="2" t="s">
        <v>9</v>
      </c>
      <c r="B3099" s="5">
        <v>23508.0</v>
      </c>
      <c r="C3099" s="25">
        <v>43803.0</v>
      </c>
      <c r="D3099" s="4">
        <v>38.0</v>
      </c>
      <c r="E3099" s="2" t="s">
        <v>10</v>
      </c>
      <c r="F3099" s="19" t="s">
        <v>6621</v>
      </c>
      <c r="G3099" s="5" t="s">
        <v>6622</v>
      </c>
      <c r="H3099" s="26" t="s">
        <v>6579</v>
      </c>
      <c r="I3099" s="6" t="s">
        <v>251</v>
      </c>
    </row>
    <row r="3100" ht="15.0" customHeight="1">
      <c r="A3100" s="2" t="s">
        <v>9</v>
      </c>
      <c r="B3100" s="5">
        <v>23507.0</v>
      </c>
      <c r="C3100" s="25">
        <v>43803.0</v>
      </c>
      <c r="D3100" s="4">
        <v>38.0</v>
      </c>
      <c r="E3100" s="2" t="s">
        <v>10</v>
      </c>
      <c r="F3100" s="19" t="s">
        <v>6623</v>
      </c>
      <c r="G3100" s="5" t="s">
        <v>6624</v>
      </c>
      <c r="H3100" s="26" t="s">
        <v>6617</v>
      </c>
      <c r="I3100" s="6" t="s">
        <v>251</v>
      </c>
    </row>
    <row r="3101" ht="15.0" customHeight="1">
      <c r="A3101" s="2" t="s">
        <v>9</v>
      </c>
      <c r="B3101" s="5">
        <v>23506.0</v>
      </c>
      <c r="C3101" s="25">
        <v>43803.0</v>
      </c>
      <c r="D3101" s="4">
        <v>38.0</v>
      </c>
      <c r="E3101" s="2" t="s">
        <v>10</v>
      </c>
      <c r="F3101" s="19" t="s">
        <v>6625</v>
      </c>
      <c r="G3101" s="5" t="s">
        <v>6626</v>
      </c>
      <c r="H3101" s="26" t="s">
        <v>6617</v>
      </c>
      <c r="I3101" s="6" t="s">
        <v>251</v>
      </c>
    </row>
    <row r="3102" ht="15.0" customHeight="1">
      <c r="A3102" s="2" t="s">
        <v>9</v>
      </c>
      <c r="B3102" s="5">
        <v>23505.0</v>
      </c>
      <c r="C3102" s="25">
        <v>43803.0</v>
      </c>
      <c r="D3102" s="4">
        <v>38.0</v>
      </c>
      <c r="E3102" s="2" t="s">
        <v>10</v>
      </c>
      <c r="F3102" s="19" t="s">
        <v>6627</v>
      </c>
      <c r="G3102" s="5" t="s">
        <v>6628</v>
      </c>
      <c r="H3102" s="26" t="s">
        <v>6617</v>
      </c>
      <c r="I3102" s="6" t="s">
        <v>251</v>
      </c>
    </row>
    <row r="3103" ht="15.0" customHeight="1">
      <c r="A3103" s="2" t="s">
        <v>9</v>
      </c>
      <c r="B3103" s="5">
        <v>23504.0</v>
      </c>
      <c r="C3103" s="25">
        <v>43803.0</v>
      </c>
      <c r="D3103" s="4">
        <v>38.0</v>
      </c>
      <c r="E3103" s="2" t="s">
        <v>10</v>
      </c>
      <c r="F3103" s="19" t="s">
        <v>6629</v>
      </c>
      <c r="G3103" s="5" t="s">
        <v>6630</v>
      </c>
      <c r="H3103" s="26" t="s">
        <v>6617</v>
      </c>
      <c r="I3103" s="6" t="s">
        <v>251</v>
      </c>
    </row>
    <row r="3104" ht="15.0" customHeight="1">
      <c r="A3104" s="2" t="s">
        <v>9</v>
      </c>
      <c r="B3104" s="5">
        <v>23503.0</v>
      </c>
      <c r="C3104" s="25">
        <v>43803.0</v>
      </c>
      <c r="D3104" s="4">
        <v>38.0</v>
      </c>
      <c r="E3104" s="2" t="s">
        <v>10</v>
      </c>
      <c r="F3104" s="19" t="s">
        <v>6631</v>
      </c>
      <c r="G3104" s="5" t="s">
        <v>6632</v>
      </c>
      <c r="H3104" s="26" t="s">
        <v>6633</v>
      </c>
      <c r="I3104" s="6" t="s">
        <v>251</v>
      </c>
    </row>
    <row r="3105" ht="15.0" customHeight="1">
      <c r="A3105" s="2" t="s">
        <v>9</v>
      </c>
      <c r="B3105" s="5">
        <v>23502.0</v>
      </c>
      <c r="C3105" s="25">
        <v>43803.0</v>
      </c>
      <c r="D3105" s="4">
        <v>38.0</v>
      </c>
      <c r="E3105" s="2" t="s">
        <v>10</v>
      </c>
      <c r="F3105" s="19" t="s">
        <v>6634</v>
      </c>
      <c r="G3105" s="5" t="s">
        <v>6635</v>
      </c>
      <c r="H3105" s="26" t="s">
        <v>6636</v>
      </c>
      <c r="I3105" s="6" t="s">
        <v>251</v>
      </c>
    </row>
    <row r="3106" ht="15.0" customHeight="1">
      <c r="A3106" s="2" t="s">
        <v>9</v>
      </c>
      <c r="B3106" s="5">
        <v>23501.0</v>
      </c>
      <c r="C3106" s="25">
        <v>43803.0</v>
      </c>
      <c r="D3106" s="4">
        <v>38.0</v>
      </c>
      <c r="E3106" s="2" t="s">
        <v>10</v>
      </c>
      <c r="F3106" s="19" t="s">
        <v>6637</v>
      </c>
      <c r="G3106" s="5" t="s">
        <v>6638</v>
      </c>
      <c r="H3106" s="26" t="s">
        <v>6636</v>
      </c>
      <c r="I3106" s="6" t="s">
        <v>251</v>
      </c>
    </row>
    <row r="3107" ht="15.0" customHeight="1">
      <c r="A3107" s="2" t="s">
        <v>9</v>
      </c>
      <c r="B3107" s="5">
        <v>23500.0</v>
      </c>
      <c r="C3107" s="25">
        <v>43803.0</v>
      </c>
      <c r="D3107" s="4">
        <v>38.0</v>
      </c>
      <c r="E3107" s="2" t="s">
        <v>10</v>
      </c>
      <c r="F3107" s="19" t="s">
        <v>6639</v>
      </c>
      <c r="G3107" s="5" t="s">
        <v>6640</v>
      </c>
      <c r="H3107" s="26" t="s">
        <v>6636</v>
      </c>
      <c r="I3107" s="6" t="s">
        <v>251</v>
      </c>
    </row>
    <row r="3108" ht="15.0" customHeight="1">
      <c r="A3108" s="2" t="s">
        <v>9</v>
      </c>
      <c r="B3108" s="5">
        <v>23499.0</v>
      </c>
      <c r="C3108" s="25">
        <v>43803.0</v>
      </c>
      <c r="D3108" s="4">
        <v>38.0</v>
      </c>
      <c r="E3108" s="2" t="s">
        <v>10</v>
      </c>
      <c r="F3108" s="19" t="s">
        <v>6641</v>
      </c>
      <c r="G3108" s="5" t="s">
        <v>6642</v>
      </c>
      <c r="H3108" s="26" t="s">
        <v>6643</v>
      </c>
      <c r="I3108" s="6" t="s">
        <v>251</v>
      </c>
    </row>
    <row r="3109" ht="15.0" customHeight="1">
      <c r="A3109" s="2" t="s">
        <v>9</v>
      </c>
      <c r="B3109" s="5">
        <v>23498.0</v>
      </c>
      <c r="C3109" s="25">
        <v>43803.0</v>
      </c>
      <c r="D3109" s="4">
        <v>38.0</v>
      </c>
      <c r="E3109" s="2" t="s">
        <v>10</v>
      </c>
      <c r="F3109" s="19" t="s">
        <v>6644</v>
      </c>
      <c r="G3109" s="5" t="s">
        <v>6645</v>
      </c>
      <c r="H3109" s="26" t="s">
        <v>6643</v>
      </c>
      <c r="I3109" s="6" t="s">
        <v>251</v>
      </c>
    </row>
    <row r="3110" ht="15.0" customHeight="1">
      <c r="A3110" s="2" t="s">
        <v>9</v>
      </c>
      <c r="B3110" s="5">
        <v>23497.0</v>
      </c>
      <c r="C3110" s="25">
        <v>43803.0</v>
      </c>
      <c r="D3110" s="4">
        <v>38.0</v>
      </c>
      <c r="E3110" s="2" t="s">
        <v>10</v>
      </c>
      <c r="F3110" s="19" t="s">
        <v>6646</v>
      </c>
      <c r="G3110" s="5" t="s">
        <v>6647</v>
      </c>
      <c r="H3110" s="26" t="s">
        <v>6648</v>
      </c>
      <c r="I3110" s="6" t="s">
        <v>251</v>
      </c>
    </row>
    <row r="3111" ht="15.0" customHeight="1">
      <c r="A3111" s="2" t="s">
        <v>9</v>
      </c>
      <c r="B3111" s="5">
        <v>23496.0</v>
      </c>
      <c r="C3111" s="25">
        <v>43803.0</v>
      </c>
      <c r="D3111" s="4">
        <v>38.0</v>
      </c>
      <c r="E3111" s="2" t="s">
        <v>10</v>
      </c>
      <c r="F3111" s="19" t="s">
        <v>6649</v>
      </c>
      <c r="G3111" s="5" t="s">
        <v>6650</v>
      </c>
      <c r="H3111" s="26" t="s">
        <v>6648</v>
      </c>
      <c r="I3111" s="6" t="s">
        <v>251</v>
      </c>
    </row>
    <row r="3112" ht="15.0" customHeight="1">
      <c r="A3112" s="2" t="s">
        <v>9</v>
      </c>
      <c r="B3112" s="5">
        <v>23495.0</v>
      </c>
      <c r="C3112" s="25">
        <v>43803.0</v>
      </c>
      <c r="D3112" s="4">
        <v>38.0</v>
      </c>
      <c r="E3112" s="2" t="s">
        <v>10</v>
      </c>
      <c r="F3112" s="19" t="s">
        <v>6651</v>
      </c>
      <c r="G3112" s="5" t="s">
        <v>6652</v>
      </c>
      <c r="H3112" s="26" t="s">
        <v>6653</v>
      </c>
      <c r="I3112" s="6" t="s">
        <v>251</v>
      </c>
    </row>
    <row r="3113" ht="15.0" customHeight="1">
      <c r="A3113" s="2" t="s">
        <v>9</v>
      </c>
      <c r="B3113" s="5">
        <v>23494.0</v>
      </c>
      <c r="C3113" s="25">
        <v>43803.0</v>
      </c>
      <c r="D3113" s="4">
        <v>38.0</v>
      </c>
      <c r="E3113" s="2" t="s">
        <v>10</v>
      </c>
      <c r="F3113" s="19" t="s">
        <v>6654</v>
      </c>
      <c r="G3113" s="5" t="s">
        <v>6655</v>
      </c>
      <c r="H3113" s="26" t="s">
        <v>6656</v>
      </c>
      <c r="I3113" s="6" t="s">
        <v>251</v>
      </c>
    </row>
    <row r="3114" ht="15.0" customHeight="1">
      <c r="A3114" s="2" t="s">
        <v>76</v>
      </c>
      <c r="B3114" s="5">
        <v>10680.0</v>
      </c>
      <c r="C3114" s="25">
        <v>43803.0</v>
      </c>
      <c r="D3114" s="4">
        <v>38.0</v>
      </c>
      <c r="E3114" s="2" t="s">
        <v>10</v>
      </c>
      <c r="F3114" s="19" t="s">
        <v>6657</v>
      </c>
      <c r="G3114" s="5" t="s">
        <v>6658</v>
      </c>
      <c r="H3114" s="26" t="s">
        <v>6511</v>
      </c>
      <c r="I3114" s="6" t="s">
        <v>251</v>
      </c>
    </row>
    <row r="3115" ht="15.0" customHeight="1">
      <c r="A3115" s="2" t="s">
        <v>76</v>
      </c>
      <c r="B3115" s="5">
        <v>10679.0</v>
      </c>
      <c r="C3115" s="25">
        <v>43803.0</v>
      </c>
      <c r="D3115" s="4">
        <v>38.0</v>
      </c>
      <c r="E3115" s="2" t="s">
        <v>10</v>
      </c>
      <c r="F3115" s="19" t="s">
        <v>6659</v>
      </c>
      <c r="G3115" s="5" t="s">
        <v>6660</v>
      </c>
      <c r="H3115" s="26" t="s">
        <v>6511</v>
      </c>
      <c r="I3115" s="6" t="s">
        <v>251</v>
      </c>
    </row>
    <row r="3116" ht="15.0" customHeight="1">
      <c r="A3116" s="2" t="s">
        <v>76</v>
      </c>
      <c r="B3116" s="5">
        <v>10678.0</v>
      </c>
      <c r="C3116" s="25">
        <v>43803.0</v>
      </c>
      <c r="D3116" s="4">
        <v>38.0</v>
      </c>
      <c r="E3116" s="2" t="s">
        <v>10</v>
      </c>
      <c r="F3116" s="19" t="s">
        <v>6661</v>
      </c>
      <c r="G3116" s="5" t="s">
        <v>6662</v>
      </c>
      <c r="H3116" s="26" t="s">
        <v>6511</v>
      </c>
      <c r="I3116" s="6" t="s">
        <v>251</v>
      </c>
    </row>
    <row r="3117" ht="15.0" customHeight="1">
      <c r="A3117" s="2" t="s">
        <v>76</v>
      </c>
      <c r="B3117" s="5">
        <v>10677.0</v>
      </c>
      <c r="C3117" s="25">
        <v>43803.0</v>
      </c>
      <c r="D3117" s="4">
        <v>38.0</v>
      </c>
      <c r="E3117" s="2" t="s">
        <v>10</v>
      </c>
      <c r="F3117" s="19" t="s">
        <v>6663</v>
      </c>
      <c r="G3117" s="5" t="s">
        <v>6664</v>
      </c>
      <c r="H3117" s="26" t="s">
        <v>6665</v>
      </c>
      <c r="I3117" s="6" t="s">
        <v>251</v>
      </c>
    </row>
    <row r="3118" ht="15.0" customHeight="1">
      <c r="A3118" s="2" t="s">
        <v>82</v>
      </c>
      <c r="B3118" s="5">
        <v>3437.0</v>
      </c>
      <c r="C3118" s="25">
        <v>43803.0</v>
      </c>
      <c r="D3118" s="4">
        <v>38.0</v>
      </c>
      <c r="E3118" s="2" t="s">
        <v>10</v>
      </c>
      <c r="F3118" s="19" t="s">
        <v>6666</v>
      </c>
      <c r="G3118" s="5" t="s">
        <v>6667</v>
      </c>
      <c r="H3118" s="26" t="s">
        <v>6511</v>
      </c>
      <c r="I3118" s="6" t="s">
        <v>251</v>
      </c>
    </row>
    <row r="3119" ht="15.0" customHeight="1">
      <c r="A3119" s="2" t="s">
        <v>82</v>
      </c>
      <c r="B3119" s="5">
        <v>3436.0</v>
      </c>
      <c r="C3119" s="25">
        <v>43803.0</v>
      </c>
      <c r="D3119" s="4">
        <v>38.0</v>
      </c>
      <c r="E3119" s="2" t="s">
        <v>10</v>
      </c>
      <c r="F3119" s="19" t="s">
        <v>6668</v>
      </c>
      <c r="G3119" s="5" t="s">
        <v>6669</v>
      </c>
      <c r="H3119" s="26" t="s">
        <v>6670</v>
      </c>
      <c r="I3119" s="6" t="s">
        <v>251</v>
      </c>
    </row>
    <row r="3120" ht="15.0" customHeight="1">
      <c r="A3120" s="2" t="s">
        <v>9</v>
      </c>
      <c r="B3120" s="5">
        <v>23493.0</v>
      </c>
      <c r="C3120" s="25">
        <v>43796.0</v>
      </c>
      <c r="D3120" s="4">
        <v>37.0</v>
      </c>
      <c r="E3120" s="2" t="s">
        <v>10</v>
      </c>
      <c r="F3120" s="19" t="s">
        <v>6671</v>
      </c>
      <c r="G3120" s="5" t="s">
        <v>6672</v>
      </c>
      <c r="H3120" s="26" t="s">
        <v>6673</v>
      </c>
      <c r="I3120" s="6" t="s">
        <v>251</v>
      </c>
    </row>
    <row r="3121" ht="15.0" customHeight="1">
      <c r="A3121" s="2" t="s">
        <v>9</v>
      </c>
      <c r="B3121" s="5">
        <v>23492.0</v>
      </c>
      <c r="C3121" s="25">
        <v>43796.0</v>
      </c>
      <c r="D3121" s="4">
        <v>37.0</v>
      </c>
      <c r="E3121" s="2" t="s">
        <v>10</v>
      </c>
      <c r="F3121" s="19" t="s">
        <v>6674</v>
      </c>
      <c r="G3121" s="5" t="s">
        <v>6675</v>
      </c>
      <c r="H3121" s="26" t="s">
        <v>6676</v>
      </c>
      <c r="I3121" s="6" t="s">
        <v>251</v>
      </c>
    </row>
    <row r="3122" ht="15.0" customHeight="1">
      <c r="A3122" s="2" t="s">
        <v>9</v>
      </c>
      <c r="B3122" s="5">
        <v>23491.0</v>
      </c>
      <c r="C3122" s="25">
        <v>43796.0</v>
      </c>
      <c r="D3122" s="4">
        <v>37.0</v>
      </c>
      <c r="E3122" s="2" t="s">
        <v>10</v>
      </c>
      <c r="F3122" s="19" t="s">
        <v>6677</v>
      </c>
      <c r="G3122" s="5" t="s">
        <v>6678</v>
      </c>
      <c r="H3122" s="26" t="s">
        <v>6612</v>
      </c>
      <c r="I3122" s="6" t="s">
        <v>251</v>
      </c>
    </row>
    <row r="3123" ht="15.0" customHeight="1">
      <c r="A3123" s="2" t="s">
        <v>9</v>
      </c>
      <c r="B3123" s="5">
        <v>23490.0</v>
      </c>
      <c r="C3123" s="25">
        <v>43796.0</v>
      </c>
      <c r="D3123" s="4">
        <v>37.0</v>
      </c>
      <c r="E3123" s="2" t="s">
        <v>10</v>
      </c>
      <c r="F3123" s="19" t="s">
        <v>6679</v>
      </c>
      <c r="G3123" s="5" t="s">
        <v>6680</v>
      </c>
      <c r="H3123" s="26" t="s">
        <v>6681</v>
      </c>
      <c r="I3123" s="6" t="s">
        <v>251</v>
      </c>
    </row>
    <row r="3124" ht="15.0" customHeight="1">
      <c r="A3124" s="2" t="s">
        <v>9</v>
      </c>
      <c r="B3124" s="5">
        <v>23489.0</v>
      </c>
      <c r="C3124" s="25">
        <v>43796.0</v>
      </c>
      <c r="D3124" s="4">
        <v>37.0</v>
      </c>
      <c r="E3124" s="2" t="s">
        <v>10</v>
      </c>
      <c r="F3124" s="19" t="s">
        <v>6682</v>
      </c>
      <c r="G3124" s="5" t="s">
        <v>6683</v>
      </c>
      <c r="H3124" s="26" t="s">
        <v>6612</v>
      </c>
      <c r="I3124" s="6" t="s">
        <v>251</v>
      </c>
    </row>
    <row r="3125" ht="15.0" customHeight="1">
      <c r="A3125" s="2" t="s">
        <v>9</v>
      </c>
      <c r="B3125" s="5">
        <v>23488.0</v>
      </c>
      <c r="C3125" s="25">
        <v>43796.0</v>
      </c>
      <c r="D3125" s="4">
        <v>37.0</v>
      </c>
      <c r="E3125" s="2" t="s">
        <v>10</v>
      </c>
      <c r="F3125" s="19" t="s">
        <v>6684</v>
      </c>
      <c r="G3125" s="5" t="s">
        <v>6685</v>
      </c>
      <c r="H3125" s="26" t="s">
        <v>6582</v>
      </c>
      <c r="I3125" s="6" t="s">
        <v>251</v>
      </c>
    </row>
    <row r="3126" ht="15.0" customHeight="1">
      <c r="A3126" s="2" t="s">
        <v>9</v>
      </c>
      <c r="B3126" s="5">
        <v>23487.0</v>
      </c>
      <c r="C3126" s="25">
        <v>43796.0</v>
      </c>
      <c r="D3126" s="4">
        <v>37.0</v>
      </c>
      <c r="E3126" s="2" t="s">
        <v>10</v>
      </c>
      <c r="F3126" s="19" t="s">
        <v>6686</v>
      </c>
      <c r="G3126" s="5" t="s">
        <v>6687</v>
      </c>
      <c r="H3126" s="26" t="s">
        <v>6688</v>
      </c>
      <c r="I3126" s="6" t="s">
        <v>251</v>
      </c>
    </row>
    <row r="3127" ht="15.0" customHeight="1">
      <c r="A3127" s="2" t="s">
        <v>9</v>
      </c>
      <c r="B3127" s="5">
        <v>23486.0</v>
      </c>
      <c r="C3127" s="25">
        <v>43796.0</v>
      </c>
      <c r="D3127" s="4">
        <v>37.0</v>
      </c>
      <c r="E3127" s="2" t="s">
        <v>10</v>
      </c>
      <c r="F3127" s="19" t="s">
        <v>6689</v>
      </c>
      <c r="G3127" s="5" t="s">
        <v>6690</v>
      </c>
      <c r="H3127" s="26" t="s">
        <v>6506</v>
      </c>
      <c r="I3127" s="6" t="s">
        <v>251</v>
      </c>
    </row>
    <row r="3128" ht="15.0" customHeight="1">
      <c r="A3128" s="2" t="s">
        <v>9</v>
      </c>
      <c r="B3128" s="5">
        <v>23485.0</v>
      </c>
      <c r="C3128" s="25">
        <v>43796.0</v>
      </c>
      <c r="D3128" s="4">
        <v>37.0</v>
      </c>
      <c r="E3128" s="2" t="s">
        <v>10</v>
      </c>
      <c r="F3128" s="19" t="s">
        <v>6691</v>
      </c>
      <c r="G3128" s="5" t="s">
        <v>6692</v>
      </c>
      <c r="H3128" s="26" t="s">
        <v>6693</v>
      </c>
      <c r="I3128" s="6" t="s">
        <v>251</v>
      </c>
    </row>
    <row r="3129" ht="15.0" customHeight="1">
      <c r="A3129" s="2" t="s">
        <v>9</v>
      </c>
      <c r="B3129" s="5">
        <v>23484.0</v>
      </c>
      <c r="C3129" s="25">
        <v>43796.0</v>
      </c>
      <c r="D3129" s="4">
        <v>37.0</v>
      </c>
      <c r="E3129" s="2" t="s">
        <v>10</v>
      </c>
      <c r="F3129" s="19" t="s">
        <v>6694</v>
      </c>
      <c r="G3129" s="5" t="s">
        <v>6695</v>
      </c>
      <c r="H3129" s="26" t="s">
        <v>6653</v>
      </c>
      <c r="I3129" s="6" t="s">
        <v>251</v>
      </c>
    </row>
    <row r="3130" ht="15.0" customHeight="1">
      <c r="A3130" s="2" t="s">
        <v>9</v>
      </c>
      <c r="B3130" s="5">
        <v>23483.0</v>
      </c>
      <c r="C3130" s="25">
        <v>43796.0</v>
      </c>
      <c r="D3130" s="4">
        <v>37.0</v>
      </c>
      <c r="E3130" s="2" t="s">
        <v>10</v>
      </c>
      <c r="F3130" s="19" t="s">
        <v>6696</v>
      </c>
      <c r="G3130" s="5" t="s">
        <v>6697</v>
      </c>
      <c r="H3130" s="26" t="s">
        <v>6698</v>
      </c>
      <c r="I3130" s="6" t="s">
        <v>251</v>
      </c>
    </row>
    <row r="3131" ht="15.0" customHeight="1">
      <c r="A3131" s="2" t="s">
        <v>9</v>
      </c>
      <c r="B3131" s="5">
        <v>23482.0</v>
      </c>
      <c r="C3131" s="25">
        <v>43796.0</v>
      </c>
      <c r="D3131" s="4">
        <v>37.0</v>
      </c>
      <c r="E3131" s="2" t="s">
        <v>10</v>
      </c>
      <c r="F3131" s="19" t="s">
        <v>6699</v>
      </c>
      <c r="G3131" s="5" t="s">
        <v>6700</v>
      </c>
      <c r="H3131" s="26" t="s">
        <v>6701</v>
      </c>
      <c r="I3131" s="6" t="s">
        <v>251</v>
      </c>
    </row>
    <row r="3132" ht="15.0" customHeight="1">
      <c r="A3132" s="2" t="s">
        <v>9</v>
      </c>
      <c r="B3132" s="5">
        <v>23481.0</v>
      </c>
      <c r="C3132" s="25">
        <v>43796.0</v>
      </c>
      <c r="D3132" s="4">
        <v>37.0</v>
      </c>
      <c r="E3132" s="2" t="s">
        <v>10</v>
      </c>
      <c r="F3132" s="19" t="s">
        <v>6702</v>
      </c>
      <c r="G3132" s="5" t="s">
        <v>6703</v>
      </c>
      <c r="H3132" s="26" t="s">
        <v>6704</v>
      </c>
      <c r="I3132" s="6" t="s">
        <v>251</v>
      </c>
    </row>
    <row r="3133" ht="15.0" customHeight="1">
      <c r="A3133" s="2" t="s">
        <v>9</v>
      </c>
      <c r="B3133" s="5">
        <v>23480.0</v>
      </c>
      <c r="C3133" s="25">
        <v>43796.0</v>
      </c>
      <c r="D3133" s="4">
        <v>37.0</v>
      </c>
      <c r="E3133" s="2" t="s">
        <v>10</v>
      </c>
      <c r="F3133" s="19" t="s">
        <v>6705</v>
      </c>
      <c r="G3133" s="5" t="s">
        <v>6706</v>
      </c>
      <c r="H3133" s="26" t="s">
        <v>6704</v>
      </c>
      <c r="I3133" s="6" t="s">
        <v>251</v>
      </c>
    </row>
    <row r="3134" ht="15.0" customHeight="1">
      <c r="A3134" s="2" t="s">
        <v>9</v>
      </c>
      <c r="B3134" s="5">
        <v>23479.0</v>
      </c>
      <c r="C3134" s="25">
        <v>43796.0</v>
      </c>
      <c r="D3134" s="4">
        <v>37.0</v>
      </c>
      <c r="E3134" s="2" t="s">
        <v>10</v>
      </c>
      <c r="F3134" s="19" t="s">
        <v>6707</v>
      </c>
      <c r="G3134" s="5" t="s">
        <v>6708</v>
      </c>
      <c r="H3134" s="26" t="s">
        <v>6709</v>
      </c>
      <c r="I3134" s="6" t="s">
        <v>251</v>
      </c>
    </row>
    <row r="3135" ht="15.0" customHeight="1">
      <c r="A3135" s="2" t="s">
        <v>9</v>
      </c>
      <c r="B3135" s="5">
        <v>23478.0</v>
      </c>
      <c r="C3135" s="25">
        <v>43796.0</v>
      </c>
      <c r="D3135" s="4">
        <v>37.0</v>
      </c>
      <c r="E3135" s="2" t="s">
        <v>10</v>
      </c>
      <c r="F3135" s="19" t="s">
        <v>6710</v>
      </c>
      <c r="G3135" s="5" t="s">
        <v>6711</v>
      </c>
      <c r="H3135" s="26" t="s">
        <v>6648</v>
      </c>
      <c r="I3135" s="6" t="s">
        <v>251</v>
      </c>
    </row>
    <row r="3136" ht="15.0" customHeight="1">
      <c r="A3136" s="2" t="s">
        <v>9</v>
      </c>
      <c r="B3136" s="5">
        <v>23477.0</v>
      </c>
      <c r="C3136" s="25">
        <v>43796.0</v>
      </c>
      <c r="D3136" s="4">
        <v>37.0</v>
      </c>
      <c r="E3136" s="2" t="s">
        <v>10</v>
      </c>
      <c r="F3136" s="19" t="s">
        <v>6712</v>
      </c>
      <c r="G3136" s="5" t="s">
        <v>6713</v>
      </c>
      <c r="H3136" s="26" t="s">
        <v>6506</v>
      </c>
      <c r="I3136" s="6" t="s">
        <v>251</v>
      </c>
    </row>
    <row r="3137" ht="15.0" customHeight="1">
      <c r="A3137" s="2" t="s">
        <v>9</v>
      </c>
      <c r="B3137" s="5">
        <v>23476.0</v>
      </c>
      <c r="C3137" s="25">
        <v>43796.0</v>
      </c>
      <c r="D3137" s="4">
        <v>37.0</v>
      </c>
      <c r="E3137" s="2" t="s">
        <v>10</v>
      </c>
      <c r="F3137" s="19" t="s">
        <v>6714</v>
      </c>
      <c r="G3137" s="5" t="s">
        <v>6715</v>
      </c>
      <c r="H3137" s="26" t="s">
        <v>6587</v>
      </c>
      <c r="I3137" s="6" t="s">
        <v>251</v>
      </c>
    </row>
    <row r="3138" ht="15.0" customHeight="1">
      <c r="A3138" s="2" t="s">
        <v>9</v>
      </c>
      <c r="B3138" s="5">
        <v>23475.0</v>
      </c>
      <c r="C3138" s="25">
        <v>43796.0</v>
      </c>
      <c r="D3138" s="4">
        <v>37.0</v>
      </c>
      <c r="E3138" s="2" t="s">
        <v>10</v>
      </c>
      <c r="F3138" s="19" t="s">
        <v>6716</v>
      </c>
      <c r="G3138" s="5" t="s">
        <v>6717</v>
      </c>
      <c r="H3138" s="26" t="s">
        <v>6587</v>
      </c>
      <c r="I3138" s="6" t="s">
        <v>251</v>
      </c>
    </row>
    <row r="3139" ht="15.0" customHeight="1">
      <c r="A3139" s="2" t="s">
        <v>9</v>
      </c>
      <c r="B3139" s="5">
        <v>23474.0</v>
      </c>
      <c r="C3139" s="25">
        <v>43796.0</v>
      </c>
      <c r="D3139" s="4">
        <v>37.0</v>
      </c>
      <c r="E3139" s="2" t="s">
        <v>10</v>
      </c>
      <c r="F3139" s="19" t="s">
        <v>6718</v>
      </c>
      <c r="G3139" s="5" t="s">
        <v>6719</v>
      </c>
      <c r="H3139" s="26" t="s">
        <v>6604</v>
      </c>
      <c r="I3139" s="6" t="s">
        <v>251</v>
      </c>
    </row>
    <row r="3140" ht="15.0" customHeight="1">
      <c r="A3140" s="2" t="s">
        <v>9</v>
      </c>
      <c r="B3140" s="5">
        <v>23473.0</v>
      </c>
      <c r="C3140" s="25">
        <v>43796.0</v>
      </c>
      <c r="D3140" s="4">
        <v>37.0</v>
      </c>
      <c r="E3140" s="2" t="s">
        <v>10</v>
      </c>
      <c r="F3140" s="19" t="s">
        <v>6720</v>
      </c>
      <c r="G3140" s="5" t="s">
        <v>6721</v>
      </c>
      <c r="H3140" s="26" t="s">
        <v>6722</v>
      </c>
      <c r="I3140" s="6" t="s">
        <v>251</v>
      </c>
    </row>
    <row r="3141" ht="15.0" customHeight="1">
      <c r="A3141" s="2" t="s">
        <v>9</v>
      </c>
      <c r="B3141" s="5">
        <v>23472.0</v>
      </c>
      <c r="C3141" s="25">
        <v>43796.0</v>
      </c>
      <c r="D3141" s="4">
        <v>37.0</v>
      </c>
      <c r="E3141" s="2" t="s">
        <v>10</v>
      </c>
      <c r="F3141" s="19" t="s">
        <v>6723</v>
      </c>
      <c r="G3141" s="5" t="s">
        <v>6724</v>
      </c>
      <c r="H3141" s="26" t="s">
        <v>6648</v>
      </c>
      <c r="I3141" s="6" t="s">
        <v>251</v>
      </c>
    </row>
    <row r="3142" ht="15.0" customHeight="1">
      <c r="A3142" s="2" t="s">
        <v>9</v>
      </c>
      <c r="B3142" s="5">
        <v>23471.0</v>
      </c>
      <c r="C3142" s="25">
        <v>43796.0</v>
      </c>
      <c r="D3142" s="4">
        <v>37.0</v>
      </c>
      <c r="E3142" s="2" t="s">
        <v>10</v>
      </c>
      <c r="F3142" s="19" t="s">
        <v>6725</v>
      </c>
      <c r="G3142" s="5" t="s">
        <v>6726</v>
      </c>
      <c r="H3142" s="26" t="s">
        <v>6648</v>
      </c>
      <c r="I3142" s="6" t="s">
        <v>251</v>
      </c>
    </row>
    <row r="3143" ht="15.0" customHeight="1">
      <c r="A3143" s="2" t="s">
        <v>9</v>
      </c>
      <c r="B3143" s="5">
        <v>23470.0</v>
      </c>
      <c r="C3143" s="25">
        <v>43796.0</v>
      </c>
      <c r="D3143" s="4">
        <v>37.0</v>
      </c>
      <c r="E3143" s="2" t="s">
        <v>10</v>
      </c>
      <c r="F3143" s="19" t="s">
        <v>6727</v>
      </c>
      <c r="G3143" s="5" t="s">
        <v>6728</v>
      </c>
      <c r="H3143" s="26" t="s">
        <v>6729</v>
      </c>
      <c r="I3143" s="6" t="s">
        <v>251</v>
      </c>
    </row>
    <row r="3144" ht="15.0" customHeight="1">
      <c r="A3144" s="2" t="s">
        <v>9</v>
      </c>
      <c r="B3144" s="5">
        <v>23469.0</v>
      </c>
      <c r="C3144" s="25">
        <v>43796.0</v>
      </c>
      <c r="D3144" s="4">
        <v>37.0</v>
      </c>
      <c r="E3144" s="2" t="s">
        <v>10</v>
      </c>
      <c r="F3144" s="19" t="s">
        <v>6730</v>
      </c>
      <c r="G3144" s="5" t="s">
        <v>6731</v>
      </c>
      <c r="H3144" s="26" t="s">
        <v>6579</v>
      </c>
      <c r="I3144" s="6" t="s">
        <v>251</v>
      </c>
    </row>
    <row r="3145" ht="15.0" customHeight="1">
      <c r="A3145" s="2" t="s">
        <v>9</v>
      </c>
      <c r="B3145" s="5">
        <v>23468.0</v>
      </c>
      <c r="C3145" s="25">
        <v>43796.0</v>
      </c>
      <c r="D3145" s="4">
        <v>37.0</v>
      </c>
      <c r="E3145" s="2" t="s">
        <v>10</v>
      </c>
      <c r="F3145" s="19" t="s">
        <v>6732</v>
      </c>
      <c r="G3145" s="5" t="s">
        <v>6733</v>
      </c>
      <c r="H3145" s="26" t="s">
        <v>6579</v>
      </c>
      <c r="I3145" s="6" t="s">
        <v>251</v>
      </c>
    </row>
    <row r="3146" ht="15.0" customHeight="1">
      <c r="A3146" s="2" t="s">
        <v>9</v>
      </c>
      <c r="B3146" s="5">
        <v>23467.0</v>
      </c>
      <c r="C3146" s="25">
        <v>43796.0</v>
      </c>
      <c r="D3146" s="4">
        <v>37.0</v>
      </c>
      <c r="E3146" s="2" t="s">
        <v>10</v>
      </c>
      <c r="F3146" s="19" t="s">
        <v>6734</v>
      </c>
      <c r="G3146" s="5" t="s">
        <v>6735</v>
      </c>
      <c r="H3146" s="26" t="s">
        <v>6736</v>
      </c>
      <c r="I3146" s="6" t="s">
        <v>251</v>
      </c>
    </row>
    <row r="3147" ht="15.0" customHeight="1">
      <c r="A3147" s="2" t="s">
        <v>9</v>
      </c>
      <c r="B3147" s="5">
        <v>23466.0</v>
      </c>
      <c r="C3147" s="25">
        <v>43796.0</v>
      </c>
      <c r="D3147" s="4">
        <v>37.0</v>
      </c>
      <c r="E3147" s="2" t="s">
        <v>10</v>
      </c>
      <c r="F3147" s="19" t="s">
        <v>6737</v>
      </c>
      <c r="G3147" s="5" t="s">
        <v>6738</v>
      </c>
      <c r="H3147" s="26" t="s">
        <v>6736</v>
      </c>
      <c r="I3147" s="6" t="s">
        <v>251</v>
      </c>
    </row>
    <row r="3148" ht="15.0" customHeight="1">
      <c r="A3148" s="2" t="s">
        <v>9</v>
      </c>
      <c r="B3148" s="5">
        <v>23465.0</v>
      </c>
      <c r="C3148" s="25">
        <v>43796.0</v>
      </c>
      <c r="D3148" s="4">
        <v>37.0</v>
      </c>
      <c r="E3148" s="2" t="s">
        <v>10</v>
      </c>
      <c r="F3148" s="19" t="s">
        <v>6739</v>
      </c>
      <c r="G3148" s="5" t="s">
        <v>6740</v>
      </c>
      <c r="H3148" s="26" t="s">
        <v>6736</v>
      </c>
      <c r="I3148" s="6" t="s">
        <v>251</v>
      </c>
    </row>
    <row r="3149" ht="15.0" customHeight="1">
      <c r="A3149" s="2" t="s">
        <v>9</v>
      </c>
      <c r="B3149" s="5">
        <v>23464.0</v>
      </c>
      <c r="C3149" s="25">
        <v>43796.0</v>
      </c>
      <c r="D3149" s="4">
        <v>37.0</v>
      </c>
      <c r="E3149" s="2" t="s">
        <v>10</v>
      </c>
      <c r="F3149" s="19" t="s">
        <v>6741</v>
      </c>
      <c r="G3149" s="5" t="s">
        <v>6742</v>
      </c>
      <c r="H3149" s="26" t="s">
        <v>6736</v>
      </c>
      <c r="I3149" s="6" t="s">
        <v>251</v>
      </c>
    </row>
    <row r="3150" ht="15.0" customHeight="1">
      <c r="A3150" s="2" t="s">
        <v>9</v>
      </c>
      <c r="B3150" s="5">
        <v>23463.0</v>
      </c>
      <c r="C3150" s="25">
        <v>43796.0</v>
      </c>
      <c r="D3150" s="4">
        <v>37.0</v>
      </c>
      <c r="E3150" s="2" t="s">
        <v>10</v>
      </c>
      <c r="F3150" s="19" t="s">
        <v>6743</v>
      </c>
      <c r="G3150" s="5" t="s">
        <v>6744</v>
      </c>
      <c r="H3150" s="26" t="s">
        <v>6745</v>
      </c>
      <c r="I3150" s="6" t="s">
        <v>251</v>
      </c>
    </row>
    <row r="3151" ht="15.0" customHeight="1">
      <c r="A3151" s="2" t="s">
        <v>9</v>
      </c>
      <c r="B3151" s="5">
        <v>23462.0</v>
      </c>
      <c r="C3151" s="25">
        <v>43796.0</v>
      </c>
      <c r="D3151" s="4">
        <v>37.0</v>
      </c>
      <c r="E3151" s="2" t="s">
        <v>10</v>
      </c>
      <c r="F3151" s="19" t="s">
        <v>6746</v>
      </c>
      <c r="G3151" s="5" t="s">
        <v>6747</v>
      </c>
      <c r="H3151" s="26" t="s">
        <v>6636</v>
      </c>
      <c r="I3151" s="6" t="s">
        <v>251</v>
      </c>
    </row>
    <row r="3152" ht="15.0" customHeight="1">
      <c r="A3152" s="2" t="s">
        <v>9</v>
      </c>
      <c r="B3152" s="5">
        <v>23461.0</v>
      </c>
      <c r="C3152" s="25">
        <v>43796.0</v>
      </c>
      <c r="D3152" s="4">
        <v>37.0</v>
      </c>
      <c r="E3152" s="2" t="s">
        <v>10</v>
      </c>
      <c r="F3152" s="19" t="s">
        <v>6748</v>
      </c>
      <c r="G3152" s="5" t="s">
        <v>6749</v>
      </c>
      <c r="H3152" s="26" t="s">
        <v>6636</v>
      </c>
      <c r="I3152" s="6" t="s">
        <v>251</v>
      </c>
    </row>
    <row r="3153" ht="15.0" customHeight="1">
      <c r="A3153" s="2" t="s">
        <v>9</v>
      </c>
      <c r="B3153" s="5">
        <v>23460.0</v>
      </c>
      <c r="C3153" s="25">
        <v>43796.0</v>
      </c>
      <c r="D3153" s="4">
        <v>37.0</v>
      </c>
      <c r="E3153" s="2" t="s">
        <v>10</v>
      </c>
      <c r="F3153" s="19" t="s">
        <v>6750</v>
      </c>
      <c r="G3153" s="5" t="s">
        <v>6751</v>
      </c>
      <c r="H3153" s="26" t="s">
        <v>6636</v>
      </c>
      <c r="I3153" s="6" t="s">
        <v>251</v>
      </c>
    </row>
    <row r="3154" ht="15.0" customHeight="1">
      <c r="A3154" s="2" t="s">
        <v>9</v>
      </c>
      <c r="B3154" s="5">
        <v>23459.0</v>
      </c>
      <c r="C3154" s="25">
        <v>43796.0</v>
      </c>
      <c r="D3154" s="4">
        <v>37.0</v>
      </c>
      <c r="E3154" s="2" t="s">
        <v>10</v>
      </c>
      <c r="F3154" s="19" t="s">
        <v>6752</v>
      </c>
      <c r="G3154" s="5" t="s">
        <v>6753</v>
      </c>
      <c r="H3154" s="26" t="s">
        <v>6754</v>
      </c>
      <c r="I3154" s="6" t="s">
        <v>251</v>
      </c>
    </row>
    <row r="3155" ht="15.0" customHeight="1">
      <c r="A3155" s="2" t="s">
        <v>9</v>
      </c>
      <c r="B3155" s="5">
        <v>23458.0</v>
      </c>
      <c r="C3155" s="25">
        <v>43796.0</v>
      </c>
      <c r="D3155" s="4">
        <v>37.0</v>
      </c>
      <c r="E3155" s="2" t="s">
        <v>10</v>
      </c>
      <c r="F3155" s="19" t="s">
        <v>6755</v>
      </c>
      <c r="G3155" s="5" t="s">
        <v>6756</v>
      </c>
      <c r="H3155" s="26" t="s">
        <v>6590</v>
      </c>
      <c r="I3155" s="6" t="s">
        <v>251</v>
      </c>
    </row>
    <row r="3156" ht="15.0" customHeight="1">
      <c r="A3156" s="2" t="s">
        <v>9</v>
      </c>
      <c r="B3156" s="5">
        <v>23457.0</v>
      </c>
      <c r="C3156" s="25">
        <v>43796.0</v>
      </c>
      <c r="D3156" s="4">
        <v>37.0</v>
      </c>
      <c r="E3156" s="2" t="s">
        <v>10</v>
      </c>
      <c r="F3156" s="19" t="s">
        <v>6757</v>
      </c>
      <c r="G3156" s="5" t="s">
        <v>6758</v>
      </c>
      <c r="H3156" s="26" t="s">
        <v>6506</v>
      </c>
      <c r="I3156" s="6" t="s">
        <v>251</v>
      </c>
    </row>
    <row r="3157" ht="15.0" customHeight="1">
      <c r="A3157" s="2" t="s">
        <v>9</v>
      </c>
      <c r="B3157" s="5">
        <v>23456.0</v>
      </c>
      <c r="C3157" s="25">
        <v>43796.0</v>
      </c>
      <c r="D3157" s="4">
        <v>37.0</v>
      </c>
      <c r="E3157" s="2" t="s">
        <v>10</v>
      </c>
      <c r="F3157" s="19" t="s">
        <v>6759</v>
      </c>
      <c r="G3157" s="5" t="s">
        <v>6760</v>
      </c>
      <c r="H3157" s="26" t="s">
        <v>6506</v>
      </c>
      <c r="I3157" s="6" t="s">
        <v>251</v>
      </c>
    </row>
    <row r="3158" ht="15.0" customHeight="1">
      <c r="A3158" s="2" t="s">
        <v>9</v>
      </c>
      <c r="B3158" s="5">
        <v>23455.0</v>
      </c>
      <c r="C3158" s="25">
        <v>43796.0</v>
      </c>
      <c r="D3158" s="4">
        <v>37.0</v>
      </c>
      <c r="E3158" s="2" t="s">
        <v>10</v>
      </c>
      <c r="F3158" s="19" t="s">
        <v>6761</v>
      </c>
      <c r="G3158" s="5" t="s">
        <v>6762</v>
      </c>
      <c r="H3158" s="26" t="s">
        <v>6506</v>
      </c>
      <c r="I3158" s="6" t="s">
        <v>251</v>
      </c>
    </row>
    <row r="3159" ht="15.0" customHeight="1">
      <c r="A3159" s="2" t="s">
        <v>9</v>
      </c>
      <c r="B3159" s="5">
        <v>23454.0</v>
      </c>
      <c r="C3159" s="25">
        <v>43796.0</v>
      </c>
      <c r="D3159" s="4">
        <v>37.0</v>
      </c>
      <c r="E3159" s="2" t="s">
        <v>10</v>
      </c>
      <c r="F3159" s="19" t="s">
        <v>6763</v>
      </c>
      <c r="G3159" s="5" t="s">
        <v>6764</v>
      </c>
      <c r="H3159" s="26" t="s">
        <v>6765</v>
      </c>
      <c r="I3159" s="6" t="s">
        <v>251</v>
      </c>
    </row>
    <row r="3160" ht="15.0" customHeight="1">
      <c r="A3160" s="2" t="s">
        <v>9</v>
      </c>
      <c r="B3160" s="5">
        <v>23453.0</v>
      </c>
      <c r="C3160" s="25">
        <v>43796.0</v>
      </c>
      <c r="D3160" s="4">
        <v>37.0</v>
      </c>
      <c r="E3160" s="2" t="s">
        <v>10</v>
      </c>
      <c r="F3160" s="19" t="s">
        <v>6766</v>
      </c>
      <c r="G3160" s="5" t="s">
        <v>6767</v>
      </c>
      <c r="H3160" s="26" t="s">
        <v>6768</v>
      </c>
      <c r="I3160" s="6" t="s">
        <v>251</v>
      </c>
    </row>
    <row r="3161" ht="15.0" customHeight="1">
      <c r="A3161" s="2" t="s">
        <v>9</v>
      </c>
      <c r="B3161" s="5">
        <v>23452.0</v>
      </c>
      <c r="C3161" s="25">
        <v>43796.0</v>
      </c>
      <c r="D3161" s="4">
        <v>37.0</v>
      </c>
      <c r="E3161" s="2" t="s">
        <v>10</v>
      </c>
      <c r="F3161" s="19" t="s">
        <v>6769</v>
      </c>
      <c r="G3161" s="5" t="s">
        <v>6770</v>
      </c>
      <c r="H3161" s="26" t="s">
        <v>6604</v>
      </c>
      <c r="I3161" s="6" t="s">
        <v>251</v>
      </c>
    </row>
    <row r="3162" ht="15.0" customHeight="1">
      <c r="A3162" s="2" t="s">
        <v>9</v>
      </c>
      <c r="B3162" s="5">
        <v>23451.0</v>
      </c>
      <c r="C3162" s="25">
        <v>43796.0</v>
      </c>
      <c r="D3162" s="4">
        <v>37.0</v>
      </c>
      <c r="E3162" s="2" t="s">
        <v>10</v>
      </c>
      <c r="F3162" s="19" t="s">
        <v>6771</v>
      </c>
      <c r="G3162" s="5" t="s">
        <v>6772</v>
      </c>
      <c r="H3162" s="26" t="s">
        <v>6704</v>
      </c>
      <c r="I3162" s="6" t="s">
        <v>251</v>
      </c>
    </row>
    <row r="3163" ht="15.0" customHeight="1">
      <c r="A3163" s="2" t="s">
        <v>9</v>
      </c>
      <c r="B3163" s="5">
        <v>23450.0</v>
      </c>
      <c r="C3163" s="25">
        <v>43796.0</v>
      </c>
      <c r="D3163" s="4">
        <v>37.0</v>
      </c>
      <c r="E3163" s="2" t="s">
        <v>10</v>
      </c>
      <c r="F3163" s="19" t="s">
        <v>6773</v>
      </c>
      <c r="G3163" s="5" t="s">
        <v>6774</v>
      </c>
      <c r="H3163" s="26" t="s">
        <v>6593</v>
      </c>
      <c r="I3163" s="6" t="s">
        <v>251</v>
      </c>
    </row>
    <row r="3164" ht="15.0" customHeight="1">
      <c r="A3164" s="2" t="s">
        <v>76</v>
      </c>
      <c r="B3164" s="5">
        <v>10676.0</v>
      </c>
      <c r="C3164" s="25">
        <v>43796.0</v>
      </c>
      <c r="D3164" s="4">
        <v>37.0</v>
      </c>
      <c r="E3164" s="2" t="s">
        <v>10</v>
      </c>
      <c r="F3164" s="19" t="s">
        <v>6775</v>
      </c>
      <c r="G3164" s="5" t="s">
        <v>6776</v>
      </c>
      <c r="H3164" s="26" t="s">
        <v>6590</v>
      </c>
      <c r="I3164" s="6" t="s">
        <v>251</v>
      </c>
    </row>
    <row r="3165" ht="15.0" customHeight="1">
      <c r="A3165" s="2" t="s">
        <v>76</v>
      </c>
      <c r="B3165" s="5">
        <v>10675.0</v>
      </c>
      <c r="C3165" s="25">
        <v>43796.0</v>
      </c>
      <c r="D3165" s="4">
        <v>37.0</v>
      </c>
      <c r="E3165" s="2" t="s">
        <v>10</v>
      </c>
      <c r="F3165" s="19" t="s">
        <v>6777</v>
      </c>
      <c r="G3165" s="5" t="s">
        <v>6778</v>
      </c>
      <c r="H3165" s="26" t="s">
        <v>6779</v>
      </c>
      <c r="I3165" s="6" t="s">
        <v>251</v>
      </c>
    </row>
    <row r="3166" ht="15.0" customHeight="1">
      <c r="A3166" s="2" t="s">
        <v>76</v>
      </c>
      <c r="B3166" s="5">
        <v>10674.0</v>
      </c>
      <c r="C3166" s="25">
        <v>43796.0</v>
      </c>
      <c r="D3166" s="4">
        <v>37.0</v>
      </c>
      <c r="E3166" s="2" t="s">
        <v>10</v>
      </c>
      <c r="F3166" s="19" t="s">
        <v>6780</v>
      </c>
      <c r="G3166" s="5" t="s">
        <v>6781</v>
      </c>
      <c r="H3166" s="26" t="s">
        <v>6782</v>
      </c>
      <c r="I3166" s="6" t="s">
        <v>251</v>
      </c>
    </row>
    <row r="3167" ht="15.0" customHeight="1">
      <c r="A3167" s="2" t="s">
        <v>76</v>
      </c>
      <c r="B3167" s="5">
        <v>10673.0</v>
      </c>
      <c r="C3167" s="25">
        <v>43796.0</v>
      </c>
      <c r="D3167" s="4">
        <v>37.0</v>
      </c>
      <c r="E3167" s="2" t="s">
        <v>10</v>
      </c>
      <c r="F3167" s="19" t="s">
        <v>6783</v>
      </c>
      <c r="G3167" s="5" t="s">
        <v>6784</v>
      </c>
      <c r="H3167" s="26" t="s">
        <v>6617</v>
      </c>
      <c r="I3167" s="6" t="s">
        <v>251</v>
      </c>
    </row>
    <row r="3168" ht="15.0" customHeight="1">
      <c r="A3168" s="2" t="s">
        <v>76</v>
      </c>
      <c r="B3168" s="5">
        <v>10672.0</v>
      </c>
      <c r="C3168" s="25">
        <v>43796.0</v>
      </c>
      <c r="D3168" s="4">
        <v>37.0</v>
      </c>
      <c r="E3168" s="2" t="s">
        <v>10</v>
      </c>
      <c r="F3168" s="19" t="s">
        <v>6785</v>
      </c>
      <c r="G3168" s="5" t="s">
        <v>6786</v>
      </c>
      <c r="H3168" s="26" t="s">
        <v>6787</v>
      </c>
      <c r="I3168" s="6" t="s">
        <v>251</v>
      </c>
    </row>
    <row r="3169" ht="15.0" customHeight="1">
      <c r="A3169" s="2" t="s">
        <v>76</v>
      </c>
      <c r="B3169" s="5">
        <v>10671.0</v>
      </c>
      <c r="C3169" s="25">
        <v>43796.0</v>
      </c>
      <c r="D3169" s="4">
        <v>37.0</v>
      </c>
      <c r="E3169" s="2" t="s">
        <v>10</v>
      </c>
      <c r="F3169" s="19" t="s">
        <v>6788</v>
      </c>
      <c r="G3169" s="5" t="s">
        <v>6789</v>
      </c>
      <c r="H3169" s="26" t="s">
        <v>6790</v>
      </c>
      <c r="I3169" s="6" t="s">
        <v>251</v>
      </c>
    </row>
    <row r="3170" ht="15.0" customHeight="1">
      <c r="A3170" s="2" t="s">
        <v>82</v>
      </c>
      <c r="B3170" s="5">
        <v>3435.0</v>
      </c>
      <c r="C3170" s="25">
        <v>43796.0</v>
      </c>
      <c r="D3170" s="4">
        <v>37.0</v>
      </c>
      <c r="E3170" s="2" t="s">
        <v>10</v>
      </c>
      <c r="F3170" s="19" t="s">
        <v>6791</v>
      </c>
      <c r="G3170" s="5" t="s">
        <v>6792</v>
      </c>
      <c r="H3170" s="26" t="s">
        <v>6793</v>
      </c>
      <c r="I3170" s="6" t="s">
        <v>251</v>
      </c>
    </row>
    <row r="3171" ht="15.0" customHeight="1">
      <c r="A3171" s="2" t="s">
        <v>82</v>
      </c>
      <c r="B3171" s="5">
        <v>3434.0</v>
      </c>
      <c r="C3171" s="25">
        <v>43796.0</v>
      </c>
      <c r="D3171" s="4">
        <v>37.0</v>
      </c>
      <c r="E3171" s="2" t="s">
        <v>10</v>
      </c>
      <c r="F3171" s="19" t="s">
        <v>6794</v>
      </c>
      <c r="G3171" s="5" t="s">
        <v>6795</v>
      </c>
      <c r="H3171" s="26" t="s">
        <v>6796</v>
      </c>
      <c r="I3171" s="6" t="s">
        <v>251</v>
      </c>
    </row>
    <row r="3172" ht="15.0" customHeight="1">
      <c r="A3172" s="2" t="s">
        <v>9</v>
      </c>
      <c r="B3172" s="5">
        <v>23449.0</v>
      </c>
      <c r="C3172" s="25">
        <v>43789.0</v>
      </c>
      <c r="D3172" s="4">
        <v>36.0</v>
      </c>
      <c r="E3172" s="2" t="s">
        <v>10</v>
      </c>
      <c r="F3172" s="19" t="s">
        <v>6797</v>
      </c>
      <c r="G3172" s="5" t="s">
        <v>6798</v>
      </c>
      <c r="H3172" s="26" t="s">
        <v>6799</v>
      </c>
      <c r="I3172" s="6" t="s">
        <v>251</v>
      </c>
    </row>
    <row r="3173" ht="15.0" customHeight="1">
      <c r="A3173" s="2" t="s">
        <v>9</v>
      </c>
      <c r="B3173" s="5">
        <v>23448.0</v>
      </c>
      <c r="C3173" s="25">
        <v>43789.0</v>
      </c>
      <c r="D3173" s="4">
        <v>36.0</v>
      </c>
      <c r="E3173" s="2" t="s">
        <v>10</v>
      </c>
      <c r="F3173" s="19" t="s">
        <v>6800</v>
      </c>
      <c r="G3173" s="5" t="s">
        <v>6801</v>
      </c>
      <c r="H3173" s="26" t="s">
        <v>6802</v>
      </c>
      <c r="I3173" s="6" t="s">
        <v>251</v>
      </c>
    </row>
    <row r="3174" ht="15.0" customHeight="1">
      <c r="A3174" s="2" t="s">
        <v>9</v>
      </c>
      <c r="B3174" s="5">
        <v>23447.0</v>
      </c>
      <c r="C3174" s="25">
        <v>43789.0</v>
      </c>
      <c r="D3174" s="4">
        <v>36.0</v>
      </c>
      <c r="E3174" s="2" t="s">
        <v>10</v>
      </c>
      <c r="F3174" s="19" t="s">
        <v>6803</v>
      </c>
      <c r="G3174" s="5" t="s">
        <v>6804</v>
      </c>
      <c r="H3174" s="26" t="s">
        <v>6582</v>
      </c>
      <c r="I3174" s="6" t="s">
        <v>251</v>
      </c>
    </row>
    <row r="3175" ht="15.0" customHeight="1">
      <c r="A3175" s="2" t="s">
        <v>9</v>
      </c>
      <c r="B3175" s="5">
        <v>23446.0</v>
      </c>
      <c r="C3175" s="25">
        <v>43789.0</v>
      </c>
      <c r="D3175" s="4">
        <v>36.0</v>
      </c>
      <c r="E3175" s="2" t="s">
        <v>10</v>
      </c>
      <c r="F3175" s="19" t="s">
        <v>6805</v>
      </c>
      <c r="G3175" s="5" t="s">
        <v>6806</v>
      </c>
      <c r="H3175" s="26" t="s">
        <v>6807</v>
      </c>
      <c r="I3175" s="6" t="s">
        <v>251</v>
      </c>
    </row>
    <row r="3176" ht="15.0" customHeight="1">
      <c r="A3176" s="2" t="s">
        <v>9</v>
      </c>
      <c r="B3176" s="5">
        <v>23445.0</v>
      </c>
      <c r="C3176" s="25">
        <v>43789.0</v>
      </c>
      <c r="D3176" s="4">
        <v>36.0</v>
      </c>
      <c r="E3176" s="2" t="s">
        <v>10</v>
      </c>
      <c r="F3176" s="19" t="s">
        <v>6808</v>
      </c>
      <c r="G3176" s="5" t="s">
        <v>6809</v>
      </c>
      <c r="H3176" s="26" t="s">
        <v>6582</v>
      </c>
      <c r="I3176" s="6" t="s">
        <v>251</v>
      </c>
    </row>
    <row r="3177" ht="15.0" customHeight="1">
      <c r="A3177" s="2" t="s">
        <v>9</v>
      </c>
      <c r="B3177" s="5">
        <v>23444.0</v>
      </c>
      <c r="C3177" s="25">
        <v>43789.0</v>
      </c>
      <c r="D3177" s="4">
        <v>36.0</v>
      </c>
      <c r="E3177" s="2" t="s">
        <v>10</v>
      </c>
      <c r="F3177" s="19" t="s">
        <v>6810</v>
      </c>
      <c r="G3177" s="5" t="s">
        <v>6811</v>
      </c>
      <c r="H3177" s="26" t="s">
        <v>6793</v>
      </c>
      <c r="I3177" s="6" t="s">
        <v>251</v>
      </c>
    </row>
    <row r="3178" ht="15.0" customHeight="1">
      <c r="A3178" s="2" t="s">
        <v>9</v>
      </c>
      <c r="B3178" s="5">
        <v>23443.0</v>
      </c>
      <c r="C3178" s="25">
        <v>43789.0</v>
      </c>
      <c r="D3178" s="4">
        <v>36.0</v>
      </c>
      <c r="E3178" s="2" t="s">
        <v>10</v>
      </c>
      <c r="F3178" s="19" t="s">
        <v>6812</v>
      </c>
      <c r="G3178" s="5" t="s">
        <v>6813</v>
      </c>
      <c r="H3178" s="26" t="s">
        <v>6693</v>
      </c>
      <c r="I3178" s="6" t="s">
        <v>251</v>
      </c>
    </row>
    <row r="3179" ht="15.0" customHeight="1">
      <c r="A3179" s="2" t="s">
        <v>9</v>
      </c>
      <c r="B3179" s="5">
        <v>23442.0</v>
      </c>
      <c r="C3179" s="25">
        <v>43789.0</v>
      </c>
      <c r="D3179" s="4">
        <v>36.0</v>
      </c>
      <c r="E3179" s="2" t="s">
        <v>10</v>
      </c>
      <c r="F3179" s="19" t="s">
        <v>6814</v>
      </c>
      <c r="G3179" s="5" t="s">
        <v>6815</v>
      </c>
      <c r="H3179" s="26" t="s">
        <v>6693</v>
      </c>
      <c r="I3179" s="6" t="s">
        <v>251</v>
      </c>
    </row>
    <row r="3180" ht="15.0" customHeight="1">
      <c r="A3180" s="2" t="s">
        <v>9</v>
      </c>
      <c r="B3180" s="5">
        <v>23441.0</v>
      </c>
      <c r="C3180" s="25">
        <v>43789.0</v>
      </c>
      <c r="D3180" s="4">
        <v>36.0</v>
      </c>
      <c r="E3180" s="2" t="s">
        <v>10</v>
      </c>
      <c r="F3180" s="19" t="s">
        <v>6816</v>
      </c>
      <c r="G3180" s="5" t="s">
        <v>6817</v>
      </c>
      <c r="H3180" s="26" t="s">
        <v>6579</v>
      </c>
      <c r="I3180" s="6" t="s">
        <v>251</v>
      </c>
    </row>
    <row r="3181" ht="15.0" customHeight="1">
      <c r="A3181" s="2" t="s">
        <v>9</v>
      </c>
      <c r="B3181" s="5">
        <v>23440.0</v>
      </c>
      <c r="C3181" s="25">
        <v>43789.0</v>
      </c>
      <c r="D3181" s="4">
        <v>36.0</v>
      </c>
      <c r="E3181" s="2" t="s">
        <v>10</v>
      </c>
      <c r="F3181" s="19" t="s">
        <v>6818</v>
      </c>
      <c r="G3181" s="5" t="s">
        <v>6819</v>
      </c>
      <c r="H3181" s="26" t="s">
        <v>6820</v>
      </c>
      <c r="I3181" s="6" t="s">
        <v>251</v>
      </c>
    </row>
    <row r="3182" ht="15.0" customHeight="1">
      <c r="A3182" s="2" t="s">
        <v>9</v>
      </c>
      <c r="B3182" s="5">
        <v>23439.0</v>
      </c>
      <c r="C3182" s="25">
        <v>43789.0</v>
      </c>
      <c r="D3182" s="4">
        <v>36.0</v>
      </c>
      <c r="E3182" s="2" t="s">
        <v>10</v>
      </c>
      <c r="F3182" s="19" t="s">
        <v>6821</v>
      </c>
      <c r="G3182" s="5" t="s">
        <v>6822</v>
      </c>
      <c r="H3182" s="26" t="s">
        <v>6612</v>
      </c>
      <c r="I3182" s="6" t="s">
        <v>251</v>
      </c>
    </row>
    <row r="3183" ht="15.0" customHeight="1">
      <c r="A3183" s="2" t="s">
        <v>9</v>
      </c>
      <c r="B3183" s="5">
        <v>23438.0</v>
      </c>
      <c r="C3183" s="25">
        <v>43789.0</v>
      </c>
      <c r="D3183" s="4">
        <v>36.0</v>
      </c>
      <c r="E3183" s="2" t="s">
        <v>10</v>
      </c>
      <c r="F3183" s="19" t="s">
        <v>6823</v>
      </c>
      <c r="G3183" s="5" t="s">
        <v>6824</v>
      </c>
      <c r="H3183" s="26" t="s">
        <v>6820</v>
      </c>
      <c r="I3183" s="6" t="s">
        <v>251</v>
      </c>
    </row>
    <row r="3184" ht="15.0" customHeight="1">
      <c r="A3184" s="2" t="s">
        <v>9</v>
      </c>
      <c r="B3184" s="5">
        <v>23437.0</v>
      </c>
      <c r="C3184" s="25">
        <v>43789.0</v>
      </c>
      <c r="D3184" s="4">
        <v>36.0</v>
      </c>
      <c r="E3184" s="2" t="s">
        <v>10</v>
      </c>
      <c r="F3184" s="19" t="s">
        <v>6825</v>
      </c>
      <c r="G3184" s="5" t="s">
        <v>6826</v>
      </c>
      <c r="H3184" s="26" t="s">
        <v>6827</v>
      </c>
      <c r="I3184" s="6" t="s">
        <v>251</v>
      </c>
    </row>
    <row r="3185" ht="15.0" customHeight="1">
      <c r="A3185" s="2" t="s">
        <v>9</v>
      </c>
      <c r="B3185" s="5">
        <v>23436.0</v>
      </c>
      <c r="C3185" s="25">
        <v>43789.0</v>
      </c>
      <c r="D3185" s="4">
        <v>36.0</v>
      </c>
      <c r="E3185" s="2" t="s">
        <v>10</v>
      </c>
      <c r="F3185" s="19" t="s">
        <v>6828</v>
      </c>
      <c r="G3185" s="5" t="s">
        <v>6829</v>
      </c>
      <c r="H3185" s="26" t="s">
        <v>6506</v>
      </c>
      <c r="I3185" s="6" t="s">
        <v>251</v>
      </c>
    </row>
    <row r="3186" ht="15.0" customHeight="1">
      <c r="A3186" s="2" t="s">
        <v>9</v>
      </c>
      <c r="B3186" s="5">
        <v>23435.0</v>
      </c>
      <c r="C3186" s="25">
        <v>43789.0</v>
      </c>
      <c r="D3186" s="4">
        <v>36.0</v>
      </c>
      <c r="E3186" s="2" t="s">
        <v>10</v>
      </c>
      <c r="F3186" s="19" t="s">
        <v>6830</v>
      </c>
      <c r="G3186" s="5" t="s">
        <v>6831</v>
      </c>
      <c r="H3186" s="26" t="s">
        <v>6590</v>
      </c>
      <c r="I3186" s="6" t="s">
        <v>251</v>
      </c>
    </row>
    <row r="3187" ht="15.0" customHeight="1">
      <c r="A3187" s="2" t="s">
        <v>9</v>
      </c>
      <c r="B3187" s="5">
        <v>23434.0</v>
      </c>
      <c r="C3187" s="25">
        <v>43789.0</v>
      </c>
      <c r="D3187" s="4">
        <v>36.0</v>
      </c>
      <c r="E3187" s="2" t="s">
        <v>10</v>
      </c>
      <c r="F3187" s="19" t="s">
        <v>6832</v>
      </c>
      <c r="G3187" s="5" t="s">
        <v>6833</v>
      </c>
      <c r="H3187" s="26" t="s">
        <v>6587</v>
      </c>
      <c r="I3187" s="6" t="s">
        <v>251</v>
      </c>
    </row>
    <row r="3188" ht="15.0" customHeight="1">
      <c r="A3188" s="2" t="s">
        <v>9</v>
      </c>
      <c r="B3188" s="5">
        <v>23433.0</v>
      </c>
      <c r="C3188" s="25">
        <v>43789.0</v>
      </c>
      <c r="D3188" s="4">
        <v>36.0</v>
      </c>
      <c r="E3188" s="2" t="s">
        <v>10</v>
      </c>
      <c r="F3188" s="19" t="s">
        <v>6834</v>
      </c>
      <c r="G3188" s="5" t="s">
        <v>6835</v>
      </c>
      <c r="H3188" s="26" t="s">
        <v>6709</v>
      </c>
      <c r="I3188" s="6" t="s">
        <v>251</v>
      </c>
    </row>
    <row r="3189" ht="15.0" customHeight="1">
      <c r="A3189" s="2" t="s">
        <v>9</v>
      </c>
      <c r="B3189" s="5">
        <v>23432.0</v>
      </c>
      <c r="C3189" s="25">
        <v>43789.0</v>
      </c>
      <c r="D3189" s="4">
        <v>36.0</v>
      </c>
      <c r="E3189" s="2" t="s">
        <v>10</v>
      </c>
      <c r="F3189" s="19" t="s">
        <v>6836</v>
      </c>
      <c r="G3189" s="5" t="s">
        <v>6837</v>
      </c>
      <c r="H3189" s="26" t="s">
        <v>6698</v>
      </c>
      <c r="I3189" s="6" t="s">
        <v>251</v>
      </c>
    </row>
    <row r="3190" ht="15.0" customHeight="1">
      <c r="A3190" s="2" t="s">
        <v>9</v>
      </c>
      <c r="B3190" s="5">
        <v>23431.0</v>
      </c>
      <c r="C3190" s="25">
        <v>43789.0</v>
      </c>
      <c r="D3190" s="4">
        <v>36.0</v>
      </c>
      <c r="E3190" s="2" t="s">
        <v>10</v>
      </c>
      <c r="F3190" s="19" t="s">
        <v>6838</v>
      </c>
      <c r="G3190" s="5" t="s">
        <v>6839</v>
      </c>
      <c r="H3190" s="26" t="s">
        <v>6840</v>
      </c>
      <c r="I3190" s="6" t="s">
        <v>251</v>
      </c>
    </row>
    <row r="3191" ht="15.0" customHeight="1">
      <c r="A3191" s="2" t="s">
        <v>9</v>
      </c>
      <c r="B3191" s="5">
        <v>23430.0</v>
      </c>
      <c r="C3191" s="25">
        <v>43789.0</v>
      </c>
      <c r="D3191" s="4">
        <v>36.0</v>
      </c>
      <c r="E3191" s="2" t="s">
        <v>10</v>
      </c>
      <c r="F3191" s="19" t="s">
        <v>6841</v>
      </c>
      <c r="G3191" s="5" t="s">
        <v>6842</v>
      </c>
      <c r="H3191" s="26" t="s">
        <v>6840</v>
      </c>
      <c r="I3191" s="6" t="s">
        <v>251</v>
      </c>
    </row>
    <row r="3192" ht="15.0" customHeight="1">
      <c r="A3192" s="2" t="s">
        <v>9</v>
      </c>
      <c r="B3192" s="5">
        <v>23429.0</v>
      </c>
      <c r="C3192" s="25">
        <v>43789.0</v>
      </c>
      <c r="D3192" s="4">
        <v>36.0</v>
      </c>
      <c r="E3192" s="2" t="s">
        <v>10</v>
      </c>
      <c r="F3192" s="19" t="s">
        <v>6843</v>
      </c>
      <c r="G3192" s="5" t="s">
        <v>6844</v>
      </c>
      <c r="H3192" s="26" t="s">
        <v>6840</v>
      </c>
      <c r="I3192" s="6" t="s">
        <v>251</v>
      </c>
    </row>
    <row r="3193" ht="15.0" customHeight="1">
      <c r="A3193" s="2" t="s">
        <v>9</v>
      </c>
      <c r="B3193" s="5">
        <v>23428.0</v>
      </c>
      <c r="C3193" s="25">
        <v>43789.0</v>
      </c>
      <c r="D3193" s="4">
        <v>36.0</v>
      </c>
      <c r="E3193" s="2" t="s">
        <v>10</v>
      </c>
      <c r="F3193" s="19" t="s">
        <v>6845</v>
      </c>
      <c r="G3193" s="5" t="s">
        <v>6846</v>
      </c>
      <c r="H3193" s="26" t="s">
        <v>6768</v>
      </c>
      <c r="I3193" s="6" t="s">
        <v>251</v>
      </c>
    </row>
    <row r="3194" ht="15.0" customHeight="1">
      <c r="A3194" s="2" t="s">
        <v>9</v>
      </c>
      <c r="B3194" s="5">
        <v>23427.0</v>
      </c>
      <c r="C3194" s="25">
        <v>43789.0</v>
      </c>
      <c r="D3194" s="4">
        <v>36.0</v>
      </c>
      <c r="E3194" s="2" t="s">
        <v>10</v>
      </c>
      <c r="F3194" s="19" t="s">
        <v>6847</v>
      </c>
      <c r="G3194" s="5" t="s">
        <v>6848</v>
      </c>
      <c r="H3194" s="26" t="s">
        <v>6736</v>
      </c>
      <c r="I3194" s="6" t="s">
        <v>251</v>
      </c>
    </row>
    <row r="3195" ht="15.0" customHeight="1">
      <c r="A3195" s="2" t="s">
        <v>9</v>
      </c>
      <c r="B3195" s="5">
        <v>23426.0</v>
      </c>
      <c r="C3195" s="25">
        <v>43789.0</v>
      </c>
      <c r="D3195" s="4">
        <v>36.0</v>
      </c>
      <c r="E3195" s="2" t="s">
        <v>10</v>
      </c>
      <c r="F3195" s="19" t="s">
        <v>6849</v>
      </c>
      <c r="G3195" s="5" t="s">
        <v>6850</v>
      </c>
      <c r="H3195" s="26" t="s">
        <v>6851</v>
      </c>
      <c r="I3195" s="6" t="s">
        <v>251</v>
      </c>
    </row>
    <row r="3196" ht="15.0" customHeight="1">
      <c r="A3196" s="2" t="s">
        <v>9</v>
      </c>
      <c r="B3196" s="5">
        <v>23425.0</v>
      </c>
      <c r="C3196" s="25">
        <v>43789.0</v>
      </c>
      <c r="D3196" s="4">
        <v>36.0</v>
      </c>
      <c r="E3196" s="2" t="s">
        <v>10</v>
      </c>
      <c r="F3196" s="19" t="s">
        <v>6852</v>
      </c>
      <c r="G3196" s="5" t="s">
        <v>6853</v>
      </c>
      <c r="H3196" s="26" t="s">
        <v>6854</v>
      </c>
      <c r="I3196" s="6" t="s">
        <v>251</v>
      </c>
    </row>
    <row r="3197" ht="15.0" customHeight="1">
      <c r="A3197" s="2" t="s">
        <v>9</v>
      </c>
      <c r="B3197" s="5">
        <v>23424.0</v>
      </c>
      <c r="C3197" s="25">
        <v>43789.0</v>
      </c>
      <c r="D3197" s="4">
        <v>36.0</v>
      </c>
      <c r="E3197" s="2" t="s">
        <v>10</v>
      </c>
      <c r="F3197" s="19" t="s">
        <v>6855</v>
      </c>
      <c r="G3197" s="5" t="s">
        <v>6856</v>
      </c>
      <c r="H3197" s="26" t="s">
        <v>6648</v>
      </c>
      <c r="I3197" s="6" t="s">
        <v>251</v>
      </c>
    </row>
    <row r="3198" ht="15.0" customHeight="1">
      <c r="A3198" s="2" t="s">
        <v>9</v>
      </c>
      <c r="B3198" s="5">
        <v>23423.0</v>
      </c>
      <c r="C3198" s="25">
        <v>43789.0</v>
      </c>
      <c r="D3198" s="4">
        <v>36.0</v>
      </c>
      <c r="E3198" s="2" t="s">
        <v>10</v>
      </c>
      <c r="F3198" s="19" t="s">
        <v>6857</v>
      </c>
      <c r="G3198" s="5" t="s">
        <v>6858</v>
      </c>
      <c r="H3198" s="26" t="s">
        <v>6859</v>
      </c>
      <c r="I3198" s="6" t="s">
        <v>251</v>
      </c>
    </row>
    <row r="3199" ht="15.0" customHeight="1">
      <c r="A3199" s="2" t="s">
        <v>9</v>
      </c>
      <c r="B3199" s="5">
        <v>23422.0</v>
      </c>
      <c r="C3199" s="25">
        <v>43789.0</v>
      </c>
      <c r="D3199" s="4">
        <v>36.0</v>
      </c>
      <c r="E3199" s="2" t="s">
        <v>10</v>
      </c>
      <c r="F3199" s="19" t="s">
        <v>6860</v>
      </c>
      <c r="G3199" s="5" t="s">
        <v>6861</v>
      </c>
      <c r="H3199" s="26" t="s">
        <v>6862</v>
      </c>
      <c r="I3199" s="6" t="s">
        <v>251</v>
      </c>
    </row>
    <row r="3200" ht="15.0" customHeight="1">
      <c r="A3200" s="2" t="s">
        <v>9</v>
      </c>
      <c r="B3200" s="5">
        <v>23421.0</v>
      </c>
      <c r="C3200" s="25">
        <v>43789.0</v>
      </c>
      <c r="D3200" s="4">
        <v>36.0</v>
      </c>
      <c r="E3200" s="2" t="s">
        <v>10</v>
      </c>
      <c r="F3200" s="19" t="s">
        <v>6863</v>
      </c>
      <c r="G3200" s="5" t="s">
        <v>6864</v>
      </c>
      <c r="H3200" s="26" t="s">
        <v>6636</v>
      </c>
      <c r="I3200" s="6" t="s">
        <v>251</v>
      </c>
    </row>
    <row r="3201" ht="15.0" customHeight="1">
      <c r="A3201" s="2" t="s">
        <v>9</v>
      </c>
      <c r="B3201" s="5">
        <v>23420.0</v>
      </c>
      <c r="C3201" s="25">
        <v>43789.0</v>
      </c>
      <c r="D3201" s="4">
        <v>36.0</v>
      </c>
      <c r="E3201" s="2" t="s">
        <v>10</v>
      </c>
      <c r="F3201" s="19" t="s">
        <v>6865</v>
      </c>
      <c r="G3201" s="5" t="s">
        <v>6866</v>
      </c>
      <c r="H3201" s="26" t="s">
        <v>6636</v>
      </c>
      <c r="I3201" s="6" t="s">
        <v>251</v>
      </c>
    </row>
    <row r="3202" ht="15.0" customHeight="1">
      <c r="A3202" s="2" t="s">
        <v>9</v>
      </c>
      <c r="B3202" s="5">
        <v>23419.0</v>
      </c>
      <c r="C3202" s="25">
        <v>43789.0</v>
      </c>
      <c r="D3202" s="4">
        <v>36.0</v>
      </c>
      <c r="E3202" s="2" t="s">
        <v>10</v>
      </c>
      <c r="F3202" s="19" t="s">
        <v>6867</v>
      </c>
      <c r="G3202" s="5" t="s">
        <v>6868</v>
      </c>
      <c r="H3202" s="26" t="s">
        <v>6636</v>
      </c>
      <c r="I3202" s="6" t="s">
        <v>251</v>
      </c>
    </row>
    <row r="3203" ht="15.0" customHeight="1">
      <c r="A3203" s="2" t="s">
        <v>9</v>
      </c>
      <c r="B3203" s="5">
        <v>23418.0</v>
      </c>
      <c r="C3203" s="25">
        <v>43789.0</v>
      </c>
      <c r="D3203" s="4">
        <v>36.0</v>
      </c>
      <c r="E3203" s="2" t="s">
        <v>10</v>
      </c>
      <c r="F3203" s="19" t="s">
        <v>6869</v>
      </c>
      <c r="G3203" s="5" t="s">
        <v>6870</v>
      </c>
      <c r="H3203" s="26" t="s">
        <v>6851</v>
      </c>
      <c r="I3203" s="6" t="s">
        <v>251</v>
      </c>
    </row>
    <row r="3204" ht="15.0" customHeight="1">
      <c r="A3204" s="2" t="s">
        <v>9</v>
      </c>
      <c r="B3204" s="5">
        <v>23417.0</v>
      </c>
      <c r="C3204" s="25">
        <v>43789.0</v>
      </c>
      <c r="D3204" s="4">
        <v>36.0</v>
      </c>
      <c r="E3204" s="2" t="s">
        <v>10</v>
      </c>
      <c r="F3204" s="19" t="s">
        <v>6871</v>
      </c>
      <c r="G3204" s="5" t="s">
        <v>6872</v>
      </c>
      <c r="H3204" s="26" t="s">
        <v>6851</v>
      </c>
      <c r="I3204" s="6" t="s">
        <v>251</v>
      </c>
    </row>
    <row r="3205" ht="15.0" customHeight="1">
      <c r="A3205" s="2" t="s">
        <v>9</v>
      </c>
      <c r="B3205" s="5">
        <v>23416.0</v>
      </c>
      <c r="C3205" s="25">
        <v>43789.0</v>
      </c>
      <c r="D3205" s="4">
        <v>36.0</v>
      </c>
      <c r="E3205" s="2" t="s">
        <v>10</v>
      </c>
      <c r="F3205" s="19" t="s">
        <v>6873</v>
      </c>
      <c r="G3205" s="5" t="s">
        <v>6874</v>
      </c>
      <c r="H3205" s="26" t="s">
        <v>6617</v>
      </c>
      <c r="I3205" s="6" t="s">
        <v>251</v>
      </c>
    </row>
    <row r="3206" ht="15.0" customHeight="1">
      <c r="A3206" s="2" t="s">
        <v>9</v>
      </c>
      <c r="B3206" s="5">
        <v>23415.0</v>
      </c>
      <c r="C3206" s="25">
        <v>43789.0</v>
      </c>
      <c r="D3206" s="4">
        <v>36.0</v>
      </c>
      <c r="E3206" s="2" t="s">
        <v>10</v>
      </c>
      <c r="F3206" s="19" t="s">
        <v>6875</v>
      </c>
      <c r="G3206" s="5" t="s">
        <v>6876</v>
      </c>
      <c r="H3206" s="26" t="s">
        <v>6877</v>
      </c>
      <c r="I3206" s="6" t="s">
        <v>251</v>
      </c>
    </row>
    <row r="3207" ht="15.0" customHeight="1">
      <c r="A3207" s="2" t="s">
        <v>9</v>
      </c>
      <c r="B3207" s="5">
        <v>23414.0</v>
      </c>
      <c r="C3207" s="25">
        <v>43789.0</v>
      </c>
      <c r="D3207" s="4">
        <v>36.0</v>
      </c>
      <c r="E3207" s="2" t="s">
        <v>10</v>
      </c>
      <c r="F3207" s="19" t="s">
        <v>6878</v>
      </c>
      <c r="G3207" s="5" t="s">
        <v>6879</v>
      </c>
      <c r="H3207" s="26" t="s">
        <v>6590</v>
      </c>
      <c r="I3207" s="6" t="s">
        <v>251</v>
      </c>
    </row>
    <row r="3208" ht="15.0" customHeight="1">
      <c r="A3208" s="2" t="s">
        <v>9</v>
      </c>
      <c r="B3208" s="5">
        <v>23413.0</v>
      </c>
      <c r="C3208" s="25">
        <v>43789.0</v>
      </c>
      <c r="D3208" s="4">
        <v>36.0</v>
      </c>
      <c r="E3208" s="2" t="s">
        <v>10</v>
      </c>
      <c r="F3208" s="19" t="s">
        <v>6880</v>
      </c>
      <c r="G3208" s="5" t="s">
        <v>6881</v>
      </c>
      <c r="H3208" s="26" t="s">
        <v>6882</v>
      </c>
      <c r="I3208" s="6" t="s">
        <v>251</v>
      </c>
    </row>
    <row r="3209" ht="15.0" customHeight="1">
      <c r="A3209" s="2" t="s">
        <v>9</v>
      </c>
      <c r="B3209" s="5">
        <v>23412.0</v>
      </c>
      <c r="C3209" s="25">
        <v>43789.0</v>
      </c>
      <c r="D3209" s="4">
        <v>36.0</v>
      </c>
      <c r="E3209" s="2" t="s">
        <v>10</v>
      </c>
      <c r="F3209" s="19" t="s">
        <v>6883</v>
      </c>
      <c r="G3209" s="5" t="s">
        <v>6884</v>
      </c>
      <c r="H3209" s="26" t="s">
        <v>6851</v>
      </c>
      <c r="I3209" s="6" t="s">
        <v>251</v>
      </c>
    </row>
    <row r="3210" ht="15.0" customHeight="1">
      <c r="A3210" s="2" t="s">
        <v>76</v>
      </c>
      <c r="B3210" s="5">
        <v>10670.0</v>
      </c>
      <c r="C3210" s="25">
        <v>43789.0</v>
      </c>
      <c r="D3210" s="4">
        <v>36.0</v>
      </c>
      <c r="E3210" s="2" t="s">
        <v>10</v>
      </c>
      <c r="F3210" s="19" t="s">
        <v>6885</v>
      </c>
      <c r="G3210" s="5" t="s">
        <v>6886</v>
      </c>
      <c r="H3210" s="26" t="s">
        <v>6590</v>
      </c>
      <c r="I3210" s="6" t="s">
        <v>251</v>
      </c>
    </row>
    <row r="3211" ht="15.0" customHeight="1">
      <c r="A3211" s="2" t="s">
        <v>82</v>
      </c>
      <c r="B3211" s="5">
        <v>3433.0</v>
      </c>
      <c r="C3211" s="25">
        <v>43789.0</v>
      </c>
      <c r="D3211" s="4">
        <v>36.0</v>
      </c>
      <c r="E3211" s="2" t="s">
        <v>10</v>
      </c>
      <c r="F3211" s="19" t="s">
        <v>6887</v>
      </c>
      <c r="G3211" s="5" t="s">
        <v>6888</v>
      </c>
      <c r="H3211" s="26" t="s">
        <v>6511</v>
      </c>
      <c r="I3211" s="6" t="s">
        <v>251</v>
      </c>
    </row>
    <row r="3212" ht="15.0" customHeight="1">
      <c r="A3212" s="2" t="s">
        <v>82</v>
      </c>
      <c r="B3212" s="5">
        <v>3432.0</v>
      </c>
      <c r="C3212" s="25">
        <v>43789.0</v>
      </c>
      <c r="D3212" s="4">
        <v>36.0</v>
      </c>
      <c r="E3212" s="2" t="s">
        <v>10</v>
      </c>
      <c r="F3212" s="19" t="s">
        <v>6889</v>
      </c>
      <c r="G3212" s="5" t="s">
        <v>6890</v>
      </c>
      <c r="H3212" s="26" t="s">
        <v>6511</v>
      </c>
      <c r="I3212" s="6" t="s">
        <v>251</v>
      </c>
    </row>
    <row r="3213" ht="15.0" customHeight="1">
      <c r="A3213" s="2" t="s">
        <v>82</v>
      </c>
      <c r="B3213" s="5">
        <v>3431.0</v>
      </c>
      <c r="C3213" s="25">
        <v>43789.0</v>
      </c>
      <c r="D3213" s="4">
        <v>36.0</v>
      </c>
      <c r="E3213" s="2" t="s">
        <v>10</v>
      </c>
      <c r="F3213" s="19" t="s">
        <v>6891</v>
      </c>
      <c r="G3213" s="5" t="s">
        <v>6892</v>
      </c>
      <c r="H3213" s="26" t="s">
        <v>6511</v>
      </c>
      <c r="I3213" s="6" t="s">
        <v>251</v>
      </c>
    </row>
    <row r="3214" ht="15.0" customHeight="1">
      <c r="A3214" s="2" t="s">
        <v>9</v>
      </c>
      <c r="B3214" s="5">
        <v>23411.0</v>
      </c>
      <c r="C3214" s="25">
        <v>43782.0</v>
      </c>
      <c r="D3214" s="4">
        <v>35.0</v>
      </c>
      <c r="E3214" s="2" t="s">
        <v>10</v>
      </c>
      <c r="F3214" s="19" t="s">
        <v>6893</v>
      </c>
      <c r="G3214" s="5" t="s">
        <v>6894</v>
      </c>
      <c r="H3214" s="26" t="s">
        <v>6802</v>
      </c>
      <c r="I3214" s="6" t="s">
        <v>251</v>
      </c>
    </row>
    <row r="3215" ht="15.0" customHeight="1">
      <c r="A3215" s="2" t="s">
        <v>9</v>
      </c>
      <c r="B3215" s="5">
        <v>23410.0</v>
      </c>
      <c r="C3215" s="25">
        <v>43782.0</v>
      </c>
      <c r="D3215" s="4">
        <v>35.0</v>
      </c>
      <c r="E3215" s="2" t="s">
        <v>10</v>
      </c>
      <c r="F3215" s="19" t="s">
        <v>6895</v>
      </c>
      <c r="G3215" s="5" t="s">
        <v>6896</v>
      </c>
      <c r="H3215" s="26" t="s">
        <v>6612</v>
      </c>
      <c r="I3215" s="6" t="s">
        <v>251</v>
      </c>
    </row>
    <row r="3216" ht="15.0" customHeight="1">
      <c r="A3216" s="2" t="s">
        <v>9</v>
      </c>
      <c r="B3216" s="5">
        <v>23409.0</v>
      </c>
      <c r="C3216" s="25">
        <v>43782.0</v>
      </c>
      <c r="D3216" s="4">
        <v>35.0</v>
      </c>
      <c r="E3216" s="2" t="s">
        <v>10</v>
      </c>
      <c r="F3216" s="19" t="s">
        <v>6897</v>
      </c>
      <c r="G3216" s="5" t="s">
        <v>6898</v>
      </c>
      <c r="H3216" s="26" t="s">
        <v>6612</v>
      </c>
      <c r="I3216" s="6" t="s">
        <v>251</v>
      </c>
    </row>
    <row r="3217" ht="15.0" customHeight="1">
      <c r="A3217" s="2" t="s">
        <v>9</v>
      </c>
      <c r="B3217" s="5">
        <v>23408.0</v>
      </c>
      <c r="C3217" s="25">
        <v>43782.0</v>
      </c>
      <c r="D3217" s="4">
        <v>35.0</v>
      </c>
      <c r="E3217" s="2" t="s">
        <v>10</v>
      </c>
      <c r="F3217" s="19" t="s">
        <v>6899</v>
      </c>
      <c r="G3217" s="5" t="s">
        <v>6900</v>
      </c>
      <c r="H3217" s="26" t="s">
        <v>6607</v>
      </c>
      <c r="I3217" s="6" t="s">
        <v>251</v>
      </c>
    </row>
    <row r="3218" ht="15.0" customHeight="1">
      <c r="A3218" s="2" t="s">
        <v>9</v>
      </c>
      <c r="B3218" s="5">
        <v>23407.0</v>
      </c>
      <c r="C3218" s="25">
        <v>43782.0</v>
      </c>
      <c r="D3218" s="4">
        <v>35.0</v>
      </c>
      <c r="E3218" s="2" t="s">
        <v>10</v>
      </c>
      <c r="F3218" s="19" t="s">
        <v>6901</v>
      </c>
      <c r="G3218" s="5" t="s">
        <v>6902</v>
      </c>
      <c r="H3218" s="26" t="s">
        <v>6607</v>
      </c>
      <c r="I3218" s="6" t="s">
        <v>251</v>
      </c>
    </row>
    <row r="3219" ht="15.0" customHeight="1">
      <c r="A3219" s="2" t="s">
        <v>9</v>
      </c>
      <c r="B3219" s="5">
        <v>23406.0</v>
      </c>
      <c r="C3219" s="25">
        <v>43782.0</v>
      </c>
      <c r="D3219" s="4">
        <v>35.0</v>
      </c>
      <c r="E3219" s="2" t="s">
        <v>10</v>
      </c>
      <c r="F3219" s="19" t="s">
        <v>6903</v>
      </c>
      <c r="G3219" s="5" t="s">
        <v>6904</v>
      </c>
      <c r="H3219" s="26" t="s">
        <v>6905</v>
      </c>
      <c r="I3219" s="6" t="s">
        <v>251</v>
      </c>
    </row>
    <row r="3220" ht="15.0" customHeight="1">
      <c r="A3220" s="2" t="s">
        <v>9</v>
      </c>
      <c r="B3220" s="5">
        <v>23405.0</v>
      </c>
      <c r="C3220" s="25">
        <v>43782.0</v>
      </c>
      <c r="D3220" s="4">
        <v>35.0</v>
      </c>
      <c r="E3220" s="2" t="s">
        <v>10</v>
      </c>
      <c r="F3220" s="19" t="s">
        <v>6906</v>
      </c>
      <c r="G3220" s="5" t="s">
        <v>6907</v>
      </c>
      <c r="H3220" s="26" t="s">
        <v>6587</v>
      </c>
      <c r="I3220" s="6" t="s">
        <v>251</v>
      </c>
    </row>
    <row r="3221" ht="15.0" customHeight="1">
      <c r="A3221" s="2" t="s">
        <v>9</v>
      </c>
      <c r="B3221" s="5">
        <v>23404.0</v>
      </c>
      <c r="C3221" s="25">
        <v>43782.0</v>
      </c>
      <c r="D3221" s="4">
        <v>35.0</v>
      </c>
      <c r="E3221" s="2" t="s">
        <v>10</v>
      </c>
      <c r="F3221" s="19" t="s">
        <v>6908</v>
      </c>
      <c r="G3221" s="5" t="s">
        <v>6909</v>
      </c>
      <c r="H3221" s="26" t="s">
        <v>6656</v>
      </c>
      <c r="I3221" s="6" t="s">
        <v>251</v>
      </c>
    </row>
    <row r="3222" ht="15.0" customHeight="1">
      <c r="A3222" s="2" t="s">
        <v>9</v>
      </c>
      <c r="B3222" s="5">
        <v>23403.0</v>
      </c>
      <c r="C3222" s="25">
        <v>43782.0</v>
      </c>
      <c r="D3222" s="4">
        <v>35.0</v>
      </c>
      <c r="E3222" s="2" t="s">
        <v>10</v>
      </c>
      <c r="F3222" s="19" t="s">
        <v>6910</v>
      </c>
      <c r="G3222" s="5" t="s">
        <v>6911</v>
      </c>
      <c r="H3222" s="26" t="s">
        <v>6793</v>
      </c>
      <c r="I3222" s="6" t="s">
        <v>251</v>
      </c>
    </row>
    <row r="3223" ht="15.0" customHeight="1">
      <c r="A3223" s="2" t="s">
        <v>9</v>
      </c>
      <c r="B3223" s="5">
        <v>23402.0</v>
      </c>
      <c r="C3223" s="25">
        <v>43782.0</v>
      </c>
      <c r="D3223" s="4">
        <v>35.0</v>
      </c>
      <c r="E3223" s="2" t="s">
        <v>10</v>
      </c>
      <c r="F3223" s="19" t="s">
        <v>6912</v>
      </c>
      <c r="G3223" s="5" t="s">
        <v>6913</v>
      </c>
      <c r="H3223" s="26" t="s">
        <v>6793</v>
      </c>
      <c r="I3223" s="6" t="s">
        <v>251</v>
      </c>
    </row>
    <row r="3224" ht="15.0" customHeight="1">
      <c r="A3224" s="2" t="s">
        <v>9</v>
      </c>
      <c r="B3224" s="5">
        <v>23401.0</v>
      </c>
      <c r="C3224" s="25">
        <v>43782.0</v>
      </c>
      <c r="D3224" s="4">
        <v>35.0</v>
      </c>
      <c r="E3224" s="2" t="s">
        <v>10</v>
      </c>
      <c r="F3224" s="19" t="s">
        <v>6914</v>
      </c>
      <c r="G3224" s="5" t="s">
        <v>6915</v>
      </c>
      <c r="H3224" s="26" t="s">
        <v>6916</v>
      </c>
      <c r="I3224" s="6" t="s">
        <v>251</v>
      </c>
    </row>
    <row r="3225" ht="15.0" customHeight="1">
      <c r="A3225" s="2" t="s">
        <v>9</v>
      </c>
      <c r="B3225" s="5">
        <v>23400.0</v>
      </c>
      <c r="C3225" s="25">
        <v>43782.0</v>
      </c>
      <c r="D3225" s="4">
        <v>35.0</v>
      </c>
      <c r="E3225" s="2" t="s">
        <v>10</v>
      </c>
      <c r="F3225" s="19" t="s">
        <v>6917</v>
      </c>
      <c r="G3225" s="5" t="s">
        <v>6918</v>
      </c>
      <c r="H3225" s="26" t="s">
        <v>6582</v>
      </c>
      <c r="I3225" s="6" t="s">
        <v>251</v>
      </c>
    </row>
    <row r="3226" ht="15.0" customHeight="1">
      <c r="A3226" s="2" t="s">
        <v>9</v>
      </c>
      <c r="B3226" s="5">
        <v>23399.0</v>
      </c>
      <c r="C3226" s="25">
        <v>43782.0</v>
      </c>
      <c r="D3226" s="4">
        <v>35.0</v>
      </c>
      <c r="E3226" s="2" t="s">
        <v>10</v>
      </c>
      <c r="F3226" s="19" t="s">
        <v>6919</v>
      </c>
      <c r="G3226" s="5" t="s">
        <v>6920</v>
      </c>
      <c r="H3226" s="26" t="s">
        <v>6587</v>
      </c>
      <c r="I3226" s="6" t="s">
        <v>251</v>
      </c>
    </row>
    <row r="3227" ht="15.0" customHeight="1">
      <c r="A3227" s="2" t="s">
        <v>9</v>
      </c>
      <c r="B3227" s="5">
        <v>23398.0</v>
      </c>
      <c r="C3227" s="25">
        <v>43782.0</v>
      </c>
      <c r="D3227" s="4">
        <v>35.0</v>
      </c>
      <c r="E3227" s="2" t="s">
        <v>10</v>
      </c>
      <c r="F3227" s="19" t="s">
        <v>6921</v>
      </c>
      <c r="G3227" s="5" t="s">
        <v>6922</v>
      </c>
      <c r="H3227" s="26" t="s">
        <v>6579</v>
      </c>
      <c r="I3227" s="6" t="s">
        <v>251</v>
      </c>
    </row>
    <row r="3228" ht="15.0" customHeight="1">
      <c r="A3228" s="2" t="s">
        <v>9</v>
      </c>
      <c r="B3228" s="5">
        <v>23397.0</v>
      </c>
      <c r="C3228" s="25">
        <v>43782.0</v>
      </c>
      <c r="D3228" s="4">
        <v>35.0</v>
      </c>
      <c r="E3228" s="2" t="s">
        <v>10</v>
      </c>
      <c r="F3228" s="19" t="s">
        <v>6923</v>
      </c>
      <c r="G3228" s="5" t="s">
        <v>6924</v>
      </c>
      <c r="H3228" s="26" t="s">
        <v>6579</v>
      </c>
      <c r="I3228" s="6" t="s">
        <v>251</v>
      </c>
    </row>
    <row r="3229" ht="15.0" customHeight="1">
      <c r="A3229" s="2" t="s">
        <v>9</v>
      </c>
      <c r="B3229" s="5">
        <v>23396.0</v>
      </c>
      <c r="C3229" s="25">
        <v>43782.0</v>
      </c>
      <c r="D3229" s="4">
        <v>35.0</v>
      </c>
      <c r="E3229" s="2" t="s">
        <v>10</v>
      </c>
      <c r="F3229" s="19" t="s">
        <v>6925</v>
      </c>
      <c r="G3229" s="5" t="s">
        <v>6926</v>
      </c>
      <c r="H3229" s="26" t="s">
        <v>6579</v>
      </c>
      <c r="I3229" s="6" t="s">
        <v>251</v>
      </c>
    </row>
    <row r="3230" ht="15.0" customHeight="1">
      <c r="A3230" s="2" t="s">
        <v>9</v>
      </c>
      <c r="B3230" s="5">
        <v>23395.0</v>
      </c>
      <c r="C3230" s="25">
        <v>43782.0</v>
      </c>
      <c r="D3230" s="4">
        <v>35.0</v>
      </c>
      <c r="E3230" s="2" t="s">
        <v>10</v>
      </c>
      <c r="F3230" s="19" t="s">
        <v>6927</v>
      </c>
      <c r="G3230" s="5" t="s">
        <v>6928</v>
      </c>
      <c r="H3230" s="26" t="s">
        <v>6862</v>
      </c>
      <c r="I3230" s="6" t="s">
        <v>251</v>
      </c>
    </row>
    <row r="3231" ht="15.0" customHeight="1">
      <c r="A3231" s="2" t="s">
        <v>9</v>
      </c>
      <c r="B3231" s="5">
        <v>23394.0</v>
      </c>
      <c r="C3231" s="25">
        <v>43782.0</v>
      </c>
      <c r="D3231" s="4">
        <v>35.0</v>
      </c>
      <c r="E3231" s="2" t="s">
        <v>10</v>
      </c>
      <c r="F3231" s="19" t="s">
        <v>6929</v>
      </c>
      <c r="G3231" s="5" t="s">
        <v>6930</v>
      </c>
      <c r="H3231" s="26" t="s">
        <v>6693</v>
      </c>
      <c r="I3231" s="6" t="s">
        <v>251</v>
      </c>
    </row>
    <row r="3232" ht="15.0" customHeight="1">
      <c r="A3232" s="2" t="s">
        <v>9</v>
      </c>
      <c r="B3232" s="5">
        <v>23393.0</v>
      </c>
      <c r="C3232" s="25">
        <v>43782.0</v>
      </c>
      <c r="D3232" s="4">
        <v>35.0</v>
      </c>
      <c r="E3232" s="2" t="s">
        <v>10</v>
      </c>
      <c r="F3232" s="19" t="s">
        <v>6931</v>
      </c>
      <c r="G3232" s="5" t="s">
        <v>6932</v>
      </c>
      <c r="H3232" s="26" t="s">
        <v>6693</v>
      </c>
      <c r="I3232" s="6" t="s">
        <v>251</v>
      </c>
    </row>
    <row r="3233" ht="15.0" customHeight="1">
      <c r="A3233" s="2" t="s">
        <v>9</v>
      </c>
      <c r="B3233" s="5">
        <v>23392.0</v>
      </c>
      <c r="C3233" s="25">
        <v>43782.0</v>
      </c>
      <c r="D3233" s="4">
        <v>35.0</v>
      </c>
      <c r="E3233" s="2" t="s">
        <v>10</v>
      </c>
      <c r="F3233" s="19" t="s">
        <v>6933</v>
      </c>
      <c r="G3233" s="5" t="s">
        <v>6934</v>
      </c>
      <c r="H3233" s="26" t="s">
        <v>6693</v>
      </c>
      <c r="I3233" s="6" t="s">
        <v>251</v>
      </c>
    </row>
    <row r="3234" ht="15.0" customHeight="1">
      <c r="A3234" s="2" t="s">
        <v>9</v>
      </c>
      <c r="B3234" s="5">
        <v>23391.0</v>
      </c>
      <c r="C3234" s="25">
        <v>43782.0</v>
      </c>
      <c r="D3234" s="4">
        <v>35.0</v>
      </c>
      <c r="E3234" s="2" t="s">
        <v>10</v>
      </c>
      <c r="F3234" s="19" t="s">
        <v>6935</v>
      </c>
      <c r="G3234" s="5" t="s">
        <v>6936</v>
      </c>
      <c r="H3234" s="26" t="s">
        <v>6693</v>
      </c>
      <c r="I3234" s="6" t="s">
        <v>251</v>
      </c>
    </row>
    <row r="3235" ht="15.0" customHeight="1">
      <c r="A3235" s="2" t="s">
        <v>9</v>
      </c>
      <c r="B3235" s="5">
        <v>23390.0</v>
      </c>
      <c r="C3235" s="25">
        <v>43782.0</v>
      </c>
      <c r="D3235" s="4">
        <v>35.0</v>
      </c>
      <c r="E3235" s="2" t="s">
        <v>10</v>
      </c>
      <c r="F3235" s="19" t="s">
        <v>6937</v>
      </c>
      <c r="G3235" s="5" t="s">
        <v>6938</v>
      </c>
      <c r="H3235" s="26" t="s">
        <v>6593</v>
      </c>
      <c r="I3235" s="6" t="s">
        <v>251</v>
      </c>
    </row>
    <row r="3236" ht="15.0" customHeight="1">
      <c r="A3236" s="2" t="s">
        <v>9</v>
      </c>
      <c r="B3236" s="5">
        <v>23389.0</v>
      </c>
      <c r="C3236" s="25">
        <v>43782.0</v>
      </c>
      <c r="D3236" s="4">
        <v>35.0</v>
      </c>
      <c r="E3236" s="2" t="s">
        <v>10</v>
      </c>
      <c r="F3236" s="19" t="s">
        <v>6939</v>
      </c>
      <c r="G3236" s="5" t="s">
        <v>6940</v>
      </c>
      <c r="H3236" s="26" t="s">
        <v>6698</v>
      </c>
      <c r="I3236" s="6" t="s">
        <v>251</v>
      </c>
    </row>
    <row r="3237" ht="15.0" customHeight="1">
      <c r="A3237" s="2" t="s">
        <v>9</v>
      </c>
      <c r="B3237" s="5">
        <v>23388.0</v>
      </c>
      <c r="C3237" s="25">
        <v>43782.0</v>
      </c>
      <c r="D3237" s="4">
        <v>35.0</v>
      </c>
      <c r="E3237" s="2" t="s">
        <v>10</v>
      </c>
      <c r="F3237" s="19" t="s">
        <v>6941</v>
      </c>
      <c r="G3237" s="5" t="s">
        <v>6942</v>
      </c>
      <c r="H3237" s="26" t="s">
        <v>6943</v>
      </c>
      <c r="I3237" s="6" t="s">
        <v>251</v>
      </c>
    </row>
    <row r="3238" ht="15.0" customHeight="1">
      <c r="A3238" s="2" t="s">
        <v>9</v>
      </c>
      <c r="B3238" s="5">
        <v>23387.0</v>
      </c>
      <c r="C3238" s="25">
        <v>43782.0</v>
      </c>
      <c r="D3238" s="4">
        <v>35.0</v>
      </c>
      <c r="E3238" s="2" t="s">
        <v>10</v>
      </c>
      <c r="F3238" s="19" t="s">
        <v>6944</v>
      </c>
      <c r="G3238" s="5" t="s">
        <v>6945</v>
      </c>
      <c r="H3238" s="26" t="s">
        <v>6943</v>
      </c>
      <c r="I3238" s="6" t="s">
        <v>251</v>
      </c>
    </row>
    <row r="3239" ht="15.0" customHeight="1">
      <c r="A3239" s="2" t="s">
        <v>9</v>
      </c>
      <c r="B3239" s="5">
        <v>23386.0</v>
      </c>
      <c r="C3239" s="25">
        <v>43782.0</v>
      </c>
      <c r="D3239" s="4">
        <v>35.0</v>
      </c>
      <c r="E3239" s="2" t="s">
        <v>10</v>
      </c>
      <c r="F3239" s="19" t="s">
        <v>6946</v>
      </c>
      <c r="G3239" s="5" t="s">
        <v>6947</v>
      </c>
      <c r="H3239" s="26" t="s">
        <v>6943</v>
      </c>
      <c r="I3239" s="6" t="s">
        <v>251</v>
      </c>
    </row>
    <row r="3240" ht="15.0" customHeight="1">
      <c r="A3240" s="2" t="s">
        <v>9</v>
      </c>
      <c r="B3240" s="5">
        <v>23385.0</v>
      </c>
      <c r="C3240" s="25">
        <v>43782.0</v>
      </c>
      <c r="D3240" s="4">
        <v>35.0</v>
      </c>
      <c r="E3240" s="2" t="s">
        <v>10</v>
      </c>
      <c r="F3240" s="19" t="s">
        <v>6948</v>
      </c>
      <c r="G3240" s="5" t="s">
        <v>6949</v>
      </c>
      <c r="H3240" s="26" t="s">
        <v>6590</v>
      </c>
      <c r="I3240" s="6" t="s">
        <v>251</v>
      </c>
    </row>
    <row r="3241" ht="15.0" customHeight="1">
      <c r="A3241" s="2" t="s">
        <v>9</v>
      </c>
      <c r="B3241" s="5">
        <v>23384.0</v>
      </c>
      <c r="C3241" s="25">
        <v>43782.0</v>
      </c>
      <c r="D3241" s="4">
        <v>35.0</v>
      </c>
      <c r="E3241" s="2" t="s">
        <v>10</v>
      </c>
      <c r="F3241" s="19" t="s">
        <v>6950</v>
      </c>
      <c r="G3241" s="5" t="s">
        <v>6951</v>
      </c>
      <c r="H3241" s="26" t="s">
        <v>6768</v>
      </c>
      <c r="I3241" s="6" t="s">
        <v>251</v>
      </c>
    </row>
    <row r="3242" ht="15.0" customHeight="1">
      <c r="A3242" s="2" t="s">
        <v>9</v>
      </c>
      <c r="B3242" s="5">
        <v>23383.0</v>
      </c>
      <c r="C3242" s="25">
        <v>43782.0</v>
      </c>
      <c r="D3242" s="4">
        <v>35.0</v>
      </c>
      <c r="E3242" s="2" t="s">
        <v>10</v>
      </c>
      <c r="F3242" s="19" t="s">
        <v>6952</v>
      </c>
      <c r="G3242" s="5" t="s">
        <v>6953</v>
      </c>
      <c r="H3242" s="26" t="s">
        <v>6656</v>
      </c>
      <c r="I3242" s="6" t="s">
        <v>251</v>
      </c>
    </row>
    <row r="3243" ht="15.0" customHeight="1">
      <c r="A3243" s="2" t="s">
        <v>9</v>
      </c>
      <c r="B3243" s="5">
        <v>23382.0</v>
      </c>
      <c r="C3243" s="25">
        <v>43782.0</v>
      </c>
      <c r="D3243" s="4">
        <v>35.0</v>
      </c>
      <c r="E3243" s="2" t="s">
        <v>10</v>
      </c>
      <c r="F3243" s="19" t="s">
        <v>6954</v>
      </c>
      <c r="G3243" s="5" t="s">
        <v>6955</v>
      </c>
      <c r="H3243" s="26" t="s">
        <v>6736</v>
      </c>
      <c r="I3243" s="6" t="s">
        <v>251</v>
      </c>
    </row>
    <row r="3244" ht="15.0" customHeight="1">
      <c r="A3244" s="2" t="s">
        <v>9</v>
      </c>
      <c r="B3244" s="5">
        <v>23381.0</v>
      </c>
      <c r="C3244" s="25">
        <v>43782.0</v>
      </c>
      <c r="D3244" s="4">
        <v>35.0</v>
      </c>
      <c r="E3244" s="2" t="s">
        <v>10</v>
      </c>
      <c r="F3244" s="19" t="s">
        <v>6956</v>
      </c>
      <c r="G3244" s="5" t="s">
        <v>6957</v>
      </c>
      <c r="H3244" s="26" t="s">
        <v>6676</v>
      </c>
      <c r="I3244" s="6" t="s">
        <v>251</v>
      </c>
    </row>
    <row r="3245" ht="15.0" customHeight="1">
      <c r="A3245" s="2" t="s">
        <v>9</v>
      </c>
      <c r="B3245" s="5">
        <v>23380.0</v>
      </c>
      <c r="C3245" s="25">
        <v>43782.0</v>
      </c>
      <c r="D3245" s="4">
        <v>35.0</v>
      </c>
      <c r="E3245" s="2" t="s">
        <v>10</v>
      </c>
      <c r="F3245" s="19" t="s">
        <v>6958</v>
      </c>
      <c r="G3245" s="5" t="s">
        <v>6959</v>
      </c>
      <c r="H3245" s="26" t="s">
        <v>6709</v>
      </c>
      <c r="I3245" s="6" t="s">
        <v>251</v>
      </c>
    </row>
    <row r="3246" ht="15.0" customHeight="1">
      <c r="A3246" s="2" t="s">
        <v>9</v>
      </c>
      <c r="B3246" s="5">
        <v>23379.0</v>
      </c>
      <c r="C3246" s="25">
        <v>43782.0</v>
      </c>
      <c r="D3246" s="4">
        <v>35.0</v>
      </c>
      <c r="E3246" s="2" t="s">
        <v>10</v>
      </c>
      <c r="F3246" s="19" t="s">
        <v>6960</v>
      </c>
      <c r="G3246" s="5" t="s">
        <v>6961</v>
      </c>
      <c r="H3246" s="26" t="s">
        <v>6709</v>
      </c>
      <c r="I3246" s="6" t="s">
        <v>251</v>
      </c>
    </row>
    <row r="3247" ht="15.0" customHeight="1">
      <c r="A3247" s="2" t="s">
        <v>9</v>
      </c>
      <c r="B3247" s="5">
        <v>23378.0</v>
      </c>
      <c r="C3247" s="25">
        <v>43782.0</v>
      </c>
      <c r="D3247" s="4">
        <v>35.0</v>
      </c>
      <c r="E3247" s="2" t="s">
        <v>10</v>
      </c>
      <c r="F3247" s="19" t="s">
        <v>6962</v>
      </c>
      <c r="G3247" s="5" t="s">
        <v>6963</v>
      </c>
      <c r="H3247" s="26" t="s">
        <v>6964</v>
      </c>
      <c r="I3247" s="6" t="s">
        <v>251</v>
      </c>
    </row>
    <row r="3248" ht="15.0" customHeight="1">
      <c r="A3248" s="2" t="s">
        <v>9</v>
      </c>
      <c r="B3248" s="5">
        <v>23377.0</v>
      </c>
      <c r="C3248" s="25">
        <v>43782.0</v>
      </c>
      <c r="D3248" s="4">
        <v>35.0</v>
      </c>
      <c r="E3248" s="2" t="s">
        <v>10</v>
      </c>
      <c r="F3248" s="19" t="s">
        <v>6965</v>
      </c>
      <c r="G3248" s="5" t="s">
        <v>6966</v>
      </c>
      <c r="H3248" s="26" t="s">
        <v>6636</v>
      </c>
      <c r="I3248" s="6" t="s">
        <v>251</v>
      </c>
    </row>
    <row r="3249" ht="15.0" customHeight="1">
      <c r="A3249" s="2" t="s">
        <v>9</v>
      </c>
      <c r="B3249" s="5">
        <v>23376.0</v>
      </c>
      <c r="C3249" s="25">
        <v>43782.0</v>
      </c>
      <c r="D3249" s="4">
        <v>35.0</v>
      </c>
      <c r="E3249" s="2" t="s">
        <v>10</v>
      </c>
      <c r="F3249" s="19" t="s">
        <v>6967</v>
      </c>
      <c r="G3249" s="5" t="s">
        <v>6968</v>
      </c>
      <c r="H3249" s="26" t="s">
        <v>6587</v>
      </c>
      <c r="I3249" s="6" t="s">
        <v>251</v>
      </c>
    </row>
    <row r="3250" ht="15.0" customHeight="1">
      <c r="A3250" s="2" t="s">
        <v>9</v>
      </c>
      <c r="B3250" s="5">
        <v>23375.0</v>
      </c>
      <c r="C3250" s="25">
        <v>43782.0</v>
      </c>
      <c r="D3250" s="4">
        <v>35.0</v>
      </c>
      <c r="E3250" s="2" t="s">
        <v>10</v>
      </c>
      <c r="F3250" s="19" t="s">
        <v>6969</v>
      </c>
      <c r="G3250" s="5" t="s">
        <v>6970</v>
      </c>
      <c r="H3250" s="26" t="s">
        <v>6587</v>
      </c>
      <c r="I3250" s="6" t="s">
        <v>251</v>
      </c>
    </row>
    <row r="3251" ht="15.0" customHeight="1">
      <c r="A3251" s="2" t="s">
        <v>9</v>
      </c>
      <c r="B3251" s="5">
        <v>23374.0</v>
      </c>
      <c r="C3251" s="25">
        <v>43782.0</v>
      </c>
      <c r="D3251" s="4">
        <v>35.0</v>
      </c>
      <c r="E3251" s="2" t="s">
        <v>10</v>
      </c>
      <c r="F3251" s="19" t="s">
        <v>6971</v>
      </c>
      <c r="G3251" s="5" t="s">
        <v>6972</v>
      </c>
      <c r="H3251" s="26" t="s">
        <v>6973</v>
      </c>
      <c r="I3251" s="6" t="s">
        <v>251</v>
      </c>
    </row>
    <row r="3252" ht="15.0" customHeight="1">
      <c r="A3252" s="2" t="s">
        <v>9</v>
      </c>
      <c r="B3252" s="5">
        <v>23373.0</v>
      </c>
      <c r="C3252" s="25">
        <v>43782.0</v>
      </c>
      <c r="D3252" s="4">
        <v>35.0</v>
      </c>
      <c r="E3252" s="2" t="s">
        <v>10</v>
      </c>
      <c r="F3252" s="19" t="s">
        <v>6974</v>
      </c>
      <c r="G3252" s="5" t="s">
        <v>6975</v>
      </c>
      <c r="H3252" s="26" t="s">
        <v>6636</v>
      </c>
      <c r="I3252" s="6" t="s">
        <v>251</v>
      </c>
    </row>
    <row r="3253" ht="15.0" customHeight="1">
      <c r="A3253" s="2" t="s">
        <v>9</v>
      </c>
      <c r="B3253" s="5">
        <v>23372.0</v>
      </c>
      <c r="C3253" s="25">
        <v>43782.0</v>
      </c>
      <c r="D3253" s="4">
        <v>35.0</v>
      </c>
      <c r="E3253" s="2" t="s">
        <v>10</v>
      </c>
      <c r="F3253" s="19" t="s">
        <v>6976</v>
      </c>
      <c r="G3253" s="5" t="s">
        <v>6977</v>
      </c>
      <c r="H3253" s="26" t="s">
        <v>6636</v>
      </c>
      <c r="I3253" s="6" t="s">
        <v>251</v>
      </c>
    </row>
    <row r="3254" ht="15.0" customHeight="1">
      <c r="A3254" s="2" t="s">
        <v>9</v>
      </c>
      <c r="B3254" s="5">
        <v>23371.0</v>
      </c>
      <c r="C3254" s="25">
        <v>43782.0</v>
      </c>
      <c r="D3254" s="4">
        <v>35.0</v>
      </c>
      <c r="E3254" s="2" t="s">
        <v>10</v>
      </c>
      <c r="F3254" s="19" t="s">
        <v>6978</v>
      </c>
      <c r="G3254" s="5" t="s">
        <v>6979</v>
      </c>
      <c r="H3254" s="26" t="s">
        <v>6854</v>
      </c>
      <c r="I3254" s="6" t="s">
        <v>251</v>
      </c>
    </row>
    <row r="3255" ht="15.0" customHeight="1">
      <c r="A3255" s="2" t="s">
        <v>9</v>
      </c>
      <c r="B3255" s="5">
        <v>23370.0</v>
      </c>
      <c r="C3255" s="25">
        <v>43782.0</v>
      </c>
      <c r="D3255" s="4">
        <v>35.0</v>
      </c>
      <c r="E3255" s="2" t="s">
        <v>10</v>
      </c>
      <c r="F3255" s="19" t="s">
        <v>6980</v>
      </c>
      <c r="G3255" s="5" t="s">
        <v>6981</v>
      </c>
      <c r="H3255" s="26" t="s">
        <v>6982</v>
      </c>
      <c r="I3255" s="6" t="s">
        <v>251</v>
      </c>
    </row>
    <row r="3256" ht="15.0" customHeight="1">
      <c r="A3256" s="2" t="s">
        <v>76</v>
      </c>
      <c r="B3256" s="5">
        <v>10669.0</v>
      </c>
      <c r="C3256" s="25">
        <v>43782.0</v>
      </c>
      <c r="D3256" s="4">
        <v>35.0</v>
      </c>
      <c r="E3256" s="2" t="s">
        <v>10</v>
      </c>
      <c r="F3256" s="19" t="s">
        <v>6983</v>
      </c>
      <c r="G3256" s="5" t="s">
        <v>6984</v>
      </c>
      <c r="H3256" s="26" t="s">
        <v>6511</v>
      </c>
      <c r="I3256" s="6" t="s">
        <v>251</v>
      </c>
    </row>
    <row r="3257" ht="15.0" customHeight="1">
      <c r="A3257" s="2" t="s">
        <v>82</v>
      </c>
      <c r="B3257" s="5">
        <v>3430.0</v>
      </c>
      <c r="C3257" s="25">
        <v>43782.0</v>
      </c>
      <c r="D3257" s="4">
        <v>35.0</v>
      </c>
      <c r="E3257" s="2" t="s">
        <v>10</v>
      </c>
      <c r="F3257" s="19" t="s">
        <v>6985</v>
      </c>
      <c r="G3257" s="5" t="s">
        <v>6986</v>
      </c>
      <c r="H3257" s="26" t="s">
        <v>6511</v>
      </c>
      <c r="I3257" s="6" t="s">
        <v>251</v>
      </c>
    </row>
    <row r="3258" ht="15.0" customHeight="1">
      <c r="A3258" s="2" t="s">
        <v>82</v>
      </c>
      <c r="B3258" s="5">
        <v>3429.0</v>
      </c>
      <c r="C3258" s="25">
        <v>43782.0</v>
      </c>
      <c r="D3258" s="4">
        <v>35.0</v>
      </c>
      <c r="E3258" s="2" t="s">
        <v>10</v>
      </c>
      <c r="F3258" s="19" t="s">
        <v>6987</v>
      </c>
      <c r="G3258" s="5" t="s">
        <v>6988</v>
      </c>
      <c r="H3258" s="26" t="s">
        <v>6511</v>
      </c>
      <c r="I3258" s="6" t="s">
        <v>251</v>
      </c>
    </row>
    <row r="3259" ht="15.0" customHeight="1">
      <c r="A3259" s="2" t="s">
        <v>82</v>
      </c>
      <c r="B3259" s="5">
        <v>3428.0</v>
      </c>
      <c r="C3259" s="25">
        <v>43782.0</v>
      </c>
      <c r="D3259" s="4">
        <v>35.0</v>
      </c>
      <c r="E3259" s="2" t="s">
        <v>10</v>
      </c>
      <c r="F3259" s="19" t="s">
        <v>6989</v>
      </c>
      <c r="G3259" s="5" t="s">
        <v>6990</v>
      </c>
      <c r="H3259" s="26" t="s">
        <v>6511</v>
      </c>
      <c r="I3259" s="6" t="s">
        <v>251</v>
      </c>
    </row>
    <row r="3260" ht="15.0" customHeight="1">
      <c r="A3260" s="2" t="s">
        <v>82</v>
      </c>
      <c r="B3260" s="5">
        <v>3427.0</v>
      </c>
      <c r="C3260" s="25">
        <v>43782.0</v>
      </c>
      <c r="D3260" s="4">
        <v>35.0</v>
      </c>
      <c r="E3260" s="2" t="s">
        <v>10</v>
      </c>
      <c r="F3260" s="19" t="s">
        <v>6991</v>
      </c>
      <c r="G3260" s="5" t="s">
        <v>6992</v>
      </c>
      <c r="H3260" s="26" t="s">
        <v>6840</v>
      </c>
      <c r="I3260" s="6" t="s">
        <v>251</v>
      </c>
    </row>
    <row r="3261" ht="15.0" customHeight="1">
      <c r="A3261" s="2" t="s">
        <v>9</v>
      </c>
      <c r="B3261" s="5">
        <v>23369.0</v>
      </c>
      <c r="C3261" s="25">
        <v>43775.0</v>
      </c>
      <c r="D3261" s="4">
        <v>34.0</v>
      </c>
      <c r="E3261" s="2" t="s">
        <v>10</v>
      </c>
      <c r="F3261" s="19" t="s">
        <v>6993</v>
      </c>
      <c r="G3261" s="5" t="s">
        <v>6994</v>
      </c>
      <c r="H3261" s="26" t="s">
        <v>6779</v>
      </c>
      <c r="I3261" s="6" t="s">
        <v>251</v>
      </c>
    </row>
    <row r="3262" ht="15.0" customHeight="1">
      <c r="A3262" s="2" t="s">
        <v>9</v>
      </c>
      <c r="B3262" s="5">
        <v>23368.0</v>
      </c>
      <c r="C3262" s="25">
        <v>43775.0</v>
      </c>
      <c r="D3262" s="4">
        <v>34.0</v>
      </c>
      <c r="E3262" s="2" t="s">
        <v>10</v>
      </c>
      <c r="F3262" s="19" t="s">
        <v>6995</v>
      </c>
      <c r="G3262" s="5" t="s">
        <v>6996</v>
      </c>
      <c r="H3262" s="26" t="s">
        <v>6590</v>
      </c>
      <c r="I3262" s="6" t="s">
        <v>251</v>
      </c>
    </row>
    <row r="3263" ht="15.0" customHeight="1">
      <c r="A3263" s="2" t="s">
        <v>9</v>
      </c>
      <c r="B3263" s="5">
        <v>23367.0</v>
      </c>
      <c r="C3263" s="25">
        <v>43775.0</v>
      </c>
      <c r="D3263" s="4">
        <v>34.0</v>
      </c>
      <c r="E3263" s="2" t="s">
        <v>10</v>
      </c>
      <c r="F3263" s="19" t="s">
        <v>6997</v>
      </c>
      <c r="G3263" s="5" t="s">
        <v>6998</v>
      </c>
      <c r="H3263" s="26" t="s">
        <v>6612</v>
      </c>
      <c r="I3263" s="6" t="s">
        <v>251</v>
      </c>
    </row>
    <row r="3264" ht="15.0" customHeight="1">
      <c r="A3264" s="2" t="s">
        <v>9</v>
      </c>
      <c r="B3264" s="5">
        <v>23366.0</v>
      </c>
      <c r="C3264" s="25">
        <v>43775.0</v>
      </c>
      <c r="D3264" s="4">
        <v>34.0</v>
      </c>
      <c r="E3264" s="2" t="s">
        <v>10</v>
      </c>
      <c r="F3264" s="19" t="s">
        <v>6999</v>
      </c>
      <c r="G3264" s="5" t="s">
        <v>7000</v>
      </c>
      <c r="H3264" s="26" t="s">
        <v>6612</v>
      </c>
      <c r="I3264" s="6" t="s">
        <v>251</v>
      </c>
    </row>
    <row r="3265" ht="15.0" customHeight="1">
      <c r="A3265" s="2" t="s">
        <v>9</v>
      </c>
      <c r="B3265" s="5">
        <v>23365.0</v>
      </c>
      <c r="C3265" s="25">
        <v>43775.0</v>
      </c>
      <c r="D3265" s="4">
        <v>34.0</v>
      </c>
      <c r="E3265" s="2" t="s">
        <v>10</v>
      </c>
      <c r="F3265" s="19" t="s">
        <v>7001</v>
      </c>
      <c r="G3265" s="5" t="s">
        <v>7002</v>
      </c>
      <c r="H3265" s="26" t="s">
        <v>6793</v>
      </c>
      <c r="I3265" s="6" t="s">
        <v>251</v>
      </c>
    </row>
    <row r="3266" ht="15.0" customHeight="1">
      <c r="A3266" s="2" t="s">
        <v>9</v>
      </c>
      <c r="B3266" s="5">
        <v>23364.0</v>
      </c>
      <c r="C3266" s="25">
        <v>43775.0</v>
      </c>
      <c r="D3266" s="4">
        <v>34.0</v>
      </c>
      <c r="E3266" s="2" t="s">
        <v>10</v>
      </c>
      <c r="F3266" s="19" t="s">
        <v>7003</v>
      </c>
      <c r="G3266" s="5" t="s">
        <v>7004</v>
      </c>
      <c r="H3266" s="26" t="s">
        <v>6582</v>
      </c>
      <c r="I3266" s="6" t="s">
        <v>251</v>
      </c>
    </row>
    <row r="3267" ht="15.0" customHeight="1">
      <c r="A3267" s="2" t="s">
        <v>9</v>
      </c>
      <c r="B3267" s="5">
        <v>23363.0</v>
      </c>
      <c r="C3267" s="25">
        <v>43775.0</v>
      </c>
      <c r="D3267" s="4">
        <v>34.0</v>
      </c>
      <c r="E3267" s="2" t="s">
        <v>10</v>
      </c>
      <c r="F3267" s="19" t="s">
        <v>7005</v>
      </c>
      <c r="G3267" s="5" t="s">
        <v>7006</v>
      </c>
      <c r="H3267" s="26" t="s">
        <v>6582</v>
      </c>
      <c r="I3267" s="6" t="s">
        <v>251</v>
      </c>
    </row>
    <row r="3268" ht="15.0" customHeight="1">
      <c r="A3268" s="2" t="s">
        <v>9</v>
      </c>
      <c r="B3268" s="5">
        <v>23362.0</v>
      </c>
      <c r="C3268" s="25">
        <v>43775.0</v>
      </c>
      <c r="D3268" s="4">
        <v>34.0</v>
      </c>
      <c r="E3268" s="2" t="s">
        <v>10</v>
      </c>
      <c r="F3268" s="19" t="s">
        <v>7007</v>
      </c>
      <c r="G3268" s="5" t="s">
        <v>7008</v>
      </c>
      <c r="H3268" s="26" t="s">
        <v>6582</v>
      </c>
      <c r="I3268" s="6" t="s">
        <v>251</v>
      </c>
    </row>
    <row r="3269" ht="15.0" customHeight="1">
      <c r="A3269" s="2" t="s">
        <v>9</v>
      </c>
      <c r="B3269" s="5">
        <v>23361.0</v>
      </c>
      <c r="C3269" s="25">
        <v>43775.0</v>
      </c>
      <c r="D3269" s="4">
        <v>34.0</v>
      </c>
      <c r="E3269" s="2" t="s">
        <v>10</v>
      </c>
      <c r="F3269" s="19" t="s">
        <v>7009</v>
      </c>
      <c r="G3269" s="5" t="s">
        <v>7010</v>
      </c>
      <c r="H3269" s="26" t="s">
        <v>6648</v>
      </c>
      <c r="I3269" s="6" t="s">
        <v>251</v>
      </c>
    </row>
    <row r="3270" ht="15.0" customHeight="1">
      <c r="A3270" s="2" t="s">
        <v>9</v>
      </c>
      <c r="B3270" s="5">
        <v>23360.0</v>
      </c>
      <c r="C3270" s="25">
        <v>43775.0</v>
      </c>
      <c r="D3270" s="4">
        <v>34.0</v>
      </c>
      <c r="E3270" s="2" t="s">
        <v>10</v>
      </c>
      <c r="F3270" s="19" t="s">
        <v>7011</v>
      </c>
      <c r="G3270" s="5" t="s">
        <v>7012</v>
      </c>
      <c r="H3270" s="26" t="s">
        <v>6704</v>
      </c>
      <c r="I3270" s="6" t="s">
        <v>251</v>
      </c>
    </row>
    <row r="3271" ht="15.0" customHeight="1">
      <c r="A3271" s="2" t="s">
        <v>9</v>
      </c>
      <c r="B3271" s="5">
        <v>23359.0</v>
      </c>
      <c r="C3271" s="25">
        <v>43775.0</v>
      </c>
      <c r="D3271" s="4">
        <v>34.0</v>
      </c>
      <c r="E3271" s="2" t="s">
        <v>10</v>
      </c>
      <c r="F3271" s="19" t="s">
        <v>7013</v>
      </c>
      <c r="G3271" s="5" t="s">
        <v>7014</v>
      </c>
      <c r="H3271" s="26" t="s">
        <v>6693</v>
      </c>
      <c r="I3271" s="6" t="s">
        <v>251</v>
      </c>
    </row>
    <row r="3272" ht="15.0" customHeight="1">
      <c r="A3272" s="2" t="s">
        <v>9</v>
      </c>
      <c r="B3272" s="5">
        <v>23358.0</v>
      </c>
      <c r="C3272" s="25">
        <v>43775.0</v>
      </c>
      <c r="D3272" s="4">
        <v>34.0</v>
      </c>
      <c r="E3272" s="2" t="s">
        <v>10</v>
      </c>
      <c r="F3272" s="19" t="s">
        <v>7015</v>
      </c>
      <c r="G3272" s="5" t="s">
        <v>7016</v>
      </c>
      <c r="H3272" s="26" t="s">
        <v>6648</v>
      </c>
      <c r="I3272" s="6" t="s">
        <v>251</v>
      </c>
    </row>
    <row r="3273" ht="15.0" customHeight="1">
      <c r="A3273" s="2" t="s">
        <v>9</v>
      </c>
      <c r="B3273" s="5">
        <v>23357.0</v>
      </c>
      <c r="C3273" s="25">
        <v>43775.0</v>
      </c>
      <c r="D3273" s="4">
        <v>34.0</v>
      </c>
      <c r="E3273" s="2" t="s">
        <v>10</v>
      </c>
      <c r="F3273" s="19" t="s">
        <v>7017</v>
      </c>
      <c r="G3273" s="5" t="s">
        <v>7018</v>
      </c>
      <c r="H3273" s="26" t="s">
        <v>6587</v>
      </c>
      <c r="I3273" s="6" t="s">
        <v>251</v>
      </c>
    </row>
    <row r="3274" ht="15.0" customHeight="1">
      <c r="A3274" s="2" t="s">
        <v>9</v>
      </c>
      <c r="B3274" s="5">
        <v>23356.0</v>
      </c>
      <c r="C3274" s="25">
        <v>43775.0</v>
      </c>
      <c r="D3274" s="4">
        <v>34.0</v>
      </c>
      <c r="E3274" s="2" t="s">
        <v>10</v>
      </c>
      <c r="F3274" s="19" t="s">
        <v>7019</v>
      </c>
      <c r="G3274" s="5" t="s">
        <v>7020</v>
      </c>
      <c r="H3274" s="26" t="s">
        <v>6698</v>
      </c>
      <c r="I3274" s="6" t="s">
        <v>251</v>
      </c>
    </row>
    <row r="3275" ht="15.0" customHeight="1">
      <c r="A3275" s="2" t="s">
        <v>9</v>
      </c>
      <c r="B3275" s="5">
        <v>23355.0</v>
      </c>
      <c r="C3275" s="25">
        <v>43775.0</v>
      </c>
      <c r="D3275" s="4">
        <v>34.0</v>
      </c>
      <c r="E3275" s="2" t="s">
        <v>10</v>
      </c>
      <c r="F3275" s="19" t="s">
        <v>7021</v>
      </c>
      <c r="G3275" s="5" t="s">
        <v>7022</v>
      </c>
      <c r="H3275" s="26" t="s">
        <v>6916</v>
      </c>
      <c r="I3275" s="6" t="s">
        <v>251</v>
      </c>
    </row>
    <row r="3276" ht="15.0" customHeight="1">
      <c r="A3276" s="2" t="s">
        <v>9</v>
      </c>
      <c r="B3276" s="5">
        <v>23354.0</v>
      </c>
      <c r="C3276" s="25">
        <v>43775.0</v>
      </c>
      <c r="D3276" s="4">
        <v>34.0</v>
      </c>
      <c r="E3276" s="2" t="s">
        <v>10</v>
      </c>
      <c r="F3276" s="19" t="s">
        <v>7023</v>
      </c>
      <c r="G3276" s="5" t="s">
        <v>7024</v>
      </c>
      <c r="H3276" s="26" t="s">
        <v>6916</v>
      </c>
      <c r="I3276" s="6" t="s">
        <v>251</v>
      </c>
    </row>
    <row r="3277" ht="15.0" customHeight="1">
      <c r="A3277" s="2" t="s">
        <v>9</v>
      </c>
      <c r="B3277" s="5">
        <v>23353.0</v>
      </c>
      <c r="C3277" s="25">
        <v>43775.0</v>
      </c>
      <c r="D3277" s="4">
        <v>34.0</v>
      </c>
      <c r="E3277" s="2" t="s">
        <v>10</v>
      </c>
      <c r="F3277" s="19" t="s">
        <v>7025</v>
      </c>
      <c r="G3277" s="5" t="s">
        <v>7026</v>
      </c>
      <c r="H3277" s="26" t="s">
        <v>6709</v>
      </c>
      <c r="I3277" s="6" t="s">
        <v>251</v>
      </c>
    </row>
    <row r="3278" ht="15.0" customHeight="1">
      <c r="A3278" s="2" t="s">
        <v>9</v>
      </c>
      <c r="B3278" s="5">
        <v>23352.0</v>
      </c>
      <c r="C3278" s="25">
        <v>43775.0</v>
      </c>
      <c r="D3278" s="4">
        <v>34.0</v>
      </c>
      <c r="E3278" s="2" t="s">
        <v>10</v>
      </c>
      <c r="F3278" s="19" t="s">
        <v>7027</v>
      </c>
      <c r="G3278" s="5" t="s">
        <v>7028</v>
      </c>
      <c r="H3278" s="26" t="s">
        <v>6709</v>
      </c>
      <c r="I3278" s="6" t="s">
        <v>251</v>
      </c>
    </row>
    <row r="3279" ht="15.0" customHeight="1">
      <c r="A3279" s="2" t="s">
        <v>9</v>
      </c>
      <c r="B3279" s="5">
        <v>23351.0</v>
      </c>
      <c r="C3279" s="25">
        <v>43775.0</v>
      </c>
      <c r="D3279" s="4">
        <v>34.0</v>
      </c>
      <c r="E3279" s="2" t="s">
        <v>10</v>
      </c>
      <c r="F3279" s="19" t="s">
        <v>7029</v>
      </c>
      <c r="G3279" s="5" t="s">
        <v>7030</v>
      </c>
      <c r="H3279" s="26" t="s">
        <v>7031</v>
      </c>
      <c r="I3279" s="6" t="s">
        <v>251</v>
      </c>
    </row>
    <row r="3280" ht="15.0" customHeight="1">
      <c r="A3280" s="2" t="s">
        <v>9</v>
      </c>
      <c r="B3280" s="5">
        <v>23350.0</v>
      </c>
      <c r="C3280" s="25">
        <v>43775.0</v>
      </c>
      <c r="D3280" s="4">
        <v>34.0</v>
      </c>
      <c r="E3280" s="2" t="s">
        <v>10</v>
      </c>
      <c r="F3280" s="19" t="s">
        <v>7032</v>
      </c>
      <c r="G3280" s="5" t="s">
        <v>7033</v>
      </c>
      <c r="H3280" s="26" t="s">
        <v>7034</v>
      </c>
      <c r="I3280" s="6" t="s">
        <v>251</v>
      </c>
    </row>
    <row r="3281" ht="15.0" customHeight="1">
      <c r="A3281" s="2" t="s">
        <v>9</v>
      </c>
      <c r="B3281" s="5">
        <v>23349.0</v>
      </c>
      <c r="C3281" s="25">
        <v>43775.0</v>
      </c>
      <c r="D3281" s="4">
        <v>34.0</v>
      </c>
      <c r="E3281" s="2" t="s">
        <v>10</v>
      </c>
      <c r="F3281" s="19" t="s">
        <v>7035</v>
      </c>
      <c r="G3281" s="5" t="s">
        <v>7036</v>
      </c>
      <c r="H3281" s="26" t="s">
        <v>6604</v>
      </c>
      <c r="I3281" s="6" t="s">
        <v>251</v>
      </c>
    </row>
    <row r="3282" ht="15.0" customHeight="1">
      <c r="A3282" s="2" t="s">
        <v>9</v>
      </c>
      <c r="B3282" s="5">
        <v>23348.0</v>
      </c>
      <c r="C3282" s="25">
        <v>43775.0</v>
      </c>
      <c r="D3282" s="4">
        <v>34.0</v>
      </c>
      <c r="E3282" s="2" t="s">
        <v>10</v>
      </c>
      <c r="F3282" s="19" t="s">
        <v>7037</v>
      </c>
      <c r="G3282" s="5" t="s">
        <v>7038</v>
      </c>
      <c r="H3282" s="26" t="s">
        <v>6787</v>
      </c>
      <c r="I3282" s="6" t="s">
        <v>251</v>
      </c>
    </row>
    <row r="3283" ht="15.0" customHeight="1">
      <c r="A3283" s="2" t="s">
        <v>9</v>
      </c>
      <c r="B3283" s="5">
        <v>23347.0</v>
      </c>
      <c r="C3283" s="25">
        <v>43775.0</v>
      </c>
      <c r="D3283" s="4">
        <v>34.0</v>
      </c>
      <c r="E3283" s="2" t="s">
        <v>10</v>
      </c>
      <c r="F3283" s="19" t="s">
        <v>7039</v>
      </c>
      <c r="G3283" s="5" t="s">
        <v>7040</v>
      </c>
      <c r="H3283" s="26" t="s">
        <v>6787</v>
      </c>
      <c r="I3283" s="6" t="s">
        <v>251</v>
      </c>
    </row>
    <row r="3284" ht="15.0" customHeight="1">
      <c r="A3284" s="2" t="s">
        <v>9</v>
      </c>
      <c r="B3284" s="5">
        <v>23346.0</v>
      </c>
      <c r="C3284" s="25">
        <v>43775.0</v>
      </c>
      <c r="D3284" s="4">
        <v>34.0</v>
      </c>
      <c r="E3284" s="2" t="s">
        <v>10</v>
      </c>
      <c r="F3284" s="19" t="s">
        <v>7041</v>
      </c>
      <c r="G3284" s="5" t="s">
        <v>7042</v>
      </c>
      <c r="H3284" s="26" t="s">
        <v>7043</v>
      </c>
      <c r="I3284" s="6" t="s">
        <v>251</v>
      </c>
    </row>
    <row r="3285" ht="15.0" customHeight="1">
      <c r="A3285" s="2" t="s">
        <v>9</v>
      </c>
      <c r="B3285" s="5">
        <v>23345.0</v>
      </c>
      <c r="C3285" s="25">
        <v>43775.0</v>
      </c>
      <c r="D3285" s="4">
        <v>34.0</v>
      </c>
      <c r="E3285" s="2" t="s">
        <v>10</v>
      </c>
      <c r="F3285" s="19" t="s">
        <v>7044</v>
      </c>
      <c r="G3285" s="5" t="s">
        <v>7045</v>
      </c>
      <c r="H3285" s="26" t="s">
        <v>7043</v>
      </c>
      <c r="I3285" s="6" t="s">
        <v>251</v>
      </c>
    </row>
    <row r="3286" ht="15.0" customHeight="1">
      <c r="A3286" s="2" t="s">
        <v>9</v>
      </c>
      <c r="B3286" s="5">
        <v>23344.0</v>
      </c>
      <c r="C3286" s="25">
        <v>43775.0</v>
      </c>
      <c r="D3286" s="4">
        <v>34.0</v>
      </c>
      <c r="E3286" s="2" t="s">
        <v>10</v>
      </c>
      <c r="F3286" s="19" t="s">
        <v>7046</v>
      </c>
      <c r="G3286" s="5" t="s">
        <v>7047</v>
      </c>
      <c r="H3286" s="26" t="s">
        <v>6676</v>
      </c>
      <c r="I3286" s="6" t="s">
        <v>251</v>
      </c>
    </row>
    <row r="3287" ht="15.0" customHeight="1">
      <c r="A3287" s="2" t="s">
        <v>9</v>
      </c>
      <c r="B3287" s="5">
        <v>23343.0</v>
      </c>
      <c r="C3287" s="25">
        <v>43775.0</v>
      </c>
      <c r="D3287" s="4">
        <v>34.0</v>
      </c>
      <c r="E3287" s="2" t="s">
        <v>10</v>
      </c>
      <c r="F3287" s="19" t="s">
        <v>7048</v>
      </c>
      <c r="G3287" s="5" t="s">
        <v>7049</v>
      </c>
      <c r="H3287" s="26" t="s">
        <v>6582</v>
      </c>
      <c r="I3287" s="6" t="s">
        <v>251</v>
      </c>
    </row>
    <row r="3288" ht="15.0" customHeight="1">
      <c r="A3288" s="2" t="s">
        <v>9</v>
      </c>
      <c r="B3288" s="5">
        <v>23342.0</v>
      </c>
      <c r="C3288" s="25">
        <v>43775.0</v>
      </c>
      <c r="D3288" s="4">
        <v>34.0</v>
      </c>
      <c r="E3288" s="2" t="s">
        <v>10</v>
      </c>
      <c r="F3288" s="19" t="s">
        <v>7050</v>
      </c>
      <c r="G3288" s="5" t="s">
        <v>7051</v>
      </c>
      <c r="H3288" s="26" t="s">
        <v>7052</v>
      </c>
      <c r="I3288" s="6" t="s">
        <v>251</v>
      </c>
    </row>
    <row r="3289" ht="15.0" customHeight="1">
      <c r="A3289" s="2" t="s">
        <v>9</v>
      </c>
      <c r="B3289" s="5">
        <v>23341.0</v>
      </c>
      <c r="C3289" s="25">
        <v>43775.0</v>
      </c>
      <c r="D3289" s="4">
        <v>34.0</v>
      </c>
      <c r="E3289" s="2" t="s">
        <v>10</v>
      </c>
      <c r="F3289" s="19" t="s">
        <v>7053</v>
      </c>
      <c r="G3289" s="5" t="s">
        <v>7054</v>
      </c>
      <c r="H3289" s="26" t="s">
        <v>6754</v>
      </c>
      <c r="I3289" s="6" t="s">
        <v>251</v>
      </c>
    </row>
    <row r="3290" ht="15.0" customHeight="1">
      <c r="A3290" s="2" t="s">
        <v>9</v>
      </c>
      <c r="B3290" s="5">
        <v>23340.0</v>
      </c>
      <c r="C3290" s="25">
        <v>43775.0</v>
      </c>
      <c r="D3290" s="4">
        <v>34.0</v>
      </c>
      <c r="E3290" s="2" t="s">
        <v>10</v>
      </c>
      <c r="F3290" s="19" t="s">
        <v>7055</v>
      </c>
      <c r="G3290" s="5" t="s">
        <v>7056</v>
      </c>
      <c r="H3290" s="26" t="s">
        <v>6736</v>
      </c>
      <c r="I3290" s="6" t="s">
        <v>251</v>
      </c>
    </row>
    <row r="3291" ht="15.0" customHeight="1">
      <c r="A3291" s="2" t="s">
        <v>9</v>
      </c>
      <c r="B3291" s="5">
        <v>23339.0</v>
      </c>
      <c r="C3291" s="25">
        <v>43775.0</v>
      </c>
      <c r="D3291" s="4">
        <v>34.0</v>
      </c>
      <c r="E3291" s="2" t="s">
        <v>10</v>
      </c>
      <c r="F3291" s="19" t="s">
        <v>7057</v>
      </c>
      <c r="G3291" s="5" t="s">
        <v>7058</v>
      </c>
      <c r="H3291" s="26" t="s">
        <v>6736</v>
      </c>
      <c r="I3291" s="6" t="s">
        <v>251</v>
      </c>
    </row>
    <row r="3292" ht="15.0" customHeight="1">
      <c r="A3292" s="2" t="s">
        <v>9</v>
      </c>
      <c r="B3292" s="5">
        <v>23338.0</v>
      </c>
      <c r="C3292" s="25">
        <v>43775.0</v>
      </c>
      <c r="D3292" s="4">
        <v>34.0</v>
      </c>
      <c r="E3292" s="2" t="s">
        <v>10</v>
      </c>
      <c r="F3292" s="19" t="s">
        <v>7059</v>
      </c>
      <c r="G3292" s="5" t="s">
        <v>7060</v>
      </c>
      <c r="H3292" s="26" t="s">
        <v>6736</v>
      </c>
      <c r="I3292" s="6" t="s">
        <v>251</v>
      </c>
    </row>
    <row r="3293" ht="15.0" customHeight="1">
      <c r="A3293" s="2" t="s">
        <v>9</v>
      </c>
      <c r="B3293" s="5">
        <v>23337.0</v>
      </c>
      <c r="C3293" s="25">
        <v>43775.0</v>
      </c>
      <c r="D3293" s="4">
        <v>34.0</v>
      </c>
      <c r="E3293" s="2" t="s">
        <v>10</v>
      </c>
      <c r="F3293" s="19" t="s">
        <v>7061</v>
      </c>
      <c r="G3293" s="5" t="s">
        <v>7062</v>
      </c>
      <c r="H3293" s="26" t="s">
        <v>6736</v>
      </c>
      <c r="I3293" s="6" t="s">
        <v>251</v>
      </c>
    </row>
    <row r="3294" ht="15.0" customHeight="1">
      <c r="A3294" s="2" t="s">
        <v>9</v>
      </c>
      <c r="B3294" s="5">
        <v>23336.0</v>
      </c>
      <c r="C3294" s="25">
        <v>43775.0</v>
      </c>
      <c r="D3294" s="4">
        <v>34.0</v>
      </c>
      <c r="E3294" s="2" t="s">
        <v>10</v>
      </c>
      <c r="F3294" s="19" t="s">
        <v>7063</v>
      </c>
      <c r="G3294" s="5" t="s">
        <v>7064</v>
      </c>
      <c r="H3294" s="26" t="s">
        <v>6601</v>
      </c>
      <c r="I3294" s="6" t="s">
        <v>251</v>
      </c>
    </row>
    <row r="3295" ht="15.0" customHeight="1">
      <c r="A3295" s="2" t="s">
        <v>9</v>
      </c>
      <c r="B3295" s="5">
        <v>23335.0</v>
      </c>
      <c r="C3295" s="25">
        <v>43775.0</v>
      </c>
      <c r="D3295" s="4">
        <v>34.0</v>
      </c>
      <c r="E3295" s="2" t="s">
        <v>10</v>
      </c>
      <c r="F3295" s="19" t="s">
        <v>7065</v>
      </c>
      <c r="G3295" s="5" t="s">
        <v>7066</v>
      </c>
      <c r="H3295" s="26" t="s">
        <v>6601</v>
      </c>
      <c r="I3295" s="6" t="s">
        <v>251</v>
      </c>
    </row>
    <row r="3296" ht="15.0" customHeight="1">
      <c r="A3296" s="2" t="s">
        <v>9</v>
      </c>
      <c r="B3296" s="5">
        <v>23334.0</v>
      </c>
      <c r="C3296" s="25">
        <v>43775.0</v>
      </c>
      <c r="D3296" s="4">
        <v>34.0</v>
      </c>
      <c r="E3296" s="2" t="s">
        <v>10</v>
      </c>
      <c r="F3296" s="19" t="s">
        <v>7067</v>
      </c>
      <c r="G3296" s="5" t="s">
        <v>7068</v>
      </c>
      <c r="H3296" s="26" t="s">
        <v>6698</v>
      </c>
      <c r="I3296" s="6" t="s">
        <v>251</v>
      </c>
    </row>
    <row r="3297" ht="15.0" customHeight="1">
      <c r="A3297" s="2" t="s">
        <v>9</v>
      </c>
      <c r="B3297" s="5">
        <v>23333.0</v>
      </c>
      <c r="C3297" s="25">
        <v>43775.0</v>
      </c>
      <c r="D3297" s="4">
        <v>34.0</v>
      </c>
      <c r="E3297" s="2" t="s">
        <v>10</v>
      </c>
      <c r="F3297" s="19" t="s">
        <v>7069</v>
      </c>
      <c r="G3297" s="5" t="s">
        <v>7070</v>
      </c>
      <c r="H3297" s="26" t="s">
        <v>6604</v>
      </c>
      <c r="I3297" s="6" t="s">
        <v>251</v>
      </c>
    </row>
    <row r="3298" ht="15.0" customHeight="1">
      <c r="A3298" s="2" t="s">
        <v>9</v>
      </c>
      <c r="B3298" s="5">
        <v>23332.0</v>
      </c>
      <c r="C3298" s="25">
        <v>43775.0</v>
      </c>
      <c r="D3298" s="4">
        <v>34.0</v>
      </c>
      <c r="E3298" s="2" t="s">
        <v>10</v>
      </c>
      <c r="F3298" s="19" t="s">
        <v>7071</v>
      </c>
      <c r="G3298" s="5" t="s">
        <v>7072</v>
      </c>
      <c r="H3298" s="26" t="s">
        <v>6604</v>
      </c>
      <c r="I3298" s="6" t="s">
        <v>251</v>
      </c>
    </row>
    <row r="3299" ht="15.0" customHeight="1">
      <c r="A3299" s="2" t="s">
        <v>9</v>
      </c>
      <c r="B3299" s="5">
        <v>23331.0</v>
      </c>
      <c r="C3299" s="25">
        <v>43775.0</v>
      </c>
      <c r="D3299" s="4">
        <v>34.0</v>
      </c>
      <c r="E3299" s="2" t="s">
        <v>10</v>
      </c>
      <c r="F3299" s="19" t="s">
        <v>7073</v>
      </c>
      <c r="G3299" s="5" t="s">
        <v>7074</v>
      </c>
      <c r="H3299" s="26" t="s">
        <v>6636</v>
      </c>
      <c r="I3299" s="6" t="s">
        <v>251</v>
      </c>
    </row>
    <row r="3300" ht="15.0" customHeight="1">
      <c r="A3300" s="2" t="s">
        <v>9</v>
      </c>
      <c r="B3300" s="5">
        <v>23330.0</v>
      </c>
      <c r="C3300" s="25">
        <v>43775.0</v>
      </c>
      <c r="D3300" s="4">
        <v>34.0</v>
      </c>
      <c r="E3300" s="2" t="s">
        <v>10</v>
      </c>
      <c r="F3300" s="19" t="s">
        <v>7075</v>
      </c>
      <c r="G3300" s="5" t="s">
        <v>7076</v>
      </c>
      <c r="H3300" s="26" t="s">
        <v>6636</v>
      </c>
      <c r="I3300" s="6" t="s">
        <v>251</v>
      </c>
    </row>
    <row r="3301" ht="15.0" customHeight="1">
      <c r="A3301" s="2" t="s">
        <v>9</v>
      </c>
      <c r="B3301" s="5">
        <v>23329.0</v>
      </c>
      <c r="C3301" s="25">
        <v>43775.0</v>
      </c>
      <c r="D3301" s="4">
        <v>34.0</v>
      </c>
      <c r="E3301" s="2" t="s">
        <v>10</v>
      </c>
      <c r="F3301" s="19" t="s">
        <v>7077</v>
      </c>
      <c r="G3301" s="5" t="s">
        <v>7078</v>
      </c>
      <c r="H3301" s="26" t="s">
        <v>6653</v>
      </c>
      <c r="I3301" s="6" t="s">
        <v>251</v>
      </c>
    </row>
    <row r="3302" ht="15.0" customHeight="1">
      <c r="A3302" s="2" t="s">
        <v>9</v>
      </c>
      <c r="B3302" s="5">
        <v>23328.0</v>
      </c>
      <c r="C3302" s="25">
        <v>43775.0</v>
      </c>
      <c r="D3302" s="4">
        <v>34.0</v>
      </c>
      <c r="E3302" s="2" t="s">
        <v>10</v>
      </c>
      <c r="F3302" s="19" t="s">
        <v>7079</v>
      </c>
      <c r="G3302" s="5" t="s">
        <v>7080</v>
      </c>
      <c r="H3302" s="26" t="s">
        <v>6617</v>
      </c>
      <c r="I3302" s="6" t="s">
        <v>251</v>
      </c>
    </row>
    <row r="3303" ht="15.0" customHeight="1">
      <c r="A3303" s="2" t="s">
        <v>9</v>
      </c>
      <c r="B3303" s="5">
        <v>23327.0</v>
      </c>
      <c r="C3303" s="25">
        <v>43775.0</v>
      </c>
      <c r="D3303" s="4">
        <v>34.0</v>
      </c>
      <c r="E3303" s="2" t="s">
        <v>10</v>
      </c>
      <c r="F3303" s="19" t="s">
        <v>7081</v>
      </c>
      <c r="G3303" s="5" t="s">
        <v>7082</v>
      </c>
      <c r="H3303" s="26" t="s">
        <v>6840</v>
      </c>
      <c r="I3303" s="6" t="s">
        <v>251</v>
      </c>
    </row>
    <row r="3304" ht="15.0" customHeight="1">
      <c r="A3304" s="2" t="s">
        <v>9</v>
      </c>
      <c r="B3304" s="5">
        <v>23326.0</v>
      </c>
      <c r="C3304" s="25">
        <v>43775.0</v>
      </c>
      <c r="D3304" s="4">
        <v>34.0</v>
      </c>
      <c r="E3304" s="2" t="s">
        <v>10</v>
      </c>
      <c r="F3304" s="19" t="s">
        <v>7083</v>
      </c>
      <c r="G3304" s="5" t="s">
        <v>7084</v>
      </c>
      <c r="H3304" s="26" t="s">
        <v>6604</v>
      </c>
      <c r="I3304" s="6" t="s">
        <v>251</v>
      </c>
    </row>
    <row r="3305" ht="15.0" customHeight="1">
      <c r="A3305" s="2" t="s">
        <v>9</v>
      </c>
      <c r="B3305" s="5">
        <v>23325.0</v>
      </c>
      <c r="C3305" s="25">
        <v>43775.0</v>
      </c>
      <c r="D3305" s="4">
        <v>34.0</v>
      </c>
      <c r="E3305" s="2" t="s">
        <v>10</v>
      </c>
      <c r="F3305" s="19" t="s">
        <v>7085</v>
      </c>
      <c r="G3305" s="5" t="s">
        <v>7086</v>
      </c>
      <c r="H3305" s="26" t="s">
        <v>7087</v>
      </c>
      <c r="I3305" s="6" t="s">
        <v>251</v>
      </c>
    </row>
    <row r="3306" ht="15.0" customHeight="1">
      <c r="A3306" s="2" t="s">
        <v>9</v>
      </c>
      <c r="B3306" s="5">
        <v>23324.0</v>
      </c>
      <c r="C3306" s="25">
        <v>43775.0</v>
      </c>
      <c r="D3306" s="4">
        <v>34.0</v>
      </c>
      <c r="E3306" s="2" t="s">
        <v>10</v>
      </c>
      <c r="F3306" s="19" t="s">
        <v>7088</v>
      </c>
      <c r="G3306" s="5" t="s">
        <v>7089</v>
      </c>
      <c r="H3306" s="26" t="s">
        <v>6854</v>
      </c>
      <c r="I3306" s="6" t="s">
        <v>251</v>
      </c>
    </row>
    <row r="3307" ht="15.0" customHeight="1">
      <c r="A3307" s="2" t="s">
        <v>76</v>
      </c>
      <c r="B3307" s="5">
        <v>10668.0</v>
      </c>
      <c r="C3307" s="25">
        <v>43775.0</v>
      </c>
      <c r="D3307" s="4">
        <v>34.0</v>
      </c>
      <c r="E3307" s="2" t="s">
        <v>10</v>
      </c>
      <c r="F3307" s="19" t="s">
        <v>7090</v>
      </c>
      <c r="G3307" s="5" t="s">
        <v>7091</v>
      </c>
      <c r="H3307" s="26" t="s">
        <v>6802</v>
      </c>
      <c r="I3307" s="6" t="s">
        <v>251</v>
      </c>
    </row>
    <row r="3308" ht="15.0" customHeight="1">
      <c r="A3308" s="2" t="s">
        <v>76</v>
      </c>
      <c r="B3308" s="5">
        <v>10667.0</v>
      </c>
      <c r="C3308" s="25">
        <v>43775.0</v>
      </c>
      <c r="D3308" s="4">
        <v>34.0</v>
      </c>
      <c r="E3308" s="2" t="s">
        <v>10</v>
      </c>
      <c r="F3308" s="19" t="s">
        <v>7092</v>
      </c>
      <c r="G3308" s="5" t="s">
        <v>7093</v>
      </c>
      <c r="H3308" s="26" t="s">
        <v>6590</v>
      </c>
      <c r="I3308" s="6" t="s">
        <v>251</v>
      </c>
    </row>
    <row r="3309" ht="15.0" customHeight="1">
      <c r="A3309" s="2" t="s">
        <v>82</v>
      </c>
      <c r="B3309" s="5">
        <v>3426.0</v>
      </c>
      <c r="C3309" s="25">
        <v>43775.0</v>
      </c>
      <c r="D3309" s="4">
        <v>34.0</v>
      </c>
      <c r="E3309" s="2" t="s">
        <v>10</v>
      </c>
      <c r="F3309" s="19" t="s">
        <v>7094</v>
      </c>
      <c r="G3309" s="5" t="s">
        <v>7095</v>
      </c>
      <c r="H3309" s="26" t="s">
        <v>6511</v>
      </c>
      <c r="I3309" s="6" t="s">
        <v>251</v>
      </c>
    </row>
    <row r="3310" ht="15.0" customHeight="1">
      <c r="A3310" s="2" t="s">
        <v>82</v>
      </c>
      <c r="B3310" s="5">
        <v>3425.0</v>
      </c>
      <c r="C3310" s="25">
        <v>43775.0</v>
      </c>
      <c r="D3310" s="4">
        <v>34.0</v>
      </c>
      <c r="E3310" s="2" t="s">
        <v>10</v>
      </c>
      <c r="F3310" s="19" t="s">
        <v>7096</v>
      </c>
      <c r="G3310" s="5" t="s">
        <v>7097</v>
      </c>
      <c r="H3310" s="26" t="s">
        <v>6511</v>
      </c>
      <c r="I3310" s="6" t="s">
        <v>251</v>
      </c>
    </row>
    <row r="3311" ht="15.0" customHeight="1">
      <c r="A3311" s="2" t="s">
        <v>82</v>
      </c>
      <c r="B3311" s="5">
        <v>3424.0</v>
      </c>
      <c r="C3311" s="25">
        <v>43775.0</v>
      </c>
      <c r="D3311" s="4">
        <v>34.0</v>
      </c>
      <c r="E3311" s="2" t="s">
        <v>10</v>
      </c>
      <c r="F3311" s="19" t="s">
        <v>7098</v>
      </c>
      <c r="G3311" s="5" t="s">
        <v>7099</v>
      </c>
      <c r="H3311" s="26" t="s">
        <v>6511</v>
      </c>
      <c r="I3311" s="6" t="s">
        <v>251</v>
      </c>
    </row>
    <row r="3312" ht="15.0" customHeight="1">
      <c r="A3312" s="2" t="s">
        <v>82</v>
      </c>
      <c r="B3312" s="5">
        <v>3423.0</v>
      </c>
      <c r="C3312" s="25">
        <v>43775.0</v>
      </c>
      <c r="D3312" s="4">
        <v>34.0</v>
      </c>
      <c r="E3312" s="2" t="s">
        <v>10</v>
      </c>
      <c r="F3312" s="19" t="s">
        <v>7100</v>
      </c>
      <c r="G3312" s="5" t="s">
        <v>7101</v>
      </c>
      <c r="H3312" s="26" t="s">
        <v>6511</v>
      </c>
      <c r="I3312" s="6" t="s">
        <v>251</v>
      </c>
    </row>
    <row r="3313" ht="15.0" customHeight="1">
      <c r="A3313" s="2" t="s">
        <v>9</v>
      </c>
      <c r="B3313" s="5">
        <v>23323.0</v>
      </c>
      <c r="C3313" s="25">
        <v>43768.0</v>
      </c>
      <c r="D3313" s="4">
        <v>33.0</v>
      </c>
      <c r="E3313" s="2" t="s">
        <v>10</v>
      </c>
      <c r="F3313" s="19" t="s">
        <v>7102</v>
      </c>
      <c r="G3313" s="5" t="s">
        <v>7103</v>
      </c>
      <c r="H3313" s="26" t="s">
        <v>7104</v>
      </c>
      <c r="I3313" s="6" t="s">
        <v>251</v>
      </c>
    </row>
    <row r="3314" ht="15.0" customHeight="1">
      <c r="A3314" s="2" t="s">
        <v>9</v>
      </c>
      <c r="B3314" s="5">
        <v>23322.0</v>
      </c>
      <c r="C3314" s="25">
        <v>43768.0</v>
      </c>
      <c r="D3314" s="4">
        <v>33.0</v>
      </c>
      <c r="E3314" s="2" t="s">
        <v>10</v>
      </c>
      <c r="F3314" s="19" t="s">
        <v>7105</v>
      </c>
      <c r="G3314" s="5" t="s">
        <v>7106</v>
      </c>
      <c r="H3314" s="26" t="s">
        <v>7107</v>
      </c>
      <c r="I3314" s="6" t="s">
        <v>251</v>
      </c>
    </row>
    <row r="3315" ht="15.0" customHeight="1">
      <c r="A3315" s="2" t="s">
        <v>9</v>
      </c>
      <c r="B3315" s="5">
        <v>23321.0</v>
      </c>
      <c r="C3315" s="25">
        <v>43768.0</v>
      </c>
      <c r="D3315" s="4">
        <v>33.0</v>
      </c>
      <c r="E3315" s="2" t="s">
        <v>10</v>
      </c>
      <c r="F3315" s="19" t="s">
        <v>7108</v>
      </c>
      <c r="G3315" s="5" t="s">
        <v>7109</v>
      </c>
      <c r="H3315" s="26" t="s">
        <v>6612</v>
      </c>
      <c r="I3315" s="6" t="s">
        <v>251</v>
      </c>
    </row>
    <row r="3316" ht="15.0" customHeight="1">
      <c r="A3316" s="2" t="s">
        <v>9</v>
      </c>
      <c r="B3316" s="5">
        <v>23320.0</v>
      </c>
      <c r="C3316" s="25">
        <v>43768.0</v>
      </c>
      <c r="D3316" s="4">
        <v>33.0</v>
      </c>
      <c r="E3316" s="2" t="s">
        <v>10</v>
      </c>
      <c r="F3316" s="19" t="s">
        <v>7110</v>
      </c>
      <c r="G3316" s="5" t="s">
        <v>7111</v>
      </c>
      <c r="H3316" s="26" t="s">
        <v>6612</v>
      </c>
      <c r="I3316" s="6" t="s">
        <v>251</v>
      </c>
    </row>
    <row r="3317" ht="15.0" customHeight="1">
      <c r="A3317" s="2" t="s">
        <v>9</v>
      </c>
      <c r="B3317" s="5">
        <v>23319.0</v>
      </c>
      <c r="C3317" s="25">
        <v>43768.0</v>
      </c>
      <c r="D3317" s="4">
        <v>33.0</v>
      </c>
      <c r="E3317" s="2" t="s">
        <v>10</v>
      </c>
      <c r="F3317" s="19" t="s">
        <v>7112</v>
      </c>
      <c r="G3317" s="5" t="s">
        <v>7113</v>
      </c>
      <c r="H3317" s="26" t="s">
        <v>6506</v>
      </c>
      <c r="I3317" s="6" t="s">
        <v>251</v>
      </c>
    </row>
    <row r="3318" ht="15.0" customHeight="1">
      <c r="A3318" s="2" t="s">
        <v>9</v>
      </c>
      <c r="B3318" s="5">
        <v>23318.0</v>
      </c>
      <c r="C3318" s="25">
        <v>43768.0</v>
      </c>
      <c r="D3318" s="4">
        <v>33.0</v>
      </c>
      <c r="E3318" s="2" t="s">
        <v>10</v>
      </c>
      <c r="F3318" s="19" t="s">
        <v>7114</v>
      </c>
      <c r="G3318" s="5" t="s">
        <v>7115</v>
      </c>
      <c r="H3318" s="26" t="s">
        <v>6653</v>
      </c>
      <c r="I3318" s="6" t="s">
        <v>251</v>
      </c>
    </row>
    <row r="3319" ht="15.0" customHeight="1">
      <c r="A3319" s="2" t="s">
        <v>9</v>
      </c>
      <c r="B3319" s="5">
        <v>23317.0</v>
      </c>
      <c r="C3319" s="25">
        <v>43768.0</v>
      </c>
      <c r="D3319" s="4">
        <v>33.0</v>
      </c>
      <c r="E3319" s="2" t="s">
        <v>10</v>
      </c>
      <c r="F3319" s="19" t="s">
        <v>7116</v>
      </c>
      <c r="G3319" s="5" t="s">
        <v>7117</v>
      </c>
      <c r="H3319" s="26" t="s">
        <v>6582</v>
      </c>
      <c r="I3319" s="6" t="s">
        <v>251</v>
      </c>
    </row>
    <row r="3320" ht="15.0" customHeight="1">
      <c r="A3320" s="2" t="s">
        <v>9</v>
      </c>
      <c r="B3320" s="5">
        <v>23316.0</v>
      </c>
      <c r="C3320" s="25">
        <v>43768.0</v>
      </c>
      <c r="D3320" s="4">
        <v>33.0</v>
      </c>
      <c r="E3320" s="2" t="s">
        <v>10</v>
      </c>
      <c r="F3320" s="19" t="s">
        <v>7118</v>
      </c>
      <c r="G3320" s="5" t="s">
        <v>7119</v>
      </c>
      <c r="H3320" s="26" t="s">
        <v>6779</v>
      </c>
      <c r="I3320" s="6" t="s">
        <v>251</v>
      </c>
    </row>
    <row r="3321" ht="15.0" customHeight="1">
      <c r="A3321" s="2" t="s">
        <v>9</v>
      </c>
      <c r="B3321" s="5">
        <v>23315.0</v>
      </c>
      <c r="C3321" s="25">
        <v>43768.0</v>
      </c>
      <c r="D3321" s="4">
        <v>33.0</v>
      </c>
      <c r="E3321" s="2" t="s">
        <v>10</v>
      </c>
      <c r="F3321" s="19" t="s">
        <v>7120</v>
      </c>
      <c r="G3321" s="5" t="s">
        <v>7121</v>
      </c>
      <c r="H3321" s="26" t="s">
        <v>6779</v>
      </c>
      <c r="I3321" s="6" t="s">
        <v>251</v>
      </c>
    </row>
    <row r="3322" ht="15.0" customHeight="1">
      <c r="A3322" s="2" t="s">
        <v>9</v>
      </c>
      <c r="B3322" s="5">
        <v>23314.0</v>
      </c>
      <c r="C3322" s="25">
        <v>43768.0</v>
      </c>
      <c r="D3322" s="4">
        <v>33.0</v>
      </c>
      <c r="E3322" s="2" t="s">
        <v>10</v>
      </c>
      <c r="F3322" s="19" t="s">
        <v>7122</v>
      </c>
      <c r="G3322" s="5" t="s">
        <v>7123</v>
      </c>
      <c r="H3322" s="26" t="s">
        <v>6943</v>
      </c>
      <c r="I3322" s="6" t="s">
        <v>251</v>
      </c>
    </row>
    <row r="3323" ht="15.0" customHeight="1">
      <c r="A3323" s="2" t="s">
        <v>9</v>
      </c>
      <c r="B3323" s="5">
        <v>23313.0</v>
      </c>
      <c r="C3323" s="25">
        <v>43768.0</v>
      </c>
      <c r="D3323" s="4">
        <v>33.0</v>
      </c>
      <c r="E3323" s="2" t="s">
        <v>10</v>
      </c>
      <c r="F3323" s="19" t="s">
        <v>7124</v>
      </c>
      <c r="G3323" s="5" t="s">
        <v>7125</v>
      </c>
      <c r="H3323" s="26" t="s">
        <v>6943</v>
      </c>
      <c r="I3323" s="6" t="s">
        <v>251</v>
      </c>
    </row>
    <row r="3324" ht="15.0" customHeight="1">
      <c r="A3324" s="2" t="s">
        <v>9</v>
      </c>
      <c r="B3324" s="5">
        <v>23312.0</v>
      </c>
      <c r="C3324" s="25">
        <v>43768.0</v>
      </c>
      <c r="D3324" s="4">
        <v>33.0</v>
      </c>
      <c r="E3324" s="2" t="s">
        <v>10</v>
      </c>
      <c r="F3324" s="19" t="s">
        <v>7126</v>
      </c>
      <c r="G3324" s="5" t="s">
        <v>7127</v>
      </c>
      <c r="H3324" s="26" t="s">
        <v>7128</v>
      </c>
      <c r="I3324" s="6" t="s">
        <v>251</v>
      </c>
    </row>
    <row r="3325" ht="15.0" customHeight="1">
      <c r="A3325" s="2" t="s">
        <v>9</v>
      </c>
      <c r="B3325" s="5">
        <v>23311.0</v>
      </c>
      <c r="C3325" s="25">
        <v>43768.0</v>
      </c>
      <c r="D3325" s="4">
        <v>33.0</v>
      </c>
      <c r="E3325" s="2" t="s">
        <v>10</v>
      </c>
      <c r="F3325" s="19" t="s">
        <v>7129</v>
      </c>
      <c r="G3325" s="5" t="s">
        <v>7130</v>
      </c>
      <c r="H3325" s="26" t="s">
        <v>7128</v>
      </c>
      <c r="I3325" s="6" t="s">
        <v>251</v>
      </c>
    </row>
    <row r="3326" ht="15.0" customHeight="1">
      <c r="A3326" s="2" t="s">
        <v>9</v>
      </c>
      <c r="B3326" s="5">
        <v>23310.0</v>
      </c>
      <c r="C3326" s="25">
        <v>43768.0</v>
      </c>
      <c r="D3326" s="4">
        <v>33.0</v>
      </c>
      <c r="E3326" s="2" t="s">
        <v>10</v>
      </c>
      <c r="F3326" s="19" t="s">
        <v>7131</v>
      </c>
      <c r="G3326" s="5" t="s">
        <v>7132</v>
      </c>
      <c r="H3326" s="26" t="s">
        <v>7133</v>
      </c>
      <c r="I3326" s="6" t="s">
        <v>251</v>
      </c>
    </row>
    <row r="3327" ht="15.0" customHeight="1">
      <c r="A3327" s="2" t="s">
        <v>9</v>
      </c>
      <c r="B3327" s="5">
        <v>23309.0</v>
      </c>
      <c r="C3327" s="25">
        <v>43768.0</v>
      </c>
      <c r="D3327" s="4">
        <v>33.0</v>
      </c>
      <c r="E3327" s="2" t="s">
        <v>10</v>
      </c>
      <c r="F3327" s="19" t="s">
        <v>7134</v>
      </c>
      <c r="G3327" s="5" t="s">
        <v>7135</v>
      </c>
      <c r="H3327" s="26" t="s">
        <v>7136</v>
      </c>
      <c r="I3327" s="6" t="s">
        <v>251</v>
      </c>
    </row>
    <row r="3328" ht="15.0" customHeight="1">
      <c r="A3328" s="2" t="s">
        <v>9</v>
      </c>
      <c r="B3328" s="5">
        <v>23308.0</v>
      </c>
      <c r="C3328" s="25">
        <v>43768.0</v>
      </c>
      <c r="D3328" s="4">
        <v>33.0</v>
      </c>
      <c r="E3328" s="2" t="s">
        <v>10</v>
      </c>
      <c r="F3328" s="19" t="s">
        <v>7137</v>
      </c>
      <c r="G3328" s="5" t="s">
        <v>7138</v>
      </c>
      <c r="H3328" s="26" t="s">
        <v>7136</v>
      </c>
      <c r="I3328" s="6" t="s">
        <v>251</v>
      </c>
    </row>
    <row r="3329" ht="15.0" customHeight="1">
      <c r="A3329" s="2" t="s">
        <v>9</v>
      </c>
      <c r="B3329" s="5">
        <v>23307.0</v>
      </c>
      <c r="C3329" s="25">
        <v>43768.0</v>
      </c>
      <c r="D3329" s="4">
        <v>33.0</v>
      </c>
      <c r="E3329" s="2" t="s">
        <v>10</v>
      </c>
      <c r="F3329" s="19" t="s">
        <v>7139</v>
      </c>
      <c r="G3329" s="5" t="s">
        <v>7140</v>
      </c>
      <c r="H3329" s="26" t="s">
        <v>6736</v>
      </c>
      <c r="I3329" s="6" t="s">
        <v>251</v>
      </c>
    </row>
    <row r="3330" ht="15.0" customHeight="1">
      <c r="A3330" s="2" t="s">
        <v>9</v>
      </c>
      <c r="B3330" s="5">
        <v>23306.0</v>
      </c>
      <c r="C3330" s="25">
        <v>43768.0</v>
      </c>
      <c r="D3330" s="4">
        <v>33.0</v>
      </c>
      <c r="E3330" s="2" t="s">
        <v>10</v>
      </c>
      <c r="F3330" s="19" t="s">
        <v>7141</v>
      </c>
      <c r="G3330" s="5" t="s">
        <v>7142</v>
      </c>
      <c r="H3330" s="26" t="s">
        <v>6506</v>
      </c>
      <c r="I3330" s="6" t="s">
        <v>251</v>
      </c>
    </row>
    <row r="3331" ht="15.0" customHeight="1">
      <c r="A3331" s="2" t="s">
        <v>9</v>
      </c>
      <c r="B3331" s="5">
        <v>23305.0</v>
      </c>
      <c r="C3331" s="25">
        <v>43768.0</v>
      </c>
      <c r="D3331" s="4">
        <v>33.0</v>
      </c>
      <c r="E3331" s="2" t="s">
        <v>10</v>
      </c>
      <c r="F3331" s="19" t="s">
        <v>7143</v>
      </c>
      <c r="G3331" s="5" t="s">
        <v>7144</v>
      </c>
      <c r="H3331" s="26" t="s">
        <v>7145</v>
      </c>
      <c r="I3331" s="6" t="s">
        <v>251</v>
      </c>
    </row>
    <row r="3332" ht="15.0" customHeight="1">
      <c r="A3332" s="2" t="s">
        <v>9</v>
      </c>
      <c r="B3332" s="5">
        <v>23304.0</v>
      </c>
      <c r="C3332" s="25">
        <v>43768.0</v>
      </c>
      <c r="D3332" s="4">
        <v>33.0</v>
      </c>
      <c r="E3332" s="2" t="s">
        <v>10</v>
      </c>
      <c r="F3332" s="19" t="s">
        <v>7146</v>
      </c>
      <c r="G3332" s="5" t="s">
        <v>7147</v>
      </c>
      <c r="H3332" s="26" t="s">
        <v>6709</v>
      </c>
      <c r="I3332" s="6" t="s">
        <v>251</v>
      </c>
    </row>
    <row r="3333" ht="15.0" customHeight="1">
      <c r="A3333" s="2" t="s">
        <v>9</v>
      </c>
      <c r="B3333" s="5">
        <v>23303.0</v>
      </c>
      <c r="C3333" s="25">
        <v>43768.0</v>
      </c>
      <c r="D3333" s="4">
        <v>33.0</v>
      </c>
      <c r="E3333" s="2" t="s">
        <v>10</v>
      </c>
      <c r="F3333" s="19" t="s">
        <v>7148</v>
      </c>
      <c r="G3333" s="5" t="s">
        <v>7149</v>
      </c>
      <c r="H3333" s="26" t="s">
        <v>6648</v>
      </c>
      <c r="I3333" s="6" t="s">
        <v>251</v>
      </c>
    </row>
    <row r="3334" ht="15.0" customHeight="1">
      <c r="A3334" s="2" t="s">
        <v>9</v>
      </c>
      <c r="B3334" s="5">
        <v>23302.0</v>
      </c>
      <c r="C3334" s="25">
        <v>43768.0</v>
      </c>
      <c r="D3334" s="4">
        <v>33.0</v>
      </c>
      <c r="E3334" s="2" t="s">
        <v>10</v>
      </c>
      <c r="F3334" s="19" t="s">
        <v>7150</v>
      </c>
      <c r="G3334" s="5" t="s">
        <v>7151</v>
      </c>
      <c r="H3334" s="26" t="s">
        <v>6648</v>
      </c>
      <c r="I3334" s="6" t="s">
        <v>251</v>
      </c>
    </row>
    <row r="3335" ht="15.0" customHeight="1">
      <c r="A3335" s="2" t="s">
        <v>9</v>
      </c>
      <c r="B3335" s="5">
        <v>23301.0</v>
      </c>
      <c r="C3335" s="25">
        <v>43768.0</v>
      </c>
      <c r="D3335" s="4">
        <v>33.0</v>
      </c>
      <c r="E3335" s="2" t="s">
        <v>10</v>
      </c>
      <c r="F3335" s="19" t="s">
        <v>7152</v>
      </c>
      <c r="G3335" s="5" t="s">
        <v>7153</v>
      </c>
      <c r="H3335" s="26" t="s">
        <v>6787</v>
      </c>
      <c r="I3335" s="6" t="s">
        <v>251</v>
      </c>
    </row>
    <row r="3336" ht="15.0" customHeight="1">
      <c r="A3336" s="2" t="s">
        <v>9</v>
      </c>
      <c r="B3336" s="5">
        <v>23300.0</v>
      </c>
      <c r="C3336" s="25">
        <v>43768.0</v>
      </c>
      <c r="D3336" s="4">
        <v>33.0</v>
      </c>
      <c r="E3336" s="2" t="s">
        <v>10</v>
      </c>
      <c r="F3336" s="19" t="s">
        <v>7154</v>
      </c>
      <c r="G3336" s="5" t="s">
        <v>7155</v>
      </c>
      <c r="H3336" s="26" t="s">
        <v>7156</v>
      </c>
      <c r="I3336" s="6" t="s">
        <v>251</v>
      </c>
    </row>
    <row r="3337" ht="15.0" customHeight="1">
      <c r="A3337" s="2" t="s">
        <v>9</v>
      </c>
      <c r="B3337" s="5">
        <v>23299.0</v>
      </c>
      <c r="C3337" s="25">
        <v>43768.0</v>
      </c>
      <c r="D3337" s="4">
        <v>33.0</v>
      </c>
      <c r="E3337" s="2" t="s">
        <v>10</v>
      </c>
      <c r="F3337" s="19" t="s">
        <v>7157</v>
      </c>
      <c r="G3337" s="5" t="s">
        <v>7158</v>
      </c>
      <c r="H3337" s="26" t="s">
        <v>6648</v>
      </c>
      <c r="I3337" s="6" t="s">
        <v>251</v>
      </c>
    </row>
    <row r="3338" ht="15.0" customHeight="1">
      <c r="A3338" s="2" t="s">
        <v>9</v>
      </c>
      <c r="B3338" s="5">
        <v>23298.0</v>
      </c>
      <c r="C3338" s="25">
        <v>43768.0</v>
      </c>
      <c r="D3338" s="4">
        <v>33.0</v>
      </c>
      <c r="E3338" s="2" t="s">
        <v>10</v>
      </c>
      <c r="F3338" s="19" t="s">
        <v>7159</v>
      </c>
      <c r="G3338" s="5" t="s">
        <v>7160</v>
      </c>
      <c r="H3338" s="26" t="s">
        <v>6648</v>
      </c>
      <c r="I3338" s="6" t="s">
        <v>251</v>
      </c>
    </row>
    <row r="3339" ht="15.0" customHeight="1">
      <c r="A3339" s="2" t="s">
        <v>9</v>
      </c>
      <c r="B3339" s="5">
        <v>23297.0</v>
      </c>
      <c r="C3339" s="25">
        <v>43768.0</v>
      </c>
      <c r="D3339" s="4">
        <v>33.0</v>
      </c>
      <c r="E3339" s="2" t="s">
        <v>10</v>
      </c>
      <c r="F3339" s="19" t="s">
        <v>7161</v>
      </c>
      <c r="G3339" s="5" t="s">
        <v>7162</v>
      </c>
      <c r="H3339" s="26" t="s">
        <v>7163</v>
      </c>
      <c r="I3339" s="6" t="s">
        <v>251</v>
      </c>
    </row>
    <row r="3340" ht="15.0" customHeight="1">
      <c r="A3340" s="2" t="s">
        <v>9</v>
      </c>
      <c r="B3340" s="5">
        <v>23296.0</v>
      </c>
      <c r="C3340" s="25">
        <v>43768.0</v>
      </c>
      <c r="D3340" s="4">
        <v>33.0</v>
      </c>
      <c r="E3340" s="2" t="s">
        <v>10</v>
      </c>
      <c r="F3340" s="19" t="s">
        <v>7164</v>
      </c>
      <c r="G3340" s="5" t="s">
        <v>7165</v>
      </c>
      <c r="H3340" s="26" t="s">
        <v>6793</v>
      </c>
      <c r="I3340" s="6" t="s">
        <v>251</v>
      </c>
    </row>
    <row r="3341" ht="15.0" customHeight="1">
      <c r="A3341" s="2" t="s">
        <v>9</v>
      </c>
      <c r="B3341" s="5">
        <v>23295.0</v>
      </c>
      <c r="C3341" s="25">
        <v>43768.0</v>
      </c>
      <c r="D3341" s="4">
        <v>33.0</v>
      </c>
      <c r="E3341" s="2" t="s">
        <v>10</v>
      </c>
      <c r="F3341" s="19" t="s">
        <v>7166</v>
      </c>
      <c r="G3341" s="5" t="s">
        <v>7167</v>
      </c>
      <c r="H3341" s="26" t="s">
        <v>6582</v>
      </c>
      <c r="I3341" s="6" t="s">
        <v>251</v>
      </c>
    </row>
    <row r="3342" ht="15.0" customHeight="1">
      <c r="A3342" s="2" t="s">
        <v>9</v>
      </c>
      <c r="B3342" s="5">
        <v>23294.0</v>
      </c>
      <c r="C3342" s="25">
        <v>43768.0</v>
      </c>
      <c r="D3342" s="4">
        <v>33.0</v>
      </c>
      <c r="E3342" s="2" t="s">
        <v>10</v>
      </c>
      <c r="F3342" s="19" t="s">
        <v>7168</v>
      </c>
      <c r="G3342" s="5" t="s">
        <v>7169</v>
      </c>
      <c r="H3342" s="26" t="s">
        <v>6704</v>
      </c>
      <c r="I3342" s="6" t="s">
        <v>251</v>
      </c>
    </row>
    <row r="3343" ht="15.0" customHeight="1">
      <c r="A3343" s="2" t="s">
        <v>9</v>
      </c>
      <c r="B3343" s="5">
        <v>23293.0</v>
      </c>
      <c r="C3343" s="25">
        <v>43768.0</v>
      </c>
      <c r="D3343" s="4">
        <v>33.0</v>
      </c>
      <c r="E3343" s="2" t="s">
        <v>10</v>
      </c>
      <c r="F3343" s="19" t="s">
        <v>7170</v>
      </c>
      <c r="G3343" s="5" t="s">
        <v>7171</v>
      </c>
      <c r="H3343" s="26" t="s">
        <v>7172</v>
      </c>
      <c r="I3343" s="6" t="s">
        <v>251</v>
      </c>
    </row>
    <row r="3344" ht="15.0" customHeight="1">
      <c r="A3344" s="2" t="s">
        <v>9</v>
      </c>
      <c r="B3344" s="5">
        <v>23292.0</v>
      </c>
      <c r="C3344" s="25">
        <v>43768.0</v>
      </c>
      <c r="D3344" s="4">
        <v>33.0</v>
      </c>
      <c r="E3344" s="2" t="s">
        <v>10</v>
      </c>
      <c r="F3344" s="19" t="s">
        <v>7173</v>
      </c>
      <c r="G3344" s="5" t="s">
        <v>7174</v>
      </c>
      <c r="H3344" s="26" t="s">
        <v>6648</v>
      </c>
      <c r="I3344" s="6" t="s">
        <v>251</v>
      </c>
    </row>
    <row r="3345" ht="15.0" customHeight="1">
      <c r="A3345" s="2" t="s">
        <v>9</v>
      </c>
      <c r="B3345" s="5">
        <v>23291.0</v>
      </c>
      <c r="C3345" s="25">
        <v>43768.0</v>
      </c>
      <c r="D3345" s="4">
        <v>33.0</v>
      </c>
      <c r="E3345" s="2" t="s">
        <v>10</v>
      </c>
      <c r="F3345" s="19" t="s">
        <v>7175</v>
      </c>
      <c r="G3345" s="5" t="s">
        <v>7176</v>
      </c>
      <c r="H3345" s="26" t="s">
        <v>7177</v>
      </c>
      <c r="I3345" s="6" t="s">
        <v>251</v>
      </c>
    </row>
    <row r="3346" ht="15.0" customHeight="1">
      <c r="A3346" s="2" t="s">
        <v>9</v>
      </c>
      <c r="B3346" s="5">
        <v>23290.0</v>
      </c>
      <c r="C3346" s="25">
        <v>43768.0</v>
      </c>
      <c r="D3346" s="4">
        <v>33.0</v>
      </c>
      <c r="E3346" s="2" t="s">
        <v>10</v>
      </c>
      <c r="F3346" s="19" t="s">
        <v>7178</v>
      </c>
      <c r="G3346" s="5" t="s">
        <v>7179</v>
      </c>
      <c r="H3346" s="26" t="s">
        <v>6704</v>
      </c>
      <c r="I3346" s="6" t="s">
        <v>251</v>
      </c>
    </row>
    <row r="3347" ht="15.0" customHeight="1">
      <c r="A3347" s="2" t="s">
        <v>9</v>
      </c>
      <c r="B3347" s="5">
        <v>23289.0</v>
      </c>
      <c r="C3347" s="25">
        <v>43768.0</v>
      </c>
      <c r="D3347" s="4">
        <v>33.0</v>
      </c>
      <c r="E3347" s="2" t="s">
        <v>10</v>
      </c>
      <c r="F3347" s="19" t="s">
        <v>7180</v>
      </c>
      <c r="G3347" s="5" t="s">
        <v>7181</v>
      </c>
      <c r="H3347" s="26" t="s">
        <v>6704</v>
      </c>
      <c r="I3347" s="6" t="s">
        <v>251</v>
      </c>
    </row>
    <row r="3348" ht="15.0" customHeight="1">
      <c r="A3348" s="2" t="s">
        <v>9</v>
      </c>
      <c r="B3348" s="5">
        <v>23288.0</v>
      </c>
      <c r="C3348" s="25">
        <v>43768.0</v>
      </c>
      <c r="D3348" s="4">
        <v>33.0</v>
      </c>
      <c r="E3348" s="2" t="s">
        <v>10</v>
      </c>
      <c r="F3348" s="19" t="s">
        <v>7182</v>
      </c>
      <c r="G3348" s="5" t="s">
        <v>7183</v>
      </c>
      <c r="H3348" s="26" t="s">
        <v>6704</v>
      </c>
      <c r="I3348" s="6" t="s">
        <v>251</v>
      </c>
    </row>
    <row r="3349" ht="15.0" customHeight="1">
      <c r="A3349" s="2" t="s">
        <v>9</v>
      </c>
      <c r="B3349" s="5">
        <v>23287.0</v>
      </c>
      <c r="C3349" s="25">
        <v>43768.0</v>
      </c>
      <c r="D3349" s="4">
        <v>33.0</v>
      </c>
      <c r="E3349" s="2" t="s">
        <v>10</v>
      </c>
      <c r="F3349" s="19" t="s">
        <v>7184</v>
      </c>
      <c r="G3349" s="5" t="s">
        <v>7185</v>
      </c>
      <c r="H3349" s="26" t="s">
        <v>6506</v>
      </c>
      <c r="I3349" s="6" t="s">
        <v>251</v>
      </c>
    </row>
    <row r="3350" ht="15.0" customHeight="1">
      <c r="A3350" s="2" t="s">
        <v>9</v>
      </c>
      <c r="B3350" s="5">
        <v>23286.0</v>
      </c>
      <c r="C3350" s="25">
        <v>43768.0</v>
      </c>
      <c r="D3350" s="4">
        <v>33.0</v>
      </c>
      <c r="E3350" s="2" t="s">
        <v>10</v>
      </c>
      <c r="F3350" s="19" t="s">
        <v>7186</v>
      </c>
      <c r="G3350" s="5" t="s">
        <v>7187</v>
      </c>
      <c r="H3350" s="26" t="s">
        <v>6768</v>
      </c>
      <c r="I3350" s="6" t="s">
        <v>251</v>
      </c>
    </row>
    <row r="3351" ht="15.0" customHeight="1">
      <c r="A3351" s="2" t="s">
        <v>9</v>
      </c>
      <c r="B3351" s="5">
        <v>23285.0</v>
      </c>
      <c r="C3351" s="25">
        <v>43768.0</v>
      </c>
      <c r="D3351" s="4">
        <v>33.0</v>
      </c>
      <c r="E3351" s="2" t="s">
        <v>10</v>
      </c>
      <c r="F3351" s="19" t="s">
        <v>7188</v>
      </c>
      <c r="G3351" s="5" t="s">
        <v>7189</v>
      </c>
      <c r="H3351" s="26" t="s">
        <v>7190</v>
      </c>
      <c r="I3351" s="6" t="s">
        <v>251</v>
      </c>
    </row>
    <row r="3352" ht="15.0" customHeight="1">
      <c r="A3352" s="2" t="s">
        <v>9</v>
      </c>
      <c r="B3352" s="5">
        <v>23284.0</v>
      </c>
      <c r="C3352" s="25">
        <v>43768.0</v>
      </c>
      <c r="D3352" s="4">
        <v>33.0</v>
      </c>
      <c r="E3352" s="2" t="s">
        <v>10</v>
      </c>
      <c r="F3352" s="19" t="s">
        <v>7191</v>
      </c>
      <c r="G3352" s="5" t="s">
        <v>7192</v>
      </c>
      <c r="H3352" s="26" t="s">
        <v>6582</v>
      </c>
      <c r="I3352" s="6" t="s">
        <v>251</v>
      </c>
    </row>
    <row r="3353" ht="15.0" customHeight="1">
      <c r="A3353" s="2" t="s">
        <v>9</v>
      </c>
      <c r="B3353" s="5">
        <v>23283.0</v>
      </c>
      <c r="C3353" s="25">
        <v>43768.0</v>
      </c>
      <c r="D3353" s="4">
        <v>33.0</v>
      </c>
      <c r="E3353" s="2" t="s">
        <v>10</v>
      </c>
      <c r="F3353" s="19" t="s">
        <v>7193</v>
      </c>
      <c r="G3353" s="5" t="s">
        <v>7194</v>
      </c>
      <c r="H3353" s="26" t="s">
        <v>6582</v>
      </c>
      <c r="I3353" s="6" t="s">
        <v>251</v>
      </c>
    </row>
    <row r="3354" ht="15.0" customHeight="1">
      <c r="A3354" s="2" t="s">
        <v>9</v>
      </c>
      <c r="B3354" s="5">
        <v>23282.0</v>
      </c>
      <c r="C3354" s="25">
        <v>43768.0</v>
      </c>
      <c r="D3354" s="4">
        <v>33.0</v>
      </c>
      <c r="E3354" s="2" t="s">
        <v>10</v>
      </c>
      <c r="F3354" s="19" t="s">
        <v>7195</v>
      </c>
      <c r="G3354" s="5" t="s">
        <v>7196</v>
      </c>
      <c r="H3354" s="26" t="s">
        <v>6636</v>
      </c>
      <c r="I3354" s="6" t="s">
        <v>251</v>
      </c>
    </row>
    <row r="3355" ht="15.0" customHeight="1">
      <c r="A3355" s="2" t="s">
        <v>9</v>
      </c>
      <c r="B3355" s="5">
        <v>23281.0</v>
      </c>
      <c r="C3355" s="25">
        <v>43768.0</v>
      </c>
      <c r="D3355" s="4">
        <v>33.0</v>
      </c>
      <c r="E3355" s="2" t="s">
        <v>10</v>
      </c>
      <c r="F3355" s="19" t="s">
        <v>7197</v>
      </c>
      <c r="G3355" s="5" t="s">
        <v>7198</v>
      </c>
      <c r="H3355" s="26" t="s">
        <v>6736</v>
      </c>
      <c r="I3355" s="6" t="s">
        <v>251</v>
      </c>
    </row>
    <row r="3356" ht="15.0" customHeight="1">
      <c r="A3356" s="2" t="s">
        <v>9</v>
      </c>
      <c r="B3356" s="5">
        <v>23280.0</v>
      </c>
      <c r="C3356" s="25">
        <v>43768.0</v>
      </c>
      <c r="D3356" s="4">
        <v>33.0</v>
      </c>
      <c r="E3356" s="2" t="s">
        <v>10</v>
      </c>
      <c r="F3356" s="19" t="s">
        <v>7199</v>
      </c>
      <c r="G3356" s="5" t="s">
        <v>7200</v>
      </c>
      <c r="H3356" s="26" t="s">
        <v>7156</v>
      </c>
      <c r="I3356" s="6" t="s">
        <v>251</v>
      </c>
    </row>
    <row r="3357" ht="15.0" customHeight="1">
      <c r="A3357" s="2" t="s">
        <v>9</v>
      </c>
      <c r="B3357" s="5">
        <v>23279.0</v>
      </c>
      <c r="C3357" s="25">
        <v>43768.0</v>
      </c>
      <c r="D3357" s="4">
        <v>33.0</v>
      </c>
      <c r="E3357" s="2" t="s">
        <v>10</v>
      </c>
      <c r="F3357" s="19" t="s">
        <v>7201</v>
      </c>
      <c r="G3357" s="5" t="s">
        <v>7202</v>
      </c>
      <c r="H3357" s="26" t="s">
        <v>6787</v>
      </c>
      <c r="I3357" s="6" t="s">
        <v>251</v>
      </c>
    </row>
    <row r="3358" ht="15.0" customHeight="1">
      <c r="A3358" s="2" t="s">
        <v>9</v>
      </c>
      <c r="B3358" s="5">
        <v>23278.0</v>
      </c>
      <c r="C3358" s="25">
        <v>43768.0</v>
      </c>
      <c r="D3358" s="4">
        <v>33.0</v>
      </c>
      <c r="E3358" s="2" t="s">
        <v>10</v>
      </c>
      <c r="F3358" s="19" t="s">
        <v>7203</v>
      </c>
      <c r="G3358" s="5" t="s">
        <v>7204</v>
      </c>
      <c r="H3358" s="26" t="s">
        <v>6698</v>
      </c>
      <c r="I3358" s="6" t="s">
        <v>251</v>
      </c>
    </row>
    <row r="3359" ht="15.0" customHeight="1">
      <c r="A3359" s="2" t="s">
        <v>9</v>
      </c>
      <c r="B3359" s="5">
        <v>23277.0</v>
      </c>
      <c r="C3359" s="25">
        <v>43768.0</v>
      </c>
      <c r="D3359" s="4">
        <v>33.0</v>
      </c>
      <c r="E3359" s="2" t="s">
        <v>10</v>
      </c>
      <c r="F3359" s="19" t="s">
        <v>7205</v>
      </c>
      <c r="G3359" s="5" t="s">
        <v>7206</v>
      </c>
      <c r="H3359" s="26" t="s">
        <v>7207</v>
      </c>
      <c r="I3359" s="6" t="s">
        <v>251</v>
      </c>
    </row>
    <row r="3360" ht="15.0" customHeight="1">
      <c r="A3360" s="2" t="s">
        <v>9</v>
      </c>
      <c r="B3360" s="5">
        <v>23276.0</v>
      </c>
      <c r="C3360" s="25">
        <v>43768.0</v>
      </c>
      <c r="D3360" s="4">
        <v>33.0</v>
      </c>
      <c r="E3360" s="2" t="s">
        <v>10</v>
      </c>
      <c r="F3360" s="19" t="s">
        <v>7208</v>
      </c>
      <c r="G3360" s="5" t="s">
        <v>7209</v>
      </c>
      <c r="H3360" s="26" t="s">
        <v>7207</v>
      </c>
      <c r="I3360" s="6" t="s">
        <v>251</v>
      </c>
    </row>
    <row r="3361" ht="15.0" customHeight="1">
      <c r="A3361" s="2" t="s">
        <v>9</v>
      </c>
      <c r="B3361" s="5">
        <v>23275.0</v>
      </c>
      <c r="C3361" s="25">
        <v>43768.0</v>
      </c>
      <c r="D3361" s="4">
        <v>33.0</v>
      </c>
      <c r="E3361" s="2" t="s">
        <v>10</v>
      </c>
      <c r="F3361" s="19" t="s">
        <v>7210</v>
      </c>
      <c r="G3361" s="5" t="s">
        <v>7211</v>
      </c>
      <c r="H3361" s="26" t="s">
        <v>6506</v>
      </c>
      <c r="I3361" s="6" t="s">
        <v>251</v>
      </c>
    </row>
    <row r="3362" ht="15.0" customHeight="1">
      <c r="A3362" s="2" t="s">
        <v>9</v>
      </c>
      <c r="B3362" s="5">
        <v>23274.0</v>
      </c>
      <c r="C3362" s="25">
        <v>43768.0</v>
      </c>
      <c r="D3362" s="4">
        <v>33.0</v>
      </c>
      <c r="E3362" s="2" t="s">
        <v>10</v>
      </c>
      <c r="F3362" s="19" t="s">
        <v>7212</v>
      </c>
      <c r="G3362" s="5" t="s">
        <v>7213</v>
      </c>
      <c r="H3362" s="26" t="s">
        <v>6506</v>
      </c>
      <c r="I3362" s="6" t="s">
        <v>251</v>
      </c>
    </row>
    <row r="3363" ht="15.0" customHeight="1">
      <c r="A3363" s="2" t="s">
        <v>9</v>
      </c>
      <c r="B3363" s="5">
        <v>23273.0</v>
      </c>
      <c r="C3363" s="25">
        <v>43768.0</v>
      </c>
      <c r="D3363" s="4">
        <v>33.0</v>
      </c>
      <c r="E3363" s="2" t="s">
        <v>10</v>
      </c>
      <c r="F3363" s="19" t="s">
        <v>7214</v>
      </c>
      <c r="G3363" s="5" t="s">
        <v>7215</v>
      </c>
      <c r="H3363" s="26" t="s">
        <v>6506</v>
      </c>
      <c r="I3363" s="6" t="s">
        <v>251</v>
      </c>
    </row>
    <row r="3364" ht="15.0" customHeight="1">
      <c r="A3364" s="2" t="s">
        <v>9</v>
      </c>
      <c r="B3364" s="5">
        <v>23272.0</v>
      </c>
      <c r="C3364" s="25">
        <v>43768.0</v>
      </c>
      <c r="D3364" s="4">
        <v>33.0</v>
      </c>
      <c r="E3364" s="2" t="s">
        <v>10</v>
      </c>
      <c r="F3364" s="19" t="s">
        <v>7216</v>
      </c>
      <c r="G3364" s="5" t="s">
        <v>7217</v>
      </c>
      <c r="H3364" s="26" t="s">
        <v>6506</v>
      </c>
      <c r="I3364" s="6" t="s">
        <v>251</v>
      </c>
    </row>
    <row r="3365" ht="15.0" customHeight="1">
      <c r="A3365" s="2" t="s">
        <v>9</v>
      </c>
      <c r="B3365" s="5">
        <v>23271.0</v>
      </c>
      <c r="C3365" s="25">
        <v>43768.0</v>
      </c>
      <c r="D3365" s="4">
        <v>33.0</v>
      </c>
      <c r="E3365" s="2" t="s">
        <v>10</v>
      </c>
      <c r="F3365" s="19" t="s">
        <v>7218</v>
      </c>
      <c r="G3365" s="5" t="s">
        <v>7219</v>
      </c>
      <c r="H3365" s="26" t="s">
        <v>7220</v>
      </c>
      <c r="I3365" s="6" t="s">
        <v>251</v>
      </c>
    </row>
    <row r="3366" ht="15.0" customHeight="1">
      <c r="A3366" s="2" t="s">
        <v>9</v>
      </c>
      <c r="B3366" s="5">
        <v>23270.0</v>
      </c>
      <c r="C3366" s="25">
        <v>43768.0</v>
      </c>
      <c r="D3366" s="4">
        <v>33.0</v>
      </c>
      <c r="E3366" s="2" t="s">
        <v>10</v>
      </c>
      <c r="F3366" s="19" t="s">
        <v>7221</v>
      </c>
      <c r="G3366" s="5" t="s">
        <v>7222</v>
      </c>
      <c r="H3366" s="26" t="s">
        <v>7223</v>
      </c>
      <c r="I3366" s="6" t="s">
        <v>251</v>
      </c>
    </row>
    <row r="3367" ht="15.0" customHeight="1">
      <c r="A3367" s="2" t="s">
        <v>9</v>
      </c>
      <c r="B3367" s="5">
        <v>23269.0</v>
      </c>
      <c r="C3367" s="25">
        <v>43768.0</v>
      </c>
      <c r="D3367" s="4">
        <v>33.0</v>
      </c>
      <c r="E3367" s="2" t="s">
        <v>10</v>
      </c>
      <c r="F3367" s="19" t="s">
        <v>7224</v>
      </c>
      <c r="G3367" s="5" t="s">
        <v>7225</v>
      </c>
      <c r="H3367" s="26" t="s">
        <v>7220</v>
      </c>
      <c r="I3367" s="6" t="s">
        <v>251</v>
      </c>
    </row>
    <row r="3368" ht="15.0" customHeight="1">
      <c r="A3368" s="2" t="s">
        <v>9</v>
      </c>
      <c r="B3368" s="5">
        <v>23268.0</v>
      </c>
      <c r="C3368" s="25">
        <v>43768.0</v>
      </c>
      <c r="D3368" s="4">
        <v>33.0</v>
      </c>
      <c r="E3368" s="2" t="s">
        <v>10</v>
      </c>
      <c r="F3368" s="19" t="s">
        <v>7226</v>
      </c>
      <c r="G3368" s="5" t="s">
        <v>7227</v>
      </c>
      <c r="H3368" s="26" t="s">
        <v>6698</v>
      </c>
      <c r="I3368" s="6" t="s">
        <v>251</v>
      </c>
    </row>
    <row r="3369" ht="15.0" customHeight="1">
      <c r="A3369" s="2" t="s">
        <v>9</v>
      </c>
      <c r="B3369" s="5">
        <v>23267.0</v>
      </c>
      <c r="C3369" s="25">
        <v>43768.0</v>
      </c>
      <c r="D3369" s="4">
        <v>33.0</v>
      </c>
      <c r="E3369" s="2" t="s">
        <v>10</v>
      </c>
      <c r="F3369" s="19" t="s">
        <v>7228</v>
      </c>
      <c r="G3369" s="5" t="s">
        <v>7229</v>
      </c>
      <c r="H3369" s="26" t="s">
        <v>6648</v>
      </c>
      <c r="I3369" s="6" t="s">
        <v>251</v>
      </c>
    </row>
    <row r="3370" ht="15.0" customHeight="1">
      <c r="A3370" s="2" t="s">
        <v>9</v>
      </c>
      <c r="B3370" s="5">
        <v>23266.0</v>
      </c>
      <c r="C3370" s="25">
        <v>43768.0</v>
      </c>
      <c r="D3370" s="4">
        <v>33.0</v>
      </c>
      <c r="E3370" s="2" t="s">
        <v>10</v>
      </c>
      <c r="F3370" s="19" t="s">
        <v>7230</v>
      </c>
      <c r="G3370" s="5" t="s">
        <v>7231</v>
      </c>
      <c r="H3370" s="26" t="s">
        <v>6636</v>
      </c>
      <c r="I3370" s="6" t="s">
        <v>251</v>
      </c>
    </row>
    <row r="3371" ht="15.0" customHeight="1">
      <c r="A3371" s="2" t="s">
        <v>9</v>
      </c>
      <c r="B3371" s="5">
        <v>23265.0</v>
      </c>
      <c r="C3371" s="25">
        <v>43768.0</v>
      </c>
      <c r="D3371" s="4">
        <v>33.0</v>
      </c>
      <c r="E3371" s="2" t="s">
        <v>10</v>
      </c>
      <c r="F3371" s="19" t="s">
        <v>7232</v>
      </c>
      <c r="G3371" s="5" t="s">
        <v>7233</v>
      </c>
      <c r="H3371" s="26" t="s">
        <v>6582</v>
      </c>
      <c r="I3371" s="6" t="s">
        <v>251</v>
      </c>
    </row>
    <row r="3372" ht="15.0" customHeight="1">
      <c r="A3372" s="2" t="s">
        <v>9</v>
      </c>
      <c r="B3372" s="5">
        <v>23264.0</v>
      </c>
      <c r="C3372" s="25">
        <v>43768.0</v>
      </c>
      <c r="D3372" s="4">
        <v>33.0</v>
      </c>
      <c r="E3372" s="2" t="s">
        <v>10</v>
      </c>
      <c r="F3372" s="19" t="s">
        <v>7234</v>
      </c>
      <c r="G3372" s="5" t="s">
        <v>7235</v>
      </c>
      <c r="H3372" s="26" t="s">
        <v>6704</v>
      </c>
      <c r="I3372" s="6" t="s">
        <v>251</v>
      </c>
    </row>
    <row r="3373" ht="15.0" customHeight="1">
      <c r="A3373" s="2" t="s">
        <v>9</v>
      </c>
      <c r="B3373" s="5">
        <v>23263.0</v>
      </c>
      <c r="C3373" s="25">
        <v>43768.0</v>
      </c>
      <c r="D3373" s="4">
        <v>33.0</v>
      </c>
      <c r="E3373" s="2" t="s">
        <v>10</v>
      </c>
      <c r="F3373" s="19" t="s">
        <v>7236</v>
      </c>
      <c r="G3373" s="5" t="s">
        <v>7237</v>
      </c>
      <c r="H3373" s="26" t="s">
        <v>7238</v>
      </c>
      <c r="I3373" s="6" t="s">
        <v>251</v>
      </c>
    </row>
    <row r="3374" ht="15.0" customHeight="1">
      <c r="A3374" s="2" t="s">
        <v>76</v>
      </c>
      <c r="B3374" s="5">
        <v>10666.0</v>
      </c>
      <c r="C3374" s="25">
        <v>43768.0</v>
      </c>
      <c r="D3374" s="4">
        <v>33.0</v>
      </c>
      <c r="E3374" s="2" t="s">
        <v>10</v>
      </c>
      <c r="F3374" s="19" t="s">
        <v>7239</v>
      </c>
      <c r="G3374" s="5" t="s">
        <v>7240</v>
      </c>
      <c r="H3374" s="26" t="s">
        <v>6656</v>
      </c>
      <c r="I3374" s="6" t="s">
        <v>251</v>
      </c>
    </row>
    <row r="3375" ht="15.0" customHeight="1">
      <c r="A3375" s="2" t="s">
        <v>76</v>
      </c>
      <c r="B3375" s="5">
        <v>10665.0</v>
      </c>
      <c r="C3375" s="25">
        <v>43768.0</v>
      </c>
      <c r="D3375" s="4">
        <v>33.0</v>
      </c>
      <c r="E3375" s="2" t="s">
        <v>10</v>
      </c>
      <c r="F3375" s="19" t="s">
        <v>7241</v>
      </c>
      <c r="G3375" s="5" t="s">
        <v>7242</v>
      </c>
      <c r="H3375" s="26" t="s">
        <v>7243</v>
      </c>
      <c r="I3375" s="6" t="s">
        <v>251</v>
      </c>
    </row>
    <row r="3376" ht="15.0" customHeight="1">
      <c r="A3376" s="2" t="s">
        <v>9</v>
      </c>
      <c r="B3376" s="5">
        <v>23262.0</v>
      </c>
      <c r="C3376" s="25">
        <v>43754.0</v>
      </c>
      <c r="D3376" s="4">
        <v>32.0</v>
      </c>
      <c r="E3376" s="2" t="s">
        <v>10</v>
      </c>
      <c r="F3376" s="19" t="s">
        <v>7244</v>
      </c>
      <c r="G3376" s="5" t="s">
        <v>7245</v>
      </c>
      <c r="H3376" s="26" t="s">
        <v>6579</v>
      </c>
      <c r="I3376" s="6" t="s">
        <v>251</v>
      </c>
    </row>
    <row r="3377" ht="15.0" customHeight="1">
      <c r="A3377" s="2" t="s">
        <v>9</v>
      </c>
      <c r="B3377" s="5">
        <v>23261.0</v>
      </c>
      <c r="C3377" s="25">
        <v>43754.0</v>
      </c>
      <c r="D3377" s="4">
        <v>32.0</v>
      </c>
      <c r="E3377" s="2" t="s">
        <v>10</v>
      </c>
      <c r="F3377" s="19" t="s">
        <v>7246</v>
      </c>
      <c r="G3377" s="5" t="s">
        <v>7247</v>
      </c>
      <c r="H3377" s="26" t="s">
        <v>6612</v>
      </c>
      <c r="I3377" s="6" t="s">
        <v>251</v>
      </c>
    </row>
    <row r="3378" ht="15.0" customHeight="1">
      <c r="A3378" s="2" t="s">
        <v>9</v>
      </c>
      <c r="B3378" s="5">
        <v>23260.0</v>
      </c>
      <c r="C3378" s="25">
        <v>43754.0</v>
      </c>
      <c r="D3378" s="4">
        <v>32.0</v>
      </c>
      <c r="E3378" s="2" t="s">
        <v>10</v>
      </c>
      <c r="F3378" s="19" t="s">
        <v>7248</v>
      </c>
      <c r="G3378" s="5" t="s">
        <v>7249</v>
      </c>
      <c r="H3378" s="26" t="s">
        <v>6506</v>
      </c>
      <c r="I3378" s="6" t="s">
        <v>251</v>
      </c>
    </row>
    <row r="3379" ht="15.0" customHeight="1">
      <c r="A3379" s="2" t="s">
        <v>9</v>
      </c>
      <c r="B3379" s="5">
        <v>23259.0</v>
      </c>
      <c r="C3379" s="25">
        <v>43754.0</v>
      </c>
      <c r="D3379" s="4">
        <v>32.0</v>
      </c>
      <c r="E3379" s="2" t="s">
        <v>10</v>
      </c>
      <c r="F3379" s="19" t="s">
        <v>7250</v>
      </c>
      <c r="G3379" s="5" t="s">
        <v>7251</v>
      </c>
      <c r="H3379" s="26" t="s">
        <v>6779</v>
      </c>
      <c r="I3379" s="6" t="s">
        <v>251</v>
      </c>
    </row>
    <row r="3380" ht="15.0" customHeight="1">
      <c r="A3380" s="2" t="s">
        <v>9</v>
      </c>
      <c r="B3380" s="5">
        <v>23258.0</v>
      </c>
      <c r="C3380" s="25">
        <v>43754.0</v>
      </c>
      <c r="D3380" s="4">
        <v>32.0</v>
      </c>
      <c r="E3380" s="2" t="s">
        <v>10</v>
      </c>
      <c r="F3380" s="19" t="s">
        <v>7252</v>
      </c>
      <c r="G3380" s="5" t="s">
        <v>7253</v>
      </c>
      <c r="H3380" s="26" t="s">
        <v>6779</v>
      </c>
      <c r="I3380" s="6" t="s">
        <v>251</v>
      </c>
    </row>
    <row r="3381" ht="15.0" customHeight="1">
      <c r="A3381" s="2" t="s">
        <v>9</v>
      </c>
      <c r="B3381" s="5">
        <v>23257.0</v>
      </c>
      <c r="C3381" s="25">
        <v>43754.0</v>
      </c>
      <c r="D3381" s="4">
        <v>32.0</v>
      </c>
      <c r="E3381" s="2" t="s">
        <v>10</v>
      </c>
      <c r="F3381" s="19" t="s">
        <v>7254</v>
      </c>
      <c r="G3381" s="5" t="s">
        <v>7255</v>
      </c>
      <c r="H3381" s="26" t="s">
        <v>6582</v>
      </c>
      <c r="I3381" s="6" t="s">
        <v>251</v>
      </c>
    </row>
    <row r="3382" ht="15.0" customHeight="1">
      <c r="A3382" s="2" t="s">
        <v>9</v>
      </c>
      <c r="B3382" s="5">
        <v>23256.0</v>
      </c>
      <c r="C3382" s="25">
        <v>43754.0</v>
      </c>
      <c r="D3382" s="4">
        <v>32.0</v>
      </c>
      <c r="E3382" s="2" t="s">
        <v>10</v>
      </c>
      <c r="F3382" s="19" t="s">
        <v>7256</v>
      </c>
      <c r="G3382" s="5" t="s">
        <v>7257</v>
      </c>
      <c r="H3382" s="26" t="s">
        <v>7258</v>
      </c>
      <c r="I3382" s="6" t="s">
        <v>251</v>
      </c>
    </row>
    <row r="3383" ht="15.0" customHeight="1">
      <c r="A3383" s="2" t="s">
        <v>9</v>
      </c>
      <c r="B3383" s="5">
        <v>23255.0</v>
      </c>
      <c r="C3383" s="25">
        <v>43754.0</v>
      </c>
      <c r="D3383" s="4">
        <v>32.0</v>
      </c>
      <c r="E3383" s="2" t="s">
        <v>10</v>
      </c>
      <c r="F3383" s="19" t="s">
        <v>7259</v>
      </c>
      <c r="G3383" s="5" t="s">
        <v>7260</v>
      </c>
      <c r="H3383" s="26" t="s">
        <v>6704</v>
      </c>
      <c r="I3383" s="6" t="s">
        <v>251</v>
      </c>
    </row>
    <row r="3384" ht="15.0" customHeight="1">
      <c r="A3384" s="2" t="s">
        <v>9</v>
      </c>
      <c r="B3384" s="5">
        <v>23254.0</v>
      </c>
      <c r="C3384" s="25">
        <v>43754.0</v>
      </c>
      <c r="D3384" s="4">
        <v>32.0</v>
      </c>
      <c r="E3384" s="2" t="s">
        <v>10</v>
      </c>
      <c r="F3384" s="19" t="s">
        <v>7261</v>
      </c>
      <c r="G3384" s="5" t="s">
        <v>7262</v>
      </c>
      <c r="H3384" s="26" t="s">
        <v>6648</v>
      </c>
      <c r="I3384" s="6" t="s">
        <v>251</v>
      </c>
    </row>
    <row r="3385" ht="15.0" customHeight="1">
      <c r="A3385" s="2" t="s">
        <v>9</v>
      </c>
      <c r="B3385" s="5">
        <v>23253.0</v>
      </c>
      <c r="C3385" s="25">
        <v>43754.0</v>
      </c>
      <c r="D3385" s="4">
        <v>32.0</v>
      </c>
      <c r="E3385" s="2" t="s">
        <v>10</v>
      </c>
      <c r="F3385" s="19" t="s">
        <v>7263</v>
      </c>
      <c r="G3385" s="5" t="s">
        <v>7264</v>
      </c>
      <c r="H3385" s="26" t="s">
        <v>6648</v>
      </c>
      <c r="I3385" s="6" t="s">
        <v>251</v>
      </c>
    </row>
    <row r="3386" ht="15.0" customHeight="1">
      <c r="A3386" s="2" t="s">
        <v>9</v>
      </c>
      <c r="B3386" s="5">
        <v>23252.0</v>
      </c>
      <c r="C3386" s="25">
        <v>43754.0</v>
      </c>
      <c r="D3386" s="4">
        <v>32.0</v>
      </c>
      <c r="E3386" s="2" t="s">
        <v>10</v>
      </c>
      <c r="F3386" s="19" t="s">
        <v>7265</v>
      </c>
      <c r="G3386" s="5" t="s">
        <v>7266</v>
      </c>
      <c r="H3386" s="26" t="s">
        <v>6648</v>
      </c>
      <c r="I3386" s="6" t="s">
        <v>251</v>
      </c>
    </row>
    <row r="3387" ht="15.0" customHeight="1">
      <c r="A3387" s="2" t="s">
        <v>9</v>
      </c>
      <c r="B3387" s="5">
        <v>23251.0</v>
      </c>
      <c r="C3387" s="25">
        <v>43754.0</v>
      </c>
      <c r="D3387" s="4">
        <v>32.0</v>
      </c>
      <c r="E3387" s="2" t="s">
        <v>10</v>
      </c>
      <c r="F3387" s="19" t="s">
        <v>7267</v>
      </c>
      <c r="G3387" s="5" t="s">
        <v>7268</v>
      </c>
      <c r="H3387" s="26" t="s">
        <v>6587</v>
      </c>
      <c r="I3387" s="6" t="s">
        <v>251</v>
      </c>
    </row>
    <row r="3388" ht="15.0" customHeight="1">
      <c r="A3388" s="2" t="s">
        <v>9</v>
      </c>
      <c r="B3388" s="5">
        <v>23250.0</v>
      </c>
      <c r="C3388" s="25">
        <v>43754.0</v>
      </c>
      <c r="D3388" s="4">
        <v>32.0</v>
      </c>
      <c r="E3388" s="2" t="s">
        <v>10</v>
      </c>
      <c r="F3388" s="19" t="s">
        <v>7269</v>
      </c>
      <c r="G3388" s="5" t="s">
        <v>7270</v>
      </c>
      <c r="H3388" s="26" t="s">
        <v>6793</v>
      </c>
      <c r="I3388" s="6" t="s">
        <v>251</v>
      </c>
    </row>
    <row r="3389" ht="15.0" customHeight="1">
      <c r="A3389" s="2" t="s">
        <v>9</v>
      </c>
      <c r="B3389" s="5">
        <v>23249.0</v>
      </c>
      <c r="C3389" s="25">
        <v>43754.0</v>
      </c>
      <c r="D3389" s="4">
        <v>32.0</v>
      </c>
      <c r="E3389" s="2" t="s">
        <v>10</v>
      </c>
      <c r="F3389" s="19" t="s">
        <v>7271</v>
      </c>
      <c r="G3389" s="5" t="s">
        <v>7272</v>
      </c>
      <c r="H3389" s="26" t="s">
        <v>6793</v>
      </c>
      <c r="I3389" s="6" t="s">
        <v>251</v>
      </c>
    </row>
    <row r="3390" ht="15.0" customHeight="1">
      <c r="A3390" s="2" t="s">
        <v>9</v>
      </c>
      <c r="B3390" s="5">
        <v>23248.0</v>
      </c>
      <c r="C3390" s="25">
        <v>43754.0</v>
      </c>
      <c r="D3390" s="4">
        <v>32.0</v>
      </c>
      <c r="E3390" s="2" t="s">
        <v>10</v>
      </c>
      <c r="F3390" s="19" t="s">
        <v>7273</v>
      </c>
      <c r="G3390" s="5" t="s">
        <v>7274</v>
      </c>
      <c r="H3390" s="26" t="s">
        <v>7275</v>
      </c>
      <c r="I3390" s="6" t="s">
        <v>251</v>
      </c>
    </row>
    <row r="3391" ht="15.0" customHeight="1">
      <c r="A3391" s="2" t="s">
        <v>9</v>
      </c>
      <c r="B3391" s="5">
        <v>23247.0</v>
      </c>
      <c r="C3391" s="25">
        <v>43754.0</v>
      </c>
      <c r="D3391" s="4">
        <v>32.0</v>
      </c>
      <c r="E3391" s="2" t="s">
        <v>10</v>
      </c>
      <c r="F3391" s="19" t="s">
        <v>7276</v>
      </c>
      <c r="G3391" s="5" t="s">
        <v>7277</v>
      </c>
      <c r="H3391" s="26" t="s">
        <v>6693</v>
      </c>
      <c r="I3391" s="6" t="s">
        <v>251</v>
      </c>
    </row>
    <row r="3392" ht="15.0" customHeight="1">
      <c r="A3392" s="2" t="s">
        <v>9</v>
      </c>
      <c r="B3392" s="5">
        <v>23246.0</v>
      </c>
      <c r="C3392" s="25">
        <v>43754.0</v>
      </c>
      <c r="D3392" s="4">
        <v>32.0</v>
      </c>
      <c r="E3392" s="2" t="s">
        <v>10</v>
      </c>
      <c r="F3392" s="19" t="s">
        <v>7278</v>
      </c>
      <c r="G3392" s="5" t="s">
        <v>7279</v>
      </c>
      <c r="H3392" s="26" t="s">
        <v>6693</v>
      </c>
      <c r="I3392" s="6" t="s">
        <v>251</v>
      </c>
    </row>
    <row r="3393" ht="15.0" customHeight="1">
      <c r="A3393" s="2" t="s">
        <v>9</v>
      </c>
      <c r="B3393" s="5">
        <v>23245.0</v>
      </c>
      <c r="C3393" s="25">
        <v>43754.0</v>
      </c>
      <c r="D3393" s="4">
        <v>32.0</v>
      </c>
      <c r="E3393" s="2" t="s">
        <v>10</v>
      </c>
      <c r="F3393" s="19" t="s">
        <v>7280</v>
      </c>
      <c r="G3393" s="5" t="s">
        <v>7281</v>
      </c>
      <c r="H3393" s="26" t="s">
        <v>6604</v>
      </c>
      <c r="I3393" s="6" t="s">
        <v>251</v>
      </c>
    </row>
    <row r="3394" ht="15.0" customHeight="1">
      <c r="A3394" s="2" t="s">
        <v>9</v>
      </c>
      <c r="B3394" s="5">
        <v>23244.0</v>
      </c>
      <c r="C3394" s="25">
        <v>43754.0</v>
      </c>
      <c r="D3394" s="4">
        <v>32.0</v>
      </c>
      <c r="E3394" s="2" t="s">
        <v>10</v>
      </c>
      <c r="F3394" s="19" t="s">
        <v>7282</v>
      </c>
      <c r="G3394" s="5" t="s">
        <v>7283</v>
      </c>
      <c r="H3394" s="26" t="s">
        <v>6698</v>
      </c>
      <c r="I3394" s="6" t="s">
        <v>251</v>
      </c>
    </row>
    <row r="3395" ht="15.0" customHeight="1">
      <c r="A3395" s="2" t="s">
        <v>9</v>
      </c>
      <c r="B3395" s="5">
        <v>23243.0</v>
      </c>
      <c r="C3395" s="25">
        <v>43754.0</v>
      </c>
      <c r="D3395" s="4">
        <v>32.0</v>
      </c>
      <c r="E3395" s="2" t="s">
        <v>10</v>
      </c>
      <c r="F3395" s="19" t="s">
        <v>7284</v>
      </c>
      <c r="G3395" s="5" t="s">
        <v>7285</v>
      </c>
      <c r="H3395" s="26" t="s">
        <v>6704</v>
      </c>
      <c r="I3395" s="6" t="s">
        <v>251</v>
      </c>
    </row>
    <row r="3396" ht="15.0" customHeight="1">
      <c r="A3396" s="2" t="s">
        <v>9</v>
      </c>
      <c r="B3396" s="5">
        <v>23242.0</v>
      </c>
      <c r="C3396" s="25">
        <v>43754.0</v>
      </c>
      <c r="D3396" s="4">
        <v>32.0</v>
      </c>
      <c r="E3396" s="2" t="s">
        <v>10</v>
      </c>
      <c r="F3396" s="19" t="s">
        <v>7286</v>
      </c>
      <c r="G3396" s="5" t="s">
        <v>7287</v>
      </c>
      <c r="H3396" s="26" t="s">
        <v>6862</v>
      </c>
      <c r="I3396" s="6" t="s">
        <v>251</v>
      </c>
    </row>
    <row r="3397" ht="15.0" customHeight="1">
      <c r="A3397" s="2" t="s">
        <v>9</v>
      </c>
      <c r="B3397" s="5">
        <v>23241.0</v>
      </c>
      <c r="C3397" s="25">
        <v>43754.0</v>
      </c>
      <c r="D3397" s="4">
        <v>32.0</v>
      </c>
      <c r="E3397" s="2" t="s">
        <v>10</v>
      </c>
      <c r="F3397" s="19" t="s">
        <v>7288</v>
      </c>
      <c r="G3397" s="5" t="s">
        <v>7289</v>
      </c>
      <c r="H3397" s="26" t="s">
        <v>6582</v>
      </c>
      <c r="I3397" s="6" t="s">
        <v>251</v>
      </c>
    </row>
    <row r="3398" ht="15.0" customHeight="1">
      <c r="A3398" s="2" t="s">
        <v>9</v>
      </c>
      <c r="B3398" s="5">
        <v>23240.0</v>
      </c>
      <c r="C3398" s="25">
        <v>43754.0</v>
      </c>
      <c r="D3398" s="4">
        <v>32.0</v>
      </c>
      <c r="E3398" s="2" t="s">
        <v>10</v>
      </c>
      <c r="F3398" s="19" t="s">
        <v>7290</v>
      </c>
      <c r="G3398" s="5" t="s">
        <v>7291</v>
      </c>
      <c r="H3398" s="26" t="s">
        <v>6582</v>
      </c>
      <c r="I3398" s="6" t="s">
        <v>251</v>
      </c>
    </row>
    <row r="3399" ht="15.0" customHeight="1">
      <c r="A3399" s="2" t="s">
        <v>9</v>
      </c>
      <c r="B3399" s="5">
        <v>23239.0</v>
      </c>
      <c r="C3399" s="25">
        <v>43754.0</v>
      </c>
      <c r="D3399" s="4">
        <v>32.0</v>
      </c>
      <c r="E3399" s="2" t="s">
        <v>10</v>
      </c>
      <c r="F3399" s="19" t="s">
        <v>7292</v>
      </c>
      <c r="G3399" s="5" t="s">
        <v>7293</v>
      </c>
      <c r="H3399" s="26" t="s">
        <v>6582</v>
      </c>
      <c r="I3399" s="6" t="s">
        <v>251</v>
      </c>
    </row>
    <row r="3400" ht="15.0" customHeight="1">
      <c r="A3400" s="2" t="s">
        <v>9</v>
      </c>
      <c r="B3400" s="5">
        <v>23238.0</v>
      </c>
      <c r="C3400" s="25">
        <v>43754.0</v>
      </c>
      <c r="D3400" s="4">
        <v>32.0</v>
      </c>
      <c r="E3400" s="2" t="s">
        <v>10</v>
      </c>
      <c r="F3400" s="19" t="s">
        <v>7294</v>
      </c>
      <c r="G3400" s="5" t="s">
        <v>7295</v>
      </c>
      <c r="H3400" s="26" t="s">
        <v>6598</v>
      </c>
      <c r="I3400" s="6" t="s">
        <v>251</v>
      </c>
    </row>
    <row r="3401" ht="15.0" customHeight="1">
      <c r="A3401" s="2" t="s">
        <v>9</v>
      </c>
      <c r="B3401" s="5">
        <v>23237.0</v>
      </c>
      <c r="C3401" s="25">
        <v>43754.0</v>
      </c>
      <c r="D3401" s="4">
        <v>32.0</v>
      </c>
      <c r="E3401" s="2" t="s">
        <v>10</v>
      </c>
      <c r="F3401" s="19" t="s">
        <v>7296</v>
      </c>
      <c r="G3401" s="5" t="s">
        <v>7297</v>
      </c>
      <c r="H3401" s="26" t="s">
        <v>6709</v>
      </c>
      <c r="I3401" s="6" t="s">
        <v>251</v>
      </c>
    </row>
    <row r="3402" ht="15.0" customHeight="1">
      <c r="A3402" s="2" t="s">
        <v>9</v>
      </c>
      <c r="B3402" s="5">
        <v>23236.0</v>
      </c>
      <c r="C3402" s="25">
        <v>43754.0</v>
      </c>
      <c r="D3402" s="4">
        <v>32.0</v>
      </c>
      <c r="E3402" s="2" t="s">
        <v>10</v>
      </c>
      <c r="F3402" s="19" t="s">
        <v>7298</v>
      </c>
      <c r="G3402" s="5" t="s">
        <v>7299</v>
      </c>
      <c r="H3402" s="26" t="s">
        <v>6709</v>
      </c>
      <c r="I3402" s="6" t="s">
        <v>251</v>
      </c>
    </row>
    <row r="3403" ht="15.0" customHeight="1">
      <c r="A3403" s="2" t="s">
        <v>9</v>
      </c>
      <c r="B3403" s="5">
        <v>23235.0</v>
      </c>
      <c r="C3403" s="25">
        <v>43754.0</v>
      </c>
      <c r="D3403" s="4">
        <v>32.0</v>
      </c>
      <c r="E3403" s="2" t="s">
        <v>10</v>
      </c>
      <c r="F3403" s="19" t="s">
        <v>7300</v>
      </c>
      <c r="G3403" s="5" t="s">
        <v>7301</v>
      </c>
      <c r="H3403" s="26" t="s">
        <v>6593</v>
      </c>
      <c r="I3403" s="6" t="s">
        <v>251</v>
      </c>
    </row>
    <row r="3404" ht="15.0" customHeight="1">
      <c r="A3404" s="2" t="s">
        <v>9</v>
      </c>
      <c r="B3404" s="5">
        <v>23234.0</v>
      </c>
      <c r="C3404" s="25">
        <v>43754.0</v>
      </c>
      <c r="D3404" s="4">
        <v>32.0</v>
      </c>
      <c r="E3404" s="2" t="s">
        <v>10</v>
      </c>
      <c r="F3404" s="19" t="s">
        <v>7302</v>
      </c>
      <c r="G3404" s="5" t="s">
        <v>7303</v>
      </c>
      <c r="H3404" s="26" t="s">
        <v>6593</v>
      </c>
      <c r="I3404" s="6" t="s">
        <v>251</v>
      </c>
    </row>
    <row r="3405" ht="15.0" customHeight="1">
      <c r="A3405" s="2" t="s">
        <v>9</v>
      </c>
      <c r="B3405" s="5">
        <v>23233.0</v>
      </c>
      <c r="C3405" s="25">
        <v>43754.0</v>
      </c>
      <c r="D3405" s="4">
        <v>32.0</v>
      </c>
      <c r="E3405" s="2" t="s">
        <v>10</v>
      </c>
      <c r="F3405" s="19" t="s">
        <v>7304</v>
      </c>
      <c r="G3405" s="5" t="s">
        <v>7305</v>
      </c>
      <c r="H3405" s="26" t="s">
        <v>6593</v>
      </c>
      <c r="I3405" s="6" t="s">
        <v>251</v>
      </c>
    </row>
    <row r="3406" ht="15.0" customHeight="1">
      <c r="A3406" s="2" t="s">
        <v>9</v>
      </c>
      <c r="B3406" s="5">
        <v>23232.0</v>
      </c>
      <c r="C3406" s="25">
        <v>43754.0</v>
      </c>
      <c r="D3406" s="4">
        <v>32.0</v>
      </c>
      <c r="E3406" s="2" t="s">
        <v>10</v>
      </c>
      <c r="F3406" s="19" t="s">
        <v>7306</v>
      </c>
      <c r="G3406" s="5" t="s">
        <v>7307</v>
      </c>
      <c r="H3406" s="26" t="s">
        <v>6840</v>
      </c>
      <c r="I3406" s="6" t="s">
        <v>251</v>
      </c>
    </row>
    <row r="3407" ht="15.0" customHeight="1">
      <c r="A3407" s="2" t="s">
        <v>9</v>
      </c>
      <c r="B3407" s="5">
        <v>23231.0</v>
      </c>
      <c r="C3407" s="25">
        <v>43754.0</v>
      </c>
      <c r="D3407" s="4">
        <v>32.0</v>
      </c>
      <c r="E3407" s="2" t="s">
        <v>10</v>
      </c>
      <c r="F3407" s="19" t="s">
        <v>7308</v>
      </c>
      <c r="G3407" s="5" t="s">
        <v>7309</v>
      </c>
      <c r="H3407" s="26" t="s">
        <v>7310</v>
      </c>
      <c r="I3407" s="6" t="s">
        <v>251</v>
      </c>
    </row>
    <row r="3408" ht="15.0" customHeight="1">
      <c r="A3408" s="2" t="s">
        <v>9</v>
      </c>
      <c r="B3408" s="5">
        <v>23230.0</v>
      </c>
      <c r="C3408" s="25">
        <v>43754.0</v>
      </c>
      <c r="D3408" s="4">
        <v>32.0</v>
      </c>
      <c r="E3408" s="2" t="s">
        <v>10</v>
      </c>
      <c r="F3408" s="19" t="s">
        <v>7311</v>
      </c>
      <c r="G3408" s="5" t="s">
        <v>7312</v>
      </c>
      <c r="H3408" s="26" t="s">
        <v>6648</v>
      </c>
      <c r="I3408" s="6" t="s">
        <v>251</v>
      </c>
    </row>
    <row r="3409" ht="15.0" customHeight="1">
      <c r="A3409" s="2" t="s">
        <v>9</v>
      </c>
      <c r="B3409" s="5">
        <v>23229.0</v>
      </c>
      <c r="C3409" s="25">
        <v>43754.0</v>
      </c>
      <c r="D3409" s="4">
        <v>32.0</v>
      </c>
      <c r="E3409" s="2" t="s">
        <v>10</v>
      </c>
      <c r="F3409" s="19" t="s">
        <v>7313</v>
      </c>
      <c r="G3409" s="5" t="s">
        <v>7314</v>
      </c>
      <c r="H3409" s="26" t="s">
        <v>6704</v>
      </c>
      <c r="I3409" s="6" t="s">
        <v>251</v>
      </c>
    </row>
    <row r="3410" ht="15.0" customHeight="1">
      <c r="A3410" s="2" t="s">
        <v>9</v>
      </c>
      <c r="B3410" s="5">
        <v>23228.0</v>
      </c>
      <c r="C3410" s="25">
        <v>43754.0</v>
      </c>
      <c r="D3410" s="4">
        <v>32.0</v>
      </c>
      <c r="E3410" s="2" t="s">
        <v>10</v>
      </c>
      <c r="F3410" s="19" t="s">
        <v>7315</v>
      </c>
      <c r="G3410" s="5" t="s">
        <v>7316</v>
      </c>
      <c r="H3410" s="26" t="s">
        <v>6704</v>
      </c>
      <c r="I3410" s="6" t="s">
        <v>251</v>
      </c>
    </row>
    <row r="3411" ht="15.0" customHeight="1">
      <c r="A3411" s="2" t="s">
        <v>9</v>
      </c>
      <c r="B3411" s="5">
        <v>23227.0</v>
      </c>
      <c r="C3411" s="25">
        <v>43754.0</v>
      </c>
      <c r="D3411" s="4">
        <v>32.0</v>
      </c>
      <c r="E3411" s="2" t="s">
        <v>10</v>
      </c>
      <c r="F3411" s="19" t="s">
        <v>7317</v>
      </c>
      <c r="G3411" s="5" t="s">
        <v>7318</v>
      </c>
      <c r="H3411" s="26" t="s">
        <v>7133</v>
      </c>
      <c r="I3411" s="6" t="s">
        <v>251</v>
      </c>
    </row>
    <row r="3412" ht="15.0" customHeight="1">
      <c r="A3412" s="2" t="s">
        <v>9</v>
      </c>
      <c r="B3412" s="5">
        <v>23226.0</v>
      </c>
      <c r="C3412" s="25">
        <v>43754.0</v>
      </c>
      <c r="D3412" s="4">
        <v>32.0</v>
      </c>
      <c r="E3412" s="2" t="s">
        <v>10</v>
      </c>
      <c r="F3412" s="19" t="s">
        <v>7319</v>
      </c>
      <c r="G3412" s="5" t="s">
        <v>7320</v>
      </c>
      <c r="H3412" s="26" t="s">
        <v>7133</v>
      </c>
      <c r="I3412" s="6" t="s">
        <v>251</v>
      </c>
    </row>
    <row r="3413" ht="15.0" customHeight="1">
      <c r="A3413" s="2" t="s">
        <v>9</v>
      </c>
      <c r="B3413" s="5">
        <v>23225.0</v>
      </c>
      <c r="C3413" s="25">
        <v>43754.0</v>
      </c>
      <c r="D3413" s="4">
        <v>32.0</v>
      </c>
      <c r="E3413" s="2" t="s">
        <v>10</v>
      </c>
      <c r="F3413" s="19" t="s">
        <v>7321</v>
      </c>
      <c r="G3413" s="5" t="s">
        <v>7322</v>
      </c>
      <c r="H3413" s="26" t="s">
        <v>6636</v>
      </c>
      <c r="I3413" s="6" t="s">
        <v>251</v>
      </c>
    </row>
    <row r="3414" ht="15.0" customHeight="1">
      <c r="A3414" s="2" t="s">
        <v>9</v>
      </c>
      <c r="B3414" s="5">
        <v>23224.0</v>
      </c>
      <c r="C3414" s="25">
        <v>43754.0</v>
      </c>
      <c r="D3414" s="4">
        <v>32.0</v>
      </c>
      <c r="E3414" s="2" t="s">
        <v>10</v>
      </c>
      <c r="F3414" s="19" t="s">
        <v>7323</v>
      </c>
      <c r="G3414" s="5" t="s">
        <v>7324</v>
      </c>
      <c r="H3414" s="26" t="s">
        <v>6636</v>
      </c>
      <c r="I3414" s="6" t="s">
        <v>251</v>
      </c>
    </row>
    <row r="3415" ht="15.0" customHeight="1">
      <c r="A3415" s="2" t="s">
        <v>9</v>
      </c>
      <c r="B3415" s="5">
        <v>23223.0</v>
      </c>
      <c r="C3415" s="25">
        <v>43754.0</v>
      </c>
      <c r="D3415" s="4">
        <v>32.0</v>
      </c>
      <c r="E3415" s="2" t="s">
        <v>10</v>
      </c>
      <c r="F3415" s="19" t="s">
        <v>7325</v>
      </c>
      <c r="G3415" s="5" t="s">
        <v>7326</v>
      </c>
      <c r="H3415" s="26" t="s">
        <v>6698</v>
      </c>
      <c r="I3415" s="6" t="s">
        <v>251</v>
      </c>
    </row>
    <row r="3416" ht="15.0" customHeight="1">
      <c r="A3416" s="2" t="s">
        <v>9</v>
      </c>
      <c r="B3416" s="5">
        <v>23222.0</v>
      </c>
      <c r="C3416" s="25">
        <v>43754.0</v>
      </c>
      <c r="D3416" s="4">
        <v>32.0</v>
      </c>
      <c r="E3416" s="2" t="s">
        <v>10</v>
      </c>
      <c r="F3416" s="19" t="s">
        <v>7327</v>
      </c>
      <c r="G3416" s="5" t="s">
        <v>7328</v>
      </c>
      <c r="H3416" s="26" t="s">
        <v>6943</v>
      </c>
      <c r="I3416" s="6" t="s">
        <v>251</v>
      </c>
    </row>
    <row r="3417" ht="15.0" customHeight="1">
      <c r="A3417" s="2" t="s">
        <v>9</v>
      </c>
      <c r="B3417" s="5">
        <v>23221.0</v>
      </c>
      <c r="C3417" s="25">
        <v>43754.0</v>
      </c>
      <c r="D3417" s="4">
        <v>32.0</v>
      </c>
      <c r="E3417" s="2" t="s">
        <v>10</v>
      </c>
      <c r="F3417" s="19" t="s">
        <v>7329</v>
      </c>
      <c r="G3417" s="5" t="s">
        <v>7330</v>
      </c>
      <c r="H3417" s="26" t="s">
        <v>6636</v>
      </c>
      <c r="I3417" s="6" t="s">
        <v>251</v>
      </c>
    </row>
    <row r="3418" ht="15.0" customHeight="1">
      <c r="A3418" s="2" t="s">
        <v>9</v>
      </c>
      <c r="B3418" s="5">
        <v>23220.0</v>
      </c>
      <c r="C3418" s="25">
        <v>43754.0</v>
      </c>
      <c r="D3418" s="4">
        <v>32.0</v>
      </c>
      <c r="E3418" s="2" t="s">
        <v>10</v>
      </c>
      <c r="F3418" s="19" t="s">
        <v>7331</v>
      </c>
      <c r="G3418" s="5" t="s">
        <v>7332</v>
      </c>
      <c r="H3418" s="26" t="s">
        <v>7190</v>
      </c>
      <c r="I3418" s="6" t="s">
        <v>251</v>
      </c>
    </row>
    <row r="3419" ht="15.0" customHeight="1">
      <c r="A3419" s="2" t="s">
        <v>9</v>
      </c>
      <c r="B3419" s="5">
        <v>23219.0</v>
      </c>
      <c r="C3419" s="25">
        <v>43754.0</v>
      </c>
      <c r="D3419" s="4">
        <v>32.0</v>
      </c>
      <c r="E3419" s="2" t="s">
        <v>10</v>
      </c>
      <c r="F3419" s="19" t="s">
        <v>7333</v>
      </c>
      <c r="G3419" s="5" t="s">
        <v>7334</v>
      </c>
      <c r="H3419" s="26" t="s">
        <v>6736</v>
      </c>
      <c r="I3419" s="6" t="s">
        <v>251</v>
      </c>
    </row>
    <row r="3420" ht="15.0" customHeight="1">
      <c r="A3420" s="2" t="s">
        <v>9</v>
      </c>
      <c r="B3420" s="5">
        <v>23218.0</v>
      </c>
      <c r="C3420" s="25">
        <v>43754.0</v>
      </c>
      <c r="D3420" s="4">
        <v>32.0</v>
      </c>
      <c r="E3420" s="2" t="s">
        <v>10</v>
      </c>
      <c r="F3420" s="19" t="s">
        <v>7335</v>
      </c>
      <c r="G3420" s="5" t="s">
        <v>7336</v>
      </c>
      <c r="H3420" s="26" t="s">
        <v>6854</v>
      </c>
      <c r="I3420" s="6" t="s">
        <v>251</v>
      </c>
    </row>
    <row r="3421" ht="15.0" customHeight="1">
      <c r="A3421" s="2" t="s">
        <v>76</v>
      </c>
      <c r="B3421" s="5">
        <v>10664.0</v>
      </c>
      <c r="C3421" s="25">
        <v>43754.0</v>
      </c>
      <c r="D3421" s="4">
        <v>32.0</v>
      </c>
      <c r="E3421" s="2" t="s">
        <v>10</v>
      </c>
      <c r="F3421" s="19" t="s">
        <v>7337</v>
      </c>
      <c r="G3421" s="5" t="s">
        <v>7338</v>
      </c>
      <c r="H3421" s="26" t="s">
        <v>6511</v>
      </c>
      <c r="I3421" s="6" t="s">
        <v>251</v>
      </c>
    </row>
    <row r="3422" ht="15.0" customHeight="1">
      <c r="A3422" s="2" t="s">
        <v>76</v>
      </c>
      <c r="B3422" s="5">
        <v>10663.0</v>
      </c>
      <c r="C3422" s="25">
        <v>43754.0</v>
      </c>
      <c r="D3422" s="4">
        <v>32.0</v>
      </c>
      <c r="E3422" s="2" t="s">
        <v>10</v>
      </c>
      <c r="F3422" s="19" t="s">
        <v>7339</v>
      </c>
      <c r="G3422" s="5" t="s">
        <v>7340</v>
      </c>
      <c r="H3422" s="26" t="s">
        <v>6511</v>
      </c>
      <c r="I3422" s="6" t="s">
        <v>251</v>
      </c>
    </row>
    <row r="3423" ht="15.0" customHeight="1">
      <c r="A3423" s="2" t="s">
        <v>9</v>
      </c>
      <c r="B3423" s="5">
        <v>23217.0</v>
      </c>
      <c r="C3423" s="25">
        <v>43747.0</v>
      </c>
      <c r="D3423" s="4">
        <v>31.0</v>
      </c>
      <c r="E3423" s="2" t="s">
        <v>10</v>
      </c>
      <c r="F3423" s="19" t="s">
        <v>7341</v>
      </c>
      <c r="G3423" s="5" t="s">
        <v>7342</v>
      </c>
      <c r="H3423" s="26" t="s">
        <v>6612</v>
      </c>
      <c r="I3423" s="6" t="s">
        <v>251</v>
      </c>
    </row>
    <row r="3424" ht="15.0" customHeight="1">
      <c r="A3424" s="2" t="s">
        <v>9</v>
      </c>
      <c r="B3424" s="5">
        <v>23216.0</v>
      </c>
      <c r="C3424" s="25">
        <v>43747.0</v>
      </c>
      <c r="D3424" s="4">
        <v>31.0</v>
      </c>
      <c r="E3424" s="2" t="s">
        <v>10</v>
      </c>
      <c r="F3424" s="19" t="s">
        <v>7343</v>
      </c>
      <c r="G3424" s="5" t="s">
        <v>7344</v>
      </c>
      <c r="H3424" s="26" t="s">
        <v>6612</v>
      </c>
      <c r="I3424" s="6" t="s">
        <v>251</v>
      </c>
    </row>
    <row r="3425" ht="15.0" customHeight="1">
      <c r="A3425" s="2" t="s">
        <v>9</v>
      </c>
      <c r="B3425" s="5">
        <v>23215.0</v>
      </c>
      <c r="C3425" s="25">
        <v>43747.0</v>
      </c>
      <c r="D3425" s="4">
        <v>31.0</v>
      </c>
      <c r="E3425" s="2" t="s">
        <v>10</v>
      </c>
      <c r="F3425" s="19" t="s">
        <v>7345</v>
      </c>
      <c r="G3425" s="5" t="s">
        <v>7346</v>
      </c>
      <c r="H3425" s="26" t="s">
        <v>6612</v>
      </c>
      <c r="I3425" s="6" t="s">
        <v>251</v>
      </c>
    </row>
    <row r="3426" ht="15.0" customHeight="1">
      <c r="A3426" s="2" t="s">
        <v>9</v>
      </c>
      <c r="B3426" s="5">
        <v>23214.0</v>
      </c>
      <c r="C3426" s="25">
        <v>43747.0</v>
      </c>
      <c r="D3426" s="4">
        <v>31.0</v>
      </c>
      <c r="E3426" s="2" t="s">
        <v>10</v>
      </c>
      <c r="F3426" s="19" t="s">
        <v>7347</v>
      </c>
      <c r="G3426" s="5" t="s">
        <v>7348</v>
      </c>
      <c r="H3426" s="26" t="s">
        <v>7349</v>
      </c>
      <c r="I3426" s="6" t="s">
        <v>251</v>
      </c>
    </row>
    <row r="3427" ht="15.0" customHeight="1">
      <c r="A3427" s="2" t="s">
        <v>9</v>
      </c>
      <c r="B3427" s="5">
        <v>23213.0</v>
      </c>
      <c r="C3427" s="25">
        <v>43747.0</v>
      </c>
      <c r="D3427" s="4">
        <v>31.0</v>
      </c>
      <c r="E3427" s="2" t="s">
        <v>10</v>
      </c>
      <c r="F3427" s="19" t="s">
        <v>7350</v>
      </c>
      <c r="G3427" s="5" t="s">
        <v>7351</v>
      </c>
      <c r="H3427" s="26" t="s">
        <v>6648</v>
      </c>
      <c r="I3427" s="6" t="s">
        <v>251</v>
      </c>
    </row>
    <row r="3428" ht="15.0" customHeight="1">
      <c r="A3428" s="2" t="s">
        <v>9</v>
      </c>
      <c r="B3428" s="5">
        <v>23212.0</v>
      </c>
      <c r="C3428" s="25">
        <v>43747.0</v>
      </c>
      <c r="D3428" s="4">
        <v>31.0</v>
      </c>
      <c r="E3428" s="2" t="s">
        <v>10</v>
      </c>
      <c r="F3428" s="19" t="s">
        <v>7352</v>
      </c>
      <c r="G3428" s="5" t="s">
        <v>7353</v>
      </c>
      <c r="H3428" s="26" t="s">
        <v>6582</v>
      </c>
      <c r="I3428" s="6" t="s">
        <v>251</v>
      </c>
    </row>
    <row r="3429" ht="15.0" customHeight="1">
      <c r="A3429" s="2" t="s">
        <v>9</v>
      </c>
      <c r="B3429" s="5">
        <v>23211.0</v>
      </c>
      <c r="C3429" s="25">
        <v>43747.0</v>
      </c>
      <c r="D3429" s="4">
        <v>31.0</v>
      </c>
      <c r="E3429" s="2" t="s">
        <v>10</v>
      </c>
      <c r="F3429" s="19" t="s">
        <v>7354</v>
      </c>
      <c r="G3429" s="5" t="s">
        <v>7355</v>
      </c>
      <c r="H3429" s="26" t="s">
        <v>6656</v>
      </c>
      <c r="I3429" s="6" t="s">
        <v>251</v>
      </c>
    </row>
    <row r="3430" ht="15.0" customHeight="1">
      <c r="A3430" s="2" t="s">
        <v>9</v>
      </c>
      <c r="B3430" s="5">
        <v>23210.0</v>
      </c>
      <c r="C3430" s="25">
        <v>43747.0</v>
      </c>
      <c r="D3430" s="4">
        <v>31.0</v>
      </c>
      <c r="E3430" s="2" t="s">
        <v>10</v>
      </c>
      <c r="F3430" s="19" t="s">
        <v>7356</v>
      </c>
      <c r="G3430" s="5" t="s">
        <v>7357</v>
      </c>
      <c r="H3430" s="26" t="s">
        <v>6582</v>
      </c>
      <c r="I3430" s="6" t="s">
        <v>251</v>
      </c>
    </row>
    <row r="3431" ht="15.0" customHeight="1">
      <c r="A3431" s="2" t="s">
        <v>9</v>
      </c>
      <c r="B3431" s="5">
        <v>23209.0</v>
      </c>
      <c r="C3431" s="25">
        <v>43747.0</v>
      </c>
      <c r="D3431" s="4">
        <v>31.0</v>
      </c>
      <c r="E3431" s="2" t="s">
        <v>10</v>
      </c>
      <c r="F3431" s="19" t="s">
        <v>7358</v>
      </c>
      <c r="G3431" s="5" t="s">
        <v>7359</v>
      </c>
      <c r="H3431" s="26" t="s">
        <v>6862</v>
      </c>
      <c r="I3431" s="6" t="s">
        <v>251</v>
      </c>
    </row>
    <row r="3432" ht="15.0" customHeight="1">
      <c r="A3432" s="2" t="s">
        <v>9</v>
      </c>
      <c r="B3432" s="5">
        <v>23208.0</v>
      </c>
      <c r="C3432" s="25">
        <v>43747.0</v>
      </c>
      <c r="D3432" s="4">
        <v>31.0</v>
      </c>
      <c r="E3432" s="2" t="s">
        <v>10</v>
      </c>
      <c r="F3432" s="19" t="s">
        <v>7360</v>
      </c>
      <c r="G3432" s="5" t="s">
        <v>7361</v>
      </c>
      <c r="H3432" s="26" t="s">
        <v>7362</v>
      </c>
      <c r="I3432" s="6" t="s">
        <v>251</v>
      </c>
    </row>
    <row r="3433" ht="15.0" customHeight="1">
      <c r="A3433" s="2" t="s">
        <v>9</v>
      </c>
      <c r="B3433" s="5">
        <v>23207.0</v>
      </c>
      <c r="C3433" s="25">
        <v>43747.0</v>
      </c>
      <c r="D3433" s="4">
        <v>31.0</v>
      </c>
      <c r="E3433" s="2" t="s">
        <v>10</v>
      </c>
      <c r="F3433" s="19" t="s">
        <v>7363</v>
      </c>
      <c r="G3433" s="5" t="s">
        <v>7364</v>
      </c>
      <c r="H3433" s="26" t="s">
        <v>7220</v>
      </c>
      <c r="I3433" s="6" t="s">
        <v>251</v>
      </c>
    </row>
    <row r="3434" ht="15.0" customHeight="1">
      <c r="A3434" s="2" t="s">
        <v>9</v>
      </c>
      <c r="B3434" s="5">
        <v>23206.0</v>
      </c>
      <c r="C3434" s="25">
        <v>43747.0</v>
      </c>
      <c r="D3434" s="4">
        <v>31.0</v>
      </c>
      <c r="E3434" s="2" t="s">
        <v>10</v>
      </c>
      <c r="F3434" s="19" t="s">
        <v>7365</v>
      </c>
      <c r="G3434" s="5" t="s">
        <v>7366</v>
      </c>
      <c r="H3434" s="26" t="s">
        <v>6648</v>
      </c>
      <c r="I3434" s="6" t="s">
        <v>251</v>
      </c>
    </row>
    <row r="3435" ht="15.0" customHeight="1">
      <c r="A3435" s="2" t="s">
        <v>9</v>
      </c>
      <c r="B3435" s="5">
        <v>23205.0</v>
      </c>
      <c r="C3435" s="25">
        <v>43747.0</v>
      </c>
      <c r="D3435" s="4">
        <v>31.0</v>
      </c>
      <c r="E3435" s="2" t="s">
        <v>10</v>
      </c>
      <c r="F3435" s="19" t="s">
        <v>7367</v>
      </c>
      <c r="G3435" s="5" t="s">
        <v>7368</v>
      </c>
      <c r="H3435" s="26" t="s">
        <v>6693</v>
      </c>
      <c r="I3435" s="6" t="s">
        <v>251</v>
      </c>
    </row>
    <row r="3436" ht="15.0" customHeight="1">
      <c r="A3436" s="2" t="s">
        <v>9</v>
      </c>
      <c r="B3436" s="5">
        <v>23204.0</v>
      </c>
      <c r="C3436" s="25">
        <v>43747.0</v>
      </c>
      <c r="D3436" s="4">
        <v>31.0</v>
      </c>
      <c r="E3436" s="2" t="s">
        <v>10</v>
      </c>
      <c r="F3436" s="19" t="s">
        <v>7369</v>
      </c>
      <c r="G3436" s="5" t="s">
        <v>7370</v>
      </c>
      <c r="H3436" s="26" t="s">
        <v>6736</v>
      </c>
      <c r="I3436" s="6" t="s">
        <v>251</v>
      </c>
    </row>
    <row r="3437" ht="15.0" customHeight="1">
      <c r="A3437" s="2" t="s">
        <v>9</v>
      </c>
      <c r="B3437" s="5">
        <v>23203.0</v>
      </c>
      <c r="C3437" s="25">
        <v>43747.0</v>
      </c>
      <c r="D3437" s="4">
        <v>31.0</v>
      </c>
      <c r="E3437" s="2" t="s">
        <v>10</v>
      </c>
      <c r="F3437" s="19" t="s">
        <v>7371</v>
      </c>
      <c r="G3437" s="5" t="s">
        <v>7372</v>
      </c>
      <c r="H3437" s="26" t="s">
        <v>6593</v>
      </c>
      <c r="I3437" s="6" t="s">
        <v>251</v>
      </c>
    </row>
    <row r="3438" ht="15.0" customHeight="1">
      <c r="A3438" s="2" t="s">
        <v>9</v>
      </c>
      <c r="B3438" s="5">
        <v>23202.0</v>
      </c>
      <c r="C3438" s="25">
        <v>43747.0</v>
      </c>
      <c r="D3438" s="4">
        <v>31.0</v>
      </c>
      <c r="E3438" s="2" t="s">
        <v>10</v>
      </c>
      <c r="F3438" s="19" t="s">
        <v>7373</v>
      </c>
      <c r="G3438" s="5" t="s">
        <v>7374</v>
      </c>
      <c r="H3438" s="26" t="s">
        <v>6593</v>
      </c>
      <c r="I3438" s="6" t="s">
        <v>251</v>
      </c>
    </row>
    <row r="3439" ht="15.0" customHeight="1">
      <c r="A3439" s="2" t="s">
        <v>9</v>
      </c>
      <c r="B3439" s="5">
        <v>23201.0</v>
      </c>
      <c r="C3439" s="25">
        <v>43747.0</v>
      </c>
      <c r="D3439" s="4">
        <v>31.0</v>
      </c>
      <c r="E3439" s="2" t="s">
        <v>10</v>
      </c>
      <c r="F3439" s="19" t="s">
        <v>7375</v>
      </c>
      <c r="G3439" s="5" t="s">
        <v>7376</v>
      </c>
      <c r="H3439" s="26" t="s">
        <v>6593</v>
      </c>
      <c r="I3439" s="6" t="s">
        <v>251</v>
      </c>
    </row>
    <row r="3440" ht="15.0" customHeight="1">
      <c r="A3440" s="2" t="s">
        <v>9</v>
      </c>
      <c r="B3440" s="5">
        <v>23200.0</v>
      </c>
      <c r="C3440" s="25">
        <v>43747.0</v>
      </c>
      <c r="D3440" s="4">
        <v>31.0</v>
      </c>
      <c r="E3440" s="2" t="s">
        <v>10</v>
      </c>
      <c r="F3440" s="19" t="s">
        <v>7377</v>
      </c>
      <c r="G3440" s="5" t="s">
        <v>7378</v>
      </c>
      <c r="H3440" s="26" t="s">
        <v>6593</v>
      </c>
      <c r="I3440" s="6" t="s">
        <v>251</v>
      </c>
    </row>
    <row r="3441" ht="15.0" customHeight="1">
      <c r="A3441" s="2" t="s">
        <v>9</v>
      </c>
      <c r="B3441" s="5">
        <v>23199.0</v>
      </c>
      <c r="C3441" s="25">
        <v>43747.0</v>
      </c>
      <c r="D3441" s="4">
        <v>31.0</v>
      </c>
      <c r="E3441" s="2" t="s">
        <v>10</v>
      </c>
      <c r="F3441" s="19" t="s">
        <v>7379</v>
      </c>
      <c r="G3441" s="5" t="s">
        <v>7380</v>
      </c>
      <c r="H3441" s="26" t="s">
        <v>6593</v>
      </c>
      <c r="I3441" s="6" t="s">
        <v>251</v>
      </c>
    </row>
    <row r="3442" ht="15.0" customHeight="1">
      <c r="A3442" s="2" t="s">
        <v>9</v>
      </c>
      <c r="B3442" s="5">
        <v>23198.0</v>
      </c>
      <c r="C3442" s="25">
        <v>43747.0</v>
      </c>
      <c r="D3442" s="4">
        <v>31.0</v>
      </c>
      <c r="E3442" s="2" t="s">
        <v>10</v>
      </c>
      <c r="F3442" s="19" t="s">
        <v>7381</v>
      </c>
      <c r="G3442" s="5" t="s">
        <v>7382</v>
      </c>
      <c r="H3442" s="26" t="s">
        <v>6593</v>
      </c>
      <c r="I3442" s="6" t="s">
        <v>251</v>
      </c>
    </row>
    <row r="3443" ht="15.0" customHeight="1">
      <c r="A3443" s="2" t="s">
        <v>9</v>
      </c>
      <c r="B3443" s="5">
        <v>23197.0</v>
      </c>
      <c r="C3443" s="25">
        <v>43747.0</v>
      </c>
      <c r="D3443" s="4">
        <v>31.0</v>
      </c>
      <c r="E3443" s="2" t="s">
        <v>10</v>
      </c>
      <c r="F3443" s="19" t="s">
        <v>7383</v>
      </c>
      <c r="G3443" s="5" t="s">
        <v>7384</v>
      </c>
      <c r="H3443" s="26" t="s">
        <v>6840</v>
      </c>
      <c r="I3443" s="6" t="s">
        <v>251</v>
      </c>
    </row>
    <row r="3444" ht="15.0" customHeight="1">
      <c r="A3444" s="2" t="s">
        <v>9</v>
      </c>
      <c r="B3444" s="5">
        <v>23196.0</v>
      </c>
      <c r="C3444" s="25">
        <v>43747.0</v>
      </c>
      <c r="D3444" s="4">
        <v>31.0</v>
      </c>
      <c r="E3444" s="2" t="s">
        <v>10</v>
      </c>
      <c r="F3444" s="19" t="s">
        <v>7385</v>
      </c>
      <c r="G3444" s="5" t="s">
        <v>7386</v>
      </c>
      <c r="H3444" s="26" t="s">
        <v>6840</v>
      </c>
      <c r="I3444" s="6" t="s">
        <v>251</v>
      </c>
    </row>
    <row r="3445" ht="15.0" customHeight="1">
      <c r="A3445" s="2" t="s">
        <v>9</v>
      </c>
      <c r="B3445" s="5">
        <v>23195.0</v>
      </c>
      <c r="C3445" s="25">
        <v>43747.0</v>
      </c>
      <c r="D3445" s="4">
        <v>31.0</v>
      </c>
      <c r="E3445" s="2" t="s">
        <v>10</v>
      </c>
      <c r="F3445" s="19" t="s">
        <v>7387</v>
      </c>
      <c r="G3445" s="5" t="s">
        <v>7388</v>
      </c>
      <c r="H3445" s="26" t="s">
        <v>6840</v>
      </c>
      <c r="I3445" s="6" t="s">
        <v>251</v>
      </c>
    </row>
    <row r="3446" ht="15.0" customHeight="1">
      <c r="A3446" s="2" t="s">
        <v>9</v>
      </c>
      <c r="B3446" s="5">
        <v>23194.0</v>
      </c>
      <c r="C3446" s="25">
        <v>43747.0</v>
      </c>
      <c r="D3446" s="4">
        <v>31.0</v>
      </c>
      <c r="E3446" s="2" t="s">
        <v>10</v>
      </c>
      <c r="F3446" s="19" t="s">
        <v>7389</v>
      </c>
      <c r="G3446" s="5" t="s">
        <v>7390</v>
      </c>
      <c r="H3446" s="26" t="s">
        <v>6793</v>
      </c>
      <c r="I3446" s="6" t="s">
        <v>251</v>
      </c>
    </row>
    <row r="3447" ht="15.0" customHeight="1">
      <c r="A3447" s="2" t="s">
        <v>9</v>
      </c>
      <c r="B3447" s="5">
        <v>23193.0</v>
      </c>
      <c r="C3447" s="25">
        <v>43747.0</v>
      </c>
      <c r="D3447" s="4">
        <v>31.0</v>
      </c>
      <c r="E3447" s="2" t="s">
        <v>10</v>
      </c>
      <c r="F3447" s="19" t="s">
        <v>7391</v>
      </c>
      <c r="G3447" s="5" t="s">
        <v>7392</v>
      </c>
      <c r="H3447" s="26" t="s">
        <v>6862</v>
      </c>
      <c r="I3447" s="6" t="s">
        <v>251</v>
      </c>
    </row>
    <row r="3448" ht="15.0" customHeight="1">
      <c r="A3448" s="2" t="s">
        <v>9</v>
      </c>
      <c r="B3448" s="5">
        <v>23192.0</v>
      </c>
      <c r="C3448" s="25">
        <v>43747.0</v>
      </c>
      <c r="D3448" s="4">
        <v>31.0</v>
      </c>
      <c r="E3448" s="2" t="s">
        <v>10</v>
      </c>
      <c r="F3448" s="19" t="s">
        <v>7393</v>
      </c>
      <c r="G3448" s="5" t="s">
        <v>7394</v>
      </c>
      <c r="H3448" s="26" t="s">
        <v>7395</v>
      </c>
      <c r="I3448" s="6" t="s">
        <v>251</v>
      </c>
    </row>
    <row r="3449" ht="15.0" customHeight="1">
      <c r="A3449" s="2" t="s">
        <v>9</v>
      </c>
      <c r="B3449" s="5">
        <v>23191.0</v>
      </c>
      <c r="C3449" s="25">
        <v>43747.0</v>
      </c>
      <c r="D3449" s="4">
        <v>31.0</v>
      </c>
      <c r="E3449" s="2" t="s">
        <v>10</v>
      </c>
      <c r="F3449" s="19" t="s">
        <v>7396</v>
      </c>
      <c r="G3449" s="5" t="s">
        <v>7397</v>
      </c>
      <c r="H3449" s="26" t="s">
        <v>6648</v>
      </c>
      <c r="I3449" s="6" t="s">
        <v>251</v>
      </c>
    </row>
    <row r="3450" ht="15.0" customHeight="1">
      <c r="A3450" s="2" t="s">
        <v>9</v>
      </c>
      <c r="B3450" s="5">
        <v>23190.0</v>
      </c>
      <c r="C3450" s="25">
        <v>43747.0</v>
      </c>
      <c r="D3450" s="4">
        <v>31.0</v>
      </c>
      <c r="E3450" s="2" t="s">
        <v>10</v>
      </c>
      <c r="F3450" s="19" t="s">
        <v>7398</v>
      </c>
      <c r="G3450" s="5" t="s">
        <v>7399</v>
      </c>
      <c r="H3450" s="26" t="s">
        <v>6859</v>
      </c>
      <c r="I3450" s="6" t="s">
        <v>251</v>
      </c>
    </row>
    <row r="3451" ht="15.0" customHeight="1">
      <c r="A3451" s="2" t="s">
        <v>9</v>
      </c>
      <c r="B3451" s="5">
        <v>23189.0</v>
      </c>
      <c r="C3451" s="25">
        <v>43747.0</v>
      </c>
      <c r="D3451" s="4">
        <v>31.0</v>
      </c>
      <c r="E3451" s="2" t="s">
        <v>10</v>
      </c>
      <c r="F3451" s="19" t="s">
        <v>7400</v>
      </c>
      <c r="G3451" s="5" t="s">
        <v>7401</v>
      </c>
      <c r="H3451" s="26" t="s">
        <v>6736</v>
      </c>
      <c r="I3451" s="6" t="s">
        <v>251</v>
      </c>
    </row>
    <row r="3452" ht="15.0" customHeight="1">
      <c r="A3452" s="2" t="s">
        <v>9</v>
      </c>
      <c r="B3452" s="5">
        <v>23188.0</v>
      </c>
      <c r="C3452" s="25">
        <v>43747.0</v>
      </c>
      <c r="D3452" s="4">
        <v>31.0</v>
      </c>
      <c r="E3452" s="2" t="s">
        <v>10</v>
      </c>
      <c r="F3452" s="19" t="s">
        <v>7402</v>
      </c>
      <c r="G3452" s="5" t="s">
        <v>7403</v>
      </c>
      <c r="H3452" s="26" t="s">
        <v>6736</v>
      </c>
      <c r="I3452" s="6" t="s">
        <v>251</v>
      </c>
    </row>
    <row r="3453" ht="15.0" customHeight="1">
      <c r="A3453" s="2" t="s">
        <v>9</v>
      </c>
      <c r="B3453" s="5">
        <v>23187.0</v>
      </c>
      <c r="C3453" s="25">
        <v>43747.0</v>
      </c>
      <c r="D3453" s="4">
        <v>31.0</v>
      </c>
      <c r="E3453" s="2" t="s">
        <v>10</v>
      </c>
      <c r="F3453" s="19" t="s">
        <v>7404</v>
      </c>
      <c r="G3453" s="5" t="s">
        <v>7405</v>
      </c>
      <c r="H3453" s="26" t="s">
        <v>6736</v>
      </c>
      <c r="I3453" s="6" t="s">
        <v>251</v>
      </c>
    </row>
    <row r="3454" ht="15.0" customHeight="1">
      <c r="A3454" s="2" t="s">
        <v>9</v>
      </c>
      <c r="B3454" s="5">
        <v>23186.0</v>
      </c>
      <c r="C3454" s="25">
        <v>43747.0</v>
      </c>
      <c r="D3454" s="4">
        <v>31.0</v>
      </c>
      <c r="E3454" s="2" t="s">
        <v>10</v>
      </c>
      <c r="F3454" s="19" t="s">
        <v>7406</v>
      </c>
      <c r="G3454" s="5" t="s">
        <v>7407</v>
      </c>
      <c r="H3454" s="26" t="s">
        <v>6754</v>
      </c>
      <c r="I3454" s="6" t="s">
        <v>251</v>
      </c>
    </row>
    <row r="3455" ht="15.0" customHeight="1">
      <c r="A3455" s="2" t="s">
        <v>9</v>
      </c>
      <c r="B3455" s="5">
        <v>23185.0</v>
      </c>
      <c r="C3455" s="25">
        <v>43747.0</v>
      </c>
      <c r="D3455" s="4">
        <v>31.0</v>
      </c>
      <c r="E3455" s="2" t="s">
        <v>10</v>
      </c>
      <c r="F3455" s="19" t="s">
        <v>7408</v>
      </c>
      <c r="G3455" s="5" t="s">
        <v>7409</v>
      </c>
      <c r="H3455" s="26" t="s">
        <v>6698</v>
      </c>
      <c r="I3455" s="6" t="s">
        <v>251</v>
      </c>
    </row>
    <row r="3456" ht="15.0" customHeight="1">
      <c r="A3456" s="2" t="s">
        <v>9</v>
      </c>
      <c r="B3456" s="5">
        <v>23184.0</v>
      </c>
      <c r="C3456" s="25">
        <v>43747.0</v>
      </c>
      <c r="D3456" s="4">
        <v>31.0</v>
      </c>
      <c r="E3456" s="2" t="s">
        <v>10</v>
      </c>
      <c r="F3456" s="19" t="s">
        <v>7410</v>
      </c>
      <c r="G3456" s="5" t="s">
        <v>7411</v>
      </c>
      <c r="H3456" s="26" t="s">
        <v>6636</v>
      </c>
      <c r="I3456" s="6" t="s">
        <v>251</v>
      </c>
    </row>
    <row r="3457" ht="15.0" customHeight="1">
      <c r="A3457" s="2" t="s">
        <v>9</v>
      </c>
      <c r="B3457" s="5">
        <v>23183.0</v>
      </c>
      <c r="C3457" s="25">
        <v>43747.0</v>
      </c>
      <c r="D3457" s="4">
        <v>31.0</v>
      </c>
      <c r="E3457" s="2" t="s">
        <v>10</v>
      </c>
      <c r="F3457" s="19" t="s">
        <v>7412</v>
      </c>
      <c r="G3457" s="5" t="s">
        <v>7413</v>
      </c>
      <c r="H3457" s="26" t="s">
        <v>6709</v>
      </c>
      <c r="I3457" s="6" t="s">
        <v>251</v>
      </c>
    </row>
    <row r="3458" ht="15.0" customHeight="1">
      <c r="A3458" s="2" t="s">
        <v>9</v>
      </c>
      <c r="B3458" s="5">
        <v>23182.0</v>
      </c>
      <c r="C3458" s="25">
        <v>43747.0</v>
      </c>
      <c r="D3458" s="4">
        <v>31.0</v>
      </c>
      <c r="E3458" s="2" t="s">
        <v>10</v>
      </c>
      <c r="F3458" s="19" t="s">
        <v>7414</v>
      </c>
      <c r="G3458" s="5" t="s">
        <v>7415</v>
      </c>
      <c r="H3458" s="26" t="s">
        <v>6709</v>
      </c>
      <c r="I3458" s="6" t="s">
        <v>251</v>
      </c>
    </row>
    <row r="3459" ht="15.0" customHeight="1">
      <c r="A3459" s="2" t="s">
        <v>9</v>
      </c>
      <c r="B3459" s="5">
        <v>23181.0</v>
      </c>
      <c r="C3459" s="25">
        <v>43747.0</v>
      </c>
      <c r="D3459" s="4">
        <v>31.0</v>
      </c>
      <c r="E3459" s="2" t="s">
        <v>10</v>
      </c>
      <c r="F3459" s="19" t="s">
        <v>7416</v>
      </c>
      <c r="G3459" s="5" t="s">
        <v>7417</v>
      </c>
      <c r="H3459" s="26" t="s">
        <v>6617</v>
      </c>
      <c r="I3459" s="6" t="s">
        <v>251</v>
      </c>
    </row>
    <row r="3460" ht="15.0" customHeight="1">
      <c r="A3460" s="2" t="s">
        <v>9</v>
      </c>
      <c r="B3460" s="5">
        <v>23180.0</v>
      </c>
      <c r="C3460" s="25">
        <v>43747.0</v>
      </c>
      <c r="D3460" s="4">
        <v>31.0</v>
      </c>
      <c r="E3460" s="2" t="s">
        <v>10</v>
      </c>
      <c r="F3460" s="19" t="s">
        <v>7418</v>
      </c>
      <c r="G3460" s="5" t="s">
        <v>7419</v>
      </c>
      <c r="H3460" s="26" t="s">
        <v>6768</v>
      </c>
      <c r="I3460" s="6" t="s">
        <v>251</v>
      </c>
    </row>
    <row r="3461" ht="15.0" customHeight="1">
      <c r="A3461" s="2" t="s">
        <v>9</v>
      </c>
      <c r="B3461" s="5">
        <v>23179.0</v>
      </c>
      <c r="C3461" s="25">
        <v>43747.0</v>
      </c>
      <c r="D3461" s="4">
        <v>31.0</v>
      </c>
      <c r="E3461" s="2" t="s">
        <v>10</v>
      </c>
      <c r="F3461" s="19" t="s">
        <v>7420</v>
      </c>
      <c r="G3461" s="5" t="s">
        <v>7421</v>
      </c>
      <c r="H3461" s="26" t="s">
        <v>6704</v>
      </c>
      <c r="I3461" s="6" t="s">
        <v>251</v>
      </c>
    </row>
    <row r="3462" ht="15.0" customHeight="1">
      <c r="A3462" s="2" t="s">
        <v>9</v>
      </c>
      <c r="B3462" s="5">
        <v>23178.0</v>
      </c>
      <c r="C3462" s="25">
        <v>43747.0</v>
      </c>
      <c r="D3462" s="4">
        <v>31.0</v>
      </c>
      <c r="E3462" s="2" t="s">
        <v>10</v>
      </c>
      <c r="F3462" s="19" t="s">
        <v>7422</v>
      </c>
      <c r="G3462" s="5" t="s">
        <v>7423</v>
      </c>
      <c r="H3462" s="26" t="s">
        <v>6722</v>
      </c>
      <c r="I3462" s="6" t="s">
        <v>251</v>
      </c>
    </row>
    <row r="3463" ht="15.0" customHeight="1">
      <c r="A3463" s="2" t="s">
        <v>9</v>
      </c>
      <c r="B3463" s="5">
        <v>23177.0</v>
      </c>
      <c r="C3463" s="25">
        <v>43747.0</v>
      </c>
      <c r="D3463" s="4">
        <v>31.0</v>
      </c>
      <c r="E3463" s="2" t="s">
        <v>10</v>
      </c>
      <c r="F3463" s="19" t="s">
        <v>7424</v>
      </c>
      <c r="G3463" s="5" t="s">
        <v>7425</v>
      </c>
      <c r="H3463" s="26" t="s">
        <v>6704</v>
      </c>
      <c r="I3463" s="6" t="s">
        <v>251</v>
      </c>
    </row>
    <row r="3464" ht="15.0" customHeight="1">
      <c r="A3464" s="2" t="s">
        <v>9</v>
      </c>
      <c r="B3464" s="5">
        <v>23176.0</v>
      </c>
      <c r="C3464" s="25">
        <v>43747.0</v>
      </c>
      <c r="D3464" s="4">
        <v>31.0</v>
      </c>
      <c r="E3464" s="2" t="s">
        <v>10</v>
      </c>
      <c r="F3464" s="19" t="s">
        <v>7426</v>
      </c>
      <c r="G3464" s="5" t="s">
        <v>7427</v>
      </c>
      <c r="H3464" s="26" t="s">
        <v>6704</v>
      </c>
      <c r="I3464" s="6" t="s">
        <v>251</v>
      </c>
    </row>
    <row r="3465" ht="15.0" customHeight="1">
      <c r="A3465" s="2" t="s">
        <v>9</v>
      </c>
      <c r="B3465" s="5">
        <v>23175.0</v>
      </c>
      <c r="C3465" s="25">
        <v>43747.0</v>
      </c>
      <c r="D3465" s="4">
        <v>31.0</v>
      </c>
      <c r="E3465" s="2" t="s">
        <v>10</v>
      </c>
      <c r="F3465" s="19" t="s">
        <v>7428</v>
      </c>
      <c r="G3465" s="5" t="s">
        <v>7429</v>
      </c>
      <c r="H3465" s="26" t="s">
        <v>6636</v>
      </c>
      <c r="I3465" s="6" t="s">
        <v>251</v>
      </c>
    </row>
    <row r="3466" ht="15.0" customHeight="1">
      <c r="A3466" s="2" t="s">
        <v>9</v>
      </c>
      <c r="B3466" s="5">
        <v>23174.0</v>
      </c>
      <c r="C3466" s="25">
        <v>43747.0</v>
      </c>
      <c r="D3466" s="4">
        <v>31.0</v>
      </c>
      <c r="E3466" s="2" t="s">
        <v>10</v>
      </c>
      <c r="F3466" s="19" t="s">
        <v>7430</v>
      </c>
      <c r="G3466" s="5" t="s">
        <v>7431</v>
      </c>
      <c r="H3466" s="26" t="s">
        <v>6704</v>
      </c>
      <c r="I3466" s="26" t="s">
        <v>14</v>
      </c>
    </row>
    <row r="3467" ht="15.0" customHeight="1">
      <c r="A3467" s="2" t="s">
        <v>9</v>
      </c>
      <c r="B3467" s="5">
        <v>23173.0</v>
      </c>
      <c r="C3467" s="25">
        <v>43747.0</v>
      </c>
      <c r="D3467" s="4">
        <v>31.0</v>
      </c>
      <c r="E3467" s="2" t="s">
        <v>10</v>
      </c>
      <c r="F3467" s="19" t="s">
        <v>7432</v>
      </c>
      <c r="G3467" s="5" t="s">
        <v>7433</v>
      </c>
      <c r="H3467" s="26" t="s">
        <v>6704</v>
      </c>
      <c r="I3467" s="6" t="s">
        <v>251</v>
      </c>
    </row>
    <row r="3468" ht="15.0" customHeight="1">
      <c r="A3468" s="2" t="s">
        <v>9</v>
      </c>
      <c r="B3468" s="5">
        <v>23172.0</v>
      </c>
      <c r="C3468" s="25">
        <v>43747.0</v>
      </c>
      <c r="D3468" s="4">
        <v>31.0</v>
      </c>
      <c r="E3468" s="2" t="s">
        <v>10</v>
      </c>
      <c r="F3468" s="19" t="s">
        <v>7434</v>
      </c>
      <c r="G3468" s="5" t="s">
        <v>7435</v>
      </c>
      <c r="H3468" s="26" t="s">
        <v>6506</v>
      </c>
      <c r="I3468" s="6" t="s">
        <v>251</v>
      </c>
    </row>
    <row r="3469" ht="15.0" customHeight="1">
      <c r="A3469" s="2" t="s">
        <v>9</v>
      </c>
      <c r="B3469" s="5">
        <v>23171.0</v>
      </c>
      <c r="C3469" s="25">
        <v>43747.0</v>
      </c>
      <c r="D3469" s="4">
        <v>31.0</v>
      </c>
      <c r="E3469" s="2" t="s">
        <v>10</v>
      </c>
      <c r="F3469" s="19" t="s">
        <v>7436</v>
      </c>
      <c r="G3469" s="5" t="s">
        <v>7437</v>
      </c>
      <c r="H3469" s="26" t="s">
        <v>6506</v>
      </c>
      <c r="I3469" s="6" t="s">
        <v>251</v>
      </c>
    </row>
    <row r="3470" ht="15.0" customHeight="1">
      <c r="A3470" s="2" t="s">
        <v>9</v>
      </c>
      <c r="B3470" s="5">
        <v>23170.0</v>
      </c>
      <c r="C3470" s="25">
        <v>43747.0</v>
      </c>
      <c r="D3470" s="4">
        <v>31.0</v>
      </c>
      <c r="E3470" s="2" t="s">
        <v>10</v>
      </c>
      <c r="F3470" s="19" t="s">
        <v>7438</v>
      </c>
      <c r="G3470" s="5" t="s">
        <v>7439</v>
      </c>
      <c r="H3470" s="26" t="s">
        <v>7156</v>
      </c>
      <c r="I3470" s="6" t="s">
        <v>251</v>
      </c>
    </row>
    <row r="3471" ht="15.0" customHeight="1">
      <c r="A3471" s="2" t="s">
        <v>76</v>
      </c>
      <c r="B3471" s="5">
        <v>10662.0</v>
      </c>
      <c r="C3471" s="25">
        <v>43747.0</v>
      </c>
      <c r="D3471" s="4">
        <v>31.0</v>
      </c>
      <c r="E3471" s="2" t="s">
        <v>10</v>
      </c>
      <c r="F3471" s="19" t="s">
        <v>7440</v>
      </c>
      <c r="G3471" s="5" t="s">
        <v>7441</v>
      </c>
      <c r="H3471" s="26" t="s">
        <v>6590</v>
      </c>
      <c r="I3471" s="6" t="s">
        <v>251</v>
      </c>
    </row>
    <row r="3472" ht="15.0" customHeight="1">
      <c r="A3472" s="2" t="s">
        <v>76</v>
      </c>
      <c r="B3472" s="5">
        <v>10661.0</v>
      </c>
      <c r="C3472" s="25">
        <v>43747.0</v>
      </c>
      <c r="D3472" s="4">
        <v>31.0</v>
      </c>
      <c r="E3472" s="2" t="s">
        <v>10</v>
      </c>
      <c r="F3472" s="19" t="s">
        <v>7442</v>
      </c>
      <c r="G3472" s="5" t="s">
        <v>7443</v>
      </c>
      <c r="H3472" s="26" t="s">
        <v>7444</v>
      </c>
      <c r="I3472" s="6" t="s">
        <v>251</v>
      </c>
    </row>
    <row r="3473" ht="15.0" customHeight="1">
      <c r="A3473" s="2" t="s">
        <v>82</v>
      </c>
      <c r="B3473" s="5">
        <v>3422.0</v>
      </c>
      <c r="C3473" s="25">
        <v>43747.0</v>
      </c>
      <c r="D3473" s="4">
        <v>31.0</v>
      </c>
      <c r="E3473" s="2" t="s">
        <v>10</v>
      </c>
      <c r="F3473" s="19" t="s">
        <v>7445</v>
      </c>
      <c r="G3473" s="5" t="s">
        <v>7446</v>
      </c>
      <c r="H3473" s="26" t="s">
        <v>7447</v>
      </c>
      <c r="I3473" s="6" t="s">
        <v>251</v>
      </c>
    </row>
    <row r="3474" ht="15.0" customHeight="1">
      <c r="A3474" s="2" t="s">
        <v>9</v>
      </c>
      <c r="B3474" s="5">
        <v>23169.0</v>
      </c>
      <c r="C3474" s="25">
        <v>43740.0</v>
      </c>
      <c r="D3474" s="4">
        <v>30.0</v>
      </c>
      <c r="E3474" s="2" t="s">
        <v>10</v>
      </c>
      <c r="F3474" s="19" t="s">
        <v>7448</v>
      </c>
      <c r="G3474" s="5" t="s">
        <v>7449</v>
      </c>
      <c r="H3474" s="26" t="s">
        <v>6793</v>
      </c>
      <c r="I3474" s="6" t="s">
        <v>251</v>
      </c>
    </row>
    <row r="3475" ht="15.0" customHeight="1">
      <c r="A3475" s="2" t="s">
        <v>9</v>
      </c>
      <c r="B3475" s="5">
        <v>23168.0</v>
      </c>
      <c r="C3475" s="25">
        <v>43740.0</v>
      </c>
      <c r="D3475" s="4">
        <v>30.0</v>
      </c>
      <c r="E3475" s="2" t="s">
        <v>10</v>
      </c>
      <c r="F3475" s="19" t="s">
        <v>7450</v>
      </c>
      <c r="G3475" s="5" t="s">
        <v>7451</v>
      </c>
      <c r="H3475" s="26" t="s">
        <v>7452</v>
      </c>
      <c r="I3475" s="6" t="s">
        <v>251</v>
      </c>
    </row>
    <row r="3476" ht="15.0" customHeight="1">
      <c r="A3476" s="2" t="s">
        <v>9</v>
      </c>
      <c r="B3476" s="5">
        <v>23167.0</v>
      </c>
      <c r="C3476" s="25">
        <v>43740.0</v>
      </c>
      <c r="D3476" s="4">
        <v>30.0</v>
      </c>
      <c r="E3476" s="2" t="s">
        <v>10</v>
      </c>
      <c r="F3476" s="19" t="s">
        <v>7453</v>
      </c>
      <c r="G3476" s="5" t="s">
        <v>7454</v>
      </c>
      <c r="H3476" s="26" t="s">
        <v>6793</v>
      </c>
      <c r="I3476" s="6" t="s">
        <v>251</v>
      </c>
    </row>
    <row r="3477" ht="15.0" customHeight="1">
      <c r="A3477" s="2" t="s">
        <v>9</v>
      </c>
      <c r="B3477" s="5">
        <v>23166.0</v>
      </c>
      <c r="C3477" s="25">
        <v>43740.0</v>
      </c>
      <c r="D3477" s="4">
        <v>30.0</v>
      </c>
      <c r="E3477" s="2" t="s">
        <v>10</v>
      </c>
      <c r="F3477" s="19" t="s">
        <v>7455</v>
      </c>
      <c r="G3477" s="5" t="s">
        <v>7456</v>
      </c>
      <c r="H3477" s="26" t="s">
        <v>6859</v>
      </c>
      <c r="I3477" s="6" t="s">
        <v>251</v>
      </c>
    </row>
    <row r="3478" ht="15.0" customHeight="1">
      <c r="A3478" s="2" t="s">
        <v>9</v>
      </c>
      <c r="B3478" s="5">
        <v>23165.0</v>
      </c>
      <c r="C3478" s="25">
        <v>43740.0</v>
      </c>
      <c r="D3478" s="4">
        <v>30.0</v>
      </c>
      <c r="E3478" s="2" t="s">
        <v>10</v>
      </c>
      <c r="F3478" s="19" t="s">
        <v>7457</v>
      </c>
      <c r="G3478" s="5" t="s">
        <v>7458</v>
      </c>
      <c r="H3478" s="26" t="s">
        <v>6582</v>
      </c>
      <c r="I3478" s="6" t="s">
        <v>251</v>
      </c>
    </row>
    <row r="3479" ht="15.0" customHeight="1">
      <c r="A3479" s="2" t="s">
        <v>9</v>
      </c>
      <c r="B3479" s="5">
        <v>23164.0</v>
      </c>
      <c r="C3479" s="25">
        <v>43740.0</v>
      </c>
      <c r="D3479" s="4">
        <v>30.0</v>
      </c>
      <c r="E3479" s="2" t="s">
        <v>10</v>
      </c>
      <c r="F3479" s="19" t="s">
        <v>7459</v>
      </c>
      <c r="G3479" s="5" t="s">
        <v>7460</v>
      </c>
      <c r="H3479" s="26" t="s">
        <v>6656</v>
      </c>
      <c r="I3479" s="6" t="s">
        <v>251</v>
      </c>
    </row>
    <row r="3480" ht="15.0" customHeight="1">
      <c r="A3480" s="2" t="s">
        <v>9</v>
      </c>
      <c r="B3480" s="5">
        <v>23163.0</v>
      </c>
      <c r="C3480" s="25">
        <v>43740.0</v>
      </c>
      <c r="D3480" s="4">
        <v>30.0</v>
      </c>
      <c r="E3480" s="2" t="s">
        <v>10</v>
      </c>
      <c r="F3480" s="19" t="s">
        <v>7461</v>
      </c>
      <c r="G3480" s="5" t="s">
        <v>7462</v>
      </c>
      <c r="H3480" s="26" t="s">
        <v>6582</v>
      </c>
      <c r="I3480" s="6" t="s">
        <v>251</v>
      </c>
    </row>
    <row r="3481" ht="15.0" customHeight="1">
      <c r="A3481" s="2" t="s">
        <v>9</v>
      </c>
      <c r="B3481" s="5">
        <v>23162.0</v>
      </c>
      <c r="C3481" s="25">
        <v>43740.0</v>
      </c>
      <c r="D3481" s="4">
        <v>30.0</v>
      </c>
      <c r="E3481" s="2" t="s">
        <v>10</v>
      </c>
      <c r="F3481" s="19" t="s">
        <v>7463</v>
      </c>
      <c r="G3481" s="5" t="s">
        <v>7464</v>
      </c>
      <c r="H3481" s="26" t="s">
        <v>6604</v>
      </c>
      <c r="I3481" s="6" t="s">
        <v>251</v>
      </c>
    </row>
    <row r="3482" ht="15.0" customHeight="1">
      <c r="A3482" s="2" t="s">
        <v>9</v>
      </c>
      <c r="B3482" s="5">
        <v>23161.0</v>
      </c>
      <c r="C3482" s="25">
        <v>43740.0</v>
      </c>
      <c r="D3482" s="4">
        <v>30.0</v>
      </c>
      <c r="E3482" s="2" t="s">
        <v>10</v>
      </c>
      <c r="F3482" s="19" t="s">
        <v>7465</v>
      </c>
      <c r="G3482" s="5" t="s">
        <v>7466</v>
      </c>
      <c r="H3482" s="26" t="s">
        <v>7467</v>
      </c>
      <c r="I3482" s="6" t="s">
        <v>251</v>
      </c>
    </row>
    <row r="3483" ht="15.0" customHeight="1">
      <c r="A3483" s="2" t="s">
        <v>9</v>
      </c>
      <c r="B3483" s="5">
        <v>23160.0</v>
      </c>
      <c r="C3483" s="25">
        <v>43740.0</v>
      </c>
      <c r="D3483" s="4">
        <v>30.0</v>
      </c>
      <c r="E3483" s="2" t="s">
        <v>10</v>
      </c>
      <c r="F3483" s="19" t="s">
        <v>7468</v>
      </c>
      <c r="G3483" s="5" t="s">
        <v>7469</v>
      </c>
      <c r="H3483" s="26" t="s">
        <v>6754</v>
      </c>
      <c r="I3483" s="6" t="s">
        <v>251</v>
      </c>
    </row>
    <row r="3484" ht="15.0" customHeight="1">
      <c r="A3484" s="2" t="s">
        <v>9</v>
      </c>
      <c r="B3484" s="5">
        <v>23159.0</v>
      </c>
      <c r="C3484" s="25">
        <v>43740.0</v>
      </c>
      <c r="D3484" s="4">
        <v>30.0</v>
      </c>
      <c r="E3484" s="2" t="s">
        <v>10</v>
      </c>
      <c r="F3484" s="19" t="s">
        <v>7470</v>
      </c>
      <c r="G3484" s="5" t="s">
        <v>7471</v>
      </c>
      <c r="H3484" s="26" t="s">
        <v>6698</v>
      </c>
      <c r="I3484" s="6" t="s">
        <v>251</v>
      </c>
    </row>
    <row r="3485" ht="15.0" customHeight="1">
      <c r="A3485" s="2" t="s">
        <v>9</v>
      </c>
      <c r="B3485" s="5">
        <v>23158.0</v>
      </c>
      <c r="C3485" s="25">
        <v>43740.0</v>
      </c>
      <c r="D3485" s="4">
        <v>30.0</v>
      </c>
      <c r="E3485" s="2" t="s">
        <v>10</v>
      </c>
      <c r="F3485" s="19" t="s">
        <v>7472</v>
      </c>
      <c r="G3485" s="5" t="s">
        <v>7473</v>
      </c>
      <c r="H3485" s="26" t="s">
        <v>6698</v>
      </c>
      <c r="I3485" s="6" t="s">
        <v>251</v>
      </c>
    </row>
    <row r="3486" ht="15.0" customHeight="1">
      <c r="A3486" s="2" t="s">
        <v>9</v>
      </c>
      <c r="B3486" s="5">
        <v>23157.0</v>
      </c>
      <c r="C3486" s="25">
        <v>43740.0</v>
      </c>
      <c r="D3486" s="4">
        <v>30.0</v>
      </c>
      <c r="E3486" s="2" t="s">
        <v>10</v>
      </c>
      <c r="F3486" s="19" t="s">
        <v>7474</v>
      </c>
      <c r="G3486" s="5" t="s">
        <v>7475</v>
      </c>
      <c r="H3486" s="26" t="s">
        <v>6943</v>
      </c>
      <c r="I3486" s="6" t="s">
        <v>251</v>
      </c>
    </row>
    <row r="3487" ht="15.0" customHeight="1">
      <c r="A3487" s="2" t="s">
        <v>9</v>
      </c>
      <c r="B3487" s="5">
        <v>23156.0</v>
      </c>
      <c r="C3487" s="25">
        <v>43740.0</v>
      </c>
      <c r="D3487" s="4">
        <v>30.0</v>
      </c>
      <c r="E3487" s="2" t="s">
        <v>10</v>
      </c>
      <c r="F3487" s="19" t="s">
        <v>7476</v>
      </c>
      <c r="G3487" s="5" t="s">
        <v>7477</v>
      </c>
      <c r="H3487" s="26" t="s">
        <v>6768</v>
      </c>
      <c r="I3487" s="6" t="s">
        <v>251</v>
      </c>
    </row>
    <row r="3488" ht="15.0" customHeight="1">
      <c r="A3488" s="2" t="s">
        <v>9</v>
      </c>
      <c r="B3488" s="5">
        <v>23155.0</v>
      </c>
      <c r="C3488" s="25">
        <v>43740.0</v>
      </c>
      <c r="D3488" s="4">
        <v>30.0</v>
      </c>
      <c r="E3488" s="2" t="s">
        <v>10</v>
      </c>
      <c r="F3488" s="19" t="s">
        <v>7478</v>
      </c>
      <c r="G3488" s="5" t="s">
        <v>7479</v>
      </c>
      <c r="H3488" s="26" t="s">
        <v>6787</v>
      </c>
      <c r="I3488" s="6" t="s">
        <v>251</v>
      </c>
    </row>
    <row r="3489" ht="15.0" customHeight="1">
      <c r="A3489" s="2" t="s">
        <v>9</v>
      </c>
      <c r="B3489" s="5">
        <v>23154.0</v>
      </c>
      <c r="C3489" s="25">
        <v>43740.0</v>
      </c>
      <c r="D3489" s="4">
        <v>30.0</v>
      </c>
      <c r="E3489" s="2" t="s">
        <v>10</v>
      </c>
      <c r="F3489" s="19" t="s">
        <v>7480</v>
      </c>
      <c r="G3489" s="5" t="s">
        <v>7481</v>
      </c>
      <c r="H3489" s="26" t="s">
        <v>6787</v>
      </c>
      <c r="I3489" s="6" t="s">
        <v>251</v>
      </c>
    </row>
    <row r="3490" ht="15.0" customHeight="1">
      <c r="A3490" s="2" t="s">
        <v>9</v>
      </c>
      <c r="B3490" s="5">
        <v>23153.0</v>
      </c>
      <c r="C3490" s="25">
        <v>43740.0</v>
      </c>
      <c r="D3490" s="4">
        <v>30.0</v>
      </c>
      <c r="E3490" s="2" t="s">
        <v>10</v>
      </c>
      <c r="F3490" s="19" t="s">
        <v>7482</v>
      </c>
      <c r="G3490" s="5" t="s">
        <v>7483</v>
      </c>
      <c r="H3490" s="26" t="s">
        <v>6582</v>
      </c>
      <c r="I3490" s="6" t="s">
        <v>251</v>
      </c>
    </row>
    <row r="3491" ht="15.0" customHeight="1">
      <c r="A3491" s="2" t="s">
        <v>9</v>
      </c>
      <c r="B3491" s="5">
        <v>23152.0</v>
      </c>
      <c r="C3491" s="25">
        <v>43740.0</v>
      </c>
      <c r="D3491" s="4">
        <v>30.0</v>
      </c>
      <c r="E3491" s="2" t="s">
        <v>10</v>
      </c>
      <c r="F3491" s="19" t="s">
        <v>7484</v>
      </c>
      <c r="G3491" s="5" t="s">
        <v>7485</v>
      </c>
      <c r="H3491" s="26" t="s">
        <v>6582</v>
      </c>
      <c r="I3491" s="6" t="s">
        <v>251</v>
      </c>
    </row>
    <row r="3492" ht="15.0" customHeight="1">
      <c r="A3492" s="2" t="s">
        <v>9</v>
      </c>
      <c r="B3492" s="5">
        <v>23151.0</v>
      </c>
      <c r="C3492" s="25">
        <v>43740.0</v>
      </c>
      <c r="D3492" s="4">
        <v>30.0</v>
      </c>
      <c r="E3492" s="2" t="s">
        <v>10</v>
      </c>
      <c r="F3492" s="19" t="s">
        <v>7486</v>
      </c>
      <c r="G3492" s="5" t="s">
        <v>7487</v>
      </c>
      <c r="H3492" s="26" t="s">
        <v>6704</v>
      </c>
      <c r="I3492" s="6" t="s">
        <v>251</v>
      </c>
    </row>
    <row r="3493" ht="15.0" customHeight="1">
      <c r="A3493" s="2" t="s">
        <v>9</v>
      </c>
      <c r="B3493" s="5">
        <v>23150.0</v>
      </c>
      <c r="C3493" s="25">
        <v>43740.0</v>
      </c>
      <c r="D3493" s="4">
        <v>30.0</v>
      </c>
      <c r="E3493" s="2" t="s">
        <v>10</v>
      </c>
      <c r="F3493" s="19" t="s">
        <v>7488</v>
      </c>
      <c r="G3493" s="5" t="s">
        <v>7489</v>
      </c>
      <c r="H3493" s="26" t="s">
        <v>6709</v>
      </c>
      <c r="I3493" s="6" t="s">
        <v>251</v>
      </c>
    </row>
    <row r="3494" ht="15.0" customHeight="1">
      <c r="A3494" s="2" t="s">
        <v>9</v>
      </c>
      <c r="B3494" s="5">
        <v>23149.0</v>
      </c>
      <c r="C3494" s="25">
        <v>43740.0</v>
      </c>
      <c r="D3494" s="4">
        <v>30.0</v>
      </c>
      <c r="E3494" s="2" t="s">
        <v>10</v>
      </c>
      <c r="F3494" s="19" t="s">
        <v>7490</v>
      </c>
      <c r="G3494" s="5" t="s">
        <v>7491</v>
      </c>
      <c r="H3494" s="26" t="s">
        <v>7492</v>
      </c>
      <c r="I3494" s="6" t="s">
        <v>251</v>
      </c>
    </row>
    <row r="3495" ht="15.0" customHeight="1">
      <c r="A3495" s="2" t="s">
        <v>9</v>
      </c>
      <c r="B3495" s="5">
        <v>23148.0</v>
      </c>
      <c r="C3495" s="25">
        <v>43740.0</v>
      </c>
      <c r="D3495" s="4">
        <v>30.0</v>
      </c>
      <c r="E3495" s="2" t="s">
        <v>10</v>
      </c>
      <c r="F3495" s="19" t="s">
        <v>7493</v>
      </c>
      <c r="G3495" s="5" t="s">
        <v>7494</v>
      </c>
      <c r="H3495" s="26" t="s">
        <v>7156</v>
      </c>
      <c r="I3495" s="6" t="s">
        <v>251</v>
      </c>
    </row>
    <row r="3496" ht="15.0" customHeight="1">
      <c r="A3496" s="2" t="s">
        <v>9</v>
      </c>
      <c r="B3496" s="5">
        <v>23147.0</v>
      </c>
      <c r="C3496" s="25">
        <v>43740.0</v>
      </c>
      <c r="D3496" s="4">
        <v>30.0</v>
      </c>
      <c r="E3496" s="2" t="s">
        <v>10</v>
      </c>
      <c r="F3496" s="19" t="s">
        <v>7495</v>
      </c>
      <c r="G3496" s="5" t="s">
        <v>7496</v>
      </c>
      <c r="H3496" s="26" t="s">
        <v>7497</v>
      </c>
      <c r="I3496" s="6" t="s">
        <v>251</v>
      </c>
    </row>
    <row r="3497" ht="15.0" customHeight="1">
      <c r="A3497" s="2" t="s">
        <v>9</v>
      </c>
      <c r="B3497" s="5">
        <v>23146.0</v>
      </c>
      <c r="C3497" s="25">
        <v>43740.0</v>
      </c>
      <c r="D3497" s="4">
        <v>30.0</v>
      </c>
      <c r="E3497" s="2" t="s">
        <v>10</v>
      </c>
      <c r="F3497" s="19" t="s">
        <v>7498</v>
      </c>
      <c r="G3497" s="5" t="s">
        <v>7499</v>
      </c>
      <c r="H3497" s="26" t="s">
        <v>6916</v>
      </c>
      <c r="I3497" s="6" t="s">
        <v>251</v>
      </c>
    </row>
    <row r="3498" ht="15.0" customHeight="1">
      <c r="A3498" s="2" t="s">
        <v>9</v>
      </c>
      <c r="B3498" s="5">
        <v>23145.0</v>
      </c>
      <c r="C3498" s="25">
        <v>43740.0</v>
      </c>
      <c r="D3498" s="4">
        <v>30.0</v>
      </c>
      <c r="E3498" s="2" t="s">
        <v>10</v>
      </c>
      <c r="F3498" s="19" t="s">
        <v>7500</v>
      </c>
      <c r="G3498" s="5" t="s">
        <v>7501</v>
      </c>
      <c r="H3498" s="26" t="s">
        <v>6648</v>
      </c>
      <c r="I3498" s="6" t="s">
        <v>251</v>
      </c>
    </row>
    <row r="3499" ht="15.0" customHeight="1">
      <c r="A3499" s="2" t="s">
        <v>9</v>
      </c>
      <c r="B3499" s="5">
        <v>23144.0</v>
      </c>
      <c r="C3499" s="25">
        <v>43740.0</v>
      </c>
      <c r="D3499" s="4">
        <v>30.0</v>
      </c>
      <c r="E3499" s="2" t="s">
        <v>10</v>
      </c>
      <c r="F3499" s="19" t="s">
        <v>7502</v>
      </c>
      <c r="G3499" s="5" t="s">
        <v>7503</v>
      </c>
      <c r="H3499" s="26" t="s">
        <v>6736</v>
      </c>
      <c r="I3499" s="6" t="s">
        <v>251</v>
      </c>
    </row>
    <row r="3500" ht="15.0" customHeight="1">
      <c r="A3500" s="2" t="s">
        <v>9</v>
      </c>
      <c r="B3500" s="5">
        <v>23143.0</v>
      </c>
      <c r="C3500" s="25">
        <v>43740.0</v>
      </c>
      <c r="D3500" s="4">
        <v>30.0</v>
      </c>
      <c r="E3500" s="2" t="s">
        <v>10</v>
      </c>
      <c r="F3500" s="19" t="s">
        <v>7504</v>
      </c>
      <c r="G3500" s="5" t="s">
        <v>7505</v>
      </c>
      <c r="H3500" s="26" t="s">
        <v>6604</v>
      </c>
      <c r="I3500" s="6" t="s">
        <v>251</v>
      </c>
    </row>
    <row r="3501" ht="15.0" customHeight="1">
      <c r="A3501" s="2" t="s">
        <v>9</v>
      </c>
      <c r="B3501" s="5">
        <v>23142.0</v>
      </c>
      <c r="C3501" s="25">
        <v>43740.0</v>
      </c>
      <c r="D3501" s="4">
        <v>30.0</v>
      </c>
      <c r="E3501" s="2" t="s">
        <v>10</v>
      </c>
      <c r="F3501" s="19" t="s">
        <v>7506</v>
      </c>
      <c r="G3501" s="5" t="s">
        <v>7507</v>
      </c>
      <c r="H3501" s="26" t="s">
        <v>6604</v>
      </c>
      <c r="I3501" s="6" t="s">
        <v>251</v>
      </c>
    </row>
    <row r="3502" ht="15.0" customHeight="1">
      <c r="A3502" s="2" t="s">
        <v>9</v>
      </c>
      <c r="B3502" s="5">
        <v>23141.0</v>
      </c>
      <c r="C3502" s="25">
        <v>43740.0</v>
      </c>
      <c r="D3502" s="4">
        <v>30.0</v>
      </c>
      <c r="E3502" s="2" t="s">
        <v>10</v>
      </c>
      <c r="F3502" s="19" t="s">
        <v>7508</v>
      </c>
      <c r="G3502" s="5" t="s">
        <v>7509</v>
      </c>
      <c r="H3502" s="26" t="s">
        <v>6636</v>
      </c>
      <c r="I3502" s="6" t="s">
        <v>251</v>
      </c>
    </row>
    <row r="3503" ht="15.0" customHeight="1">
      <c r="A3503" s="2" t="s">
        <v>9</v>
      </c>
      <c r="B3503" s="5">
        <v>23140.0</v>
      </c>
      <c r="C3503" s="25">
        <v>43740.0</v>
      </c>
      <c r="D3503" s="4">
        <v>30.0</v>
      </c>
      <c r="E3503" s="2" t="s">
        <v>10</v>
      </c>
      <c r="F3503" s="19" t="s">
        <v>7510</v>
      </c>
      <c r="G3503" s="5" t="s">
        <v>7511</v>
      </c>
      <c r="H3503" s="26" t="s">
        <v>6636</v>
      </c>
      <c r="I3503" s="6" t="s">
        <v>251</v>
      </c>
    </row>
    <row r="3504" ht="15.0" customHeight="1">
      <c r="A3504" s="2" t="s">
        <v>9</v>
      </c>
      <c r="B3504" s="5">
        <v>23139.0</v>
      </c>
      <c r="C3504" s="25">
        <v>43740.0</v>
      </c>
      <c r="D3504" s="4">
        <v>30.0</v>
      </c>
      <c r="E3504" s="2" t="s">
        <v>10</v>
      </c>
      <c r="F3504" s="19" t="s">
        <v>7512</v>
      </c>
      <c r="G3504" s="5" t="s">
        <v>7513</v>
      </c>
      <c r="H3504" s="26" t="s">
        <v>6506</v>
      </c>
      <c r="I3504" s="6" t="s">
        <v>251</v>
      </c>
    </row>
    <row r="3505" ht="15.0" customHeight="1">
      <c r="A3505" s="2" t="s">
        <v>9</v>
      </c>
      <c r="B3505" s="5">
        <v>23138.0</v>
      </c>
      <c r="C3505" s="25">
        <v>43740.0</v>
      </c>
      <c r="D3505" s="4">
        <v>30.0</v>
      </c>
      <c r="E3505" s="2" t="s">
        <v>10</v>
      </c>
      <c r="F3505" s="19" t="s">
        <v>7514</v>
      </c>
      <c r="G3505" s="5" t="s">
        <v>7515</v>
      </c>
      <c r="H3505" s="26" t="s">
        <v>7516</v>
      </c>
      <c r="I3505" s="6" t="s">
        <v>251</v>
      </c>
    </row>
    <row r="3506" ht="15.0" customHeight="1">
      <c r="A3506" s="2" t="s">
        <v>9</v>
      </c>
      <c r="B3506" s="5">
        <v>23137.0</v>
      </c>
      <c r="C3506" s="25">
        <v>43740.0</v>
      </c>
      <c r="D3506" s="4">
        <v>30.0</v>
      </c>
      <c r="E3506" s="2" t="s">
        <v>10</v>
      </c>
      <c r="F3506" s="19" t="s">
        <v>7517</v>
      </c>
      <c r="G3506" s="5" t="s">
        <v>7518</v>
      </c>
      <c r="H3506" s="26" t="s">
        <v>7516</v>
      </c>
      <c r="I3506" s="6" t="s">
        <v>251</v>
      </c>
    </row>
    <row r="3507" ht="15.0" customHeight="1">
      <c r="A3507" s="2" t="s">
        <v>9</v>
      </c>
      <c r="B3507" s="5">
        <v>23136.0</v>
      </c>
      <c r="C3507" s="25">
        <v>43740.0</v>
      </c>
      <c r="D3507" s="4">
        <v>30.0</v>
      </c>
      <c r="E3507" s="2" t="s">
        <v>10</v>
      </c>
      <c r="F3507" s="19" t="s">
        <v>7519</v>
      </c>
      <c r="G3507" s="5" t="s">
        <v>7520</v>
      </c>
      <c r="H3507" s="26" t="s">
        <v>7521</v>
      </c>
      <c r="I3507" s="6" t="s">
        <v>251</v>
      </c>
    </row>
    <row r="3508" ht="15.0" customHeight="1">
      <c r="A3508" s="2" t="s">
        <v>9</v>
      </c>
      <c r="B3508" s="5">
        <v>23135.0</v>
      </c>
      <c r="C3508" s="25">
        <v>43740.0</v>
      </c>
      <c r="D3508" s="4">
        <v>30.0</v>
      </c>
      <c r="E3508" s="2" t="s">
        <v>10</v>
      </c>
      <c r="F3508" s="19" t="s">
        <v>7522</v>
      </c>
      <c r="G3508" s="5" t="s">
        <v>7523</v>
      </c>
      <c r="H3508" s="26" t="s">
        <v>7524</v>
      </c>
      <c r="I3508" s="6" t="s">
        <v>251</v>
      </c>
    </row>
    <row r="3509" ht="15.0" customHeight="1">
      <c r="A3509" s="2" t="s">
        <v>9</v>
      </c>
      <c r="B3509" s="5">
        <v>23134.0</v>
      </c>
      <c r="C3509" s="25">
        <v>43740.0</v>
      </c>
      <c r="D3509" s="4">
        <v>30.0</v>
      </c>
      <c r="E3509" s="2" t="s">
        <v>10</v>
      </c>
      <c r="F3509" s="19" t="s">
        <v>7525</v>
      </c>
      <c r="G3509" s="5" t="s">
        <v>7526</v>
      </c>
      <c r="H3509" s="26" t="s">
        <v>6698</v>
      </c>
      <c r="I3509" s="6" t="s">
        <v>251</v>
      </c>
    </row>
    <row r="3510" ht="15.0" customHeight="1">
      <c r="A3510" s="2" t="s">
        <v>9</v>
      </c>
      <c r="B3510" s="5">
        <v>23133.0</v>
      </c>
      <c r="C3510" s="25">
        <v>43740.0</v>
      </c>
      <c r="D3510" s="4">
        <v>30.0</v>
      </c>
      <c r="E3510" s="2" t="s">
        <v>10</v>
      </c>
      <c r="F3510" s="19" t="s">
        <v>7527</v>
      </c>
      <c r="G3510" s="5" t="s">
        <v>7528</v>
      </c>
      <c r="H3510" s="26" t="s">
        <v>6617</v>
      </c>
      <c r="I3510" s="6" t="s">
        <v>251</v>
      </c>
    </row>
    <row r="3511" ht="15.0" customHeight="1">
      <c r="A3511" s="2" t="s">
        <v>9</v>
      </c>
      <c r="B3511" s="5">
        <v>23132.0</v>
      </c>
      <c r="C3511" s="25">
        <v>43740.0</v>
      </c>
      <c r="D3511" s="4">
        <v>30.0</v>
      </c>
      <c r="E3511" s="2" t="s">
        <v>10</v>
      </c>
      <c r="F3511" s="19" t="s">
        <v>7529</v>
      </c>
      <c r="G3511" s="5" t="s">
        <v>7530</v>
      </c>
      <c r="H3511" s="26" t="s">
        <v>6698</v>
      </c>
      <c r="I3511" s="6" t="s">
        <v>251</v>
      </c>
    </row>
    <row r="3512" ht="15.0" customHeight="1">
      <c r="A3512" s="2" t="s">
        <v>9</v>
      </c>
      <c r="B3512" s="5">
        <v>23131.0</v>
      </c>
      <c r="C3512" s="25">
        <v>43740.0</v>
      </c>
      <c r="D3512" s="4">
        <v>30.0</v>
      </c>
      <c r="E3512" s="2" t="s">
        <v>10</v>
      </c>
      <c r="F3512" s="19" t="s">
        <v>7531</v>
      </c>
      <c r="G3512" s="5" t="s">
        <v>7532</v>
      </c>
      <c r="H3512" s="26" t="s">
        <v>7395</v>
      </c>
      <c r="I3512" s="6" t="s">
        <v>251</v>
      </c>
    </row>
    <row r="3513" ht="15.0" customHeight="1">
      <c r="A3513" s="2" t="s">
        <v>9</v>
      </c>
      <c r="B3513" s="5">
        <v>23130.0</v>
      </c>
      <c r="C3513" s="25">
        <v>43740.0</v>
      </c>
      <c r="D3513" s="4">
        <v>30.0</v>
      </c>
      <c r="E3513" s="2" t="s">
        <v>10</v>
      </c>
      <c r="F3513" s="19" t="s">
        <v>7533</v>
      </c>
      <c r="G3513" s="5" t="s">
        <v>7534</v>
      </c>
      <c r="H3513" s="26" t="s">
        <v>6854</v>
      </c>
      <c r="I3513" s="6" t="s">
        <v>251</v>
      </c>
    </row>
    <row r="3514" ht="15.0" customHeight="1">
      <c r="A3514" s="2" t="s">
        <v>9</v>
      </c>
      <c r="B3514" s="5">
        <v>23129.0</v>
      </c>
      <c r="C3514" s="25">
        <v>43740.0</v>
      </c>
      <c r="D3514" s="4">
        <v>30.0</v>
      </c>
      <c r="E3514" s="2" t="s">
        <v>10</v>
      </c>
      <c r="F3514" s="19" t="s">
        <v>7535</v>
      </c>
      <c r="G3514" s="5" t="s">
        <v>7536</v>
      </c>
      <c r="H3514" s="26" t="s">
        <v>6590</v>
      </c>
      <c r="I3514" s="6" t="s">
        <v>251</v>
      </c>
    </row>
    <row r="3515" ht="15.0" customHeight="1">
      <c r="A3515" s="2" t="s">
        <v>9</v>
      </c>
      <c r="B3515" s="5">
        <v>23128.0</v>
      </c>
      <c r="C3515" s="25">
        <v>43740.0</v>
      </c>
      <c r="D3515" s="4">
        <v>30.0</v>
      </c>
      <c r="E3515" s="2" t="s">
        <v>10</v>
      </c>
      <c r="F3515" s="19" t="s">
        <v>7537</v>
      </c>
      <c r="G3515" s="5" t="s">
        <v>7538</v>
      </c>
      <c r="H3515" s="26" t="s">
        <v>6590</v>
      </c>
      <c r="I3515" s="6" t="s">
        <v>251</v>
      </c>
    </row>
    <row r="3516" ht="15.0" customHeight="1">
      <c r="A3516" s="2" t="s">
        <v>9</v>
      </c>
      <c r="B3516" s="5">
        <v>23127.0</v>
      </c>
      <c r="C3516" s="25">
        <v>43740.0</v>
      </c>
      <c r="D3516" s="4">
        <v>30.0</v>
      </c>
      <c r="E3516" s="2" t="s">
        <v>10</v>
      </c>
      <c r="F3516" s="19" t="s">
        <v>7539</v>
      </c>
      <c r="G3516" s="5" t="s">
        <v>7540</v>
      </c>
      <c r="H3516" s="26" t="s">
        <v>6736</v>
      </c>
      <c r="I3516" s="6" t="s">
        <v>251</v>
      </c>
    </row>
    <row r="3517" ht="15.0" customHeight="1">
      <c r="A3517" s="2" t="s">
        <v>9</v>
      </c>
      <c r="B3517" s="5">
        <v>23126.0</v>
      </c>
      <c r="C3517" s="25">
        <v>43740.0</v>
      </c>
      <c r="D3517" s="4">
        <v>30.0</v>
      </c>
      <c r="E3517" s="2" t="s">
        <v>10</v>
      </c>
      <c r="F3517" s="19" t="s">
        <v>7541</v>
      </c>
      <c r="G3517" s="5" t="s">
        <v>7542</v>
      </c>
      <c r="H3517" s="26" t="s">
        <v>7543</v>
      </c>
      <c r="I3517" s="6" t="s">
        <v>251</v>
      </c>
    </row>
    <row r="3518" ht="15.0" customHeight="1">
      <c r="A3518" s="2" t="s">
        <v>9</v>
      </c>
      <c r="B3518" s="5">
        <v>23125.0</v>
      </c>
      <c r="C3518" s="25">
        <v>43740.0</v>
      </c>
      <c r="D3518" s="4">
        <v>30.0</v>
      </c>
      <c r="E3518" s="2" t="s">
        <v>10</v>
      </c>
      <c r="F3518" s="19" t="s">
        <v>7544</v>
      </c>
      <c r="G3518" s="5" t="s">
        <v>7545</v>
      </c>
      <c r="H3518" s="26" t="s">
        <v>6736</v>
      </c>
      <c r="I3518" s="6" t="s">
        <v>251</v>
      </c>
    </row>
    <row r="3519" ht="15.0" customHeight="1">
      <c r="A3519" s="2" t="s">
        <v>9</v>
      </c>
      <c r="B3519" s="5">
        <v>23124.0</v>
      </c>
      <c r="C3519" s="25">
        <v>43740.0</v>
      </c>
      <c r="D3519" s="4">
        <v>30.0</v>
      </c>
      <c r="E3519" s="2" t="s">
        <v>10</v>
      </c>
      <c r="F3519" s="19" t="s">
        <v>7546</v>
      </c>
      <c r="G3519" s="5" t="s">
        <v>7547</v>
      </c>
      <c r="H3519" s="26" t="s">
        <v>6736</v>
      </c>
      <c r="I3519" s="6" t="s">
        <v>251</v>
      </c>
    </row>
    <row r="3520" ht="15.0" customHeight="1">
      <c r="A3520" s="2" t="s">
        <v>9</v>
      </c>
      <c r="B3520" s="5">
        <v>23123.0</v>
      </c>
      <c r="C3520" s="25">
        <v>43740.0</v>
      </c>
      <c r="D3520" s="4">
        <v>30.0</v>
      </c>
      <c r="E3520" s="2" t="s">
        <v>10</v>
      </c>
      <c r="F3520" s="19" t="s">
        <v>7548</v>
      </c>
      <c r="G3520" s="5" t="s">
        <v>7549</v>
      </c>
      <c r="H3520" s="26" t="s">
        <v>7550</v>
      </c>
      <c r="I3520" s="6" t="s">
        <v>251</v>
      </c>
    </row>
    <row r="3521" ht="15.0" customHeight="1">
      <c r="A3521" s="2" t="s">
        <v>9</v>
      </c>
      <c r="B3521" s="5">
        <v>23122.0</v>
      </c>
      <c r="C3521" s="25">
        <v>43740.0</v>
      </c>
      <c r="D3521" s="4">
        <v>30.0</v>
      </c>
      <c r="E3521" s="2" t="s">
        <v>10</v>
      </c>
      <c r="F3521" s="19" t="s">
        <v>7551</v>
      </c>
      <c r="G3521" s="5" t="s">
        <v>7552</v>
      </c>
      <c r="H3521" s="26" t="s">
        <v>6582</v>
      </c>
      <c r="I3521" s="6" t="s">
        <v>251</v>
      </c>
    </row>
    <row r="3522" ht="15.0" customHeight="1">
      <c r="A3522" s="2" t="s">
        <v>9</v>
      </c>
      <c r="B3522" s="5">
        <v>23121.0</v>
      </c>
      <c r="C3522" s="25">
        <v>43740.0</v>
      </c>
      <c r="D3522" s="4">
        <v>30.0</v>
      </c>
      <c r="E3522" s="2" t="s">
        <v>10</v>
      </c>
      <c r="F3522" s="19" t="s">
        <v>7553</v>
      </c>
      <c r="G3522" s="5" t="s">
        <v>7554</v>
      </c>
      <c r="H3522" s="26" t="s">
        <v>6582</v>
      </c>
      <c r="I3522" s="6" t="s">
        <v>251</v>
      </c>
    </row>
    <row r="3523" ht="15.0" customHeight="1">
      <c r="A3523" s="2" t="s">
        <v>9</v>
      </c>
      <c r="B3523" s="5">
        <v>23120.0</v>
      </c>
      <c r="C3523" s="25">
        <v>43740.0</v>
      </c>
      <c r="D3523" s="4">
        <v>30.0</v>
      </c>
      <c r="E3523" s="2" t="s">
        <v>10</v>
      </c>
      <c r="F3523" s="19" t="s">
        <v>7555</v>
      </c>
      <c r="G3523" s="5" t="s">
        <v>7556</v>
      </c>
      <c r="H3523" s="26" t="s">
        <v>6582</v>
      </c>
      <c r="I3523" s="6" t="s">
        <v>251</v>
      </c>
    </row>
    <row r="3524" ht="15.0" customHeight="1">
      <c r="A3524" s="2" t="s">
        <v>9</v>
      </c>
      <c r="B3524" s="5">
        <v>23119.0</v>
      </c>
      <c r="C3524" s="25">
        <v>43740.0</v>
      </c>
      <c r="D3524" s="4">
        <v>30.0</v>
      </c>
      <c r="E3524" s="2" t="s">
        <v>10</v>
      </c>
      <c r="F3524" s="19" t="s">
        <v>7557</v>
      </c>
      <c r="G3524" s="5" t="s">
        <v>7558</v>
      </c>
      <c r="H3524" s="26" t="s">
        <v>7559</v>
      </c>
      <c r="I3524" s="6" t="s">
        <v>251</v>
      </c>
    </row>
    <row r="3525" ht="15.0" customHeight="1">
      <c r="A3525" s="2" t="s">
        <v>9</v>
      </c>
      <c r="B3525" s="5">
        <v>23118.0</v>
      </c>
      <c r="C3525" s="25">
        <v>43740.0</v>
      </c>
      <c r="D3525" s="4">
        <v>30.0</v>
      </c>
      <c r="E3525" s="2" t="s">
        <v>10</v>
      </c>
      <c r="F3525" s="19" t="s">
        <v>7560</v>
      </c>
      <c r="G3525" s="5" t="s">
        <v>7561</v>
      </c>
      <c r="H3525" s="26" t="s">
        <v>6506</v>
      </c>
      <c r="I3525" s="6" t="s">
        <v>251</v>
      </c>
    </row>
    <row r="3526" ht="15.0" customHeight="1">
      <c r="A3526" s="2" t="s">
        <v>9</v>
      </c>
      <c r="B3526" s="5">
        <v>23117.0</v>
      </c>
      <c r="C3526" s="25">
        <v>43740.0</v>
      </c>
      <c r="D3526" s="4">
        <v>30.0</v>
      </c>
      <c r="E3526" s="2" t="s">
        <v>10</v>
      </c>
      <c r="F3526" s="19" t="s">
        <v>7562</v>
      </c>
      <c r="G3526" s="5" t="s">
        <v>7563</v>
      </c>
      <c r="H3526" s="26" t="s">
        <v>6779</v>
      </c>
      <c r="I3526" s="6" t="s">
        <v>251</v>
      </c>
    </row>
    <row r="3527" ht="15.0" customHeight="1">
      <c r="A3527" s="2" t="s">
        <v>76</v>
      </c>
      <c r="B3527" s="5">
        <v>10660.0</v>
      </c>
      <c r="C3527" s="25">
        <v>43740.0</v>
      </c>
      <c r="D3527" s="4">
        <v>30.0</v>
      </c>
      <c r="E3527" s="2" t="s">
        <v>10</v>
      </c>
      <c r="F3527" s="19" t="s">
        <v>7564</v>
      </c>
      <c r="G3527" s="5" t="s">
        <v>7565</v>
      </c>
      <c r="H3527" s="26" t="s">
        <v>6656</v>
      </c>
      <c r="I3527" s="6" t="s">
        <v>251</v>
      </c>
    </row>
    <row r="3528" ht="15.0" customHeight="1">
      <c r="A3528" s="2" t="s">
        <v>76</v>
      </c>
      <c r="B3528" s="5">
        <v>10659.0</v>
      </c>
      <c r="C3528" s="25">
        <v>43740.0</v>
      </c>
      <c r="D3528" s="4">
        <v>30.0</v>
      </c>
      <c r="E3528" s="2" t="s">
        <v>10</v>
      </c>
      <c r="F3528" s="19" t="s">
        <v>7566</v>
      </c>
      <c r="G3528" s="5" t="s">
        <v>7567</v>
      </c>
      <c r="H3528" s="26" t="s">
        <v>6511</v>
      </c>
      <c r="I3528" s="6" t="s">
        <v>251</v>
      </c>
    </row>
    <row r="3529" ht="15.0" customHeight="1">
      <c r="A3529" s="2" t="s">
        <v>9</v>
      </c>
      <c r="B3529" s="5">
        <v>23116.0</v>
      </c>
      <c r="C3529" s="25">
        <v>43733.0</v>
      </c>
      <c r="D3529" s="4">
        <v>29.0</v>
      </c>
      <c r="E3529" s="2" t="s">
        <v>10</v>
      </c>
      <c r="F3529" s="19" t="s">
        <v>7568</v>
      </c>
      <c r="G3529" s="5" t="s">
        <v>7569</v>
      </c>
      <c r="H3529" s="26" t="s">
        <v>7220</v>
      </c>
      <c r="I3529" s="6" t="s">
        <v>251</v>
      </c>
    </row>
    <row r="3530" ht="15.0" customHeight="1">
      <c r="A3530" s="2" t="s">
        <v>9</v>
      </c>
      <c r="B3530" s="5">
        <v>23115.0</v>
      </c>
      <c r="C3530" s="25">
        <v>43733.0</v>
      </c>
      <c r="D3530" s="4">
        <v>29.0</v>
      </c>
      <c r="E3530" s="2" t="s">
        <v>10</v>
      </c>
      <c r="F3530" s="19" t="s">
        <v>7570</v>
      </c>
      <c r="G3530" s="5" t="s">
        <v>7571</v>
      </c>
      <c r="H3530" s="26" t="s">
        <v>6653</v>
      </c>
      <c r="I3530" s="6" t="s">
        <v>251</v>
      </c>
    </row>
    <row r="3531" ht="15.0" customHeight="1">
      <c r="A3531" s="2" t="s">
        <v>9</v>
      </c>
      <c r="B3531" s="5">
        <v>23114.0</v>
      </c>
      <c r="C3531" s="25">
        <v>43733.0</v>
      </c>
      <c r="D3531" s="4">
        <v>29.0</v>
      </c>
      <c r="E3531" s="2" t="s">
        <v>10</v>
      </c>
      <c r="F3531" s="19" t="s">
        <v>7572</v>
      </c>
      <c r="G3531" s="5" t="s">
        <v>7573</v>
      </c>
      <c r="H3531" s="26" t="s">
        <v>6653</v>
      </c>
      <c r="I3531" s="6" t="s">
        <v>251</v>
      </c>
    </row>
    <row r="3532" ht="15.0" customHeight="1">
      <c r="A3532" s="2" t="s">
        <v>9</v>
      </c>
      <c r="B3532" s="5">
        <v>23113.0</v>
      </c>
      <c r="C3532" s="25">
        <v>43733.0</v>
      </c>
      <c r="D3532" s="4">
        <v>29.0</v>
      </c>
      <c r="E3532" s="2" t="s">
        <v>10</v>
      </c>
      <c r="F3532" s="19" t="s">
        <v>7574</v>
      </c>
      <c r="G3532" s="5" t="s">
        <v>7575</v>
      </c>
      <c r="H3532" s="26" t="s">
        <v>7190</v>
      </c>
      <c r="I3532" s="6" t="s">
        <v>251</v>
      </c>
    </row>
    <row r="3533" ht="15.0" customHeight="1">
      <c r="A3533" s="2" t="s">
        <v>9</v>
      </c>
      <c r="B3533" s="5">
        <v>23112.0</v>
      </c>
      <c r="C3533" s="25">
        <v>43733.0</v>
      </c>
      <c r="D3533" s="4">
        <v>29.0</v>
      </c>
      <c r="E3533" s="2" t="s">
        <v>10</v>
      </c>
      <c r="F3533" s="19" t="s">
        <v>7576</v>
      </c>
      <c r="G3533" s="5" t="s">
        <v>7577</v>
      </c>
      <c r="H3533" s="26" t="s">
        <v>6698</v>
      </c>
      <c r="I3533" s="6" t="s">
        <v>251</v>
      </c>
    </row>
    <row r="3534" ht="15.0" customHeight="1">
      <c r="A3534" s="2" t="s">
        <v>9</v>
      </c>
      <c r="B3534" s="5">
        <v>23111.0</v>
      </c>
      <c r="C3534" s="25">
        <v>43733.0</v>
      </c>
      <c r="D3534" s="4">
        <v>29.0</v>
      </c>
      <c r="E3534" s="2" t="s">
        <v>10</v>
      </c>
      <c r="F3534" s="19" t="s">
        <v>7578</v>
      </c>
      <c r="G3534" s="5" t="s">
        <v>7579</v>
      </c>
      <c r="H3534" s="26" t="s">
        <v>6698</v>
      </c>
      <c r="I3534" s="6" t="s">
        <v>251</v>
      </c>
    </row>
    <row r="3535" ht="15.0" customHeight="1">
      <c r="A3535" s="2" t="s">
        <v>9</v>
      </c>
      <c r="B3535" s="5">
        <v>23110.0</v>
      </c>
      <c r="C3535" s="25">
        <v>43733.0</v>
      </c>
      <c r="D3535" s="4">
        <v>29.0</v>
      </c>
      <c r="E3535" s="2" t="s">
        <v>10</v>
      </c>
      <c r="F3535" s="19" t="s">
        <v>7580</v>
      </c>
      <c r="G3535" s="5" t="s">
        <v>7581</v>
      </c>
      <c r="H3535" s="26" t="s">
        <v>7220</v>
      </c>
      <c r="I3535" s="6" t="s">
        <v>251</v>
      </c>
    </row>
    <row r="3536" ht="15.0" customHeight="1">
      <c r="A3536" s="2" t="s">
        <v>9</v>
      </c>
      <c r="B3536" s="5">
        <v>23109.0</v>
      </c>
      <c r="C3536" s="25">
        <v>43733.0</v>
      </c>
      <c r="D3536" s="4">
        <v>29.0</v>
      </c>
      <c r="E3536" s="2" t="s">
        <v>10</v>
      </c>
      <c r="F3536" s="19" t="s">
        <v>7582</v>
      </c>
      <c r="G3536" s="5" t="s">
        <v>7583</v>
      </c>
      <c r="H3536" s="26" t="s">
        <v>7349</v>
      </c>
      <c r="I3536" s="6" t="s">
        <v>251</v>
      </c>
    </row>
    <row r="3537" ht="15.0" customHeight="1">
      <c r="A3537" s="2" t="s">
        <v>9</v>
      </c>
      <c r="B3537" s="5">
        <v>23108.0</v>
      </c>
      <c r="C3537" s="25">
        <v>43733.0</v>
      </c>
      <c r="D3537" s="4">
        <v>29.0</v>
      </c>
      <c r="E3537" s="2" t="s">
        <v>10</v>
      </c>
      <c r="F3537" s="19" t="s">
        <v>7584</v>
      </c>
      <c r="G3537" s="5" t="s">
        <v>7585</v>
      </c>
      <c r="H3537" s="26" t="s">
        <v>6612</v>
      </c>
      <c r="I3537" s="6" t="s">
        <v>251</v>
      </c>
    </row>
    <row r="3538" ht="15.0" customHeight="1">
      <c r="A3538" s="2" t="s">
        <v>9</v>
      </c>
      <c r="B3538" s="5">
        <v>23107.0</v>
      </c>
      <c r="C3538" s="25">
        <v>43733.0</v>
      </c>
      <c r="D3538" s="4">
        <v>29.0</v>
      </c>
      <c r="E3538" s="2" t="s">
        <v>10</v>
      </c>
      <c r="F3538" s="19" t="s">
        <v>7586</v>
      </c>
      <c r="G3538" s="5" t="s">
        <v>7587</v>
      </c>
      <c r="H3538" s="26" t="s">
        <v>7588</v>
      </c>
      <c r="I3538" s="6" t="s">
        <v>251</v>
      </c>
    </row>
    <row r="3539" ht="15.0" customHeight="1">
      <c r="A3539" s="2" t="s">
        <v>9</v>
      </c>
      <c r="B3539" s="5">
        <v>23106.0</v>
      </c>
      <c r="C3539" s="25">
        <v>43733.0</v>
      </c>
      <c r="D3539" s="4">
        <v>29.0</v>
      </c>
      <c r="E3539" s="2" t="s">
        <v>10</v>
      </c>
      <c r="F3539" s="19" t="s">
        <v>7589</v>
      </c>
      <c r="G3539" s="5" t="s">
        <v>7590</v>
      </c>
      <c r="H3539" s="26" t="s">
        <v>6704</v>
      </c>
      <c r="I3539" s="6" t="s">
        <v>251</v>
      </c>
    </row>
    <row r="3540" ht="15.0" customHeight="1">
      <c r="A3540" s="2" t="s">
        <v>9</v>
      </c>
      <c r="B3540" s="5">
        <v>23105.0</v>
      </c>
      <c r="C3540" s="25">
        <v>43733.0</v>
      </c>
      <c r="D3540" s="4">
        <v>29.0</v>
      </c>
      <c r="E3540" s="2" t="s">
        <v>10</v>
      </c>
      <c r="F3540" s="19" t="s">
        <v>7591</v>
      </c>
      <c r="G3540" s="5" t="s">
        <v>7592</v>
      </c>
      <c r="H3540" s="26" t="s">
        <v>6704</v>
      </c>
      <c r="I3540" s="6" t="s">
        <v>251</v>
      </c>
    </row>
    <row r="3541" ht="15.0" customHeight="1">
      <c r="A3541" s="2" t="s">
        <v>9</v>
      </c>
      <c r="B3541" s="5">
        <v>23104.0</v>
      </c>
      <c r="C3541" s="25">
        <v>43733.0</v>
      </c>
      <c r="D3541" s="4">
        <v>29.0</v>
      </c>
      <c r="E3541" s="2" t="s">
        <v>10</v>
      </c>
      <c r="F3541" s="19" t="s">
        <v>7593</v>
      </c>
      <c r="G3541" s="5" t="s">
        <v>7594</v>
      </c>
      <c r="H3541" s="26" t="s">
        <v>6793</v>
      </c>
      <c r="I3541" s="6" t="s">
        <v>251</v>
      </c>
    </row>
    <row r="3542" ht="15.0" customHeight="1">
      <c r="A3542" s="2" t="s">
        <v>9</v>
      </c>
      <c r="B3542" s="5">
        <v>23103.0</v>
      </c>
      <c r="C3542" s="25">
        <v>43733.0</v>
      </c>
      <c r="D3542" s="4">
        <v>29.0</v>
      </c>
      <c r="E3542" s="2" t="s">
        <v>10</v>
      </c>
      <c r="F3542" s="19" t="s">
        <v>7595</v>
      </c>
      <c r="G3542" s="5" t="s">
        <v>7596</v>
      </c>
      <c r="H3542" s="26" t="s">
        <v>6590</v>
      </c>
      <c r="I3542" s="6" t="s">
        <v>251</v>
      </c>
    </row>
    <row r="3543" ht="15.0" customHeight="1">
      <c r="A3543" s="2" t="s">
        <v>9</v>
      </c>
      <c r="B3543" s="5">
        <v>23102.0</v>
      </c>
      <c r="C3543" s="25">
        <v>43733.0</v>
      </c>
      <c r="D3543" s="4">
        <v>29.0</v>
      </c>
      <c r="E3543" s="2" t="s">
        <v>10</v>
      </c>
      <c r="F3543" s="19" t="s">
        <v>7597</v>
      </c>
      <c r="G3543" s="5" t="s">
        <v>7598</v>
      </c>
      <c r="H3543" s="26" t="s">
        <v>6840</v>
      </c>
      <c r="I3543" s="6" t="s">
        <v>251</v>
      </c>
    </row>
    <row r="3544" ht="15.0" customHeight="1">
      <c r="A3544" s="2" t="s">
        <v>9</v>
      </c>
      <c r="B3544" s="5">
        <v>23101.0</v>
      </c>
      <c r="C3544" s="25">
        <v>43733.0</v>
      </c>
      <c r="D3544" s="4">
        <v>29.0</v>
      </c>
      <c r="E3544" s="2" t="s">
        <v>10</v>
      </c>
      <c r="F3544" s="19" t="s">
        <v>7599</v>
      </c>
      <c r="G3544" s="5" t="s">
        <v>7600</v>
      </c>
      <c r="H3544" s="26" t="s">
        <v>7601</v>
      </c>
      <c r="I3544" s="6" t="s">
        <v>251</v>
      </c>
    </row>
    <row r="3545" ht="15.0" customHeight="1">
      <c r="A3545" s="2" t="s">
        <v>9</v>
      </c>
      <c r="B3545" s="5">
        <v>23100.0</v>
      </c>
      <c r="C3545" s="25">
        <v>43733.0</v>
      </c>
      <c r="D3545" s="4">
        <v>29.0</v>
      </c>
      <c r="E3545" s="2" t="s">
        <v>10</v>
      </c>
      <c r="F3545" s="19" t="s">
        <v>7602</v>
      </c>
      <c r="G3545" s="5" t="s">
        <v>7603</v>
      </c>
      <c r="H3545" s="26" t="s">
        <v>7604</v>
      </c>
      <c r="I3545" s="6" t="s">
        <v>251</v>
      </c>
    </row>
    <row r="3546" ht="15.0" customHeight="1">
      <c r="A3546" s="2" t="s">
        <v>9</v>
      </c>
      <c r="B3546" s="5">
        <v>23099.0</v>
      </c>
      <c r="C3546" s="25">
        <v>43733.0</v>
      </c>
      <c r="D3546" s="4">
        <v>29.0</v>
      </c>
      <c r="E3546" s="2" t="s">
        <v>10</v>
      </c>
      <c r="F3546" s="19" t="s">
        <v>7605</v>
      </c>
      <c r="G3546" s="5" t="s">
        <v>7606</v>
      </c>
      <c r="H3546" s="26" t="s">
        <v>7136</v>
      </c>
      <c r="I3546" s="6" t="s">
        <v>251</v>
      </c>
    </row>
    <row r="3547" ht="15.0" customHeight="1">
      <c r="A3547" s="2" t="s">
        <v>9</v>
      </c>
      <c r="B3547" s="5">
        <v>23098.0</v>
      </c>
      <c r="C3547" s="25">
        <v>43733.0</v>
      </c>
      <c r="D3547" s="4">
        <v>29.0</v>
      </c>
      <c r="E3547" s="2" t="s">
        <v>10</v>
      </c>
      <c r="F3547" s="19" t="s">
        <v>7607</v>
      </c>
      <c r="G3547" s="5" t="s">
        <v>7608</v>
      </c>
      <c r="H3547" s="26" t="s">
        <v>7136</v>
      </c>
      <c r="I3547" s="6" t="s">
        <v>251</v>
      </c>
    </row>
    <row r="3548" ht="15.0" customHeight="1">
      <c r="A3548" s="2" t="s">
        <v>9</v>
      </c>
      <c r="B3548" s="5">
        <v>23097.0</v>
      </c>
      <c r="C3548" s="25">
        <v>43733.0</v>
      </c>
      <c r="D3548" s="4">
        <v>29.0</v>
      </c>
      <c r="E3548" s="2" t="s">
        <v>10</v>
      </c>
      <c r="F3548" s="19" t="s">
        <v>7609</v>
      </c>
      <c r="G3548" s="5" t="s">
        <v>7610</v>
      </c>
      <c r="H3548" s="26" t="s">
        <v>6859</v>
      </c>
      <c r="I3548" s="6" t="s">
        <v>251</v>
      </c>
    </row>
    <row r="3549" ht="15.0" customHeight="1">
      <c r="A3549" s="2" t="s">
        <v>9</v>
      </c>
      <c r="B3549" s="5">
        <v>23096.0</v>
      </c>
      <c r="C3549" s="25">
        <v>43733.0</v>
      </c>
      <c r="D3549" s="4">
        <v>29.0</v>
      </c>
      <c r="E3549" s="2" t="s">
        <v>10</v>
      </c>
      <c r="F3549" s="19" t="s">
        <v>7611</v>
      </c>
      <c r="G3549" s="5" t="s">
        <v>7612</v>
      </c>
      <c r="H3549" s="26" t="s">
        <v>6859</v>
      </c>
      <c r="I3549" s="6" t="s">
        <v>251</v>
      </c>
    </row>
    <row r="3550" ht="15.0" customHeight="1">
      <c r="A3550" s="2" t="s">
        <v>9</v>
      </c>
      <c r="B3550" s="5">
        <v>23095.0</v>
      </c>
      <c r="C3550" s="25">
        <v>43733.0</v>
      </c>
      <c r="D3550" s="4">
        <v>29.0</v>
      </c>
      <c r="E3550" s="2" t="s">
        <v>10</v>
      </c>
      <c r="F3550" s="19" t="s">
        <v>7613</v>
      </c>
      <c r="G3550" s="5" t="s">
        <v>7614</v>
      </c>
      <c r="H3550" s="26" t="s">
        <v>6698</v>
      </c>
      <c r="I3550" s="6" t="s">
        <v>251</v>
      </c>
    </row>
    <row r="3551" ht="15.0" customHeight="1">
      <c r="A3551" s="2" t="s">
        <v>9</v>
      </c>
      <c r="B3551" s="5">
        <v>23094.0</v>
      </c>
      <c r="C3551" s="25">
        <v>43733.0</v>
      </c>
      <c r="D3551" s="4">
        <v>29.0</v>
      </c>
      <c r="E3551" s="2" t="s">
        <v>10</v>
      </c>
      <c r="F3551" s="19" t="s">
        <v>7615</v>
      </c>
      <c r="G3551" s="5" t="s">
        <v>7616</v>
      </c>
      <c r="H3551" s="26" t="s">
        <v>6698</v>
      </c>
      <c r="I3551" s="6" t="s">
        <v>251</v>
      </c>
    </row>
    <row r="3552" ht="15.0" customHeight="1">
      <c r="A3552" s="2" t="s">
        <v>9</v>
      </c>
      <c r="B3552" s="5">
        <v>23093.0</v>
      </c>
      <c r="C3552" s="25">
        <v>43733.0</v>
      </c>
      <c r="D3552" s="4">
        <v>29.0</v>
      </c>
      <c r="E3552" s="2" t="s">
        <v>10</v>
      </c>
      <c r="F3552" s="19" t="s">
        <v>7617</v>
      </c>
      <c r="G3552" s="5" t="s">
        <v>7618</v>
      </c>
      <c r="H3552" s="26" t="s">
        <v>7128</v>
      </c>
      <c r="I3552" s="6" t="s">
        <v>251</v>
      </c>
    </row>
    <row r="3553" ht="15.0" customHeight="1">
      <c r="A3553" s="2" t="s">
        <v>9</v>
      </c>
      <c r="B3553" s="5">
        <v>23092.0</v>
      </c>
      <c r="C3553" s="25">
        <v>43733.0</v>
      </c>
      <c r="D3553" s="4">
        <v>29.0</v>
      </c>
      <c r="E3553" s="2" t="s">
        <v>10</v>
      </c>
      <c r="F3553" s="19" t="s">
        <v>7619</v>
      </c>
      <c r="G3553" s="5" t="s">
        <v>7620</v>
      </c>
      <c r="H3553" s="26" t="s">
        <v>6779</v>
      </c>
      <c r="I3553" s="6" t="s">
        <v>251</v>
      </c>
    </row>
    <row r="3554" ht="15.0" customHeight="1">
      <c r="A3554" s="2" t="s">
        <v>9</v>
      </c>
      <c r="B3554" s="5">
        <v>23091.0</v>
      </c>
      <c r="C3554" s="25">
        <v>43733.0</v>
      </c>
      <c r="D3554" s="4">
        <v>29.0</v>
      </c>
      <c r="E3554" s="2" t="s">
        <v>10</v>
      </c>
      <c r="F3554" s="19" t="s">
        <v>7621</v>
      </c>
      <c r="G3554" s="5" t="s">
        <v>7622</v>
      </c>
      <c r="H3554" s="26" t="s">
        <v>6709</v>
      </c>
      <c r="I3554" s="6" t="s">
        <v>251</v>
      </c>
    </row>
    <row r="3555" ht="15.0" customHeight="1">
      <c r="A3555" s="2" t="s">
        <v>9</v>
      </c>
      <c r="B3555" s="5">
        <v>23090.0</v>
      </c>
      <c r="C3555" s="25">
        <v>43733.0</v>
      </c>
      <c r="D3555" s="4">
        <v>29.0</v>
      </c>
      <c r="E3555" s="2" t="s">
        <v>10</v>
      </c>
      <c r="F3555" s="19" t="s">
        <v>7623</v>
      </c>
      <c r="G3555" s="5" t="s">
        <v>7624</v>
      </c>
      <c r="H3555" s="26" t="s">
        <v>6854</v>
      </c>
      <c r="I3555" s="6" t="s">
        <v>251</v>
      </c>
    </row>
    <row r="3556" ht="15.0" customHeight="1">
      <c r="A3556" s="2" t="s">
        <v>9</v>
      </c>
      <c r="B3556" s="5">
        <v>23089.0</v>
      </c>
      <c r="C3556" s="25">
        <v>43733.0</v>
      </c>
      <c r="D3556" s="4">
        <v>29.0</v>
      </c>
      <c r="E3556" s="2" t="s">
        <v>10</v>
      </c>
      <c r="F3556" s="19" t="s">
        <v>7625</v>
      </c>
      <c r="G3556" s="5" t="s">
        <v>7626</v>
      </c>
      <c r="H3556" s="26" t="s">
        <v>6582</v>
      </c>
      <c r="I3556" s="6" t="s">
        <v>251</v>
      </c>
    </row>
    <row r="3557" ht="15.0" customHeight="1">
      <c r="A3557" s="2" t="s">
        <v>9</v>
      </c>
      <c r="B3557" s="5">
        <v>23088.0</v>
      </c>
      <c r="C3557" s="25">
        <v>43733.0</v>
      </c>
      <c r="D3557" s="4">
        <v>29.0</v>
      </c>
      <c r="E3557" s="2" t="s">
        <v>10</v>
      </c>
      <c r="F3557" s="19" t="s">
        <v>7627</v>
      </c>
      <c r="G3557" s="5" t="s">
        <v>7628</v>
      </c>
      <c r="H3557" s="26" t="s">
        <v>6582</v>
      </c>
      <c r="I3557" s="6" t="s">
        <v>251</v>
      </c>
    </row>
    <row r="3558" ht="15.0" customHeight="1">
      <c r="A3558" s="2" t="s">
        <v>9</v>
      </c>
      <c r="B3558" s="5">
        <v>23087.0</v>
      </c>
      <c r="C3558" s="25">
        <v>43733.0</v>
      </c>
      <c r="D3558" s="4">
        <v>29.0</v>
      </c>
      <c r="E3558" s="2" t="s">
        <v>10</v>
      </c>
      <c r="F3558" s="19" t="s">
        <v>7629</v>
      </c>
      <c r="G3558" s="5" t="s">
        <v>7630</v>
      </c>
      <c r="H3558" s="26" t="s">
        <v>6704</v>
      </c>
      <c r="I3558" s="6" t="s">
        <v>251</v>
      </c>
    </row>
    <row r="3559" ht="15.0" customHeight="1">
      <c r="A3559" s="2" t="s">
        <v>9</v>
      </c>
      <c r="B3559" s="5">
        <v>23086.0</v>
      </c>
      <c r="C3559" s="25">
        <v>43733.0</v>
      </c>
      <c r="D3559" s="4">
        <v>29.0</v>
      </c>
      <c r="E3559" s="2" t="s">
        <v>10</v>
      </c>
      <c r="F3559" s="19" t="s">
        <v>7631</v>
      </c>
      <c r="G3559" s="5" t="s">
        <v>7632</v>
      </c>
      <c r="H3559" s="26" t="s">
        <v>6704</v>
      </c>
      <c r="I3559" s="6" t="s">
        <v>251</v>
      </c>
    </row>
    <row r="3560" ht="15.0" customHeight="1">
      <c r="A3560" s="2" t="s">
        <v>9</v>
      </c>
      <c r="B3560" s="5">
        <v>23085.0</v>
      </c>
      <c r="C3560" s="25">
        <v>43733.0</v>
      </c>
      <c r="D3560" s="4">
        <v>29.0</v>
      </c>
      <c r="E3560" s="2" t="s">
        <v>10</v>
      </c>
      <c r="F3560" s="19" t="s">
        <v>7633</v>
      </c>
      <c r="G3560" s="5" t="s">
        <v>7634</v>
      </c>
      <c r="H3560" s="26" t="s">
        <v>6704</v>
      </c>
      <c r="I3560" s="6" t="s">
        <v>251</v>
      </c>
    </row>
    <row r="3561" ht="15.0" customHeight="1">
      <c r="A3561" s="2" t="s">
        <v>9</v>
      </c>
      <c r="B3561" s="5">
        <v>23084.0</v>
      </c>
      <c r="C3561" s="25">
        <v>43733.0</v>
      </c>
      <c r="D3561" s="4">
        <v>29.0</v>
      </c>
      <c r="E3561" s="2" t="s">
        <v>10</v>
      </c>
      <c r="F3561" s="19" t="s">
        <v>7635</v>
      </c>
      <c r="G3561" s="5" t="s">
        <v>7636</v>
      </c>
      <c r="H3561" s="26" t="s">
        <v>6704</v>
      </c>
      <c r="I3561" s="6" t="s">
        <v>251</v>
      </c>
    </row>
    <row r="3562" ht="15.0" customHeight="1">
      <c r="A3562" s="2" t="s">
        <v>9</v>
      </c>
      <c r="B3562" s="5">
        <v>23083.0</v>
      </c>
      <c r="C3562" s="25">
        <v>43733.0</v>
      </c>
      <c r="D3562" s="4">
        <v>29.0</v>
      </c>
      <c r="E3562" s="2" t="s">
        <v>10</v>
      </c>
      <c r="F3562" s="19" t="s">
        <v>7637</v>
      </c>
      <c r="G3562" s="5" t="s">
        <v>7638</v>
      </c>
      <c r="H3562" s="26" t="s">
        <v>6704</v>
      </c>
      <c r="I3562" s="6" t="s">
        <v>251</v>
      </c>
    </row>
    <row r="3563" ht="15.0" customHeight="1">
      <c r="A3563" s="2" t="s">
        <v>9</v>
      </c>
      <c r="B3563" s="5">
        <v>23082.0</v>
      </c>
      <c r="C3563" s="25">
        <v>43733.0</v>
      </c>
      <c r="D3563" s="4">
        <v>29.0</v>
      </c>
      <c r="E3563" s="2" t="s">
        <v>10</v>
      </c>
      <c r="F3563" s="19" t="s">
        <v>7639</v>
      </c>
      <c r="G3563" s="5" t="s">
        <v>7640</v>
      </c>
      <c r="H3563" s="26" t="s">
        <v>6704</v>
      </c>
      <c r="I3563" s="6" t="s">
        <v>251</v>
      </c>
    </row>
    <row r="3564" ht="15.0" customHeight="1">
      <c r="A3564" s="2" t="s">
        <v>9</v>
      </c>
      <c r="B3564" s="5">
        <v>23081.0</v>
      </c>
      <c r="C3564" s="25">
        <v>43733.0</v>
      </c>
      <c r="D3564" s="4">
        <v>29.0</v>
      </c>
      <c r="E3564" s="2" t="s">
        <v>10</v>
      </c>
      <c r="F3564" s="19" t="s">
        <v>7641</v>
      </c>
      <c r="G3564" s="5" t="s">
        <v>7642</v>
      </c>
      <c r="H3564" s="26" t="s">
        <v>7643</v>
      </c>
      <c r="I3564" s="6" t="s">
        <v>251</v>
      </c>
    </row>
    <row r="3565" ht="15.0" customHeight="1">
      <c r="A3565" s="2" t="s">
        <v>9</v>
      </c>
      <c r="B3565" s="5">
        <v>23080.0</v>
      </c>
      <c r="C3565" s="25">
        <v>43733.0</v>
      </c>
      <c r="D3565" s="4">
        <v>29.0</v>
      </c>
      <c r="E3565" s="2" t="s">
        <v>10</v>
      </c>
      <c r="F3565" s="19" t="s">
        <v>7644</v>
      </c>
      <c r="G3565" s="5" t="s">
        <v>7645</v>
      </c>
      <c r="H3565" s="26" t="s">
        <v>6590</v>
      </c>
      <c r="I3565" s="6" t="s">
        <v>251</v>
      </c>
    </row>
    <row r="3566" ht="15.0" customHeight="1">
      <c r="A3566" s="2" t="s">
        <v>9</v>
      </c>
      <c r="B3566" s="5">
        <v>23079.0</v>
      </c>
      <c r="C3566" s="25">
        <v>43733.0</v>
      </c>
      <c r="D3566" s="4">
        <v>29.0</v>
      </c>
      <c r="E3566" s="2" t="s">
        <v>10</v>
      </c>
      <c r="F3566" s="19" t="s">
        <v>7646</v>
      </c>
      <c r="G3566" s="5" t="s">
        <v>7647</v>
      </c>
      <c r="H3566" s="26" t="s">
        <v>6636</v>
      </c>
      <c r="I3566" s="6" t="s">
        <v>251</v>
      </c>
    </row>
    <row r="3567" ht="15.0" customHeight="1">
      <c r="A3567" s="2" t="s">
        <v>9</v>
      </c>
      <c r="B3567" s="5">
        <v>23078.0</v>
      </c>
      <c r="C3567" s="25">
        <v>43733.0</v>
      </c>
      <c r="D3567" s="4">
        <v>29.0</v>
      </c>
      <c r="E3567" s="2" t="s">
        <v>10</v>
      </c>
      <c r="F3567" s="19" t="s">
        <v>7648</v>
      </c>
      <c r="G3567" s="5" t="s">
        <v>7649</v>
      </c>
      <c r="H3567" s="26" t="s">
        <v>6636</v>
      </c>
      <c r="I3567" s="6" t="s">
        <v>251</v>
      </c>
    </row>
    <row r="3568" ht="15.0" customHeight="1">
      <c r="A3568" s="2" t="s">
        <v>9</v>
      </c>
      <c r="B3568" s="5">
        <v>23077.0</v>
      </c>
      <c r="C3568" s="25">
        <v>43733.0</v>
      </c>
      <c r="D3568" s="4">
        <v>29.0</v>
      </c>
      <c r="E3568" s="2" t="s">
        <v>10</v>
      </c>
      <c r="F3568" s="19" t="s">
        <v>7650</v>
      </c>
      <c r="G3568" s="5" t="s">
        <v>7651</v>
      </c>
      <c r="H3568" s="26" t="s">
        <v>6862</v>
      </c>
      <c r="I3568" s="6" t="s">
        <v>251</v>
      </c>
    </row>
    <row r="3569" ht="15.0" customHeight="1">
      <c r="A3569" s="2" t="s">
        <v>9</v>
      </c>
      <c r="B3569" s="5">
        <v>23076.0</v>
      </c>
      <c r="C3569" s="25">
        <v>43733.0</v>
      </c>
      <c r="D3569" s="4">
        <v>29.0</v>
      </c>
      <c r="E3569" s="2" t="s">
        <v>10</v>
      </c>
      <c r="F3569" s="19" t="s">
        <v>7652</v>
      </c>
      <c r="G3569" s="5" t="s">
        <v>7653</v>
      </c>
      <c r="H3569" s="26" t="s">
        <v>6854</v>
      </c>
      <c r="I3569" s="6" t="s">
        <v>251</v>
      </c>
    </row>
    <row r="3570" ht="15.0" customHeight="1">
      <c r="A3570" s="2" t="s">
        <v>9</v>
      </c>
      <c r="B3570" s="5">
        <v>23075.0</v>
      </c>
      <c r="C3570" s="25">
        <v>43733.0</v>
      </c>
      <c r="D3570" s="4">
        <v>29.0</v>
      </c>
      <c r="E3570" s="2" t="s">
        <v>10</v>
      </c>
      <c r="F3570" s="19" t="s">
        <v>7654</v>
      </c>
      <c r="G3570" s="5" t="s">
        <v>7655</v>
      </c>
      <c r="H3570" s="26" t="s">
        <v>6916</v>
      </c>
      <c r="I3570" s="6" t="s">
        <v>251</v>
      </c>
    </row>
    <row r="3571" ht="15.0" customHeight="1">
      <c r="A3571" s="2" t="s">
        <v>9</v>
      </c>
      <c r="B3571" s="5">
        <v>23074.0</v>
      </c>
      <c r="C3571" s="25">
        <v>43733.0</v>
      </c>
      <c r="D3571" s="4">
        <v>29.0</v>
      </c>
      <c r="E3571" s="2" t="s">
        <v>10</v>
      </c>
      <c r="F3571" s="19" t="s">
        <v>7656</v>
      </c>
      <c r="G3571" s="5" t="s">
        <v>7657</v>
      </c>
      <c r="H3571" s="26" t="s">
        <v>6916</v>
      </c>
      <c r="I3571" s="6" t="s">
        <v>251</v>
      </c>
    </row>
    <row r="3572" ht="15.0" customHeight="1">
      <c r="A3572" s="2" t="s">
        <v>9</v>
      </c>
      <c r="B3572" s="5">
        <v>23073.0</v>
      </c>
      <c r="C3572" s="25">
        <v>43733.0</v>
      </c>
      <c r="D3572" s="4">
        <v>29.0</v>
      </c>
      <c r="E3572" s="2" t="s">
        <v>10</v>
      </c>
      <c r="F3572" s="19" t="s">
        <v>7658</v>
      </c>
      <c r="G3572" s="5" t="s">
        <v>7659</v>
      </c>
      <c r="H3572" s="26" t="s">
        <v>6916</v>
      </c>
      <c r="I3572" s="6" t="s">
        <v>251</v>
      </c>
    </row>
    <row r="3573" ht="15.0" customHeight="1">
      <c r="A3573" s="2" t="s">
        <v>9</v>
      </c>
      <c r="B3573" s="5">
        <v>23072.0</v>
      </c>
      <c r="C3573" s="25">
        <v>43733.0</v>
      </c>
      <c r="D3573" s="4">
        <v>29.0</v>
      </c>
      <c r="E3573" s="2" t="s">
        <v>10</v>
      </c>
      <c r="F3573" s="19" t="s">
        <v>7660</v>
      </c>
      <c r="G3573" s="5" t="s">
        <v>7661</v>
      </c>
      <c r="H3573" s="26" t="s">
        <v>7190</v>
      </c>
      <c r="I3573" s="6" t="s">
        <v>251</v>
      </c>
    </row>
    <row r="3574" ht="15.0" customHeight="1">
      <c r="A3574" s="2" t="s">
        <v>9</v>
      </c>
      <c r="B3574" s="5">
        <v>23071.0</v>
      </c>
      <c r="C3574" s="25">
        <v>43733.0</v>
      </c>
      <c r="D3574" s="4">
        <v>29.0</v>
      </c>
      <c r="E3574" s="2" t="s">
        <v>10</v>
      </c>
      <c r="F3574" s="19" t="s">
        <v>7662</v>
      </c>
      <c r="G3574" s="5" t="s">
        <v>7663</v>
      </c>
      <c r="H3574" s="26" t="s">
        <v>7664</v>
      </c>
      <c r="I3574" s="6" t="s">
        <v>251</v>
      </c>
    </row>
    <row r="3575" ht="15.0" customHeight="1">
      <c r="A3575" s="2" t="s">
        <v>76</v>
      </c>
      <c r="B3575" s="5">
        <v>10658.0</v>
      </c>
      <c r="C3575" s="25">
        <v>43733.0</v>
      </c>
      <c r="D3575" s="4">
        <v>29.0</v>
      </c>
      <c r="E3575" s="2" t="s">
        <v>10</v>
      </c>
      <c r="F3575" s="19" t="s">
        <v>7665</v>
      </c>
      <c r="G3575" s="5" t="s">
        <v>7666</v>
      </c>
      <c r="H3575" s="26" t="s">
        <v>6511</v>
      </c>
      <c r="I3575" s="6" t="s">
        <v>251</v>
      </c>
    </row>
    <row r="3576" ht="15.0" customHeight="1">
      <c r="A3576" s="2" t="s">
        <v>82</v>
      </c>
      <c r="B3576" s="5">
        <v>3421.0</v>
      </c>
      <c r="C3576" s="25">
        <v>43733.0</v>
      </c>
      <c r="D3576" s="4">
        <v>29.0</v>
      </c>
      <c r="E3576" s="2" t="s">
        <v>10</v>
      </c>
      <c r="F3576" s="19" t="s">
        <v>7667</v>
      </c>
      <c r="G3576" s="5" t="s">
        <v>7668</v>
      </c>
      <c r="H3576" s="26" t="s">
        <v>6511</v>
      </c>
      <c r="I3576" s="6" t="s">
        <v>251</v>
      </c>
    </row>
    <row r="3577" ht="15.0" customHeight="1">
      <c r="A3577" s="2" t="s">
        <v>9</v>
      </c>
      <c r="B3577" s="5">
        <v>23070.0</v>
      </c>
      <c r="C3577" s="25">
        <v>43726.0</v>
      </c>
      <c r="D3577" s="4">
        <v>28.0</v>
      </c>
      <c r="E3577" s="2" t="s">
        <v>10</v>
      </c>
      <c r="F3577" s="19" t="s">
        <v>7669</v>
      </c>
      <c r="G3577" s="5" t="s">
        <v>7670</v>
      </c>
      <c r="H3577" s="26" t="s">
        <v>6943</v>
      </c>
      <c r="I3577" s="6" t="s">
        <v>251</v>
      </c>
    </row>
    <row r="3578" ht="15.0" customHeight="1">
      <c r="A3578" s="2" t="s">
        <v>9</v>
      </c>
      <c r="B3578" s="5">
        <v>23069.0</v>
      </c>
      <c r="C3578" s="25">
        <v>43726.0</v>
      </c>
      <c r="D3578" s="4">
        <v>28.0</v>
      </c>
      <c r="E3578" s="2" t="s">
        <v>10</v>
      </c>
      <c r="F3578" s="19" t="s">
        <v>7671</v>
      </c>
      <c r="G3578" s="5" t="s">
        <v>7672</v>
      </c>
      <c r="H3578" s="26" t="s">
        <v>6648</v>
      </c>
      <c r="I3578" s="6" t="s">
        <v>251</v>
      </c>
    </row>
    <row r="3579" ht="15.0" customHeight="1">
      <c r="A3579" s="2" t="s">
        <v>9</v>
      </c>
      <c r="B3579" s="5">
        <v>23068.0</v>
      </c>
      <c r="C3579" s="25">
        <v>43726.0</v>
      </c>
      <c r="D3579" s="4">
        <v>28.0</v>
      </c>
      <c r="E3579" s="2" t="s">
        <v>10</v>
      </c>
      <c r="F3579" s="19" t="s">
        <v>7673</v>
      </c>
      <c r="G3579" s="5" t="s">
        <v>7674</v>
      </c>
      <c r="H3579" s="26" t="s">
        <v>6590</v>
      </c>
      <c r="I3579" s="6" t="s">
        <v>251</v>
      </c>
    </row>
    <row r="3580" ht="15.0" customHeight="1">
      <c r="A3580" s="2" t="s">
        <v>9</v>
      </c>
      <c r="B3580" s="5">
        <v>23067.0</v>
      </c>
      <c r="C3580" s="25">
        <v>43726.0</v>
      </c>
      <c r="D3580" s="4">
        <v>28.0</v>
      </c>
      <c r="E3580" s="2" t="s">
        <v>10</v>
      </c>
      <c r="F3580" s="19" t="s">
        <v>7675</v>
      </c>
      <c r="G3580" s="5" t="s">
        <v>7676</v>
      </c>
      <c r="H3580" s="26" t="s">
        <v>6506</v>
      </c>
      <c r="I3580" s="6" t="s">
        <v>251</v>
      </c>
    </row>
    <row r="3581" ht="15.0" customHeight="1">
      <c r="A3581" s="2" t="s">
        <v>9</v>
      </c>
      <c r="B3581" s="5">
        <v>23066.0</v>
      </c>
      <c r="C3581" s="25">
        <v>43726.0</v>
      </c>
      <c r="D3581" s="4">
        <v>28.0</v>
      </c>
      <c r="E3581" s="2" t="s">
        <v>10</v>
      </c>
      <c r="F3581" s="19" t="s">
        <v>7677</v>
      </c>
      <c r="G3581" s="5" t="s">
        <v>7678</v>
      </c>
      <c r="H3581" s="26" t="s">
        <v>6793</v>
      </c>
      <c r="I3581" s="6" t="s">
        <v>251</v>
      </c>
    </row>
    <row r="3582" ht="15.0" customHeight="1">
      <c r="A3582" s="2" t="s">
        <v>9</v>
      </c>
      <c r="B3582" s="5">
        <v>23065.0</v>
      </c>
      <c r="C3582" s="25">
        <v>43726.0</v>
      </c>
      <c r="D3582" s="4">
        <v>28.0</v>
      </c>
      <c r="E3582" s="2" t="s">
        <v>10</v>
      </c>
      <c r="F3582" s="19" t="s">
        <v>7679</v>
      </c>
      <c r="G3582" s="5" t="s">
        <v>7680</v>
      </c>
      <c r="H3582" s="26" t="s">
        <v>6693</v>
      </c>
      <c r="I3582" s="6" t="s">
        <v>251</v>
      </c>
    </row>
    <row r="3583" ht="15.0" customHeight="1">
      <c r="A3583" s="2" t="s">
        <v>9</v>
      </c>
      <c r="B3583" s="5">
        <v>23064.0</v>
      </c>
      <c r="C3583" s="25">
        <v>43726.0</v>
      </c>
      <c r="D3583" s="4">
        <v>28.0</v>
      </c>
      <c r="E3583" s="2" t="s">
        <v>10</v>
      </c>
      <c r="F3583" s="19" t="s">
        <v>7681</v>
      </c>
      <c r="G3583" s="5" t="s">
        <v>7682</v>
      </c>
      <c r="H3583" s="26" t="s">
        <v>6582</v>
      </c>
      <c r="I3583" s="6" t="s">
        <v>251</v>
      </c>
    </row>
    <row r="3584" ht="15.0" customHeight="1">
      <c r="A3584" s="2" t="s">
        <v>9</v>
      </c>
      <c r="B3584" s="5">
        <v>23063.0</v>
      </c>
      <c r="C3584" s="25">
        <v>43726.0</v>
      </c>
      <c r="D3584" s="4">
        <v>28.0</v>
      </c>
      <c r="E3584" s="2" t="s">
        <v>10</v>
      </c>
      <c r="F3584" s="19" t="s">
        <v>7683</v>
      </c>
      <c r="G3584" s="5" t="s">
        <v>7684</v>
      </c>
      <c r="H3584" s="26" t="s">
        <v>6582</v>
      </c>
      <c r="I3584" s="6" t="s">
        <v>251</v>
      </c>
    </row>
    <row r="3585" ht="15.0" customHeight="1">
      <c r="A3585" s="2" t="s">
        <v>9</v>
      </c>
      <c r="B3585" s="5">
        <v>23062.0</v>
      </c>
      <c r="C3585" s="25">
        <v>43726.0</v>
      </c>
      <c r="D3585" s="4">
        <v>28.0</v>
      </c>
      <c r="E3585" s="2" t="s">
        <v>10</v>
      </c>
      <c r="F3585" s="19" t="s">
        <v>7685</v>
      </c>
      <c r="G3585" s="5" t="s">
        <v>7686</v>
      </c>
      <c r="H3585" s="26" t="s">
        <v>6582</v>
      </c>
      <c r="I3585" s="6" t="s">
        <v>251</v>
      </c>
    </row>
    <row r="3586" ht="15.0" customHeight="1">
      <c r="A3586" s="2" t="s">
        <v>9</v>
      </c>
      <c r="B3586" s="5">
        <v>23061.0</v>
      </c>
      <c r="C3586" s="25">
        <v>43726.0</v>
      </c>
      <c r="D3586" s="4">
        <v>28.0</v>
      </c>
      <c r="E3586" s="2" t="s">
        <v>10</v>
      </c>
      <c r="F3586" s="19" t="s">
        <v>7687</v>
      </c>
      <c r="G3586" s="5" t="s">
        <v>7688</v>
      </c>
      <c r="H3586" s="26" t="s">
        <v>6579</v>
      </c>
      <c r="I3586" s="6" t="s">
        <v>251</v>
      </c>
    </row>
    <row r="3587" ht="15.0" customHeight="1">
      <c r="A3587" s="2" t="s">
        <v>9</v>
      </c>
      <c r="B3587" s="5">
        <v>23060.0</v>
      </c>
      <c r="C3587" s="25">
        <v>43726.0</v>
      </c>
      <c r="D3587" s="4">
        <v>28.0</v>
      </c>
      <c r="E3587" s="2" t="s">
        <v>10</v>
      </c>
      <c r="F3587" s="19" t="s">
        <v>7689</v>
      </c>
      <c r="G3587" s="5" t="s">
        <v>7690</v>
      </c>
      <c r="H3587" s="26" t="s">
        <v>6768</v>
      </c>
      <c r="I3587" s="6" t="s">
        <v>251</v>
      </c>
    </row>
    <row r="3588" ht="15.0" customHeight="1">
      <c r="A3588" s="2" t="s">
        <v>9</v>
      </c>
      <c r="B3588" s="5">
        <v>23059.0</v>
      </c>
      <c r="C3588" s="25">
        <v>43726.0</v>
      </c>
      <c r="D3588" s="4">
        <v>28.0</v>
      </c>
      <c r="E3588" s="2" t="s">
        <v>10</v>
      </c>
      <c r="F3588" s="19" t="s">
        <v>7691</v>
      </c>
      <c r="G3588" s="5" t="s">
        <v>7692</v>
      </c>
      <c r="H3588" s="26" t="s">
        <v>6506</v>
      </c>
      <c r="I3588" s="6" t="s">
        <v>251</v>
      </c>
    </row>
    <row r="3589" ht="15.0" customHeight="1">
      <c r="A3589" s="2" t="s">
        <v>9</v>
      </c>
      <c r="B3589" s="5">
        <v>23058.0</v>
      </c>
      <c r="C3589" s="25">
        <v>43726.0</v>
      </c>
      <c r="D3589" s="4">
        <v>28.0</v>
      </c>
      <c r="E3589" s="2" t="s">
        <v>10</v>
      </c>
      <c r="F3589" s="19" t="s">
        <v>7693</v>
      </c>
      <c r="G3589" s="5" t="s">
        <v>7694</v>
      </c>
      <c r="H3589" s="26" t="s">
        <v>6506</v>
      </c>
      <c r="I3589" s="6" t="s">
        <v>251</v>
      </c>
    </row>
    <row r="3590" ht="15.0" customHeight="1">
      <c r="A3590" s="2" t="s">
        <v>9</v>
      </c>
      <c r="B3590" s="5">
        <v>23057.0</v>
      </c>
      <c r="C3590" s="25">
        <v>43726.0</v>
      </c>
      <c r="D3590" s="4">
        <v>28.0</v>
      </c>
      <c r="E3590" s="2" t="s">
        <v>10</v>
      </c>
      <c r="F3590" s="19" t="s">
        <v>7695</v>
      </c>
      <c r="G3590" s="5" t="s">
        <v>7696</v>
      </c>
      <c r="H3590" s="26" t="s">
        <v>6648</v>
      </c>
      <c r="I3590" s="6" t="s">
        <v>251</v>
      </c>
    </row>
    <row r="3591" ht="15.0" customHeight="1">
      <c r="A3591" s="2" t="s">
        <v>9</v>
      </c>
      <c r="B3591" s="5">
        <v>23056.0</v>
      </c>
      <c r="C3591" s="25">
        <v>43726.0</v>
      </c>
      <c r="D3591" s="4">
        <v>28.0</v>
      </c>
      <c r="E3591" s="2" t="s">
        <v>10</v>
      </c>
      <c r="F3591" s="19" t="s">
        <v>7697</v>
      </c>
      <c r="G3591" s="5" t="s">
        <v>7698</v>
      </c>
      <c r="H3591" s="26" t="s">
        <v>6698</v>
      </c>
      <c r="I3591" s="6" t="s">
        <v>251</v>
      </c>
    </row>
    <row r="3592" ht="15.0" customHeight="1">
      <c r="A3592" s="2" t="s">
        <v>9</v>
      </c>
      <c r="B3592" s="5">
        <v>23055.0</v>
      </c>
      <c r="C3592" s="25">
        <v>43726.0</v>
      </c>
      <c r="D3592" s="4">
        <v>28.0</v>
      </c>
      <c r="E3592" s="2" t="s">
        <v>10</v>
      </c>
      <c r="F3592" s="19" t="s">
        <v>7699</v>
      </c>
      <c r="G3592" s="5" t="s">
        <v>7700</v>
      </c>
      <c r="H3592" s="26" t="s">
        <v>6862</v>
      </c>
      <c r="I3592" s="6" t="s">
        <v>251</v>
      </c>
    </row>
    <row r="3593" ht="15.0" customHeight="1">
      <c r="A3593" s="2" t="s">
        <v>9</v>
      </c>
      <c r="B3593" s="5">
        <v>23054.0</v>
      </c>
      <c r="C3593" s="25">
        <v>43726.0</v>
      </c>
      <c r="D3593" s="4">
        <v>28.0</v>
      </c>
      <c r="E3593" s="2" t="s">
        <v>10</v>
      </c>
      <c r="F3593" s="19" t="s">
        <v>7701</v>
      </c>
      <c r="G3593" s="5" t="s">
        <v>7702</v>
      </c>
      <c r="H3593" s="26" t="s">
        <v>6787</v>
      </c>
      <c r="I3593" s="6" t="s">
        <v>251</v>
      </c>
    </row>
    <row r="3594" ht="15.0" customHeight="1">
      <c r="A3594" s="2" t="s">
        <v>9</v>
      </c>
      <c r="B3594" s="5">
        <v>23053.0</v>
      </c>
      <c r="C3594" s="25">
        <v>43726.0</v>
      </c>
      <c r="D3594" s="4">
        <v>28.0</v>
      </c>
      <c r="E3594" s="2" t="s">
        <v>10</v>
      </c>
      <c r="F3594" s="19" t="s">
        <v>7703</v>
      </c>
      <c r="G3594" s="5" t="s">
        <v>7704</v>
      </c>
      <c r="H3594" s="26" t="s">
        <v>7220</v>
      </c>
      <c r="I3594" s="6" t="s">
        <v>251</v>
      </c>
    </row>
    <row r="3595" ht="15.0" customHeight="1">
      <c r="A3595" s="2" t="s">
        <v>9</v>
      </c>
      <c r="B3595" s="5">
        <v>23052.0</v>
      </c>
      <c r="C3595" s="25">
        <v>43726.0</v>
      </c>
      <c r="D3595" s="4">
        <v>28.0</v>
      </c>
      <c r="E3595" s="2" t="s">
        <v>10</v>
      </c>
      <c r="F3595" s="19" t="s">
        <v>7705</v>
      </c>
      <c r="G3595" s="5" t="s">
        <v>7706</v>
      </c>
      <c r="H3595" s="26" t="s">
        <v>6779</v>
      </c>
      <c r="I3595" s="6" t="s">
        <v>251</v>
      </c>
    </row>
    <row r="3596" ht="15.0" customHeight="1">
      <c r="A3596" s="2" t="s">
        <v>9</v>
      </c>
      <c r="B3596" s="5">
        <v>23051.0</v>
      </c>
      <c r="C3596" s="25">
        <v>43726.0</v>
      </c>
      <c r="D3596" s="4">
        <v>28.0</v>
      </c>
      <c r="E3596" s="2" t="s">
        <v>10</v>
      </c>
      <c r="F3596" s="19" t="s">
        <v>7707</v>
      </c>
      <c r="G3596" s="5" t="s">
        <v>7708</v>
      </c>
      <c r="H3596" s="26" t="s">
        <v>6704</v>
      </c>
      <c r="I3596" s="6" t="s">
        <v>251</v>
      </c>
    </row>
    <row r="3597" ht="15.0" customHeight="1">
      <c r="A3597" s="2" t="s">
        <v>9</v>
      </c>
      <c r="B3597" s="5">
        <v>23050.0</v>
      </c>
      <c r="C3597" s="25">
        <v>43726.0</v>
      </c>
      <c r="D3597" s="4">
        <v>28.0</v>
      </c>
      <c r="E3597" s="2" t="s">
        <v>10</v>
      </c>
      <c r="F3597" s="19" t="s">
        <v>7709</v>
      </c>
      <c r="G3597" s="5" t="s">
        <v>7710</v>
      </c>
      <c r="H3597" s="26" t="s">
        <v>6704</v>
      </c>
      <c r="I3597" s="6" t="s">
        <v>251</v>
      </c>
    </row>
    <row r="3598" ht="15.0" customHeight="1">
      <c r="A3598" s="2" t="s">
        <v>9</v>
      </c>
      <c r="B3598" s="5">
        <v>23049.0</v>
      </c>
      <c r="C3598" s="25">
        <v>43726.0</v>
      </c>
      <c r="D3598" s="4">
        <v>28.0</v>
      </c>
      <c r="E3598" s="2" t="s">
        <v>10</v>
      </c>
      <c r="F3598" s="19" t="s">
        <v>7711</v>
      </c>
      <c r="G3598" s="5" t="s">
        <v>7712</v>
      </c>
      <c r="H3598" s="26" t="s">
        <v>6704</v>
      </c>
      <c r="I3598" s="6" t="s">
        <v>251</v>
      </c>
    </row>
    <row r="3599" ht="15.0" customHeight="1">
      <c r="A3599" s="2" t="s">
        <v>9</v>
      </c>
      <c r="B3599" s="5">
        <v>23048.0</v>
      </c>
      <c r="C3599" s="25">
        <v>43726.0</v>
      </c>
      <c r="D3599" s="4">
        <v>28.0</v>
      </c>
      <c r="E3599" s="2" t="s">
        <v>10</v>
      </c>
      <c r="F3599" s="19" t="s">
        <v>7713</v>
      </c>
      <c r="G3599" s="5" t="s">
        <v>7714</v>
      </c>
      <c r="H3599" s="26" t="s">
        <v>6582</v>
      </c>
      <c r="I3599" s="6" t="s">
        <v>251</v>
      </c>
    </row>
    <row r="3600" ht="15.0" customHeight="1">
      <c r="A3600" s="2" t="s">
        <v>9</v>
      </c>
      <c r="B3600" s="5">
        <v>23047.0</v>
      </c>
      <c r="C3600" s="25">
        <v>43726.0</v>
      </c>
      <c r="D3600" s="4">
        <v>28.0</v>
      </c>
      <c r="E3600" s="2" t="s">
        <v>10</v>
      </c>
      <c r="F3600" s="19" t="s">
        <v>7715</v>
      </c>
      <c r="G3600" s="5" t="s">
        <v>7716</v>
      </c>
      <c r="H3600" s="26" t="s">
        <v>6587</v>
      </c>
      <c r="I3600" s="6" t="s">
        <v>251</v>
      </c>
    </row>
    <row r="3601" ht="15.0" customHeight="1">
      <c r="A3601" s="2" t="s">
        <v>9</v>
      </c>
      <c r="B3601" s="5">
        <v>23046.0</v>
      </c>
      <c r="C3601" s="25">
        <v>43726.0</v>
      </c>
      <c r="D3601" s="4">
        <v>28.0</v>
      </c>
      <c r="E3601" s="2" t="s">
        <v>10</v>
      </c>
      <c r="F3601" s="19" t="s">
        <v>7717</v>
      </c>
      <c r="G3601" s="5" t="s">
        <v>7718</v>
      </c>
      <c r="H3601" s="26" t="s">
        <v>6840</v>
      </c>
      <c r="I3601" s="6" t="s">
        <v>251</v>
      </c>
    </row>
    <row r="3602" ht="15.0" customHeight="1">
      <c r="A3602" s="2" t="s">
        <v>9</v>
      </c>
      <c r="B3602" s="5">
        <v>23045.0</v>
      </c>
      <c r="C3602" s="25">
        <v>43726.0</v>
      </c>
      <c r="D3602" s="4">
        <v>28.0</v>
      </c>
      <c r="E3602" s="2" t="s">
        <v>10</v>
      </c>
      <c r="F3602" s="19" t="s">
        <v>7719</v>
      </c>
      <c r="G3602" s="5" t="s">
        <v>7720</v>
      </c>
      <c r="H3602" s="26" t="s">
        <v>6709</v>
      </c>
      <c r="I3602" s="6" t="s">
        <v>251</v>
      </c>
    </row>
    <row r="3603" ht="15.0" customHeight="1">
      <c r="A3603" s="2" t="s">
        <v>9</v>
      </c>
      <c r="B3603" s="5">
        <v>23044.0</v>
      </c>
      <c r="C3603" s="25">
        <v>43726.0</v>
      </c>
      <c r="D3603" s="4">
        <v>28.0</v>
      </c>
      <c r="E3603" s="2" t="s">
        <v>10</v>
      </c>
      <c r="F3603" s="19" t="s">
        <v>7721</v>
      </c>
      <c r="G3603" s="5" t="s">
        <v>7722</v>
      </c>
      <c r="H3603" s="26" t="s">
        <v>6612</v>
      </c>
      <c r="I3603" s="6" t="s">
        <v>251</v>
      </c>
    </row>
    <row r="3604" ht="15.0" customHeight="1">
      <c r="A3604" s="2" t="s">
        <v>9</v>
      </c>
      <c r="B3604" s="5">
        <v>23043.0</v>
      </c>
      <c r="C3604" s="25">
        <v>43726.0</v>
      </c>
      <c r="D3604" s="4">
        <v>28.0</v>
      </c>
      <c r="E3604" s="2" t="s">
        <v>10</v>
      </c>
      <c r="F3604" s="19" t="s">
        <v>7723</v>
      </c>
      <c r="G3604" s="5" t="s">
        <v>7724</v>
      </c>
      <c r="H3604" s="26" t="s">
        <v>6612</v>
      </c>
      <c r="I3604" s="6" t="s">
        <v>251</v>
      </c>
    </row>
    <row r="3605" ht="15.0" customHeight="1">
      <c r="A3605" s="2" t="s">
        <v>9</v>
      </c>
      <c r="B3605" s="5">
        <v>23042.0</v>
      </c>
      <c r="C3605" s="25">
        <v>43726.0</v>
      </c>
      <c r="D3605" s="4">
        <v>28.0</v>
      </c>
      <c r="E3605" s="2" t="s">
        <v>10</v>
      </c>
      <c r="F3605" s="19" t="s">
        <v>7725</v>
      </c>
      <c r="G3605" s="5" t="s">
        <v>7726</v>
      </c>
      <c r="H3605" s="26" t="s">
        <v>6859</v>
      </c>
      <c r="I3605" s="6" t="s">
        <v>251</v>
      </c>
    </row>
    <row r="3606" ht="15.0" customHeight="1">
      <c r="A3606" s="2" t="s">
        <v>9</v>
      </c>
      <c r="B3606" s="5">
        <v>23041.0</v>
      </c>
      <c r="C3606" s="25">
        <v>43726.0</v>
      </c>
      <c r="D3606" s="4">
        <v>28.0</v>
      </c>
      <c r="E3606" s="2" t="s">
        <v>10</v>
      </c>
      <c r="F3606" s="19" t="s">
        <v>7727</v>
      </c>
      <c r="G3606" s="5" t="s">
        <v>7728</v>
      </c>
      <c r="H3606" s="26" t="s">
        <v>6793</v>
      </c>
      <c r="I3606" s="6" t="s">
        <v>251</v>
      </c>
    </row>
    <row r="3607" ht="15.0" customHeight="1">
      <c r="A3607" s="2" t="s">
        <v>9</v>
      </c>
      <c r="B3607" s="5">
        <v>23040.0</v>
      </c>
      <c r="C3607" s="25">
        <v>43726.0</v>
      </c>
      <c r="D3607" s="4">
        <v>28.0</v>
      </c>
      <c r="E3607" s="2" t="s">
        <v>10</v>
      </c>
      <c r="F3607" s="19" t="s">
        <v>7729</v>
      </c>
      <c r="G3607" s="5" t="s">
        <v>7730</v>
      </c>
      <c r="H3607" s="26" t="s">
        <v>6722</v>
      </c>
      <c r="I3607" s="6" t="s">
        <v>251</v>
      </c>
    </row>
    <row r="3608" ht="15.0" customHeight="1">
      <c r="A3608" s="2" t="s">
        <v>9</v>
      </c>
      <c r="B3608" s="5">
        <v>23039.0</v>
      </c>
      <c r="C3608" s="25">
        <v>43726.0</v>
      </c>
      <c r="D3608" s="4">
        <v>28.0</v>
      </c>
      <c r="E3608" s="2" t="s">
        <v>10</v>
      </c>
      <c r="F3608" s="19" t="s">
        <v>7731</v>
      </c>
      <c r="G3608" s="5" t="s">
        <v>7732</v>
      </c>
      <c r="H3608" s="26" t="s">
        <v>6636</v>
      </c>
      <c r="I3608" s="6" t="s">
        <v>251</v>
      </c>
    </row>
    <row r="3609" ht="15.0" customHeight="1">
      <c r="A3609" s="2" t="s">
        <v>9</v>
      </c>
      <c r="B3609" s="5">
        <v>23038.0</v>
      </c>
      <c r="C3609" s="25">
        <v>43726.0</v>
      </c>
      <c r="D3609" s="4">
        <v>28.0</v>
      </c>
      <c r="E3609" s="2" t="s">
        <v>10</v>
      </c>
      <c r="F3609" s="19" t="s">
        <v>7733</v>
      </c>
      <c r="G3609" s="5" t="s">
        <v>7734</v>
      </c>
      <c r="H3609" s="26" t="s">
        <v>6636</v>
      </c>
      <c r="I3609" s="6" t="s">
        <v>251</v>
      </c>
    </row>
    <row r="3610" ht="15.0" customHeight="1">
      <c r="A3610" s="2" t="s">
        <v>9</v>
      </c>
      <c r="B3610" s="5">
        <v>23037.0</v>
      </c>
      <c r="C3610" s="25">
        <v>43726.0</v>
      </c>
      <c r="D3610" s="4">
        <v>28.0</v>
      </c>
      <c r="E3610" s="2" t="s">
        <v>10</v>
      </c>
      <c r="F3610" s="19" t="s">
        <v>7735</v>
      </c>
      <c r="G3610" s="5" t="s">
        <v>7736</v>
      </c>
      <c r="H3610" s="26" t="s">
        <v>6736</v>
      </c>
      <c r="I3610" s="6" t="s">
        <v>251</v>
      </c>
    </row>
    <row r="3611" ht="15.0" customHeight="1">
      <c r="A3611" s="2" t="s">
        <v>9</v>
      </c>
      <c r="B3611" s="5">
        <v>23036.0</v>
      </c>
      <c r="C3611" s="25">
        <v>43726.0</v>
      </c>
      <c r="D3611" s="4">
        <v>28.0</v>
      </c>
      <c r="E3611" s="2" t="s">
        <v>10</v>
      </c>
      <c r="F3611" s="19" t="s">
        <v>7737</v>
      </c>
      <c r="G3611" s="5" t="s">
        <v>7738</v>
      </c>
      <c r="H3611" s="26" t="s">
        <v>6736</v>
      </c>
      <c r="I3611" s="6" t="s">
        <v>251</v>
      </c>
    </row>
    <row r="3612" ht="15.0" customHeight="1">
      <c r="A3612" s="2" t="s">
        <v>9</v>
      </c>
      <c r="B3612" s="5">
        <v>23035.0</v>
      </c>
      <c r="C3612" s="25">
        <v>43726.0</v>
      </c>
      <c r="D3612" s="4">
        <v>28.0</v>
      </c>
      <c r="E3612" s="2" t="s">
        <v>10</v>
      </c>
      <c r="F3612" s="19" t="s">
        <v>7739</v>
      </c>
      <c r="G3612" s="5" t="s">
        <v>7740</v>
      </c>
      <c r="H3612" s="26" t="s">
        <v>6704</v>
      </c>
      <c r="I3612" s="6" t="s">
        <v>251</v>
      </c>
    </row>
    <row r="3613" ht="15.0" customHeight="1">
      <c r="A3613" s="2" t="s">
        <v>9</v>
      </c>
      <c r="B3613" s="5">
        <v>23034.0</v>
      </c>
      <c r="C3613" s="25">
        <v>43726.0</v>
      </c>
      <c r="D3613" s="4">
        <v>28.0</v>
      </c>
      <c r="E3613" s="2" t="s">
        <v>10</v>
      </c>
      <c r="F3613" s="19" t="s">
        <v>7741</v>
      </c>
      <c r="G3613" s="5" t="s">
        <v>7742</v>
      </c>
      <c r="H3613" s="26" t="s">
        <v>7743</v>
      </c>
      <c r="I3613" s="6" t="s">
        <v>251</v>
      </c>
    </row>
    <row r="3614" ht="15.0" customHeight="1">
      <c r="A3614" s="2" t="s">
        <v>9</v>
      </c>
      <c r="B3614" s="5">
        <v>23033.0</v>
      </c>
      <c r="C3614" s="25">
        <v>43726.0</v>
      </c>
      <c r="D3614" s="4">
        <v>28.0</v>
      </c>
      <c r="E3614" s="2" t="s">
        <v>10</v>
      </c>
      <c r="F3614" s="19" t="s">
        <v>7744</v>
      </c>
      <c r="G3614" s="5" t="s">
        <v>7745</v>
      </c>
      <c r="H3614" s="26" t="s">
        <v>6582</v>
      </c>
      <c r="I3614" s="6" t="s">
        <v>251</v>
      </c>
    </row>
    <row r="3615" ht="15.0" customHeight="1">
      <c r="A3615" s="2" t="s">
        <v>9</v>
      </c>
      <c r="B3615" s="5">
        <v>23032.0</v>
      </c>
      <c r="C3615" s="25">
        <v>43726.0</v>
      </c>
      <c r="D3615" s="4">
        <v>28.0</v>
      </c>
      <c r="E3615" s="2" t="s">
        <v>10</v>
      </c>
      <c r="F3615" s="19" t="s">
        <v>7746</v>
      </c>
      <c r="G3615" s="5" t="s">
        <v>7747</v>
      </c>
      <c r="H3615" s="26" t="s">
        <v>6768</v>
      </c>
      <c r="I3615" s="6" t="s">
        <v>251</v>
      </c>
    </row>
    <row r="3616" ht="15.0" customHeight="1">
      <c r="A3616" s="2" t="s">
        <v>9</v>
      </c>
      <c r="B3616" s="5">
        <v>23031.0</v>
      </c>
      <c r="C3616" s="25">
        <v>43726.0</v>
      </c>
      <c r="D3616" s="4">
        <v>28.0</v>
      </c>
      <c r="E3616" s="2" t="s">
        <v>10</v>
      </c>
      <c r="F3616" s="19" t="s">
        <v>7748</v>
      </c>
      <c r="G3616" s="5" t="s">
        <v>7749</v>
      </c>
      <c r="H3616" s="26" t="s">
        <v>6768</v>
      </c>
      <c r="I3616" s="6" t="s">
        <v>251</v>
      </c>
    </row>
    <row r="3617" ht="15.0" customHeight="1">
      <c r="A3617" s="2" t="s">
        <v>9</v>
      </c>
      <c r="B3617" s="5">
        <v>23030.0</v>
      </c>
      <c r="C3617" s="25">
        <v>43726.0</v>
      </c>
      <c r="D3617" s="4">
        <v>28.0</v>
      </c>
      <c r="E3617" s="2" t="s">
        <v>10</v>
      </c>
      <c r="F3617" s="19" t="s">
        <v>7750</v>
      </c>
      <c r="G3617" s="5" t="s">
        <v>7751</v>
      </c>
      <c r="H3617" s="26" t="s">
        <v>7136</v>
      </c>
      <c r="I3617" s="6" t="s">
        <v>251</v>
      </c>
    </row>
    <row r="3618" ht="15.0" customHeight="1">
      <c r="A3618" s="2" t="s">
        <v>9</v>
      </c>
      <c r="B3618" s="5">
        <v>23029.0</v>
      </c>
      <c r="C3618" s="25">
        <v>43726.0</v>
      </c>
      <c r="D3618" s="4">
        <v>28.0</v>
      </c>
      <c r="E3618" s="2" t="s">
        <v>10</v>
      </c>
      <c r="F3618" s="19" t="s">
        <v>7752</v>
      </c>
      <c r="G3618" s="5" t="s">
        <v>7753</v>
      </c>
      <c r="H3618" s="26" t="s">
        <v>6648</v>
      </c>
      <c r="I3618" s="6" t="s">
        <v>251</v>
      </c>
    </row>
    <row r="3619" ht="15.0" customHeight="1">
      <c r="A3619" s="2" t="s">
        <v>9</v>
      </c>
      <c r="B3619" s="5">
        <v>23028.0</v>
      </c>
      <c r="C3619" s="25">
        <v>43726.0</v>
      </c>
      <c r="D3619" s="4">
        <v>28.0</v>
      </c>
      <c r="E3619" s="2" t="s">
        <v>10</v>
      </c>
      <c r="F3619" s="19" t="s">
        <v>7754</v>
      </c>
      <c r="G3619" s="5" t="s">
        <v>7755</v>
      </c>
      <c r="H3619" s="26" t="s">
        <v>6854</v>
      </c>
      <c r="I3619" s="6" t="s">
        <v>251</v>
      </c>
    </row>
    <row r="3620" ht="15.0" customHeight="1">
      <c r="A3620" s="2" t="s">
        <v>9</v>
      </c>
      <c r="B3620" s="5">
        <v>23027.0</v>
      </c>
      <c r="C3620" s="25">
        <v>43726.0</v>
      </c>
      <c r="D3620" s="4">
        <v>28.0</v>
      </c>
      <c r="E3620" s="2" t="s">
        <v>10</v>
      </c>
      <c r="F3620" s="19" t="s">
        <v>7756</v>
      </c>
      <c r="G3620" s="5" t="s">
        <v>7757</v>
      </c>
      <c r="H3620" s="26" t="s">
        <v>7758</v>
      </c>
      <c r="I3620" s="6" t="s">
        <v>251</v>
      </c>
    </row>
    <row r="3621" ht="15.0" customHeight="1">
      <c r="A3621" s="2" t="s">
        <v>9</v>
      </c>
      <c r="B3621" s="5">
        <v>23026.0</v>
      </c>
      <c r="C3621" s="25">
        <v>43726.0</v>
      </c>
      <c r="D3621" s="4">
        <v>28.0</v>
      </c>
      <c r="E3621" s="2" t="s">
        <v>10</v>
      </c>
      <c r="F3621" s="19" t="s">
        <v>7759</v>
      </c>
      <c r="G3621" s="5" t="s">
        <v>7760</v>
      </c>
      <c r="H3621" s="26" t="s">
        <v>7761</v>
      </c>
      <c r="I3621" s="6" t="s">
        <v>251</v>
      </c>
    </row>
    <row r="3622" ht="15.0" customHeight="1">
      <c r="A3622" s="2" t="s">
        <v>9</v>
      </c>
      <c r="B3622" s="5">
        <v>23025.0</v>
      </c>
      <c r="C3622" s="25">
        <v>43726.0</v>
      </c>
      <c r="D3622" s="4">
        <v>28.0</v>
      </c>
      <c r="E3622" s="2" t="s">
        <v>10</v>
      </c>
      <c r="F3622" s="19" t="s">
        <v>7762</v>
      </c>
      <c r="G3622" s="5" t="s">
        <v>7763</v>
      </c>
      <c r="H3622" s="26" t="s">
        <v>6676</v>
      </c>
      <c r="I3622" s="6" t="s">
        <v>251</v>
      </c>
    </row>
    <row r="3623" ht="15.0" customHeight="1">
      <c r="A3623" s="2" t="s">
        <v>76</v>
      </c>
      <c r="B3623" s="5">
        <v>10657.0</v>
      </c>
      <c r="C3623" s="25">
        <v>43726.0</v>
      </c>
      <c r="D3623" s="4">
        <v>28.0</v>
      </c>
      <c r="E3623" s="2" t="s">
        <v>10</v>
      </c>
      <c r="F3623" s="19" t="s">
        <v>7764</v>
      </c>
      <c r="G3623" s="5" t="s">
        <v>7765</v>
      </c>
      <c r="H3623" s="26" t="s">
        <v>7766</v>
      </c>
      <c r="I3623" s="6" t="s">
        <v>251</v>
      </c>
    </row>
    <row r="3624" ht="15.0" customHeight="1">
      <c r="A3624" s="2" t="s">
        <v>76</v>
      </c>
      <c r="B3624" s="5">
        <v>10656.0</v>
      </c>
      <c r="C3624" s="25">
        <v>43726.0</v>
      </c>
      <c r="D3624" s="4">
        <v>28.0</v>
      </c>
      <c r="E3624" s="2" t="s">
        <v>10</v>
      </c>
      <c r="F3624" s="19" t="s">
        <v>7767</v>
      </c>
      <c r="G3624" s="5" t="s">
        <v>7768</v>
      </c>
      <c r="H3624" s="26" t="s">
        <v>6511</v>
      </c>
      <c r="I3624" s="6" t="s">
        <v>251</v>
      </c>
    </row>
    <row r="3625" ht="15.0" customHeight="1">
      <c r="A3625" s="2" t="s">
        <v>82</v>
      </c>
      <c r="B3625" s="5">
        <v>3420.0</v>
      </c>
      <c r="C3625" s="25">
        <v>43726.0</v>
      </c>
      <c r="D3625" s="4">
        <v>28.0</v>
      </c>
      <c r="E3625" s="2" t="s">
        <v>10</v>
      </c>
      <c r="F3625" s="19" t="s">
        <v>7769</v>
      </c>
      <c r="G3625" s="8" t="s">
        <v>251</v>
      </c>
      <c r="H3625" s="26" t="s">
        <v>251</v>
      </c>
      <c r="I3625" s="6" t="s">
        <v>251</v>
      </c>
    </row>
    <row r="3626" ht="15.0" customHeight="1">
      <c r="A3626" s="2" t="s">
        <v>9</v>
      </c>
      <c r="B3626" s="5">
        <v>23024.0</v>
      </c>
      <c r="C3626" s="25">
        <v>43719.0</v>
      </c>
      <c r="D3626" s="4">
        <v>27.0</v>
      </c>
      <c r="E3626" s="2" t="s">
        <v>10</v>
      </c>
      <c r="F3626" s="19" t="s">
        <v>7770</v>
      </c>
      <c r="G3626" s="5" t="s">
        <v>7771</v>
      </c>
      <c r="H3626" s="26" t="s">
        <v>6579</v>
      </c>
      <c r="I3626" s="6" t="s">
        <v>251</v>
      </c>
    </row>
    <row r="3627" ht="15.0" customHeight="1">
      <c r="A3627" s="2" t="s">
        <v>9</v>
      </c>
      <c r="B3627" s="5">
        <v>23023.0</v>
      </c>
      <c r="C3627" s="25">
        <v>43719.0</v>
      </c>
      <c r="D3627" s="4">
        <v>27.0</v>
      </c>
      <c r="E3627" s="2" t="s">
        <v>10</v>
      </c>
      <c r="F3627" s="19" t="s">
        <v>7772</v>
      </c>
      <c r="G3627" s="5" t="s">
        <v>7773</v>
      </c>
      <c r="H3627" s="26" t="s">
        <v>7774</v>
      </c>
      <c r="I3627" s="6" t="s">
        <v>251</v>
      </c>
    </row>
    <row r="3628" ht="15.0" customHeight="1">
      <c r="A3628" s="2" t="s">
        <v>9</v>
      </c>
      <c r="B3628" s="5">
        <v>23022.0</v>
      </c>
      <c r="C3628" s="25">
        <v>43719.0</v>
      </c>
      <c r="D3628" s="4">
        <v>27.0</v>
      </c>
      <c r="E3628" s="2" t="s">
        <v>10</v>
      </c>
      <c r="F3628" s="19" t="s">
        <v>7775</v>
      </c>
      <c r="G3628" s="5" t="s">
        <v>7776</v>
      </c>
      <c r="H3628" s="26" t="s">
        <v>6916</v>
      </c>
      <c r="I3628" s="6" t="s">
        <v>251</v>
      </c>
    </row>
    <row r="3629" ht="15.0" customHeight="1">
      <c r="A3629" s="2" t="s">
        <v>9</v>
      </c>
      <c r="B3629" s="5">
        <v>23021.0</v>
      </c>
      <c r="C3629" s="25">
        <v>43719.0</v>
      </c>
      <c r="D3629" s="4">
        <v>27.0</v>
      </c>
      <c r="E3629" s="2" t="s">
        <v>10</v>
      </c>
      <c r="F3629" s="19" t="s">
        <v>7777</v>
      </c>
      <c r="G3629" s="5" t="s">
        <v>7778</v>
      </c>
      <c r="H3629" s="26" t="s">
        <v>6916</v>
      </c>
      <c r="I3629" s="6" t="s">
        <v>251</v>
      </c>
    </row>
    <row r="3630" ht="15.0" customHeight="1">
      <c r="A3630" s="2" t="s">
        <v>9</v>
      </c>
      <c r="B3630" s="5">
        <v>23020.0</v>
      </c>
      <c r="C3630" s="25">
        <v>43719.0</v>
      </c>
      <c r="D3630" s="4">
        <v>27.0</v>
      </c>
      <c r="E3630" s="2" t="s">
        <v>10</v>
      </c>
      <c r="F3630" s="19" t="s">
        <v>7779</v>
      </c>
      <c r="G3630" s="5" t="s">
        <v>7780</v>
      </c>
      <c r="H3630" s="26" t="s">
        <v>6943</v>
      </c>
      <c r="I3630" s="6" t="s">
        <v>251</v>
      </c>
    </row>
    <row r="3631" ht="15.0" customHeight="1">
      <c r="A3631" s="2" t="s">
        <v>9</v>
      </c>
      <c r="B3631" s="5">
        <v>23019.0</v>
      </c>
      <c r="C3631" s="25">
        <v>43719.0</v>
      </c>
      <c r="D3631" s="4">
        <v>27.0</v>
      </c>
      <c r="E3631" s="2" t="s">
        <v>10</v>
      </c>
      <c r="F3631" s="19" t="s">
        <v>7781</v>
      </c>
      <c r="G3631" s="5" t="s">
        <v>7782</v>
      </c>
      <c r="H3631" s="26" t="s">
        <v>6506</v>
      </c>
      <c r="I3631" s="6" t="s">
        <v>251</v>
      </c>
    </row>
    <row r="3632" ht="15.0" customHeight="1">
      <c r="A3632" s="2" t="s">
        <v>9</v>
      </c>
      <c r="B3632" s="5">
        <v>23018.0</v>
      </c>
      <c r="C3632" s="25">
        <v>43719.0</v>
      </c>
      <c r="D3632" s="4">
        <v>27.0</v>
      </c>
      <c r="E3632" s="2" t="s">
        <v>10</v>
      </c>
      <c r="F3632" s="19" t="s">
        <v>7783</v>
      </c>
      <c r="G3632" s="5" t="s">
        <v>7784</v>
      </c>
      <c r="H3632" s="26" t="s">
        <v>6582</v>
      </c>
      <c r="I3632" s="6" t="s">
        <v>251</v>
      </c>
    </row>
    <row r="3633" ht="15.0" customHeight="1">
      <c r="A3633" s="2" t="s">
        <v>9</v>
      </c>
      <c r="B3633" s="5">
        <v>23017.0</v>
      </c>
      <c r="C3633" s="25">
        <v>43719.0</v>
      </c>
      <c r="D3633" s="4">
        <v>27.0</v>
      </c>
      <c r="E3633" s="2" t="s">
        <v>10</v>
      </c>
      <c r="F3633" s="19" t="s">
        <v>7785</v>
      </c>
      <c r="G3633" s="5" t="s">
        <v>7786</v>
      </c>
      <c r="H3633" s="26" t="s">
        <v>6793</v>
      </c>
      <c r="I3633" s="6" t="s">
        <v>251</v>
      </c>
    </row>
    <row r="3634" ht="15.0" customHeight="1">
      <c r="A3634" s="2" t="s">
        <v>9</v>
      </c>
      <c r="B3634" s="5">
        <v>23016.0</v>
      </c>
      <c r="C3634" s="25">
        <v>43719.0</v>
      </c>
      <c r="D3634" s="4">
        <v>27.0</v>
      </c>
      <c r="E3634" s="2" t="s">
        <v>10</v>
      </c>
      <c r="F3634" s="19" t="s">
        <v>7787</v>
      </c>
      <c r="G3634" s="5" t="s">
        <v>7788</v>
      </c>
      <c r="H3634" s="26" t="s">
        <v>7789</v>
      </c>
      <c r="I3634" s="6" t="s">
        <v>251</v>
      </c>
    </row>
    <row r="3635" ht="15.0" customHeight="1">
      <c r="A3635" s="2" t="s">
        <v>9</v>
      </c>
      <c r="B3635" s="5">
        <v>23015.0</v>
      </c>
      <c r="C3635" s="25">
        <v>43719.0</v>
      </c>
      <c r="D3635" s="4">
        <v>27.0</v>
      </c>
      <c r="E3635" s="2" t="s">
        <v>10</v>
      </c>
      <c r="F3635" s="19" t="s">
        <v>7790</v>
      </c>
      <c r="G3635" s="5" t="s">
        <v>7791</v>
      </c>
      <c r="H3635" s="26" t="s">
        <v>6779</v>
      </c>
      <c r="I3635" s="6" t="s">
        <v>251</v>
      </c>
    </row>
    <row r="3636" ht="15.0" customHeight="1">
      <c r="A3636" s="2" t="s">
        <v>9</v>
      </c>
      <c r="B3636" s="5">
        <v>23014.0</v>
      </c>
      <c r="C3636" s="25">
        <v>43719.0</v>
      </c>
      <c r="D3636" s="4">
        <v>27.0</v>
      </c>
      <c r="E3636" s="2" t="s">
        <v>10</v>
      </c>
      <c r="F3636" s="19" t="s">
        <v>7792</v>
      </c>
      <c r="G3636" s="5" t="s">
        <v>7793</v>
      </c>
      <c r="H3636" s="26" t="s">
        <v>6648</v>
      </c>
      <c r="I3636" s="6" t="s">
        <v>251</v>
      </c>
    </row>
    <row r="3637" ht="15.0" customHeight="1">
      <c r="A3637" s="2" t="s">
        <v>9</v>
      </c>
      <c r="B3637" s="5">
        <v>23013.0</v>
      </c>
      <c r="C3637" s="25">
        <v>43719.0</v>
      </c>
      <c r="D3637" s="4">
        <v>27.0</v>
      </c>
      <c r="E3637" s="2" t="s">
        <v>10</v>
      </c>
      <c r="F3637" s="19" t="s">
        <v>7794</v>
      </c>
      <c r="G3637" s="5" t="s">
        <v>7795</v>
      </c>
      <c r="H3637" s="26" t="s">
        <v>7133</v>
      </c>
      <c r="I3637" s="6" t="s">
        <v>251</v>
      </c>
    </row>
    <row r="3638" ht="15.0" customHeight="1">
      <c r="A3638" s="2" t="s">
        <v>9</v>
      </c>
      <c r="B3638" s="5">
        <v>23012.0</v>
      </c>
      <c r="C3638" s="25">
        <v>43719.0</v>
      </c>
      <c r="D3638" s="4">
        <v>27.0</v>
      </c>
      <c r="E3638" s="2" t="s">
        <v>10</v>
      </c>
      <c r="F3638" s="19" t="s">
        <v>7796</v>
      </c>
      <c r="G3638" s="5" t="s">
        <v>7797</v>
      </c>
      <c r="H3638" s="26" t="s">
        <v>7798</v>
      </c>
      <c r="I3638" s="6" t="s">
        <v>251</v>
      </c>
    </row>
    <row r="3639" ht="15.0" customHeight="1">
      <c r="A3639" s="2" t="s">
        <v>9</v>
      </c>
      <c r="B3639" s="5">
        <v>23011.0</v>
      </c>
      <c r="C3639" s="25">
        <v>43719.0</v>
      </c>
      <c r="D3639" s="4">
        <v>27.0</v>
      </c>
      <c r="E3639" s="2" t="s">
        <v>10</v>
      </c>
      <c r="F3639" s="19" t="s">
        <v>7799</v>
      </c>
      <c r="G3639" s="5" t="s">
        <v>7800</v>
      </c>
      <c r="H3639" s="26" t="s">
        <v>6698</v>
      </c>
      <c r="I3639" s="6" t="s">
        <v>251</v>
      </c>
    </row>
    <row r="3640" ht="15.0" customHeight="1">
      <c r="A3640" s="2" t="s">
        <v>9</v>
      </c>
      <c r="B3640" s="5">
        <v>23010.0</v>
      </c>
      <c r="C3640" s="25">
        <v>43719.0</v>
      </c>
      <c r="D3640" s="4">
        <v>27.0</v>
      </c>
      <c r="E3640" s="2" t="s">
        <v>10</v>
      </c>
      <c r="F3640" s="19" t="s">
        <v>7801</v>
      </c>
      <c r="G3640" s="5" t="s">
        <v>7802</v>
      </c>
      <c r="H3640" s="26" t="s">
        <v>6587</v>
      </c>
      <c r="I3640" s="6" t="s">
        <v>251</v>
      </c>
    </row>
    <row r="3641" ht="15.0" customHeight="1">
      <c r="A3641" s="2" t="s">
        <v>9</v>
      </c>
      <c r="B3641" s="5">
        <v>23009.0</v>
      </c>
      <c r="C3641" s="25">
        <v>43719.0</v>
      </c>
      <c r="D3641" s="4">
        <v>27.0</v>
      </c>
      <c r="E3641" s="2" t="s">
        <v>10</v>
      </c>
      <c r="F3641" s="19" t="s">
        <v>7803</v>
      </c>
      <c r="G3641" s="5" t="s">
        <v>7804</v>
      </c>
      <c r="H3641" s="26" t="s">
        <v>7521</v>
      </c>
      <c r="I3641" s="6" t="s">
        <v>251</v>
      </c>
    </row>
    <row r="3642" ht="15.0" customHeight="1">
      <c r="A3642" s="2" t="s">
        <v>9</v>
      </c>
      <c r="B3642" s="5">
        <v>23008.0</v>
      </c>
      <c r="C3642" s="25">
        <v>43719.0</v>
      </c>
      <c r="D3642" s="4">
        <v>27.0</v>
      </c>
      <c r="E3642" s="2" t="s">
        <v>10</v>
      </c>
      <c r="F3642" s="19" t="s">
        <v>7805</v>
      </c>
      <c r="G3642" s="5" t="s">
        <v>7806</v>
      </c>
      <c r="H3642" s="26" t="s">
        <v>6704</v>
      </c>
      <c r="I3642" s="6" t="s">
        <v>251</v>
      </c>
    </row>
    <row r="3643" ht="15.0" customHeight="1">
      <c r="A3643" s="2" t="s">
        <v>9</v>
      </c>
      <c r="B3643" s="5">
        <v>23007.0</v>
      </c>
      <c r="C3643" s="25">
        <v>43719.0</v>
      </c>
      <c r="D3643" s="4">
        <v>27.0</v>
      </c>
      <c r="E3643" s="2" t="s">
        <v>10</v>
      </c>
      <c r="F3643" s="19" t="s">
        <v>7807</v>
      </c>
      <c r="G3643" s="5" t="s">
        <v>7808</v>
      </c>
      <c r="H3643" s="26" t="s">
        <v>6698</v>
      </c>
      <c r="I3643" s="6" t="s">
        <v>251</v>
      </c>
    </row>
    <row r="3644" ht="15.0" customHeight="1">
      <c r="A3644" s="2" t="s">
        <v>9</v>
      </c>
      <c r="B3644" s="5">
        <v>23006.0</v>
      </c>
      <c r="C3644" s="25">
        <v>43719.0</v>
      </c>
      <c r="D3644" s="4">
        <v>27.0</v>
      </c>
      <c r="E3644" s="2" t="s">
        <v>10</v>
      </c>
      <c r="F3644" s="19" t="s">
        <v>7809</v>
      </c>
      <c r="G3644" s="5" t="s">
        <v>7810</v>
      </c>
      <c r="H3644" s="26" t="s">
        <v>6582</v>
      </c>
      <c r="I3644" s="6" t="s">
        <v>251</v>
      </c>
    </row>
    <row r="3645" ht="15.0" customHeight="1">
      <c r="A3645" s="2" t="s">
        <v>9</v>
      </c>
      <c r="B3645" s="5">
        <v>23005.0</v>
      </c>
      <c r="C3645" s="25">
        <v>43719.0</v>
      </c>
      <c r="D3645" s="4">
        <v>27.0</v>
      </c>
      <c r="E3645" s="2" t="s">
        <v>10</v>
      </c>
      <c r="F3645" s="19" t="s">
        <v>7811</v>
      </c>
      <c r="G3645" s="5" t="s">
        <v>7812</v>
      </c>
      <c r="H3645" s="26" t="s">
        <v>6593</v>
      </c>
      <c r="I3645" s="6" t="s">
        <v>251</v>
      </c>
    </row>
    <row r="3646" ht="15.0" customHeight="1">
      <c r="A3646" s="2" t="s">
        <v>9</v>
      </c>
      <c r="B3646" s="5">
        <v>23004.0</v>
      </c>
      <c r="C3646" s="25">
        <v>43719.0</v>
      </c>
      <c r="D3646" s="4">
        <v>27.0</v>
      </c>
      <c r="E3646" s="2" t="s">
        <v>10</v>
      </c>
      <c r="F3646" s="19" t="s">
        <v>7813</v>
      </c>
      <c r="G3646" s="5" t="s">
        <v>7814</v>
      </c>
      <c r="H3646" s="26" t="s">
        <v>6593</v>
      </c>
      <c r="I3646" s="6" t="s">
        <v>251</v>
      </c>
    </row>
    <row r="3647" ht="15.0" customHeight="1">
      <c r="A3647" s="2" t="s">
        <v>9</v>
      </c>
      <c r="B3647" s="5">
        <v>23003.0</v>
      </c>
      <c r="C3647" s="25">
        <v>43719.0</v>
      </c>
      <c r="D3647" s="4">
        <v>27.0</v>
      </c>
      <c r="E3647" s="2" t="s">
        <v>10</v>
      </c>
      <c r="F3647" s="19" t="s">
        <v>7815</v>
      </c>
      <c r="G3647" s="5" t="s">
        <v>7816</v>
      </c>
      <c r="H3647" s="26" t="s">
        <v>6593</v>
      </c>
      <c r="I3647" s="6" t="s">
        <v>251</v>
      </c>
    </row>
    <row r="3648" ht="15.0" customHeight="1">
      <c r="A3648" s="2" t="s">
        <v>9</v>
      </c>
      <c r="B3648" s="5">
        <v>23002.0</v>
      </c>
      <c r="C3648" s="25">
        <v>43719.0</v>
      </c>
      <c r="D3648" s="4">
        <v>27.0</v>
      </c>
      <c r="E3648" s="2" t="s">
        <v>10</v>
      </c>
      <c r="F3648" s="19" t="s">
        <v>7817</v>
      </c>
      <c r="G3648" s="5" t="s">
        <v>7818</v>
      </c>
      <c r="H3648" s="26" t="s">
        <v>6709</v>
      </c>
      <c r="I3648" s="6" t="s">
        <v>251</v>
      </c>
    </row>
    <row r="3649" ht="15.0" customHeight="1">
      <c r="A3649" s="2" t="s">
        <v>9</v>
      </c>
      <c r="B3649" s="5">
        <v>23001.0</v>
      </c>
      <c r="C3649" s="25">
        <v>43719.0</v>
      </c>
      <c r="D3649" s="4">
        <v>27.0</v>
      </c>
      <c r="E3649" s="2" t="s">
        <v>10</v>
      </c>
      <c r="F3649" s="19" t="s">
        <v>7819</v>
      </c>
      <c r="G3649" s="5" t="s">
        <v>7820</v>
      </c>
      <c r="H3649" s="26" t="s">
        <v>7190</v>
      </c>
      <c r="I3649" s="6" t="s">
        <v>251</v>
      </c>
    </row>
    <row r="3650" ht="15.0" customHeight="1">
      <c r="A3650" s="2" t="s">
        <v>9</v>
      </c>
      <c r="B3650" s="5">
        <v>23000.0</v>
      </c>
      <c r="C3650" s="25">
        <v>43719.0</v>
      </c>
      <c r="D3650" s="4">
        <v>27.0</v>
      </c>
      <c r="E3650" s="2" t="s">
        <v>10</v>
      </c>
      <c r="F3650" s="19" t="s">
        <v>7821</v>
      </c>
      <c r="G3650" s="5" t="s">
        <v>7822</v>
      </c>
      <c r="H3650" s="26" t="s">
        <v>6796</v>
      </c>
      <c r="I3650" s="6" t="s">
        <v>251</v>
      </c>
    </row>
    <row r="3651" ht="15.0" customHeight="1">
      <c r="A3651" s="2" t="s">
        <v>9</v>
      </c>
      <c r="B3651" s="5">
        <v>22999.0</v>
      </c>
      <c r="C3651" s="25">
        <v>43719.0</v>
      </c>
      <c r="D3651" s="4">
        <v>27.0</v>
      </c>
      <c r="E3651" s="2" t="s">
        <v>10</v>
      </c>
      <c r="F3651" s="19" t="s">
        <v>7823</v>
      </c>
      <c r="G3651" s="5" t="s">
        <v>7824</v>
      </c>
      <c r="H3651" s="26" t="s">
        <v>6636</v>
      </c>
      <c r="I3651" s="6" t="s">
        <v>251</v>
      </c>
    </row>
    <row r="3652" ht="15.0" customHeight="1">
      <c r="A3652" s="2" t="s">
        <v>9</v>
      </c>
      <c r="B3652" s="5">
        <v>22998.0</v>
      </c>
      <c r="C3652" s="25">
        <v>43719.0</v>
      </c>
      <c r="D3652" s="4">
        <v>27.0</v>
      </c>
      <c r="E3652" s="2" t="s">
        <v>10</v>
      </c>
      <c r="F3652" s="19" t="s">
        <v>7825</v>
      </c>
      <c r="G3652" s="5" t="s">
        <v>7826</v>
      </c>
      <c r="H3652" s="26" t="s">
        <v>7156</v>
      </c>
      <c r="I3652" s="6" t="s">
        <v>251</v>
      </c>
    </row>
    <row r="3653" ht="15.0" customHeight="1">
      <c r="A3653" s="2" t="s">
        <v>9</v>
      </c>
      <c r="B3653" s="5">
        <v>22997.0</v>
      </c>
      <c r="C3653" s="25">
        <v>43719.0</v>
      </c>
      <c r="D3653" s="4">
        <v>27.0</v>
      </c>
      <c r="E3653" s="2" t="s">
        <v>10</v>
      </c>
      <c r="F3653" s="19" t="s">
        <v>7827</v>
      </c>
      <c r="G3653" s="5" t="s">
        <v>7828</v>
      </c>
      <c r="H3653" s="26" t="s">
        <v>7829</v>
      </c>
      <c r="I3653" s="6" t="s">
        <v>251</v>
      </c>
    </row>
    <row r="3654" ht="15.0" customHeight="1">
      <c r="A3654" s="2" t="s">
        <v>9</v>
      </c>
      <c r="B3654" s="5">
        <v>22996.0</v>
      </c>
      <c r="C3654" s="25">
        <v>43719.0</v>
      </c>
      <c r="D3654" s="4">
        <v>27.0</v>
      </c>
      <c r="E3654" s="2" t="s">
        <v>10</v>
      </c>
      <c r="F3654" s="19" t="s">
        <v>7830</v>
      </c>
      <c r="G3654" s="5" t="s">
        <v>7831</v>
      </c>
      <c r="H3654" s="26" t="s">
        <v>6648</v>
      </c>
      <c r="I3654" s="6" t="s">
        <v>251</v>
      </c>
    </row>
    <row r="3655" ht="15.0" customHeight="1">
      <c r="A3655" s="2" t="s">
        <v>9</v>
      </c>
      <c r="B3655" s="5">
        <v>22995.0</v>
      </c>
      <c r="C3655" s="25">
        <v>43719.0</v>
      </c>
      <c r="D3655" s="4">
        <v>27.0</v>
      </c>
      <c r="E3655" s="2" t="s">
        <v>10</v>
      </c>
      <c r="F3655" s="19" t="s">
        <v>7832</v>
      </c>
      <c r="G3655" s="5" t="s">
        <v>7833</v>
      </c>
      <c r="H3655" s="26" t="s">
        <v>6582</v>
      </c>
      <c r="I3655" s="6" t="s">
        <v>251</v>
      </c>
    </row>
    <row r="3656" ht="15.0" customHeight="1">
      <c r="A3656" s="2" t="s">
        <v>9</v>
      </c>
      <c r="B3656" s="5">
        <v>22994.0</v>
      </c>
      <c r="C3656" s="25">
        <v>43719.0</v>
      </c>
      <c r="D3656" s="4">
        <v>27.0</v>
      </c>
      <c r="E3656" s="2" t="s">
        <v>10</v>
      </c>
      <c r="F3656" s="19" t="s">
        <v>7834</v>
      </c>
      <c r="G3656" s="5" t="s">
        <v>7835</v>
      </c>
      <c r="H3656" s="26" t="s">
        <v>6582</v>
      </c>
      <c r="I3656" s="6" t="s">
        <v>251</v>
      </c>
    </row>
    <row r="3657" ht="15.0" customHeight="1">
      <c r="A3657" s="2" t="s">
        <v>9</v>
      </c>
      <c r="B3657" s="5">
        <v>22993.0</v>
      </c>
      <c r="C3657" s="25">
        <v>43719.0</v>
      </c>
      <c r="D3657" s="4">
        <v>27.0</v>
      </c>
      <c r="E3657" s="2" t="s">
        <v>10</v>
      </c>
      <c r="F3657" s="19" t="s">
        <v>7836</v>
      </c>
      <c r="G3657" s="5" t="s">
        <v>7837</v>
      </c>
      <c r="H3657" s="26" t="s">
        <v>6704</v>
      </c>
      <c r="I3657" s="6" t="s">
        <v>251</v>
      </c>
    </row>
    <row r="3658" ht="15.0" customHeight="1">
      <c r="A3658" s="2" t="s">
        <v>9</v>
      </c>
      <c r="B3658" s="5">
        <v>22992.0</v>
      </c>
      <c r="C3658" s="25">
        <v>43719.0</v>
      </c>
      <c r="D3658" s="4">
        <v>27.0</v>
      </c>
      <c r="E3658" s="2" t="s">
        <v>10</v>
      </c>
      <c r="F3658" s="19" t="s">
        <v>7838</v>
      </c>
      <c r="G3658" s="5" t="s">
        <v>7839</v>
      </c>
      <c r="H3658" s="26" t="s">
        <v>7840</v>
      </c>
      <c r="I3658" s="6" t="s">
        <v>251</v>
      </c>
    </row>
    <row r="3659" ht="15.0" customHeight="1">
      <c r="A3659" s="2" t="s">
        <v>9</v>
      </c>
      <c r="B3659" s="5">
        <v>22991.0</v>
      </c>
      <c r="C3659" s="25">
        <v>43719.0</v>
      </c>
      <c r="D3659" s="4">
        <v>27.0</v>
      </c>
      <c r="E3659" s="2" t="s">
        <v>10</v>
      </c>
      <c r="F3659" s="19" t="s">
        <v>7841</v>
      </c>
      <c r="G3659" s="5" t="s">
        <v>7842</v>
      </c>
      <c r="H3659" s="26" t="s">
        <v>7128</v>
      </c>
      <c r="I3659" s="6" t="s">
        <v>251</v>
      </c>
    </row>
    <row r="3660" ht="15.0" customHeight="1">
      <c r="A3660" s="2" t="s">
        <v>9</v>
      </c>
      <c r="B3660" s="5">
        <v>22990.0</v>
      </c>
      <c r="C3660" s="25">
        <v>43719.0</v>
      </c>
      <c r="D3660" s="4">
        <v>27.0</v>
      </c>
      <c r="E3660" s="2" t="s">
        <v>10</v>
      </c>
      <c r="F3660" s="19" t="s">
        <v>7843</v>
      </c>
      <c r="G3660" s="5" t="s">
        <v>7844</v>
      </c>
      <c r="H3660" s="26" t="s">
        <v>6854</v>
      </c>
      <c r="I3660" s="6" t="s">
        <v>251</v>
      </c>
    </row>
    <row r="3661" ht="15.0" customHeight="1">
      <c r="A3661" s="2" t="s">
        <v>9</v>
      </c>
      <c r="B3661" s="5">
        <v>22989.0</v>
      </c>
      <c r="C3661" s="25">
        <v>43719.0</v>
      </c>
      <c r="D3661" s="4">
        <v>27.0</v>
      </c>
      <c r="E3661" s="2" t="s">
        <v>10</v>
      </c>
      <c r="F3661" s="19" t="s">
        <v>7845</v>
      </c>
      <c r="G3661" s="5" t="s">
        <v>7846</v>
      </c>
      <c r="H3661" s="26" t="s">
        <v>7847</v>
      </c>
      <c r="I3661" s="6" t="s">
        <v>251</v>
      </c>
    </row>
    <row r="3662" ht="15.0" customHeight="1">
      <c r="A3662" s="2" t="s">
        <v>9</v>
      </c>
      <c r="B3662" s="5">
        <v>22988.0</v>
      </c>
      <c r="C3662" s="25">
        <v>43719.0</v>
      </c>
      <c r="D3662" s="4">
        <v>27.0</v>
      </c>
      <c r="E3662" s="2" t="s">
        <v>10</v>
      </c>
      <c r="F3662" s="19" t="s">
        <v>7848</v>
      </c>
      <c r="G3662" s="5" t="s">
        <v>7849</v>
      </c>
      <c r="H3662" s="26" t="s">
        <v>7850</v>
      </c>
      <c r="I3662" s="6" t="s">
        <v>251</v>
      </c>
    </row>
    <row r="3663" ht="15.0" customHeight="1">
      <c r="A3663" s="2" t="s">
        <v>9</v>
      </c>
      <c r="B3663" s="5">
        <v>22987.0</v>
      </c>
      <c r="C3663" s="25">
        <v>43719.0</v>
      </c>
      <c r="D3663" s="4">
        <v>27.0</v>
      </c>
      <c r="E3663" s="2" t="s">
        <v>10</v>
      </c>
      <c r="F3663" s="19" t="s">
        <v>7851</v>
      </c>
      <c r="G3663" s="5" t="s">
        <v>7852</v>
      </c>
      <c r="H3663" s="26" t="s">
        <v>6840</v>
      </c>
      <c r="I3663" s="6" t="s">
        <v>251</v>
      </c>
    </row>
    <row r="3664" ht="15.0" customHeight="1">
      <c r="A3664" s="2" t="s">
        <v>9</v>
      </c>
      <c r="B3664" s="5">
        <v>22986.0</v>
      </c>
      <c r="C3664" s="25">
        <v>43719.0</v>
      </c>
      <c r="D3664" s="4">
        <v>27.0</v>
      </c>
      <c r="E3664" s="2" t="s">
        <v>10</v>
      </c>
      <c r="F3664" s="19" t="s">
        <v>7853</v>
      </c>
      <c r="G3664" s="5" t="s">
        <v>7854</v>
      </c>
      <c r="H3664" s="26" t="s">
        <v>6802</v>
      </c>
      <c r="I3664" s="6" t="s">
        <v>251</v>
      </c>
    </row>
    <row r="3665" ht="15.0" customHeight="1">
      <c r="A3665" s="2" t="s">
        <v>9</v>
      </c>
      <c r="B3665" s="5">
        <v>22985.0</v>
      </c>
      <c r="C3665" s="25">
        <v>43719.0</v>
      </c>
      <c r="D3665" s="4">
        <v>27.0</v>
      </c>
      <c r="E3665" s="2" t="s">
        <v>10</v>
      </c>
      <c r="F3665" s="19" t="s">
        <v>7855</v>
      </c>
      <c r="G3665" s="5" t="s">
        <v>7856</v>
      </c>
      <c r="H3665" s="26" t="s">
        <v>6736</v>
      </c>
      <c r="I3665" s="6" t="s">
        <v>251</v>
      </c>
    </row>
    <row r="3666" ht="15.0" customHeight="1">
      <c r="A3666" s="2" t="s">
        <v>9</v>
      </c>
      <c r="B3666" s="5">
        <v>22984.0</v>
      </c>
      <c r="C3666" s="25">
        <v>43719.0</v>
      </c>
      <c r="D3666" s="4">
        <v>27.0</v>
      </c>
      <c r="E3666" s="2" t="s">
        <v>10</v>
      </c>
      <c r="F3666" s="19" t="s">
        <v>7857</v>
      </c>
      <c r="G3666" s="5" t="s">
        <v>7858</v>
      </c>
      <c r="H3666" s="26" t="s">
        <v>6579</v>
      </c>
      <c r="I3666" s="6" t="s">
        <v>251</v>
      </c>
    </row>
    <row r="3667" ht="15.0" customHeight="1">
      <c r="A3667" s="2" t="s">
        <v>76</v>
      </c>
      <c r="B3667" s="5">
        <v>10655.0</v>
      </c>
      <c r="C3667" s="25">
        <v>43719.0</v>
      </c>
      <c r="D3667" s="4">
        <v>27.0</v>
      </c>
      <c r="E3667" s="2" t="s">
        <v>10</v>
      </c>
      <c r="F3667" s="19" t="s">
        <v>7859</v>
      </c>
      <c r="G3667" s="5" t="s">
        <v>7860</v>
      </c>
      <c r="H3667" s="26" t="s">
        <v>6511</v>
      </c>
      <c r="I3667" s="6" t="s">
        <v>251</v>
      </c>
    </row>
    <row r="3668" ht="15.0" customHeight="1">
      <c r="A3668" s="2" t="s">
        <v>76</v>
      </c>
      <c r="B3668" s="5">
        <v>10654.0</v>
      </c>
      <c r="C3668" s="25">
        <v>43719.0</v>
      </c>
      <c r="D3668" s="4">
        <v>27.0</v>
      </c>
      <c r="E3668" s="2" t="s">
        <v>10</v>
      </c>
      <c r="F3668" s="19" t="s">
        <v>7861</v>
      </c>
      <c r="G3668" s="5" t="s">
        <v>7862</v>
      </c>
      <c r="H3668" s="26" t="s">
        <v>6656</v>
      </c>
      <c r="I3668" s="6" t="s">
        <v>251</v>
      </c>
    </row>
    <row r="3669" ht="15.0" customHeight="1">
      <c r="A3669" s="2" t="s">
        <v>82</v>
      </c>
      <c r="B3669" s="5">
        <v>3419.0</v>
      </c>
      <c r="C3669" s="25">
        <v>43719.0</v>
      </c>
      <c r="D3669" s="4">
        <v>27.0</v>
      </c>
      <c r="E3669" s="2" t="s">
        <v>10</v>
      </c>
      <c r="F3669" s="19" t="s">
        <v>7863</v>
      </c>
      <c r="G3669" s="5" t="s">
        <v>7864</v>
      </c>
      <c r="H3669" s="26" t="s">
        <v>6511</v>
      </c>
      <c r="I3669" s="6" t="s">
        <v>251</v>
      </c>
    </row>
    <row r="3670" ht="15.0" customHeight="1">
      <c r="A3670" s="2" t="s">
        <v>82</v>
      </c>
      <c r="B3670" s="5">
        <v>3418.0</v>
      </c>
      <c r="C3670" s="25">
        <v>43719.0</v>
      </c>
      <c r="D3670" s="4">
        <v>27.0</v>
      </c>
      <c r="E3670" s="2" t="s">
        <v>10</v>
      </c>
      <c r="F3670" s="19" t="s">
        <v>7865</v>
      </c>
      <c r="G3670" s="5" t="s">
        <v>7866</v>
      </c>
      <c r="H3670" s="26" t="s">
        <v>6511</v>
      </c>
      <c r="I3670" s="6" t="s">
        <v>251</v>
      </c>
    </row>
    <row r="3671" ht="15.0" customHeight="1">
      <c r="A3671" s="2" t="s">
        <v>82</v>
      </c>
      <c r="B3671" s="5">
        <v>3417.0</v>
      </c>
      <c r="C3671" s="25">
        <v>43719.0</v>
      </c>
      <c r="D3671" s="4">
        <v>27.0</v>
      </c>
      <c r="E3671" s="2" t="s">
        <v>10</v>
      </c>
      <c r="F3671" s="19" t="s">
        <v>7867</v>
      </c>
      <c r="G3671" s="5" t="s">
        <v>7868</v>
      </c>
      <c r="H3671" s="26" t="s">
        <v>7869</v>
      </c>
      <c r="I3671" s="6" t="s">
        <v>251</v>
      </c>
    </row>
    <row r="3672" ht="15.0" customHeight="1">
      <c r="A3672" s="2" t="s">
        <v>9</v>
      </c>
      <c r="B3672" s="5">
        <v>22983.0</v>
      </c>
      <c r="C3672" s="25">
        <v>43712.0</v>
      </c>
      <c r="D3672" s="4">
        <v>26.0</v>
      </c>
      <c r="E3672" s="2" t="s">
        <v>10</v>
      </c>
      <c r="F3672" s="19" t="s">
        <v>7870</v>
      </c>
      <c r="G3672" s="5" t="s">
        <v>7871</v>
      </c>
      <c r="H3672" s="26" t="s">
        <v>7872</v>
      </c>
      <c r="I3672" s="6" t="s">
        <v>251</v>
      </c>
    </row>
    <row r="3673" ht="15.0" customHeight="1">
      <c r="A3673" s="2" t="s">
        <v>9</v>
      </c>
      <c r="B3673" s="5">
        <v>22982.0</v>
      </c>
      <c r="C3673" s="25">
        <v>43712.0</v>
      </c>
      <c r="D3673" s="4">
        <v>26.0</v>
      </c>
      <c r="E3673" s="2" t="s">
        <v>10</v>
      </c>
      <c r="F3673" s="19" t="s">
        <v>7873</v>
      </c>
      <c r="G3673" s="5" t="s">
        <v>7874</v>
      </c>
      <c r="H3673" s="26" t="s">
        <v>6582</v>
      </c>
      <c r="I3673" s="6" t="s">
        <v>251</v>
      </c>
    </row>
    <row r="3674" ht="15.0" customHeight="1">
      <c r="A3674" s="2" t="s">
        <v>9</v>
      </c>
      <c r="B3674" s="5">
        <v>22981.0</v>
      </c>
      <c r="C3674" s="25">
        <v>43712.0</v>
      </c>
      <c r="D3674" s="4">
        <v>26.0</v>
      </c>
      <c r="E3674" s="2" t="s">
        <v>10</v>
      </c>
      <c r="F3674" s="19" t="s">
        <v>7875</v>
      </c>
      <c r="G3674" s="5" t="s">
        <v>7876</v>
      </c>
      <c r="H3674" s="26" t="s">
        <v>6582</v>
      </c>
      <c r="I3674" s="6" t="s">
        <v>251</v>
      </c>
    </row>
    <row r="3675" ht="15.0" customHeight="1">
      <c r="A3675" s="2" t="s">
        <v>9</v>
      </c>
      <c r="B3675" s="5">
        <v>22980.0</v>
      </c>
      <c r="C3675" s="25">
        <v>43712.0</v>
      </c>
      <c r="D3675" s="4">
        <v>26.0</v>
      </c>
      <c r="E3675" s="2" t="s">
        <v>10</v>
      </c>
      <c r="F3675" s="19" t="s">
        <v>7877</v>
      </c>
      <c r="G3675" s="5" t="s">
        <v>7878</v>
      </c>
      <c r="H3675" s="26" t="s">
        <v>6582</v>
      </c>
      <c r="I3675" s="6" t="s">
        <v>251</v>
      </c>
    </row>
    <row r="3676" ht="15.0" customHeight="1">
      <c r="A3676" s="2" t="s">
        <v>9</v>
      </c>
      <c r="B3676" s="5">
        <v>22979.0</v>
      </c>
      <c r="C3676" s="25">
        <v>43712.0</v>
      </c>
      <c r="D3676" s="4">
        <v>26.0</v>
      </c>
      <c r="E3676" s="2" t="s">
        <v>10</v>
      </c>
      <c r="F3676" s="19" t="s">
        <v>7879</v>
      </c>
      <c r="G3676" s="5" t="s">
        <v>7880</v>
      </c>
      <c r="H3676" s="26" t="s">
        <v>6582</v>
      </c>
      <c r="I3676" s="6" t="s">
        <v>251</v>
      </c>
    </row>
    <row r="3677" ht="15.0" customHeight="1">
      <c r="A3677" s="2" t="s">
        <v>9</v>
      </c>
      <c r="B3677" s="5">
        <v>22978.0</v>
      </c>
      <c r="C3677" s="25">
        <v>43712.0</v>
      </c>
      <c r="D3677" s="4">
        <v>26.0</v>
      </c>
      <c r="E3677" s="2" t="s">
        <v>10</v>
      </c>
      <c r="F3677" s="19" t="s">
        <v>7881</v>
      </c>
      <c r="G3677" s="5" t="s">
        <v>7882</v>
      </c>
      <c r="H3677" s="26" t="s">
        <v>7883</v>
      </c>
      <c r="I3677" s="6" t="s">
        <v>251</v>
      </c>
    </row>
    <row r="3678" ht="15.0" customHeight="1">
      <c r="A3678" s="2" t="s">
        <v>9</v>
      </c>
      <c r="B3678" s="5">
        <v>22977.0</v>
      </c>
      <c r="C3678" s="25">
        <v>43712.0</v>
      </c>
      <c r="D3678" s="4">
        <v>26.0</v>
      </c>
      <c r="E3678" s="2" t="s">
        <v>10</v>
      </c>
      <c r="F3678" s="19" t="s">
        <v>7884</v>
      </c>
      <c r="G3678" s="5" t="s">
        <v>7885</v>
      </c>
      <c r="H3678" s="26" t="s">
        <v>6612</v>
      </c>
      <c r="I3678" s="6" t="s">
        <v>251</v>
      </c>
    </row>
    <row r="3679" ht="15.0" customHeight="1">
      <c r="A3679" s="2" t="s">
        <v>9</v>
      </c>
      <c r="B3679" s="5">
        <v>22976.0</v>
      </c>
      <c r="C3679" s="25">
        <v>43712.0</v>
      </c>
      <c r="D3679" s="4">
        <v>26.0</v>
      </c>
      <c r="E3679" s="2" t="s">
        <v>10</v>
      </c>
      <c r="F3679" s="19" t="s">
        <v>7886</v>
      </c>
      <c r="G3679" s="5" t="s">
        <v>7887</v>
      </c>
      <c r="H3679" s="26" t="s">
        <v>6612</v>
      </c>
      <c r="I3679" s="6" t="s">
        <v>251</v>
      </c>
    </row>
    <row r="3680" ht="15.0" customHeight="1">
      <c r="A3680" s="2" t="s">
        <v>9</v>
      </c>
      <c r="B3680" s="5">
        <v>22975.0</v>
      </c>
      <c r="C3680" s="25">
        <v>43712.0</v>
      </c>
      <c r="D3680" s="4">
        <v>26.0</v>
      </c>
      <c r="E3680" s="2" t="s">
        <v>10</v>
      </c>
      <c r="F3680" s="19" t="s">
        <v>7888</v>
      </c>
      <c r="G3680" s="5" t="s">
        <v>7889</v>
      </c>
      <c r="H3680" s="26" t="s">
        <v>6593</v>
      </c>
      <c r="I3680" s="6" t="s">
        <v>251</v>
      </c>
    </row>
    <row r="3681" ht="15.0" customHeight="1">
      <c r="A3681" s="2" t="s">
        <v>9</v>
      </c>
      <c r="B3681" s="5">
        <v>22974.0</v>
      </c>
      <c r="C3681" s="25">
        <v>43712.0</v>
      </c>
      <c r="D3681" s="4">
        <v>26.0</v>
      </c>
      <c r="E3681" s="2" t="s">
        <v>10</v>
      </c>
      <c r="F3681" s="19" t="s">
        <v>7890</v>
      </c>
      <c r="G3681" s="5" t="s">
        <v>7891</v>
      </c>
      <c r="H3681" s="26" t="s">
        <v>6593</v>
      </c>
      <c r="I3681" s="6" t="s">
        <v>251</v>
      </c>
    </row>
    <row r="3682" ht="15.0" customHeight="1">
      <c r="A3682" s="2" t="s">
        <v>9</v>
      </c>
      <c r="B3682" s="5">
        <v>22973.0</v>
      </c>
      <c r="C3682" s="25">
        <v>43712.0</v>
      </c>
      <c r="D3682" s="4">
        <v>26.0</v>
      </c>
      <c r="E3682" s="2" t="s">
        <v>10</v>
      </c>
      <c r="F3682" s="19" t="s">
        <v>7892</v>
      </c>
      <c r="G3682" s="5" t="s">
        <v>7893</v>
      </c>
      <c r="H3682" s="26" t="s">
        <v>6593</v>
      </c>
      <c r="I3682" s="6" t="s">
        <v>251</v>
      </c>
    </row>
    <row r="3683" ht="15.0" customHeight="1">
      <c r="A3683" s="2" t="s">
        <v>9</v>
      </c>
      <c r="B3683" s="5">
        <v>22972.0</v>
      </c>
      <c r="C3683" s="25">
        <v>43712.0</v>
      </c>
      <c r="D3683" s="4">
        <v>26.0</v>
      </c>
      <c r="E3683" s="2" t="s">
        <v>10</v>
      </c>
      <c r="F3683" s="19" t="s">
        <v>7894</v>
      </c>
      <c r="G3683" s="5" t="s">
        <v>7895</v>
      </c>
      <c r="H3683" s="26" t="s">
        <v>6593</v>
      </c>
      <c r="I3683" s="6" t="s">
        <v>251</v>
      </c>
    </row>
    <row r="3684" ht="15.0" customHeight="1">
      <c r="A3684" s="2" t="s">
        <v>9</v>
      </c>
      <c r="B3684" s="5">
        <v>22971.0</v>
      </c>
      <c r="C3684" s="25">
        <v>43712.0</v>
      </c>
      <c r="D3684" s="4">
        <v>26.0</v>
      </c>
      <c r="E3684" s="2" t="s">
        <v>10</v>
      </c>
      <c r="F3684" s="19" t="s">
        <v>7896</v>
      </c>
      <c r="G3684" s="5" t="s">
        <v>7897</v>
      </c>
      <c r="H3684" s="26" t="s">
        <v>6943</v>
      </c>
      <c r="I3684" s="6" t="s">
        <v>251</v>
      </c>
    </row>
    <row r="3685" ht="15.0" customHeight="1">
      <c r="A3685" s="2" t="s">
        <v>9</v>
      </c>
      <c r="B3685" s="5">
        <v>22970.0</v>
      </c>
      <c r="C3685" s="25">
        <v>43712.0</v>
      </c>
      <c r="D3685" s="4">
        <v>26.0</v>
      </c>
      <c r="E3685" s="2" t="s">
        <v>10</v>
      </c>
      <c r="F3685" s="19" t="s">
        <v>7898</v>
      </c>
      <c r="G3685" s="5" t="s">
        <v>7899</v>
      </c>
      <c r="H3685" s="26" t="s">
        <v>6943</v>
      </c>
      <c r="I3685" s="6" t="s">
        <v>251</v>
      </c>
    </row>
    <row r="3686" ht="15.0" customHeight="1">
      <c r="A3686" s="2" t="s">
        <v>9</v>
      </c>
      <c r="B3686" s="5">
        <v>22969.0</v>
      </c>
      <c r="C3686" s="25">
        <v>43712.0</v>
      </c>
      <c r="D3686" s="4">
        <v>26.0</v>
      </c>
      <c r="E3686" s="2" t="s">
        <v>10</v>
      </c>
      <c r="F3686" s="19" t="s">
        <v>7900</v>
      </c>
      <c r="G3686" s="5" t="s">
        <v>7901</v>
      </c>
      <c r="H3686" s="26" t="s">
        <v>6943</v>
      </c>
      <c r="I3686" s="6" t="s">
        <v>251</v>
      </c>
    </row>
    <row r="3687" ht="15.0" customHeight="1">
      <c r="A3687" s="2" t="s">
        <v>9</v>
      </c>
      <c r="B3687" s="5">
        <v>22968.0</v>
      </c>
      <c r="C3687" s="25">
        <v>43712.0</v>
      </c>
      <c r="D3687" s="4">
        <v>26.0</v>
      </c>
      <c r="E3687" s="2" t="s">
        <v>10</v>
      </c>
      <c r="F3687" s="19" t="s">
        <v>7902</v>
      </c>
      <c r="G3687" s="5" t="s">
        <v>7903</v>
      </c>
      <c r="H3687" s="26" t="s">
        <v>7904</v>
      </c>
      <c r="I3687" s="6" t="s">
        <v>251</v>
      </c>
    </row>
    <row r="3688" ht="15.0" customHeight="1">
      <c r="A3688" s="2" t="s">
        <v>9</v>
      </c>
      <c r="B3688" s="5">
        <v>22967.0</v>
      </c>
      <c r="C3688" s="25">
        <v>43712.0</v>
      </c>
      <c r="D3688" s="4">
        <v>26.0</v>
      </c>
      <c r="E3688" s="2" t="s">
        <v>10</v>
      </c>
      <c r="F3688" s="19" t="s">
        <v>7905</v>
      </c>
      <c r="G3688" s="5" t="s">
        <v>7906</v>
      </c>
      <c r="H3688" s="26" t="s">
        <v>6617</v>
      </c>
      <c r="I3688" s="6" t="s">
        <v>251</v>
      </c>
    </row>
    <row r="3689" ht="15.0" customHeight="1">
      <c r="A3689" s="2" t="s">
        <v>9</v>
      </c>
      <c r="B3689" s="5">
        <v>22966.0</v>
      </c>
      <c r="C3689" s="25">
        <v>43712.0</v>
      </c>
      <c r="D3689" s="4">
        <v>26.0</v>
      </c>
      <c r="E3689" s="2" t="s">
        <v>10</v>
      </c>
      <c r="F3689" s="19" t="s">
        <v>7907</v>
      </c>
      <c r="G3689" s="5" t="s">
        <v>7908</v>
      </c>
      <c r="H3689" s="26" t="s">
        <v>6754</v>
      </c>
      <c r="I3689" s="6" t="s">
        <v>251</v>
      </c>
    </row>
    <row r="3690" ht="15.0" customHeight="1">
      <c r="A3690" s="2" t="s">
        <v>9</v>
      </c>
      <c r="B3690" s="5">
        <v>22965.0</v>
      </c>
      <c r="C3690" s="25">
        <v>43712.0</v>
      </c>
      <c r="D3690" s="4">
        <v>26.0</v>
      </c>
      <c r="E3690" s="2" t="s">
        <v>10</v>
      </c>
      <c r="F3690" s="19" t="s">
        <v>7909</v>
      </c>
      <c r="G3690" s="5" t="s">
        <v>7910</v>
      </c>
      <c r="H3690" s="26" t="s">
        <v>6754</v>
      </c>
      <c r="I3690" s="6" t="s">
        <v>251</v>
      </c>
    </row>
    <row r="3691" ht="15.0" customHeight="1">
      <c r="A3691" s="2" t="s">
        <v>9</v>
      </c>
      <c r="B3691" s="5">
        <v>22964.0</v>
      </c>
      <c r="C3691" s="25">
        <v>43712.0</v>
      </c>
      <c r="D3691" s="4">
        <v>26.0</v>
      </c>
      <c r="E3691" s="2" t="s">
        <v>10</v>
      </c>
      <c r="F3691" s="19" t="s">
        <v>7911</v>
      </c>
      <c r="G3691" s="5" t="s">
        <v>7912</v>
      </c>
      <c r="H3691" s="26" t="s">
        <v>6768</v>
      </c>
      <c r="I3691" s="6" t="s">
        <v>251</v>
      </c>
    </row>
    <row r="3692" ht="15.0" customHeight="1">
      <c r="A3692" s="2" t="s">
        <v>9</v>
      </c>
      <c r="B3692" s="5">
        <v>22963.0</v>
      </c>
      <c r="C3692" s="25">
        <v>43712.0</v>
      </c>
      <c r="D3692" s="4">
        <v>26.0</v>
      </c>
      <c r="E3692" s="2" t="s">
        <v>10</v>
      </c>
      <c r="F3692" s="19" t="s">
        <v>7913</v>
      </c>
      <c r="G3692" s="5" t="s">
        <v>7914</v>
      </c>
      <c r="H3692" s="26" t="s">
        <v>6704</v>
      </c>
      <c r="I3692" s="6" t="s">
        <v>251</v>
      </c>
    </row>
    <row r="3693" ht="15.0" customHeight="1">
      <c r="A3693" s="2" t="s">
        <v>9</v>
      </c>
      <c r="B3693" s="5">
        <v>22962.0</v>
      </c>
      <c r="C3693" s="25">
        <v>43712.0</v>
      </c>
      <c r="D3693" s="4">
        <v>26.0</v>
      </c>
      <c r="E3693" s="2" t="s">
        <v>10</v>
      </c>
      <c r="F3693" s="19" t="s">
        <v>7915</v>
      </c>
      <c r="G3693" s="5" t="s">
        <v>7916</v>
      </c>
      <c r="H3693" s="26" t="s">
        <v>6704</v>
      </c>
      <c r="I3693" s="6" t="s">
        <v>251</v>
      </c>
    </row>
    <row r="3694" ht="15.0" customHeight="1">
      <c r="A3694" s="2" t="s">
        <v>9</v>
      </c>
      <c r="B3694" s="5">
        <v>22961.0</v>
      </c>
      <c r="C3694" s="25">
        <v>43712.0</v>
      </c>
      <c r="D3694" s="4">
        <v>26.0</v>
      </c>
      <c r="E3694" s="2" t="s">
        <v>10</v>
      </c>
      <c r="F3694" s="19" t="s">
        <v>7917</v>
      </c>
      <c r="G3694" s="5" t="s">
        <v>7918</v>
      </c>
      <c r="H3694" s="26" t="s">
        <v>6840</v>
      </c>
      <c r="I3694" s="6" t="s">
        <v>251</v>
      </c>
    </row>
    <row r="3695" ht="15.0" customHeight="1">
      <c r="A3695" s="2" t="s">
        <v>9</v>
      </c>
      <c r="B3695" s="5">
        <v>22960.0</v>
      </c>
      <c r="C3695" s="25">
        <v>43712.0</v>
      </c>
      <c r="D3695" s="4">
        <v>26.0</v>
      </c>
      <c r="E3695" s="2" t="s">
        <v>10</v>
      </c>
      <c r="F3695" s="19" t="s">
        <v>7919</v>
      </c>
      <c r="G3695" s="5" t="s">
        <v>7920</v>
      </c>
      <c r="H3695" s="26" t="s">
        <v>6787</v>
      </c>
      <c r="I3695" s="6" t="s">
        <v>251</v>
      </c>
    </row>
    <row r="3696" ht="15.0" customHeight="1">
      <c r="A3696" s="2" t="s">
        <v>9</v>
      </c>
      <c r="B3696" s="5">
        <v>22959.0</v>
      </c>
      <c r="C3696" s="25">
        <v>43712.0</v>
      </c>
      <c r="D3696" s="4">
        <v>26.0</v>
      </c>
      <c r="E3696" s="2" t="s">
        <v>10</v>
      </c>
      <c r="F3696" s="19" t="s">
        <v>7921</v>
      </c>
      <c r="G3696" s="5" t="s">
        <v>7922</v>
      </c>
      <c r="H3696" s="26" t="s">
        <v>6582</v>
      </c>
      <c r="I3696" s="6" t="s">
        <v>251</v>
      </c>
    </row>
    <row r="3697" ht="15.0" customHeight="1">
      <c r="A3697" s="2" t="s">
        <v>9</v>
      </c>
      <c r="B3697" s="5">
        <v>22958.0</v>
      </c>
      <c r="C3697" s="25">
        <v>43712.0</v>
      </c>
      <c r="D3697" s="4">
        <v>26.0</v>
      </c>
      <c r="E3697" s="2" t="s">
        <v>10</v>
      </c>
      <c r="F3697" s="19" t="s">
        <v>7923</v>
      </c>
      <c r="G3697" s="5" t="s">
        <v>7924</v>
      </c>
      <c r="H3697" s="26" t="s">
        <v>7925</v>
      </c>
      <c r="I3697" s="6" t="s">
        <v>251</v>
      </c>
    </row>
    <row r="3698" ht="15.0" customHeight="1">
      <c r="A3698" s="2" t="s">
        <v>9</v>
      </c>
      <c r="B3698" s="5">
        <v>22957.0</v>
      </c>
      <c r="C3698" s="25">
        <v>43712.0</v>
      </c>
      <c r="D3698" s="4">
        <v>26.0</v>
      </c>
      <c r="E3698" s="2" t="s">
        <v>10</v>
      </c>
      <c r="F3698" s="19" t="s">
        <v>7926</v>
      </c>
      <c r="G3698" s="5" t="s">
        <v>7927</v>
      </c>
      <c r="H3698" s="26" t="s">
        <v>6648</v>
      </c>
      <c r="I3698" s="6" t="s">
        <v>251</v>
      </c>
    </row>
    <row r="3699" ht="15.0" customHeight="1">
      <c r="A3699" s="2" t="s">
        <v>9</v>
      </c>
      <c r="B3699" s="5">
        <v>22956.0</v>
      </c>
      <c r="C3699" s="25">
        <v>43712.0</v>
      </c>
      <c r="D3699" s="4">
        <v>26.0</v>
      </c>
      <c r="E3699" s="2" t="s">
        <v>10</v>
      </c>
      <c r="F3699" s="19" t="s">
        <v>7928</v>
      </c>
      <c r="G3699" s="5" t="s">
        <v>7929</v>
      </c>
      <c r="H3699" s="26" t="s">
        <v>6693</v>
      </c>
      <c r="I3699" s="6" t="s">
        <v>251</v>
      </c>
    </row>
    <row r="3700" ht="15.0" customHeight="1">
      <c r="A3700" s="2" t="s">
        <v>9</v>
      </c>
      <c r="B3700" s="5">
        <v>22955.0</v>
      </c>
      <c r="C3700" s="25">
        <v>43712.0</v>
      </c>
      <c r="D3700" s="4">
        <v>26.0</v>
      </c>
      <c r="E3700" s="2" t="s">
        <v>10</v>
      </c>
      <c r="F3700" s="19" t="s">
        <v>7930</v>
      </c>
      <c r="G3700" s="5" t="s">
        <v>7931</v>
      </c>
      <c r="H3700" s="26" t="s">
        <v>6693</v>
      </c>
      <c r="I3700" s="6" t="s">
        <v>251</v>
      </c>
    </row>
    <row r="3701" ht="15.0" customHeight="1">
      <c r="A3701" s="2" t="s">
        <v>9</v>
      </c>
      <c r="B3701" s="5">
        <v>22954.0</v>
      </c>
      <c r="C3701" s="25">
        <v>43712.0</v>
      </c>
      <c r="D3701" s="4">
        <v>26.0</v>
      </c>
      <c r="E3701" s="2" t="s">
        <v>10</v>
      </c>
      <c r="F3701" s="19" t="s">
        <v>7932</v>
      </c>
      <c r="G3701" s="5" t="s">
        <v>7933</v>
      </c>
      <c r="H3701" s="26" t="s">
        <v>6693</v>
      </c>
      <c r="I3701" s="6" t="s">
        <v>251</v>
      </c>
    </row>
    <row r="3702" ht="15.0" customHeight="1">
      <c r="A3702" s="2" t="s">
        <v>9</v>
      </c>
      <c r="B3702" s="5">
        <v>22953.0</v>
      </c>
      <c r="C3702" s="25">
        <v>43712.0</v>
      </c>
      <c r="D3702" s="4">
        <v>26.0</v>
      </c>
      <c r="E3702" s="2" t="s">
        <v>10</v>
      </c>
      <c r="F3702" s="19" t="s">
        <v>7934</v>
      </c>
      <c r="G3702" s="5" t="s">
        <v>7935</v>
      </c>
      <c r="H3702" s="26" t="s">
        <v>6862</v>
      </c>
      <c r="I3702" s="6" t="s">
        <v>251</v>
      </c>
    </row>
    <row r="3703" ht="15.0" customHeight="1">
      <c r="A3703" s="2" t="s">
        <v>9</v>
      </c>
      <c r="B3703" s="5">
        <v>22952.0</v>
      </c>
      <c r="C3703" s="25">
        <v>43712.0</v>
      </c>
      <c r="D3703" s="4">
        <v>26.0</v>
      </c>
      <c r="E3703" s="2" t="s">
        <v>10</v>
      </c>
      <c r="F3703" s="19" t="s">
        <v>7936</v>
      </c>
      <c r="G3703" s="5" t="s">
        <v>7937</v>
      </c>
      <c r="H3703" s="26" t="s">
        <v>7938</v>
      </c>
      <c r="I3703" s="6" t="s">
        <v>251</v>
      </c>
    </row>
    <row r="3704" ht="15.0" customHeight="1">
      <c r="A3704" s="2" t="s">
        <v>9</v>
      </c>
      <c r="B3704" s="5">
        <v>22951.0</v>
      </c>
      <c r="C3704" s="25">
        <v>43712.0</v>
      </c>
      <c r="D3704" s="4">
        <v>26.0</v>
      </c>
      <c r="E3704" s="2" t="s">
        <v>10</v>
      </c>
      <c r="F3704" s="19" t="s">
        <v>7939</v>
      </c>
      <c r="G3704" s="5" t="s">
        <v>7940</v>
      </c>
      <c r="H3704" s="26" t="s">
        <v>6617</v>
      </c>
      <c r="I3704" s="6" t="s">
        <v>251</v>
      </c>
    </row>
    <row r="3705" ht="15.0" customHeight="1">
      <c r="A3705" s="2" t="s">
        <v>9</v>
      </c>
      <c r="B3705" s="5">
        <v>22950.0</v>
      </c>
      <c r="C3705" s="25">
        <v>43712.0</v>
      </c>
      <c r="D3705" s="4">
        <v>26.0</v>
      </c>
      <c r="E3705" s="2" t="s">
        <v>10</v>
      </c>
      <c r="F3705" s="19" t="s">
        <v>7941</v>
      </c>
      <c r="G3705" s="5" t="s">
        <v>7942</v>
      </c>
      <c r="H3705" s="26" t="s">
        <v>6617</v>
      </c>
      <c r="I3705" s="6" t="s">
        <v>251</v>
      </c>
    </row>
    <row r="3706" ht="15.0" customHeight="1">
      <c r="A3706" s="2" t="s">
        <v>9</v>
      </c>
      <c r="B3706" s="5">
        <v>22949.0</v>
      </c>
      <c r="C3706" s="25">
        <v>43712.0</v>
      </c>
      <c r="D3706" s="4">
        <v>26.0</v>
      </c>
      <c r="E3706" s="2" t="s">
        <v>10</v>
      </c>
      <c r="F3706" s="19" t="s">
        <v>7943</v>
      </c>
      <c r="G3706" s="5" t="s">
        <v>7944</v>
      </c>
      <c r="H3706" s="26" t="s">
        <v>7945</v>
      </c>
      <c r="I3706" s="6" t="s">
        <v>251</v>
      </c>
    </row>
    <row r="3707" ht="15.0" customHeight="1">
      <c r="A3707" s="2" t="s">
        <v>9</v>
      </c>
      <c r="B3707" s="5">
        <v>22948.0</v>
      </c>
      <c r="C3707" s="25">
        <v>43712.0</v>
      </c>
      <c r="D3707" s="4">
        <v>26.0</v>
      </c>
      <c r="E3707" s="2" t="s">
        <v>10</v>
      </c>
      <c r="F3707" s="19" t="s">
        <v>7946</v>
      </c>
      <c r="G3707" s="5" t="s">
        <v>7947</v>
      </c>
      <c r="H3707" s="26" t="s">
        <v>6704</v>
      </c>
      <c r="I3707" s="6" t="s">
        <v>251</v>
      </c>
    </row>
    <row r="3708" ht="15.0" customHeight="1">
      <c r="A3708" s="2" t="s">
        <v>9</v>
      </c>
      <c r="B3708" s="5">
        <v>22947.0</v>
      </c>
      <c r="C3708" s="25">
        <v>43712.0</v>
      </c>
      <c r="D3708" s="4">
        <v>26.0</v>
      </c>
      <c r="E3708" s="2" t="s">
        <v>10</v>
      </c>
      <c r="F3708" s="19" t="s">
        <v>7948</v>
      </c>
      <c r="G3708" s="5" t="s">
        <v>7949</v>
      </c>
      <c r="H3708" s="26" t="s">
        <v>6704</v>
      </c>
      <c r="I3708" s="6" t="s">
        <v>251</v>
      </c>
    </row>
    <row r="3709" ht="15.0" customHeight="1">
      <c r="A3709" s="2" t="s">
        <v>9</v>
      </c>
      <c r="B3709" s="5">
        <v>22946.0</v>
      </c>
      <c r="C3709" s="25">
        <v>43712.0</v>
      </c>
      <c r="D3709" s="4">
        <v>26.0</v>
      </c>
      <c r="E3709" s="2" t="s">
        <v>10</v>
      </c>
      <c r="F3709" s="19" t="s">
        <v>7950</v>
      </c>
      <c r="G3709" s="5" t="s">
        <v>7951</v>
      </c>
      <c r="H3709" s="26" t="s">
        <v>7156</v>
      </c>
      <c r="I3709" s="6" t="s">
        <v>251</v>
      </c>
    </row>
    <row r="3710" ht="15.0" customHeight="1">
      <c r="A3710" s="2" t="s">
        <v>9</v>
      </c>
      <c r="B3710" s="5">
        <v>22945.0</v>
      </c>
      <c r="C3710" s="25">
        <v>43712.0</v>
      </c>
      <c r="D3710" s="4">
        <v>26.0</v>
      </c>
      <c r="E3710" s="2" t="s">
        <v>10</v>
      </c>
      <c r="F3710" s="19" t="s">
        <v>7952</v>
      </c>
      <c r="G3710" s="5" t="s">
        <v>7953</v>
      </c>
      <c r="H3710" s="26" t="s">
        <v>7156</v>
      </c>
      <c r="I3710" s="6" t="s">
        <v>251</v>
      </c>
    </row>
    <row r="3711" ht="15.0" customHeight="1">
      <c r="A3711" s="2" t="s">
        <v>9</v>
      </c>
      <c r="B3711" s="5">
        <v>22944.0</v>
      </c>
      <c r="C3711" s="25">
        <v>43712.0</v>
      </c>
      <c r="D3711" s="4">
        <v>26.0</v>
      </c>
      <c r="E3711" s="2" t="s">
        <v>10</v>
      </c>
      <c r="F3711" s="19" t="s">
        <v>7954</v>
      </c>
      <c r="G3711" s="5" t="s">
        <v>7955</v>
      </c>
      <c r="H3711" s="26" t="s">
        <v>7156</v>
      </c>
      <c r="I3711" s="6" t="s">
        <v>251</v>
      </c>
    </row>
    <row r="3712" ht="15.0" customHeight="1">
      <c r="A3712" s="2" t="s">
        <v>9</v>
      </c>
      <c r="B3712" s="5">
        <v>22943.0</v>
      </c>
      <c r="C3712" s="25">
        <v>43712.0</v>
      </c>
      <c r="D3712" s="4">
        <v>26.0</v>
      </c>
      <c r="E3712" s="2" t="s">
        <v>10</v>
      </c>
      <c r="F3712" s="19" t="s">
        <v>7956</v>
      </c>
      <c r="G3712" s="5" t="s">
        <v>7957</v>
      </c>
      <c r="H3712" s="26" t="s">
        <v>7220</v>
      </c>
      <c r="I3712" s="6" t="s">
        <v>251</v>
      </c>
    </row>
    <row r="3713" ht="15.0" customHeight="1">
      <c r="A3713" s="2" t="s">
        <v>9</v>
      </c>
      <c r="B3713" s="5">
        <v>22942.0</v>
      </c>
      <c r="C3713" s="25">
        <v>43712.0</v>
      </c>
      <c r="D3713" s="4">
        <v>26.0</v>
      </c>
      <c r="E3713" s="2" t="s">
        <v>10</v>
      </c>
      <c r="F3713" s="19" t="s">
        <v>7958</v>
      </c>
      <c r="G3713" s="5" t="s">
        <v>7959</v>
      </c>
      <c r="H3713" s="26" t="s">
        <v>6601</v>
      </c>
      <c r="I3713" s="6" t="s">
        <v>251</v>
      </c>
    </row>
    <row r="3714" ht="15.0" customHeight="1">
      <c r="A3714" s="2" t="s">
        <v>9</v>
      </c>
      <c r="B3714" s="5">
        <v>22941.0</v>
      </c>
      <c r="C3714" s="25">
        <v>43712.0</v>
      </c>
      <c r="D3714" s="4">
        <v>26.0</v>
      </c>
      <c r="E3714" s="2" t="s">
        <v>10</v>
      </c>
      <c r="F3714" s="19" t="s">
        <v>7960</v>
      </c>
      <c r="G3714" s="5" t="s">
        <v>7961</v>
      </c>
      <c r="H3714" s="26" t="s">
        <v>6704</v>
      </c>
      <c r="I3714" s="6" t="s">
        <v>251</v>
      </c>
    </row>
    <row r="3715" ht="15.0" customHeight="1">
      <c r="A3715" s="2" t="s">
        <v>9</v>
      </c>
      <c r="B3715" s="5">
        <v>22940.0</v>
      </c>
      <c r="C3715" s="25">
        <v>43712.0</v>
      </c>
      <c r="D3715" s="4">
        <v>26.0</v>
      </c>
      <c r="E3715" s="2" t="s">
        <v>10</v>
      </c>
      <c r="F3715" s="19" t="s">
        <v>7962</v>
      </c>
      <c r="G3715" s="5" t="s">
        <v>7963</v>
      </c>
      <c r="H3715" s="26" t="s">
        <v>6704</v>
      </c>
      <c r="I3715" s="6" t="s">
        <v>251</v>
      </c>
    </row>
    <row r="3716" ht="15.0" customHeight="1">
      <c r="A3716" s="2" t="s">
        <v>9</v>
      </c>
      <c r="B3716" s="5">
        <v>22939.0</v>
      </c>
      <c r="C3716" s="25">
        <v>43712.0</v>
      </c>
      <c r="D3716" s="4">
        <v>26.0</v>
      </c>
      <c r="E3716" s="2" t="s">
        <v>10</v>
      </c>
      <c r="F3716" s="19" t="s">
        <v>7964</v>
      </c>
      <c r="G3716" s="5" t="s">
        <v>7965</v>
      </c>
      <c r="H3716" s="26" t="s">
        <v>6704</v>
      </c>
      <c r="I3716" s="6" t="s">
        <v>251</v>
      </c>
    </row>
    <row r="3717" ht="15.0" customHeight="1">
      <c r="A3717" s="2" t="s">
        <v>9</v>
      </c>
      <c r="B3717" s="5">
        <v>22938.0</v>
      </c>
      <c r="C3717" s="25">
        <v>43712.0</v>
      </c>
      <c r="D3717" s="4">
        <v>26.0</v>
      </c>
      <c r="E3717" s="2" t="s">
        <v>10</v>
      </c>
      <c r="F3717" s="19" t="s">
        <v>7966</v>
      </c>
      <c r="G3717" s="5" t="s">
        <v>7967</v>
      </c>
      <c r="H3717" s="26" t="s">
        <v>6736</v>
      </c>
      <c r="I3717" s="6" t="s">
        <v>251</v>
      </c>
    </row>
    <row r="3718" ht="15.0" customHeight="1">
      <c r="A3718" s="2" t="s">
        <v>9</v>
      </c>
      <c r="B3718" s="5">
        <v>22937.0</v>
      </c>
      <c r="C3718" s="25">
        <v>43712.0</v>
      </c>
      <c r="D3718" s="4">
        <v>26.0</v>
      </c>
      <c r="E3718" s="2" t="s">
        <v>10</v>
      </c>
      <c r="F3718" s="19" t="s">
        <v>7968</v>
      </c>
      <c r="G3718" s="5" t="s">
        <v>7969</v>
      </c>
      <c r="H3718" s="26" t="s">
        <v>7220</v>
      </c>
      <c r="I3718" s="6" t="s">
        <v>251</v>
      </c>
    </row>
    <row r="3719" ht="15.0" customHeight="1">
      <c r="A3719" s="2" t="s">
        <v>9</v>
      </c>
      <c r="B3719" s="5">
        <v>22936.0</v>
      </c>
      <c r="C3719" s="25">
        <v>43712.0</v>
      </c>
      <c r="D3719" s="4">
        <v>26.0</v>
      </c>
      <c r="E3719" s="2" t="s">
        <v>10</v>
      </c>
      <c r="F3719" s="19" t="s">
        <v>7970</v>
      </c>
      <c r="G3719" s="5" t="s">
        <v>7971</v>
      </c>
      <c r="H3719" s="26" t="s">
        <v>7972</v>
      </c>
      <c r="I3719" s="6" t="s">
        <v>251</v>
      </c>
    </row>
    <row r="3720" ht="15.0" customHeight="1">
      <c r="A3720" s="2" t="s">
        <v>9</v>
      </c>
      <c r="B3720" s="5">
        <v>22935.0</v>
      </c>
      <c r="C3720" s="25">
        <v>43712.0</v>
      </c>
      <c r="D3720" s="4">
        <v>26.0</v>
      </c>
      <c r="E3720" s="2" t="s">
        <v>10</v>
      </c>
      <c r="F3720" s="19" t="s">
        <v>7973</v>
      </c>
      <c r="G3720" s="5" t="s">
        <v>7974</v>
      </c>
      <c r="H3720" s="26" t="s">
        <v>7975</v>
      </c>
      <c r="I3720" s="6" t="s">
        <v>251</v>
      </c>
    </row>
    <row r="3721" ht="15.0" customHeight="1">
      <c r="A3721" s="2" t="s">
        <v>9</v>
      </c>
      <c r="B3721" s="5">
        <v>22934.0</v>
      </c>
      <c r="C3721" s="25">
        <v>43712.0</v>
      </c>
      <c r="D3721" s="4">
        <v>26.0</v>
      </c>
      <c r="E3721" s="2" t="s">
        <v>10</v>
      </c>
      <c r="F3721" s="19" t="s">
        <v>7976</v>
      </c>
      <c r="G3721" s="5" t="s">
        <v>7977</v>
      </c>
      <c r="H3721" s="26" t="s">
        <v>6636</v>
      </c>
      <c r="I3721" s="6" t="s">
        <v>251</v>
      </c>
    </row>
    <row r="3722" ht="15.0" customHeight="1">
      <c r="A3722" s="2" t="s">
        <v>9</v>
      </c>
      <c r="B3722" s="5">
        <v>22933.0</v>
      </c>
      <c r="C3722" s="25">
        <v>43712.0</v>
      </c>
      <c r="D3722" s="4">
        <v>26.0</v>
      </c>
      <c r="E3722" s="2" t="s">
        <v>10</v>
      </c>
      <c r="F3722" s="19" t="s">
        <v>7978</v>
      </c>
      <c r="G3722" s="5" t="s">
        <v>7979</v>
      </c>
      <c r="H3722" s="26" t="s">
        <v>6636</v>
      </c>
      <c r="I3722" s="6" t="s">
        <v>251</v>
      </c>
    </row>
    <row r="3723" ht="15.0" customHeight="1">
      <c r="A3723" s="2" t="s">
        <v>9</v>
      </c>
      <c r="B3723" s="5">
        <v>22932.0</v>
      </c>
      <c r="C3723" s="25">
        <v>43712.0</v>
      </c>
      <c r="D3723" s="4">
        <v>26.0</v>
      </c>
      <c r="E3723" s="2" t="s">
        <v>10</v>
      </c>
      <c r="F3723" s="19" t="s">
        <v>7980</v>
      </c>
      <c r="G3723" s="5" t="s">
        <v>7981</v>
      </c>
      <c r="H3723" s="26" t="s">
        <v>6859</v>
      </c>
      <c r="I3723" s="6" t="s">
        <v>251</v>
      </c>
    </row>
    <row r="3724" ht="15.0" customHeight="1">
      <c r="A3724" s="2" t="s">
        <v>9</v>
      </c>
      <c r="B3724" s="5">
        <v>22931.0</v>
      </c>
      <c r="C3724" s="25">
        <v>43712.0</v>
      </c>
      <c r="D3724" s="4">
        <v>26.0</v>
      </c>
      <c r="E3724" s="2" t="s">
        <v>10</v>
      </c>
      <c r="F3724" s="19" t="s">
        <v>7982</v>
      </c>
      <c r="G3724" s="5" t="s">
        <v>7983</v>
      </c>
      <c r="H3724" s="26" t="s">
        <v>6506</v>
      </c>
      <c r="I3724" s="6" t="s">
        <v>251</v>
      </c>
    </row>
    <row r="3725" ht="15.0" customHeight="1">
      <c r="A3725" s="2" t="s">
        <v>9</v>
      </c>
      <c r="B3725" s="5">
        <v>22930.0</v>
      </c>
      <c r="C3725" s="25">
        <v>43712.0</v>
      </c>
      <c r="D3725" s="4">
        <v>26.0</v>
      </c>
      <c r="E3725" s="2" t="s">
        <v>10</v>
      </c>
      <c r="F3725" s="19" t="s">
        <v>7984</v>
      </c>
      <c r="G3725" s="5" t="s">
        <v>7985</v>
      </c>
      <c r="H3725" s="26" t="s">
        <v>6506</v>
      </c>
      <c r="I3725" s="6" t="s">
        <v>251</v>
      </c>
    </row>
    <row r="3726" ht="15.0" customHeight="1">
      <c r="A3726" s="2" t="s">
        <v>9</v>
      </c>
      <c r="B3726" s="5">
        <v>22929.0</v>
      </c>
      <c r="C3726" s="25">
        <v>43712.0</v>
      </c>
      <c r="D3726" s="4">
        <v>26.0</v>
      </c>
      <c r="E3726" s="2" t="s">
        <v>10</v>
      </c>
      <c r="F3726" s="19" t="s">
        <v>7986</v>
      </c>
      <c r="G3726" s="5" t="s">
        <v>7987</v>
      </c>
      <c r="H3726" s="26" t="s">
        <v>6779</v>
      </c>
      <c r="I3726" s="6" t="s">
        <v>251</v>
      </c>
    </row>
    <row r="3727" ht="15.0" customHeight="1">
      <c r="A3727" s="2" t="s">
        <v>9</v>
      </c>
      <c r="B3727" s="5">
        <v>22928.0</v>
      </c>
      <c r="C3727" s="25">
        <v>43712.0</v>
      </c>
      <c r="D3727" s="4">
        <v>26.0</v>
      </c>
      <c r="E3727" s="2" t="s">
        <v>10</v>
      </c>
      <c r="F3727" s="19" t="s">
        <v>7988</v>
      </c>
      <c r="G3727" s="5" t="s">
        <v>7989</v>
      </c>
      <c r="H3727" s="26" t="s">
        <v>6779</v>
      </c>
      <c r="I3727" s="6" t="s">
        <v>251</v>
      </c>
    </row>
    <row r="3728" ht="15.0" customHeight="1">
      <c r="A3728" s="2" t="s">
        <v>9</v>
      </c>
      <c r="B3728" s="5">
        <v>22927.0</v>
      </c>
      <c r="C3728" s="25">
        <v>43712.0</v>
      </c>
      <c r="D3728" s="4">
        <v>26.0</v>
      </c>
      <c r="E3728" s="2" t="s">
        <v>10</v>
      </c>
      <c r="F3728" s="19" t="s">
        <v>7990</v>
      </c>
      <c r="G3728" s="5" t="s">
        <v>7991</v>
      </c>
      <c r="H3728" s="26" t="s">
        <v>6793</v>
      </c>
      <c r="I3728" s="6" t="s">
        <v>251</v>
      </c>
    </row>
    <row r="3729" ht="15.0" customHeight="1">
      <c r="A3729" s="2" t="s">
        <v>76</v>
      </c>
      <c r="B3729" s="5">
        <v>10653.0</v>
      </c>
      <c r="C3729" s="25">
        <v>43712.0</v>
      </c>
      <c r="D3729" s="4">
        <v>26.0</v>
      </c>
      <c r="E3729" s="2" t="s">
        <v>10</v>
      </c>
      <c r="F3729" s="19" t="s">
        <v>7992</v>
      </c>
      <c r="G3729" s="5" t="s">
        <v>7993</v>
      </c>
      <c r="H3729" s="26" t="s">
        <v>6511</v>
      </c>
      <c r="I3729" s="6" t="s">
        <v>251</v>
      </c>
    </row>
    <row r="3730" ht="15.0" customHeight="1">
      <c r="A3730" s="2" t="s">
        <v>76</v>
      </c>
      <c r="B3730" s="5">
        <v>10652.0</v>
      </c>
      <c r="C3730" s="25">
        <v>43712.0</v>
      </c>
      <c r="D3730" s="4">
        <v>26.0</v>
      </c>
      <c r="E3730" s="2" t="s">
        <v>10</v>
      </c>
      <c r="F3730" s="19" t="s">
        <v>7994</v>
      </c>
      <c r="G3730" s="5" t="s">
        <v>7995</v>
      </c>
      <c r="H3730" s="26" t="s">
        <v>6590</v>
      </c>
      <c r="I3730" s="6" t="s">
        <v>251</v>
      </c>
    </row>
    <row r="3731" ht="15.0" customHeight="1">
      <c r="A3731" s="2" t="s">
        <v>9</v>
      </c>
      <c r="B3731" s="5">
        <v>22926.0</v>
      </c>
      <c r="C3731" s="25">
        <v>43705.0</v>
      </c>
      <c r="D3731" s="4">
        <v>25.0</v>
      </c>
      <c r="E3731" s="2" t="s">
        <v>10</v>
      </c>
      <c r="F3731" s="19" t="s">
        <v>7996</v>
      </c>
      <c r="G3731" s="5" t="s">
        <v>7997</v>
      </c>
      <c r="H3731" s="26" t="s">
        <v>6582</v>
      </c>
      <c r="I3731" s="6" t="s">
        <v>251</v>
      </c>
    </row>
    <row r="3732" ht="15.0" customHeight="1">
      <c r="A3732" s="2" t="s">
        <v>9</v>
      </c>
      <c r="B3732" s="5">
        <v>22925.0</v>
      </c>
      <c r="C3732" s="25">
        <v>43705.0</v>
      </c>
      <c r="D3732" s="4">
        <v>25.0</v>
      </c>
      <c r="E3732" s="2" t="s">
        <v>10</v>
      </c>
      <c r="F3732" s="19" t="s">
        <v>7998</v>
      </c>
      <c r="G3732" s="5" t="s">
        <v>7999</v>
      </c>
      <c r="H3732" s="26" t="s">
        <v>6601</v>
      </c>
      <c r="I3732" s="6" t="s">
        <v>251</v>
      </c>
    </row>
    <row r="3733" ht="15.0" customHeight="1">
      <c r="A3733" s="2" t="s">
        <v>9</v>
      </c>
      <c r="B3733" s="5">
        <v>22924.0</v>
      </c>
      <c r="C3733" s="25">
        <v>43705.0</v>
      </c>
      <c r="D3733" s="4">
        <v>25.0</v>
      </c>
      <c r="E3733" s="2" t="s">
        <v>10</v>
      </c>
      <c r="F3733" s="19" t="s">
        <v>8000</v>
      </c>
      <c r="G3733" s="5" t="s">
        <v>8001</v>
      </c>
      <c r="H3733" s="26" t="s">
        <v>6648</v>
      </c>
      <c r="I3733" s="6" t="s">
        <v>251</v>
      </c>
    </row>
    <row r="3734" ht="15.0" customHeight="1">
      <c r="A3734" s="2" t="s">
        <v>9</v>
      </c>
      <c r="B3734" s="5">
        <v>22923.0</v>
      </c>
      <c r="C3734" s="25">
        <v>43705.0</v>
      </c>
      <c r="D3734" s="4">
        <v>25.0</v>
      </c>
      <c r="E3734" s="2" t="s">
        <v>10</v>
      </c>
      <c r="F3734" s="19" t="s">
        <v>8002</v>
      </c>
      <c r="G3734" s="5" t="s">
        <v>8003</v>
      </c>
      <c r="H3734" s="26" t="s">
        <v>8004</v>
      </c>
      <c r="I3734" s="6" t="s">
        <v>251</v>
      </c>
    </row>
    <row r="3735" ht="15.0" customHeight="1">
      <c r="A3735" s="2" t="s">
        <v>9</v>
      </c>
      <c r="B3735" s="5">
        <v>22922.0</v>
      </c>
      <c r="C3735" s="25">
        <v>43705.0</v>
      </c>
      <c r="D3735" s="4">
        <v>25.0</v>
      </c>
      <c r="E3735" s="2" t="s">
        <v>10</v>
      </c>
      <c r="F3735" s="19" t="s">
        <v>8005</v>
      </c>
      <c r="G3735" s="5" t="s">
        <v>8006</v>
      </c>
      <c r="H3735" s="26" t="s">
        <v>6643</v>
      </c>
      <c r="I3735" s="6" t="s">
        <v>251</v>
      </c>
    </row>
    <row r="3736" ht="15.0" customHeight="1">
      <c r="A3736" s="2" t="s">
        <v>9</v>
      </c>
      <c r="B3736" s="5">
        <v>22921.0</v>
      </c>
      <c r="C3736" s="25">
        <v>43705.0</v>
      </c>
      <c r="D3736" s="4">
        <v>25.0</v>
      </c>
      <c r="E3736" s="2" t="s">
        <v>10</v>
      </c>
      <c r="F3736" s="19" t="s">
        <v>8007</v>
      </c>
      <c r="G3736" s="5" t="s">
        <v>8008</v>
      </c>
      <c r="H3736" s="26" t="s">
        <v>6593</v>
      </c>
      <c r="I3736" s="6" t="s">
        <v>251</v>
      </c>
    </row>
    <row r="3737" ht="15.0" customHeight="1">
      <c r="A3737" s="2" t="s">
        <v>9</v>
      </c>
      <c r="B3737" s="5">
        <v>22920.0</v>
      </c>
      <c r="C3737" s="25">
        <v>43705.0</v>
      </c>
      <c r="D3737" s="4">
        <v>25.0</v>
      </c>
      <c r="E3737" s="2" t="s">
        <v>10</v>
      </c>
      <c r="F3737" s="19" t="s">
        <v>8009</v>
      </c>
      <c r="G3737" s="5" t="s">
        <v>8010</v>
      </c>
      <c r="H3737" s="26" t="s">
        <v>6593</v>
      </c>
      <c r="I3737" s="6" t="s">
        <v>251</v>
      </c>
    </row>
    <row r="3738" ht="15.0" customHeight="1">
      <c r="A3738" s="2" t="s">
        <v>9</v>
      </c>
      <c r="B3738" s="5">
        <v>22919.0</v>
      </c>
      <c r="C3738" s="25">
        <v>43705.0</v>
      </c>
      <c r="D3738" s="4">
        <v>25.0</v>
      </c>
      <c r="E3738" s="2" t="s">
        <v>10</v>
      </c>
      <c r="F3738" s="19" t="s">
        <v>8011</v>
      </c>
      <c r="G3738" s="5" t="s">
        <v>8012</v>
      </c>
      <c r="H3738" s="26" t="s">
        <v>6593</v>
      </c>
      <c r="I3738" s="6" t="s">
        <v>251</v>
      </c>
    </row>
    <row r="3739" ht="15.0" customHeight="1">
      <c r="A3739" s="2" t="s">
        <v>9</v>
      </c>
      <c r="B3739" s="5">
        <v>22918.0</v>
      </c>
      <c r="C3739" s="25">
        <v>43705.0</v>
      </c>
      <c r="D3739" s="4">
        <v>25.0</v>
      </c>
      <c r="E3739" s="2" t="s">
        <v>10</v>
      </c>
      <c r="F3739" s="19" t="s">
        <v>8013</v>
      </c>
      <c r="G3739" s="5" t="s">
        <v>8014</v>
      </c>
      <c r="H3739" s="26" t="s">
        <v>6593</v>
      </c>
      <c r="I3739" s="6" t="s">
        <v>251</v>
      </c>
    </row>
    <row r="3740" ht="15.0" customHeight="1">
      <c r="A3740" s="2" t="s">
        <v>9</v>
      </c>
      <c r="B3740" s="5">
        <v>22917.0</v>
      </c>
      <c r="C3740" s="25">
        <v>43705.0</v>
      </c>
      <c r="D3740" s="4">
        <v>25.0</v>
      </c>
      <c r="E3740" s="2" t="s">
        <v>10</v>
      </c>
      <c r="F3740" s="19" t="s">
        <v>8015</v>
      </c>
      <c r="G3740" s="5" t="s">
        <v>8016</v>
      </c>
      <c r="H3740" s="26" t="s">
        <v>6787</v>
      </c>
      <c r="I3740" s="6" t="s">
        <v>251</v>
      </c>
    </row>
    <row r="3741" ht="15.0" customHeight="1">
      <c r="A3741" s="2" t="s">
        <v>9</v>
      </c>
      <c r="B3741" s="5">
        <v>22916.0</v>
      </c>
      <c r="C3741" s="25">
        <v>43705.0</v>
      </c>
      <c r="D3741" s="4">
        <v>25.0</v>
      </c>
      <c r="E3741" s="2" t="s">
        <v>10</v>
      </c>
      <c r="F3741" s="19" t="s">
        <v>8017</v>
      </c>
      <c r="G3741" s="5" t="s">
        <v>8018</v>
      </c>
      <c r="H3741" s="26" t="s">
        <v>6787</v>
      </c>
      <c r="I3741" s="6" t="s">
        <v>251</v>
      </c>
    </row>
    <row r="3742" ht="15.0" customHeight="1">
      <c r="A3742" s="2" t="s">
        <v>9</v>
      </c>
      <c r="B3742" s="5">
        <v>22915.0</v>
      </c>
      <c r="C3742" s="25">
        <v>43705.0</v>
      </c>
      <c r="D3742" s="4">
        <v>25.0</v>
      </c>
      <c r="E3742" s="2" t="s">
        <v>10</v>
      </c>
      <c r="F3742" s="19" t="s">
        <v>8019</v>
      </c>
      <c r="G3742" s="5" t="s">
        <v>8020</v>
      </c>
      <c r="H3742" s="26" t="s">
        <v>6653</v>
      </c>
      <c r="I3742" s="6" t="s">
        <v>251</v>
      </c>
    </row>
    <row r="3743" ht="15.0" customHeight="1">
      <c r="A3743" s="2" t="s">
        <v>9</v>
      </c>
      <c r="B3743" s="5">
        <v>22914.0</v>
      </c>
      <c r="C3743" s="25">
        <v>43705.0</v>
      </c>
      <c r="D3743" s="4">
        <v>25.0</v>
      </c>
      <c r="E3743" s="2" t="s">
        <v>10</v>
      </c>
      <c r="F3743" s="19" t="s">
        <v>8021</v>
      </c>
      <c r="G3743" s="5" t="s">
        <v>8022</v>
      </c>
      <c r="H3743" s="26" t="s">
        <v>6582</v>
      </c>
      <c r="I3743" s="6" t="s">
        <v>251</v>
      </c>
    </row>
    <row r="3744" ht="15.0" customHeight="1">
      <c r="A3744" s="2" t="s">
        <v>9</v>
      </c>
      <c r="B3744" s="5">
        <v>22913.0</v>
      </c>
      <c r="C3744" s="25">
        <v>43705.0</v>
      </c>
      <c r="D3744" s="4">
        <v>25.0</v>
      </c>
      <c r="E3744" s="2" t="s">
        <v>10</v>
      </c>
      <c r="F3744" s="19" t="s">
        <v>8023</v>
      </c>
      <c r="G3744" s="5" t="s">
        <v>8024</v>
      </c>
      <c r="H3744" s="26" t="s">
        <v>6506</v>
      </c>
      <c r="I3744" s="6" t="s">
        <v>251</v>
      </c>
    </row>
    <row r="3745" ht="15.0" customHeight="1">
      <c r="A3745" s="2" t="s">
        <v>9</v>
      </c>
      <c r="B3745" s="5">
        <v>22912.0</v>
      </c>
      <c r="C3745" s="25">
        <v>43705.0</v>
      </c>
      <c r="D3745" s="4">
        <v>25.0</v>
      </c>
      <c r="E3745" s="2" t="s">
        <v>10</v>
      </c>
      <c r="F3745" s="19" t="s">
        <v>8025</v>
      </c>
      <c r="G3745" s="5" t="s">
        <v>8026</v>
      </c>
      <c r="H3745" s="26" t="s">
        <v>6582</v>
      </c>
      <c r="I3745" s="6" t="s">
        <v>251</v>
      </c>
    </row>
    <row r="3746" ht="15.0" customHeight="1">
      <c r="A3746" s="2" t="s">
        <v>9</v>
      </c>
      <c r="B3746" s="5">
        <v>22911.0</v>
      </c>
      <c r="C3746" s="25">
        <v>43705.0</v>
      </c>
      <c r="D3746" s="4">
        <v>25.0</v>
      </c>
      <c r="E3746" s="2" t="s">
        <v>10</v>
      </c>
      <c r="F3746" s="19" t="s">
        <v>8027</v>
      </c>
      <c r="G3746" s="5" t="s">
        <v>8028</v>
      </c>
      <c r="H3746" s="26" t="s">
        <v>6582</v>
      </c>
      <c r="I3746" s="6" t="s">
        <v>251</v>
      </c>
    </row>
    <row r="3747" ht="15.0" customHeight="1">
      <c r="A3747" s="2" t="s">
        <v>9</v>
      </c>
      <c r="B3747" s="5">
        <v>22910.0</v>
      </c>
      <c r="C3747" s="25">
        <v>43705.0</v>
      </c>
      <c r="D3747" s="4">
        <v>25.0</v>
      </c>
      <c r="E3747" s="2" t="s">
        <v>10</v>
      </c>
      <c r="F3747" s="19" t="s">
        <v>8029</v>
      </c>
      <c r="G3747" s="5" t="s">
        <v>8030</v>
      </c>
      <c r="H3747" s="26" t="s">
        <v>6582</v>
      </c>
      <c r="I3747" s="6" t="s">
        <v>251</v>
      </c>
    </row>
    <row r="3748" ht="15.0" customHeight="1">
      <c r="A3748" s="2" t="s">
        <v>9</v>
      </c>
      <c r="B3748" s="5">
        <v>22909.0</v>
      </c>
      <c r="C3748" s="25">
        <v>43705.0</v>
      </c>
      <c r="D3748" s="4">
        <v>25.0</v>
      </c>
      <c r="E3748" s="2" t="s">
        <v>10</v>
      </c>
      <c r="F3748" s="19" t="s">
        <v>8031</v>
      </c>
      <c r="G3748" s="5" t="s">
        <v>8032</v>
      </c>
      <c r="H3748" s="26" t="s">
        <v>6582</v>
      </c>
      <c r="I3748" s="6" t="s">
        <v>251</v>
      </c>
    </row>
    <row r="3749" ht="15.0" customHeight="1">
      <c r="A3749" s="2" t="s">
        <v>9</v>
      </c>
      <c r="B3749" s="5">
        <v>22908.0</v>
      </c>
      <c r="C3749" s="25">
        <v>43705.0</v>
      </c>
      <c r="D3749" s="4">
        <v>25.0</v>
      </c>
      <c r="E3749" s="2" t="s">
        <v>10</v>
      </c>
      <c r="F3749" s="19" t="s">
        <v>8033</v>
      </c>
      <c r="G3749" s="5" t="s">
        <v>8034</v>
      </c>
      <c r="H3749" s="26" t="s">
        <v>6709</v>
      </c>
      <c r="I3749" s="6" t="s">
        <v>251</v>
      </c>
    </row>
    <row r="3750" ht="15.0" customHeight="1">
      <c r="A3750" s="2" t="s">
        <v>9</v>
      </c>
      <c r="B3750" s="5">
        <v>22907.0</v>
      </c>
      <c r="C3750" s="25">
        <v>43705.0</v>
      </c>
      <c r="D3750" s="4">
        <v>25.0</v>
      </c>
      <c r="E3750" s="2" t="s">
        <v>10</v>
      </c>
      <c r="F3750" s="19" t="s">
        <v>8035</v>
      </c>
      <c r="G3750" s="5" t="s">
        <v>8036</v>
      </c>
      <c r="H3750" s="26" t="s">
        <v>6709</v>
      </c>
      <c r="I3750" s="6" t="s">
        <v>251</v>
      </c>
    </row>
    <row r="3751" ht="15.0" customHeight="1">
      <c r="A3751" s="2" t="s">
        <v>9</v>
      </c>
      <c r="B3751" s="5">
        <v>22906.0</v>
      </c>
      <c r="C3751" s="25">
        <v>43705.0</v>
      </c>
      <c r="D3751" s="4">
        <v>25.0</v>
      </c>
      <c r="E3751" s="2" t="s">
        <v>10</v>
      </c>
      <c r="F3751" s="19" t="s">
        <v>8037</v>
      </c>
      <c r="G3751" s="5" t="s">
        <v>8038</v>
      </c>
      <c r="H3751" s="26" t="s">
        <v>6709</v>
      </c>
      <c r="I3751" s="6" t="s">
        <v>251</v>
      </c>
    </row>
    <row r="3752" ht="15.0" customHeight="1">
      <c r="A3752" s="2" t="s">
        <v>9</v>
      </c>
      <c r="B3752" s="5">
        <v>22905.0</v>
      </c>
      <c r="C3752" s="25">
        <v>43705.0</v>
      </c>
      <c r="D3752" s="4">
        <v>25.0</v>
      </c>
      <c r="E3752" s="2" t="s">
        <v>10</v>
      </c>
      <c r="F3752" s="19" t="s">
        <v>8039</v>
      </c>
      <c r="G3752" s="5" t="s">
        <v>8040</v>
      </c>
      <c r="H3752" s="26" t="s">
        <v>6693</v>
      </c>
      <c r="I3752" s="6" t="s">
        <v>251</v>
      </c>
    </row>
    <row r="3753" ht="15.0" customHeight="1">
      <c r="A3753" s="2" t="s">
        <v>9</v>
      </c>
      <c r="B3753" s="5">
        <v>22904.0</v>
      </c>
      <c r="C3753" s="25">
        <v>43705.0</v>
      </c>
      <c r="D3753" s="4">
        <v>25.0</v>
      </c>
      <c r="E3753" s="2" t="s">
        <v>10</v>
      </c>
      <c r="F3753" s="19" t="s">
        <v>8041</v>
      </c>
      <c r="G3753" s="5" t="s">
        <v>8042</v>
      </c>
      <c r="H3753" s="26" t="s">
        <v>6643</v>
      </c>
      <c r="I3753" s="6" t="s">
        <v>251</v>
      </c>
    </row>
    <row r="3754" ht="15.0" customHeight="1">
      <c r="A3754" s="2" t="s">
        <v>9</v>
      </c>
      <c r="B3754" s="5">
        <v>22903.0</v>
      </c>
      <c r="C3754" s="25">
        <v>43705.0</v>
      </c>
      <c r="D3754" s="4">
        <v>25.0</v>
      </c>
      <c r="E3754" s="2" t="s">
        <v>10</v>
      </c>
      <c r="F3754" s="19" t="s">
        <v>8043</v>
      </c>
      <c r="G3754" s="5" t="s">
        <v>8044</v>
      </c>
      <c r="H3754" s="26" t="s">
        <v>8045</v>
      </c>
      <c r="I3754" s="6" t="s">
        <v>251</v>
      </c>
    </row>
    <row r="3755" ht="15.0" customHeight="1">
      <c r="A3755" s="2" t="s">
        <v>9</v>
      </c>
      <c r="B3755" s="5">
        <v>22902.0</v>
      </c>
      <c r="C3755" s="25">
        <v>43705.0</v>
      </c>
      <c r="D3755" s="4">
        <v>25.0</v>
      </c>
      <c r="E3755" s="2" t="s">
        <v>10</v>
      </c>
      <c r="F3755" s="19" t="s">
        <v>8046</v>
      </c>
      <c r="G3755" s="5" t="s">
        <v>8047</v>
      </c>
      <c r="H3755" s="26" t="s">
        <v>8048</v>
      </c>
      <c r="I3755" s="6" t="s">
        <v>251</v>
      </c>
    </row>
    <row r="3756" ht="15.0" customHeight="1">
      <c r="A3756" s="2" t="s">
        <v>9</v>
      </c>
      <c r="B3756" s="5">
        <v>22901.0</v>
      </c>
      <c r="C3756" s="25">
        <v>43705.0</v>
      </c>
      <c r="D3756" s="4">
        <v>25.0</v>
      </c>
      <c r="E3756" s="2" t="s">
        <v>10</v>
      </c>
      <c r="F3756" s="19" t="s">
        <v>8049</v>
      </c>
      <c r="G3756" s="5" t="s">
        <v>8050</v>
      </c>
      <c r="H3756" s="26" t="s">
        <v>6736</v>
      </c>
      <c r="I3756" s="6" t="s">
        <v>251</v>
      </c>
    </row>
    <row r="3757" ht="15.0" customHeight="1">
      <c r="A3757" s="2" t="s">
        <v>9</v>
      </c>
      <c r="B3757" s="5">
        <v>22900.0</v>
      </c>
      <c r="C3757" s="25">
        <v>43705.0</v>
      </c>
      <c r="D3757" s="4">
        <v>25.0</v>
      </c>
      <c r="E3757" s="2" t="s">
        <v>10</v>
      </c>
      <c r="F3757" s="19" t="s">
        <v>8051</v>
      </c>
      <c r="G3757" s="5" t="s">
        <v>8052</v>
      </c>
      <c r="H3757" s="26" t="s">
        <v>6736</v>
      </c>
      <c r="I3757" s="6" t="s">
        <v>251</v>
      </c>
    </row>
    <row r="3758" ht="15.0" customHeight="1">
      <c r="A3758" s="2" t="s">
        <v>9</v>
      </c>
      <c r="B3758" s="5">
        <v>22899.0</v>
      </c>
      <c r="C3758" s="25">
        <v>43705.0</v>
      </c>
      <c r="D3758" s="4">
        <v>25.0</v>
      </c>
      <c r="E3758" s="2" t="s">
        <v>10</v>
      </c>
      <c r="F3758" s="19" t="s">
        <v>8053</v>
      </c>
      <c r="G3758" s="5" t="s">
        <v>8054</v>
      </c>
      <c r="H3758" s="26" t="s">
        <v>6617</v>
      </c>
      <c r="I3758" s="6" t="s">
        <v>251</v>
      </c>
    </row>
    <row r="3759" ht="15.0" customHeight="1">
      <c r="A3759" s="2" t="s">
        <v>9</v>
      </c>
      <c r="B3759" s="5">
        <v>22898.0</v>
      </c>
      <c r="C3759" s="25">
        <v>43705.0</v>
      </c>
      <c r="D3759" s="4">
        <v>25.0</v>
      </c>
      <c r="E3759" s="2" t="s">
        <v>10</v>
      </c>
      <c r="F3759" s="19" t="s">
        <v>8055</v>
      </c>
      <c r="G3759" s="5" t="s">
        <v>8056</v>
      </c>
      <c r="H3759" s="26" t="s">
        <v>8057</v>
      </c>
      <c r="I3759" s="6" t="s">
        <v>251</v>
      </c>
    </row>
    <row r="3760" ht="15.0" customHeight="1">
      <c r="A3760" s="2" t="s">
        <v>9</v>
      </c>
      <c r="B3760" s="5">
        <v>22897.0</v>
      </c>
      <c r="C3760" s="25">
        <v>43705.0</v>
      </c>
      <c r="D3760" s="4">
        <v>25.0</v>
      </c>
      <c r="E3760" s="2" t="s">
        <v>10</v>
      </c>
      <c r="F3760" s="19" t="s">
        <v>8058</v>
      </c>
      <c r="G3760" s="5" t="s">
        <v>8059</v>
      </c>
      <c r="H3760" s="26" t="s">
        <v>8060</v>
      </c>
      <c r="I3760" s="6" t="s">
        <v>251</v>
      </c>
    </row>
    <row r="3761" ht="15.0" customHeight="1">
      <c r="A3761" s="2" t="s">
        <v>9</v>
      </c>
      <c r="B3761" s="5">
        <v>22896.0</v>
      </c>
      <c r="C3761" s="25">
        <v>43705.0</v>
      </c>
      <c r="D3761" s="4">
        <v>25.0</v>
      </c>
      <c r="E3761" s="2" t="s">
        <v>10</v>
      </c>
      <c r="F3761" s="19" t="s">
        <v>8061</v>
      </c>
      <c r="G3761" s="5" t="s">
        <v>8062</v>
      </c>
      <c r="H3761" s="26" t="s">
        <v>6633</v>
      </c>
      <c r="I3761" s="6" t="s">
        <v>251</v>
      </c>
    </row>
    <row r="3762" ht="15.0" customHeight="1">
      <c r="A3762" s="2" t="s">
        <v>9</v>
      </c>
      <c r="B3762" s="5">
        <v>22895.0</v>
      </c>
      <c r="C3762" s="25">
        <v>43705.0</v>
      </c>
      <c r="D3762" s="4">
        <v>25.0</v>
      </c>
      <c r="E3762" s="2" t="s">
        <v>10</v>
      </c>
      <c r="F3762" s="19" t="s">
        <v>8063</v>
      </c>
      <c r="G3762" s="5" t="s">
        <v>8064</v>
      </c>
      <c r="H3762" s="26" t="s">
        <v>8065</v>
      </c>
      <c r="I3762" s="6" t="s">
        <v>251</v>
      </c>
    </row>
    <row r="3763" ht="15.0" customHeight="1">
      <c r="A3763" s="2" t="s">
        <v>9</v>
      </c>
      <c r="B3763" s="5">
        <v>22894.0</v>
      </c>
      <c r="C3763" s="25">
        <v>43705.0</v>
      </c>
      <c r="D3763" s="4">
        <v>25.0</v>
      </c>
      <c r="E3763" s="2" t="s">
        <v>10</v>
      </c>
      <c r="F3763" s="19" t="s">
        <v>8066</v>
      </c>
      <c r="G3763" s="5" t="s">
        <v>8067</v>
      </c>
      <c r="H3763" s="26" t="s">
        <v>6582</v>
      </c>
      <c r="I3763" s="6" t="s">
        <v>251</v>
      </c>
    </row>
    <row r="3764" ht="15.0" customHeight="1">
      <c r="A3764" s="2" t="s">
        <v>9</v>
      </c>
      <c r="B3764" s="5">
        <v>22893.0</v>
      </c>
      <c r="C3764" s="25">
        <v>43705.0</v>
      </c>
      <c r="D3764" s="4">
        <v>25.0</v>
      </c>
      <c r="E3764" s="2" t="s">
        <v>10</v>
      </c>
      <c r="F3764" s="19" t="s">
        <v>8068</v>
      </c>
      <c r="G3764" s="5" t="s">
        <v>8069</v>
      </c>
      <c r="H3764" s="26" t="s">
        <v>6636</v>
      </c>
      <c r="I3764" s="6" t="s">
        <v>251</v>
      </c>
    </row>
    <row r="3765" ht="15.0" customHeight="1">
      <c r="A3765" s="2" t="s">
        <v>9</v>
      </c>
      <c r="B3765" s="5">
        <v>22892.0</v>
      </c>
      <c r="C3765" s="25">
        <v>43705.0</v>
      </c>
      <c r="D3765" s="4">
        <v>25.0</v>
      </c>
      <c r="E3765" s="2" t="s">
        <v>10</v>
      </c>
      <c r="F3765" s="19" t="s">
        <v>8070</v>
      </c>
      <c r="G3765" s="5" t="s">
        <v>8071</v>
      </c>
      <c r="H3765" s="26" t="s">
        <v>6636</v>
      </c>
      <c r="I3765" s="6" t="s">
        <v>251</v>
      </c>
    </row>
    <row r="3766" ht="15.0" customHeight="1">
      <c r="A3766" s="2" t="s">
        <v>9</v>
      </c>
      <c r="B3766" s="5">
        <v>22891.0</v>
      </c>
      <c r="C3766" s="25">
        <v>43705.0</v>
      </c>
      <c r="D3766" s="4">
        <v>25.0</v>
      </c>
      <c r="E3766" s="2" t="s">
        <v>10</v>
      </c>
      <c r="F3766" s="19" t="s">
        <v>8072</v>
      </c>
      <c r="G3766" s="5" t="s">
        <v>8073</v>
      </c>
      <c r="H3766" s="26" t="s">
        <v>6636</v>
      </c>
      <c r="I3766" s="6" t="s">
        <v>251</v>
      </c>
    </row>
    <row r="3767" ht="15.0" customHeight="1">
      <c r="A3767" s="2" t="s">
        <v>76</v>
      </c>
      <c r="B3767" s="5">
        <v>10651.0</v>
      </c>
      <c r="C3767" s="25">
        <v>43705.0</v>
      </c>
      <c r="D3767" s="4">
        <v>25.0</v>
      </c>
      <c r="E3767" s="2" t="s">
        <v>10</v>
      </c>
      <c r="F3767" s="19" t="s">
        <v>8074</v>
      </c>
      <c r="G3767" s="5" t="s">
        <v>8075</v>
      </c>
      <c r="H3767" s="26" t="s">
        <v>6511</v>
      </c>
      <c r="I3767" s="6" t="s">
        <v>251</v>
      </c>
    </row>
    <row r="3768" ht="15.0" customHeight="1">
      <c r="A3768" s="2" t="s">
        <v>76</v>
      </c>
      <c r="B3768" s="5">
        <v>10650.0</v>
      </c>
      <c r="C3768" s="25">
        <v>43705.0</v>
      </c>
      <c r="D3768" s="4">
        <v>25.0</v>
      </c>
      <c r="E3768" s="2" t="s">
        <v>10</v>
      </c>
      <c r="F3768" s="19" t="s">
        <v>8076</v>
      </c>
      <c r="G3768" s="5" t="s">
        <v>8077</v>
      </c>
      <c r="H3768" s="26" t="s">
        <v>6511</v>
      </c>
      <c r="I3768" s="6" t="s">
        <v>251</v>
      </c>
    </row>
    <row r="3769" ht="15.0" customHeight="1">
      <c r="A3769" s="2" t="s">
        <v>9</v>
      </c>
      <c r="B3769" s="5">
        <v>22890.0</v>
      </c>
      <c r="C3769" s="25">
        <v>43698.0</v>
      </c>
      <c r="D3769" s="4">
        <v>24.0</v>
      </c>
      <c r="E3769" s="2" t="s">
        <v>10</v>
      </c>
      <c r="F3769" s="19" t="s">
        <v>8078</v>
      </c>
      <c r="G3769" s="5" t="s">
        <v>8079</v>
      </c>
      <c r="H3769" s="26" t="s">
        <v>6582</v>
      </c>
      <c r="I3769" s="6" t="s">
        <v>251</v>
      </c>
    </row>
    <row r="3770" ht="15.0" customHeight="1">
      <c r="A3770" s="2" t="s">
        <v>9</v>
      </c>
      <c r="B3770" s="5">
        <v>22889.0</v>
      </c>
      <c r="C3770" s="25">
        <v>43698.0</v>
      </c>
      <c r="D3770" s="4">
        <v>24.0</v>
      </c>
      <c r="E3770" s="2" t="s">
        <v>10</v>
      </c>
      <c r="F3770" s="19" t="s">
        <v>8080</v>
      </c>
      <c r="G3770" s="5" t="s">
        <v>8081</v>
      </c>
      <c r="H3770" s="26" t="s">
        <v>6582</v>
      </c>
      <c r="I3770" s="6" t="s">
        <v>251</v>
      </c>
    </row>
    <row r="3771" ht="15.0" customHeight="1">
      <c r="A3771" s="2" t="s">
        <v>9</v>
      </c>
      <c r="B3771" s="5">
        <v>22888.0</v>
      </c>
      <c r="C3771" s="25">
        <v>43698.0</v>
      </c>
      <c r="D3771" s="4">
        <v>24.0</v>
      </c>
      <c r="E3771" s="2" t="s">
        <v>10</v>
      </c>
      <c r="F3771" s="19" t="s">
        <v>8082</v>
      </c>
      <c r="G3771" s="5" t="s">
        <v>8083</v>
      </c>
      <c r="H3771" s="26" t="s">
        <v>6582</v>
      </c>
      <c r="I3771" s="6" t="s">
        <v>251</v>
      </c>
    </row>
    <row r="3772" ht="15.0" customHeight="1">
      <c r="A3772" s="2" t="s">
        <v>9</v>
      </c>
      <c r="B3772" s="5">
        <v>22887.0</v>
      </c>
      <c r="C3772" s="25">
        <v>43698.0</v>
      </c>
      <c r="D3772" s="4">
        <v>24.0</v>
      </c>
      <c r="E3772" s="2" t="s">
        <v>10</v>
      </c>
      <c r="F3772" s="19" t="s">
        <v>8084</v>
      </c>
      <c r="G3772" s="5" t="s">
        <v>8085</v>
      </c>
      <c r="H3772" s="26" t="s">
        <v>6582</v>
      </c>
      <c r="I3772" s="6" t="s">
        <v>251</v>
      </c>
    </row>
    <row r="3773" ht="15.0" customHeight="1">
      <c r="A3773" s="2" t="s">
        <v>9</v>
      </c>
      <c r="B3773" s="5">
        <v>22886.0</v>
      </c>
      <c r="C3773" s="25">
        <v>43698.0</v>
      </c>
      <c r="D3773" s="4">
        <v>24.0</v>
      </c>
      <c r="E3773" s="2" t="s">
        <v>10</v>
      </c>
      <c r="F3773" s="19" t="s">
        <v>8086</v>
      </c>
      <c r="G3773" s="5" t="s">
        <v>8087</v>
      </c>
      <c r="H3773" s="26" t="s">
        <v>6582</v>
      </c>
      <c r="I3773" s="6" t="s">
        <v>251</v>
      </c>
    </row>
    <row r="3774" ht="15.0" customHeight="1">
      <c r="A3774" s="2" t="s">
        <v>9</v>
      </c>
      <c r="B3774" s="5">
        <v>22885.0</v>
      </c>
      <c r="C3774" s="25">
        <v>43698.0</v>
      </c>
      <c r="D3774" s="4">
        <v>24.0</v>
      </c>
      <c r="E3774" s="2" t="s">
        <v>10</v>
      </c>
      <c r="F3774" s="19" t="s">
        <v>8088</v>
      </c>
      <c r="G3774" s="5" t="s">
        <v>8089</v>
      </c>
      <c r="H3774" s="26" t="s">
        <v>6590</v>
      </c>
      <c r="I3774" s="6" t="s">
        <v>251</v>
      </c>
    </row>
    <row r="3775" ht="15.0" customHeight="1">
      <c r="A3775" s="2" t="s">
        <v>9</v>
      </c>
      <c r="B3775" s="5">
        <v>22884.0</v>
      </c>
      <c r="C3775" s="25">
        <v>43698.0</v>
      </c>
      <c r="D3775" s="4">
        <v>24.0</v>
      </c>
      <c r="E3775" s="2" t="s">
        <v>10</v>
      </c>
      <c r="F3775" s="19" t="s">
        <v>8090</v>
      </c>
      <c r="G3775" s="5" t="s">
        <v>8091</v>
      </c>
      <c r="H3775" s="26" t="s">
        <v>7207</v>
      </c>
      <c r="I3775" s="6" t="s">
        <v>251</v>
      </c>
    </row>
    <row r="3776" ht="15.0" customHeight="1">
      <c r="A3776" s="2" t="s">
        <v>9</v>
      </c>
      <c r="B3776" s="5">
        <v>22883.0</v>
      </c>
      <c r="C3776" s="25">
        <v>43698.0</v>
      </c>
      <c r="D3776" s="4">
        <v>24.0</v>
      </c>
      <c r="E3776" s="2" t="s">
        <v>10</v>
      </c>
      <c r="F3776" s="19" t="s">
        <v>8092</v>
      </c>
      <c r="G3776" s="5" t="s">
        <v>8093</v>
      </c>
      <c r="H3776" s="26" t="s">
        <v>6698</v>
      </c>
      <c r="I3776" s="6" t="s">
        <v>251</v>
      </c>
    </row>
    <row r="3777" ht="15.0" customHeight="1">
      <c r="A3777" s="2" t="s">
        <v>9</v>
      </c>
      <c r="B3777" s="5">
        <v>22882.0</v>
      </c>
      <c r="C3777" s="25">
        <v>43698.0</v>
      </c>
      <c r="D3777" s="4">
        <v>24.0</v>
      </c>
      <c r="E3777" s="2" t="s">
        <v>10</v>
      </c>
      <c r="F3777" s="19" t="s">
        <v>8094</v>
      </c>
      <c r="G3777" s="5" t="s">
        <v>8095</v>
      </c>
      <c r="H3777" s="26" t="s">
        <v>8096</v>
      </c>
      <c r="I3777" s="6" t="s">
        <v>251</v>
      </c>
    </row>
    <row r="3778" ht="15.0" customHeight="1">
      <c r="A3778" s="2" t="s">
        <v>9</v>
      </c>
      <c r="B3778" s="5">
        <v>22881.0</v>
      </c>
      <c r="C3778" s="25">
        <v>43698.0</v>
      </c>
      <c r="D3778" s="4">
        <v>24.0</v>
      </c>
      <c r="E3778" s="2" t="s">
        <v>10</v>
      </c>
      <c r="F3778" s="19" t="s">
        <v>8097</v>
      </c>
      <c r="G3778" s="5" t="s">
        <v>8098</v>
      </c>
      <c r="H3778" s="26" t="s">
        <v>6693</v>
      </c>
      <c r="I3778" s="6" t="s">
        <v>251</v>
      </c>
    </row>
    <row r="3779" ht="15.0" customHeight="1">
      <c r="A3779" s="2" t="s">
        <v>9</v>
      </c>
      <c r="B3779" s="5">
        <v>22880.0</v>
      </c>
      <c r="C3779" s="25">
        <v>43698.0</v>
      </c>
      <c r="D3779" s="4">
        <v>24.0</v>
      </c>
      <c r="E3779" s="2" t="s">
        <v>10</v>
      </c>
      <c r="F3779" s="19" t="s">
        <v>8099</v>
      </c>
      <c r="G3779" s="5" t="s">
        <v>8100</v>
      </c>
      <c r="H3779" s="26" t="s">
        <v>6693</v>
      </c>
      <c r="I3779" s="6" t="s">
        <v>251</v>
      </c>
    </row>
    <row r="3780" ht="15.0" customHeight="1">
      <c r="A3780" s="2" t="s">
        <v>9</v>
      </c>
      <c r="B3780" s="5">
        <v>22879.0</v>
      </c>
      <c r="C3780" s="25">
        <v>43698.0</v>
      </c>
      <c r="D3780" s="4">
        <v>24.0</v>
      </c>
      <c r="E3780" s="2" t="s">
        <v>10</v>
      </c>
      <c r="F3780" s="19" t="s">
        <v>8101</v>
      </c>
      <c r="G3780" s="5" t="s">
        <v>8102</v>
      </c>
      <c r="H3780" s="26" t="s">
        <v>6693</v>
      </c>
      <c r="I3780" s="6" t="s">
        <v>251</v>
      </c>
    </row>
    <row r="3781" ht="15.0" customHeight="1">
      <c r="A3781" s="2" t="s">
        <v>9</v>
      </c>
      <c r="B3781" s="5">
        <v>22878.0</v>
      </c>
      <c r="C3781" s="25">
        <v>43698.0</v>
      </c>
      <c r="D3781" s="4">
        <v>24.0</v>
      </c>
      <c r="E3781" s="2" t="s">
        <v>10</v>
      </c>
      <c r="F3781" s="19" t="s">
        <v>8103</v>
      </c>
      <c r="G3781" s="5" t="s">
        <v>8104</v>
      </c>
      <c r="H3781" s="26" t="s">
        <v>6943</v>
      </c>
      <c r="I3781" s="6" t="s">
        <v>251</v>
      </c>
    </row>
    <row r="3782" ht="15.0" customHeight="1">
      <c r="A3782" s="2" t="s">
        <v>9</v>
      </c>
      <c r="B3782" s="5">
        <v>22877.0</v>
      </c>
      <c r="C3782" s="25">
        <v>43698.0</v>
      </c>
      <c r="D3782" s="4">
        <v>24.0</v>
      </c>
      <c r="E3782" s="2" t="s">
        <v>10</v>
      </c>
      <c r="F3782" s="19" t="s">
        <v>8105</v>
      </c>
      <c r="G3782" s="5" t="s">
        <v>8106</v>
      </c>
      <c r="H3782" s="26" t="s">
        <v>6840</v>
      </c>
      <c r="I3782" s="6" t="s">
        <v>251</v>
      </c>
    </row>
    <row r="3783" ht="15.0" customHeight="1">
      <c r="A3783" s="2" t="s">
        <v>9</v>
      </c>
      <c r="B3783" s="5">
        <v>22876.0</v>
      </c>
      <c r="C3783" s="25">
        <v>43698.0</v>
      </c>
      <c r="D3783" s="4">
        <v>24.0</v>
      </c>
      <c r="E3783" s="2" t="s">
        <v>10</v>
      </c>
      <c r="F3783" s="19" t="s">
        <v>8107</v>
      </c>
      <c r="G3783" s="5" t="s">
        <v>8108</v>
      </c>
      <c r="H3783" s="26" t="s">
        <v>6859</v>
      </c>
      <c r="I3783" s="6" t="s">
        <v>251</v>
      </c>
    </row>
    <row r="3784" ht="15.0" customHeight="1">
      <c r="A3784" s="2" t="s">
        <v>9</v>
      </c>
      <c r="B3784" s="5">
        <v>22875.0</v>
      </c>
      <c r="C3784" s="25">
        <v>43698.0</v>
      </c>
      <c r="D3784" s="4">
        <v>24.0</v>
      </c>
      <c r="E3784" s="2" t="s">
        <v>10</v>
      </c>
      <c r="F3784" s="19" t="s">
        <v>8109</v>
      </c>
      <c r="G3784" s="5" t="s">
        <v>8110</v>
      </c>
      <c r="H3784" s="26" t="s">
        <v>6859</v>
      </c>
      <c r="I3784" s="6" t="s">
        <v>251</v>
      </c>
    </row>
    <row r="3785" ht="15.0" customHeight="1">
      <c r="A3785" s="2" t="s">
        <v>9</v>
      </c>
      <c r="B3785" s="5">
        <v>22874.0</v>
      </c>
      <c r="C3785" s="25">
        <v>43698.0</v>
      </c>
      <c r="D3785" s="4">
        <v>24.0</v>
      </c>
      <c r="E3785" s="2" t="s">
        <v>10</v>
      </c>
      <c r="F3785" s="19" t="s">
        <v>8111</v>
      </c>
      <c r="G3785" s="5" t="s">
        <v>8112</v>
      </c>
      <c r="H3785" s="26" t="s">
        <v>6859</v>
      </c>
      <c r="I3785" s="6" t="s">
        <v>251</v>
      </c>
    </row>
    <row r="3786" ht="15.0" customHeight="1">
      <c r="A3786" s="2" t="s">
        <v>9</v>
      </c>
      <c r="B3786" s="5">
        <v>22873.0</v>
      </c>
      <c r="C3786" s="25">
        <v>43698.0</v>
      </c>
      <c r="D3786" s="4">
        <v>24.0</v>
      </c>
      <c r="E3786" s="2" t="s">
        <v>10</v>
      </c>
      <c r="F3786" s="19" t="s">
        <v>8113</v>
      </c>
      <c r="G3786" s="5" t="s">
        <v>8114</v>
      </c>
      <c r="H3786" s="26" t="s">
        <v>6859</v>
      </c>
      <c r="I3786" s="6" t="s">
        <v>251</v>
      </c>
    </row>
    <row r="3787" ht="15.0" customHeight="1">
      <c r="A3787" s="2" t="s">
        <v>9</v>
      </c>
      <c r="B3787" s="5">
        <v>22872.0</v>
      </c>
      <c r="C3787" s="25">
        <v>43698.0</v>
      </c>
      <c r="D3787" s="4">
        <v>24.0</v>
      </c>
      <c r="E3787" s="2" t="s">
        <v>10</v>
      </c>
      <c r="F3787" s="19" t="s">
        <v>8115</v>
      </c>
      <c r="G3787" s="5" t="s">
        <v>8116</v>
      </c>
      <c r="H3787" s="26" t="s">
        <v>6604</v>
      </c>
      <c r="I3787" s="6" t="s">
        <v>251</v>
      </c>
    </row>
    <row r="3788" ht="15.0" customHeight="1">
      <c r="A3788" s="2" t="s">
        <v>9</v>
      </c>
      <c r="B3788" s="5">
        <v>22871.0</v>
      </c>
      <c r="C3788" s="25">
        <v>43698.0</v>
      </c>
      <c r="D3788" s="4">
        <v>24.0</v>
      </c>
      <c r="E3788" s="2" t="s">
        <v>10</v>
      </c>
      <c r="F3788" s="19" t="s">
        <v>8117</v>
      </c>
      <c r="G3788" s="5" t="s">
        <v>8118</v>
      </c>
      <c r="H3788" s="26" t="s">
        <v>6648</v>
      </c>
      <c r="I3788" s="6" t="s">
        <v>251</v>
      </c>
    </row>
    <row r="3789" ht="15.0" customHeight="1">
      <c r="A3789" s="2" t="s">
        <v>9</v>
      </c>
      <c r="B3789" s="5">
        <v>22870.0</v>
      </c>
      <c r="C3789" s="25">
        <v>43698.0</v>
      </c>
      <c r="D3789" s="4">
        <v>24.0</v>
      </c>
      <c r="E3789" s="2" t="s">
        <v>10</v>
      </c>
      <c r="F3789" s="19" t="s">
        <v>8119</v>
      </c>
      <c r="G3789" s="5" t="s">
        <v>8120</v>
      </c>
      <c r="H3789" s="26" t="s">
        <v>6521</v>
      </c>
      <c r="I3789" s="6" t="s">
        <v>251</v>
      </c>
    </row>
    <row r="3790" ht="15.0" customHeight="1">
      <c r="A3790" s="2" t="s">
        <v>9</v>
      </c>
      <c r="B3790" s="5">
        <v>22869.0</v>
      </c>
      <c r="C3790" s="25">
        <v>43698.0</v>
      </c>
      <c r="D3790" s="4">
        <v>24.0</v>
      </c>
      <c r="E3790" s="2" t="s">
        <v>10</v>
      </c>
      <c r="F3790" s="19" t="s">
        <v>8121</v>
      </c>
      <c r="G3790" s="5" t="s">
        <v>8122</v>
      </c>
      <c r="H3790" s="26" t="s">
        <v>6617</v>
      </c>
      <c r="I3790" s="6" t="s">
        <v>251</v>
      </c>
    </row>
    <row r="3791" ht="15.0" customHeight="1">
      <c r="A3791" s="2" t="s">
        <v>9</v>
      </c>
      <c r="B3791" s="5">
        <v>22868.0</v>
      </c>
      <c r="C3791" s="25">
        <v>43698.0</v>
      </c>
      <c r="D3791" s="4">
        <v>24.0</v>
      </c>
      <c r="E3791" s="2" t="s">
        <v>10</v>
      </c>
      <c r="F3791" s="19" t="s">
        <v>8123</v>
      </c>
      <c r="G3791" s="5" t="s">
        <v>8124</v>
      </c>
      <c r="H3791" s="26" t="s">
        <v>6506</v>
      </c>
      <c r="I3791" s="6" t="s">
        <v>251</v>
      </c>
    </row>
    <row r="3792" ht="15.0" customHeight="1">
      <c r="A3792" s="2" t="s">
        <v>9</v>
      </c>
      <c r="B3792" s="5">
        <v>22867.0</v>
      </c>
      <c r="C3792" s="25">
        <v>43698.0</v>
      </c>
      <c r="D3792" s="4">
        <v>24.0</v>
      </c>
      <c r="E3792" s="2" t="s">
        <v>10</v>
      </c>
      <c r="F3792" s="19" t="s">
        <v>8125</v>
      </c>
      <c r="G3792" s="5" t="s">
        <v>8126</v>
      </c>
      <c r="H3792" s="26" t="s">
        <v>6636</v>
      </c>
      <c r="I3792" s="6" t="s">
        <v>251</v>
      </c>
    </row>
    <row r="3793" ht="15.0" customHeight="1">
      <c r="A3793" s="2" t="s">
        <v>9</v>
      </c>
      <c r="B3793" s="5">
        <v>22866.0</v>
      </c>
      <c r="C3793" s="25">
        <v>43698.0</v>
      </c>
      <c r="D3793" s="4">
        <v>24.0</v>
      </c>
      <c r="E3793" s="2" t="s">
        <v>10</v>
      </c>
      <c r="F3793" s="19" t="s">
        <v>8127</v>
      </c>
      <c r="G3793" s="5" t="s">
        <v>8128</v>
      </c>
      <c r="H3793" s="26" t="s">
        <v>6636</v>
      </c>
      <c r="I3793" s="6" t="s">
        <v>251</v>
      </c>
    </row>
    <row r="3794" ht="15.0" customHeight="1">
      <c r="A3794" s="2" t="s">
        <v>76</v>
      </c>
      <c r="B3794" s="5">
        <v>10649.0</v>
      </c>
      <c r="C3794" s="25">
        <v>43698.0</v>
      </c>
      <c r="D3794" s="4">
        <v>24.0</v>
      </c>
      <c r="E3794" s="2" t="s">
        <v>10</v>
      </c>
      <c r="F3794" s="19" t="s">
        <v>8129</v>
      </c>
      <c r="G3794" s="5" t="s">
        <v>8130</v>
      </c>
      <c r="H3794" s="26" t="s">
        <v>6511</v>
      </c>
      <c r="I3794" s="6" t="s">
        <v>251</v>
      </c>
    </row>
    <row r="3795" ht="15.0" customHeight="1">
      <c r="A3795" s="2" t="s">
        <v>76</v>
      </c>
      <c r="B3795" s="5">
        <v>10648.0</v>
      </c>
      <c r="C3795" s="25">
        <v>43698.0</v>
      </c>
      <c r="D3795" s="4">
        <v>24.0</v>
      </c>
      <c r="E3795" s="2" t="s">
        <v>10</v>
      </c>
      <c r="F3795" s="19" t="s">
        <v>8131</v>
      </c>
      <c r="G3795" s="5" t="s">
        <v>8132</v>
      </c>
      <c r="H3795" s="26" t="s">
        <v>6511</v>
      </c>
      <c r="I3795" s="6" t="s">
        <v>251</v>
      </c>
    </row>
    <row r="3796" ht="15.0" customHeight="1">
      <c r="A3796" s="2" t="s">
        <v>82</v>
      </c>
      <c r="B3796" s="5">
        <v>3416.0</v>
      </c>
      <c r="C3796" s="25">
        <v>43698.0</v>
      </c>
      <c r="D3796" s="4">
        <v>24.0</v>
      </c>
      <c r="E3796" s="2" t="s">
        <v>10</v>
      </c>
      <c r="F3796" s="19" t="s">
        <v>8133</v>
      </c>
      <c r="G3796" s="5" t="s">
        <v>8134</v>
      </c>
      <c r="H3796" s="26" t="s">
        <v>6511</v>
      </c>
      <c r="I3796" s="6" t="s">
        <v>251</v>
      </c>
    </row>
    <row r="3797" ht="15.0" customHeight="1">
      <c r="A3797" s="2" t="s">
        <v>82</v>
      </c>
      <c r="B3797" s="5">
        <v>3415.0</v>
      </c>
      <c r="C3797" s="25">
        <v>43698.0</v>
      </c>
      <c r="D3797" s="4">
        <v>24.0</v>
      </c>
      <c r="E3797" s="2" t="s">
        <v>10</v>
      </c>
      <c r="F3797" s="19" t="s">
        <v>8135</v>
      </c>
      <c r="G3797" s="5" t="s">
        <v>8136</v>
      </c>
      <c r="H3797" s="26" t="s">
        <v>6511</v>
      </c>
      <c r="I3797" s="6" t="s">
        <v>251</v>
      </c>
    </row>
    <row r="3798" ht="15.0" customHeight="1">
      <c r="A3798" s="2" t="s">
        <v>82</v>
      </c>
      <c r="B3798" s="5">
        <v>3414.0</v>
      </c>
      <c r="C3798" s="25">
        <v>43698.0</v>
      </c>
      <c r="D3798" s="4">
        <v>24.0</v>
      </c>
      <c r="E3798" s="2" t="s">
        <v>10</v>
      </c>
      <c r="F3798" s="19" t="s">
        <v>8137</v>
      </c>
      <c r="G3798" s="5" t="s">
        <v>8138</v>
      </c>
      <c r="H3798" s="26" t="s">
        <v>6511</v>
      </c>
      <c r="I3798" s="6" t="s">
        <v>251</v>
      </c>
    </row>
    <row r="3799" ht="15.0" customHeight="1">
      <c r="A3799" s="2" t="s">
        <v>82</v>
      </c>
      <c r="B3799" s="5">
        <v>3413.0</v>
      </c>
      <c r="C3799" s="25">
        <v>43698.0</v>
      </c>
      <c r="D3799" s="4">
        <v>24.0</v>
      </c>
      <c r="E3799" s="2" t="s">
        <v>10</v>
      </c>
      <c r="F3799" s="19" t="s">
        <v>8139</v>
      </c>
      <c r="G3799" s="5" t="s">
        <v>8140</v>
      </c>
      <c r="H3799" s="26" t="s">
        <v>6511</v>
      </c>
      <c r="I3799" s="6" t="s">
        <v>251</v>
      </c>
    </row>
    <row r="3800" ht="15.0" customHeight="1">
      <c r="A3800" s="2" t="s">
        <v>9</v>
      </c>
      <c r="B3800" s="5">
        <v>22865.0</v>
      </c>
      <c r="C3800" s="25">
        <v>43691.0</v>
      </c>
      <c r="D3800" s="4">
        <v>23.0</v>
      </c>
      <c r="E3800" s="2" t="s">
        <v>10</v>
      </c>
      <c r="F3800" s="19" t="s">
        <v>8141</v>
      </c>
      <c r="G3800" s="5" t="s">
        <v>8142</v>
      </c>
      <c r="H3800" s="26" t="s">
        <v>6579</v>
      </c>
      <c r="I3800" s="6" t="s">
        <v>251</v>
      </c>
    </row>
    <row r="3801" ht="15.0" customHeight="1">
      <c r="A3801" s="2" t="s">
        <v>9</v>
      </c>
      <c r="B3801" s="5">
        <v>22864.0</v>
      </c>
      <c r="C3801" s="25">
        <v>43691.0</v>
      </c>
      <c r="D3801" s="4">
        <v>23.0</v>
      </c>
      <c r="E3801" s="2" t="s">
        <v>10</v>
      </c>
      <c r="F3801" s="19" t="s">
        <v>8143</v>
      </c>
      <c r="G3801" s="5" t="s">
        <v>8144</v>
      </c>
      <c r="H3801" s="26" t="s">
        <v>6579</v>
      </c>
      <c r="I3801" s="6" t="s">
        <v>251</v>
      </c>
    </row>
    <row r="3802" ht="15.0" customHeight="1">
      <c r="A3802" s="2" t="s">
        <v>9</v>
      </c>
      <c r="B3802" s="5">
        <v>22863.0</v>
      </c>
      <c r="C3802" s="25">
        <v>43691.0</v>
      </c>
      <c r="D3802" s="4">
        <v>23.0</v>
      </c>
      <c r="E3802" s="2" t="s">
        <v>10</v>
      </c>
      <c r="F3802" s="19" t="s">
        <v>8145</v>
      </c>
      <c r="G3802" s="5" t="s">
        <v>8146</v>
      </c>
      <c r="H3802" s="26" t="s">
        <v>6736</v>
      </c>
      <c r="I3802" s="6" t="s">
        <v>251</v>
      </c>
    </row>
    <row r="3803" ht="15.0" customHeight="1">
      <c r="A3803" s="2" t="s">
        <v>9</v>
      </c>
      <c r="B3803" s="5">
        <v>22862.0</v>
      </c>
      <c r="C3803" s="25">
        <v>43691.0</v>
      </c>
      <c r="D3803" s="4">
        <v>23.0</v>
      </c>
      <c r="E3803" s="2" t="s">
        <v>10</v>
      </c>
      <c r="F3803" s="19" t="s">
        <v>8147</v>
      </c>
      <c r="G3803" s="5" t="s">
        <v>8148</v>
      </c>
      <c r="H3803" s="26" t="s">
        <v>6736</v>
      </c>
      <c r="I3803" s="6" t="s">
        <v>251</v>
      </c>
    </row>
    <row r="3804" ht="15.0" customHeight="1">
      <c r="A3804" s="2" t="s">
        <v>9</v>
      </c>
      <c r="B3804" s="5">
        <v>22861.0</v>
      </c>
      <c r="C3804" s="25">
        <v>43691.0</v>
      </c>
      <c r="D3804" s="4">
        <v>23.0</v>
      </c>
      <c r="E3804" s="2" t="s">
        <v>10</v>
      </c>
      <c r="F3804" s="19" t="s">
        <v>8149</v>
      </c>
      <c r="G3804" s="5" t="s">
        <v>8150</v>
      </c>
      <c r="H3804" s="26" t="s">
        <v>8151</v>
      </c>
      <c r="I3804" s="6" t="s">
        <v>251</v>
      </c>
    </row>
    <row r="3805" ht="15.0" customHeight="1">
      <c r="A3805" s="2" t="s">
        <v>9</v>
      </c>
      <c r="B3805" s="5">
        <v>22860.0</v>
      </c>
      <c r="C3805" s="25">
        <v>43691.0</v>
      </c>
      <c r="D3805" s="4">
        <v>23.0</v>
      </c>
      <c r="E3805" s="2" t="s">
        <v>10</v>
      </c>
      <c r="F3805" s="19" t="s">
        <v>8152</v>
      </c>
      <c r="G3805" s="5" t="s">
        <v>8153</v>
      </c>
      <c r="H3805" s="26" t="s">
        <v>6617</v>
      </c>
      <c r="I3805" s="6" t="s">
        <v>251</v>
      </c>
    </row>
    <row r="3806" ht="15.0" customHeight="1">
      <c r="A3806" s="2" t="s">
        <v>9</v>
      </c>
      <c r="B3806" s="5">
        <v>22859.0</v>
      </c>
      <c r="C3806" s="25">
        <v>43691.0</v>
      </c>
      <c r="D3806" s="4">
        <v>23.0</v>
      </c>
      <c r="E3806" s="2" t="s">
        <v>10</v>
      </c>
      <c r="F3806" s="19" t="s">
        <v>8154</v>
      </c>
      <c r="G3806" s="5" t="s">
        <v>8155</v>
      </c>
      <c r="H3806" s="26" t="s">
        <v>8156</v>
      </c>
      <c r="I3806" s="6" t="s">
        <v>251</v>
      </c>
    </row>
    <row r="3807" ht="15.0" customHeight="1">
      <c r="A3807" s="2" t="s">
        <v>9</v>
      </c>
      <c r="B3807" s="5">
        <v>22858.0</v>
      </c>
      <c r="C3807" s="25">
        <v>43691.0</v>
      </c>
      <c r="D3807" s="4">
        <v>23.0</v>
      </c>
      <c r="E3807" s="2" t="s">
        <v>10</v>
      </c>
      <c r="F3807" s="19" t="s">
        <v>8157</v>
      </c>
      <c r="G3807" s="5" t="s">
        <v>8158</v>
      </c>
      <c r="H3807" s="26" t="s">
        <v>6943</v>
      </c>
      <c r="I3807" s="6" t="s">
        <v>251</v>
      </c>
    </row>
    <row r="3808" ht="15.0" customHeight="1">
      <c r="A3808" s="2" t="s">
        <v>9</v>
      </c>
      <c r="B3808" s="5">
        <v>22857.0</v>
      </c>
      <c r="C3808" s="25">
        <v>43691.0</v>
      </c>
      <c r="D3808" s="4">
        <v>23.0</v>
      </c>
      <c r="E3808" s="2" t="s">
        <v>10</v>
      </c>
      <c r="F3808" s="19" t="s">
        <v>8159</v>
      </c>
      <c r="G3808" s="5" t="s">
        <v>8160</v>
      </c>
      <c r="H3808" s="26" t="s">
        <v>8161</v>
      </c>
      <c r="I3808" s="6" t="s">
        <v>251</v>
      </c>
    </row>
    <row r="3809" ht="15.0" customHeight="1">
      <c r="A3809" s="2" t="s">
        <v>9</v>
      </c>
      <c r="B3809" s="5">
        <v>22856.0</v>
      </c>
      <c r="C3809" s="25">
        <v>43691.0</v>
      </c>
      <c r="D3809" s="4">
        <v>23.0</v>
      </c>
      <c r="E3809" s="2" t="s">
        <v>10</v>
      </c>
      <c r="F3809" s="19" t="s">
        <v>8162</v>
      </c>
      <c r="G3809" s="5" t="s">
        <v>8163</v>
      </c>
      <c r="H3809" s="26" t="s">
        <v>7938</v>
      </c>
      <c r="I3809" s="6" t="s">
        <v>251</v>
      </c>
    </row>
    <row r="3810" ht="15.0" customHeight="1">
      <c r="A3810" s="2" t="s">
        <v>9</v>
      </c>
      <c r="B3810" s="5">
        <v>22855.0</v>
      </c>
      <c r="C3810" s="25">
        <v>43691.0</v>
      </c>
      <c r="D3810" s="4">
        <v>23.0</v>
      </c>
      <c r="E3810" s="2" t="s">
        <v>10</v>
      </c>
      <c r="F3810" s="19" t="s">
        <v>8164</v>
      </c>
      <c r="G3810" s="5" t="s">
        <v>8165</v>
      </c>
      <c r="H3810" s="26" t="s">
        <v>6807</v>
      </c>
      <c r="I3810" s="6" t="s">
        <v>251</v>
      </c>
    </row>
    <row r="3811" ht="15.0" customHeight="1">
      <c r="A3811" s="2" t="s">
        <v>9</v>
      </c>
      <c r="B3811" s="5">
        <v>22854.0</v>
      </c>
      <c r="C3811" s="25">
        <v>43691.0</v>
      </c>
      <c r="D3811" s="4">
        <v>23.0</v>
      </c>
      <c r="E3811" s="2" t="s">
        <v>10</v>
      </c>
      <c r="F3811" s="19" t="s">
        <v>8166</v>
      </c>
      <c r="G3811" s="5" t="s">
        <v>8167</v>
      </c>
      <c r="H3811" s="26" t="s">
        <v>6582</v>
      </c>
      <c r="I3811" s="6" t="s">
        <v>251</v>
      </c>
    </row>
    <row r="3812" ht="15.0" customHeight="1">
      <c r="A3812" s="2" t="s">
        <v>9</v>
      </c>
      <c r="B3812" s="5">
        <v>22853.0</v>
      </c>
      <c r="C3812" s="25">
        <v>43691.0</v>
      </c>
      <c r="D3812" s="4">
        <v>23.0</v>
      </c>
      <c r="E3812" s="2" t="s">
        <v>10</v>
      </c>
      <c r="F3812" s="19" t="s">
        <v>8168</v>
      </c>
      <c r="G3812" s="5" t="s">
        <v>8169</v>
      </c>
      <c r="H3812" s="26" t="s">
        <v>6648</v>
      </c>
      <c r="I3812" s="6" t="s">
        <v>251</v>
      </c>
    </row>
    <row r="3813" ht="15.0" customHeight="1">
      <c r="A3813" s="2" t="s">
        <v>9</v>
      </c>
      <c r="B3813" s="5">
        <v>22852.0</v>
      </c>
      <c r="C3813" s="25">
        <v>43691.0</v>
      </c>
      <c r="D3813" s="4">
        <v>23.0</v>
      </c>
      <c r="E3813" s="2" t="s">
        <v>10</v>
      </c>
      <c r="F3813" s="19" t="s">
        <v>8170</v>
      </c>
      <c r="G3813" s="5" t="s">
        <v>8171</v>
      </c>
      <c r="H3813" s="26" t="s">
        <v>6779</v>
      </c>
      <c r="I3813" s="6" t="s">
        <v>251</v>
      </c>
    </row>
    <row r="3814" ht="15.0" customHeight="1">
      <c r="A3814" s="2" t="s">
        <v>9</v>
      </c>
      <c r="B3814" s="5">
        <v>22851.0</v>
      </c>
      <c r="C3814" s="25">
        <v>43691.0</v>
      </c>
      <c r="D3814" s="4">
        <v>23.0</v>
      </c>
      <c r="E3814" s="2" t="s">
        <v>10</v>
      </c>
      <c r="F3814" s="19" t="s">
        <v>8172</v>
      </c>
      <c r="G3814" s="5" t="s">
        <v>8173</v>
      </c>
      <c r="H3814" s="26" t="s">
        <v>6704</v>
      </c>
      <c r="I3814" s="6" t="s">
        <v>251</v>
      </c>
    </row>
    <row r="3815" ht="15.0" customHeight="1">
      <c r="A3815" s="2" t="s">
        <v>9</v>
      </c>
      <c r="B3815" s="5">
        <v>22850.0</v>
      </c>
      <c r="C3815" s="25">
        <v>43691.0</v>
      </c>
      <c r="D3815" s="4">
        <v>23.0</v>
      </c>
      <c r="E3815" s="2" t="s">
        <v>10</v>
      </c>
      <c r="F3815" s="19" t="s">
        <v>8174</v>
      </c>
      <c r="G3815" s="5" t="s">
        <v>8175</v>
      </c>
      <c r="H3815" s="26" t="s">
        <v>8176</v>
      </c>
      <c r="I3815" s="6" t="s">
        <v>251</v>
      </c>
    </row>
    <row r="3816" ht="15.0" customHeight="1">
      <c r="A3816" s="2" t="s">
        <v>9</v>
      </c>
      <c r="B3816" s="5">
        <v>22849.0</v>
      </c>
      <c r="C3816" s="25">
        <v>43691.0</v>
      </c>
      <c r="D3816" s="4">
        <v>23.0</v>
      </c>
      <c r="E3816" s="2" t="s">
        <v>10</v>
      </c>
      <c r="F3816" s="19" t="s">
        <v>8177</v>
      </c>
      <c r="G3816" s="5" t="s">
        <v>8178</v>
      </c>
      <c r="H3816" s="26" t="s">
        <v>6693</v>
      </c>
      <c r="I3816" s="6" t="s">
        <v>251</v>
      </c>
    </row>
    <row r="3817" ht="15.0" customHeight="1">
      <c r="A3817" s="2" t="s">
        <v>9</v>
      </c>
      <c r="B3817" s="5">
        <v>22848.0</v>
      </c>
      <c r="C3817" s="25">
        <v>43691.0</v>
      </c>
      <c r="D3817" s="4">
        <v>23.0</v>
      </c>
      <c r="E3817" s="2" t="s">
        <v>10</v>
      </c>
      <c r="F3817" s="19" t="s">
        <v>8179</v>
      </c>
      <c r="G3817" s="5" t="s">
        <v>8180</v>
      </c>
      <c r="H3817" s="26" t="s">
        <v>6693</v>
      </c>
      <c r="I3817" s="6" t="s">
        <v>251</v>
      </c>
    </row>
    <row r="3818" ht="15.0" customHeight="1">
      <c r="A3818" s="2" t="s">
        <v>9</v>
      </c>
      <c r="B3818" s="5">
        <v>22847.0</v>
      </c>
      <c r="C3818" s="25">
        <v>43691.0</v>
      </c>
      <c r="D3818" s="4">
        <v>23.0</v>
      </c>
      <c r="E3818" s="2" t="s">
        <v>10</v>
      </c>
      <c r="F3818" s="19" t="s">
        <v>8181</v>
      </c>
      <c r="G3818" s="5" t="s">
        <v>8182</v>
      </c>
      <c r="H3818" s="26" t="s">
        <v>6653</v>
      </c>
      <c r="I3818" s="6" t="s">
        <v>251</v>
      </c>
    </row>
    <row r="3819" ht="15.0" customHeight="1">
      <c r="A3819" s="2" t="s">
        <v>9</v>
      </c>
      <c r="B3819" s="5">
        <v>22846.0</v>
      </c>
      <c r="C3819" s="25">
        <v>43691.0</v>
      </c>
      <c r="D3819" s="4">
        <v>23.0</v>
      </c>
      <c r="E3819" s="2" t="s">
        <v>10</v>
      </c>
      <c r="F3819" s="19" t="s">
        <v>8183</v>
      </c>
      <c r="G3819" s="5" t="s">
        <v>8184</v>
      </c>
      <c r="H3819" s="26" t="s">
        <v>6905</v>
      </c>
      <c r="I3819" s="6" t="s">
        <v>251</v>
      </c>
    </row>
    <row r="3820" ht="15.0" customHeight="1">
      <c r="A3820" s="2" t="s">
        <v>9</v>
      </c>
      <c r="B3820" s="5">
        <v>22845.0</v>
      </c>
      <c r="C3820" s="25">
        <v>43691.0</v>
      </c>
      <c r="D3820" s="4">
        <v>23.0</v>
      </c>
      <c r="E3820" s="2" t="s">
        <v>10</v>
      </c>
      <c r="F3820" s="19" t="s">
        <v>8185</v>
      </c>
      <c r="G3820" s="5" t="s">
        <v>8186</v>
      </c>
      <c r="H3820" s="26" t="s">
        <v>8187</v>
      </c>
      <c r="I3820" s="6" t="s">
        <v>251</v>
      </c>
    </row>
    <row r="3821" ht="15.0" customHeight="1">
      <c r="A3821" s="2" t="s">
        <v>9</v>
      </c>
      <c r="B3821" s="5">
        <v>22844.0</v>
      </c>
      <c r="C3821" s="25">
        <v>43691.0</v>
      </c>
      <c r="D3821" s="4">
        <v>23.0</v>
      </c>
      <c r="E3821" s="2" t="s">
        <v>10</v>
      </c>
      <c r="F3821" s="19" t="s">
        <v>8188</v>
      </c>
      <c r="G3821" s="5" t="s">
        <v>8189</v>
      </c>
      <c r="H3821" s="26" t="s">
        <v>8190</v>
      </c>
      <c r="I3821" s="6" t="s">
        <v>251</v>
      </c>
    </row>
    <row r="3822" ht="15.0" customHeight="1">
      <c r="A3822" s="2" t="s">
        <v>9</v>
      </c>
      <c r="B3822" s="5">
        <v>22843.0</v>
      </c>
      <c r="C3822" s="25">
        <v>43691.0</v>
      </c>
      <c r="D3822" s="4">
        <v>23.0</v>
      </c>
      <c r="E3822" s="2" t="s">
        <v>10</v>
      </c>
      <c r="F3822" s="19" t="s">
        <v>8191</v>
      </c>
      <c r="G3822" s="5" t="s">
        <v>8192</v>
      </c>
      <c r="H3822" s="26" t="s">
        <v>6601</v>
      </c>
      <c r="I3822" s="6" t="s">
        <v>251</v>
      </c>
    </row>
    <row r="3823" ht="15.0" customHeight="1">
      <c r="A3823" s="2" t="s">
        <v>9</v>
      </c>
      <c r="B3823" s="5">
        <v>22842.0</v>
      </c>
      <c r="C3823" s="25">
        <v>43691.0</v>
      </c>
      <c r="D3823" s="4">
        <v>23.0</v>
      </c>
      <c r="E3823" s="2" t="s">
        <v>10</v>
      </c>
      <c r="F3823" s="19" t="s">
        <v>8193</v>
      </c>
      <c r="G3823" s="5" t="s">
        <v>8194</v>
      </c>
      <c r="H3823" s="26" t="s">
        <v>6593</v>
      </c>
      <c r="I3823" s="6" t="s">
        <v>251</v>
      </c>
    </row>
    <row r="3824" ht="15.0" customHeight="1">
      <c r="A3824" s="2" t="s">
        <v>9</v>
      </c>
      <c r="B3824" s="5">
        <v>22841.0</v>
      </c>
      <c r="C3824" s="25">
        <v>43691.0</v>
      </c>
      <c r="D3824" s="4">
        <v>23.0</v>
      </c>
      <c r="E3824" s="2" t="s">
        <v>10</v>
      </c>
      <c r="F3824" s="19" t="s">
        <v>8195</v>
      </c>
      <c r="G3824" s="5" t="s">
        <v>8196</v>
      </c>
      <c r="H3824" s="26" t="s">
        <v>6593</v>
      </c>
      <c r="I3824" s="6" t="s">
        <v>251</v>
      </c>
    </row>
    <row r="3825" ht="15.0" customHeight="1">
      <c r="A3825" s="2" t="s">
        <v>9</v>
      </c>
      <c r="B3825" s="5">
        <v>22840.0</v>
      </c>
      <c r="C3825" s="25">
        <v>43691.0</v>
      </c>
      <c r="D3825" s="4">
        <v>23.0</v>
      </c>
      <c r="E3825" s="2" t="s">
        <v>10</v>
      </c>
      <c r="F3825" s="19" t="s">
        <v>8197</v>
      </c>
      <c r="G3825" s="5" t="s">
        <v>8198</v>
      </c>
      <c r="H3825" s="26" t="s">
        <v>6593</v>
      </c>
      <c r="I3825" s="6" t="s">
        <v>251</v>
      </c>
    </row>
    <row r="3826" ht="15.0" customHeight="1">
      <c r="A3826" s="2" t="s">
        <v>9</v>
      </c>
      <c r="B3826" s="5">
        <v>22839.0</v>
      </c>
      <c r="C3826" s="25">
        <v>43691.0</v>
      </c>
      <c r="D3826" s="4">
        <v>23.0</v>
      </c>
      <c r="E3826" s="2" t="s">
        <v>10</v>
      </c>
      <c r="F3826" s="19" t="s">
        <v>8199</v>
      </c>
      <c r="G3826" s="5" t="s">
        <v>8200</v>
      </c>
      <c r="H3826" s="26" t="s">
        <v>6593</v>
      </c>
      <c r="I3826" s="6" t="s">
        <v>251</v>
      </c>
    </row>
    <row r="3827" ht="15.0" customHeight="1">
      <c r="A3827" s="2" t="s">
        <v>9</v>
      </c>
      <c r="B3827" s="5">
        <v>22838.0</v>
      </c>
      <c r="C3827" s="25">
        <v>43691.0</v>
      </c>
      <c r="D3827" s="4">
        <v>23.0</v>
      </c>
      <c r="E3827" s="2" t="s">
        <v>10</v>
      </c>
      <c r="F3827" s="19" t="s">
        <v>8201</v>
      </c>
      <c r="G3827" s="5" t="s">
        <v>8202</v>
      </c>
      <c r="H3827" s="26" t="s">
        <v>6593</v>
      </c>
      <c r="I3827" s="6" t="s">
        <v>251</v>
      </c>
    </row>
    <row r="3828" ht="15.0" customHeight="1">
      <c r="A3828" s="2" t="s">
        <v>9</v>
      </c>
      <c r="B3828" s="5">
        <v>22837.0</v>
      </c>
      <c r="C3828" s="25">
        <v>43691.0</v>
      </c>
      <c r="D3828" s="4">
        <v>23.0</v>
      </c>
      <c r="E3828" s="2" t="s">
        <v>10</v>
      </c>
      <c r="F3828" s="19" t="s">
        <v>8203</v>
      </c>
      <c r="G3828" s="5" t="s">
        <v>8204</v>
      </c>
      <c r="H3828" s="26" t="s">
        <v>6698</v>
      </c>
      <c r="I3828" s="6" t="s">
        <v>251</v>
      </c>
    </row>
    <row r="3829" ht="15.0" customHeight="1">
      <c r="A3829" s="2" t="s">
        <v>9</v>
      </c>
      <c r="B3829" s="5">
        <v>22836.0</v>
      </c>
      <c r="C3829" s="25">
        <v>43691.0</v>
      </c>
      <c r="D3829" s="4">
        <v>23.0</v>
      </c>
      <c r="E3829" s="2" t="s">
        <v>10</v>
      </c>
      <c r="F3829" s="19" t="s">
        <v>8205</v>
      </c>
      <c r="G3829" s="5" t="s">
        <v>8206</v>
      </c>
      <c r="H3829" s="26" t="s">
        <v>6779</v>
      </c>
      <c r="I3829" s="6" t="s">
        <v>251</v>
      </c>
    </row>
    <row r="3830" ht="15.0" customHeight="1">
      <c r="A3830" s="2" t="s">
        <v>9</v>
      </c>
      <c r="B3830" s="5">
        <v>22835.0</v>
      </c>
      <c r="C3830" s="25">
        <v>43691.0</v>
      </c>
      <c r="D3830" s="4">
        <v>23.0</v>
      </c>
      <c r="E3830" s="2" t="s">
        <v>10</v>
      </c>
      <c r="F3830" s="19" t="s">
        <v>8207</v>
      </c>
      <c r="G3830" s="5" t="s">
        <v>8208</v>
      </c>
      <c r="H3830" s="26" t="s">
        <v>8209</v>
      </c>
      <c r="I3830" s="6" t="s">
        <v>251</v>
      </c>
    </row>
    <row r="3831" ht="15.0" customHeight="1">
      <c r="A3831" s="2" t="s">
        <v>9</v>
      </c>
      <c r="B3831" s="5">
        <v>22834.0</v>
      </c>
      <c r="C3831" s="25">
        <v>43691.0</v>
      </c>
      <c r="D3831" s="4">
        <v>23.0</v>
      </c>
      <c r="E3831" s="2" t="s">
        <v>10</v>
      </c>
      <c r="F3831" s="19" t="s">
        <v>8210</v>
      </c>
      <c r="G3831" s="5" t="s">
        <v>8211</v>
      </c>
      <c r="H3831" s="26" t="s">
        <v>8212</v>
      </c>
      <c r="I3831" s="6" t="s">
        <v>251</v>
      </c>
    </row>
    <row r="3832" ht="15.0" customHeight="1">
      <c r="A3832" s="2" t="s">
        <v>9</v>
      </c>
      <c r="B3832" s="5">
        <v>22833.0</v>
      </c>
      <c r="C3832" s="25">
        <v>43691.0</v>
      </c>
      <c r="D3832" s="4">
        <v>23.0</v>
      </c>
      <c r="E3832" s="2" t="s">
        <v>10</v>
      </c>
      <c r="F3832" s="19" t="s">
        <v>8213</v>
      </c>
      <c r="G3832" s="5" t="s">
        <v>8214</v>
      </c>
      <c r="H3832" s="26" t="s">
        <v>8209</v>
      </c>
      <c r="I3832" s="6" t="s">
        <v>251</v>
      </c>
    </row>
    <row r="3833" ht="15.0" customHeight="1">
      <c r="A3833" s="2" t="s">
        <v>9</v>
      </c>
      <c r="B3833" s="5">
        <v>22832.0</v>
      </c>
      <c r="C3833" s="25">
        <v>43691.0</v>
      </c>
      <c r="D3833" s="4">
        <v>23.0</v>
      </c>
      <c r="E3833" s="2" t="s">
        <v>10</v>
      </c>
      <c r="F3833" s="19" t="s">
        <v>8215</v>
      </c>
      <c r="G3833" s="5" t="s">
        <v>8216</v>
      </c>
      <c r="H3833" s="26" t="s">
        <v>8212</v>
      </c>
      <c r="I3833" s="6" t="s">
        <v>251</v>
      </c>
    </row>
    <row r="3834" ht="15.0" customHeight="1">
      <c r="A3834" s="2" t="s">
        <v>9</v>
      </c>
      <c r="B3834" s="5">
        <v>22831.0</v>
      </c>
      <c r="C3834" s="25">
        <v>43691.0</v>
      </c>
      <c r="D3834" s="4">
        <v>23.0</v>
      </c>
      <c r="E3834" s="2" t="s">
        <v>10</v>
      </c>
      <c r="F3834" s="19" t="s">
        <v>8217</v>
      </c>
      <c r="G3834" s="5" t="s">
        <v>8218</v>
      </c>
      <c r="H3834" s="26" t="s">
        <v>6698</v>
      </c>
      <c r="I3834" s="6" t="s">
        <v>251</v>
      </c>
    </row>
    <row r="3835" ht="15.0" customHeight="1">
      <c r="A3835" s="2" t="s">
        <v>9</v>
      </c>
      <c r="B3835" s="5">
        <v>22830.0</v>
      </c>
      <c r="C3835" s="25">
        <v>43691.0</v>
      </c>
      <c r="D3835" s="4">
        <v>23.0</v>
      </c>
      <c r="E3835" s="2" t="s">
        <v>10</v>
      </c>
      <c r="F3835" s="19" t="s">
        <v>8219</v>
      </c>
      <c r="G3835" s="5" t="s">
        <v>8220</v>
      </c>
      <c r="H3835" s="26" t="s">
        <v>7524</v>
      </c>
      <c r="I3835" s="6" t="s">
        <v>251</v>
      </c>
    </row>
    <row r="3836" ht="15.0" customHeight="1">
      <c r="A3836" s="2" t="s">
        <v>9</v>
      </c>
      <c r="B3836" s="5">
        <v>22829.0</v>
      </c>
      <c r="C3836" s="25">
        <v>43691.0</v>
      </c>
      <c r="D3836" s="4">
        <v>23.0</v>
      </c>
      <c r="E3836" s="2" t="s">
        <v>10</v>
      </c>
      <c r="F3836" s="19" t="s">
        <v>8221</v>
      </c>
      <c r="G3836" s="5" t="s">
        <v>8222</v>
      </c>
      <c r="H3836" s="26" t="s">
        <v>6698</v>
      </c>
      <c r="I3836" s="6" t="s">
        <v>251</v>
      </c>
    </row>
    <row r="3837" ht="15.0" customHeight="1">
      <c r="A3837" s="2" t="s">
        <v>9</v>
      </c>
      <c r="B3837" s="5">
        <v>22828.0</v>
      </c>
      <c r="C3837" s="25">
        <v>43691.0</v>
      </c>
      <c r="D3837" s="4">
        <v>23.0</v>
      </c>
      <c r="E3837" s="2" t="s">
        <v>10</v>
      </c>
      <c r="F3837" s="19" t="s">
        <v>8223</v>
      </c>
      <c r="G3837" s="5" t="s">
        <v>8224</v>
      </c>
      <c r="H3837" s="26" t="s">
        <v>6768</v>
      </c>
      <c r="I3837" s="6" t="s">
        <v>251</v>
      </c>
    </row>
    <row r="3838" ht="15.0" customHeight="1">
      <c r="A3838" s="2" t="s">
        <v>9</v>
      </c>
      <c r="B3838" s="5">
        <v>22827.0</v>
      </c>
      <c r="C3838" s="25">
        <v>43691.0</v>
      </c>
      <c r="D3838" s="4">
        <v>23.0</v>
      </c>
      <c r="E3838" s="2" t="s">
        <v>10</v>
      </c>
      <c r="F3838" s="19" t="s">
        <v>8225</v>
      </c>
      <c r="G3838" s="5" t="s">
        <v>8226</v>
      </c>
      <c r="H3838" s="26" t="s">
        <v>6768</v>
      </c>
      <c r="I3838" s="6" t="s">
        <v>251</v>
      </c>
    </row>
    <row r="3839" ht="15.0" customHeight="1">
      <c r="A3839" s="2" t="s">
        <v>9</v>
      </c>
      <c r="B3839" s="5">
        <v>22826.0</v>
      </c>
      <c r="C3839" s="25">
        <v>43691.0</v>
      </c>
      <c r="D3839" s="4">
        <v>23.0</v>
      </c>
      <c r="E3839" s="2" t="s">
        <v>10</v>
      </c>
      <c r="F3839" s="19" t="s">
        <v>8227</v>
      </c>
      <c r="G3839" s="5" t="s">
        <v>8228</v>
      </c>
      <c r="H3839" s="26" t="s">
        <v>6787</v>
      </c>
      <c r="I3839" s="6" t="s">
        <v>251</v>
      </c>
    </row>
    <row r="3840" ht="15.0" customHeight="1">
      <c r="A3840" s="2" t="s">
        <v>9</v>
      </c>
      <c r="B3840" s="5">
        <v>22825.0</v>
      </c>
      <c r="C3840" s="25">
        <v>43691.0</v>
      </c>
      <c r="D3840" s="4">
        <v>23.0</v>
      </c>
      <c r="E3840" s="2" t="s">
        <v>10</v>
      </c>
      <c r="F3840" s="19" t="s">
        <v>8229</v>
      </c>
      <c r="G3840" s="5" t="s">
        <v>8230</v>
      </c>
      <c r="H3840" s="26" t="s">
        <v>6787</v>
      </c>
      <c r="I3840" s="6" t="s">
        <v>251</v>
      </c>
    </row>
    <row r="3841" ht="15.0" customHeight="1">
      <c r="A3841" s="2" t="s">
        <v>9</v>
      </c>
      <c r="B3841" s="5">
        <v>22824.0</v>
      </c>
      <c r="C3841" s="25">
        <v>43691.0</v>
      </c>
      <c r="D3841" s="4">
        <v>23.0</v>
      </c>
      <c r="E3841" s="2" t="s">
        <v>10</v>
      </c>
      <c r="F3841" s="19" t="s">
        <v>8231</v>
      </c>
      <c r="G3841" s="5" t="s">
        <v>8232</v>
      </c>
      <c r="H3841" s="26" t="s">
        <v>6787</v>
      </c>
      <c r="I3841" s="6" t="s">
        <v>251</v>
      </c>
    </row>
    <row r="3842" ht="15.0" customHeight="1">
      <c r="A3842" s="2" t="s">
        <v>9</v>
      </c>
      <c r="B3842" s="5">
        <v>22823.0</v>
      </c>
      <c r="C3842" s="25">
        <v>43691.0</v>
      </c>
      <c r="D3842" s="4">
        <v>23.0</v>
      </c>
      <c r="E3842" s="2" t="s">
        <v>10</v>
      </c>
      <c r="F3842" s="19" t="s">
        <v>8233</v>
      </c>
      <c r="G3842" s="5" t="s">
        <v>8234</v>
      </c>
      <c r="H3842" s="26" t="s">
        <v>7664</v>
      </c>
      <c r="I3842" s="6" t="s">
        <v>251</v>
      </c>
    </row>
    <row r="3843" ht="15.0" customHeight="1">
      <c r="A3843" s="2" t="s">
        <v>9</v>
      </c>
      <c r="B3843" s="5">
        <v>22822.0</v>
      </c>
      <c r="C3843" s="25">
        <v>43691.0</v>
      </c>
      <c r="D3843" s="4">
        <v>23.0</v>
      </c>
      <c r="E3843" s="2" t="s">
        <v>10</v>
      </c>
      <c r="F3843" s="19" t="s">
        <v>8235</v>
      </c>
      <c r="G3843" s="5" t="s">
        <v>8236</v>
      </c>
      <c r="H3843" s="26" t="s">
        <v>7133</v>
      </c>
      <c r="I3843" s="6" t="s">
        <v>251</v>
      </c>
    </row>
    <row r="3844" ht="15.0" customHeight="1">
      <c r="A3844" s="2" t="s">
        <v>9</v>
      </c>
      <c r="B3844" s="5">
        <v>22821.0</v>
      </c>
      <c r="C3844" s="25">
        <v>43691.0</v>
      </c>
      <c r="D3844" s="4">
        <v>23.0</v>
      </c>
      <c r="E3844" s="2" t="s">
        <v>10</v>
      </c>
      <c r="F3844" s="19" t="s">
        <v>8237</v>
      </c>
      <c r="G3844" s="5" t="s">
        <v>8238</v>
      </c>
      <c r="H3844" s="26" t="s">
        <v>7643</v>
      </c>
      <c r="I3844" s="6" t="s">
        <v>251</v>
      </c>
    </row>
    <row r="3845" ht="15.0" customHeight="1">
      <c r="A3845" s="2" t="s">
        <v>9</v>
      </c>
      <c r="B3845" s="5">
        <v>22820.0</v>
      </c>
      <c r="C3845" s="25">
        <v>43691.0</v>
      </c>
      <c r="D3845" s="4">
        <v>23.0</v>
      </c>
      <c r="E3845" s="2" t="s">
        <v>10</v>
      </c>
      <c r="F3845" s="19" t="s">
        <v>8239</v>
      </c>
      <c r="G3845" s="5" t="s">
        <v>8240</v>
      </c>
      <c r="H3845" s="26" t="s">
        <v>6604</v>
      </c>
      <c r="I3845" s="6" t="s">
        <v>251</v>
      </c>
    </row>
    <row r="3846" ht="15.0" customHeight="1">
      <c r="A3846" s="2" t="s">
        <v>9</v>
      </c>
      <c r="B3846" s="5">
        <v>22819.0</v>
      </c>
      <c r="C3846" s="25">
        <v>43691.0</v>
      </c>
      <c r="D3846" s="4">
        <v>23.0</v>
      </c>
      <c r="E3846" s="2" t="s">
        <v>10</v>
      </c>
      <c r="F3846" s="19" t="s">
        <v>8241</v>
      </c>
      <c r="G3846" s="5" t="s">
        <v>8242</v>
      </c>
      <c r="H3846" s="26" t="s">
        <v>7761</v>
      </c>
      <c r="I3846" s="6" t="s">
        <v>251</v>
      </c>
    </row>
    <row r="3847" ht="15.0" customHeight="1">
      <c r="A3847" s="2" t="s">
        <v>9</v>
      </c>
      <c r="B3847" s="5">
        <v>22818.0</v>
      </c>
      <c r="C3847" s="25">
        <v>43691.0</v>
      </c>
      <c r="D3847" s="4">
        <v>23.0</v>
      </c>
      <c r="E3847" s="2" t="s">
        <v>10</v>
      </c>
      <c r="F3847" s="19" t="s">
        <v>8243</v>
      </c>
      <c r="G3847" s="5" t="s">
        <v>8244</v>
      </c>
      <c r="H3847" s="26" t="s">
        <v>6582</v>
      </c>
      <c r="I3847" s="6" t="s">
        <v>251</v>
      </c>
    </row>
    <row r="3848" ht="15.0" customHeight="1">
      <c r="A3848" s="2" t="s">
        <v>9</v>
      </c>
      <c r="B3848" s="5">
        <v>22817.0</v>
      </c>
      <c r="C3848" s="25">
        <v>43691.0</v>
      </c>
      <c r="D3848" s="4">
        <v>23.0</v>
      </c>
      <c r="E3848" s="2" t="s">
        <v>10</v>
      </c>
      <c r="F3848" s="19" t="s">
        <v>8245</v>
      </c>
      <c r="G3848" s="5" t="s">
        <v>8246</v>
      </c>
      <c r="H3848" s="26" t="s">
        <v>6582</v>
      </c>
      <c r="I3848" s="6" t="s">
        <v>251</v>
      </c>
    </row>
    <row r="3849" ht="15.0" customHeight="1">
      <c r="A3849" s="2" t="s">
        <v>9</v>
      </c>
      <c r="B3849" s="5">
        <v>22816.0</v>
      </c>
      <c r="C3849" s="25">
        <v>43691.0</v>
      </c>
      <c r="D3849" s="4">
        <v>23.0</v>
      </c>
      <c r="E3849" s="2" t="s">
        <v>10</v>
      </c>
      <c r="F3849" s="19" t="s">
        <v>8247</v>
      </c>
      <c r="G3849" s="5" t="s">
        <v>8248</v>
      </c>
      <c r="H3849" s="26" t="s">
        <v>6862</v>
      </c>
      <c r="I3849" s="6" t="s">
        <v>251</v>
      </c>
    </row>
    <row r="3850" ht="15.0" customHeight="1">
      <c r="A3850" s="2" t="s">
        <v>9</v>
      </c>
      <c r="B3850" s="5">
        <v>22815.0</v>
      </c>
      <c r="C3850" s="25">
        <v>43691.0</v>
      </c>
      <c r="D3850" s="4">
        <v>23.0</v>
      </c>
      <c r="E3850" s="2" t="s">
        <v>10</v>
      </c>
      <c r="F3850" s="19" t="s">
        <v>8249</v>
      </c>
      <c r="G3850" s="5" t="s">
        <v>8250</v>
      </c>
      <c r="H3850" s="26" t="s">
        <v>8251</v>
      </c>
      <c r="I3850" s="6" t="s">
        <v>251</v>
      </c>
    </row>
    <row r="3851" ht="15.0" customHeight="1">
      <c r="A3851" s="2" t="s">
        <v>9</v>
      </c>
      <c r="B3851" s="5">
        <v>22814.0</v>
      </c>
      <c r="C3851" s="25">
        <v>43691.0</v>
      </c>
      <c r="D3851" s="4">
        <v>23.0</v>
      </c>
      <c r="E3851" s="2" t="s">
        <v>10</v>
      </c>
      <c r="F3851" s="19" t="s">
        <v>8252</v>
      </c>
      <c r="G3851" s="5" t="s">
        <v>8253</v>
      </c>
      <c r="H3851" s="26" t="s">
        <v>6604</v>
      </c>
      <c r="I3851" s="6" t="s">
        <v>251</v>
      </c>
    </row>
    <row r="3852" ht="15.0" customHeight="1">
      <c r="A3852" s="2" t="s">
        <v>9</v>
      </c>
      <c r="B3852" s="5">
        <v>22813.0</v>
      </c>
      <c r="C3852" s="25">
        <v>43691.0</v>
      </c>
      <c r="D3852" s="4">
        <v>23.0</v>
      </c>
      <c r="E3852" s="2" t="s">
        <v>10</v>
      </c>
      <c r="F3852" s="19" t="s">
        <v>8254</v>
      </c>
      <c r="G3852" s="5" t="s">
        <v>8255</v>
      </c>
      <c r="H3852" s="26" t="s">
        <v>7190</v>
      </c>
      <c r="I3852" s="6" t="s">
        <v>251</v>
      </c>
    </row>
    <row r="3853" ht="15.0" customHeight="1">
      <c r="A3853" s="2" t="s">
        <v>9</v>
      </c>
      <c r="B3853" s="5">
        <v>22812.0</v>
      </c>
      <c r="C3853" s="25">
        <v>43691.0</v>
      </c>
      <c r="D3853" s="4">
        <v>23.0</v>
      </c>
      <c r="E3853" s="2" t="s">
        <v>10</v>
      </c>
      <c r="F3853" s="19" t="s">
        <v>8256</v>
      </c>
      <c r="G3853" s="5" t="s">
        <v>8257</v>
      </c>
      <c r="H3853" s="26" t="s">
        <v>6704</v>
      </c>
      <c r="I3853" s="6" t="s">
        <v>251</v>
      </c>
    </row>
    <row r="3854" ht="15.0" customHeight="1">
      <c r="A3854" s="2" t="s">
        <v>9</v>
      </c>
      <c r="B3854" s="5">
        <v>22811.0</v>
      </c>
      <c r="C3854" s="25">
        <v>43691.0</v>
      </c>
      <c r="D3854" s="4">
        <v>23.0</v>
      </c>
      <c r="E3854" s="2" t="s">
        <v>10</v>
      </c>
      <c r="F3854" s="19" t="s">
        <v>8258</v>
      </c>
      <c r="G3854" s="5" t="s">
        <v>8259</v>
      </c>
      <c r="H3854" s="26" t="s">
        <v>6698</v>
      </c>
      <c r="I3854" s="6" t="s">
        <v>251</v>
      </c>
    </row>
    <row r="3855" ht="15.0" customHeight="1">
      <c r="A3855" s="2" t="s">
        <v>9</v>
      </c>
      <c r="B3855" s="5">
        <v>22810.0</v>
      </c>
      <c r="C3855" s="25">
        <v>43691.0</v>
      </c>
      <c r="D3855" s="4">
        <v>23.0</v>
      </c>
      <c r="E3855" s="2" t="s">
        <v>10</v>
      </c>
      <c r="F3855" s="19" t="s">
        <v>8260</v>
      </c>
      <c r="G3855" s="5" t="s">
        <v>8261</v>
      </c>
      <c r="H3855" s="26" t="s">
        <v>6636</v>
      </c>
      <c r="I3855" s="6" t="s">
        <v>251</v>
      </c>
    </row>
    <row r="3856" ht="15.0" customHeight="1">
      <c r="A3856" s="2" t="s">
        <v>9</v>
      </c>
      <c r="B3856" s="5">
        <v>22809.0</v>
      </c>
      <c r="C3856" s="25">
        <v>43691.0</v>
      </c>
      <c r="D3856" s="4">
        <v>23.0</v>
      </c>
      <c r="E3856" s="2" t="s">
        <v>10</v>
      </c>
      <c r="F3856" s="19" t="s">
        <v>8262</v>
      </c>
      <c r="G3856" s="5" t="s">
        <v>8263</v>
      </c>
      <c r="H3856" s="26" t="s">
        <v>8264</v>
      </c>
      <c r="I3856" s="6" t="s">
        <v>251</v>
      </c>
    </row>
    <row r="3857" ht="15.0" customHeight="1">
      <c r="A3857" s="2" t="s">
        <v>9</v>
      </c>
      <c r="B3857" s="5">
        <v>22808.0</v>
      </c>
      <c r="C3857" s="25">
        <v>43691.0</v>
      </c>
      <c r="D3857" s="4">
        <v>23.0</v>
      </c>
      <c r="E3857" s="2" t="s">
        <v>10</v>
      </c>
      <c r="F3857" s="19" t="s">
        <v>8265</v>
      </c>
      <c r="G3857" s="5" t="s">
        <v>8266</v>
      </c>
      <c r="H3857" s="26" t="s">
        <v>6676</v>
      </c>
      <c r="I3857" s="6" t="s">
        <v>251</v>
      </c>
    </row>
    <row r="3858" ht="15.0" customHeight="1">
      <c r="A3858" s="2" t="s">
        <v>9</v>
      </c>
      <c r="B3858" s="5">
        <v>22807.0</v>
      </c>
      <c r="C3858" s="25">
        <v>43691.0</v>
      </c>
      <c r="D3858" s="4">
        <v>23.0</v>
      </c>
      <c r="E3858" s="2" t="s">
        <v>10</v>
      </c>
      <c r="F3858" s="19" t="s">
        <v>8267</v>
      </c>
      <c r="G3858" s="5" t="s">
        <v>8268</v>
      </c>
      <c r="H3858" s="26" t="s">
        <v>8269</v>
      </c>
      <c r="I3858" s="6" t="s">
        <v>251</v>
      </c>
    </row>
    <row r="3859" ht="15.0" customHeight="1">
      <c r="A3859" s="2" t="s">
        <v>9</v>
      </c>
      <c r="B3859" s="5">
        <v>22806.0</v>
      </c>
      <c r="C3859" s="25">
        <v>43691.0</v>
      </c>
      <c r="D3859" s="4">
        <v>23.0</v>
      </c>
      <c r="E3859" s="2" t="s">
        <v>10</v>
      </c>
      <c r="F3859" s="19" t="s">
        <v>8270</v>
      </c>
      <c r="G3859" s="5" t="s">
        <v>8271</v>
      </c>
      <c r="H3859" s="26" t="s">
        <v>6506</v>
      </c>
      <c r="I3859" s="6" t="s">
        <v>251</v>
      </c>
    </row>
    <row r="3860" ht="15.0" customHeight="1">
      <c r="A3860" s="2" t="s">
        <v>9</v>
      </c>
      <c r="B3860" s="5">
        <v>22805.0</v>
      </c>
      <c r="C3860" s="25">
        <v>43691.0</v>
      </c>
      <c r="D3860" s="4">
        <v>23.0</v>
      </c>
      <c r="E3860" s="2" t="s">
        <v>10</v>
      </c>
      <c r="F3860" s="19" t="s">
        <v>8272</v>
      </c>
      <c r="G3860" s="5" t="s">
        <v>8273</v>
      </c>
      <c r="H3860" s="26" t="s">
        <v>6840</v>
      </c>
      <c r="I3860" s="6" t="s">
        <v>251</v>
      </c>
    </row>
    <row r="3861" ht="15.0" customHeight="1">
      <c r="A3861" s="2" t="s">
        <v>9</v>
      </c>
      <c r="B3861" s="5">
        <v>22804.0</v>
      </c>
      <c r="C3861" s="25">
        <v>43691.0</v>
      </c>
      <c r="D3861" s="4">
        <v>23.0</v>
      </c>
      <c r="E3861" s="2" t="s">
        <v>10</v>
      </c>
      <c r="F3861" s="19" t="s">
        <v>8274</v>
      </c>
      <c r="G3861" s="5" t="s">
        <v>8275</v>
      </c>
      <c r="H3861" s="26" t="s">
        <v>6840</v>
      </c>
      <c r="I3861" s="6" t="s">
        <v>251</v>
      </c>
    </row>
    <row r="3862" ht="15.0" customHeight="1">
      <c r="A3862" s="2" t="s">
        <v>9</v>
      </c>
      <c r="B3862" s="5">
        <v>22803.0</v>
      </c>
      <c r="C3862" s="25">
        <v>43691.0</v>
      </c>
      <c r="D3862" s="4">
        <v>23.0</v>
      </c>
      <c r="E3862" s="2" t="s">
        <v>10</v>
      </c>
      <c r="F3862" s="19" t="s">
        <v>8276</v>
      </c>
      <c r="G3862" s="5" t="s">
        <v>8277</v>
      </c>
      <c r="H3862" s="26" t="s">
        <v>6840</v>
      </c>
      <c r="I3862" s="6" t="s">
        <v>251</v>
      </c>
    </row>
    <row r="3863" ht="15.0" customHeight="1">
      <c r="A3863" s="2" t="s">
        <v>9</v>
      </c>
      <c r="B3863" s="5">
        <v>22802.0</v>
      </c>
      <c r="C3863" s="25">
        <v>43691.0</v>
      </c>
      <c r="D3863" s="4">
        <v>23.0</v>
      </c>
      <c r="E3863" s="2" t="s">
        <v>10</v>
      </c>
      <c r="F3863" s="19" t="s">
        <v>8278</v>
      </c>
      <c r="G3863" s="5" t="s">
        <v>8279</v>
      </c>
      <c r="H3863" s="26" t="s">
        <v>6840</v>
      </c>
      <c r="I3863" s="6" t="s">
        <v>251</v>
      </c>
    </row>
    <row r="3864" ht="15.0" customHeight="1">
      <c r="A3864" s="2" t="s">
        <v>9</v>
      </c>
      <c r="B3864" s="5">
        <v>22801.0</v>
      </c>
      <c r="C3864" s="25">
        <v>43691.0</v>
      </c>
      <c r="D3864" s="4">
        <v>23.0</v>
      </c>
      <c r="E3864" s="2" t="s">
        <v>10</v>
      </c>
      <c r="F3864" s="19" t="s">
        <v>8280</v>
      </c>
      <c r="G3864" s="5" t="s">
        <v>8281</v>
      </c>
      <c r="H3864" s="26" t="s">
        <v>6840</v>
      </c>
      <c r="I3864" s="6" t="s">
        <v>251</v>
      </c>
    </row>
    <row r="3865" ht="15.0" customHeight="1">
      <c r="A3865" s="2" t="s">
        <v>9</v>
      </c>
      <c r="B3865" s="5">
        <v>22800.0</v>
      </c>
      <c r="C3865" s="25">
        <v>43691.0</v>
      </c>
      <c r="D3865" s="4">
        <v>23.0</v>
      </c>
      <c r="E3865" s="2" t="s">
        <v>10</v>
      </c>
      <c r="F3865" s="19" t="s">
        <v>8282</v>
      </c>
      <c r="G3865" s="5" t="s">
        <v>8283</v>
      </c>
      <c r="H3865" s="26" t="s">
        <v>6840</v>
      </c>
      <c r="I3865" s="6" t="s">
        <v>251</v>
      </c>
    </row>
    <row r="3866" ht="15.0" customHeight="1">
      <c r="A3866" s="2" t="s">
        <v>9</v>
      </c>
      <c r="B3866" s="5">
        <v>22799.0</v>
      </c>
      <c r="C3866" s="25">
        <v>43691.0</v>
      </c>
      <c r="D3866" s="4">
        <v>23.0</v>
      </c>
      <c r="E3866" s="2" t="s">
        <v>10</v>
      </c>
      <c r="F3866" s="19" t="s">
        <v>8284</v>
      </c>
      <c r="G3866" s="5" t="s">
        <v>8285</v>
      </c>
      <c r="H3866" s="26" t="s">
        <v>6593</v>
      </c>
      <c r="I3866" s="6" t="s">
        <v>251</v>
      </c>
    </row>
    <row r="3867" ht="15.0" customHeight="1">
      <c r="A3867" s="2" t="s">
        <v>9</v>
      </c>
      <c r="B3867" s="5">
        <v>22798.0</v>
      </c>
      <c r="C3867" s="25">
        <v>43691.0</v>
      </c>
      <c r="D3867" s="4">
        <v>23.0</v>
      </c>
      <c r="E3867" s="2" t="s">
        <v>10</v>
      </c>
      <c r="F3867" s="19" t="s">
        <v>8286</v>
      </c>
      <c r="G3867" s="5" t="s">
        <v>8287</v>
      </c>
      <c r="H3867" s="26" t="s">
        <v>6593</v>
      </c>
      <c r="I3867" s="6" t="s">
        <v>251</v>
      </c>
    </row>
    <row r="3868" ht="15.0" customHeight="1">
      <c r="A3868" s="2" t="s">
        <v>9</v>
      </c>
      <c r="B3868" s="5">
        <v>22797.0</v>
      </c>
      <c r="C3868" s="25">
        <v>43691.0</v>
      </c>
      <c r="D3868" s="4">
        <v>23.0</v>
      </c>
      <c r="E3868" s="2" t="s">
        <v>10</v>
      </c>
      <c r="F3868" s="19" t="s">
        <v>8288</v>
      </c>
      <c r="G3868" s="5" t="s">
        <v>8289</v>
      </c>
      <c r="H3868" s="26" t="s">
        <v>6593</v>
      </c>
      <c r="I3868" s="6" t="s">
        <v>251</v>
      </c>
    </row>
    <row r="3869" ht="15.0" customHeight="1">
      <c r="A3869" s="2" t="s">
        <v>9</v>
      </c>
      <c r="B3869" s="5">
        <v>22796.0</v>
      </c>
      <c r="C3869" s="25">
        <v>43691.0</v>
      </c>
      <c r="D3869" s="4">
        <v>23.0</v>
      </c>
      <c r="E3869" s="2" t="s">
        <v>10</v>
      </c>
      <c r="F3869" s="19" t="s">
        <v>8290</v>
      </c>
      <c r="G3869" s="5" t="s">
        <v>8291</v>
      </c>
      <c r="H3869" s="26" t="s">
        <v>6636</v>
      </c>
      <c r="I3869" s="6" t="s">
        <v>251</v>
      </c>
    </row>
    <row r="3870" ht="15.0" customHeight="1">
      <c r="A3870" s="2" t="s">
        <v>9</v>
      </c>
      <c r="B3870" s="5">
        <v>22795.0</v>
      </c>
      <c r="C3870" s="25">
        <v>43691.0</v>
      </c>
      <c r="D3870" s="4">
        <v>23.0</v>
      </c>
      <c r="E3870" s="2" t="s">
        <v>10</v>
      </c>
      <c r="F3870" s="19" t="s">
        <v>8292</v>
      </c>
      <c r="G3870" s="5" t="s">
        <v>8293</v>
      </c>
      <c r="H3870" s="26" t="s">
        <v>6648</v>
      </c>
      <c r="I3870" s="6" t="s">
        <v>251</v>
      </c>
    </row>
    <row r="3871" ht="15.0" customHeight="1">
      <c r="A3871" s="2" t="s">
        <v>9</v>
      </c>
      <c r="B3871" s="5">
        <v>22794.0</v>
      </c>
      <c r="C3871" s="25">
        <v>43691.0</v>
      </c>
      <c r="D3871" s="4">
        <v>23.0</v>
      </c>
      <c r="E3871" s="2" t="s">
        <v>10</v>
      </c>
      <c r="F3871" s="19" t="s">
        <v>8294</v>
      </c>
      <c r="G3871" s="5" t="s">
        <v>8295</v>
      </c>
      <c r="H3871" s="26" t="s">
        <v>7190</v>
      </c>
      <c r="I3871" s="6" t="s">
        <v>251</v>
      </c>
    </row>
    <row r="3872" ht="15.0" customHeight="1">
      <c r="A3872" s="2" t="s">
        <v>9</v>
      </c>
      <c r="B3872" s="5">
        <v>22793.0</v>
      </c>
      <c r="C3872" s="25">
        <v>43691.0</v>
      </c>
      <c r="D3872" s="4">
        <v>23.0</v>
      </c>
      <c r="E3872" s="2" t="s">
        <v>10</v>
      </c>
      <c r="F3872" s="19" t="s">
        <v>8296</v>
      </c>
      <c r="G3872" s="5" t="s">
        <v>8297</v>
      </c>
      <c r="H3872" s="26" t="s">
        <v>6736</v>
      </c>
      <c r="I3872" s="6" t="s">
        <v>251</v>
      </c>
    </row>
    <row r="3873" ht="15.0" customHeight="1">
      <c r="A3873" s="2" t="s">
        <v>9</v>
      </c>
      <c r="B3873" s="5">
        <v>22792.0</v>
      </c>
      <c r="C3873" s="25">
        <v>43691.0</v>
      </c>
      <c r="D3873" s="4">
        <v>23.0</v>
      </c>
      <c r="E3873" s="2" t="s">
        <v>10</v>
      </c>
      <c r="F3873" s="19" t="s">
        <v>8298</v>
      </c>
      <c r="G3873" s="5" t="s">
        <v>8299</v>
      </c>
      <c r="H3873" s="26" t="s">
        <v>7190</v>
      </c>
      <c r="I3873" s="6" t="s">
        <v>251</v>
      </c>
    </row>
    <row r="3874" ht="15.0" customHeight="1">
      <c r="A3874" s="2" t="s">
        <v>9</v>
      </c>
      <c r="B3874" s="5">
        <v>22791.0</v>
      </c>
      <c r="C3874" s="25">
        <v>43691.0</v>
      </c>
      <c r="D3874" s="4">
        <v>23.0</v>
      </c>
      <c r="E3874" s="2" t="s">
        <v>10</v>
      </c>
      <c r="F3874" s="19" t="s">
        <v>8300</v>
      </c>
      <c r="G3874" s="5" t="s">
        <v>8301</v>
      </c>
      <c r="H3874" s="26" t="s">
        <v>7190</v>
      </c>
      <c r="I3874" s="6" t="s">
        <v>251</v>
      </c>
    </row>
    <row r="3875" ht="15.0" customHeight="1">
      <c r="A3875" s="2" t="s">
        <v>76</v>
      </c>
      <c r="B3875" s="5">
        <v>10647.0</v>
      </c>
      <c r="C3875" s="25">
        <v>43691.0</v>
      </c>
      <c r="D3875" s="4">
        <v>23.0</v>
      </c>
      <c r="E3875" s="2" t="s">
        <v>10</v>
      </c>
      <c r="F3875" s="19" t="s">
        <v>8302</v>
      </c>
      <c r="G3875" s="5" t="s">
        <v>8303</v>
      </c>
      <c r="H3875" s="26" t="s">
        <v>6511</v>
      </c>
      <c r="I3875" s="6" t="s">
        <v>251</v>
      </c>
    </row>
    <row r="3876" ht="15.0" customHeight="1">
      <c r="A3876" s="2" t="s">
        <v>76</v>
      </c>
      <c r="B3876" s="5">
        <v>10646.0</v>
      </c>
      <c r="C3876" s="25">
        <v>43691.0</v>
      </c>
      <c r="D3876" s="4">
        <v>23.0</v>
      </c>
      <c r="E3876" s="2" t="s">
        <v>10</v>
      </c>
      <c r="F3876" s="19" t="s">
        <v>8304</v>
      </c>
      <c r="G3876" s="5" t="s">
        <v>8305</v>
      </c>
      <c r="H3876" s="26" t="s">
        <v>6511</v>
      </c>
      <c r="I3876" s="6" t="s">
        <v>251</v>
      </c>
    </row>
    <row r="3877" ht="15.0" customHeight="1">
      <c r="A3877" s="2" t="s">
        <v>9</v>
      </c>
      <c r="B3877" s="5">
        <v>22790.0</v>
      </c>
      <c r="C3877" s="25">
        <v>43677.0</v>
      </c>
      <c r="D3877" s="4">
        <v>22.0</v>
      </c>
      <c r="E3877" s="2" t="s">
        <v>10</v>
      </c>
      <c r="F3877" s="19" t="s">
        <v>8306</v>
      </c>
      <c r="G3877" s="5" t="s">
        <v>8307</v>
      </c>
      <c r="H3877" s="26" t="s">
        <v>8308</v>
      </c>
      <c r="I3877" s="6" t="s">
        <v>251</v>
      </c>
    </row>
    <row r="3878" ht="15.0" customHeight="1">
      <c r="A3878" s="2" t="s">
        <v>9</v>
      </c>
      <c r="B3878" s="5">
        <v>22789.0</v>
      </c>
      <c r="C3878" s="25">
        <v>43677.0</v>
      </c>
      <c r="D3878" s="4">
        <v>22.0</v>
      </c>
      <c r="E3878" s="2" t="s">
        <v>10</v>
      </c>
      <c r="F3878" s="19" t="s">
        <v>8309</v>
      </c>
      <c r="G3878" s="5" t="s">
        <v>8310</v>
      </c>
      <c r="H3878" s="26" t="s">
        <v>8311</v>
      </c>
      <c r="I3878" s="6" t="s">
        <v>251</v>
      </c>
    </row>
    <row r="3879" ht="15.0" customHeight="1">
      <c r="A3879" s="2" t="s">
        <v>9</v>
      </c>
      <c r="B3879" s="5">
        <v>22788.0</v>
      </c>
      <c r="C3879" s="25">
        <v>43677.0</v>
      </c>
      <c r="D3879" s="4">
        <v>22.0</v>
      </c>
      <c r="E3879" s="2" t="s">
        <v>10</v>
      </c>
      <c r="F3879" s="19" t="s">
        <v>8312</v>
      </c>
      <c r="G3879" s="5" t="s">
        <v>8313</v>
      </c>
      <c r="H3879" s="26" t="s">
        <v>6601</v>
      </c>
      <c r="I3879" s="6" t="s">
        <v>251</v>
      </c>
    </row>
    <row r="3880" ht="15.0" customHeight="1">
      <c r="A3880" s="2" t="s">
        <v>9</v>
      </c>
      <c r="B3880" s="5">
        <v>22787.0</v>
      </c>
      <c r="C3880" s="25">
        <v>43677.0</v>
      </c>
      <c r="D3880" s="4">
        <v>22.0</v>
      </c>
      <c r="E3880" s="2" t="s">
        <v>10</v>
      </c>
      <c r="F3880" s="19" t="s">
        <v>8314</v>
      </c>
      <c r="G3880" s="5" t="s">
        <v>8315</v>
      </c>
      <c r="H3880" s="26" t="s">
        <v>8316</v>
      </c>
      <c r="I3880" s="6" t="s">
        <v>251</v>
      </c>
    </row>
    <row r="3881" ht="15.0" customHeight="1">
      <c r="A3881" s="2" t="s">
        <v>9</v>
      </c>
      <c r="B3881" s="5">
        <v>22786.0</v>
      </c>
      <c r="C3881" s="25">
        <v>43677.0</v>
      </c>
      <c r="D3881" s="4">
        <v>22.0</v>
      </c>
      <c r="E3881" s="2" t="s">
        <v>10</v>
      </c>
      <c r="F3881" s="19" t="s">
        <v>8317</v>
      </c>
      <c r="G3881" s="5" t="s">
        <v>8318</v>
      </c>
      <c r="H3881" s="26" t="s">
        <v>6704</v>
      </c>
      <c r="I3881" s="6" t="s">
        <v>251</v>
      </c>
    </row>
    <row r="3882" ht="15.0" customHeight="1">
      <c r="A3882" s="2" t="s">
        <v>9</v>
      </c>
      <c r="B3882" s="5">
        <v>22785.0</v>
      </c>
      <c r="C3882" s="25">
        <v>43677.0</v>
      </c>
      <c r="D3882" s="4">
        <v>22.0</v>
      </c>
      <c r="E3882" s="2" t="s">
        <v>10</v>
      </c>
      <c r="F3882" s="19" t="s">
        <v>8319</v>
      </c>
      <c r="G3882" s="5" t="s">
        <v>8320</v>
      </c>
      <c r="H3882" s="26" t="s">
        <v>6579</v>
      </c>
      <c r="I3882" s="6" t="s">
        <v>251</v>
      </c>
    </row>
    <row r="3883" ht="15.0" customHeight="1">
      <c r="A3883" s="2" t="s">
        <v>9</v>
      </c>
      <c r="B3883" s="5">
        <v>22784.0</v>
      </c>
      <c r="C3883" s="25">
        <v>43677.0</v>
      </c>
      <c r="D3883" s="4">
        <v>22.0</v>
      </c>
      <c r="E3883" s="2" t="s">
        <v>10</v>
      </c>
      <c r="F3883" s="19" t="s">
        <v>8321</v>
      </c>
      <c r="G3883" s="5" t="s">
        <v>8322</v>
      </c>
      <c r="H3883" s="26" t="s">
        <v>6579</v>
      </c>
      <c r="I3883" s="6" t="s">
        <v>251</v>
      </c>
    </row>
    <row r="3884" ht="15.0" customHeight="1">
      <c r="A3884" s="2" t="s">
        <v>9</v>
      </c>
      <c r="B3884" s="5">
        <v>22783.0</v>
      </c>
      <c r="C3884" s="25">
        <v>43677.0</v>
      </c>
      <c r="D3884" s="4">
        <v>22.0</v>
      </c>
      <c r="E3884" s="2" t="s">
        <v>10</v>
      </c>
      <c r="F3884" s="19" t="s">
        <v>8323</v>
      </c>
      <c r="G3884" s="5" t="s">
        <v>8324</v>
      </c>
      <c r="H3884" s="26" t="s">
        <v>8325</v>
      </c>
      <c r="I3884" s="6" t="s">
        <v>251</v>
      </c>
    </row>
    <row r="3885" ht="15.0" customHeight="1">
      <c r="A3885" s="2" t="s">
        <v>9</v>
      </c>
      <c r="B3885" s="5">
        <v>22782.0</v>
      </c>
      <c r="C3885" s="25">
        <v>43677.0</v>
      </c>
      <c r="D3885" s="4">
        <v>22.0</v>
      </c>
      <c r="E3885" s="2" t="s">
        <v>10</v>
      </c>
      <c r="F3885" s="19" t="s">
        <v>8326</v>
      </c>
      <c r="G3885" s="5" t="s">
        <v>8327</v>
      </c>
      <c r="H3885" s="26" t="s">
        <v>6582</v>
      </c>
      <c r="I3885" s="6" t="s">
        <v>251</v>
      </c>
    </row>
    <row r="3886" ht="15.0" customHeight="1">
      <c r="A3886" s="2" t="s">
        <v>9</v>
      </c>
      <c r="B3886" s="5">
        <v>22781.0</v>
      </c>
      <c r="C3886" s="25">
        <v>43677.0</v>
      </c>
      <c r="D3886" s="4">
        <v>22.0</v>
      </c>
      <c r="E3886" s="2" t="s">
        <v>10</v>
      </c>
      <c r="F3886" s="19" t="s">
        <v>8328</v>
      </c>
      <c r="G3886" s="5" t="s">
        <v>8329</v>
      </c>
      <c r="H3886" s="26" t="s">
        <v>6693</v>
      </c>
      <c r="I3886" s="6" t="s">
        <v>251</v>
      </c>
    </row>
    <row r="3887" ht="15.0" customHeight="1">
      <c r="A3887" s="2" t="s">
        <v>9</v>
      </c>
      <c r="B3887" s="5">
        <v>22780.0</v>
      </c>
      <c r="C3887" s="25">
        <v>43677.0</v>
      </c>
      <c r="D3887" s="4">
        <v>22.0</v>
      </c>
      <c r="E3887" s="2" t="s">
        <v>10</v>
      </c>
      <c r="F3887" s="19" t="s">
        <v>8330</v>
      </c>
      <c r="G3887" s="5" t="s">
        <v>8331</v>
      </c>
      <c r="H3887" s="26" t="s">
        <v>6754</v>
      </c>
      <c r="I3887" s="6" t="s">
        <v>251</v>
      </c>
    </row>
    <row r="3888" ht="15.0" customHeight="1">
      <c r="A3888" s="2" t="s">
        <v>9</v>
      </c>
      <c r="B3888" s="5">
        <v>22779.0</v>
      </c>
      <c r="C3888" s="25">
        <v>43677.0</v>
      </c>
      <c r="D3888" s="4">
        <v>22.0</v>
      </c>
      <c r="E3888" s="2" t="s">
        <v>10</v>
      </c>
      <c r="F3888" s="19" t="s">
        <v>8332</v>
      </c>
      <c r="G3888" s="5" t="s">
        <v>8333</v>
      </c>
      <c r="H3888" s="26" t="s">
        <v>6754</v>
      </c>
      <c r="I3888" s="6" t="s">
        <v>251</v>
      </c>
    </row>
    <row r="3889" ht="15.0" customHeight="1">
      <c r="A3889" s="2" t="s">
        <v>9</v>
      </c>
      <c r="B3889" s="5">
        <v>22778.0</v>
      </c>
      <c r="C3889" s="25">
        <v>43677.0</v>
      </c>
      <c r="D3889" s="4">
        <v>22.0</v>
      </c>
      <c r="E3889" s="2" t="s">
        <v>10</v>
      </c>
      <c r="F3889" s="19" t="s">
        <v>8334</v>
      </c>
      <c r="G3889" s="5" t="s">
        <v>8335</v>
      </c>
      <c r="H3889" s="26" t="s">
        <v>6768</v>
      </c>
      <c r="I3889" s="6" t="s">
        <v>251</v>
      </c>
    </row>
    <row r="3890" ht="15.0" customHeight="1">
      <c r="A3890" s="2" t="s">
        <v>9</v>
      </c>
      <c r="B3890" s="5">
        <v>22777.0</v>
      </c>
      <c r="C3890" s="25">
        <v>43677.0</v>
      </c>
      <c r="D3890" s="4">
        <v>22.0</v>
      </c>
      <c r="E3890" s="2" t="s">
        <v>10</v>
      </c>
      <c r="F3890" s="19" t="s">
        <v>8336</v>
      </c>
      <c r="G3890" s="5" t="s">
        <v>8337</v>
      </c>
      <c r="H3890" s="26" t="s">
        <v>6582</v>
      </c>
      <c r="I3890" s="6" t="s">
        <v>251</v>
      </c>
    </row>
    <row r="3891" ht="15.0" customHeight="1">
      <c r="A3891" s="2" t="s">
        <v>9</v>
      </c>
      <c r="B3891" s="5">
        <v>22776.0</v>
      </c>
      <c r="C3891" s="25">
        <v>43677.0</v>
      </c>
      <c r="D3891" s="4">
        <v>22.0</v>
      </c>
      <c r="E3891" s="2" t="s">
        <v>10</v>
      </c>
      <c r="F3891" s="19" t="s">
        <v>8338</v>
      </c>
      <c r="G3891" s="5" t="s">
        <v>8339</v>
      </c>
      <c r="H3891" s="26" t="s">
        <v>6582</v>
      </c>
      <c r="I3891" s="6" t="s">
        <v>251</v>
      </c>
    </row>
    <row r="3892" ht="15.0" customHeight="1">
      <c r="A3892" s="2" t="s">
        <v>9</v>
      </c>
      <c r="B3892" s="5">
        <v>22775.0</v>
      </c>
      <c r="C3892" s="25">
        <v>43677.0</v>
      </c>
      <c r="D3892" s="4">
        <v>22.0</v>
      </c>
      <c r="E3892" s="2" t="s">
        <v>10</v>
      </c>
      <c r="F3892" s="19" t="s">
        <v>8340</v>
      </c>
      <c r="G3892" s="5" t="s">
        <v>8341</v>
      </c>
      <c r="H3892" s="26" t="s">
        <v>6582</v>
      </c>
      <c r="I3892" s="6" t="s">
        <v>251</v>
      </c>
    </row>
    <row r="3893" ht="15.0" customHeight="1">
      <c r="A3893" s="2" t="s">
        <v>9</v>
      </c>
      <c r="B3893" s="5">
        <v>22774.0</v>
      </c>
      <c r="C3893" s="25">
        <v>43677.0</v>
      </c>
      <c r="D3893" s="4">
        <v>22.0</v>
      </c>
      <c r="E3893" s="2" t="s">
        <v>10</v>
      </c>
      <c r="F3893" s="19" t="s">
        <v>8342</v>
      </c>
      <c r="G3893" s="5" t="s">
        <v>8343</v>
      </c>
      <c r="H3893" s="26" t="s">
        <v>6582</v>
      </c>
      <c r="I3893" s="6" t="s">
        <v>251</v>
      </c>
    </row>
    <row r="3894" ht="15.0" customHeight="1">
      <c r="A3894" s="2" t="s">
        <v>9</v>
      </c>
      <c r="B3894" s="5">
        <v>22773.0</v>
      </c>
      <c r="C3894" s="25">
        <v>43677.0</v>
      </c>
      <c r="D3894" s="4">
        <v>22.0</v>
      </c>
      <c r="E3894" s="2" t="s">
        <v>10</v>
      </c>
      <c r="F3894" s="19" t="s">
        <v>8344</v>
      </c>
      <c r="G3894" s="5" t="s">
        <v>8345</v>
      </c>
      <c r="H3894" s="26" t="s">
        <v>8346</v>
      </c>
      <c r="I3894" s="6" t="s">
        <v>251</v>
      </c>
    </row>
    <row r="3895" ht="15.0" customHeight="1">
      <c r="A3895" s="2" t="s">
        <v>9</v>
      </c>
      <c r="B3895" s="5">
        <v>22772.0</v>
      </c>
      <c r="C3895" s="25">
        <v>43677.0</v>
      </c>
      <c r="D3895" s="4">
        <v>22.0</v>
      </c>
      <c r="E3895" s="2" t="s">
        <v>10</v>
      </c>
      <c r="F3895" s="19" t="s">
        <v>8347</v>
      </c>
      <c r="G3895" s="5" t="s">
        <v>8348</v>
      </c>
      <c r="H3895" s="26" t="s">
        <v>6736</v>
      </c>
      <c r="I3895" s="6" t="s">
        <v>251</v>
      </c>
    </row>
    <row r="3896" ht="15.0" customHeight="1">
      <c r="A3896" s="2" t="s">
        <v>9</v>
      </c>
      <c r="B3896" s="5">
        <v>22771.0</v>
      </c>
      <c r="C3896" s="25">
        <v>43677.0</v>
      </c>
      <c r="D3896" s="4">
        <v>22.0</v>
      </c>
      <c r="E3896" s="2" t="s">
        <v>10</v>
      </c>
      <c r="F3896" s="19" t="s">
        <v>8349</v>
      </c>
      <c r="G3896" s="5" t="s">
        <v>8350</v>
      </c>
      <c r="H3896" s="26" t="s">
        <v>6793</v>
      </c>
      <c r="I3896" s="6" t="s">
        <v>251</v>
      </c>
    </row>
    <row r="3897" ht="15.0" customHeight="1">
      <c r="A3897" s="2" t="s">
        <v>9</v>
      </c>
      <c r="B3897" s="5">
        <v>22770.0</v>
      </c>
      <c r="C3897" s="25">
        <v>43677.0</v>
      </c>
      <c r="D3897" s="4">
        <v>22.0</v>
      </c>
      <c r="E3897" s="2" t="s">
        <v>10</v>
      </c>
      <c r="F3897" s="19" t="s">
        <v>8351</v>
      </c>
      <c r="G3897" s="5" t="s">
        <v>8352</v>
      </c>
      <c r="H3897" s="26" t="s">
        <v>6593</v>
      </c>
      <c r="I3897" s="6" t="s">
        <v>251</v>
      </c>
    </row>
    <row r="3898" ht="15.0" customHeight="1">
      <c r="A3898" s="2" t="s">
        <v>9</v>
      </c>
      <c r="B3898" s="5">
        <v>22769.0</v>
      </c>
      <c r="C3898" s="25">
        <v>43677.0</v>
      </c>
      <c r="D3898" s="4">
        <v>22.0</v>
      </c>
      <c r="E3898" s="2" t="s">
        <v>10</v>
      </c>
      <c r="F3898" s="19" t="s">
        <v>8353</v>
      </c>
      <c r="G3898" s="5" t="s">
        <v>8354</v>
      </c>
      <c r="H3898" s="26" t="s">
        <v>6593</v>
      </c>
      <c r="I3898" s="6" t="s">
        <v>251</v>
      </c>
    </row>
    <row r="3899" ht="15.0" customHeight="1">
      <c r="A3899" s="2" t="s">
        <v>9</v>
      </c>
      <c r="B3899" s="5">
        <v>22768.0</v>
      </c>
      <c r="C3899" s="25">
        <v>43677.0</v>
      </c>
      <c r="D3899" s="4">
        <v>22.0</v>
      </c>
      <c r="E3899" s="2" t="s">
        <v>10</v>
      </c>
      <c r="F3899" s="19" t="s">
        <v>8355</v>
      </c>
      <c r="G3899" s="5" t="s">
        <v>8356</v>
      </c>
      <c r="H3899" s="26" t="s">
        <v>6593</v>
      </c>
      <c r="I3899" s="6" t="s">
        <v>251</v>
      </c>
    </row>
    <row r="3900" ht="15.0" customHeight="1">
      <c r="A3900" s="2" t="s">
        <v>9</v>
      </c>
      <c r="B3900" s="5">
        <v>22767.0</v>
      </c>
      <c r="C3900" s="25">
        <v>43677.0</v>
      </c>
      <c r="D3900" s="4">
        <v>22.0</v>
      </c>
      <c r="E3900" s="2" t="s">
        <v>10</v>
      </c>
      <c r="F3900" s="19" t="s">
        <v>8357</v>
      </c>
      <c r="G3900" s="5" t="s">
        <v>8358</v>
      </c>
      <c r="H3900" s="26" t="s">
        <v>6521</v>
      </c>
      <c r="I3900" s="6" t="s">
        <v>251</v>
      </c>
    </row>
    <row r="3901" ht="15.0" customHeight="1">
      <c r="A3901" s="2" t="s">
        <v>9</v>
      </c>
      <c r="B3901" s="5">
        <v>22766.0</v>
      </c>
      <c r="C3901" s="25">
        <v>43677.0</v>
      </c>
      <c r="D3901" s="4">
        <v>22.0</v>
      </c>
      <c r="E3901" s="2" t="s">
        <v>10</v>
      </c>
      <c r="F3901" s="19" t="s">
        <v>8359</v>
      </c>
      <c r="G3901" s="5" t="s">
        <v>8360</v>
      </c>
      <c r="H3901" s="26" t="s">
        <v>6617</v>
      </c>
      <c r="I3901" s="6" t="s">
        <v>251</v>
      </c>
    </row>
    <row r="3902" ht="15.0" customHeight="1">
      <c r="A3902" s="2" t="s">
        <v>9</v>
      </c>
      <c r="B3902" s="5">
        <v>22765.0</v>
      </c>
      <c r="C3902" s="25">
        <v>43677.0</v>
      </c>
      <c r="D3902" s="4">
        <v>22.0</v>
      </c>
      <c r="E3902" s="2" t="s">
        <v>10</v>
      </c>
      <c r="F3902" s="19" t="s">
        <v>8361</v>
      </c>
      <c r="G3902" s="5" t="s">
        <v>8362</v>
      </c>
      <c r="H3902" s="26" t="s">
        <v>6617</v>
      </c>
      <c r="I3902" s="6" t="s">
        <v>251</v>
      </c>
    </row>
    <row r="3903" ht="15.0" customHeight="1">
      <c r="A3903" s="2" t="s">
        <v>9</v>
      </c>
      <c r="B3903" s="5">
        <v>22764.0</v>
      </c>
      <c r="C3903" s="25">
        <v>43677.0</v>
      </c>
      <c r="D3903" s="4">
        <v>22.0</v>
      </c>
      <c r="E3903" s="2" t="s">
        <v>10</v>
      </c>
      <c r="F3903" s="19" t="s">
        <v>8363</v>
      </c>
      <c r="G3903" s="5" t="s">
        <v>8364</v>
      </c>
      <c r="H3903" s="26" t="s">
        <v>8365</v>
      </c>
      <c r="I3903" s="6" t="s">
        <v>251</v>
      </c>
    </row>
    <row r="3904" ht="15.0" customHeight="1">
      <c r="A3904" s="2" t="s">
        <v>9</v>
      </c>
      <c r="B3904" s="5">
        <v>22763.0</v>
      </c>
      <c r="C3904" s="25">
        <v>43677.0</v>
      </c>
      <c r="D3904" s="4">
        <v>22.0</v>
      </c>
      <c r="E3904" s="2" t="s">
        <v>10</v>
      </c>
      <c r="F3904" s="19" t="s">
        <v>8366</v>
      </c>
      <c r="G3904" s="5" t="s">
        <v>8367</v>
      </c>
      <c r="H3904" s="26" t="s">
        <v>6604</v>
      </c>
      <c r="I3904" s="6" t="s">
        <v>251</v>
      </c>
    </row>
    <row r="3905" ht="15.0" customHeight="1">
      <c r="A3905" s="2" t="s">
        <v>9</v>
      </c>
      <c r="B3905" s="5">
        <v>22762.0</v>
      </c>
      <c r="C3905" s="25">
        <v>43677.0</v>
      </c>
      <c r="D3905" s="4">
        <v>22.0</v>
      </c>
      <c r="E3905" s="2" t="s">
        <v>10</v>
      </c>
      <c r="F3905" s="19" t="s">
        <v>8368</v>
      </c>
      <c r="G3905" s="5" t="s">
        <v>8369</v>
      </c>
      <c r="H3905" s="26" t="s">
        <v>6648</v>
      </c>
      <c r="I3905" s="6" t="s">
        <v>251</v>
      </c>
    </row>
    <row r="3906" ht="15.0" customHeight="1">
      <c r="A3906" s="2" t="s">
        <v>9</v>
      </c>
      <c r="B3906" s="5">
        <v>22761.0</v>
      </c>
      <c r="C3906" s="25">
        <v>43677.0</v>
      </c>
      <c r="D3906" s="4">
        <v>22.0</v>
      </c>
      <c r="E3906" s="2" t="s">
        <v>10</v>
      </c>
      <c r="F3906" s="19" t="s">
        <v>8370</v>
      </c>
      <c r="G3906" s="5" t="s">
        <v>8371</v>
      </c>
      <c r="H3906" s="26" t="s">
        <v>8372</v>
      </c>
      <c r="I3906" s="6" t="s">
        <v>251</v>
      </c>
    </row>
    <row r="3907" ht="15.0" customHeight="1">
      <c r="A3907" s="2" t="s">
        <v>9</v>
      </c>
      <c r="B3907" s="5">
        <v>22760.0</v>
      </c>
      <c r="C3907" s="25">
        <v>43677.0</v>
      </c>
      <c r="D3907" s="4">
        <v>22.0</v>
      </c>
      <c r="E3907" s="2" t="s">
        <v>10</v>
      </c>
      <c r="F3907" s="19" t="s">
        <v>8373</v>
      </c>
      <c r="G3907" s="5" t="s">
        <v>8374</v>
      </c>
      <c r="H3907" s="26" t="s">
        <v>8375</v>
      </c>
      <c r="I3907" s="6" t="s">
        <v>251</v>
      </c>
    </row>
    <row r="3908" ht="15.0" customHeight="1">
      <c r="A3908" s="2" t="s">
        <v>9</v>
      </c>
      <c r="B3908" s="5">
        <v>22759.0</v>
      </c>
      <c r="C3908" s="25">
        <v>43677.0</v>
      </c>
      <c r="D3908" s="4">
        <v>22.0</v>
      </c>
      <c r="E3908" s="2" t="s">
        <v>10</v>
      </c>
      <c r="F3908" s="19" t="s">
        <v>8376</v>
      </c>
      <c r="G3908" s="5" t="s">
        <v>8377</v>
      </c>
      <c r="H3908" s="26" t="s">
        <v>6636</v>
      </c>
      <c r="I3908" s="6" t="s">
        <v>251</v>
      </c>
    </row>
    <row r="3909" ht="15.0" customHeight="1">
      <c r="A3909" s="2" t="s">
        <v>9</v>
      </c>
      <c r="B3909" s="5">
        <v>22758.0</v>
      </c>
      <c r="C3909" s="25">
        <v>43677.0</v>
      </c>
      <c r="D3909" s="4">
        <v>22.0</v>
      </c>
      <c r="E3909" s="2" t="s">
        <v>10</v>
      </c>
      <c r="F3909" s="19" t="s">
        <v>8378</v>
      </c>
      <c r="G3909" s="5" t="s">
        <v>8379</v>
      </c>
      <c r="H3909" s="26" t="s">
        <v>6636</v>
      </c>
      <c r="I3909" s="6" t="s">
        <v>251</v>
      </c>
    </row>
    <row r="3910" ht="15.0" customHeight="1">
      <c r="A3910" s="2" t="s">
        <v>9</v>
      </c>
      <c r="B3910" s="5">
        <v>22757.0</v>
      </c>
      <c r="C3910" s="25">
        <v>43677.0</v>
      </c>
      <c r="D3910" s="4">
        <v>22.0</v>
      </c>
      <c r="E3910" s="2" t="s">
        <v>10</v>
      </c>
      <c r="F3910" s="19" t="s">
        <v>8380</v>
      </c>
      <c r="G3910" s="5" t="s">
        <v>8381</v>
      </c>
      <c r="H3910" s="26" t="s">
        <v>6636</v>
      </c>
      <c r="I3910" s="6" t="s">
        <v>251</v>
      </c>
    </row>
    <row r="3911" ht="15.0" customHeight="1">
      <c r="A3911" s="2" t="s">
        <v>9</v>
      </c>
      <c r="B3911" s="5">
        <v>22756.0</v>
      </c>
      <c r="C3911" s="25">
        <v>43677.0</v>
      </c>
      <c r="D3911" s="4">
        <v>22.0</v>
      </c>
      <c r="E3911" s="2" t="s">
        <v>10</v>
      </c>
      <c r="F3911" s="19" t="s">
        <v>8382</v>
      </c>
      <c r="G3911" s="5" t="s">
        <v>8383</v>
      </c>
      <c r="H3911" s="26" t="s">
        <v>6698</v>
      </c>
      <c r="I3911" s="6" t="s">
        <v>251</v>
      </c>
    </row>
    <row r="3912" ht="15.0" customHeight="1">
      <c r="A3912" s="2" t="s">
        <v>9</v>
      </c>
      <c r="B3912" s="5">
        <v>22755.0</v>
      </c>
      <c r="C3912" s="25">
        <v>43677.0</v>
      </c>
      <c r="D3912" s="4">
        <v>22.0</v>
      </c>
      <c r="E3912" s="2" t="s">
        <v>10</v>
      </c>
      <c r="F3912" s="19" t="s">
        <v>8384</v>
      </c>
      <c r="G3912" s="5" t="s">
        <v>8385</v>
      </c>
      <c r="H3912" s="26" t="s">
        <v>6698</v>
      </c>
      <c r="I3912" s="6" t="s">
        <v>251</v>
      </c>
    </row>
    <row r="3913" ht="15.0" customHeight="1">
      <c r="A3913" s="2" t="s">
        <v>9</v>
      </c>
      <c r="B3913" s="5">
        <v>22754.0</v>
      </c>
      <c r="C3913" s="25">
        <v>43677.0</v>
      </c>
      <c r="D3913" s="4">
        <v>22.0</v>
      </c>
      <c r="E3913" s="2" t="s">
        <v>10</v>
      </c>
      <c r="F3913" s="19" t="s">
        <v>8386</v>
      </c>
      <c r="G3913" s="5" t="s">
        <v>8387</v>
      </c>
      <c r="H3913" s="26" t="s">
        <v>7128</v>
      </c>
      <c r="I3913" s="6" t="s">
        <v>251</v>
      </c>
    </row>
    <row r="3914" ht="15.0" customHeight="1">
      <c r="A3914" s="2" t="s">
        <v>9</v>
      </c>
      <c r="B3914" s="5">
        <v>22753.0</v>
      </c>
      <c r="C3914" s="25">
        <v>43677.0</v>
      </c>
      <c r="D3914" s="4">
        <v>22.0</v>
      </c>
      <c r="E3914" s="2" t="s">
        <v>10</v>
      </c>
      <c r="F3914" s="19" t="s">
        <v>8388</v>
      </c>
      <c r="G3914" s="5" t="s">
        <v>8389</v>
      </c>
      <c r="H3914" s="26" t="s">
        <v>6636</v>
      </c>
      <c r="I3914" s="6" t="s">
        <v>251</v>
      </c>
    </row>
    <row r="3915" ht="15.0" customHeight="1">
      <c r="A3915" s="2" t="s">
        <v>9</v>
      </c>
      <c r="B3915" s="5">
        <v>22752.0</v>
      </c>
      <c r="C3915" s="25">
        <v>43677.0</v>
      </c>
      <c r="D3915" s="4">
        <v>22.0</v>
      </c>
      <c r="E3915" s="2" t="s">
        <v>10</v>
      </c>
      <c r="F3915" s="19" t="s">
        <v>8390</v>
      </c>
      <c r="G3915" s="5" t="s">
        <v>8391</v>
      </c>
      <c r="H3915" s="26" t="s">
        <v>8392</v>
      </c>
      <c r="I3915" s="6" t="s">
        <v>251</v>
      </c>
    </row>
    <row r="3916" ht="15.0" customHeight="1">
      <c r="A3916" s="2" t="s">
        <v>9</v>
      </c>
      <c r="B3916" s="5">
        <v>22751.0</v>
      </c>
      <c r="C3916" s="25">
        <v>43677.0</v>
      </c>
      <c r="D3916" s="4">
        <v>22.0</v>
      </c>
      <c r="E3916" s="2" t="s">
        <v>10</v>
      </c>
      <c r="F3916" s="19" t="s">
        <v>8393</v>
      </c>
      <c r="G3916" s="5" t="s">
        <v>8394</v>
      </c>
      <c r="H3916" s="26" t="s">
        <v>6862</v>
      </c>
      <c r="I3916" s="6" t="s">
        <v>251</v>
      </c>
    </row>
    <row r="3917" ht="15.0" customHeight="1">
      <c r="A3917" s="2" t="s">
        <v>9</v>
      </c>
      <c r="B3917" s="5">
        <v>22750.0</v>
      </c>
      <c r="C3917" s="25">
        <v>43677.0</v>
      </c>
      <c r="D3917" s="4">
        <v>22.0</v>
      </c>
      <c r="E3917" s="2" t="s">
        <v>10</v>
      </c>
      <c r="F3917" s="19" t="s">
        <v>8395</v>
      </c>
      <c r="G3917" s="5" t="s">
        <v>8396</v>
      </c>
      <c r="H3917" s="26" t="s">
        <v>8397</v>
      </c>
      <c r="I3917" s="6" t="s">
        <v>251</v>
      </c>
    </row>
    <row r="3918" ht="15.0" customHeight="1">
      <c r="A3918" s="2" t="s">
        <v>9</v>
      </c>
      <c r="B3918" s="5">
        <v>22749.0</v>
      </c>
      <c r="C3918" s="25">
        <v>43677.0</v>
      </c>
      <c r="D3918" s="4">
        <v>22.0</v>
      </c>
      <c r="E3918" s="2" t="s">
        <v>10</v>
      </c>
      <c r="F3918" s="19" t="s">
        <v>8398</v>
      </c>
      <c r="G3918" s="5" t="s">
        <v>8399</v>
      </c>
      <c r="H3918" s="26" t="s">
        <v>6840</v>
      </c>
      <c r="I3918" s="6" t="s">
        <v>251</v>
      </c>
    </row>
    <row r="3919" ht="15.0" customHeight="1">
      <c r="A3919" s="2" t="s">
        <v>9</v>
      </c>
      <c r="B3919" s="5">
        <v>22748.0</v>
      </c>
      <c r="C3919" s="25">
        <v>43677.0</v>
      </c>
      <c r="D3919" s="4">
        <v>22.0</v>
      </c>
      <c r="E3919" s="2" t="s">
        <v>10</v>
      </c>
      <c r="F3919" s="19" t="s">
        <v>8400</v>
      </c>
      <c r="G3919" s="5" t="s">
        <v>8401</v>
      </c>
      <c r="H3919" s="26" t="s">
        <v>6793</v>
      </c>
      <c r="I3919" s="6" t="s">
        <v>251</v>
      </c>
    </row>
    <row r="3920" ht="15.0" customHeight="1">
      <c r="A3920" s="2" t="s">
        <v>9</v>
      </c>
      <c r="B3920" s="5">
        <v>22747.0</v>
      </c>
      <c r="C3920" s="25">
        <v>43677.0</v>
      </c>
      <c r="D3920" s="4">
        <v>22.0</v>
      </c>
      <c r="E3920" s="2" t="s">
        <v>10</v>
      </c>
      <c r="F3920" s="19" t="s">
        <v>8402</v>
      </c>
      <c r="G3920" s="5" t="s">
        <v>8403</v>
      </c>
      <c r="H3920" s="26" t="s">
        <v>8404</v>
      </c>
      <c r="I3920" s="6" t="s">
        <v>251</v>
      </c>
    </row>
    <row r="3921" ht="15.0" customHeight="1">
      <c r="A3921" s="2" t="s">
        <v>76</v>
      </c>
      <c r="B3921" s="5">
        <v>10645.0</v>
      </c>
      <c r="C3921" s="25">
        <v>43677.0</v>
      </c>
      <c r="D3921" s="4">
        <v>22.0</v>
      </c>
      <c r="E3921" s="2" t="s">
        <v>10</v>
      </c>
      <c r="F3921" s="19" t="s">
        <v>8405</v>
      </c>
      <c r="G3921" s="5" t="s">
        <v>8406</v>
      </c>
      <c r="H3921" s="26" t="s">
        <v>6511</v>
      </c>
      <c r="I3921" s="6" t="s">
        <v>251</v>
      </c>
    </row>
    <row r="3922" ht="15.0" customHeight="1">
      <c r="A3922" s="2" t="s">
        <v>76</v>
      </c>
      <c r="B3922" s="5">
        <v>10644.0</v>
      </c>
      <c r="C3922" s="25">
        <v>43677.0</v>
      </c>
      <c r="D3922" s="4">
        <v>22.0</v>
      </c>
      <c r="E3922" s="2" t="s">
        <v>10</v>
      </c>
      <c r="F3922" s="19" t="s">
        <v>8407</v>
      </c>
      <c r="G3922" s="5" t="s">
        <v>8408</v>
      </c>
      <c r="H3922" s="26" t="s">
        <v>6511</v>
      </c>
      <c r="I3922" s="6" t="s">
        <v>251</v>
      </c>
    </row>
    <row r="3923" ht="15.0" customHeight="1">
      <c r="A3923" s="2" t="s">
        <v>82</v>
      </c>
      <c r="B3923" s="5">
        <v>3412.0</v>
      </c>
      <c r="C3923" s="25">
        <v>43677.0</v>
      </c>
      <c r="D3923" s="4">
        <v>22.0</v>
      </c>
      <c r="E3923" s="2" t="s">
        <v>10</v>
      </c>
      <c r="F3923" s="19" t="s">
        <v>8409</v>
      </c>
      <c r="G3923" s="5" t="s">
        <v>8410</v>
      </c>
      <c r="H3923" s="26" t="s">
        <v>6511</v>
      </c>
      <c r="I3923" s="6" t="s">
        <v>251</v>
      </c>
    </row>
    <row r="3924" ht="15.0" customHeight="1">
      <c r="A3924" s="2" t="s">
        <v>82</v>
      </c>
      <c r="B3924" s="5">
        <v>3411.0</v>
      </c>
      <c r="C3924" s="25">
        <v>43677.0</v>
      </c>
      <c r="D3924" s="4">
        <v>22.0</v>
      </c>
      <c r="E3924" s="2" t="s">
        <v>10</v>
      </c>
      <c r="F3924" s="19" t="s">
        <v>8411</v>
      </c>
      <c r="G3924" s="5" t="s">
        <v>8412</v>
      </c>
      <c r="H3924" s="26" t="s">
        <v>6511</v>
      </c>
      <c r="I3924" s="6" t="s">
        <v>251</v>
      </c>
    </row>
    <row r="3925" ht="15.0" customHeight="1">
      <c r="A3925" s="2" t="s">
        <v>82</v>
      </c>
      <c r="B3925" s="5">
        <v>3410.0</v>
      </c>
      <c r="C3925" s="25">
        <v>43677.0</v>
      </c>
      <c r="D3925" s="4">
        <v>22.0</v>
      </c>
      <c r="E3925" s="2" t="s">
        <v>10</v>
      </c>
      <c r="F3925" s="19" t="s">
        <v>8413</v>
      </c>
      <c r="G3925" s="5" t="s">
        <v>8414</v>
      </c>
      <c r="H3925" s="26" t="s">
        <v>6511</v>
      </c>
      <c r="I3925" s="6" t="s">
        <v>251</v>
      </c>
    </row>
    <row r="3926" ht="15.0" customHeight="1">
      <c r="A3926" s="2" t="s">
        <v>82</v>
      </c>
      <c r="B3926" s="5">
        <v>3409.0</v>
      </c>
      <c r="C3926" s="25">
        <v>43677.0</v>
      </c>
      <c r="D3926" s="4">
        <v>22.0</v>
      </c>
      <c r="E3926" s="2" t="s">
        <v>10</v>
      </c>
      <c r="F3926" s="19" t="s">
        <v>8415</v>
      </c>
      <c r="G3926" s="5" t="s">
        <v>8416</v>
      </c>
      <c r="H3926" s="26" t="s">
        <v>6511</v>
      </c>
      <c r="I3926" s="6" t="s">
        <v>251</v>
      </c>
    </row>
    <row r="3927" ht="15.0" customHeight="1">
      <c r="A3927" s="2" t="s">
        <v>82</v>
      </c>
      <c r="B3927" s="5">
        <v>3408.0</v>
      </c>
      <c r="C3927" s="25">
        <v>43677.0</v>
      </c>
      <c r="D3927" s="4">
        <v>22.0</v>
      </c>
      <c r="E3927" s="2" t="s">
        <v>10</v>
      </c>
      <c r="F3927" s="19" t="s">
        <v>8417</v>
      </c>
      <c r="G3927" s="5" t="s">
        <v>8418</v>
      </c>
      <c r="H3927" s="26" t="s">
        <v>6511</v>
      </c>
      <c r="I3927" s="6" t="s">
        <v>251</v>
      </c>
    </row>
    <row r="3928" ht="15.0" customHeight="1">
      <c r="A3928" s="2" t="s">
        <v>9</v>
      </c>
      <c r="B3928" s="5">
        <v>22746.0</v>
      </c>
      <c r="C3928" s="25">
        <v>43670.0</v>
      </c>
      <c r="D3928" s="4">
        <v>21.0</v>
      </c>
      <c r="E3928" s="2" t="s">
        <v>10</v>
      </c>
      <c r="F3928" s="19" t="s">
        <v>8419</v>
      </c>
      <c r="G3928" s="5" t="s">
        <v>8420</v>
      </c>
      <c r="H3928" s="26" t="s">
        <v>6704</v>
      </c>
      <c r="I3928" s="6" t="s">
        <v>251</v>
      </c>
    </row>
    <row r="3929" ht="15.0" customHeight="1">
      <c r="A3929" s="2" t="s">
        <v>9</v>
      </c>
      <c r="B3929" s="5">
        <v>22745.0</v>
      </c>
      <c r="C3929" s="25">
        <v>43670.0</v>
      </c>
      <c r="D3929" s="4">
        <v>21.0</v>
      </c>
      <c r="E3929" s="2" t="s">
        <v>10</v>
      </c>
      <c r="F3929" s="19" t="s">
        <v>8421</v>
      </c>
      <c r="G3929" s="5" t="s">
        <v>8422</v>
      </c>
      <c r="H3929" s="26" t="s">
        <v>6704</v>
      </c>
      <c r="I3929" s="6" t="s">
        <v>251</v>
      </c>
    </row>
    <row r="3930" ht="15.0" customHeight="1">
      <c r="A3930" s="2" t="s">
        <v>9</v>
      </c>
      <c r="B3930" s="5">
        <v>22744.0</v>
      </c>
      <c r="C3930" s="25">
        <v>43670.0</v>
      </c>
      <c r="D3930" s="4">
        <v>21.0</v>
      </c>
      <c r="E3930" s="2" t="s">
        <v>10</v>
      </c>
      <c r="F3930" s="19" t="s">
        <v>8423</v>
      </c>
      <c r="G3930" s="5" t="s">
        <v>8424</v>
      </c>
      <c r="H3930" s="26" t="s">
        <v>6704</v>
      </c>
      <c r="I3930" s="6" t="s">
        <v>251</v>
      </c>
    </row>
    <row r="3931" ht="15.0" customHeight="1">
      <c r="A3931" s="2" t="s">
        <v>9</v>
      </c>
      <c r="B3931" s="5">
        <v>22743.0</v>
      </c>
      <c r="C3931" s="25">
        <v>43670.0</v>
      </c>
      <c r="D3931" s="4">
        <v>21.0</v>
      </c>
      <c r="E3931" s="2" t="s">
        <v>10</v>
      </c>
      <c r="F3931" s="19" t="s">
        <v>8425</v>
      </c>
      <c r="G3931" s="5" t="s">
        <v>8426</v>
      </c>
      <c r="H3931" s="26" t="s">
        <v>6704</v>
      </c>
      <c r="I3931" s="6" t="s">
        <v>251</v>
      </c>
    </row>
    <row r="3932" ht="15.0" customHeight="1">
      <c r="A3932" s="2" t="s">
        <v>9</v>
      </c>
      <c r="B3932" s="5">
        <v>22742.0</v>
      </c>
      <c r="C3932" s="25">
        <v>43670.0</v>
      </c>
      <c r="D3932" s="4">
        <v>21.0</v>
      </c>
      <c r="E3932" s="2" t="s">
        <v>10</v>
      </c>
      <c r="F3932" s="19" t="s">
        <v>8427</v>
      </c>
      <c r="G3932" s="5" t="s">
        <v>8428</v>
      </c>
      <c r="H3932" s="26" t="s">
        <v>6582</v>
      </c>
      <c r="I3932" s="6" t="s">
        <v>251</v>
      </c>
    </row>
    <row r="3933" ht="15.0" customHeight="1">
      <c r="A3933" s="2" t="s">
        <v>9</v>
      </c>
      <c r="B3933" s="5">
        <v>22741.0</v>
      </c>
      <c r="C3933" s="25">
        <v>43670.0</v>
      </c>
      <c r="D3933" s="4">
        <v>21.0</v>
      </c>
      <c r="E3933" s="2" t="s">
        <v>10</v>
      </c>
      <c r="F3933" s="19" t="s">
        <v>8429</v>
      </c>
      <c r="G3933" s="5" t="s">
        <v>8430</v>
      </c>
      <c r="H3933" s="26" t="s">
        <v>6709</v>
      </c>
      <c r="I3933" s="6" t="s">
        <v>251</v>
      </c>
    </row>
    <row r="3934" ht="15.0" customHeight="1">
      <c r="A3934" s="2" t="s">
        <v>9</v>
      </c>
      <c r="B3934" s="5">
        <v>22740.0</v>
      </c>
      <c r="C3934" s="25">
        <v>43670.0</v>
      </c>
      <c r="D3934" s="4">
        <v>21.0</v>
      </c>
      <c r="E3934" s="2" t="s">
        <v>10</v>
      </c>
      <c r="F3934" s="19" t="s">
        <v>8431</v>
      </c>
      <c r="G3934" s="5" t="s">
        <v>8432</v>
      </c>
      <c r="H3934" s="26" t="s">
        <v>6693</v>
      </c>
      <c r="I3934" s="6" t="s">
        <v>251</v>
      </c>
    </row>
    <row r="3935" ht="15.0" customHeight="1">
      <c r="A3935" s="2" t="s">
        <v>9</v>
      </c>
      <c r="B3935" s="5">
        <v>22739.0</v>
      </c>
      <c r="C3935" s="25">
        <v>43670.0</v>
      </c>
      <c r="D3935" s="4">
        <v>21.0</v>
      </c>
      <c r="E3935" s="2" t="s">
        <v>10</v>
      </c>
      <c r="F3935" s="19" t="s">
        <v>8433</v>
      </c>
      <c r="G3935" s="5" t="s">
        <v>8434</v>
      </c>
      <c r="H3935" s="26" t="s">
        <v>6693</v>
      </c>
      <c r="I3935" s="6" t="s">
        <v>251</v>
      </c>
    </row>
    <row r="3936" ht="15.0" customHeight="1">
      <c r="A3936" s="2" t="s">
        <v>9</v>
      </c>
      <c r="B3936" s="5">
        <v>22738.0</v>
      </c>
      <c r="C3936" s="25">
        <v>43670.0</v>
      </c>
      <c r="D3936" s="4">
        <v>21.0</v>
      </c>
      <c r="E3936" s="2" t="s">
        <v>10</v>
      </c>
      <c r="F3936" s="19" t="s">
        <v>8435</v>
      </c>
      <c r="G3936" s="5" t="s">
        <v>8436</v>
      </c>
      <c r="H3936" s="26" t="s">
        <v>6693</v>
      </c>
      <c r="I3936" s="6" t="s">
        <v>251</v>
      </c>
    </row>
    <row r="3937" ht="15.0" customHeight="1">
      <c r="A3937" s="2" t="s">
        <v>9</v>
      </c>
      <c r="B3937" s="5">
        <v>22737.0</v>
      </c>
      <c r="C3937" s="25">
        <v>43670.0</v>
      </c>
      <c r="D3937" s="4">
        <v>21.0</v>
      </c>
      <c r="E3937" s="2" t="s">
        <v>10</v>
      </c>
      <c r="F3937" s="19" t="s">
        <v>8437</v>
      </c>
      <c r="G3937" s="5" t="s">
        <v>8438</v>
      </c>
      <c r="H3937" s="26" t="s">
        <v>7220</v>
      </c>
      <c r="I3937" s="6" t="s">
        <v>251</v>
      </c>
    </row>
    <row r="3938" ht="15.0" customHeight="1">
      <c r="A3938" s="2" t="s">
        <v>9</v>
      </c>
      <c r="B3938" s="5">
        <v>22736.0</v>
      </c>
      <c r="C3938" s="25">
        <v>43670.0</v>
      </c>
      <c r="D3938" s="4">
        <v>21.0</v>
      </c>
      <c r="E3938" s="2" t="s">
        <v>10</v>
      </c>
      <c r="F3938" s="19" t="s">
        <v>8439</v>
      </c>
      <c r="G3938" s="5" t="s">
        <v>8440</v>
      </c>
      <c r="H3938" s="26" t="s">
        <v>6793</v>
      </c>
      <c r="I3938" s="6" t="s">
        <v>251</v>
      </c>
    </row>
    <row r="3939" ht="15.0" customHeight="1">
      <c r="A3939" s="2" t="s">
        <v>9</v>
      </c>
      <c r="B3939" s="5">
        <v>22735.0</v>
      </c>
      <c r="C3939" s="25">
        <v>43670.0</v>
      </c>
      <c r="D3939" s="4">
        <v>21.0</v>
      </c>
      <c r="E3939" s="2" t="s">
        <v>10</v>
      </c>
      <c r="F3939" s="19" t="s">
        <v>8441</v>
      </c>
      <c r="G3939" s="5" t="s">
        <v>8442</v>
      </c>
      <c r="H3939" s="26" t="s">
        <v>6859</v>
      </c>
      <c r="I3939" s="6" t="s">
        <v>251</v>
      </c>
    </row>
    <row r="3940" ht="15.0" customHeight="1">
      <c r="A3940" s="2" t="s">
        <v>9</v>
      </c>
      <c r="B3940" s="5">
        <v>22734.0</v>
      </c>
      <c r="C3940" s="25">
        <v>43670.0</v>
      </c>
      <c r="D3940" s="4">
        <v>21.0</v>
      </c>
      <c r="E3940" s="2" t="s">
        <v>10</v>
      </c>
      <c r="F3940" s="19" t="s">
        <v>8443</v>
      </c>
      <c r="G3940" s="5" t="s">
        <v>8444</v>
      </c>
      <c r="H3940" s="26" t="s">
        <v>6859</v>
      </c>
      <c r="I3940" s="6" t="s">
        <v>251</v>
      </c>
    </row>
    <row r="3941" ht="15.0" customHeight="1">
      <c r="A3941" s="2" t="s">
        <v>9</v>
      </c>
      <c r="B3941" s="5">
        <v>22733.0</v>
      </c>
      <c r="C3941" s="25">
        <v>43670.0</v>
      </c>
      <c r="D3941" s="4">
        <v>21.0</v>
      </c>
      <c r="E3941" s="2" t="s">
        <v>10</v>
      </c>
      <c r="F3941" s="19" t="s">
        <v>8445</v>
      </c>
      <c r="G3941" s="5" t="s">
        <v>8446</v>
      </c>
      <c r="H3941" s="26" t="s">
        <v>6787</v>
      </c>
      <c r="I3941" s="6" t="s">
        <v>251</v>
      </c>
    </row>
    <row r="3942" ht="15.0" customHeight="1">
      <c r="A3942" s="2" t="s">
        <v>9</v>
      </c>
      <c r="B3942" s="5">
        <v>22732.0</v>
      </c>
      <c r="C3942" s="25">
        <v>43670.0</v>
      </c>
      <c r="D3942" s="4">
        <v>21.0</v>
      </c>
      <c r="E3942" s="2" t="s">
        <v>10</v>
      </c>
      <c r="F3942" s="19" t="s">
        <v>8447</v>
      </c>
      <c r="G3942" s="5" t="s">
        <v>8448</v>
      </c>
      <c r="H3942" s="26" t="s">
        <v>8449</v>
      </c>
      <c r="I3942" s="6" t="s">
        <v>251</v>
      </c>
    </row>
    <row r="3943" ht="15.0" customHeight="1">
      <c r="A3943" s="2" t="s">
        <v>9</v>
      </c>
      <c r="B3943" s="5">
        <v>22731.0</v>
      </c>
      <c r="C3943" s="25">
        <v>43670.0</v>
      </c>
      <c r="D3943" s="4">
        <v>21.0</v>
      </c>
      <c r="E3943" s="2" t="s">
        <v>10</v>
      </c>
      <c r="F3943" s="19" t="s">
        <v>8450</v>
      </c>
      <c r="G3943" s="5" t="s">
        <v>8451</v>
      </c>
      <c r="H3943" s="26" t="s">
        <v>6736</v>
      </c>
      <c r="I3943" s="6" t="s">
        <v>251</v>
      </c>
    </row>
    <row r="3944" ht="15.0" customHeight="1">
      <c r="A3944" s="2" t="s">
        <v>9</v>
      </c>
      <c r="B3944" s="5">
        <v>22730.0</v>
      </c>
      <c r="C3944" s="25">
        <v>43670.0</v>
      </c>
      <c r="D3944" s="4">
        <v>21.0</v>
      </c>
      <c r="E3944" s="2" t="s">
        <v>10</v>
      </c>
      <c r="F3944" s="19" t="s">
        <v>8452</v>
      </c>
      <c r="G3944" s="5" t="s">
        <v>8453</v>
      </c>
      <c r="H3944" s="26" t="s">
        <v>6736</v>
      </c>
      <c r="I3944" s="6" t="s">
        <v>251</v>
      </c>
    </row>
    <row r="3945" ht="15.0" customHeight="1">
      <c r="A3945" s="2" t="s">
        <v>9</v>
      </c>
      <c r="B3945" s="5">
        <v>22729.0</v>
      </c>
      <c r="C3945" s="25">
        <v>43670.0</v>
      </c>
      <c r="D3945" s="4">
        <v>21.0</v>
      </c>
      <c r="E3945" s="2" t="s">
        <v>10</v>
      </c>
      <c r="F3945" s="19" t="s">
        <v>8454</v>
      </c>
      <c r="G3945" s="5" t="s">
        <v>8455</v>
      </c>
      <c r="H3945" s="26" t="s">
        <v>8392</v>
      </c>
      <c r="I3945" s="6" t="s">
        <v>251</v>
      </c>
    </row>
    <row r="3946" ht="15.0" customHeight="1">
      <c r="A3946" s="2" t="s">
        <v>9</v>
      </c>
      <c r="B3946" s="5">
        <v>22728.0</v>
      </c>
      <c r="C3946" s="25">
        <v>43670.0</v>
      </c>
      <c r="D3946" s="4">
        <v>21.0</v>
      </c>
      <c r="E3946" s="2" t="s">
        <v>10</v>
      </c>
      <c r="F3946" s="19" t="s">
        <v>8456</v>
      </c>
      <c r="G3946" s="5" t="s">
        <v>8457</v>
      </c>
      <c r="H3946" s="26" t="s">
        <v>6590</v>
      </c>
      <c r="I3946" s="6" t="s">
        <v>251</v>
      </c>
    </row>
    <row r="3947" ht="15.0" customHeight="1">
      <c r="A3947" s="2" t="s">
        <v>9</v>
      </c>
      <c r="B3947" s="5">
        <v>22727.0</v>
      </c>
      <c r="C3947" s="25">
        <v>43670.0</v>
      </c>
      <c r="D3947" s="4">
        <v>21.0</v>
      </c>
      <c r="E3947" s="2" t="s">
        <v>10</v>
      </c>
      <c r="F3947" s="19" t="s">
        <v>8458</v>
      </c>
      <c r="G3947" s="5" t="s">
        <v>8459</v>
      </c>
      <c r="H3947" s="26" t="s">
        <v>8460</v>
      </c>
      <c r="I3947" s="6" t="s">
        <v>251</v>
      </c>
    </row>
    <row r="3948" ht="15.0" customHeight="1">
      <c r="A3948" s="2" t="s">
        <v>9</v>
      </c>
      <c r="B3948" s="5">
        <v>22726.0</v>
      </c>
      <c r="C3948" s="25">
        <v>43670.0</v>
      </c>
      <c r="D3948" s="4">
        <v>21.0</v>
      </c>
      <c r="E3948" s="2" t="s">
        <v>10</v>
      </c>
      <c r="F3948" s="19" t="s">
        <v>8461</v>
      </c>
      <c r="G3948" s="5" t="s">
        <v>8462</v>
      </c>
      <c r="H3948" s="26" t="s">
        <v>6765</v>
      </c>
      <c r="I3948" s="6" t="s">
        <v>251</v>
      </c>
    </row>
    <row r="3949" ht="15.0" customHeight="1">
      <c r="A3949" s="2" t="s">
        <v>9</v>
      </c>
      <c r="B3949" s="5">
        <v>22725.0</v>
      </c>
      <c r="C3949" s="25">
        <v>43670.0</v>
      </c>
      <c r="D3949" s="4">
        <v>21.0</v>
      </c>
      <c r="E3949" s="2" t="s">
        <v>10</v>
      </c>
      <c r="F3949" s="19" t="s">
        <v>8463</v>
      </c>
      <c r="G3949" s="5" t="s">
        <v>8464</v>
      </c>
      <c r="H3949" s="26" t="s">
        <v>7850</v>
      </c>
      <c r="I3949" s="6" t="s">
        <v>251</v>
      </c>
    </row>
    <row r="3950" ht="15.0" customHeight="1">
      <c r="A3950" s="2" t="s">
        <v>9</v>
      </c>
      <c r="B3950" s="5">
        <v>22724.0</v>
      </c>
      <c r="C3950" s="25">
        <v>43670.0</v>
      </c>
      <c r="D3950" s="4">
        <v>21.0</v>
      </c>
      <c r="E3950" s="2" t="s">
        <v>10</v>
      </c>
      <c r="F3950" s="19" t="s">
        <v>8465</v>
      </c>
      <c r="G3950" s="5" t="s">
        <v>8466</v>
      </c>
      <c r="H3950" s="26" t="s">
        <v>6612</v>
      </c>
      <c r="I3950" s="6" t="s">
        <v>251</v>
      </c>
    </row>
    <row r="3951" ht="15.0" customHeight="1">
      <c r="A3951" s="2" t="s">
        <v>9</v>
      </c>
      <c r="B3951" s="5">
        <v>22723.0</v>
      </c>
      <c r="C3951" s="25">
        <v>43670.0</v>
      </c>
      <c r="D3951" s="4">
        <v>21.0</v>
      </c>
      <c r="E3951" s="2" t="s">
        <v>10</v>
      </c>
      <c r="F3951" s="19" t="s">
        <v>8467</v>
      </c>
      <c r="G3951" s="5" t="s">
        <v>8468</v>
      </c>
      <c r="H3951" s="26" t="s">
        <v>8469</v>
      </c>
      <c r="I3951" s="6" t="s">
        <v>251</v>
      </c>
    </row>
    <row r="3952" ht="15.0" customHeight="1">
      <c r="A3952" s="2" t="s">
        <v>9</v>
      </c>
      <c r="B3952" s="5">
        <v>22722.0</v>
      </c>
      <c r="C3952" s="25">
        <v>43670.0</v>
      </c>
      <c r="D3952" s="4">
        <v>21.0</v>
      </c>
      <c r="E3952" s="2" t="s">
        <v>10</v>
      </c>
      <c r="F3952" s="19" t="s">
        <v>8470</v>
      </c>
      <c r="G3952" s="5" t="s">
        <v>8471</v>
      </c>
      <c r="H3952" s="26" t="s">
        <v>6590</v>
      </c>
      <c r="I3952" s="6" t="s">
        <v>251</v>
      </c>
    </row>
    <row r="3953" ht="15.0" customHeight="1">
      <c r="A3953" s="2" t="s">
        <v>9</v>
      </c>
      <c r="B3953" s="5">
        <v>22721.0</v>
      </c>
      <c r="C3953" s="25">
        <v>43670.0</v>
      </c>
      <c r="D3953" s="4">
        <v>21.0</v>
      </c>
      <c r="E3953" s="2" t="s">
        <v>10</v>
      </c>
      <c r="F3953" s="19" t="s">
        <v>8472</v>
      </c>
      <c r="G3953" s="5" t="s">
        <v>8473</v>
      </c>
      <c r="H3953" s="26" t="s">
        <v>6617</v>
      </c>
      <c r="I3953" s="6" t="s">
        <v>251</v>
      </c>
    </row>
    <row r="3954" ht="15.0" customHeight="1">
      <c r="A3954" s="2" t="s">
        <v>9</v>
      </c>
      <c r="B3954" s="5">
        <v>22720.0</v>
      </c>
      <c r="C3954" s="25">
        <v>43670.0</v>
      </c>
      <c r="D3954" s="4">
        <v>21.0</v>
      </c>
      <c r="E3954" s="2" t="s">
        <v>10</v>
      </c>
      <c r="F3954" s="19" t="s">
        <v>8474</v>
      </c>
      <c r="G3954" s="5" t="s">
        <v>8475</v>
      </c>
      <c r="H3954" s="26" t="s">
        <v>7220</v>
      </c>
      <c r="I3954" s="6" t="s">
        <v>251</v>
      </c>
    </row>
    <row r="3955" ht="15.0" customHeight="1">
      <c r="A3955" s="2" t="s">
        <v>9</v>
      </c>
      <c r="B3955" s="5">
        <v>22719.0</v>
      </c>
      <c r="C3955" s="25">
        <v>43670.0</v>
      </c>
      <c r="D3955" s="4">
        <v>21.0</v>
      </c>
      <c r="E3955" s="2" t="s">
        <v>10</v>
      </c>
      <c r="F3955" s="19" t="s">
        <v>8476</v>
      </c>
      <c r="G3955" s="5" t="s">
        <v>8477</v>
      </c>
      <c r="H3955" s="26" t="s">
        <v>6506</v>
      </c>
      <c r="I3955" s="6" t="s">
        <v>251</v>
      </c>
    </row>
    <row r="3956" ht="15.0" customHeight="1">
      <c r="A3956" s="2" t="s">
        <v>9</v>
      </c>
      <c r="B3956" s="5">
        <v>22718.0</v>
      </c>
      <c r="C3956" s="25">
        <v>43670.0</v>
      </c>
      <c r="D3956" s="4">
        <v>21.0</v>
      </c>
      <c r="E3956" s="2" t="s">
        <v>10</v>
      </c>
      <c r="F3956" s="19" t="s">
        <v>8478</v>
      </c>
      <c r="G3956" s="5" t="s">
        <v>8479</v>
      </c>
      <c r="H3956" s="26" t="s">
        <v>6862</v>
      </c>
      <c r="I3956" s="6" t="s">
        <v>251</v>
      </c>
    </row>
    <row r="3957" ht="15.0" customHeight="1">
      <c r="A3957" s="2" t="s">
        <v>9</v>
      </c>
      <c r="B3957" s="5">
        <v>22717.0</v>
      </c>
      <c r="C3957" s="25">
        <v>43670.0</v>
      </c>
      <c r="D3957" s="4">
        <v>21.0</v>
      </c>
      <c r="E3957" s="2" t="s">
        <v>10</v>
      </c>
      <c r="F3957" s="19" t="s">
        <v>8480</v>
      </c>
      <c r="G3957" s="5" t="s">
        <v>8481</v>
      </c>
      <c r="H3957" s="26" t="s">
        <v>8482</v>
      </c>
      <c r="I3957" s="6" t="s">
        <v>251</v>
      </c>
    </row>
    <row r="3958" ht="15.0" customHeight="1">
      <c r="A3958" s="2" t="s">
        <v>9</v>
      </c>
      <c r="B3958" s="5">
        <v>22716.0</v>
      </c>
      <c r="C3958" s="25">
        <v>43670.0</v>
      </c>
      <c r="D3958" s="4">
        <v>21.0</v>
      </c>
      <c r="E3958" s="2" t="s">
        <v>10</v>
      </c>
      <c r="F3958" s="19" t="s">
        <v>8483</v>
      </c>
      <c r="G3958" s="5" t="s">
        <v>8484</v>
      </c>
      <c r="H3958" s="26" t="s">
        <v>8485</v>
      </c>
      <c r="I3958" s="6" t="s">
        <v>251</v>
      </c>
    </row>
    <row r="3959" ht="15.0" customHeight="1">
      <c r="A3959" s="2" t="s">
        <v>9</v>
      </c>
      <c r="B3959" s="5">
        <v>22715.0</v>
      </c>
      <c r="C3959" s="25">
        <v>43670.0</v>
      </c>
      <c r="D3959" s="4">
        <v>21.0</v>
      </c>
      <c r="E3959" s="2" t="s">
        <v>10</v>
      </c>
      <c r="F3959" s="19" t="s">
        <v>8486</v>
      </c>
      <c r="G3959" s="5" t="s">
        <v>8487</v>
      </c>
      <c r="H3959" s="26" t="s">
        <v>7190</v>
      </c>
      <c r="I3959" s="6" t="s">
        <v>251</v>
      </c>
    </row>
    <row r="3960" ht="15.0" customHeight="1">
      <c r="A3960" s="2" t="s">
        <v>9</v>
      </c>
      <c r="B3960" s="5">
        <v>22714.0</v>
      </c>
      <c r="C3960" s="25">
        <v>43670.0</v>
      </c>
      <c r="D3960" s="4">
        <v>21.0</v>
      </c>
      <c r="E3960" s="2" t="s">
        <v>10</v>
      </c>
      <c r="F3960" s="19" t="s">
        <v>8488</v>
      </c>
      <c r="G3960" s="5" t="s">
        <v>8489</v>
      </c>
      <c r="H3960" s="26" t="s">
        <v>6698</v>
      </c>
      <c r="I3960" s="6" t="s">
        <v>251</v>
      </c>
    </row>
    <row r="3961" ht="15.0" customHeight="1">
      <c r="A3961" s="2" t="s">
        <v>9</v>
      </c>
      <c r="B3961" s="5">
        <v>22713.0</v>
      </c>
      <c r="C3961" s="25">
        <v>43670.0</v>
      </c>
      <c r="D3961" s="4">
        <v>21.0</v>
      </c>
      <c r="E3961" s="2" t="s">
        <v>10</v>
      </c>
      <c r="F3961" s="19" t="s">
        <v>8490</v>
      </c>
      <c r="G3961" s="5" t="s">
        <v>8491</v>
      </c>
      <c r="H3961" s="26" t="s">
        <v>6779</v>
      </c>
      <c r="I3961" s="6" t="s">
        <v>251</v>
      </c>
    </row>
    <row r="3962" ht="15.0" customHeight="1">
      <c r="A3962" s="2" t="s">
        <v>9</v>
      </c>
      <c r="B3962" s="5">
        <v>22712.0</v>
      </c>
      <c r="C3962" s="25">
        <v>43670.0</v>
      </c>
      <c r="D3962" s="4">
        <v>21.0</v>
      </c>
      <c r="E3962" s="2" t="s">
        <v>10</v>
      </c>
      <c r="F3962" s="19" t="s">
        <v>8492</v>
      </c>
      <c r="G3962" s="5" t="s">
        <v>8493</v>
      </c>
      <c r="H3962" s="26" t="s">
        <v>6590</v>
      </c>
      <c r="I3962" s="6" t="s">
        <v>251</v>
      </c>
    </row>
    <row r="3963" ht="15.0" customHeight="1">
      <c r="A3963" s="2" t="s">
        <v>76</v>
      </c>
      <c r="B3963" s="5">
        <v>10643.0</v>
      </c>
      <c r="C3963" s="25">
        <v>43670.0</v>
      </c>
      <c r="D3963" s="4">
        <v>21.0</v>
      </c>
      <c r="E3963" s="2" t="s">
        <v>10</v>
      </c>
      <c r="F3963" s="19" t="s">
        <v>8494</v>
      </c>
      <c r="G3963" s="5" t="s">
        <v>8495</v>
      </c>
      <c r="H3963" s="26" t="s">
        <v>6511</v>
      </c>
      <c r="I3963" s="6" t="s">
        <v>251</v>
      </c>
    </row>
    <row r="3964" ht="15.0" customHeight="1">
      <c r="A3964" s="2" t="s">
        <v>76</v>
      </c>
      <c r="B3964" s="5">
        <v>10642.0</v>
      </c>
      <c r="C3964" s="25">
        <v>43670.0</v>
      </c>
      <c r="D3964" s="4">
        <v>21.0</v>
      </c>
      <c r="E3964" s="2" t="s">
        <v>10</v>
      </c>
      <c r="F3964" s="19" t="s">
        <v>8496</v>
      </c>
      <c r="G3964" s="5" t="s">
        <v>8497</v>
      </c>
      <c r="H3964" s="26" t="s">
        <v>6511</v>
      </c>
      <c r="I3964" s="6" t="s">
        <v>251</v>
      </c>
    </row>
    <row r="3965" ht="15.0" customHeight="1">
      <c r="A3965" s="2" t="s">
        <v>82</v>
      </c>
      <c r="B3965" s="5">
        <v>3407.0</v>
      </c>
      <c r="C3965" s="25">
        <v>43670.0</v>
      </c>
      <c r="D3965" s="4">
        <v>21.0</v>
      </c>
      <c r="E3965" s="2" t="s">
        <v>10</v>
      </c>
      <c r="F3965" s="19" t="s">
        <v>8498</v>
      </c>
      <c r="G3965" s="5" t="s">
        <v>8499</v>
      </c>
      <c r="H3965" s="26" t="s">
        <v>6511</v>
      </c>
      <c r="I3965" s="6" t="s">
        <v>251</v>
      </c>
    </row>
    <row r="3966" ht="15.0" customHeight="1">
      <c r="A3966" s="2" t="s">
        <v>82</v>
      </c>
      <c r="B3966" s="5">
        <v>3406.0</v>
      </c>
      <c r="C3966" s="25">
        <v>43670.0</v>
      </c>
      <c r="D3966" s="4">
        <v>21.0</v>
      </c>
      <c r="E3966" s="2" t="s">
        <v>10</v>
      </c>
      <c r="F3966" s="19" t="s">
        <v>8500</v>
      </c>
      <c r="G3966" s="5" t="s">
        <v>8501</v>
      </c>
      <c r="H3966" s="26" t="s">
        <v>6511</v>
      </c>
      <c r="I3966" s="6" t="s">
        <v>251</v>
      </c>
    </row>
    <row r="3967" ht="15.0" customHeight="1">
      <c r="A3967" s="2" t="s">
        <v>82</v>
      </c>
      <c r="B3967" s="5">
        <v>3405.0</v>
      </c>
      <c r="C3967" s="25">
        <v>43670.0</v>
      </c>
      <c r="D3967" s="4">
        <v>21.0</v>
      </c>
      <c r="E3967" s="2" t="s">
        <v>10</v>
      </c>
      <c r="F3967" s="19" t="s">
        <v>8502</v>
      </c>
      <c r="G3967" s="5" t="s">
        <v>8503</v>
      </c>
      <c r="H3967" s="26" t="s">
        <v>6511</v>
      </c>
      <c r="I3967" s="6" t="s">
        <v>251</v>
      </c>
    </row>
    <row r="3968" ht="15.0" customHeight="1">
      <c r="A3968" s="2" t="s">
        <v>82</v>
      </c>
      <c r="B3968" s="5">
        <v>3404.0</v>
      </c>
      <c r="C3968" s="25">
        <v>43670.0</v>
      </c>
      <c r="D3968" s="4">
        <v>21.0</v>
      </c>
      <c r="E3968" s="2" t="s">
        <v>10</v>
      </c>
      <c r="F3968" s="19" t="s">
        <v>8504</v>
      </c>
      <c r="G3968" s="5" t="s">
        <v>8505</v>
      </c>
      <c r="H3968" s="26" t="s">
        <v>6511</v>
      </c>
      <c r="I3968" s="6" t="s">
        <v>251</v>
      </c>
    </row>
    <row r="3969" ht="15.0" customHeight="1">
      <c r="A3969" s="2" t="s">
        <v>82</v>
      </c>
      <c r="B3969" s="5">
        <v>3403.0</v>
      </c>
      <c r="C3969" s="25">
        <v>43670.0</v>
      </c>
      <c r="D3969" s="4">
        <v>21.0</v>
      </c>
      <c r="E3969" s="2" t="s">
        <v>10</v>
      </c>
      <c r="F3969" s="19" t="s">
        <v>8506</v>
      </c>
      <c r="G3969" s="5" t="s">
        <v>8507</v>
      </c>
      <c r="H3969" s="26" t="s">
        <v>8508</v>
      </c>
      <c r="I3969" s="6" t="s">
        <v>251</v>
      </c>
    </row>
    <row r="3970" ht="15.0" customHeight="1">
      <c r="A3970" s="2" t="s">
        <v>82</v>
      </c>
      <c r="B3970" s="5">
        <v>3402.0</v>
      </c>
      <c r="C3970" s="25">
        <v>43670.0</v>
      </c>
      <c r="D3970" s="4">
        <v>21.0</v>
      </c>
      <c r="E3970" s="2" t="s">
        <v>10</v>
      </c>
      <c r="F3970" s="19" t="s">
        <v>8509</v>
      </c>
      <c r="G3970" s="5" t="s">
        <v>8510</v>
      </c>
      <c r="H3970" s="26" t="s">
        <v>8511</v>
      </c>
      <c r="I3970" s="6" t="s">
        <v>251</v>
      </c>
    </row>
    <row r="3971" ht="15.0" customHeight="1">
      <c r="A3971" s="2" t="s">
        <v>9</v>
      </c>
      <c r="B3971" s="5">
        <v>22711.0</v>
      </c>
      <c r="C3971" s="25">
        <v>43649.0</v>
      </c>
      <c r="D3971" s="4">
        <v>20.0</v>
      </c>
      <c r="E3971" s="2" t="s">
        <v>10</v>
      </c>
      <c r="F3971" s="19" t="s">
        <v>8512</v>
      </c>
      <c r="G3971" s="5" t="s">
        <v>8513</v>
      </c>
      <c r="H3971" s="26" t="s">
        <v>6736</v>
      </c>
      <c r="I3971" s="6" t="s">
        <v>251</v>
      </c>
    </row>
    <row r="3972" ht="15.0" customHeight="1">
      <c r="A3972" s="2" t="s">
        <v>9</v>
      </c>
      <c r="B3972" s="5">
        <v>22710.0</v>
      </c>
      <c r="C3972" s="25">
        <v>43649.0</v>
      </c>
      <c r="D3972" s="4">
        <v>20.0</v>
      </c>
      <c r="E3972" s="2" t="s">
        <v>10</v>
      </c>
      <c r="F3972" s="19" t="s">
        <v>8514</v>
      </c>
      <c r="G3972" s="5" t="s">
        <v>8515</v>
      </c>
      <c r="H3972" s="26" t="s">
        <v>6736</v>
      </c>
      <c r="I3972" s="6" t="s">
        <v>251</v>
      </c>
    </row>
    <row r="3973" ht="15.0" customHeight="1">
      <c r="A3973" s="2" t="s">
        <v>9</v>
      </c>
      <c r="B3973" s="5">
        <v>22709.0</v>
      </c>
      <c r="C3973" s="25">
        <v>43649.0</v>
      </c>
      <c r="D3973" s="4">
        <v>20.0</v>
      </c>
      <c r="E3973" s="2" t="s">
        <v>10</v>
      </c>
      <c r="F3973" s="19" t="s">
        <v>8516</v>
      </c>
      <c r="G3973" s="5" t="s">
        <v>8517</v>
      </c>
      <c r="H3973" s="26" t="s">
        <v>6736</v>
      </c>
      <c r="I3973" s="6" t="s">
        <v>251</v>
      </c>
    </row>
    <row r="3974" ht="15.0" customHeight="1">
      <c r="A3974" s="2" t="s">
        <v>9</v>
      </c>
      <c r="B3974" s="5">
        <v>22708.0</v>
      </c>
      <c r="C3974" s="25">
        <v>43649.0</v>
      </c>
      <c r="D3974" s="4">
        <v>20.0</v>
      </c>
      <c r="E3974" s="2" t="s">
        <v>10</v>
      </c>
      <c r="F3974" s="19" t="s">
        <v>8518</v>
      </c>
      <c r="G3974" s="5" t="s">
        <v>8519</v>
      </c>
      <c r="H3974" s="26" t="s">
        <v>8520</v>
      </c>
      <c r="I3974" s="6" t="s">
        <v>251</v>
      </c>
    </row>
    <row r="3975" ht="15.0" customHeight="1">
      <c r="A3975" s="2" t="s">
        <v>9</v>
      </c>
      <c r="B3975" s="5">
        <v>22707.0</v>
      </c>
      <c r="C3975" s="25">
        <v>43649.0</v>
      </c>
      <c r="D3975" s="4">
        <v>20.0</v>
      </c>
      <c r="E3975" s="2" t="s">
        <v>10</v>
      </c>
      <c r="F3975" s="19" t="s">
        <v>8521</v>
      </c>
      <c r="G3975" s="5" t="s">
        <v>8522</v>
      </c>
      <c r="H3975" s="26" t="s">
        <v>6648</v>
      </c>
      <c r="I3975" s="6" t="s">
        <v>251</v>
      </c>
    </row>
    <row r="3976" ht="15.0" customHeight="1">
      <c r="A3976" s="2" t="s">
        <v>9</v>
      </c>
      <c r="B3976" s="5">
        <v>22706.0</v>
      </c>
      <c r="C3976" s="25">
        <v>43649.0</v>
      </c>
      <c r="D3976" s="4">
        <v>20.0</v>
      </c>
      <c r="E3976" s="2" t="s">
        <v>10</v>
      </c>
      <c r="F3976" s="19" t="s">
        <v>8523</v>
      </c>
      <c r="G3976" s="5" t="s">
        <v>8524</v>
      </c>
      <c r="H3976" s="26" t="s">
        <v>8525</v>
      </c>
      <c r="I3976" s="6" t="s">
        <v>251</v>
      </c>
    </row>
    <row r="3977" ht="15.0" customHeight="1">
      <c r="A3977" s="2" t="s">
        <v>9</v>
      </c>
      <c r="B3977" s="5">
        <v>22705.0</v>
      </c>
      <c r="C3977" s="25">
        <v>43649.0</v>
      </c>
      <c r="D3977" s="4">
        <v>20.0</v>
      </c>
      <c r="E3977" s="2" t="s">
        <v>10</v>
      </c>
      <c r="F3977" s="19" t="s">
        <v>8526</v>
      </c>
      <c r="G3977" s="5" t="s">
        <v>8527</v>
      </c>
      <c r="H3977" s="26" t="s">
        <v>8528</v>
      </c>
      <c r="I3977" s="6" t="s">
        <v>251</v>
      </c>
    </row>
    <row r="3978" ht="15.0" customHeight="1">
      <c r="A3978" s="2" t="s">
        <v>9</v>
      </c>
      <c r="B3978" s="5">
        <v>22704.0</v>
      </c>
      <c r="C3978" s="25">
        <v>43649.0</v>
      </c>
      <c r="D3978" s="4">
        <v>20.0</v>
      </c>
      <c r="E3978" s="2" t="s">
        <v>10</v>
      </c>
      <c r="F3978" s="19" t="s">
        <v>8529</v>
      </c>
      <c r="G3978" s="5" t="s">
        <v>8530</v>
      </c>
      <c r="H3978" s="26" t="s">
        <v>6582</v>
      </c>
      <c r="I3978" s="6" t="s">
        <v>251</v>
      </c>
    </row>
    <row r="3979" ht="15.0" customHeight="1">
      <c r="A3979" s="2" t="s">
        <v>9</v>
      </c>
      <c r="B3979" s="5">
        <v>22703.0</v>
      </c>
      <c r="C3979" s="25">
        <v>43649.0</v>
      </c>
      <c r="D3979" s="4">
        <v>20.0</v>
      </c>
      <c r="E3979" s="2" t="s">
        <v>10</v>
      </c>
      <c r="F3979" s="19" t="s">
        <v>8531</v>
      </c>
      <c r="G3979" s="5" t="s">
        <v>8532</v>
      </c>
      <c r="H3979" s="26" t="s">
        <v>6582</v>
      </c>
      <c r="I3979" s="6" t="s">
        <v>251</v>
      </c>
    </row>
    <row r="3980" ht="15.0" customHeight="1">
      <c r="A3980" s="2" t="s">
        <v>9</v>
      </c>
      <c r="B3980" s="5">
        <v>22702.0</v>
      </c>
      <c r="C3980" s="25">
        <v>43649.0</v>
      </c>
      <c r="D3980" s="4">
        <v>20.0</v>
      </c>
      <c r="E3980" s="2" t="s">
        <v>10</v>
      </c>
      <c r="F3980" s="19" t="s">
        <v>8533</v>
      </c>
      <c r="G3980" s="5" t="s">
        <v>8534</v>
      </c>
      <c r="H3980" s="26" t="s">
        <v>8528</v>
      </c>
      <c r="I3980" s="6" t="s">
        <v>251</v>
      </c>
    </row>
    <row r="3981" ht="15.0" customHeight="1">
      <c r="A3981" s="2" t="s">
        <v>9</v>
      </c>
      <c r="B3981" s="5">
        <v>22701.0</v>
      </c>
      <c r="C3981" s="25">
        <v>43649.0</v>
      </c>
      <c r="D3981" s="4">
        <v>20.0</v>
      </c>
      <c r="E3981" s="2" t="s">
        <v>10</v>
      </c>
      <c r="F3981" s="19" t="s">
        <v>8535</v>
      </c>
      <c r="G3981" s="5" t="s">
        <v>8536</v>
      </c>
      <c r="H3981" s="26" t="s">
        <v>8264</v>
      </c>
      <c r="I3981" s="6" t="s">
        <v>251</v>
      </c>
    </row>
    <row r="3982" ht="15.0" customHeight="1">
      <c r="A3982" s="2" t="s">
        <v>9</v>
      </c>
      <c r="B3982" s="5">
        <v>22700.0</v>
      </c>
      <c r="C3982" s="25">
        <v>43649.0</v>
      </c>
      <c r="D3982" s="4">
        <v>20.0</v>
      </c>
      <c r="E3982" s="2" t="s">
        <v>10</v>
      </c>
      <c r="F3982" s="19" t="s">
        <v>8537</v>
      </c>
      <c r="G3982" s="5" t="s">
        <v>8538</v>
      </c>
      <c r="H3982" s="26" t="s">
        <v>8264</v>
      </c>
      <c r="I3982" s="6" t="s">
        <v>251</v>
      </c>
    </row>
    <row r="3983" ht="15.0" customHeight="1">
      <c r="A3983" s="2" t="s">
        <v>9</v>
      </c>
      <c r="B3983" s="5">
        <v>22699.0</v>
      </c>
      <c r="C3983" s="25">
        <v>43649.0</v>
      </c>
      <c r="D3983" s="4">
        <v>20.0</v>
      </c>
      <c r="E3983" s="2" t="s">
        <v>10</v>
      </c>
      <c r="F3983" s="19" t="s">
        <v>8539</v>
      </c>
      <c r="G3983" s="5" t="s">
        <v>8540</v>
      </c>
      <c r="H3983" s="26" t="s">
        <v>6593</v>
      </c>
      <c r="I3983" s="6" t="s">
        <v>251</v>
      </c>
    </row>
    <row r="3984" ht="15.0" customHeight="1">
      <c r="A3984" s="2" t="s">
        <v>9</v>
      </c>
      <c r="B3984" s="5">
        <v>22698.0</v>
      </c>
      <c r="C3984" s="25">
        <v>43649.0</v>
      </c>
      <c r="D3984" s="4">
        <v>20.0</v>
      </c>
      <c r="E3984" s="2" t="s">
        <v>10</v>
      </c>
      <c r="F3984" s="19" t="s">
        <v>8541</v>
      </c>
      <c r="G3984" s="5" t="s">
        <v>8542</v>
      </c>
      <c r="H3984" s="26" t="s">
        <v>6593</v>
      </c>
      <c r="I3984" s="6" t="s">
        <v>251</v>
      </c>
    </row>
    <row r="3985" ht="15.0" customHeight="1">
      <c r="A3985" s="2" t="s">
        <v>9</v>
      </c>
      <c r="B3985" s="5">
        <v>22697.0</v>
      </c>
      <c r="C3985" s="25">
        <v>43649.0</v>
      </c>
      <c r="D3985" s="4">
        <v>20.0</v>
      </c>
      <c r="E3985" s="2" t="s">
        <v>10</v>
      </c>
      <c r="F3985" s="19" t="s">
        <v>8543</v>
      </c>
      <c r="G3985" s="5" t="s">
        <v>8544</v>
      </c>
      <c r="H3985" s="26" t="s">
        <v>6593</v>
      </c>
      <c r="I3985" s="6" t="s">
        <v>251</v>
      </c>
    </row>
    <row r="3986" ht="15.0" customHeight="1">
      <c r="A3986" s="2" t="s">
        <v>9</v>
      </c>
      <c r="B3986" s="5">
        <v>22696.0</v>
      </c>
      <c r="C3986" s="25">
        <v>43649.0</v>
      </c>
      <c r="D3986" s="4">
        <v>20.0</v>
      </c>
      <c r="E3986" s="2" t="s">
        <v>10</v>
      </c>
      <c r="F3986" s="19" t="s">
        <v>8545</v>
      </c>
      <c r="G3986" s="5" t="s">
        <v>8546</v>
      </c>
      <c r="H3986" s="26" t="s">
        <v>6593</v>
      </c>
      <c r="I3986" s="6" t="s">
        <v>251</v>
      </c>
    </row>
    <row r="3987" ht="15.0" customHeight="1">
      <c r="A3987" s="2" t="s">
        <v>9</v>
      </c>
      <c r="B3987" s="5">
        <v>22695.0</v>
      </c>
      <c r="C3987" s="25">
        <v>43649.0</v>
      </c>
      <c r="D3987" s="4">
        <v>20.0</v>
      </c>
      <c r="E3987" s="2" t="s">
        <v>10</v>
      </c>
      <c r="F3987" s="19" t="s">
        <v>8547</v>
      </c>
      <c r="G3987" s="5" t="s">
        <v>8548</v>
      </c>
      <c r="H3987" s="26" t="s">
        <v>6593</v>
      </c>
      <c r="I3987" s="6" t="s">
        <v>251</v>
      </c>
    </row>
    <row r="3988" ht="15.0" customHeight="1">
      <c r="A3988" s="2" t="s">
        <v>9</v>
      </c>
      <c r="B3988" s="5">
        <v>22694.0</v>
      </c>
      <c r="C3988" s="25">
        <v>43649.0</v>
      </c>
      <c r="D3988" s="4">
        <v>20.0</v>
      </c>
      <c r="E3988" s="2" t="s">
        <v>10</v>
      </c>
      <c r="F3988" s="19" t="s">
        <v>8549</v>
      </c>
      <c r="G3988" s="5" t="s">
        <v>8550</v>
      </c>
      <c r="H3988" s="26" t="s">
        <v>6593</v>
      </c>
      <c r="I3988" s="6" t="s">
        <v>251</v>
      </c>
    </row>
    <row r="3989" ht="15.0" customHeight="1">
      <c r="A3989" s="2" t="s">
        <v>9</v>
      </c>
      <c r="B3989" s="5">
        <v>22693.0</v>
      </c>
      <c r="C3989" s="25">
        <v>43649.0</v>
      </c>
      <c r="D3989" s="4">
        <v>20.0</v>
      </c>
      <c r="E3989" s="2" t="s">
        <v>10</v>
      </c>
      <c r="F3989" s="19" t="s">
        <v>8551</v>
      </c>
      <c r="G3989" s="5" t="s">
        <v>8552</v>
      </c>
      <c r="H3989" s="26" t="s">
        <v>6593</v>
      </c>
      <c r="I3989" s="6" t="s">
        <v>251</v>
      </c>
    </row>
    <row r="3990" ht="15.0" customHeight="1">
      <c r="A3990" s="2" t="s">
        <v>9</v>
      </c>
      <c r="B3990" s="5">
        <v>22692.0</v>
      </c>
      <c r="C3990" s="25">
        <v>43649.0</v>
      </c>
      <c r="D3990" s="4">
        <v>20.0</v>
      </c>
      <c r="E3990" s="2" t="s">
        <v>10</v>
      </c>
      <c r="F3990" s="19" t="s">
        <v>8553</v>
      </c>
      <c r="G3990" s="5" t="s">
        <v>8554</v>
      </c>
      <c r="H3990" s="26" t="s">
        <v>6840</v>
      </c>
      <c r="I3990" s="6" t="s">
        <v>251</v>
      </c>
    </row>
    <row r="3991" ht="15.0" customHeight="1">
      <c r="A3991" s="2" t="s">
        <v>9</v>
      </c>
      <c r="B3991" s="5">
        <v>22691.0</v>
      </c>
      <c r="C3991" s="25">
        <v>43649.0</v>
      </c>
      <c r="D3991" s="4">
        <v>20.0</v>
      </c>
      <c r="E3991" s="2" t="s">
        <v>10</v>
      </c>
      <c r="F3991" s="19" t="s">
        <v>8555</v>
      </c>
      <c r="G3991" s="5" t="s">
        <v>8556</v>
      </c>
      <c r="H3991" s="26" t="s">
        <v>6648</v>
      </c>
      <c r="I3991" s="6" t="s">
        <v>251</v>
      </c>
    </row>
    <row r="3992" ht="15.0" customHeight="1">
      <c r="A3992" s="2" t="s">
        <v>9</v>
      </c>
      <c r="B3992" s="5">
        <v>22690.0</v>
      </c>
      <c r="C3992" s="25">
        <v>43649.0</v>
      </c>
      <c r="D3992" s="4">
        <v>20.0</v>
      </c>
      <c r="E3992" s="2" t="s">
        <v>10</v>
      </c>
      <c r="F3992" s="19" t="s">
        <v>8557</v>
      </c>
      <c r="G3992" s="5" t="s">
        <v>8558</v>
      </c>
      <c r="H3992" s="26" t="s">
        <v>6779</v>
      </c>
      <c r="I3992" s="6" t="s">
        <v>251</v>
      </c>
    </row>
    <row r="3993" ht="15.0" customHeight="1">
      <c r="A3993" s="2" t="s">
        <v>9</v>
      </c>
      <c r="B3993" s="5">
        <v>22689.0</v>
      </c>
      <c r="C3993" s="25">
        <v>43649.0</v>
      </c>
      <c r="D3993" s="4">
        <v>20.0</v>
      </c>
      <c r="E3993" s="2" t="s">
        <v>10</v>
      </c>
      <c r="F3993" s="19" t="s">
        <v>8559</v>
      </c>
      <c r="G3993" s="5" t="s">
        <v>8560</v>
      </c>
      <c r="H3993" s="26" t="s">
        <v>6779</v>
      </c>
      <c r="I3993" s="6" t="s">
        <v>251</v>
      </c>
    </row>
    <row r="3994" ht="15.0" customHeight="1">
      <c r="A3994" s="2" t="s">
        <v>9</v>
      </c>
      <c r="B3994" s="5">
        <v>22688.0</v>
      </c>
      <c r="C3994" s="25">
        <v>43649.0</v>
      </c>
      <c r="D3994" s="4">
        <v>20.0</v>
      </c>
      <c r="E3994" s="2" t="s">
        <v>10</v>
      </c>
      <c r="F3994" s="19" t="s">
        <v>8561</v>
      </c>
      <c r="G3994" s="5" t="s">
        <v>8562</v>
      </c>
      <c r="H3994" s="26" t="s">
        <v>6693</v>
      </c>
      <c r="I3994" s="6" t="s">
        <v>251</v>
      </c>
    </row>
    <row r="3995" ht="15.0" customHeight="1">
      <c r="A3995" s="2" t="s">
        <v>9</v>
      </c>
      <c r="B3995" s="5">
        <v>22687.0</v>
      </c>
      <c r="C3995" s="25">
        <v>43649.0</v>
      </c>
      <c r="D3995" s="4">
        <v>20.0</v>
      </c>
      <c r="E3995" s="2" t="s">
        <v>10</v>
      </c>
      <c r="F3995" s="19" t="s">
        <v>8563</v>
      </c>
      <c r="G3995" s="5" t="s">
        <v>8564</v>
      </c>
      <c r="H3995" s="26" t="s">
        <v>7850</v>
      </c>
      <c r="I3995" s="6" t="s">
        <v>251</v>
      </c>
    </row>
    <row r="3996" ht="15.0" customHeight="1">
      <c r="A3996" s="2" t="s">
        <v>9</v>
      </c>
      <c r="B3996" s="5">
        <v>22686.0</v>
      </c>
      <c r="C3996" s="25">
        <v>43649.0</v>
      </c>
      <c r="D3996" s="4">
        <v>20.0</v>
      </c>
      <c r="E3996" s="2" t="s">
        <v>10</v>
      </c>
      <c r="F3996" s="19" t="s">
        <v>8565</v>
      </c>
      <c r="G3996" s="5" t="s">
        <v>8566</v>
      </c>
      <c r="H3996" s="26" t="s">
        <v>7524</v>
      </c>
      <c r="I3996" s="6" t="s">
        <v>251</v>
      </c>
    </row>
    <row r="3997" ht="15.0" customHeight="1">
      <c r="A3997" s="2" t="s">
        <v>9</v>
      </c>
      <c r="B3997" s="5">
        <v>22685.0</v>
      </c>
      <c r="C3997" s="25">
        <v>43649.0</v>
      </c>
      <c r="D3997" s="4">
        <v>20.0</v>
      </c>
      <c r="E3997" s="2" t="s">
        <v>10</v>
      </c>
      <c r="F3997" s="19" t="s">
        <v>8567</v>
      </c>
      <c r="G3997" s="5" t="s">
        <v>8568</v>
      </c>
      <c r="H3997" s="26" t="s">
        <v>6579</v>
      </c>
      <c r="I3997" s="6" t="s">
        <v>251</v>
      </c>
    </row>
    <row r="3998" ht="15.0" customHeight="1">
      <c r="A3998" s="2" t="s">
        <v>9</v>
      </c>
      <c r="B3998" s="5">
        <v>22684.0</v>
      </c>
      <c r="C3998" s="25">
        <v>43649.0</v>
      </c>
      <c r="D3998" s="4">
        <v>20.0</v>
      </c>
      <c r="E3998" s="2" t="s">
        <v>10</v>
      </c>
      <c r="F3998" s="19" t="s">
        <v>8569</v>
      </c>
      <c r="G3998" s="5" t="s">
        <v>8570</v>
      </c>
      <c r="H3998" s="26" t="s">
        <v>6787</v>
      </c>
      <c r="I3998" s="6" t="s">
        <v>251</v>
      </c>
    </row>
    <row r="3999" ht="15.0" customHeight="1">
      <c r="A3999" s="2" t="s">
        <v>9</v>
      </c>
      <c r="B3999" s="5">
        <v>22683.0</v>
      </c>
      <c r="C3999" s="25">
        <v>43649.0</v>
      </c>
      <c r="D3999" s="4">
        <v>20.0</v>
      </c>
      <c r="E3999" s="2" t="s">
        <v>10</v>
      </c>
      <c r="F3999" s="19" t="s">
        <v>8571</v>
      </c>
      <c r="G3999" s="5" t="s">
        <v>8572</v>
      </c>
      <c r="H3999" s="26" t="s">
        <v>6787</v>
      </c>
      <c r="I3999" s="6" t="s">
        <v>251</v>
      </c>
    </row>
    <row r="4000" ht="15.0" customHeight="1">
      <c r="A4000" s="2" t="s">
        <v>9</v>
      </c>
      <c r="B4000" s="5">
        <v>22682.0</v>
      </c>
      <c r="C4000" s="25">
        <v>43649.0</v>
      </c>
      <c r="D4000" s="4">
        <v>20.0</v>
      </c>
      <c r="E4000" s="2" t="s">
        <v>10</v>
      </c>
      <c r="F4000" s="19" t="s">
        <v>8573</v>
      </c>
      <c r="G4000" s="5" t="s">
        <v>8574</v>
      </c>
      <c r="H4000" s="26" t="s">
        <v>8575</v>
      </c>
      <c r="I4000" s="6" t="s">
        <v>251</v>
      </c>
    </row>
    <row r="4001" ht="15.0" customHeight="1">
      <c r="A4001" s="2" t="s">
        <v>9</v>
      </c>
      <c r="B4001" s="5">
        <v>22681.0</v>
      </c>
      <c r="C4001" s="25">
        <v>43649.0</v>
      </c>
      <c r="D4001" s="4">
        <v>20.0</v>
      </c>
      <c r="E4001" s="2" t="s">
        <v>10</v>
      </c>
      <c r="F4001" s="19" t="s">
        <v>8576</v>
      </c>
      <c r="G4001" s="5" t="s">
        <v>8577</v>
      </c>
      <c r="H4001" s="26" t="s">
        <v>7521</v>
      </c>
      <c r="I4001" s="6" t="s">
        <v>251</v>
      </c>
    </row>
    <row r="4002" ht="15.0" customHeight="1">
      <c r="A4002" s="2" t="s">
        <v>9</v>
      </c>
      <c r="B4002" s="5">
        <v>22680.0</v>
      </c>
      <c r="C4002" s="25">
        <v>43649.0</v>
      </c>
      <c r="D4002" s="4">
        <v>20.0</v>
      </c>
      <c r="E4002" s="2" t="s">
        <v>10</v>
      </c>
      <c r="F4002" s="19" t="s">
        <v>8578</v>
      </c>
      <c r="G4002" s="5" t="s">
        <v>8579</v>
      </c>
      <c r="H4002" s="26" t="s">
        <v>6709</v>
      </c>
      <c r="I4002" s="6" t="s">
        <v>251</v>
      </c>
    </row>
    <row r="4003" ht="15.0" customHeight="1">
      <c r="A4003" s="2" t="s">
        <v>9</v>
      </c>
      <c r="B4003" s="5">
        <v>22679.0</v>
      </c>
      <c r="C4003" s="25">
        <v>43649.0</v>
      </c>
      <c r="D4003" s="4">
        <v>20.0</v>
      </c>
      <c r="E4003" s="2" t="s">
        <v>10</v>
      </c>
      <c r="F4003" s="19" t="s">
        <v>8580</v>
      </c>
      <c r="G4003" s="5" t="s">
        <v>8581</v>
      </c>
      <c r="H4003" s="26" t="s">
        <v>6617</v>
      </c>
      <c r="I4003" s="6" t="s">
        <v>251</v>
      </c>
    </row>
    <row r="4004" ht="15.0" customHeight="1">
      <c r="A4004" s="2" t="s">
        <v>9</v>
      </c>
      <c r="B4004" s="5">
        <v>22678.0</v>
      </c>
      <c r="C4004" s="25">
        <v>43649.0</v>
      </c>
      <c r="D4004" s="4">
        <v>20.0</v>
      </c>
      <c r="E4004" s="2" t="s">
        <v>10</v>
      </c>
      <c r="F4004" s="19" t="s">
        <v>8582</v>
      </c>
      <c r="G4004" s="5" t="s">
        <v>8583</v>
      </c>
      <c r="H4004" s="26" t="s">
        <v>8392</v>
      </c>
      <c r="I4004" s="6" t="s">
        <v>251</v>
      </c>
    </row>
    <row r="4005" ht="15.0" customHeight="1">
      <c r="A4005" s="2" t="s">
        <v>9</v>
      </c>
      <c r="B4005" s="5">
        <v>22677.0</v>
      </c>
      <c r="C4005" s="25">
        <v>43649.0</v>
      </c>
      <c r="D4005" s="4">
        <v>20.0</v>
      </c>
      <c r="E4005" s="2" t="s">
        <v>10</v>
      </c>
      <c r="F4005" s="19" t="s">
        <v>8584</v>
      </c>
      <c r="G4005" s="5" t="s">
        <v>8585</v>
      </c>
      <c r="H4005" s="26" t="s">
        <v>6587</v>
      </c>
      <c r="I4005" s="6" t="s">
        <v>251</v>
      </c>
    </row>
    <row r="4006" ht="15.0" customHeight="1">
      <c r="A4006" s="2" t="s">
        <v>9</v>
      </c>
      <c r="B4006" s="5">
        <v>22676.0</v>
      </c>
      <c r="C4006" s="25">
        <v>43649.0</v>
      </c>
      <c r="D4006" s="4">
        <v>20.0</v>
      </c>
      <c r="E4006" s="2" t="s">
        <v>10</v>
      </c>
      <c r="F4006" s="19" t="s">
        <v>8586</v>
      </c>
      <c r="G4006" s="5" t="s">
        <v>8587</v>
      </c>
      <c r="H4006" s="26" t="s">
        <v>8588</v>
      </c>
      <c r="I4006" s="6" t="s">
        <v>251</v>
      </c>
    </row>
    <row r="4007" ht="15.0" customHeight="1">
      <c r="A4007" s="2" t="s">
        <v>9</v>
      </c>
      <c r="B4007" s="5">
        <v>22675.0</v>
      </c>
      <c r="C4007" s="25">
        <v>43649.0</v>
      </c>
      <c r="D4007" s="4">
        <v>20.0</v>
      </c>
      <c r="E4007" s="2" t="s">
        <v>10</v>
      </c>
      <c r="F4007" s="19" t="s">
        <v>8589</v>
      </c>
      <c r="G4007" s="5" t="s">
        <v>8590</v>
      </c>
      <c r="H4007" s="26" t="s">
        <v>6506</v>
      </c>
      <c r="I4007" s="6" t="s">
        <v>251</v>
      </c>
    </row>
    <row r="4008" ht="15.0" customHeight="1">
      <c r="A4008" s="2" t="s">
        <v>9</v>
      </c>
      <c r="B4008" s="5">
        <v>22674.0</v>
      </c>
      <c r="C4008" s="25">
        <v>43649.0</v>
      </c>
      <c r="D4008" s="4">
        <v>20.0</v>
      </c>
      <c r="E4008" s="2" t="s">
        <v>10</v>
      </c>
      <c r="F4008" s="19" t="s">
        <v>8591</v>
      </c>
      <c r="G4008" s="5" t="s">
        <v>8592</v>
      </c>
      <c r="H4008" s="26" t="s">
        <v>8593</v>
      </c>
      <c r="I4008" s="6" t="s">
        <v>251</v>
      </c>
    </row>
    <row r="4009" ht="15.0" customHeight="1">
      <c r="A4009" s="2" t="s">
        <v>9</v>
      </c>
      <c r="B4009" s="5">
        <v>22673.0</v>
      </c>
      <c r="C4009" s="25">
        <v>43649.0</v>
      </c>
      <c r="D4009" s="4">
        <v>20.0</v>
      </c>
      <c r="E4009" s="2" t="s">
        <v>10</v>
      </c>
      <c r="F4009" s="19" t="s">
        <v>8594</v>
      </c>
      <c r="G4009" s="5" t="s">
        <v>8595</v>
      </c>
      <c r="H4009" s="26" t="s">
        <v>7156</v>
      </c>
      <c r="I4009" s="6" t="s">
        <v>251</v>
      </c>
    </row>
    <row r="4010" ht="15.0" customHeight="1">
      <c r="A4010" s="2" t="s">
        <v>9</v>
      </c>
      <c r="B4010" s="5">
        <v>22672.0</v>
      </c>
      <c r="C4010" s="25">
        <v>43649.0</v>
      </c>
      <c r="D4010" s="4">
        <v>20.0</v>
      </c>
      <c r="E4010" s="2" t="s">
        <v>10</v>
      </c>
      <c r="F4010" s="19" t="s">
        <v>8596</v>
      </c>
      <c r="G4010" s="5" t="s">
        <v>8597</v>
      </c>
      <c r="H4010" s="26" t="s">
        <v>6601</v>
      </c>
      <c r="I4010" s="6" t="s">
        <v>251</v>
      </c>
    </row>
    <row r="4011" ht="15.0" customHeight="1">
      <c r="A4011" s="2" t="s">
        <v>9</v>
      </c>
      <c r="B4011" s="5">
        <v>22671.0</v>
      </c>
      <c r="C4011" s="25">
        <v>43649.0</v>
      </c>
      <c r="D4011" s="4">
        <v>20.0</v>
      </c>
      <c r="E4011" s="2" t="s">
        <v>10</v>
      </c>
      <c r="F4011" s="19" t="s">
        <v>8598</v>
      </c>
      <c r="G4011" s="5" t="s">
        <v>8599</v>
      </c>
      <c r="H4011" s="26" t="s">
        <v>6590</v>
      </c>
      <c r="I4011" s="6" t="s">
        <v>251</v>
      </c>
    </row>
    <row r="4012" ht="15.0" customHeight="1">
      <c r="A4012" s="2" t="s">
        <v>9</v>
      </c>
      <c r="B4012" s="5">
        <v>22670.0</v>
      </c>
      <c r="C4012" s="25">
        <v>43649.0</v>
      </c>
      <c r="D4012" s="4">
        <v>20.0</v>
      </c>
      <c r="E4012" s="2" t="s">
        <v>10</v>
      </c>
      <c r="F4012" s="19" t="s">
        <v>8600</v>
      </c>
      <c r="G4012" s="5" t="s">
        <v>8601</v>
      </c>
      <c r="H4012" s="26" t="s">
        <v>6688</v>
      </c>
      <c r="I4012" s="6" t="s">
        <v>251</v>
      </c>
    </row>
    <row r="4013" ht="15.0" customHeight="1">
      <c r="A4013" s="2" t="s">
        <v>9</v>
      </c>
      <c r="B4013" s="5">
        <v>22669.0</v>
      </c>
      <c r="C4013" s="25">
        <v>43649.0</v>
      </c>
      <c r="D4013" s="4">
        <v>20.0</v>
      </c>
      <c r="E4013" s="2" t="s">
        <v>10</v>
      </c>
      <c r="F4013" s="19" t="s">
        <v>8602</v>
      </c>
      <c r="G4013" s="5" t="s">
        <v>8603</v>
      </c>
      <c r="H4013" s="26" t="s">
        <v>8604</v>
      </c>
      <c r="I4013" s="6" t="s">
        <v>251</v>
      </c>
    </row>
    <row r="4014" ht="15.0" customHeight="1">
      <c r="A4014" s="2" t="s">
        <v>9</v>
      </c>
      <c r="B4014" s="5">
        <v>22668.0</v>
      </c>
      <c r="C4014" s="25">
        <v>43649.0</v>
      </c>
      <c r="D4014" s="4">
        <v>20.0</v>
      </c>
      <c r="E4014" s="2" t="s">
        <v>10</v>
      </c>
      <c r="F4014" s="19" t="s">
        <v>8605</v>
      </c>
      <c r="G4014" s="5" t="s">
        <v>8606</v>
      </c>
      <c r="H4014" s="26" t="s">
        <v>6636</v>
      </c>
      <c r="I4014" s="6" t="s">
        <v>251</v>
      </c>
    </row>
    <row r="4015" ht="15.0" customHeight="1">
      <c r="A4015" s="2" t="s">
        <v>9</v>
      </c>
      <c r="B4015" s="5">
        <v>22667.0</v>
      </c>
      <c r="C4015" s="25">
        <v>43649.0</v>
      </c>
      <c r="D4015" s="4">
        <v>20.0</v>
      </c>
      <c r="E4015" s="2" t="s">
        <v>10</v>
      </c>
      <c r="F4015" s="19" t="s">
        <v>8607</v>
      </c>
      <c r="G4015" s="5" t="s">
        <v>8608</v>
      </c>
      <c r="H4015" s="26" t="s">
        <v>6636</v>
      </c>
      <c r="I4015" s="6" t="s">
        <v>251</v>
      </c>
    </row>
    <row r="4016" ht="15.0" customHeight="1">
      <c r="A4016" s="2" t="s">
        <v>9</v>
      </c>
      <c r="B4016" s="5">
        <v>22666.0</v>
      </c>
      <c r="C4016" s="25">
        <v>43649.0</v>
      </c>
      <c r="D4016" s="4">
        <v>20.0</v>
      </c>
      <c r="E4016" s="2" t="s">
        <v>10</v>
      </c>
      <c r="F4016" s="19" t="s">
        <v>8609</v>
      </c>
      <c r="G4016" s="5" t="s">
        <v>8610</v>
      </c>
      <c r="H4016" s="26" t="s">
        <v>6636</v>
      </c>
      <c r="I4016" s="6" t="s">
        <v>251</v>
      </c>
    </row>
    <row r="4017" ht="15.0" customHeight="1">
      <c r="A4017" s="2" t="s">
        <v>9</v>
      </c>
      <c r="B4017" s="5">
        <v>22665.0</v>
      </c>
      <c r="C4017" s="25">
        <v>43649.0</v>
      </c>
      <c r="D4017" s="4">
        <v>20.0</v>
      </c>
      <c r="E4017" s="2" t="s">
        <v>10</v>
      </c>
      <c r="F4017" s="19" t="s">
        <v>8611</v>
      </c>
      <c r="G4017" s="5" t="s">
        <v>8612</v>
      </c>
      <c r="H4017" s="26" t="s">
        <v>6636</v>
      </c>
      <c r="I4017" s="6" t="s">
        <v>251</v>
      </c>
    </row>
    <row r="4018" ht="15.0" customHeight="1">
      <c r="A4018" s="2" t="s">
        <v>9</v>
      </c>
      <c r="B4018" s="5">
        <v>22664.0</v>
      </c>
      <c r="C4018" s="25">
        <v>43649.0</v>
      </c>
      <c r="D4018" s="4">
        <v>20.0</v>
      </c>
      <c r="E4018" s="2" t="s">
        <v>10</v>
      </c>
      <c r="F4018" s="19" t="s">
        <v>8613</v>
      </c>
      <c r="G4018" s="5" t="s">
        <v>8614</v>
      </c>
      <c r="H4018" s="26" t="s">
        <v>6653</v>
      </c>
      <c r="I4018" s="6" t="s">
        <v>251</v>
      </c>
    </row>
    <row r="4019" ht="15.0" customHeight="1">
      <c r="A4019" s="2" t="s">
        <v>76</v>
      </c>
      <c r="B4019" s="5">
        <v>10641.0</v>
      </c>
      <c r="C4019" s="25">
        <v>43649.0</v>
      </c>
      <c r="D4019" s="4">
        <v>20.0</v>
      </c>
      <c r="E4019" s="2" t="s">
        <v>10</v>
      </c>
      <c r="F4019" s="19" t="s">
        <v>8615</v>
      </c>
      <c r="G4019" s="5" t="s">
        <v>8616</v>
      </c>
      <c r="H4019" s="26" t="s">
        <v>6511</v>
      </c>
      <c r="I4019" s="6" t="s">
        <v>251</v>
      </c>
    </row>
    <row r="4020" ht="15.0" customHeight="1">
      <c r="A4020" s="2" t="s">
        <v>82</v>
      </c>
      <c r="B4020" s="5">
        <v>3401.0</v>
      </c>
      <c r="C4020" s="25">
        <v>43649.0</v>
      </c>
      <c r="D4020" s="4">
        <v>20.0</v>
      </c>
      <c r="E4020" s="2" t="s">
        <v>10</v>
      </c>
      <c r="F4020" s="19" t="s">
        <v>8617</v>
      </c>
      <c r="G4020" s="5" t="s">
        <v>8618</v>
      </c>
      <c r="H4020" s="26" t="s">
        <v>6511</v>
      </c>
      <c r="I4020" s="6" t="s">
        <v>251</v>
      </c>
    </row>
    <row r="4021" ht="15.0" customHeight="1">
      <c r="A4021" s="2" t="s">
        <v>82</v>
      </c>
      <c r="B4021" s="5">
        <v>3400.0</v>
      </c>
      <c r="C4021" s="25">
        <v>43649.0</v>
      </c>
      <c r="D4021" s="4">
        <v>20.0</v>
      </c>
      <c r="E4021" s="2" t="s">
        <v>10</v>
      </c>
      <c r="F4021" s="19" t="s">
        <v>8619</v>
      </c>
      <c r="G4021" s="5" t="s">
        <v>8620</v>
      </c>
      <c r="H4021" s="26" t="s">
        <v>6511</v>
      </c>
      <c r="I4021" s="6" t="s">
        <v>251</v>
      </c>
    </row>
    <row r="4022" ht="15.0" customHeight="1">
      <c r="A4022" s="2" t="s">
        <v>82</v>
      </c>
      <c r="B4022" s="5">
        <v>3399.0</v>
      </c>
      <c r="C4022" s="25">
        <v>43649.0</v>
      </c>
      <c r="D4022" s="4">
        <v>20.0</v>
      </c>
      <c r="E4022" s="2" t="s">
        <v>10</v>
      </c>
      <c r="F4022" s="19" t="s">
        <v>8621</v>
      </c>
      <c r="G4022" s="5" t="s">
        <v>8622</v>
      </c>
      <c r="H4022" s="26" t="s">
        <v>6511</v>
      </c>
      <c r="I4022" s="6" t="s">
        <v>251</v>
      </c>
    </row>
    <row r="4023" ht="15.0" customHeight="1">
      <c r="A4023" s="2" t="s">
        <v>82</v>
      </c>
      <c r="B4023" s="5">
        <v>3398.0</v>
      </c>
      <c r="C4023" s="25">
        <v>43649.0</v>
      </c>
      <c r="D4023" s="4">
        <v>20.0</v>
      </c>
      <c r="E4023" s="2" t="s">
        <v>10</v>
      </c>
      <c r="F4023" s="19" t="s">
        <v>8623</v>
      </c>
      <c r="G4023" s="5" t="s">
        <v>8624</v>
      </c>
      <c r="H4023" s="26" t="s">
        <v>8625</v>
      </c>
      <c r="I4023" s="6" t="s">
        <v>251</v>
      </c>
    </row>
    <row r="4024" ht="15.0" customHeight="1">
      <c r="A4024" s="2" t="s">
        <v>9</v>
      </c>
      <c r="B4024" s="5">
        <v>22663.0</v>
      </c>
      <c r="C4024" s="25">
        <v>43642.0</v>
      </c>
      <c r="D4024" s="4">
        <v>19.0</v>
      </c>
      <c r="E4024" s="2" t="s">
        <v>10</v>
      </c>
      <c r="F4024" s="19" t="s">
        <v>8626</v>
      </c>
      <c r="G4024" s="5" t="s">
        <v>8627</v>
      </c>
      <c r="H4024" s="26" t="s">
        <v>8628</v>
      </c>
      <c r="I4024" s="6" t="s">
        <v>251</v>
      </c>
    </row>
    <row r="4025" ht="15.0" customHeight="1">
      <c r="A4025" s="2" t="s">
        <v>9</v>
      </c>
      <c r="B4025" s="5">
        <v>22662.0</v>
      </c>
      <c r="C4025" s="25">
        <v>43642.0</v>
      </c>
      <c r="D4025" s="4">
        <v>19.0</v>
      </c>
      <c r="E4025" s="2" t="s">
        <v>10</v>
      </c>
      <c r="F4025" s="19" t="s">
        <v>8629</v>
      </c>
      <c r="G4025" s="5" t="s">
        <v>8630</v>
      </c>
      <c r="H4025" s="26" t="s">
        <v>6593</v>
      </c>
      <c r="I4025" s="6" t="s">
        <v>251</v>
      </c>
    </row>
    <row r="4026" ht="15.0" customHeight="1">
      <c r="A4026" s="2" t="s">
        <v>9</v>
      </c>
      <c r="B4026" s="5">
        <v>22661.0</v>
      </c>
      <c r="C4026" s="25">
        <v>43642.0</v>
      </c>
      <c r="D4026" s="4">
        <v>19.0</v>
      </c>
      <c r="E4026" s="2" t="s">
        <v>10</v>
      </c>
      <c r="F4026" s="19" t="s">
        <v>8631</v>
      </c>
      <c r="G4026" s="5" t="s">
        <v>8632</v>
      </c>
      <c r="H4026" s="26" t="s">
        <v>8633</v>
      </c>
      <c r="I4026" s="6" t="s">
        <v>251</v>
      </c>
    </row>
    <row r="4027" ht="15.0" customHeight="1">
      <c r="A4027" s="2" t="s">
        <v>9</v>
      </c>
      <c r="B4027" s="5">
        <v>22660.0</v>
      </c>
      <c r="C4027" s="25">
        <v>43642.0</v>
      </c>
      <c r="D4027" s="4">
        <v>19.0</v>
      </c>
      <c r="E4027" s="2" t="s">
        <v>10</v>
      </c>
      <c r="F4027" s="19" t="s">
        <v>8634</v>
      </c>
      <c r="G4027" s="5" t="s">
        <v>8635</v>
      </c>
      <c r="H4027" s="26" t="s">
        <v>6582</v>
      </c>
      <c r="I4027" s="6" t="s">
        <v>251</v>
      </c>
    </row>
    <row r="4028" ht="15.0" customHeight="1">
      <c r="A4028" s="2" t="s">
        <v>9</v>
      </c>
      <c r="B4028" s="5">
        <v>22659.0</v>
      </c>
      <c r="C4028" s="25">
        <v>43642.0</v>
      </c>
      <c r="D4028" s="4">
        <v>19.0</v>
      </c>
      <c r="E4028" s="2" t="s">
        <v>10</v>
      </c>
      <c r="F4028" s="19" t="s">
        <v>8636</v>
      </c>
      <c r="G4028" s="5" t="s">
        <v>8637</v>
      </c>
      <c r="H4028" s="26" t="s">
        <v>8638</v>
      </c>
      <c r="I4028" s="6" t="s">
        <v>251</v>
      </c>
    </row>
    <row r="4029" ht="15.0" customHeight="1">
      <c r="A4029" s="2" t="s">
        <v>9</v>
      </c>
      <c r="B4029" s="5">
        <v>22658.0</v>
      </c>
      <c r="C4029" s="25">
        <v>43642.0</v>
      </c>
      <c r="D4029" s="4">
        <v>19.0</v>
      </c>
      <c r="E4029" s="2" t="s">
        <v>10</v>
      </c>
      <c r="F4029" s="19" t="s">
        <v>8639</v>
      </c>
      <c r="G4029" s="5" t="s">
        <v>8640</v>
      </c>
      <c r="H4029" s="26" t="s">
        <v>6693</v>
      </c>
      <c r="I4029" s="6" t="s">
        <v>251</v>
      </c>
    </row>
    <row r="4030" ht="15.0" customHeight="1">
      <c r="A4030" s="2" t="s">
        <v>9</v>
      </c>
      <c r="B4030" s="5">
        <v>22657.0</v>
      </c>
      <c r="C4030" s="25">
        <v>43642.0</v>
      </c>
      <c r="D4030" s="4">
        <v>19.0</v>
      </c>
      <c r="E4030" s="2" t="s">
        <v>10</v>
      </c>
      <c r="F4030" s="19" t="s">
        <v>8641</v>
      </c>
      <c r="G4030" s="5" t="s">
        <v>8642</v>
      </c>
      <c r="H4030" s="26" t="s">
        <v>6648</v>
      </c>
      <c r="I4030" s="6" t="s">
        <v>251</v>
      </c>
    </row>
    <row r="4031" ht="15.0" customHeight="1">
      <c r="A4031" s="2" t="s">
        <v>9</v>
      </c>
      <c r="B4031" s="5">
        <v>22656.0</v>
      </c>
      <c r="C4031" s="25">
        <v>43642.0</v>
      </c>
      <c r="D4031" s="4">
        <v>19.0</v>
      </c>
      <c r="E4031" s="2" t="s">
        <v>10</v>
      </c>
      <c r="F4031" s="19" t="s">
        <v>8643</v>
      </c>
      <c r="G4031" s="5" t="s">
        <v>8644</v>
      </c>
      <c r="H4031" s="26" t="s">
        <v>6943</v>
      </c>
      <c r="I4031" s="6" t="s">
        <v>251</v>
      </c>
    </row>
    <row r="4032" ht="15.0" customHeight="1">
      <c r="A4032" s="2" t="s">
        <v>9</v>
      </c>
      <c r="B4032" s="5">
        <v>22655.0</v>
      </c>
      <c r="C4032" s="25">
        <v>43642.0</v>
      </c>
      <c r="D4032" s="4">
        <v>19.0</v>
      </c>
      <c r="E4032" s="2" t="s">
        <v>10</v>
      </c>
      <c r="F4032" s="19" t="s">
        <v>8645</v>
      </c>
      <c r="G4032" s="5" t="s">
        <v>8646</v>
      </c>
      <c r="H4032" s="26" t="s">
        <v>6943</v>
      </c>
      <c r="I4032" s="6" t="s">
        <v>251</v>
      </c>
    </row>
    <row r="4033" ht="15.0" customHeight="1">
      <c r="A4033" s="2" t="s">
        <v>9</v>
      </c>
      <c r="B4033" s="5">
        <v>22654.0</v>
      </c>
      <c r="C4033" s="25">
        <v>43642.0</v>
      </c>
      <c r="D4033" s="4">
        <v>19.0</v>
      </c>
      <c r="E4033" s="2" t="s">
        <v>10</v>
      </c>
      <c r="F4033" s="19" t="s">
        <v>8647</v>
      </c>
      <c r="G4033" s="5" t="s">
        <v>8648</v>
      </c>
      <c r="H4033" s="26" t="s">
        <v>6704</v>
      </c>
      <c r="I4033" s="6" t="s">
        <v>251</v>
      </c>
    </row>
    <row r="4034" ht="15.0" customHeight="1">
      <c r="A4034" s="2" t="s">
        <v>9</v>
      </c>
      <c r="B4034" s="5">
        <v>22653.0</v>
      </c>
      <c r="C4034" s="25">
        <v>43642.0</v>
      </c>
      <c r="D4034" s="4">
        <v>19.0</v>
      </c>
      <c r="E4034" s="2" t="s">
        <v>10</v>
      </c>
      <c r="F4034" s="19" t="s">
        <v>8649</v>
      </c>
      <c r="G4034" s="5" t="s">
        <v>8650</v>
      </c>
      <c r="H4034" s="26" t="s">
        <v>6604</v>
      </c>
      <c r="I4034" s="6" t="s">
        <v>251</v>
      </c>
    </row>
    <row r="4035" ht="15.0" customHeight="1">
      <c r="A4035" s="2" t="s">
        <v>9</v>
      </c>
      <c r="B4035" s="5">
        <v>22652.0</v>
      </c>
      <c r="C4035" s="25">
        <v>43642.0</v>
      </c>
      <c r="D4035" s="4">
        <v>19.0</v>
      </c>
      <c r="E4035" s="2" t="s">
        <v>10</v>
      </c>
      <c r="F4035" s="19" t="s">
        <v>8651</v>
      </c>
      <c r="G4035" s="5" t="s">
        <v>8652</v>
      </c>
      <c r="H4035" s="26" t="s">
        <v>6582</v>
      </c>
      <c r="I4035" s="6" t="s">
        <v>251</v>
      </c>
    </row>
    <row r="4036" ht="15.0" customHeight="1">
      <c r="A4036" s="2" t="s">
        <v>9</v>
      </c>
      <c r="B4036" s="5">
        <v>22651.0</v>
      </c>
      <c r="C4036" s="25">
        <v>43642.0</v>
      </c>
      <c r="D4036" s="4">
        <v>19.0</v>
      </c>
      <c r="E4036" s="2" t="s">
        <v>10</v>
      </c>
      <c r="F4036" s="19" t="s">
        <v>8653</v>
      </c>
      <c r="G4036" s="5" t="s">
        <v>8654</v>
      </c>
      <c r="H4036" s="26" t="s">
        <v>6582</v>
      </c>
      <c r="I4036" s="6" t="s">
        <v>251</v>
      </c>
    </row>
    <row r="4037" ht="15.0" customHeight="1">
      <c r="A4037" s="2" t="s">
        <v>9</v>
      </c>
      <c r="B4037" s="5">
        <v>22650.0</v>
      </c>
      <c r="C4037" s="25">
        <v>43642.0</v>
      </c>
      <c r="D4037" s="4">
        <v>19.0</v>
      </c>
      <c r="E4037" s="2" t="s">
        <v>10</v>
      </c>
      <c r="F4037" s="19" t="s">
        <v>8655</v>
      </c>
      <c r="G4037" s="5" t="s">
        <v>8656</v>
      </c>
      <c r="H4037" s="26" t="s">
        <v>6582</v>
      </c>
      <c r="I4037" s="6" t="s">
        <v>251</v>
      </c>
    </row>
    <row r="4038" ht="15.0" customHeight="1">
      <c r="A4038" s="2" t="s">
        <v>9</v>
      </c>
      <c r="B4038" s="5">
        <v>22649.0</v>
      </c>
      <c r="C4038" s="25">
        <v>43642.0</v>
      </c>
      <c r="D4038" s="4">
        <v>19.0</v>
      </c>
      <c r="E4038" s="2" t="s">
        <v>10</v>
      </c>
      <c r="F4038" s="19" t="s">
        <v>8657</v>
      </c>
      <c r="G4038" s="5" t="s">
        <v>8658</v>
      </c>
      <c r="H4038" s="26" t="s">
        <v>7516</v>
      </c>
      <c r="I4038" s="6" t="s">
        <v>251</v>
      </c>
    </row>
    <row r="4039" ht="15.0" customHeight="1">
      <c r="A4039" s="2" t="s">
        <v>9</v>
      </c>
      <c r="B4039" s="5">
        <v>22648.0</v>
      </c>
      <c r="C4039" s="25">
        <v>43642.0</v>
      </c>
      <c r="D4039" s="4">
        <v>19.0</v>
      </c>
      <c r="E4039" s="2" t="s">
        <v>10</v>
      </c>
      <c r="F4039" s="19" t="s">
        <v>8659</v>
      </c>
      <c r="G4039" s="5" t="s">
        <v>8660</v>
      </c>
      <c r="H4039" s="26" t="s">
        <v>8365</v>
      </c>
      <c r="I4039" s="6" t="s">
        <v>251</v>
      </c>
    </row>
    <row r="4040" ht="15.0" customHeight="1">
      <c r="A4040" s="2" t="s">
        <v>9</v>
      </c>
      <c r="B4040" s="5">
        <v>22647.0</v>
      </c>
      <c r="C4040" s="25">
        <v>43642.0</v>
      </c>
      <c r="D4040" s="4">
        <v>19.0</v>
      </c>
      <c r="E4040" s="2" t="s">
        <v>10</v>
      </c>
      <c r="F4040" s="19" t="s">
        <v>8661</v>
      </c>
      <c r="G4040" s="5" t="s">
        <v>8662</v>
      </c>
      <c r="H4040" s="26" t="s">
        <v>8663</v>
      </c>
      <c r="I4040" s="6" t="s">
        <v>251</v>
      </c>
    </row>
    <row r="4041" ht="15.0" customHeight="1">
      <c r="A4041" s="2" t="s">
        <v>9</v>
      </c>
      <c r="B4041" s="5">
        <v>22646.0</v>
      </c>
      <c r="C4041" s="25">
        <v>43642.0</v>
      </c>
      <c r="D4041" s="4">
        <v>19.0</v>
      </c>
      <c r="E4041" s="2" t="s">
        <v>10</v>
      </c>
      <c r="F4041" s="19" t="s">
        <v>8664</v>
      </c>
      <c r="G4041" s="5" t="s">
        <v>8665</v>
      </c>
      <c r="H4041" s="26" t="s">
        <v>6604</v>
      </c>
      <c r="I4041" s="6" t="s">
        <v>251</v>
      </c>
    </row>
    <row r="4042" ht="15.0" customHeight="1">
      <c r="A4042" s="2" t="s">
        <v>9</v>
      </c>
      <c r="B4042" s="5">
        <v>22645.0</v>
      </c>
      <c r="C4042" s="25">
        <v>43642.0</v>
      </c>
      <c r="D4042" s="4">
        <v>19.0</v>
      </c>
      <c r="E4042" s="2" t="s">
        <v>10</v>
      </c>
      <c r="F4042" s="19" t="s">
        <v>8666</v>
      </c>
      <c r="G4042" s="5" t="s">
        <v>8667</v>
      </c>
      <c r="H4042" s="26" t="s">
        <v>8668</v>
      </c>
      <c r="I4042" s="6" t="s">
        <v>251</v>
      </c>
    </row>
    <row r="4043" ht="15.0" customHeight="1">
      <c r="A4043" s="2" t="s">
        <v>9</v>
      </c>
      <c r="B4043" s="5">
        <v>22644.0</v>
      </c>
      <c r="C4043" s="25">
        <v>43642.0</v>
      </c>
      <c r="D4043" s="4">
        <v>19.0</v>
      </c>
      <c r="E4043" s="2" t="s">
        <v>10</v>
      </c>
      <c r="F4043" s="19" t="s">
        <v>8669</v>
      </c>
      <c r="G4043" s="5" t="s">
        <v>8670</v>
      </c>
      <c r="H4043" s="26" t="s">
        <v>7128</v>
      </c>
      <c r="I4043" s="6" t="s">
        <v>251</v>
      </c>
    </row>
    <row r="4044" ht="15.0" customHeight="1">
      <c r="A4044" s="2" t="s">
        <v>9</v>
      </c>
      <c r="B4044" s="5">
        <v>22643.0</v>
      </c>
      <c r="C4044" s="25">
        <v>43642.0</v>
      </c>
      <c r="D4044" s="4">
        <v>19.0</v>
      </c>
      <c r="E4044" s="2" t="s">
        <v>10</v>
      </c>
      <c r="F4044" s="19" t="s">
        <v>8671</v>
      </c>
      <c r="G4044" s="5" t="s">
        <v>8672</v>
      </c>
      <c r="H4044" s="26" t="s">
        <v>6854</v>
      </c>
      <c r="I4044" s="6" t="s">
        <v>251</v>
      </c>
    </row>
    <row r="4045" ht="15.0" customHeight="1">
      <c r="A4045" s="2" t="s">
        <v>9</v>
      </c>
      <c r="B4045" s="5">
        <v>22642.0</v>
      </c>
      <c r="C4045" s="25">
        <v>43642.0</v>
      </c>
      <c r="D4045" s="4">
        <v>19.0</v>
      </c>
      <c r="E4045" s="2" t="s">
        <v>10</v>
      </c>
      <c r="F4045" s="19" t="s">
        <v>8673</v>
      </c>
      <c r="G4045" s="5" t="s">
        <v>8674</v>
      </c>
      <c r="H4045" s="26" t="s">
        <v>8675</v>
      </c>
      <c r="I4045" s="6" t="s">
        <v>251</v>
      </c>
    </row>
    <row r="4046" ht="15.0" customHeight="1">
      <c r="A4046" s="2" t="s">
        <v>9</v>
      </c>
      <c r="B4046" s="5">
        <v>22641.0</v>
      </c>
      <c r="C4046" s="25">
        <v>43642.0</v>
      </c>
      <c r="D4046" s="4">
        <v>19.0</v>
      </c>
      <c r="E4046" s="2" t="s">
        <v>10</v>
      </c>
      <c r="F4046" s="19" t="s">
        <v>8676</v>
      </c>
      <c r="G4046" s="5" t="s">
        <v>8677</v>
      </c>
      <c r="H4046" s="26" t="s">
        <v>6636</v>
      </c>
      <c r="I4046" s="6" t="s">
        <v>251</v>
      </c>
    </row>
    <row r="4047" ht="15.0" customHeight="1">
      <c r="A4047" s="2" t="s">
        <v>9</v>
      </c>
      <c r="B4047" s="5">
        <v>22640.0</v>
      </c>
      <c r="C4047" s="25">
        <v>43642.0</v>
      </c>
      <c r="D4047" s="4">
        <v>19.0</v>
      </c>
      <c r="E4047" s="2" t="s">
        <v>10</v>
      </c>
      <c r="F4047" s="19" t="s">
        <v>8678</v>
      </c>
      <c r="G4047" s="5" t="s">
        <v>8679</v>
      </c>
      <c r="H4047" s="26" t="s">
        <v>6636</v>
      </c>
      <c r="I4047" s="6" t="s">
        <v>251</v>
      </c>
    </row>
    <row r="4048" ht="15.0" customHeight="1">
      <c r="A4048" s="2" t="s">
        <v>9</v>
      </c>
      <c r="B4048" s="5">
        <v>22639.0</v>
      </c>
      <c r="C4048" s="25">
        <v>43642.0</v>
      </c>
      <c r="D4048" s="4">
        <v>19.0</v>
      </c>
      <c r="E4048" s="2" t="s">
        <v>10</v>
      </c>
      <c r="F4048" s="19" t="s">
        <v>8680</v>
      </c>
      <c r="G4048" s="5" t="s">
        <v>8681</v>
      </c>
      <c r="H4048" s="26" t="s">
        <v>8682</v>
      </c>
      <c r="I4048" s="6" t="s">
        <v>251</v>
      </c>
    </row>
    <row r="4049" ht="15.0" customHeight="1">
      <c r="A4049" s="2" t="s">
        <v>9</v>
      </c>
      <c r="B4049" s="5">
        <v>22638.0</v>
      </c>
      <c r="C4049" s="25">
        <v>43642.0</v>
      </c>
      <c r="D4049" s="4">
        <v>19.0</v>
      </c>
      <c r="E4049" s="2" t="s">
        <v>10</v>
      </c>
      <c r="F4049" s="19" t="s">
        <v>8683</v>
      </c>
      <c r="G4049" s="5" t="s">
        <v>8684</v>
      </c>
      <c r="H4049" s="26" t="s">
        <v>6854</v>
      </c>
      <c r="I4049" s="6" t="s">
        <v>251</v>
      </c>
    </row>
    <row r="4050" ht="15.0" customHeight="1">
      <c r="A4050" s="2" t="s">
        <v>76</v>
      </c>
      <c r="B4050" s="5">
        <v>10640.0</v>
      </c>
      <c r="C4050" s="25">
        <v>43642.0</v>
      </c>
      <c r="D4050" s="4">
        <v>19.0</v>
      </c>
      <c r="E4050" s="2" t="s">
        <v>10</v>
      </c>
      <c r="F4050" s="19" t="s">
        <v>8685</v>
      </c>
      <c r="G4050" s="5" t="s">
        <v>8686</v>
      </c>
      <c r="H4050" s="26" t="s">
        <v>8687</v>
      </c>
      <c r="I4050" s="6" t="s">
        <v>251</v>
      </c>
    </row>
    <row r="4051" ht="15.0" customHeight="1">
      <c r="A4051" s="2" t="s">
        <v>76</v>
      </c>
      <c r="B4051" s="5">
        <v>10639.0</v>
      </c>
      <c r="C4051" s="25">
        <v>43642.0</v>
      </c>
      <c r="D4051" s="4">
        <v>19.0</v>
      </c>
      <c r="E4051" s="2" t="s">
        <v>10</v>
      </c>
      <c r="F4051" s="19" t="s">
        <v>8688</v>
      </c>
      <c r="G4051" s="5" t="s">
        <v>8689</v>
      </c>
      <c r="H4051" s="26" t="s">
        <v>6511</v>
      </c>
      <c r="I4051" s="6" t="s">
        <v>251</v>
      </c>
    </row>
    <row r="4052" ht="15.0" customHeight="1">
      <c r="A4052" s="2" t="s">
        <v>76</v>
      </c>
      <c r="B4052" s="5">
        <v>10638.0</v>
      </c>
      <c r="C4052" s="25">
        <v>43642.0</v>
      </c>
      <c r="D4052" s="4">
        <v>19.0</v>
      </c>
      <c r="E4052" s="2" t="s">
        <v>10</v>
      </c>
      <c r="F4052" s="19" t="s">
        <v>8690</v>
      </c>
      <c r="G4052" s="5" t="s">
        <v>8691</v>
      </c>
      <c r="H4052" s="26" t="s">
        <v>6511</v>
      </c>
      <c r="I4052" s="6" t="s">
        <v>251</v>
      </c>
    </row>
    <row r="4053" ht="15.0" customHeight="1">
      <c r="A4053" s="2" t="s">
        <v>82</v>
      </c>
      <c r="B4053" s="5">
        <v>3397.0</v>
      </c>
      <c r="C4053" s="25">
        <v>43642.0</v>
      </c>
      <c r="D4053" s="4">
        <v>19.0</v>
      </c>
      <c r="E4053" s="2" t="s">
        <v>10</v>
      </c>
      <c r="F4053" s="19" t="s">
        <v>8692</v>
      </c>
      <c r="G4053" s="5" t="s">
        <v>8693</v>
      </c>
      <c r="H4053" s="26" t="s">
        <v>6511</v>
      </c>
      <c r="I4053" s="6" t="s">
        <v>251</v>
      </c>
    </row>
    <row r="4054" ht="15.0" customHeight="1">
      <c r="A4054" s="2" t="s">
        <v>82</v>
      </c>
      <c r="B4054" s="5">
        <v>3396.0</v>
      </c>
      <c r="C4054" s="25">
        <v>43642.0</v>
      </c>
      <c r="D4054" s="4">
        <v>19.0</v>
      </c>
      <c r="E4054" s="2" t="s">
        <v>10</v>
      </c>
      <c r="F4054" s="19" t="s">
        <v>8694</v>
      </c>
      <c r="G4054" s="5" t="s">
        <v>8695</v>
      </c>
      <c r="H4054" s="26" t="s">
        <v>6511</v>
      </c>
      <c r="I4054" s="6" t="s">
        <v>251</v>
      </c>
    </row>
    <row r="4055" ht="15.0" customHeight="1">
      <c r="A4055" s="2" t="s">
        <v>82</v>
      </c>
      <c r="B4055" s="5">
        <v>3395.0</v>
      </c>
      <c r="C4055" s="25">
        <v>43642.0</v>
      </c>
      <c r="D4055" s="4">
        <v>19.0</v>
      </c>
      <c r="E4055" s="2" t="s">
        <v>10</v>
      </c>
      <c r="F4055" s="19" t="s">
        <v>8696</v>
      </c>
      <c r="G4055" s="5" t="s">
        <v>8697</v>
      </c>
      <c r="H4055" s="26" t="s">
        <v>6511</v>
      </c>
      <c r="I4055" s="6" t="s">
        <v>251</v>
      </c>
    </row>
    <row r="4056" ht="15.0" customHeight="1">
      <c r="A4056" s="2" t="s">
        <v>9</v>
      </c>
      <c r="B4056" s="5">
        <v>22637.0</v>
      </c>
      <c r="C4056" s="25">
        <v>43635.0</v>
      </c>
      <c r="D4056" s="4">
        <v>18.0</v>
      </c>
      <c r="E4056" s="2" t="s">
        <v>10</v>
      </c>
      <c r="F4056" s="19" t="s">
        <v>8698</v>
      </c>
      <c r="G4056" s="5" t="s">
        <v>8699</v>
      </c>
      <c r="H4056" s="26" t="s">
        <v>6612</v>
      </c>
      <c r="I4056" s="6" t="s">
        <v>251</v>
      </c>
    </row>
    <row r="4057" ht="15.0" customHeight="1">
      <c r="A4057" s="2" t="s">
        <v>9</v>
      </c>
      <c r="B4057" s="5">
        <v>22636.0</v>
      </c>
      <c r="C4057" s="25">
        <v>43635.0</v>
      </c>
      <c r="D4057" s="4">
        <v>18.0</v>
      </c>
      <c r="E4057" s="2" t="s">
        <v>10</v>
      </c>
      <c r="F4057" s="19" t="s">
        <v>8700</v>
      </c>
      <c r="G4057" s="5" t="s">
        <v>8701</v>
      </c>
      <c r="H4057" s="26" t="s">
        <v>6793</v>
      </c>
      <c r="I4057" s="6" t="s">
        <v>251</v>
      </c>
    </row>
    <row r="4058" ht="15.0" customHeight="1">
      <c r="A4058" s="2" t="s">
        <v>9</v>
      </c>
      <c r="B4058" s="5">
        <v>22635.0</v>
      </c>
      <c r="C4058" s="25">
        <v>43635.0</v>
      </c>
      <c r="D4058" s="4">
        <v>18.0</v>
      </c>
      <c r="E4058" s="2" t="s">
        <v>10</v>
      </c>
      <c r="F4058" s="19" t="s">
        <v>8702</v>
      </c>
      <c r="G4058" s="5" t="s">
        <v>8703</v>
      </c>
      <c r="H4058" s="26" t="s">
        <v>6681</v>
      </c>
      <c r="I4058" s="6" t="s">
        <v>251</v>
      </c>
    </row>
    <row r="4059" ht="15.0" customHeight="1">
      <c r="A4059" s="2" t="s">
        <v>9</v>
      </c>
      <c r="B4059" s="5">
        <v>22634.0</v>
      </c>
      <c r="C4059" s="25">
        <v>43635.0</v>
      </c>
      <c r="D4059" s="4">
        <v>18.0</v>
      </c>
      <c r="E4059" s="2" t="s">
        <v>10</v>
      </c>
      <c r="F4059" s="19" t="s">
        <v>8704</v>
      </c>
      <c r="G4059" s="5" t="s">
        <v>8705</v>
      </c>
      <c r="H4059" s="26" t="s">
        <v>6612</v>
      </c>
      <c r="I4059" s="6" t="s">
        <v>251</v>
      </c>
    </row>
    <row r="4060" ht="15.0" customHeight="1">
      <c r="A4060" s="2" t="s">
        <v>9</v>
      </c>
      <c r="B4060" s="5">
        <v>22633.0</v>
      </c>
      <c r="C4060" s="25">
        <v>43635.0</v>
      </c>
      <c r="D4060" s="4">
        <v>18.0</v>
      </c>
      <c r="E4060" s="2" t="s">
        <v>10</v>
      </c>
      <c r="F4060" s="19" t="s">
        <v>8706</v>
      </c>
      <c r="G4060" s="5" t="s">
        <v>8707</v>
      </c>
      <c r="H4060" s="26" t="s">
        <v>8708</v>
      </c>
      <c r="I4060" s="6" t="s">
        <v>251</v>
      </c>
    </row>
    <row r="4061" ht="15.0" customHeight="1">
      <c r="A4061" s="2" t="s">
        <v>9</v>
      </c>
      <c r="B4061" s="5">
        <v>22632.0</v>
      </c>
      <c r="C4061" s="25">
        <v>43635.0</v>
      </c>
      <c r="D4061" s="4">
        <v>18.0</v>
      </c>
      <c r="E4061" s="2" t="s">
        <v>10</v>
      </c>
      <c r="F4061" s="19" t="s">
        <v>8709</v>
      </c>
      <c r="G4061" s="5" t="s">
        <v>8710</v>
      </c>
      <c r="H4061" s="26" t="s">
        <v>6590</v>
      </c>
      <c r="I4061" s="6" t="s">
        <v>251</v>
      </c>
    </row>
    <row r="4062" ht="15.0" customHeight="1">
      <c r="A4062" s="2" t="s">
        <v>9</v>
      </c>
      <c r="B4062" s="5">
        <v>22631.0</v>
      </c>
      <c r="C4062" s="25">
        <v>43635.0</v>
      </c>
      <c r="D4062" s="4">
        <v>18.0</v>
      </c>
      <c r="E4062" s="2" t="s">
        <v>10</v>
      </c>
      <c r="F4062" s="19" t="s">
        <v>8711</v>
      </c>
      <c r="G4062" s="5" t="s">
        <v>8712</v>
      </c>
      <c r="H4062" s="26" t="s">
        <v>8713</v>
      </c>
      <c r="I4062" s="6" t="s">
        <v>251</v>
      </c>
    </row>
    <row r="4063" ht="15.0" customHeight="1">
      <c r="A4063" s="2" t="s">
        <v>9</v>
      </c>
      <c r="B4063" s="5">
        <v>22630.0</v>
      </c>
      <c r="C4063" s="25">
        <v>43635.0</v>
      </c>
      <c r="D4063" s="4">
        <v>18.0</v>
      </c>
      <c r="E4063" s="2" t="s">
        <v>10</v>
      </c>
      <c r="F4063" s="19" t="s">
        <v>8714</v>
      </c>
      <c r="G4063" s="5" t="s">
        <v>8715</v>
      </c>
      <c r="H4063" s="26" t="s">
        <v>6704</v>
      </c>
      <c r="I4063" s="6" t="s">
        <v>251</v>
      </c>
    </row>
    <row r="4064" ht="15.0" customHeight="1">
      <c r="A4064" s="2" t="s">
        <v>9</v>
      </c>
      <c r="B4064" s="5">
        <v>22629.0</v>
      </c>
      <c r="C4064" s="25">
        <v>43635.0</v>
      </c>
      <c r="D4064" s="4">
        <v>18.0</v>
      </c>
      <c r="E4064" s="2" t="s">
        <v>10</v>
      </c>
      <c r="F4064" s="19" t="s">
        <v>8716</v>
      </c>
      <c r="G4064" s="5" t="s">
        <v>8717</v>
      </c>
      <c r="H4064" s="26" t="s">
        <v>6704</v>
      </c>
      <c r="I4064" s="6" t="s">
        <v>251</v>
      </c>
    </row>
    <row r="4065" ht="15.0" customHeight="1">
      <c r="A4065" s="2" t="s">
        <v>9</v>
      </c>
      <c r="B4065" s="5">
        <v>22628.0</v>
      </c>
      <c r="C4065" s="25">
        <v>43635.0</v>
      </c>
      <c r="D4065" s="4">
        <v>18.0</v>
      </c>
      <c r="E4065" s="2" t="s">
        <v>10</v>
      </c>
      <c r="F4065" s="19" t="s">
        <v>8718</v>
      </c>
      <c r="G4065" s="5" t="s">
        <v>8719</v>
      </c>
      <c r="H4065" s="26" t="s">
        <v>6582</v>
      </c>
      <c r="I4065" s="6" t="s">
        <v>251</v>
      </c>
    </row>
    <row r="4066" ht="15.0" customHeight="1">
      <c r="A4066" s="2" t="s">
        <v>9</v>
      </c>
      <c r="B4066" s="5">
        <v>22627.0</v>
      </c>
      <c r="C4066" s="25">
        <v>43635.0</v>
      </c>
      <c r="D4066" s="4">
        <v>18.0</v>
      </c>
      <c r="E4066" s="2" t="s">
        <v>10</v>
      </c>
      <c r="F4066" s="19" t="s">
        <v>8720</v>
      </c>
      <c r="G4066" s="5" t="s">
        <v>8721</v>
      </c>
      <c r="H4066" s="26" t="s">
        <v>6582</v>
      </c>
      <c r="I4066" s="6" t="s">
        <v>251</v>
      </c>
    </row>
    <row r="4067" ht="15.0" customHeight="1">
      <c r="A4067" s="2" t="s">
        <v>9</v>
      </c>
      <c r="B4067" s="5">
        <v>22626.0</v>
      </c>
      <c r="C4067" s="25">
        <v>43635.0</v>
      </c>
      <c r="D4067" s="4">
        <v>18.0</v>
      </c>
      <c r="E4067" s="2" t="s">
        <v>10</v>
      </c>
      <c r="F4067" s="19" t="s">
        <v>8722</v>
      </c>
      <c r="G4067" s="5" t="s">
        <v>8723</v>
      </c>
      <c r="H4067" s="26" t="s">
        <v>6582</v>
      </c>
      <c r="I4067" s="6" t="s">
        <v>251</v>
      </c>
    </row>
    <row r="4068" ht="15.0" customHeight="1">
      <c r="A4068" s="2" t="s">
        <v>9</v>
      </c>
      <c r="B4068" s="5">
        <v>22625.0</v>
      </c>
      <c r="C4068" s="25">
        <v>43635.0</v>
      </c>
      <c r="D4068" s="4">
        <v>18.0</v>
      </c>
      <c r="E4068" s="2" t="s">
        <v>10</v>
      </c>
      <c r="F4068" s="19" t="s">
        <v>8724</v>
      </c>
      <c r="G4068" s="5" t="s">
        <v>8725</v>
      </c>
      <c r="H4068" s="26" t="s">
        <v>8726</v>
      </c>
      <c r="I4068" s="6" t="s">
        <v>251</v>
      </c>
    </row>
    <row r="4069" ht="15.0" customHeight="1">
      <c r="A4069" s="2" t="s">
        <v>9</v>
      </c>
      <c r="B4069" s="5">
        <v>22624.0</v>
      </c>
      <c r="C4069" s="25">
        <v>43635.0</v>
      </c>
      <c r="D4069" s="4">
        <v>18.0</v>
      </c>
      <c r="E4069" s="2" t="s">
        <v>10</v>
      </c>
      <c r="F4069" s="19" t="s">
        <v>8727</v>
      </c>
      <c r="G4069" s="5" t="s">
        <v>8728</v>
      </c>
      <c r="H4069" s="26" t="s">
        <v>8729</v>
      </c>
      <c r="I4069" s="6" t="s">
        <v>251</v>
      </c>
    </row>
    <row r="4070" ht="15.0" customHeight="1">
      <c r="A4070" s="2" t="s">
        <v>9</v>
      </c>
      <c r="B4070" s="5">
        <v>22623.0</v>
      </c>
      <c r="C4070" s="25">
        <v>43635.0</v>
      </c>
      <c r="D4070" s="4">
        <v>18.0</v>
      </c>
      <c r="E4070" s="2" t="s">
        <v>10</v>
      </c>
      <c r="F4070" s="19" t="s">
        <v>8730</v>
      </c>
      <c r="G4070" s="5" t="s">
        <v>8731</v>
      </c>
      <c r="H4070" s="26" t="s">
        <v>6943</v>
      </c>
      <c r="I4070" s="6" t="s">
        <v>251</v>
      </c>
    </row>
    <row r="4071" ht="15.0" customHeight="1">
      <c r="A4071" s="2" t="s">
        <v>9</v>
      </c>
      <c r="B4071" s="5">
        <v>22622.0</v>
      </c>
      <c r="C4071" s="25">
        <v>43635.0</v>
      </c>
      <c r="D4071" s="4">
        <v>18.0</v>
      </c>
      <c r="E4071" s="2" t="s">
        <v>10</v>
      </c>
      <c r="F4071" s="19" t="s">
        <v>8732</v>
      </c>
      <c r="G4071" s="5" t="s">
        <v>8733</v>
      </c>
      <c r="H4071" s="26" t="s">
        <v>6693</v>
      </c>
      <c r="I4071" s="6" t="s">
        <v>251</v>
      </c>
    </row>
    <row r="4072" ht="15.0" customHeight="1">
      <c r="A4072" s="2" t="s">
        <v>9</v>
      </c>
      <c r="B4072" s="5">
        <v>22621.0</v>
      </c>
      <c r="C4072" s="25">
        <v>43635.0</v>
      </c>
      <c r="D4072" s="4">
        <v>18.0</v>
      </c>
      <c r="E4072" s="2" t="s">
        <v>10</v>
      </c>
      <c r="F4072" s="19" t="s">
        <v>8734</v>
      </c>
      <c r="G4072" s="5" t="s">
        <v>8735</v>
      </c>
      <c r="H4072" s="26" t="s">
        <v>6590</v>
      </c>
      <c r="I4072" s="6" t="s">
        <v>251</v>
      </c>
    </row>
    <row r="4073" ht="15.0" customHeight="1">
      <c r="A4073" s="2" t="s">
        <v>9</v>
      </c>
      <c r="B4073" s="5">
        <v>22620.0</v>
      </c>
      <c r="C4073" s="25">
        <v>43635.0</v>
      </c>
      <c r="D4073" s="4">
        <v>18.0</v>
      </c>
      <c r="E4073" s="2" t="s">
        <v>10</v>
      </c>
      <c r="F4073" s="19" t="s">
        <v>8736</v>
      </c>
      <c r="G4073" s="5" t="s">
        <v>8737</v>
      </c>
      <c r="H4073" s="26" t="s">
        <v>7043</v>
      </c>
      <c r="I4073" s="6" t="s">
        <v>251</v>
      </c>
    </row>
    <row r="4074" ht="15.0" customHeight="1">
      <c r="A4074" s="2" t="s">
        <v>9</v>
      </c>
      <c r="B4074" s="5">
        <v>22619.0</v>
      </c>
      <c r="C4074" s="25">
        <v>43635.0</v>
      </c>
      <c r="D4074" s="4">
        <v>18.0</v>
      </c>
      <c r="E4074" s="2" t="s">
        <v>10</v>
      </c>
      <c r="F4074" s="19" t="s">
        <v>8738</v>
      </c>
      <c r="G4074" s="5" t="s">
        <v>8739</v>
      </c>
      <c r="H4074" s="26" t="s">
        <v>6636</v>
      </c>
      <c r="I4074" s="6" t="s">
        <v>251</v>
      </c>
    </row>
    <row r="4075" ht="15.0" customHeight="1">
      <c r="A4075" s="2" t="s">
        <v>9</v>
      </c>
      <c r="B4075" s="5">
        <v>22618.0</v>
      </c>
      <c r="C4075" s="25">
        <v>43635.0</v>
      </c>
      <c r="D4075" s="4">
        <v>18.0</v>
      </c>
      <c r="E4075" s="2" t="s">
        <v>10</v>
      </c>
      <c r="F4075" s="19" t="s">
        <v>8740</v>
      </c>
      <c r="G4075" s="5" t="s">
        <v>8741</v>
      </c>
      <c r="H4075" s="26" t="s">
        <v>6636</v>
      </c>
      <c r="I4075" s="6" t="s">
        <v>251</v>
      </c>
    </row>
    <row r="4076" ht="15.0" customHeight="1">
      <c r="A4076" s="2" t="s">
        <v>9</v>
      </c>
      <c r="B4076" s="5">
        <v>22617.0</v>
      </c>
      <c r="C4076" s="25">
        <v>43635.0</v>
      </c>
      <c r="D4076" s="4">
        <v>18.0</v>
      </c>
      <c r="E4076" s="2" t="s">
        <v>10</v>
      </c>
      <c r="F4076" s="19" t="s">
        <v>8742</v>
      </c>
      <c r="G4076" s="5" t="s">
        <v>8743</v>
      </c>
      <c r="H4076" s="26" t="s">
        <v>6590</v>
      </c>
      <c r="I4076" s="6" t="s">
        <v>251</v>
      </c>
    </row>
    <row r="4077" ht="15.0" customHeight="1">
      <c r="A4077" s="2" t="s">
        <v>9</v>
      </c>
      <c r="B4077" s="5">
        <v>22616.0</v>
      </c>
      <c r="C4077" s="25">
        <v>43635.0</v>
      </c>
      <c r="D4077" s="4">
        <v>18.0</v>
      </c>
      <c r="E4077" s="2" t="s">
        <v>10</v>
      </c>
      <c r="F4077" s="19" t="s">
        <v>8744</v>
      </c>
      <c r="G4077" s="5" t="s">
        <v>8745</v>
      </c>
      <c r="H4077" s="26" t="s">
        <v>8746</v>
      </c>
      <c r="I4077" s="6" t="s">
        <v>251</v>
      </c>
    </row>
    <row r="4078" ht="15.0" customHeight="1">
      <c r="A4078" s="2" t="s">
        <v>9</v>
      </c>
      <c r="B4078" s="5">
        <v>22615.0</v>
      </c>
      <c r="C4078" s="25">
        <v>43635.0</v>
      </c>
      <c r="D4078" s="4">
        <v>18.0</v>
      </c>
      <c r="E4078" s="2" t="s">
        <v>10</v>
      </c>
      <c r="F4078" s="19" t="s">
        <v>8747</v>
      </c>
      <c r="G4078" s="5" t="s">
        <v>8748</v>
      </c>
      <c r="H4078" s="26" t="s">
        <v>6506</v>
      </c>
      <c r="I4078" s="6" t="s">
        <v>251</v>
      </c>
    </row>
    <row r="4079" ht="15.0" customHeight="1">
      <c r="A4079" s="2" t="s">
        <v>9</v>
      </c>
      <c r="B4079" s="5">
        <v>22614.0</v>
      </c>
      <c r="C4079" s="25">
        <v>43635.0</v>
      </c>
      <c r="D4079" s="4">
        <v>18.0</v>
      </c>
      <c r="E4079" s="2" t="s">
        <v>10</v>
      </c>
      <c r="F4079" s="19" t="s">
        <v>8749</v>
      </c>
      <c r="G4079" s="5" t="s">
        <v>8750</v>
      </c>
      <c r="H4079" s="26" t="s">
        <v>7243</v>
      </c>
      <c r="I4079" s="6" t="s">
        <v>251</v>
      </c>
    </row>
    <row r="4080" ht="15.0" customHeight="1">
      <c r="A4080" s="2" t="s">
        <v>9</v>
      </c>
      <c r="B4080" s="5">
        <v>22613.0</v>
      </c>
      <c r="C4080" s="25">
        <v>43635.0</v>
      </c>
      <c r="D4080" s="4">
        <v>18.0</v>
      </c>
      <c r="E4080" s="2" t="s">
        <v>10</v>
      </c>
      <c r="F4080" s="19" t="s">
        <v>8751</v>
      </c>
      <c r="G4080" s="5" t="s">
        <v>8752</v>
      </c>
      <c r="H4080" s="26" t="s">
        <v>8753</v>
      </c>
      <c r="I4080" s="6" t="s">
        <v>251</v>
      </c>
    </row>
    <row r="4081" ht="15.0" customHeight="1">
      <c r="A4081" s="2" t="s">
        <v>76</v>
      </c>
      <c r="B4081" s="5">
        <v>10637.0</v>
      </c>
      <c r="C4081" s="25">
        <v>43635.0</v>
      </c>
      <c r="D4081" s="4">
        <v>18.0</v>
      </c>
      <c r="E4081" s="2" t="s">
        <v>10</v>
      </c>
      <c r="F4081" s="19" t="s">
        <v>8754</v>
      </c>
      <c r="G4081" s="5" t="s">
        <v>8755</v>
      </c>
      <c r="H4081" s="26" t="s">
        <v>6656</v>
      </c>
      <c r="I4081" s="6" t="s">
        <v>251</v>
      </c>
    </row>
    <row r="4082" ht="15.0" customHeight="1">
      <c r="A4082" s="2" t="s">
        <v>76</v>
      </c>
      <c r="B4082" s="5">
        <v>10636.0</v>
      </c>
      <c r="C4082" s="25">
        <v>43635.0</v>
      </c>
      <c r="D4082" s="4">
        <v>18.0</v>
      </c>
      <c r="E4082" s="2" t="s">
        <v>10</v>
      </c>
      <c r="F4082" s="19" t="s">
        <v>8754</v>
      </c>
      <c r="G4082" s="5" t="s">
        <v>8755</v>
      </c>
      <c r="H4082" s="26" t="s">
        <v>6656</v>
      </c>
      <c r="I4082" s="6" t="s">
        <v>251</v>
      </c>
    </row>
    <row r="4083" ht="15.0" customHeight="1">
      <c r="A4083" s="2" t="s">
        <v>9</v>
      </c>
      <c r="B4083" s="5">
        <v>22612.0</v>
      </c>
      <c r="C4083" s="25">
        <v>43628.0</v>
      </c>
      <c r="D4083" s="4">
        <v>17.0</v>
      </c>
      <c r="E4083" s="2" t="s">
        <v>10</v>
      </c>
      <c r="F4083" s="19" t="s">
        <v>8756</v>
      </c>
      <c r="G4083" s="5" t="s">
        <v>8757</v>
      </c>
      <c r="H4083" s="26" t="s">
        <v>6704</v>
      </c>
      <c r="I4083" s="6" t="s">
        <v>251</v>
      </c>
    </row>
    <row r="4084" ht="15.0" customHeight="1">
      <c r="A4084" s="2" t="s">
        <v>9</v>
      </c>
      <c r="B4084" s="5">
        <v>22611.0</v>
      </c>
      <c r="C4084" s="25">
        <v>43628.0</v>
      </c>
      <c r="D4084" s="4">
        <v>17.0</v>
      </c>
      <c r="E4084" s="2" t="s">
        <v>10</v>
      </c>
      <c r="F4084" s="19" t="s">
        <v>8758</v>
      </c>
      <c r="G4084" s="5" t="s">
        <v>8759</v>
      </c>
      <c r="H4084" s="26" t="s">
        <v>6648</v>
      </c>
      <c r="I4084" s="6" t="s">
        <v>251</v>
      </c>
    </row>
    <row r="4085" ht="15.0" customHeight="1">
      <c r="A4085" s="2" t="s">
        <v>9</v>
      </c>
      <c r="B4085" s="5">
        <v>22610.0</v>
      </c>
      <c r="C4085" s="25">
        <v>43628.0</v>
      </c>
      <c r="D4085" s="4">
        <v>17.0</v>
      </c>
      <c r="E4085" s="2" t="s">
        <v>10</v>
      </c>
      <c r="F4085" s="19" t="s">
        <v>8760</v>
      </c>
      <c r="G4085" s="5" t="s">
        <v>8761</v>
      </c>
      <c r="H4085" s="26" t="s">
        <v>6648</v>
      </c>
      <c r="I4085" s="6" t="s">
        <v>251</v>
      </c>
    </row>
    <row r="4086" ht="15.0" customHeight="1">
      <c r="A4086" s="2" t="s">
        <v>9</v>
      </c>
      <c r="B4086" s="5">
        <v>22609.0</v>
      </c>
      <c r="C4086" s="25">
        <v>43628.0</v>
      </c>
      <c r="D4086" s="4">
        <v>17.0</v>
      </c>
      <c r="E4086" s="2" t="s">
        <v>10</v>
      </c>
      <c r="F4086" s="19" t="s">
        <v>8762</v>
      </c>
      <c r="G4086" s="5" t="s">
        <v>8763</v>
      </c>
      <c r="H4086" s="26" t="s">
        <v>6648</v>
      </c>
      <c r="I4086" s="6" t="s">
        <v>251</v>
      </c>
    </row>
    <row r="4087" ht="15.0" customHeight="1">
      <c r="A4087" s="2" t="s">
        <v>9</v>
      </c>
      <c r="B4087" s="5">
        <v>22608.0</v>
      </c>
      <c r="C4087" s="25">
        <v>43628.0</v>
      </c>
      <c r="D4087" s="4">
        <v>17.0</v>
      </c>
      <c r="E4087" s="2" t="s">
        <v>10</v>
      </c>
      <c r="F4087" s="19" t="s">
        <v>8764</v>
      </c>
      <c r="G4087" s="5" t="s">
        <v>8765</v>
      </c>
      <c r="H4087" s="26" t="s">
        <v>6648</v>
      </c>
      <c r="I4087" s="6" t="s">
        <v>251</v>
      </c>
    </row>
    <row r="4088" ht="15.0" customHeight="1">
      <c r="A4088" s="2" t="s">
        <v>9</v>
      </c>
      <c r="B4088" s="5">
        <v>22607.0</v>
      </c>
      <c r="C4088" s="25">
        <v>43628.0</v>
      </c>
      <c r="D4088" s="4">
        <v>17.0</v>
      </c>
      <c r="E4088" s="2" t="s">
        <v>10</v>
      </c>
      <c r="F4088" s="19" t="s">
        <v>8766</v>
      </c>
      <c r="G4088" s="5" t="s">
        <v>8767</v>
      </c>
      <c r="H4088" s="26" t="s">
        <v>8768</v>
      </c>
      <c r="I4088" s="6" t="s">
        <v>251</v>
      </c>
    </row>
    <row r="4089" ht="15.0" customHeight="1">
      <c r="A4089" s="2" t="s">
        <v>9</v>
      </c>
      <c r="B4089" s="5">
        <v>22606.0</v>
      </c>
      <c r="C4089" s="25">
        <v>43628.0</v>
      </c>
      <c r="D4089" s="4">
        <v>17.0</v>
      </c>
      <c r="E4089" s="2" t="s">
        <v>10</v>
      </c>
      <c r="F4089" s="19" t="s">
        <v>8769</v>
      </c>
      <c r="G4089" s="5" t="s">
        <v>8770</v>
      </c>
      <c r="H4089" s="26" t="s">
        <v>8771</v>
      </c>
      <c r="I4089" s="6" t="s">
        <v>251</v>
      </c>
    </row>
    <row r="4090" ht="15.0" customHeight="1">
      <c r="A4090" s="2" t="s">
        <v>9</v>
      </c>
      <c r="B4090" s="5">
        <v>22605.0</v>
      </c>
      <c r="C4090" s="25">
        <v>43628.0</v>
      </c>
      <c r="D4090" s="4">
        <v>17.0</v>
      </c>
      <c r="E4090" s="2" t="s">
        <v>10</v>
      </c>
      <c r="F4090" s="19" t="s">
        <v>8772</v>
      </c>
      <c r="G4090" s="5" t="s">
        <v>8773</v>
      </c>
      <c r="H4090" s="26" t="s">
        <v>6722</v>
      </c>
      <c r="I4090" s="6" t="s">
        <v>251</v>
      </c>
    </row>
    <row r="4091" ht="15.0" customHeight="1">
      <c r="A4091" s="2" t="s">
        <v>9</v>
      </c>
      <c r="B4091" s="5">
        <v>22604.0</v>
      </c>
      <c r="C4091" s="25">
        <v>43628.0</v>
      </c>
      <c r="D4091" s="4">
        <v>17.0</v>
      </c>
      <c r="E4091" s="2" t="s">
        <v>10</v>
      </c>
      <c r="F4091" s="19" t="s">
        <v>8774</v>
      </c>
      <c r="G4091" s="5" t="s">
        <v>8775</v>
      </c>
      <c r="H4091" s="26" t="s">
        <v>6653</v>
      </c>
      <c r="I4091" s="6" t="s">
        <v>251</v>
      </c>
    </row>
    <row r="4092" ht="15.0" customHeight="1">
      <c r="A4092" s="2" t="s">
        <v>9</v>
      </c>
      <c r="B4092" s="5">
        <v>22603.0</v>
      </c>
      <c r="C4092" s="25">
        <v>43628.0</v>
      </c>
      <c r="D4092" s="4">
        <v>17.0</v>
      </c>
      <c r="E4092" s="2" t="s">
        <v>10</v>
      </c>
      <c r="F4092" s="19" t="s">
        <v>8776</v>
      </c>
      <c r="G4092" s="5" t="s">
        <v>8777</v>
      </c>
      <c r="H4092" s="26" t="s">
        <v>8778</v>
      </c>
      <c r="I4092" s="6" t="s">
        <v>251</v>
      </c>
    </row>
    <row r="4093" ht="15.0" customHeight="1">
      <c r="A4093" s="2" t="s">
        <v>9</v>
      </c>
      <c r="B4093" s="5">
        <v>22602.0</v>
      </c>
      <c r="C4093" s="25">
        <v>43628.0</v>
      </c>
      <c r="D4093" s="4">
        <v>17.0</v>
      </c>
      <c r="E4093" s="2" t="s">
        <v>10</v>
      </c>
      <c r="F4093" s="19" t="s">
        <v>8779</v>
      </c>
      <c r="G4093" s="5" t="s">
        <v>8780</v>
      </c>
      <c r="H4093" s="26" t="s">
        <v>8781</v>
      </c>
      <c r="I4093" s="6" t="s">
        <v>251</v>
      </c>
    </row>
    <row r="4094" ht="15.0" customHeight="1">
      <c r="A4094" s="2" t="s">
        <v>9</v>
      </c>
      <c r="B4094" s="5">
        <v>22601.0</v>
      </c>
      <c r="C4094" s="25">
        <v>43628.0</v>
      </c>
      <c r="D4094" s="4">
        <v>17.0</v>
      </c>
      <c r="E4094" s="2" t="s">
        <v>10</v>
      </c>
      <c r="F4094" s="19" t="s">
        <v>8782</v>
      </c>
      <c r="G4094" s="5" t="s">
        <v>8783</v>
      </c>
      <c r="H4094" s="26" t="s">
        <v>6693</v>
      </c>
      <c r="I4094" s="6" t="s">
        <v>251</v>
      </c>
    </row>
    <row r="4095" ht="15.0" customHeight="1">
      <c r="A4095" s="2" t="s">
        <v>9</v>
      </c>
      <c r="B4095" s="5">
        <v>22600.0</v>
      </c>
      <c r="C4095" s="25">
        <v>43628.0</v>
      </c>
      <c r="D4095" s="4">
        <v>17.0</v>
      </c>
      <c r="E4095" s="2" t="s">
        <v>10</v>
      </c>
      <c r="F4095" s="19" t="s">
        <v>8784</v>
      </c>
      <c r="G4095" s="5" t="s">
        <v>8785</v>
      </c>
      <c r="H4095" s="26" t="s">
        <v>6768</v>
      </c>
      <c r="I4095" s="6" t="s">
        <v>251</v>
      </c>
    </row>
    <row r="4096" ht="15.0" customHeight="1">
      <c r="A4096" s="2" t="s">
        <v>9</v>
      </c>
      <c r="B4096" s="5">
        <v>22599.0</v>
      </c>
      <c r="C4096" s="25">
        <v>43628.0</v>
      </c>
      <c r="D4096" s="4">
        <v>17.0</v>
      </c>
      <c r="E4096" s="2" t="s">
        <v>10</v>
      </c>
      <c r="F4096" s="19" t="s">
        <v>8786</v>
      </c>
      <c r="G4096" s="5" t="s">
        <v>8787</v>
      </c>
      <c r="H4096" s="26" t="s">
        <v>6506</v>
      </c>
      <c r="I4096" s="6" t="s">
        <v>251</v>
      </c>
    </row>
    <row r="4097" ht="15.0" customHeight="1">
      <c r="A4097" s="2" t="s">
        <v>9</v>
      </c>
      <c r="B4097" s="5">
        <v>22598.0</v>
      </c>
      <c r="C4097" s="25">
        <v>43628.0</v>
      </c>
      <c r="D4097" s="4">
        <v>17.0</v>
      </c>
      <c r="E4097" s="2" t="s">
        <v>10</v>
      </c>
      <c r="F4097" s="19" t="s">
        <v>8788</v>
      </c>
      <c r="G4097" s="5" t="s">
        <v>8789</v>
      </c>
      <c r="H4097" s="26" t="s">
        <v>7604</v>
      </c>
      <c r="I4097" s="6" t="s">
        <v>251</v>
      </c>
    </row>
    <row r="4098" ht="15.0" customHeight="1">
      <c r="A4098" s="2" t="s">
        <v>9</v>
      </c>
      <c r="B4098" s="5">
        <v>22597.0</v>
      </c>
      <c r="C4098" s="25">
        <v>43628.0</v>
      </c>
      <c r="D4098" s="4">
        <v>17.0</v>
      </c>
      <c r="E4098" s="2" t="s">
        <v>10</v>
      </c>
      <c r="F4098" s="19" t="s">
        <v>8790</v>
      </c>
      <c r="G4098" s="5" t="s">
        <v>8791</v>
      </c>
      <c r="H4098" s="26" t="s">
        <v>6736</v>
      </c>
      <c r="I4098" s="6" t="s">
        <v>251</v>
      </c>
    </row>
    <row r="4099" ht="15.0" customHeight="1">
      <c r="A4099" s="2" t="s">
        <v>9</v>
      </c>
      <c r="B4099" s="5">
        <v>22596.0</v>
      </c>
      <c r="C4099" s="25">
        <v>43628.0</v>
      </c>
      <c r="D4099" s="4">
        <v>17.0</v>
      </c>
      <c r="E4099" s="2" t="s">
        <v>10</v>
      </c>
      <c r="F4099" s="19" t="s">
        <v>8792</v>
      </c>
      <c r="G4099" s="5" t="s">
        <v>8793</v>
      </c>
      <c r="H4099" s="26" t="s">
        <v>6859</v>
      </c>
      <c r="I4099" s="6" t="s">
        <v>251</v>
      </c>
    </row>
    <row r="4100" ht="15.0" customHeight="1">
      <c r="A4100" s="2" t="s">
        <v>9</v>
      </c>
      <c r="B4100" s="5">
        <v>22595.0</v>
      </c>
      <c r="C4100" s="25">
        <v>43628.0</v>
      </c>
      <c r="D4100" s="4">
        <v>17.0</v>
      </c>
      <c r="E4100" s="2" t="s">
        <v>10</v>
      </c>
      <c r="F4100" s="19" t="s">
        <v>8794</v>
      </c>
      <c r="G4100" s="5" t="s">
        <v>8795</v>
      </c>
      <c r="H4100" s="26" t="s">
        <v>6582</v>
      </c>
      <c r="I4100" s="6" t="s">
        <v>251</v>
      </c>
    </row>
    <row r="4101" ht="15.0" customHeight="1">
      <c r="A4101" s="2" t="s">
        <v>9</v>
      </c>
      <c r="B4101" s="5">
        <v>22594.0</v>
      </c>
      <c r="C4101" s="25">
        <v>43628.0</v>
      </c>
      <c r="D4101" s="4">
        <v>17.0</v>
      </c>
      <c r="E4101" s="2" t="s">
        <v>10</v>
      </c>
      <c r="F4101" s="19" t="s">
        <v>8796</v>
      </c>
      <c r="G4101" s="5" t="s">
        <v>8797</v>
      </c>
      <c r="H4101" s="26" t="s">
        <v>6582</v>
      </c>
      <c r="I4101" s="6" t="s">
        <v>251</v>
      </c>
    </row>
    <row r="4102" ht="15.0" customHeight="1">
      <c r="A4102" s="2" t="s">
        <v>9</v>
      </c>
      <c r="B4102" s="5">
        <v>22593.0</v>
      </c>
      <c r="C4102" s="25">
        <v>43628.0</v>
      </c>
      <c r="D4102" s="4">
        <v>17.0</v>
      </c>
      <c r="E4102" s="2" t="s">
        <v>10</v>
      </c>
      <c r="F4102" s="19" t="s">
        <v>8798</v>
      </c>
      <c r="G4102" s="5" t="s">
        <v>8799</v>
      </c>
      <c r="H4102" s="26" t="s">
        <v>8096</v>
      </c>
      <c r="I4102" s="6" t="s">
        <v>251</v>
      </c>
    </row>
    <row r="4103" ht="15.0" customHeight="1">
      <c r="A4103" s="2" t="s">
        <v>9</v>
      </c>
      <c r="B4103" s="5">
        <v>22592.0</v>
      </c>
      <c r="C4103" s="25">
        <v>43628.0</v>
      </c>
      <c r="D4103" s="4">
        <v>17.0</v>
      </c>
      <c r="E4103" s="2" t="s">
        <v>10</v>
      </c>
      <c r="F4103" s="19" t="s">
        <v>8800</v>
      </c>
      <c r="G4103" s="5" t="s">
        <v>8801</v>
      </c>
      <c r="H4103" s="26" t="s">
        <v>8802</v>
      </c>
      <c r="I4103" s="6" t="s">
        <v>251</v>
      </c>
    </row>
    <row r="4104" ht="15.0" customHeight="1">
      <c r="A4104" s="2" t="s">
        <v>9</v>
      </c>
      <c r="B4104" s="5">
        <v>22591.0</v>
      </c>
      <c r="C4104" s="25">
        <v>43628.0</v>
      </c>
      <c r="D4104" s="4">
        <v>17.0</v>
      </c>
      <c r="E4104" s="2" t="s">
        <v>10</v>
      </c>
      <c r="F4104" s="19" t="s">
        <v>8803</v>
      </c>
      <c r="G4104" s="5" t="s">
        <v>8804</v>
      </c>
      <c r="H4104" s="26" t="s">
        <v>6612</v>
      </c>
      <c r="I4104" s="6" t="s">
        <v>251</v>
      </c>
    </row>
    <row r="4105" ht="15.0" customHeight="1">
      <c r="A4105" s="2" t="s">
        <v>9</v>
      </c>
      <c r="B4105" s="5">
        <v>22590.0</v>
      </c>
      <c r="C4105" s="25">
        <v>43628.0</v>
      </c>
      <c r="D4105" s="4">
        <v>17.0</v>
      </c>
      <c r="E4105" s="2" t="s">
        <v>10</v>
      </c>
      <c r="F4105" s="19" t="s">
        <v>8805</v>
      </c>
      <c r="G4105" s="5" t="s">
        <v>8806</v>
      </c>
      <c r="H4105" s="26" t="s">
        <v>7156</v>
      </c>
      <c r="I4105" s="6" t="s">
        <v>251</v>
      </c>
    </row>
    <row r="4106" ht="15.0" customHeight="1">
      <c r="A4106" s="2" t="s">
        <v>9</v>
      </c>
      <c r="B4106" s="5">
        <v>22589.0</v>
      </c>
      <c r="C4106" s="25">
        <v>43628.0</v>
      </c>
      <c r="D4106" s="4">
        <v>17.0</v>
      </c>
      <c r="E4106" s="2" t="s">
        <v>10</v>
      </c>
      <c r="F4106" s="19" t="s">
        <v>8807</v>
      </c>
      <c r="G4106" s="5" t="s">
        <v>8808</v>
      </c>
      <c r="H4106" s="26" t="s">
        <v>7156</v>
      </c>
      <c r="I4106" s="6" t="s">
        <v>251</v>
      </c>
    </row>
    <row r="4107" ht="15.0" customHeight="1">
      <c r="A4107" s="2" t="s">
        <v>9</v>
      </c>
      <c r="B4107" s="5">
        <v>22588.0</v>
      </c>
      <c r="C4107" s="25">
        <v>43628.0</v>
      </c>
      <c r="D4107" s="4">
        <v>17.0</v>
      </c>
      <c r="E4107" s="2" t="s">
        <v>10</v>
      </c>
      <c r="F4107" s="19" t="s">
        <v>8809</v>
      </c>
      <c r="G4107" s="5" t="s">
        <v>8810</v>
      </c>
      <c r="H4107" s="26" t="s">
        <v>7156</v>
      </c>
      <c r="I4107" s="6" t="s">
        <v>251</v>
      </c>
    </row>
    <row r="4108" ht="15.0" customHeight="1">
      <c r="A4108" s="2" t="s">
        <v>9</v>
      </c>
      <c r="B4108" s="5">
        <v>22587.0</v>
      </c>
      <c r="C4108" s="25">
        <v>43628.0</v>
      </c>
      <c r="D4108" s="4">
        <v>17.0</v>
      </c>
      <c r="E4108" s="2" t="s">
        <v>10</v>
      </c>
      <c r="F4108" s="19" t="s">
        <v>8811</v>
      </c>
      <c r="G4108" s="5" t="s">
        <v>8812</v>
      </c>
      <c r="H4108" s="26" t="s">
        <v>8813</v>
      </c>
      <c r="I4108" s="6" t="s">
        <v>251</v>
      </c>
    </row>
    <row r="4109" ht="15.0" customHeight="1">
      <c r="A4109" s="2" t="s">
        <v>9</v>
      </c>
      <c r="B4109" s="5">
        <v>22586.0</v>
      </c>
      <c r="C4109" s="25">
        <v>43628.0</v>
      </c>
      <c r="D4109" s="4">
        <v>17.0</v>
      </c>
      <c r="E4109" s="2" t="s">
        <v>10</v>
      </c>
      <c r="F4109" s="19" t="s">
        <v>8814</v>
      </c>
      <c r="G4109" s="5" t="s">
        <v>8815</v>
      </c>
      <c r="H4109" s="26" t="s">
        <v>6643</v>
      </c>
      <c r="I4109" s="6" t="s">
        <v>251</v>
      </c>
    </row>
    <row r="4110" ht="15.0" customHeight="1">
      <c r="A4110" s="2" t="s">
        <v>9</v>
      </c>
      <c r="B4110" s="5">
        <v>22585.0</v>
      </c>
      <c r="C4110" s="25">
        <v>43628.0</v>
      </c>
      <c r="D4110" s="4">
        <v>17.0</v>
      </c>
      <c r="E4110" s="2" t="s">
        <v>10</v>
      </c>
      <c r="F4110" s="19" t="s">
        <v>8816</v>
      </c>
      <c r="G4110" s="5" t="s">
        <v>8817</v>
      </c>
      <c r="H4110" s="26" t="s">
        <v>6698</v>
      </c>
      <c r="I4110" s="6" t="s">
        <v>251</v>
      </c>
    </row>
    <row r="4111" ht="15.0" customHeight="1">
      <c r="A4111" s="2" t="s">
        <v>9</v>
      </c>
      <c r="B4111" s="5">
        <v>22584.0</v>
      </c>
      <c r="C4111" s="25">
        <v>43628.0</v>
      </c>
      <c r="D4111" s="4">
        <v>17.0</v>
      </c>
      <c r="E4111" s="2" t="s">
        <v>10</v>
      </c>
      <c r="F4111" s="19" t="s">
        <v>8818</v>
      </c>
      <c r="G4111" s="5" t="s">
        <v>8819</v>
      </c>
      <c r="H4111" s="26" t="s">
        <v>6859</v>
      </c>
      <c r="I4111" s="6" t="s">
        <v>251</v>
      </c>
    </row>
    <row r="4112" ht="15.0" customHeight="1">
      <c r="A4112" s="2" t="s">
        <v>9</v>
      </c>
      <c r="B4112" s="5">
        <v>22583.0</v>
      </c>
      <c r="C4112" s="25">
        <v>43628.0</v>
      </c>
      <c r="D4112" s="4">
        <v>17.0</v>
      </c>
      <c r="E4112" s="2" t="s">
        <v>10</v>
      </c>
      <c r="F4112" s="19" t="s">
        <v>8820</v>
      </c>
      <c r="G4112" s="5" t="s">
        <v>8821</v>
      </c>
      <c r="H4112" s="26" t="s">
        <v>6636</v>
      </c>
      <c r="I4112" s="6" t="s">
        <v>251</v>
      </c>
    </row>
    <row r="4113" ht="15.0" customHeight="1">
      <c r="A4113" s="2" t="s">
        <v>9</v>
      </c>
      <c r="B4113" s="5">
        <v>22582.0</v>
      </c>
      <c r="C4113" s="25">
        <v>43628.0</v>
      </c>
      <c r="D4113" s="4">
        <v>17.0</v>
      </c>
      <c r="E4113" s="2" t="s">
        <v>10</v>
      </c>
      <c r="F4113" s="19" t="s">
        <v>8822</v>
      </c>
      <c r="G4113" s="5" t="s">
        <v>8823</v>
      </c>
      <c r="H4113" s="26" t="s">
        <v>6636</v>
      </c>
      <c r="I4113" s="6" t="s">
        <v>251</v>
      </c>
    </row>
    <row r="4114" ht="15.0" customHeight="1">
      <c r="A4114" s="2" t="s">
        <v>9</v>
      </c>
      <c r="B4114" s="5">
        <v>22581.0</v>
      </c>
      <c r="C4114" s="25">
        <v>43628.0</v>
      </c>
      <c r="D4114" s="4">
        <v>17.0</v>
      </c>
      <c r="E4114" s="2" t="s">
        <v>10</v>
      </c>
      <c r="F4114" s="19" t="s">
        <v>8824</v>
      </c>
      <c r="G4114" s="5" t="s">
        <v>8825</v>
      </c>
      <c r="H4114" s="26" t="s">
        <v>6636</v>
      </c>
      <c r="I4114" s="6" t="s">
        <v>251</v>
      </c>
    </row>
    <row r="4115" ht="15.0" customHeight="1">
      <c r="A4115" s="2" t="s">
        <v>9</v>
      </c>
      <c r="B4115" s="5">
        <v>22580.0</v>
      </c>
      <c r="C4115" s="25">
        <v>43628.0</v>
      </c>
      <c r="D4115" s="4">
        <v>17.0</v>
      </c>
      <c r="E4115" s="2" t="s">
        <v>10</v>
      </c>
      <c r="F4115" s="19" t="s">
        <v>8826</v>
      </c>
      <c r="G4115" s="5" t="s">
        <v>8827</v>
      </c>
      <c r="H4115" s="26" t="s">
        <v>6506</v>
      </c>
      <c r="I4115" s="6" t="s">
        <v>251</v>
      </c>
    </row>
    <row r="4116" ht="15.0" customHeight="1">
      <c r="A4116" s="2" t="s">
        <v>9</v>
      </c>
      <c r="B4116" s="5">
        <v>22579.0</v>
      </c>
      <c r="C4116" s="25">
        <v>43628.0</v>
      </c>
      <c r="D4116" s="4">
        <v>17.0</v>
      </c>
      <c r="E4116" s="2" t="s">
        <v>10</v>
      </c>
      <c r="F4116" s="19" t="s">
        <v>8828</v>
      </c>
      <c r="G4116" s="5" t="s">
        <v>8829</v>
      </c>
      <c r="H4116" s="26" t="s">
        <v>8830</v>
      </c>
      <c r="I4116" s="6" t="s">
        <v>251</v>
      </c>
    </row>
    <row r="4117" ht="15.0" customHeight="1">
      <c r="A4117" s="2" t="s">
        <v>9</v>
      </c>
      <c r="B4117" s="5">
        <v>22578.0</v>
      </c>
      <c r="C4117" s="25">
        <v>43628.0</v>
      </c>
      <c r="D4117" s="4">
        <v>17.0</v>
      </c>
      <c r="E4117" s="2" t="s">
        <v>10</v>
      </c>
      <c r="F4117" s="19" t="s">
        <v>8831</v>
      </c>
      <c r="G4117" s="5" t="s">
        <v>8832</v>
      </c>
      <c r="H4117" s="26" t="s">
        <v>8833</v>
      </c>
      <c r="I4117" s="6" t="s">
        <v>251</v>
      </c>
    </row>
    <row r="4118" ht="15.0" customHeight="1">
      <c r="A4118" s="2" t="s">
        <v>9</v>
      </c>
      <c r="B4118" s="5">
        <v>22577.0</v>
      </c>
      <c r="C4118" s="25">
        <v>43628.0</v>
      </c>
      <c r="D4118" s="4">
        <v>17.0</v>
      </c>
      <c r="E4118" s="2" t="s">
        <v>10</v>
      </c>
      <c r="F4118" s="19" t="s">
        <v>8834</v>
      </c>
      <c r="G4118" s="5" t="s">
        <v>8835</v>
      </c>
      <c r="H4118" s="26" t="s">
        <v>6862</v>
      </c>
      <c r="I4118" s="6" t="s">
        <v>251</v>
      </c>
    </row>
    <row r="4119" ht="15.0" customHeight="1">
      <c r="A4119" s="2" t="s">
        <v>9</v>
      </c>
      <c r="B4119" s="5">
        <v>22576.0</v>
      </c>
      <c r="C4119" s="25">
        <v>43628.0</v>
      </c>
      <c r="D4119" s="4">
        <v>17.0</v>
      </c>
      <c r="E4119" s="2" t="s">
        <v>10</v>
      </c>
      <c r="F4119" s="19" t="s">
        <v>8836</v>
      </c>
      <c r="G4119" s="5" t="s">
        <v>8837</v>
      </c>
      <c r="H4119" s="26" t="s">
        <v>6862</v>
      </c>
      <c r="I4119" s="6" t="s">
        <v>251</v>
      </c>
    </row>
    <row r="4120" ht="15.0" customHeight="1">
      <c r="A4120" s="2" t="s">
        <v>76</v>
      </c>
      <c r="B4120" s="5">
        <v>10635.0</v>
      </c>
      <c r="C4120" s="25">
        <v>43628.0</v>
      </c>
      <c r="D4120" s="4">
        <v>17.0</v>
      </c>
      <c r="E4120" s="2" t="s">
        <v>10</v>
      </c>
      <c r="F4120" s="19" t="s">
        <v>8838</v>
      </c>
      <c r="G4120" s="5" t="s">
        <v>8839</v>
      </c>
      <c r="H4120" s="26" t="s">
        <v>6511</v>
      </c>
      <c r="I4120" s="6" t="s">
        <v>251</v>
      </c>
    </row>
    <row r="4121" ht="15.0" customHeight="1">
      <c r="A4121" s="2" t="s">
        <v>76</v>
      </c>
      <c r="B4121" s="5">
        <v>10634.0</v>
      </c>
      <c r="C4121" s="25">
        <v>43628.0</v>
      </c>
      <c r="D4121" s="4">
        <v>17.0</v>
      </c>
      <c r="E4121" s="2" t="s">
        <v>10</v>
      </c>
      <c r="F4121" s="19" t="s">
        <v>8840</v>
      </c>
      <c r="G4121" s="5" t="s">
        <v>8841</v>
      </c>
      <c r="H4121" s="26" t="s">
        <v>6511</v>
      </c>
      <c r="I4121" s="6" t="s">
        <v>251</v>
      </c>
    </row>
    <row r="4122" ht="15.0" customHeight="1">
      <c r="A4122" s="2" t="s">
        <v>82</v>
      </c>
      <c r="B4122" s="5">
        <v>3394.0</v>
      </c>
      <c r="C4122" s="25">
        <v>43628.0</v>
      </c>
      <c r="D4122" s="4">
        <v>17.0</v>
      </c>
      <c r="E4122" s="2" t="s">
        <v>10</v>
      </c>
      <c r="F4122" s="19" t="s">
        <v>8842</v>
      </c>
      <c r="G4122" s="5" t="s">
        <v>8843</v>
      </c>
      <c r="H4122" s="26" t="s">
        <v>6511</v>
      </c>
      <c r="I4122" s="6" t="s">
        <v>251</v>
      </c>
    </row>
    <row r="4123" ht="15.0" customHeight="1">
      <c r="A4123" s="2" t="s">
        <v>9</v>
      </c>
      <c r="B4123" s="5">
        <v>22575.0</v>
      </c>
      <c r="C4123" s="25">
        <v>43621.0</v>
      </c>
      <c r="D4123" s="4">
        <v>16.0</v>
      </c>
      <c r="E4123" s="2" t="s">
        <v>10</v>
      </c>
      <c r="F4123" s="19" t="s">
        <v>8844</v>
      </c>
      <c r="G4123" s="5" t="s">
        <v>8845</v>
      </c>
      <c r="H4123" s="26" t="s">
        <v>7925</v>
      </c>
      <c r="I4123" s="6" t="s">
        <v>251</v>
      </c>
    </row>
    <row r="4124" ht="15.0" customHeight="1">
      <c r="A4124" s="2" t="s">
        <v>9</v>
      </c>
      <c r="B4124" s="5">
        <v>22574.0</v>
      </c>
      <c r="C4124" s="25">
        <v>43621.0</v>
      </c>
      <c r="D4124" s="4">
        <v>16.0</v>
      </c>
      <c r="E4124" s="2" t="s">
        <v>10</v>
      </c>
      <c r="F4124" s="19" t="s">
        <v>8846</v>
      </c>
      <c r="G4124" s="5" t="s">
        <v>8847</v>
      </c>
      <c r="H4124" s="26" t="s">
        <v>7207</v>
      </c>
      <c r="I4124" s="6" t="s">
        <v>251</v>
      </c>
    </row>
    <row r="4125" ht="15.0" customHeight="1">
      <c r="A4125" s="2" t="s">
        <v>9</v>
      </c>
      <c r="B4125" s="5">
        <v>22573.0</v>
      </c>
      <c r="C4125" s="25">
        <v>43621.0</v>
      </c>
      <c r="D4125" s="4">
        <v>16.0</v>
      </c>
      <c r="E4125" s="2" t="s">
        <v>10</v>
      </c>
      <c r="F4125" s="19" t="s">
        <v>8848</v>
      </c>
      <c r="G4125" s="5" t="s">
        <v>8849</v>
      </c>
      <c r="H4125" s="26" t="s">
        <v>8850</v>
      </c>
      <c r="I4125" s="6" t="s">
        <v>251</v>
      </c>
    </row>
    <row r="4126" ht="15.0" customHeight="1">
      <c r="A4126" s="2" t="s">
        <v>9</v>
      </c>
      <c r="B4126" s="5">
        <v>22572.0</v>
      </c>
      <c r="C4126" s="25">
        <v>43621.0</v>
      </c>
      <c r="D4126" s="4">
        <v>16.0</v>
      </c>
      <c r="E4126" s="2" t="s">
        <v>10</v>
      </c>
      <c r="F4126" s="19" t="s">
        <v>8851</v>
      </c>
      <c r="G4126" s="5" t="s">
        <v>8852</v>
      </c>
      <c r="H4126" s="26" t="s">
        <v>6582</v>
      </c>
      <c r="I4126" s="6" t="s">
        <v>251</v>
      </c>
    </row>
    <row r="4127" ht="15.0" customHeight="1">
      <c r="A4127" s="2" t="s">
        <v>9</v>
      </c>
      <c r="B4127" s="5">
        <v>22571.0</v>
      </c>
      <c r="C4127" s="25">
        <v>43621.0</v>
      </c>
      <c r="D4127" s="4">
        <v>16.0</v>
      </c>
      <c r="E4127" s="2" t="s">
        <v>10</v>
      </c>
      <c r="F4127" s="19" t="s">
        <v>8853</v>
      </c>
      <c r="G4127" s="5" t="s">
        <v>8854</v>
      </c>
      <c r="H4127" s="26" t="s">
        <v>6582</v>
      </c>
      <c r="I4127" s="6" t="s">
        <v>251</v>
      </c>
    </row>
    <row r="4128" ht="15.0" customHeight="1">
      <c r="A4128" s="2" t="s">
        <v>9</v>
      </c>
      <c r="B4128" s="5">
        <v>22570.0</v>
      </c>
      <c r="C4128" s="25">
        <v>43621.0</v>
      </c>
      <c r="D4128" s="4">
        <v>16.0</v>
      </c>
      <c r="E4128" s="2" t="s">
        <v>10</v>
      </c>
      <c r="F4128" s="19" t="s">
        <v>8855</v>
      </c>
      <c r="G4128" s="5" t="s">
        <v>8856</v>
      </c>
      <c r="H4128" s="26" t="s">
        <v>6587</v>
      </c>
      <c r="I4128" s="6" t="s">
        <v>251</v>
      </c>
    </row>
    <row r="4129" ht="15.0" customHeight="1">
      <c r="A4129" s="2" t="s">
        <v>9</v>
      </c>
      <c r="B4129" s="5">
        <v>22569.0</v>
      </c>
      <c r="C4129" s="25">
        <v>43621.0</v>
      </c>
      <c r="D4129" s="4">
        <v>16.0</v>
      </c>
      <c r="E4129" s="2" t="s">
        <v>10</v>
      </c>
      <c r="F4129" s="19" t="s">
        <v>8857</v>
      </c>
      <c r="G4129" s="5" t="s">
        <v>8858</v>
      </c>
      <c r="H4129" s="26" t="s">
        <v>6612</v>
      </c>
      <c r="I4129" s="6" t="s">
        <v>251</v>
      </c>
    </row>
    <row r="4130" ht="15.0" customHeight="1">
      <c r="A4130" s="2" t="s">
        <v>9</v>
      </c>
      <c r="B4130" s="5">
        <v>22568.0</v>
      </c>
      <c r="C4130" s="25">
        <v>43621.0</v>
      </c>
      <c r="D4130" s="4">
        <v>16.0</v>
      </c>
      <c r="E4130" s="2" t="s">
        <v>10</v>
      </c>
      <c r="F4130" s="19" t="s">
        <v>8859</v>
      </c>
      <c r="G4130" s="5" t="s">
        <v>8860</v>
      </c>
      <c r="H4130" s="26" t="s">
        <v>6612</v>
      </c>
      <c r="I4130" s="6" t="s">
        <v>251</v>
      </c>
    </row>
    <row r="4131" ht="15.0" customHeight="1">
      <c r="A4131" s="2" t="s">
        <v>9</v>
      </c>
      <c r="B4131" s="5">
        <v>22567.0</v>
      </c>
      <c r="C4131" s="25">
        <v>43621.0</v>
      </c>
      <c r="D4131" s="4">
        <v>16.0</v>
      </c>
      <c r="E4131" s="2" t="s">
        <v>10</v>
      </c>
      <c r="F4131" s="19" t="s">
        <v>8861</v>
      </c>
      <c r="G4131" s="5" t="s">
        <v>8862</v>
      </c>
      <c r="H4131" s="26" t="s">
        <v>6612</v>
      </c>
      <c r="I4131" s="6" t="s">
        <v>251</v>
      </c>
    </row>
    <row r="4132" ht="15.0" customHeight="1">
      <c r="A4132" s="2" t="s">
        <v>9</v>
      </c>
      <c r="B4132" s="5">
        <v>22566.0</v>
      </c>
      <c r="C4132" s="25">
        <v>43621.0</v>
      </c>
      <c r="D4132" s="4">
        <v>16.0</v>
      </c>
      <c r="E4132" s="2" t="s">
        <v>10</v>
      </c>
      <c r="F4132" s="19" t="s">
        <v>8863</v>
      </c>
      <c r="G4132" s="5" t="s">
        <v>8864</v>
      </c>
      <c r="H4132" s="26" t="s">
        <v>6612</v>
      </c>
      <c r="I4132" s="6" t="s">
        <v>251</v>
      </c>
    </row>
    <row r="4133" ht="15.0" customHeight="1">
      <c r="A4133" s="2" t="s">
        <v>9</v>
      </c>
      <c r="B4133" s="5">
        <v>22565.0</v>
      </c>
      <c r="C4133" s="25">
        <v>43621.0</v>
      </c>
      <c r="D4133" s="4">
        <v>16.0</v>
      </c>
      <c r="E4133" s="2" t="s">
        <v>10</v>
      </c>
      <c r="F4133" s="19" t="s">
        <v>8865</v>
      </c>
      <c r="G4133" s="5" t="s">
        <v>8866</v>
      </c>
      <c r="H4133" s="26" t="s">
        <v>6754</v>
      </c>
      <c r="I4133" s="6" t="s">
        <v>251</v>
      </c>
    </row>
    <row r="4134" ht="15.0" customHeight="1">
      <c r="A4134" s="2" t="s">
        <v>9</v>
      </c>
      <c r="B4134" s="5">
        <v>22564.0</v>
      </c>
      <c r="C4134" s="25">
        <v>43621.0</v>
      </c>
      <c r="D4134" s="4">
        <v>16.0</v>
      </c>
      <c r="E4134" s="2" t="s">
        <v>10</v>
      </c>
      <c r="F4134" s="19" t="s">
        <v>8867</v>
      </c>
      <c r="G4134" s="5" t="s">
        <v>8868</v>
      </c>
      <c r="H4134" s="26" t="s">
        <v>8869</v>
      </c>
      <c r="I4134" s="6" t="s">
        <v>251</v>
      </c>
    </row>
    <row r="4135" ht="15.0" customHeight="1">
      <c r="A4135" s="2" t="s">
        <v>9</v>
      </c>
      <c r="B4135" s="5">
        <v>22563.0</v>
      </c>
      <c r="C4135" s="25">
        <v>43621.0</v>
      </c>
      <c r="D4135" s="4">
        <v>16.0</v>
      </c>
      <c r="E4135" s="2" t="s">
        <v>10</v>
      </c>
      <c r="F4135" s="19" t="s">
        <v>8870</v>
      </c>
      <c r="G4135" s="5" t="s">
        <v>8871</v>
      </c>
      <c r="H4135" s="26" t="s">
        <v>6698</v>
      </c>
      <c r="I4135" s="6" t="s">
        <v>251</v>
      </c>
    </row>
    <row r="4136" ht="15.0" customHeight="1">
      <c r="A4136" s="2" t="s">
        <v>9</v>
      </c>
      <c r="B4136" s="5">
        <v>22562.0</v>
      </c>
      <c r="C4136" s="25">
        <v>43621.0</v>
      </c>
      <c r="D4136" s="4">
        <v>16.0</v>
      </c>
      <c r="E4136" s="2" t="s">
        <v>10</v>
      </c>
      <c r="F4136" s="19" t="s">
        <v>8872</v>
      </c>
      <c r="G4136" s="5" t="s">
        <v>8873</v>
      </c>
      <c r="H4136" s="26" t="s">
        <v>6693</v>
      </c>
      <c r="I4136" s="6" t="s">
        <v>251</v>
      </c>
    </row>
    <row r="4137" ht="15.0" customHeight="1">
      <c r="A4137" s="2" t="s">
        <v>9</v>
      </c>
      <c r="B4137" s="5">
        <v>22561.0</v>
      </c>
      <c r="C4137" s="25">
        <v>43621.0</v>
      </c>
      <c r="D4137" s="4">
        <v>16.0</v>
      </c>
      <c r="E4137" s="2" t="s">
        <v>10</v>
      </c>
      <c r="F4137" s="19" t="s">
        <v>8874</v>
      </c>
      <c r="G4137" s="5" t="s">
        <v>8875</v>
      </c>
      <c r="H4137" s="26" t="s">
        <v>8876</v>
      </c>
      <c r="I4137" s="6" t="s">
        <v>251</v>
      </c>
    </row>
    <row r="4138" ht="15.0" customHeight="1">
      <c r="A4138" s="2" t="s">
        <v>9</v>
      </c>
      <c r="B4138" s="5">
        <v>22560.0</v>
      </c>
      <c r="C4138" s="25">
        <v>43621.0</v>
      </c>
      <c r="D4138" s="4">
        <v>16.0</v>
      </c>
      <c r="E4138" s="2" t="s">
        <v>10</v>
      </c>
      <c r="F4138" s="19" t="s">
        <v>8877</v>
      </c>
      <c r="G4138" s="5" t="s">
        <v>8878</v>
      </c>
      <c r="H4138" s="26" t="s">
        <v>6593</v>
      </c>
      <c r="I4138" s="6" t="s">
        <v>251</v>
      </c>
    </row>
    <row r="4139" ht="15.0" customHeight="1">
      <c r="A4139" s="2" t="s">
        <v>9</v>
      </c>
      <c r="B4139" s="5">
        <v>22559.0</v>
      </c>
      <c r="C4139" s="25">
        <v>43621.0</v>
      </c>
      <c r="D4139" s="4">
        <v>16.0</v>
      </c>
      <c r="E4139" s="2" t="s">
        <v>10</v>
      </c>
      <c r="F4139" s="19" t="s">
        <v>8879</v>
      </c>
      <c r="G4139" s="5" t="s">
        <v>8880</v>
      </c>
      <c r="H4139" s="26" t="s">
        <v>6593</v>
      </c>
      <c r="I4139" s="6" t="s">
        <v>251</v>
      </c>
    </row>
    <row r="4140" ht="15.0" customHeight="1">
      <c r="A4140" s="2" t="s">
        <v>9</v>
      </c>
      <c r="B4140" s="5">
        <v>22558.0</v>
      </c>
      <c r="C4140" s="25">
        <v>43621.0</v>
      </c>
      <c r="D4140" s="4">
        <v>16.0</v>
      </c>
      <c r="E4140" s="2" t="s">
        <v>10</v>
      </c>
      <c r="F4140" s="19" t="s">
        <v>8881</v>
      </c>
      <c r="G4140" s="5" t="s">
        <v>8882</v>
      </c>
      <c r="H4140" s="26" t="s">
        <v>6593</v>
      </c>
      <c r="I4140" s="6" t="s">
        <v>251</v>
      </c>
    </row>
    <row r="4141" ht="15.0" customHeight="1">
      <c r="A4141" s="2" t="s">
        <v>9</v>
      </c>
      <c r="B4141" s="5">
        <v>22557.0</v>
      </c>
      <c r="C4141" s="25">
        <v>43621.0</v>
      </c>
      <c r="D4141" s="4">
        <v>16.0</v>
      </c>
      <c r="E4141" s="2" t="s">
        <v>10</v>
      </c>
      <c r="F4141" s="19" t="s">
        <v>8883</v>
      </c>
      <c r="G4141" s="5" t="s">
        <v>8884</v>
      </c>
      <c r="H4141" s="26" t="s">
        <v>7156</v>
      </c>
      <c r="I4141" s="6" t="s">
        <v>251</v>
      </c>
    </row>
    <row r="4142" ht="15.0" customHeight="1">
      <c r="A4142" s="2" t="s">
        <v>9</v>
      </c>
      <c r="B4142" s="5">
        <v>22556.0</v>
      </c>
      <c r="C4142" s="25">
        <v>43621.0</v>
      </c>
      <c r="D4142" s="4">
        <v>16.0</v>
      </c>
      <c r="E4142" s="2" t="s">
        <v>10</v>
      </c>
      <c r="F4142" s="19" t="s">
        <v>8885</v>
      </c>
      <c r="G4142" s="5" t="s">
        <v>8886</v>
      </c>
      <c r="H4142" s="26" t="s">
        <v>8887</v>
      </c>
      <c r="I4142" s="6" t="s">
        <v>251</v>
      </c>
    </row>
    <row r="4143" ht="15.0" customHeight="1">
      <c r="A4143" s="2" t="s">
        <v>9</v>
      </c>
      <c r="B4143" s="5">
        <v>22555.0</v>
      </c>
      <c r="C4143" s="25">
        <v>43621.0</v>
      </c>
      <c r="D4143" s="4">
        <v>16.0</v>
      </c>
      <c r="E4143" s="2" t="s">
        <v>10</v>
      </c>
      <c r="F4143" s="19" t="s">
        <v>8888</v>
      </c>
      <c r="G4143" s="5" t="s">
        <v>8889</v>
      </c>
      <c r="H4143" s="26" t="s">
        <v>6768</v>
      </c>
      <c r="I4143" s="6" t="s">
        <v>251</v>
      </c>
    </row>
    <row r="4144" ht="15.0" customHeight="1">
      <c r="A4144" s="2" t="s">
        <v>9</v>
      </c>
      <c r="B4144" s="5">
        <v>22554.0</v>
      </c>
      <c r="C4144" s="25">
        <v>43621.0</v>
      </c>
      <c r="D4144" s="4">
        <v>16.0</v>
      </c>
      <c r="E4144" s="2" t="s">
        <v>10</v>
      </c>
      <c r="F4144" s="19" t="s">
        <v>8890</v>
      </c>
      <c r="G4144" s="5" t="s">
        <v>8891</v>
      </c>
      <c r="H4144" s="26" t="s">
        <v>6768</v>
      </c>
      <c r="I4144" s="6" t="s">
        <v>251</v>
      </c>
    </row>
    <row r="4145" ht="15.0" customHeight="1">
      <c r="A4145" s="2" t="s">
        <v>9</v>
      </c>
      <c r="B4145" s="5">
        <v>22553.0</v>
      </c>
      <c r="C4145" s="25">
        <v>43621.0</v>
      </c>
      <c r="D4145" s="4">
        <v>16.0</v>
      </c>
      <c r="E4145" s="2" t="s">
        <v>10</v>
      </c>
      <c r="F4145" s="19" t="s">
        <v>8892</v>
      </c>
      <c r="G4145" s="5" t="s">
        <v>8893</v>
      </c>
      <c r="H4145" s="26" t="s">
        <v>6862</v>
      </c>
      <c r="I4145" s="6" t="s">
        <v>251</v>
      </c>
    </row>
    <row r="4146" ht="15.0" customHeight="1">
      <c r="A4146" s="2" t="s">
        <v>9</v>
      </c>
      <c r="B4146" s="5">
        <v>22552.0</v>
      </c>
      <c r="C4146" s="25">
        <v>43621.0</v>
      </c>
      <c r="D4146" s="4">
        <v>16.0</v>
      </c>
      <c r="E4146" s="2" t="s">
        <v>10</v>
      </c>
      <c r="F4146" s="19" t="s">
        <v>8894</v>
      </c>
      <c r="G4146" s="5" t="s">
        <v>8895</v>
      </c>
      <c r="H4146" s="26" t="s">
        <v>7133</v>
      </c>
      <c r="I4146" s="6" t="s">
        <v>251</v>
      </c>
    </row>
    <row r="4147" ht="15.0" customHeight="1">
      <c r="A4147" s="2" t="s">
        <v>9</v>
      </c>
      <c r="B4147" s="5">
        <v>22551.0</v>
      </c>
      <c r="C4147" s="25">
        <v>43621.0</v>
      </c>
      <c r="D4147" s="4">
        <v>16.0</v>
      </c>
      <c r="E4147" s="2" t="s">
        <v>10</v>
      </c>
      <c r="F4147" s="19" t="s">
        <v>8896</v>
      </c>
      <c r="G4147" s="5" t="s">
        <v>8897</v>
      </c>
      <c r="H4147" s="26" t="s">
        <v>6636</v>
      </c>
      <c r="I4147" s="6" t="s">
        <v>251</v>
      </c>
    </row>
    <row r="4148" ht="15.0" customHeight="1">
      <c r="A4148" s="2" t="s">
        <v>9</v>
      </c>
      <c r="B4148" s="5">
        <v>22550.0</v>
      </c>
      <c r="C4148" s="25">
        <v>43621.0</v>
      </c>
      <c r="D4148" s="4">
        <v>16.0</v>
      </c>
      <c r="E4148" s="2" t="s">
        <v>10</v>
      </c>
      <c r="F4148" s="19" t="s">
        <v>8898</v>
      </c>
      <c r="G4148" s="5" t="s">
        <v>8899</v>
      </c>
      <c r="H4148" s="26" t="s">
        <v>6698</v>
      </c>
      <c r="I4148" s="6" t="s">
        <v>251</v>
      </c>
    </row>
    <row r="4149" ht="15.0" customHeight="1">
      <c r="A4149" s="2" t="s">
        <v>9</v>
      </c>
      <c r="B4149" s="5">
        <v>22549.0</v>
      </c>
      <c r="C4149" s="25">
        <v>43621.0</v>
      </c>
      <c r="D4149" s="4">
        <v>16.0</v>
      </c>
      <c r="E4149" s="2" t="s">
        <v>10</v>
      </c>
      <c r="F4149" s="19" t="s">
        <v>8900</v>
      </c>
      <c r="G4149" s="5" t="s">
        <v>8901</v>
      </c>
      <c r="H4149" s="26" t="s">
        <v>6582</v>
      </c>
      <c r="I4149" s="6" t="s">
        <v>251</v>
      </c>
    </row>
    <row r="4150" ht="15.0" customHeight="1">
      <c r="A4150" s="2" t="s">
        <v>9</v>
      </c>
      <c r="B4150" s="5">
        <v>22548.0</v>
      </c>
      <c r="C4150" s="25">
        <v>43621.0</v>
      </c>
      <c r="D4150" s="4">
        <v>16.0</v>
      </c>
      <c r="E4150" s="2" t="s">
        <v>10</v>
      </c>
      <c r="F4150" s="19" t="s">
        <v>8902</v>
      </c>
      <c r="G4150" s="5" t="s">
        <v>8903</v>
      </c>
      <c r="H4150" s="26" t="s">
        <v>6582</v>
      </c>
      <c r="I4150" s="6" t="s">
        <v>251</v>
      </c>
    </row>
    <row r="4151" ht="15.0" customHeight="1">
      <c r="A4151" s="2" t="s">
        <v>9</v>
      </c>
      <c r="B4151" s="5">
        <v>22547.0</v>
      </c>
      <c r="C4151" s="25">
        <v>43621.0</v>
      </c>
      <c r="D4151" s="4">
        <v>16.0</v>
      </c>
      <c r="E4151" s="2" t="s">
        <v>10</v>
      </c>
      <c r="F4151" s="19" t="s">
        <v>8904</v>
      </c>
      <c r="G4151" s="5" t="s">
        <v>8905</v>
      </c>
      <c r="H4151" s="26" t="s">
        <v>8906</v>
      </c>
      <c r="I4151" s="6" t="s">
        <v>251</v>
      </c>
    </row>
    <row r="4152" ht="15.0" customHeight="1">
      <c r="A4152" s="2" t="s">
        <v>9</v>
      </c>
      <c r="B4152" s="5">
        <v>22546.0</v>
      </c>
      <c r="C4152" s="25">
        <v>43621.0</v>
      </c>
      <c r="D4152" s="4">
        <v>16.0</v>
      </c>
      <c r="E4152" s="2" t="s">
        <v>10</v>
      </c>
      <c r="F4152" s="19" t="s">
        <v>8907</v>
      </c>
      <c r="G4152" s="5" t="s">
        <v>8908</v>
      </c>
      <c r="H4152" s="26" t="s">
        <v>8909</v>
      </c>
      <c r="I4152" s="6" t="s">
        <v>251</v>
      </c>
    </row>
    <row r="4153" ht="15.0" customHeight="1">
      <c r="A4153" s="2" t="s">
        <v>9</v>
      </c>
      <c r="B4153" s="5">
        <v>22545.0</v>
      </c>
      <c r="C4153" s="25">
        <v>43621.0</v>
      </c>
      <c r="D4153" s="4">
        <v>16.0</v>
      </c>
      <c r="E4153" s="2" t="s">
        <v>10</v>
      </c>
      <c r="F4153" s="19" t="s">
        <v>8910</v>
      </c>
      <c r="G4153" s="5" t="s">
        <v>8911</v>
      </c>
      <c r="H4153" s="26" t="s">
        <v>6862</v>
      </c>
      <c r="I4153" s="6" t="s">
        <v>251</v>
      </c>
    </row>
    <row r="4154" ht="15.0" customHeight="1">
      <c r="A4154" s="2" t="s">
        <v>9</v>
      </c>
      <c r="B4154" s="5">
        <v>22544.0</v>
      </c>
      <c r="C4154" s="25">
        <v>43621.0</v>
      </c>
      <c r="D4154" s="4">
        <v>16.0</v>
      </c>
      <c r="E4154" s="2" t="s">
        <v>10</v>
      </c>
      <c r="F4154" s="19" t="s">
        <v>8912</v>
      </c>
      <c r="G4154" s="5" t="s">
        <v>8913</v>
      </c>
      <c r="H4154" s="26" t="s">
        <v>6793</v>
      </c>
      <c r="I4154" s="6" t="s">
        <v>251</v>
      </c>
    </row>
    <row r="4155" ht="15.0" customHeight="1">
      <c r="A4155" s="2" t="s">
        <v>9</v>
      </c>
      <c r="B4155" s="5">
        <v>22543.0</v>
      </c>
      <c r="C4155" s="25">
        <v>43621.0</v>
      </c>
      <c r="D4155" s="4">
        <v>16.0</v>
      </c>
      <c r="E4155" s="2" t="s">
        <v>10</v>
      </c>
      <c r="F4155" s="19" t="s">
        <v>8914</v>
      </c>
      <c r="G4155" s="5" t="s">
        <v>8915</v>
      </c>
      <c r="H4155" s="26" t="s">
        <v>8604</v>
      </c>
      <c r="I4155" s="6" t="s">
        <v>251</v>
      </c>
    </row>
    <row r="4156" ht="15.0" customHeight="1">
      <c r="A4156" s="2" t="s">
        <v>9</v>
      </c>
      <c r="B4156" s="5">
        <v>22542.0</v>
      </c>
      <c r="C4156" s="25">
        <v>43621.0</v>
      </c>
      <c r="D4156" s="4">
        <v>16.0</v>
      </c>
      <c r="E4156" s="2" t="s">
        <v>10</v>
      </c>
      <c r="F4156" s="19" t="s">
        <v>8916</v>
      </c>
      <c r="G4156" s="5" t="s">
        <v>8917</v>
      </c>
      <c r="H4156" s="26" t="s">
        <v>8918</v>
      </c>
      <c r="I4156" s="6" t="s">
        <v>251</v>
      </c>
    </row>
    <row r="4157" ht="15.0" customHeight="1">
      <c r="A4157" s="2" t="s">
        <v>9</v>
      </c>
      <c r="B4157" s="5">
        <v>22541.0</v>
      </c>
      <c r="C4157" s="25">
        <v>43621.0</v>
      </c>
      <c r="D4157" s="4">
        <v>16.0</v>
      </c>
      <c r="E4157" s="2" t="s">
        <v>10</v>
      </c>
      <c r="F4157" s="19" t="s">
        <v>8919</v>
      </c>
      <c r="G4157" s="5" t="s">
        <v>8920</v>
      </c>
      <c r="H4157" s="26" t="s">
        <v>8921</v>
      </c>
      <c r="I4157" s="6" t="s">
        <v>251</v>
      </c>
    </row>
    <row r="4158" ht="15.0" customHeight="1">
      <c r="A4158" s="2" t="s">
        <v>76</v>
      </c>
      <c r="B4158" s="5">
        <v>10633.0</v>
      </c>
      <c r="C4158" s="25">
        <v>43621.0</v>
      </c>
      <c r="D4158" s="4">
        <v>16.0</v>
      </c>
      <c r="E4158" s="2" t="s">
        <v>10</v>
      </c>
      <c r="F4158" s="19" t="s">
        <v>8922</v>
      </c>
      <c r="G4158" s="5" t="s">
        <v>8923</v>
      </c>
      <c r="H4158" s="26" t="s">
        <v>6511</v>
      </c>
      <c r="I4158" s="6" t="s">
        <v>251</v>
      </c>
    </row>
    <row r="4159" ht="15.0" customHeight="1">
      <c r="A4159" s="2" t="s">
        <v>76</v>
      </c>
      <c r="B4159" s="5">
        <v>10632.0</v>
      </c>
      <c r="C4159" s="25">
        <v>43621.0</v>
      </c>
      <c r="D4159" s="4">
        <v>16.0</v>
      </c>
      <c r="E4159" s="2" t="s">
        <v>10</v>
      </c>
      <c r="F4159" s="19" t="s">
        <v>8924</v>
      </c>
      <c r="G4159" s="5" t="s">
        <v>8925</v>
      </c>
      <c r="H4159" s="26" t="s">
        <v>6511</v>
      </c>
      <c r="I4159" s="6" t="s">
        <v>251</v>
      </c>
    </row>
    <row r="4160" ht="15.0" customHeight="1">
      <c r="A4160" s="2" t="s">
        <v>82</v>
      </c>
      <c r="B4160" s="5">
        <v>3393.0</v>
      </c>
      <c r="C4160" s="25">
        <v>43621.0</v>
      </c>
      <c r="D4160" s="4">
        <v>16.0</v>
      </c>
      <c r="E4160" s="2" t="s">
        <v>10</v>
      </c>
      <c r="F4160" s="19" t="s">
        <v>8926</v>
      </c>
      <c r="G4160" s="5" t="s">
        <v>8927</v>
      </c>
      <c r="H4160" s="26" t="s">
        <v>6511</v>
      </c>
      <c r="I4160" s="6" t="s">
        <v>251</v>
      </c>
    </row>
    <row r="4161" ht="15.0" customHeight="1">
      <c r="A4161" s="2" t="s">
        <v>82</v>
      </c>
      <c r="B4161" s="5">
        <v>3392.0</v>
      </c>
      <c r="C4161" s="25">
        <v>43621.0</v>
      </c>
      <c r="D4161" s="4">
        <v>16.0</v>
      </c>
      <c r="E4161" s="2" t="s">
        <v>10</v>
      </c>
      <c r="F4161" s="19" t="s">
        <v>8928</v>
      </c>
      <c r="G4161" s="5" t="s">
        <v>8929</v>
      </c>
      <c r="H4161" s="26" t="s">
        <v>6511</v>
      </c>
      <c r="I4161" s="6" t="s">
        <v>251</v>
      </c>
    </row>
    <row r="4162" ht="15.0" customHeight="1">
      <c r="A4162" s="2" t="s">
        <v>82</v>
      </c>
      <c r="B4162" s="5">
        <v>3391.0</v>
      </c>
      <c r="C4162" s="25">
        <v>43621.0</v>
      </c>
      <c r="D4162" s="4">
        <v>16.0</v>
      </c>
      <c r="E4162" s="2" t="s">
        <v>10</v>
      </c>
      <c r="F4162" s="19" t="s">
        <v>8930</v>
      </c>
      <c r="G4162" s="5" t="s">
        <v>8931</v>
      </c>
      <c r="H4162" s="26" t="s">
        <v>6511</v>
      </c>
      <c r="I4162" s="6" t="s">
        <v>251</v>
      </c>
    </row>
    <row r="4163" ht="15.0" customHeight="1">
      <c r="A4163" s="2" t="s">
        <v>82</v>
      </c>
      <c r="B4163" s="5">
        <v>3390.0</v>
      </c>
      <c r="C4163" s="25">
        <v>43621.0</v>
      </c>
      <c r="D4163" s="4">
        <v>16.0</v>
      </c>
      <c r="E4163" s="2" t="s">
        <v>10</v>
      </c>
      <c r="F4163" s="19" t="s">
        <v>8932</v>
      </c>
      <c r="G4163" s="5" t="s">
        <v>8933</v>
      </c>
      <c r="H4163" s="26" t="s">
        <v>6525</v>
      </c>
      <c r="I4163" s="6" t="s">
        <v>251</v>
      </c>
    </row>
    <row r="4164" ht="15.0" customHeight="1">
      <c r="A4164" s="2" t="s">
        <v>82</v>
      </c>
      <c r="B4164" s="5">
        <v>3389.0</v>
      </c>
      <c r="C4164" s="25">
        <v>43621.0</v>
      </c>
      <c r="D4164" s="4">
        <v>16.0</v>
      </c>
      <c r="E4164" s="2" t="s">
        <v>10</v>
      </c>
      <c r="F4164" s="19" t="s">
        <v>8934</v>
      </c>
      <c r="G4164" s="5" t="s">
        <v>8935</v>
      </c>
      <c r="H4164" s="26" t="s">
        <v>8936</v>
      </c>
      <c r="I4164" s="6" t="s">
        <v>251</v>
      </c>
    </row>
    <row r="4165" ht="15.0" customHeight="1">
      <c r="A4165" s="2" t="s">
        <v>9</v>
      </c>
      <c r="B4165" s="5">
        <v>22540.0</v>
      </c>
      <c r="C4165" s="25">
        <v>43615.0</v>
      </c>
      <c r="D4165" s="4">
        <v>15.0</v>
      </c>
      <c r="E4165" s="2" t="s">
        <v>10</v>
      </c>
      <c r="F4165" s="19" t="s">
        <v>8937</v>
      </c>
      <c r="G4165" s="5" t="s">
        <v>8938</v>
      </c>
      <c r="H4165" s="26" t="s">
        <v>6648</v>
      </c>
      <c r="I4165" s="6" t="s">
        <v>251</v>
      </c>
    </row>
    <row r="4166" ht="15.0" customHeight="1">
      <c r="A4166" s="2" t="s">
        <v>9</v>
      </c>
      <c r="B4166" s="5">
        <v>22539.0</v>
      </c>
      <c r="C4166" s="25">
        <v>43615.0</v>
      </c>
      <c r="D4166" s="4">
        <v>15.0</v>
      </c>
      <c r="E4166" s="2" t="s">
        <v>10</v>
      </c>
      <c r="F4166" s="19" t="s">
        <v>8939</v>
      </c>
      <c r="G4166" s="5" t="s">
        <v>8940</v>
      </c>
      <c r="H4166" s="26" t="s">
        <v>6648</v>
      </c>
      <c r="I4166" s="6" t="s">
        <v>251</v>
      </c>
    </row>
    <row r="4167" ht="15.0" customHeight="1">
      <c r="A4167" s="2" t="s">
        <v>9</v>
      </c>
      <c r="B4167" s="5">
        <v>22538.0</v>
      </c>
      <c r="C4167" s="25">
        <v>43615.0</v>
      </c>
      <c r="D4167" s="4">
        <v>15.0</v>
      </c>
      <c r="E4167" s="2" t="s">
        <v>10</v>
      </c>
      <c r="F4167" s="19" t="s">
        <v>8941</v>
      </c>
      <c r="G4167" s="5" t="s">
        <v>8942</v>
      </c>
      <c r="H4167" s="26" t="s">
        <v>8943</v>
      </c>
      <c r="I4167" s="6" t="s">
        <v>251</v>
      </c>
    </row>
    <row r="4168" ht="15.0" customHeight="1">
      <c r="A4168" s="2" t="s">
        <v>9</v>
      </c>
      <c r="B4168" s="5">
        <v>22537.0</v>
      </c>
      <c r="C4168" s="25">
        <v>43615.0</v>
      </c>
      <c r="D4168" s="4">
        <v>15.0</v>
      </c>
      <c r="E4168" s="2" t="s">
        <v>10</v>
      </c>
      <c r="F4168" s="19" t="s">
        <v>8944</v>
      </c>
      <c r="G4168" s="5" t="s">
        <v>8945</v>
      </c>
      <c r="H4168" s="26" t="s">
        <v>6736</v>
      </c>
      <c r="I4168" s="6" t="s">
        <v>251</v>
      </c>
    </row>
    <row r="4169" ht="15.0" customHeight="1">
      <c r="A4169" s="2" t="s">
        <v>9</v>
      </c>
      <c r="B4169" s="5">
        <v>22536.0</v>
      </c>
      <c r="C4169" s="25">
        <v>43615.0</v>
      </c>
      <c r="D4169" s="4">
        <v>15.0</v>
      </c>
      <c r="E4169" s="2" t="s">
        <v>10</v>
      </c>
      <c r="F4169" s="19" t="s">
        <v>8946</v>
      </c>
      <c r="G4169" s="5" t="s">
        <v>8947</v>
      </c>
      <c r="H4169" s="26" t="s">
        <v>6943</v>
      </c>
      <c r="I4169" s="6" t="s">
        <v>251</v>
      </c>
    </row>
    <row r="4170" ht="15.0" customHeight="1">
      <c r="A4170" s="2" t="s">
        <v>9</v>
      </c>
      <c r="B4170" s="5">
        <v>22535.0</v>
      </c>
      <c r="C4170" s="25">
        <v>43615.0</v>
      </c>
      <c r="D4170" s="4">
        <v>15.0</v>
      </c>
      <c r="E4170" s="2" t="s">
        <v>10</v>
      </c>
      <c r="F4170" s="19" t="s">
        <v>8948</v>
      </c>
      <c r="G4170" s="5" t="s">
        <v>8949</v>
      </c>
      <c r="H4170" s="26" t="s">
        <v>6693</v>
      </c>
      <c r="I4170" s="6" t="s">
        <v>251</v>
      </c>
    </row>
    <row r="4171" ht="15.0" customHeight="1">
      <c r="A4171" s="2" t="s">
        <v>9</v>
      </c>
      <c r="B4171" s="5">
        <v>22534.0</v>
      </c>
      <c r="C4171" s="25">
        <v>43615.0</v>
      </c>
      <c r="D4171" s="4">
        <v>15.0</v>
      </c>
      <c r="E4171" s="2" t="s">
        <v>10</v>
      </c>
      <c r="F4171" s="19" t="s">
        <v>8950</v>
      </c>
      <c r="G4171" s="5" t="s">
        <v>8951</v>
      </c>
      <c r="H4171" s="26" t="s">
        <v>6693</v>
      </c>
      <c r="I4171" s="6" t="s">
        <v>251</v>
      </c>
    </row>
    <row r="4172" ht="15.0" customHeight="1">
      <c r="A4172" s="2" t="s">
        <v>9</v>
      </c>
      <c r="B4172" s="5">
        <v>22533.0</v>
      </c>
      <c r="C4172" s="25">
        <v>43615.0</v>
      </c>
      <c r="D4172" s="4">
        <v>15.0</v>
      </c>
      <c r="E4172" s="2" t="s">
        <v>10</v>
      </c>
      <c r="F4172" s="19" t="s">
        <v>8952</v>
      </c>
      <c r="G4172" s="5" t="s">
        <v>8953</v>
      </c>
      <c r="H4172" s="26" t="s">
        <v>6582</v>
      </c>
      <c r="I4172" s="6" t="s">
        <v>251</v>
      </c>
    </row>
    <row r="4173" ht="15.0" customHeight="1">
      <c r="A4173" s="2" t="s">
        <v>9</v>
      </c>
      <c r="B4173" s="5">
        <v>22532.0</v>
      </c>
      <c r="C4173" s="25">
        <v>43615.0</v>
      </c>
      <c r="D4173" s="4">
        <v>15.0</v>
      </c>
      <c r="E4173" s="2" t="s">
        <v>10</v>
      </c>
      <c r="F4173" s="19" t="s">
        <v>8954</v>
      </c>
      <c r="G4173" s="5" t="s">
        <v>8955</v>
      </c>
      <c r="H4173" s="26" t="s">
        <v>8956</v>
      </c>
      <c r="I4173" s="6" t="s">
        <v>251</v>
      </c>
    </row>
    <row r="4174" ht="15.0" customHeight="1">
      <c r="A4174" s="2" t="s">
        <v>9</v>
      </c>
      <c r="B4174" s="5">
        <v>22531.0</v>
      </c>
      <c r="C4174" s="25">
        <v>43615.0</v>
      </c>
      <c r="D4174" s="4">
        <v>15.0</v>
      </c>
      <c r="E4174" s="2" t="s">
        <v>10</v>
      </c>
      <c r="F4174" s="19" t="s">
        <v>8957</v>
      </c>
      <c r="G4174" s="5" t="s">
        <v>8958</v>
      </c>
      <c r="H4174" s="26" t="s">
        <v>8187</v>
      </c>
      <c r="I4174" s="6" t="s">
        <v>251</v>
      </c>
    </row>
    <row r="4175" ht="15.0" customHeight="1">
      <c r="A4175" s="2" t="s">
        <v>9</v>
      </c>
      <c r="B4175" s="5">
        <v>22530.0</v>
      </c>
      <c r="C4175" s="25">
        <v>43615.0</v>
      </c>
      <c r="D4175" s="4">
        <v>15.0</v>
      </c>
      <c r="E4175" s="2" t="s">
        <v>10</v>
      </c>
      <c r="F4175" s="19" t="s">
        <v>8959</v>
      </c>
      <c r="G4175" s="5" t="s">
        <v>8960</v>
      </c>
      <c r="H4175" s="26" t="s">
        <v>7761</v>
      </c>
      <c r="I4175" s="6" t="s">
        <v>251</v>
      </c>
    </row>
    <row r="4176" ht="15.0" customHeight="1">
      <c r="A4176" s="2" t="s">
        <v>9</v>
      </c>
      <c r="B4176" s="5">
        <v>22529.0</v>
      </c>
      <c r="C4176" s="25">
        <v>43615.0</v>
      </c>
      <c r="D4176" s="4">
        <v>15.0</v>
      </c>
      <c r="E4176" s="2" t="s">
        <v>10</v>
      </c>
      <c r="F4176" s="19" t="s">
        <v>8961</v>
      </c>
      <c r="G4176" s="5" t="s">
        <v>8962</v>
      </c>
      <c r="H4176" s="26" t="s">
        <v>8963</v>
      </c>
      <c r="I4176" s="6" t="s">
        <v>251</v>
      </c>
    </row>
    <row r="4177" ht="15.0" customHeight="1">
      <c r="A4177" s="2" t="s">
        <v>9</v>
      </c>
      <c r="B4177" s="5">
        <v>22528.0</v>
      </c>
      <c r="C4177" s="25">
        <v>43615.0</v>
      </c>
      <c r="D4177" s="4">
        <v>15.0</v>
      </c>
      <c r="E4177" s="2" t="s">
        <v>10</v>
      </c>
      <c r="F4177" s="19" t="s">
        <v>8964</v>
      </c>
      <c r="G4177" s="5" t="s">
        <v>8965</v>
      </c>
      <c r="H4177" s="26" t="s">
        <v>6698</v>
      </c>
      <c r="I4177" s="6" t="s">
        <v>251</v>
      </c>
    </row>
    <row r="4178" ht="15.0" customHeight="1">
      <c r="A4178" s="2" t="s">
        <v>9</v>
      </c>
      <c r="B4178" s="5">
        <v>22527.0</v>
      </c>
      <c r="C4178" s="25">
        <v>43615.0</v>
      </c>
      <c r="D4178" s="4">
        <v>15.0</v>
      </c>
      <c r="E4178" s="2" t="s">
        <v>10</v>
      </c>
      <c r="F4178" s="19" t="s">
        <v>8966</v>
      </c>
      <c r="G4178" s="5" t="s">
        <v>8967</v>
      </c>
      <c r="H4178" s="26" t="s">
        <v>6582</v>
      </c>
      <c r="I4178" s="6" t="s">
        <v>251</v>
      </c>
    </row>
    <row r="4179" ht="15.0" customHeight="1">
      <c r="A4179" s="2" t="s">
        <v>9</v>
      </c>
      <c r="B4179" s="5">
        <v>22526.0</v>
      </c>
      <c r="C4179" s="25">
        <v>43615.0</v>
      </c>
      <c r="D4179" s="4">
        <v>15.0</v>
      </c>
      <c r="E4179" s="2" t="s">
        <v>10</v>
      </c>
      <c r="F4179" s="19" t="s">
        <v>8968</v>
      </c>
      <c r="G4179" s="5" t="s">
        <v>8969</v>
      </c>
      <c r="H4179" s="26" t="s">
        <v>6582</v>
      </c>
      <c r="I4179" s="6" t="s">
        <v>251</v>
      </c>
    </row>
    <row r="4180" ht="15.0" customHeight="1">
      <c r="A4180" s="2" t="s">
        <v>9</v>
      </c>
      <c r="B4180" s="5">
        <v>22525.0</v>
      </c>
      <c r="C4180" s="25">
        <v>43615.0</v>
      </c>
      <c r="D4180" s="4">
        <v>15.0</v>
      </c>
      <c r="E4180" s="2" t="s">
        <v>10</v>
      </c>
      <c r="F4180" s="19" t="s">
        <v>8970</v>
      </c>
      <c r="G4180" s="5" t="s">
        <v>8971</v>
      </c>
      <c r="H4180" s="26" t="s">
        <v>8813</v>
      </c>
      <c r="I4180" s="6" t="s">
        <v>251</v>
      </c>
    </row>
    <row r="4181" ht="15.0" customHeight="1">
      <c r="A4181" s="2" t="s">
        <v>9</v>
      </c>
      <c r="B4181" s="5">
        <v>22524.0</v>
      </c>
      <c r="C4181" s="25">
        <v>43615.0</v>
      </c>
      <c r="D4181" s="4">
        <v>15.0</v>
      </c>
      <c r="E4181" s="2" t="s">
        <v>10</v>
      </c>
      <c r="F4181" s="19" t="s">
        <v>8972</v>
      </c>
      <c r="G4181" s="5" t="s">
        <v>8973</v>
      </c>
      <c r="H4181" s="26" t="s">
        <v>7220</v>
      </c>
      <c r="I4181" s="6" t="s">
        <v>251</v>
      </c>
    </row>
    <row r="4182" ht="15.0" customHeight="1">
      <c r="A4182" s="2" t="s">
        <v>9</v>
      </c>
      <c r="B4182" s="5">
        <v>22523.0</v>
      </c>
      <c r="C4182" s="25">
        <v>43615.0</v>
      </c>
      <c r="D4182" s="4">
        <v>15.0</v>
      </c>
      <c r="E4182" s="2" t="s">
        <v>10</v>
      </c>
      <c r="F4182" s="19" t="s">
        <v>8974</v>
      </c>
      <c r="G4182" s="5" t="s">
        <v>8975</v>
      </c>
      <c r="H4182" s="26" t="s">
        <v>6636</v>
      </c>
      <c r="I4182" s="6" t="s">
        <v>251</v>
      </c>
    </row>
    <row r="4183" ht="15.0" customHeight="1">
      <c r="A4183" s="2" t="s">
        <v>9</v>
      </c>
      <c r="B4183" s="5">
        <v>22522.0</v>
      </c>
      <c r="C4183" s="25">
        <v>43615.0</v>
      </c>
      <c r="D4183" s="4">
        <v>15.0</v>
      </c>
      <c r="E4183" s="2" t="s">
        <v>10</v>
      </c>
      <c r="F4183" s="19" t="s">
        <v>8976</v>
      </c>
      <c r="G4183" s="5" t="s">
        <v>8977</v>
      </c>
      <c r="H4183" s="26" t="s">
        <v>8978</v>
      </c>
      <c r="I4183" s="6" t="s">
        <v>251</v>
      </c>
    </row>
    <row r="4184" ht="15.0" customHeight="1">
      <c r="A4184" s="2" t="s">
        <v>9</v>
      </c>
      <c r="B4184" s="5">
        <v>22521.0</v>
      </c>
      <c r="C4184" s="25">
        <v>43615.0</v>
      </c>
      <c r="D4184" s="4">
        <v>15.0</v>
      </c>
      <c r="E4184" s="2" t="s">
        <v>10</v>
      </c>
      <c r="F4184" s="19" t="s">
        <v>8979</v>
      </c>
      <c r="G4184" s="5" t="s">
        <v>8980</v>
      </c>
      <c r="H4184" s="26" t="s">
        <v>6768</v>
      </c>
      <c r="I4184" s="6" t="s">
        <v>251</v>
      </c>
    </row>
    <row r="4185" ht="15.0" customHeight="1">
      <c r="A4185" s="2" t="s">
        <v>9</v>
      </c>
      <c r="B4185" s="5">
        <v>22520.0</v>
      </c>
      <c r="C4185" s="25">
        <v>43615.0</v>
      </c>
      <c r="D4185" s="4">
        <v>15.0</v>
      </c>
      <c r="E4185" s="2" t="s">
        <v>10</v>
      </c>
      <c r="F4185" s="19" t="s">
        <v>8981</v>
      </c>
      <c r="G4185" s="5" t="s">
        <v>8982</v>
      </c>
      <c r="H4185" s="26" t="s">
        <v>6676</v>
      </c>
      <c r="I4185" s="6" t="s">
        <v>251</v>
      </c>
    </row>
    <row r="4186" ht="15.0" customHeight="1">
      <c r="A4186" s="2" t="s">
        <v>9</v>
      </c>
      <c r="B4186" s="5">
        <v>22519.0</v>
      </c>
      <c r="C4186" s="25">
        <v>43615.0</v>
      </c>
      <c r="D4186" s="4">
        <v>15.0</v>
      </c>
      <c r="E4186" s="2" t="s">
        <v>10</v>
      </c>
      <c r="F4186" s="19" t="s">
        <v>8983</v>
      </c>
      <c r="G4186" s="5" t="s">
        <v>8984</v>
      </c>
      <c r="H4186" s="26" t="s">
        <v>8985</v>
      </c>
      <c r="I4186" s="6" t="s">
        <v>251</v>
      </c>
    </row>
    <row r="4187" ht="15.0" customHeight="1">
      <c r="A4187" s="2" t="s">
        <v>9</v>
      </c>
      <c r="B4187" s="5">
        <v>22518.0</v>
      </c>
      <c r="C4187" s="25">
        <v>43615.0</v>
      </c>
      <c r="D4187" s="4">
        <v>15.0</v>
      </c>
      <c r="E4187" s="2" t="s">
        <v>10</v>
      </c>
      <c r="F4187" s="19" t="s">
        <v>8986</v>
      </c>
      <c r="G4187" s="5" t="s">
        <v>8987</v>
      </c>
      <c r="H4187" s="26" t="s">
        <v>7156</v>
      </c>
      <c r="I4187" s="6" t="s">
        <v>251</v>
      </c>
    </row>
    <row r="4188" ht="15.0" customHeight="1">
      <c r="A4188" s="2" t="s">
        <v>9</v>
      </c>
      <c r="B4188" s="5">
        <v>22517.0</v>
      </c>
      <c r="C4188" s="25">
        <v>43615.0</v>
      </c>
      <c r="D4188" s="4">
        <v>15.0</v>
      </c>
      <c r="E4188" s="2" t="s">
        <v>10</v>
      </c>
      <c r="F4188" s="19" t="s">
        <v>8988</v>
      </c>
      <c r="G4188" s="5" t="s">
        <v>8989</v>
      </c>
      <c r="H4188" s="26" t="s">
        <v>8990</v>
      </c>
      <c r="I4188" s="6" t="s">
        <v>251</v>
      </c>
    </row>
    <row r="4189" ht="15.0" customHeight="1">
      <c r="A4189" s="2" t="s">
        <v>76</v>
      </c>
      <c r="B4189" s="5">
        <v>10631.0</v>
      </c>
      <c r="C4189" s="25">
        <v>43615.0</v>
      </c>
      <c r="D4189" s="4">
        <v>15.0</v>
      </c>
      <c r="E4189" s="2" t="s">
        <v>10</v>
      </c>
      <c r="F4189" s="19" t="s">
        <v>8991</v>
      </c>
      <c r="G4189" s="5" t="s">
        <v>8992</v>
      </c>
      <c r="H4189" s="26" t="s">
        <v>6511</v>
      </c>
      <c r="I4189" s="6" t="s">
        <v>251</v>
      </c>
    </row>
    <row r="4190" ht="15.0" customHeight="1">
      <c r="A4190" s="2" t="s">
        <v>76</v>
      </c>
      <c r="B4190" s="5">
        <v>10630.0</v>
      </c>
      <c r="C4190" s="25">
        <v>43615.0</v>
      </c>
      <c r="D4190" s="4">
        <v>15.0</v>
      </c>
      <c r="E4190" s="2" t="s">
        <v>10</v>
      </c>
      <c r="F4190" s="19" t="s">
        <v>8993</v>
      </c>
      <c r="G4190" s="5" t="s">
        <v>8994</v>
      </c>
      <c r="H4190" s="26" t="s">
        <v>6511</v>
      </c>
      <c r="I4190" s="6" t="s">
        <v>251</v>
      </c>
    </row>
    <row r="4191" ht="15.0" customHeight="1">
      <c r="A4191" s="2" t="s">
        <v>82</v>
      </c>
      <c r="B4191" s="5">
        <v>3388.0</v>
      </c>
      <c r="C4191" s="25">
        <v>43615.0</v>
      </c>
      <c r="D4191" s="4">
        <v>15.0</v>
      </c>
      <c r="E4191" s="2" t="s">
        <v>10</v>
      </c>
      <c r="F4191" s="19" t="s">
        <v>8995</v>
      </c>
      <c r="G4191" s="5" t="s">
        <v>8996</v>
      </c>
      <c r="H4191" s="26" t="s">
        <v>6688</v>
      </c>
      <c r="I4191" s="6" t="s">
        <v>251</v>
      </c>
    </row>
    <row r="4192" ht="15.0" customHeight="1">
      <c r="A4192" s="2" t="s">
        <v>9</v>
      </c>
      <c r="B4192" s="5">
        <v>22516.0</v>
      </c>
      <c r="C4192" s="25">
        <v>43607.0</v>
      </c>
      <c r="D4192" s="4">
        <v>14.0</v>
      </c>
      <c r="E4192" s="2" t="s">
        <v>10</v>
      </c>
      <c r="F4192" s="19" t="s">
        <v>8997</v>
      </c>
      <c r="G4192" s="5" t="s">
        <v>8998</v>
      </c>
      <c r="H4192" s="26" t="s">
        <v>6607</v>
      </c>
      <c r="I4192" s="6" t="s">
        <v>251</v>
      </c>
    </row>
    <row r="4193" ht="15.0" customHeight="1">
      <c r="A4193" s="2" t="s">
        <v>9</v>
      </c>
      <c r="B4193" s="5">
        <v>22515.0</v>
      </c>
      <c r="C4193" s="25">
        <v>43607.0</v>
      </c>
      <c r="D4193" s="4">
        <v>14.0</v>
      </c>
      <c r="E4193" s="2" t="s">
        <v>10</v>
      </c>
      <c r="F4193" s="19" t="s">
        <v>8999</v>
      </c>
      <c r="G4193" s="5" t="s">
        <v>9000</v>
      </c>
      <c r="H4193" s="26" t="s">
        <v>6916</v>
      </c>
      <c r="I4193" s="6" t="s">
        <v>251</v>
      </c>
    </row>
    <row r="4194" ht="15.0" customHeight="1">
      <c r="A4194" s="2" t="s">
        <v>9</v>
      </c>
      <c r="B4194" s="5">
        <v>22514.0</v>
      </c>
      <c r="C4194" s="25">
        <v>43607.0</v>
      </c>
      <c r="D4194" s="4">
        <v>14.0</v>
      </c>
      <c r="E4194" s="2" t="s">
        <v>10</v>
      </c>
      <c r="F4194" s="19" t="s">
        <v>9001</v>
      </c>
      <c r="G4194" s="5" t="s">
        <v>9002</v>
      </c>
      <c r="H4194" s="26" t="s">
        <v>9003</v>
      </c>
      <c r="I4194" s="6" t="s">
        <v>251</v>
      </c>
    </row>
    <row r="4195" ht="15.0" customHeight="1">
      <c r="A4195" s="2" t="s">
        <v>9</v>
      </c>
      <c r="B4195" s="5">
        <v>22513.0</v>
      </c>
      <c r="C4195" s="25">
        <v>43607.0</v>
      </c>
      <c r="D4195" s="4">
        <v>14.0</v>
      </c>
      <c r="E4195" s="2" t="s">
        <v>10</v>
      </c>
      <c r="F4195" s="19" t="s">
        <v>9004</v>
      </c>
      <c r="G4195" s="5" t="s">
        <v>9005</v>
      </c>
      <c r="H4195" s="26" t="s">
        <v>6704</v>
      </c>
      <c r="I4195" s="6" t="s">
        <v>251</v>
      </c>
    </row>
    <row r="4196" ht="15.0" customHeight="1">
      <c r="A4196" s="2" t="s">
        <v>9</v>
      </c>
      <c r="B4196" s="5">
        <v>22512.0</v>
      </c>
      <c r="C4196" s="25">
        <v>43607.0</v>
      </c>
      <c r="D4196" s="4">
        <v>14.0</v>
      </c>
      <c r="E4196" s="2" t="s">
        <v>10</v>
      </c>
      <c r="F4196" s="19" t="s">
        <v>9006</v>
      </c>
      <c r="G4196" s="5" t="s">
        <v>9007</v>
      </c>
      <c r="H4196" s="26" t="s">
        <v>6704</v>
      </c>
      <c r="I4196" s="6" t="s">
        <v>251</v>
      </c>
    </row>
    <row r="4197" ht="15.0" customHeight="1">
      <c r="A4197" s="2" t="s">
        <v>9</v>
      </c>
      <c r="B4197" s="5">
        <v>22511.0</v>
      </c>
      <c r="C4197" s="25">
        <v>43607.0</v>
      </c>
      <c r="D4197" s="4">
        <v>14.0</v>
      </c>
      <c r="E4197" s="2" t="s">
        <v>10</v>
      </c>
      <c r="F4197" s="19" t="s">
        <v>9008</v>
      </c>
      <c r="G4197" s="5" t="s">
        <v>9009</v>
      </c>
      <c r="H4197" s="26" t="s">
        <v>6593</v>
      </c>
      <c r="I4197" s="6" t="s">
        <v>251</v>
      </c>
    </row>
    <row r="4198" ht="15.0" customHeight="1">
      <c r="A4198" s="2" t="s">
        <v>9</v>
      </c>
      <c r="B4198" s="5">
        <v>22510.0</v>
      </c>
      <c r="C4198" s="25">
        <v>43607.0</v>
      </c>
      <c r="D4198" s="4">
        <v>14.0</v>
      </c>
      <c r="E4198" s="2" t="s">
        <v>10</v>
      </c>
      <c r="F4198" s="19" t="s">
        <v>9010</v>
      </c>
      <c r="G4198" s="5" t="s">
        <v>9011</v>
      </c>
      <c r="H4198" s="26" t="s">
        <v>6582</v>
      </c>
      <c r="I4198" s="6" t="s">
        <v>251</v>
      </c>
    </row>
    <row r="4199" ht="15.0" customHeight="1">
      <c r="A4199" s="2" t="s">
        <v>9</v>
      </c>
      <c r="B4199" s="5">
        <v>22509.0</v>
      </c>
      <c r="C4199" s="25">
        <v>43607.0</v>
      </c>
      <c r="D4199" s="4">
        <v>14.0</v>
      </c>
      <c r="E4199" s="2" t="s">
        <v>10</v>
      </c>
      <c r="F4199" s="19" t="s">
        <v>9012</v>
      </c>
      <c r="G4199" s="5" t="s">
        <v>9013</v>
      </c>
      <c r="H4199" s="26" t="s">
        <v>9014</v>
      </c>
      <c r="I4199" s="6" t="s">
        <v>251</v>
      </c>
    </row>
    <row r="4200" ht="15.0" customHeight="1">
      <c r="A4200" s="2" t="s">
        <v>9</v>
      </c>
      <c r="B4200" s="5">
        <v>22508.0</v>
      </c>
      <c r="C4200" s="25">
        <v>43607.0</v>
      </c>
      <c r="D4200" s="4">
        <v>14.0</v>
      </c>
      <c r="E4200" s="2" t="s">
        <v>10</v>
      </c>
      <c r="F4200" s="19" t="s">
        <v>9015</v>
      </c>
      <c r="G4200" s="5" t="s">
        <v>9016</v>
      </c>
      <c r="H4200" s="26" t="s">
        <v>6653</v>
      </c>
      <c r="I4200" s="6" t="s">
        <v>251</v>
      </c>
    </row>
    <row r="4201" ht="15.0" customHeight="1">
      <c r="A4201" s="2" t="s">
        <v>9</v>
      </c>
      <c r="B4201" s="5">
        <v>22507.0</v>
      </c>
      <c r="C4201" s="25">
        <v>43607.0</v>
      </c>
      <c r="D4201" s="4">
        <v>14.0</v>
      </c>
      <c r="E4201" s="2" t="s">
        <v>10</v>
      </c>
      <c r="F4201" s="19" t="s">
        <v>9017</v>
      </c>
      <c r="G4201" s="5" t="s">
        <v>9018</v>
      </c>
      <c r="H4201" s="26" t="s">
        <v>6582</v>
      </c>
      <c r="I4201" s="6" t="s">
        <v>251</v>
      </c>
    </row>
    <row r="4202" ht="15.0" customHeight="1">
      <c r="A4202" s="2" t="s">
        <v>9</v>
      </c>
      <c r="B4202" s="5">
        <v>22506.0</v>
      </c>
      <c r="C4202" s="25">
        <v>43607.0</v>
      </c>
      <c r="D4202" s="4">
        <v>14.0</v>
      </c>
      <c r="E4202" s="2" t="s">
        <v>10</v>
      </c>
      <c r="F4202" s="19" t="s">
        <v>9019</v>
      </c>
      <c r="G4202" s="5" t="s">
        <v>9020</v>
      </c>
      <c r="H4202" s="26" t="s">
        <v>6943</v>
      </c>
      <c r="I4202" s="6" t="s">
        <v>251</v>
      </c>
    </row>
    <row r="4203" ht="15.0" customHeight="1">
      <c r="A4203" s="2" t="s">
        <v>9</v>
      </c>
      <c r="B4203" s="5">
        <v>22505.0</v>
      </c>
      <c r="C4203" s="25">
        <v>43607.0</v>
      </c>
      <c r="D4203" s="4">
        <v>14.0</v>
      </c>
      <c r="E4203" s="2" t="s">
        <v>10</v>
      </c>
      <c r="F4203" s="19" t="s">
        <v>9021</v>
      </c>
      <c r="G4203" s="5" t="s">
        <v>9022</v>
      </c>
      <c r="H4203" s="26" t="s">
        <v>6693</v>
      </c>
      <c r="I4203" s="6" t="s">
        <v>251</v>
      </c>
    </row>
    <row r="4204" ht="15.0" customHeight="1">
      <c r="A4204" s="2" t="s">
        <v>9</v>
      </c>
      <c r="B4204" s="5">
        <v>22504.0</v>
      </c>
      <c r="C4204" s="25">
        <v>43607.0</v>
      </c>
      <c r="D4204" s="4">
        <v>14.0</v>
      </c>
      <c r="E4204" s="2" t="s">
        <v>10</v>
      </c>
      <c r="F4204" s="19" t="s">
        <v>9023</v>
      </c>
      <c r="G4204" s="5" t="s">
        <v>9024</v>
      </c>
      <c r="H4204" s="26" t="s">
        <v>6693</v>
      </c>
      <c r="I4204" s="6" t="s">
        <v>251</v>
      </c>
    </row>
    <row r="4205" ht="15.0" customHeight="1">
      <c r="A4205" s="2" t="s">
        <v>9</v>
      </c>
      <c r="B4205" s="5">
        <v>22503.0</v>
      </c>
      <c r="C4205" s="25">
        <v>43607.0</v>
      </c>
      <c r="D4205" s="4">
        <v>14.0</v>
      </c>
      <c r="E4205" s="2" t="s">
        <v>10</v>
      </c>
      <c r="F4205" s="19" t="s">
        <v>9025</v>
      </c>
      <c r="G4205" s="5" t="s">
        <v>9026</v>
      </c>
      <c r="H4205" s="26" t="s">
        <v>6693</v>
      </c>
      <c r="I4205" s="6" t="s">
        <v>251</v>
      </c>
    </row>
    <row r="4206" ht="15.0" customHeight="1">
      <c r="A4206" s="2" t="s">
        <v>9</v>
      </c>
      <c r="B4206" s="5">
        <v>22502.0</v>
      </c>
      <c r="C4206" s="25">
        <v>43607.0</v>
      </c>
      <c r="D4206" s="4">
        <v>14.0</v>
      </c>
      <c r="E4206" s="2" t="s">
        <v>10</v>
      </c>
      <c r="F4206" s="19" t="s">
        <v>9027</v>
      </c>
      <c r="G4206" s="5" t="s">
        <v>9028</v>
      </c>
      <c r="H4206" s="26" t="s">
        <v>6793</v>
      </c>
      <c r="I4206" s="6" t="s">
        <v>251</v>
      </c>
    </row>
    <row r="4207" ht="15.0" customHeight="1">
      <c r="A4207" s="2" t="s">
        <v>9</v>
      </c>
      <c r="B4207" s="5">
        <v>22501.0</v>
      </c>
      <c r="C4207" s="25">
        <v>43607.0</v>
      </c>
      <c r="D4207" s="4">
        <v>14.0</v>
      </c>
      <c r="E4207" s="2" t="s">
        <v>10</v>
      </c>
      <c r="F4207" s="19" t="s">
        <v>9029</v>
      </c>
      <c r="G4207" s="5" t="s">
        <v>9030</v>
      </c>
      <c r="H4207" s="26" t="s">
        <v>9031</v>
      </c>
      <c r="I4207" s="6" t="s">
        <v>251</v>
      </c>
    </row>
    <row r="4208" ht="15.0" customHeight="1">
      <c r="A4208" s="2" t="s">
        <v>9</v>
      </c>
      <c r="B4208" s="5">
        <v>22500.0</v>
      </c>
      <c r="C4208" s="25">
        <v>43607.0</v>
      </c>
      <c r="D4208" s="4">
        <v>14.0</v>
      </c>
      <c r="E4208" s="2" t="s">
        <v>10</v>
      </c>
      <c r="F4208" s="19" t="s">
        <v>9032</v>
      </c>
      <c r="G4208" s="5" t="s">
        <v>9033</v>
      </c>
      <c r="H4208" s="26" t="s">
        <v>6779</v>
      </c>
      <c r="I4208" s="6" t="s">
        <v>251</v>
      </c>
    </row>
    <row r="4209" ht="15.0" customHeight="1">
      <c r="A4209" s="2" t="s">
        <v>9</v>
      </c>
      <c r="B4209" s="5">
        <v>22499.0</v>
      </c>
      <c r="C4209" s="25">
        <v>43607.0</v>
      </c>
      <c r="D4209" s="4">
        <v>14.0</v>
      </c>
      <c r="E4209" s="2" t="s">
        <v>10</v>
      </c>
      <c r="F4209" s="19" t="s">
        <v>9034</v>
      </c>
      <c r="G4209" s="5" t="s">
        <v>9035</v>
      </c>
      <c r="H4209" s="26" t="s">
        <v>6590</v>
      </c>
      <c r="I4209" s="6" t="s">
        <v>251</v>
      </c>
    </row>
    <row r="4210" ht="15.0" customHeight="1">
      <c r="A4210" s="2" t="s">
        <v>9</v>
      </c>
      <c r="B4210" s="5">
        <v>22498.0</v>
      </c>
      <c r="C4210" s="25">
        <v>43607.0</v>
      </c>
      <c r="D4210" s="4">
        <v>14.0</v>
      </c>
      <c r="E4210" s="2" t="s">
        <v>10</v>
      </c>
      <c r="F4210" s="19" t="s">
        <v>9036</v>
      </c>
      <c r="G4210" s="5" t="s">
        <v>9037</v>
      </c>
      <c r="H4210" s="26" t="s">
        <v>8397</v>
      </c>
      <c r="I4210" s="6" t="s">
        <v>251</v>
      </c>
    </row>
    <row r="4211" ht="15.0" customHeight="1">
      <c r="A4211" s="2" t="s">
        <v>9</v>
      </c>
      <c r="B4211" s="5">
        <v>22497.0</v>
      </c>
      <c r="C4211" s="25">
        <v>43607.0</v>
      </c>
      <c r="D4211" s="4">
        <v>14.0</v>
      </c>
      <c r="E4211" s="2" t="s">
        <v>10</v>
      </c>
      <c r="F4211" s="19" t="s">
        <v>9038</v>
      </c>
      <c r="G4211" s="5" t="s">
        <v>9039</v>
      </c>
      <c r="H4211" s="26" t="s">
        <v>6587</v>
      </c>
      <c r="I4211" s="6" t="s">
        <v>251</v>
      </c>
    </row>
    <row r="4212" ht="15.0" customHeight="1">
      <c r="A4212" s="2" t="s">
        <v>9</v>
      </c>
      <c r="B4212" s="5">
        <v>22496.0</v>
      </c>
      <c r="C4212" s="25">
        <v>43607.0</v>
      </c>
      <c r="D4212" s="4">
        <v>14.0</v>
      </c>
      <c r="E4212" s="2" t="s">
        <v>10</v>
      </c>
      <c r="F4212" s="19" t="s">
        <v>9040</v>
      </c>
      <c r="G4212" s="5" t="s">
        <v>9041</v>
      </c>
      <c r="H4212" s="26" t="s">
        <v>8048</v>
      </c>
      <c r="I4212" s="6" t="s">
        <v>251</v>
      </c>
    </row>
    <row r="4213" ht="15.0" customHeight="1">
      <c r="A4213" s="2" t="s">
        <v>9</v>
      </c>
      <c r="B4213" s="5">
        <v>22495.0</v>
      </c>
      <c r="C4213" s="25">
        <v>43607.0</v>
      </c>
      <c r="D4213" s="4">
        <v>14.0</v>
      </c>
      <c r="E4213" s="2" t="s">
        <v>10</v>
      </c>
      <c r="F4213" s="19" t="s">
        <v>9042</v>
      </c>
      <c r="G4213" s="5" t="s">
        <v>9043</v>
      </c>
      <c r="H4213" s="26" t="s">
        <v>6745</v>
      </c>
      <c r="I4213" s="6" t="s">
        <v>251</v>
      </c>
    </row>
    <row r="4214" ht="15.0" customHeight="1">
      <c r="A4214" s="2" t="s">
        <v>9</v>
      </c>
      <c r="B4214" s="5">
        <v>22494.0</v>
      </c>
      <c r="C4214" s="25">
        <v>43607.0</v>
      </c>
      <c r="D4214" s="4">
        <v>14.0</v>
      </c>
      <c r="E4214" s="2" t="s">
        <v>10</v>
      </c>
      <c r="F4214" s="19" t="s">
        <v>9044</v>
      </c>
      <c r="G4214" s="5" t="s">
        <v>9045</v>
      </c>
      <c r="H4214" s="26" t="s">
        <v>6601</v>
      </c>
      <c r="I4214" s="6" t="s">
        <v>251</v>
      </c>
    </row>
    <row r="4215" ht="15.0" customHeight="1">
      <c r="A4215" s="2" t="s">
        <v>9</v>
      </c>
      <c r="B4215" s="5">
        <v>22493.0</v>
      </c>
      <c r="C4215" s="25">
        <v>43607.0</v>
      </c>
      <c r="D4215" s="4">
        <v>14.0</v>
      </c>
      <c r="E4215" s="2" t="s">
        <v>10</v>
      </c>
      <c r="F4215" s="19" t="s">
        <v>9046</v>
      </c>
      <c r="G4215" s="5" t="s">
        <v>9047</v>
      </c>
      <c r="H4215" s="26" t="s">
        <v>6506</v>
      </c>
      <c r="I4215" s="6" t="s">
        <v>251</v>
      </c>
    </row>
    <row r="4216" ht="15.0" customHeight="1">
      <c r="A4216" s="2" t="s">
        <v>9</v>
      </c>
      <c r="B4216" s="5">
        <v>22492.0</v>
      </c>
      <c r="C4216" s="25">
        <v>43607.0</v>
      </c>
      <c r="D4216" s="4">
        <v>14.0</v>
      </c>
      <c r="E4216" s="2" t="s">
        <v>10</v>
      </c>
      <c r="F4216" s="19" t="s">
        <v>9048</v>
      </c>
      <c r="G4216" s="5" t="s">
        <v>9049</v>
      </c>
      <c r="H4216" s="26" t="s">
        <v>6698</v>
      </c>
      <c r="I4216" s="6" t="s">
        <v>251</v>
      </c>
    </row>
    <row r="4217" ht="15.0" customHeight="1">
      <c r="A4217" s="2" t="s">
        <v>9</v>
      </c>
      <c r="B4217" s="5">
        <v>22491.0</v>
      </c>
      <c r="C4217" s="25">
        <v>43607.0</v>
      </c>
      <c r="D4217" s="4">
        <v>14.0</v>
      </c>
      <c r="E4217" s="2" t="s">
        <v>10</v>
      </c>
      <c r="F4217" s="19" t="s">
        <v>9050</v>
      </c>
      <c r="G4217" s="5" t="s">
        <v>9051</v>
      </c>
      <c r="H4217" s="26" t="s">
        <v>6768</v>
      </c>
      <c r="I4217" s="6" t="s">
        <v>251</v>
      </c>
    </row>
    <row r="4218" ht="15.0" customHeight="1">
      <c r="A4218" s="2" t="s">
        <v>9</v>
      </c>
      <c r="B4218" s="5">
        <v>22490.0</v>
      </c>
      <c r="C4218" s="25">
        <v>43607.0</v>
      </c>
      <c r="D4218" s="4">
        <v>14.0</v>
      </c>
      <c r="E4218" s="2" t="s">
        <v>10</v>
      </c>
      <c r="F4218" s="19" t="s">
        <v>9052</v>
      </c>
      <c r="G4218" s="5" t="s">
        <v>9053</v>
      </c>
      <c r="H4218" s="26" t="s">
        <v>6768</v>
      </c>
      <c r="I4218" s="6" t="s">
        <v>251</v>
      </c>
    </row>
    <row r="4219" ht="15.0" customHeight="1">
      <c r="A4219" s="2" t="s">
        <v>9</v>
      </c>
      <c r="B4219" s="5">
        <v>22489.0</v>
      </c>
      <c r="C4219" s="25">
        <v>43607.0</v>
      </c>
      <c r="D4219" s="4">
        <v>14.0</v>
      </c>
      <c r="E4219" s="2" t="s">
        <v>10</v>
      </c>
      <c r="F4219" s="19" t="s">
        <v>9054</v>
      </c>
      <c r="G4219" s="5" t="s">
        <v>9055</v>
      </c>
      <c r="H4219" s="26" t="s">
        <v>6768</v>
      </c>
      <c r="I4219" s="6" t="s">
        <v>251</v>
      </c>
    </row>
    <row r="4220" ht="15.0" customHeight="1">
      <c r="A4220" s="2" t="s">
        <v>9</v>
      </c>
      <c r="B4220" s="5">
        <v>22488.0</v>
      </c>
      <c r="C4220" s="25">
        <v>43607.0</v>
      </c>
      <c r="D4220" s="4">
        <v>14.0</v>
      </c>
      <c r="E4220" s="2" t="s">
        <v>10</v>
      </c>
      <c r="F4220" s="19" t="s">
        <v>9056</v>
      </c>
      <c r="G4220" s="5" t="s">
        <v>9057</v>
      </c>
      <c r="H4220" s="26" t="s">
        <v>6601</v>
      </c>
      <c r="I4220" s="6" t="s">
        <v>251</v>
      </c>
    </row>
    <row r="4221" ht="15.0" customHeight="1">
      <c r="A4221" s="2" t="s">
        <v>9</v>
      </c>
      <c r="B4221" s="5">
        <v>22487.0</v>
      </c>
      <c r="C4221" s="25">
        <v>43607.0</v>
      </c>
      <c r="D4221" s="4">
        <v>14.0</v>
      </c>
      <c r="E4221" s="2" t="s">
        <v>10</v>
      </c>
      <c r="F4221" s="19" t="s">
        <v>9058</v>
      </c>
      <c r="G4221" s="5" t="s">
        <v>9059</v>
      </c>
      <c r="H4221" s="26" t="s">
        <v>6601</v>
      </c>
      <c r="I4221" s="6" t="s">
        <v>251</v>
      </c>
    </row>
    <row r="4222" ht="15.0" customHeight="1">
      <c r="A4222" s="2" t="s">
        <v>9</v>
      </c>
      <c r="B4222" s="5">
        <v>22486.0</v>
      </c>
      <c r="C4222" s="25">
        <v>43607.0</v>
      </c>
      <c r="D4222" s="4">
        <v>14.0</v>
      </c>
      <c r="E4222" s="2" t="s">
        <v>10</v>
      </c>
      <c r="F4222" s="19" t="s">
        <v>9060</v>
      </c>
      <c r="G4222" s="5" t="s">
        <v>9061</v>
      </c>
      <c r="H4222" s="26" t="s">
        <v>9062</v>
      </c>
      <c r="I4222" s="6" t="s">
        <v>251</v>
      </c>
    </row>
    <row r="4223" ht="15.0" customHeight="1">
      <c r="A4223" s="2" t="s">
        <v>9</v>
      </c>
      <c r="B4223" s="5">
        <v>22485.0</v>
      </c>
      <c r="C4223" s="25">
        <v>43607.0</v>
      </c>
      <c r="D4223" s="4">
        <v>14.0</v>
      </c>
      <c r="E4223" s="2" t="s">
        <v>10</v>
      </c>
      <c r="F4223" s="19" t="s">
        <v>9063</v>
      </c>
      <c r="G4223" s="5" t="s">
        <v>9064</v>
      </c>
      <c r="H4223" s="26" t="s">
        <v>6582</v>
      </c>
      <c r="I4223" s="6" t="s">
        <v>251</v>
      </c>
    </row>
    <row r="4224" ht="15.0" customHeight="1">
      <c r="A4224" s="2" t="s">
        <v>9</v>
      </c>
      <c r="B4224" s="5">
        <v>22484.0</v>
      </c>
      <c r="C4224" s="25">
        <v>43607.0</v>
      </c>
      <c r="D4224" s="4">
        <v>14.0</v>
      </c>
      <c r="E4224" s="2" t="s">
        <v>10</v>
      </c>
      <c r="F4224" s="19" t="s">
        <v>9065</v>
      </c>
      <c r="G4224" s="5" t="s">
        <v>9066</v>
      </c>
      <c r="H4224" s="26" t="s">
        <v>6854</v>
      </c>
      <c r="I4224" s="6" t="s">
        <v>251</v>
      </c>
    </row>
    <row r="4225" ht="15.0" customHeight="1">
      <c r="A4225" s="2" t="s">
        <v>9</v>
      </c>
      <c r="B4225" s="5">
        <v>22483.0</v>
      </c>
      <c r="C4225" s="25">
        <v>43607.0</v>
      </c>
      <c r="D4225" s="4">
        <v>14.0</v>
      </c>
      <c r="E4225" s="2" t="s">
        <v>10</v>
      </c>
      <c r="F4225" s="19" t="s">
        <v>9067</v>
      </c>
      <c r="G4225" s="5" t="s">
        <v>9068</v>
      </c>
      <c r="H4225" s="26" t="s">
        <v>6636</v>
      </c>
      <c r="I4225" s="6" t="s">
        <v>251</v>
      </c>
    </row>
    <row r="4226" ht="15.0" customHeight="1">
      <c r="A4226" s="2" t="s">
        <v>9</v>
      </c>
      <c r="B4226" s="5">
        <v>22482.0</v>
      </c>
      <c r="C4226" s="25">
        <v>43607.0</v>
      </c>
      <c r="D4226" s="4">
        <v>14.0</v>
      </c>
      <c r="E4226" s="2" t="s">
        <v>10</v>
      </c>
      <c r="F4226" s="19" t="s">
        <v>9069</v>
      </c>
      <c r="G4226" s="5" t="s">
        <v>9070</v>
      </c>
      <c r="H4226" s="26" t="s">
        <v>6636</v>
      </c>
      <c r="I4226" s="6" t="s">
        <v>251</v>
      </c>
    </row>
    <row r="4227" ht="15.0" customHeight="1">
      <c r="A4227" s="2" t="s">
        <v>9</v>
      </c>
      <c r="B4227" s="5">
        <v>22481.0</v>
      </c>
      <c r="C4227" s="25">
        <v>43607.0</v>
      </c>
      <c r="D4227" s="4">
        <v>14.0</v>
      </c>
      <c r="E4227" s="2" t="s">
        <v>10</v>
      </c>
      <c r="F4227" s="19" t="s">
        <v>9071</v>
      </c>
      <c r="G4227" s="5" t="s">
        <v>9072</v>
      </c>
      <c r="H4227" s="26" t="s">
        <v>6636</v>
      </c>
      <c r="I4227" s="6" t="s">
        <v>251</v>
      </c>
    </row>
    <row r="4228" ht="15.0" customHeight="1">
      <c r="A4228" s="2" t="s">
        <v>9</v>
      </c>
      <c r="B4228" s="5">
        <v>22480.0</v>
      </c>
      <c r="C4228" s="25">
        <v>43607.0</v>
      </c>
      <c r="D4228" s="4">
        <v>14.0</v>
      </c>
      <c r="E4228" s="2" t="s">
        <v>10</v>
      </c>
      <c r="F4228" s="19" t="s">
        <v>9073</v>
      </c>
      <c r="G4228" s="5" t="s">
        <v>9074</v>
      </c>
      <c r="H4228" s="26" t="s">
        <v>6648</v>
      </c>
      <c r="I4228" s="6" t="s">
        <v>251</v>
      </c>
    </row>
    <row r="4229" ht="15.0" customHeight="1">
      <c r="A4229" s="2" t="s">
        <v>9</v>
      </c>
      <c r="B4229" s="5">
        <v>22479.0</v>
      </c>
      <c r="C4229" s="25">
        <v>43607.0</v>
      </c>
      <c r="D4229" s="4">
        <v>14.0</v>
      </c>
      <c r="E4229" s="2" t="s">
        <v>10</v>
      </c>
      <c r="F4229" s="19" t="s">
        <v>9075</v>
      </c>
      <c r="G4229" s="5" t="s">
        <v>9076</v>
      </c>
      <c r="H4229" s="26" t="s">
        <v>6604</v>
      </c>
      <c r="I4229" s="6" t="s">
        <v>251</v>
      </c>
    </row>
    <row r="4230" ht="15.0" customHeight="1">
      <c r="A4230" s="2" t="s">
        <v>9</v>
      </c>
      <c r="B4230" s="5">
        <v>22478.0</v>
      </c>
      <c r="C4230" s="25">
        <v>43607.0</v>
      </c>
      <c r="D4230" s="4">
        <v>14.0</v>
      </c>
      <c r="E4230" s="2" t="s">
        <v>10</v>
      </c>
      <c r="F4230" s="19" t="s">
        <v>9077</v>
      </c>
      <c r="G4230" s="5" t="s">
        <v>9078</v>
      </c>
      <c r="H4230" s="26" t="s">
        <v>6676</v>
      </c>
      <c r="I4230" s="6" t="s">
        <v>251</v>
      </c>
    </row>
    <row r="4231" ht="15.0" customHeight="1">
      <c r="A4231" s="2" t="s">
        <v>9</v>
      </c>
      <c r="B4231" s="5">
        <v>22477.0</v>
      </c>
      <c r="C4231" s="25">
        <v>43607.0</v>
      </c>
      <c r="D4231" s="4">
        <v>14.0</v>
      </c>
      <c r="E4231" s="2" t="s">
        <v>10</v>
      </c>
      <c r="F4231" s="19" t="s">
        <v>9079</v>
      </c>
      <c r="G4231" s="5" t="s">
        <v>9080</v>
      </c>
      <c r="H4231" s="26" t="s">
        <v>6604</v>
      </c>
      <c r="I4231" s="6" t="s">
        <v>251</v>
      </c>
    </row>
    <row r="4232" ht="15.0" customHeight="1">
      <c r="A4232" s="2" t="s">
        <v>9</v>
      </c>
      <c r="B4232" s="5">
        <v>22476.0</v>
      </c>
      <c r="C4232" s="25">
        <v>43607.0</v>
      </c>
      <c r="D4232" s="4">
        <v>14.0</v>
      </c>
      <c r="E4232" s="2" t="s">
        <v>10</v>
      </c>
      <c r="F4232" s="19" t="s">
        <v>9081</v>
      </c>
      <c r="G4232" s="5" t="s">
        <v>9082</v>
      </c>
      <c r="H4232" s="26" t="s">
        <v>6604</v>
      </c>
      <c r="I4232" s="6" t="s">
        <v>251</v>
      </c>
    </row>
    <row r="4233" ht="15.0" customHeight="1">
      <c r="A4233" s="2" t="s">
        <v>76</v>
      </c>
      <c r="B4233" s="5">
        <v>10629.0</v>
      </c>
      <c r="C4233" s="25">
        <v>43607.0</v>
      </c>
      <c r="D4233" s="4">
        <v>14.0</v>
      </c>
      <c r="E4233" s="2" t="s">
        <v>10</v>
      </c>
      <c r="F4233" s="19" t="s">
        <v>9083</v>
      </c>
      <c r="G4233" s="5" t="s">
        <v>9084</v>
      </c>
      <c r="H4233" s="26" t="s">
        <v>6782</v>
      </c>
      <c r="I4233" s="6" t="s">
        <v>251</v>
      </c>
    </row>
    <row r="4234" ht="15.0" customHeight="1">
      <c r="A4234" s="2" t="s">
        <v>76</v>
      </c>
      <c r="B4234" s="5">
        <v>10628.0</v>
      </c>
      <c r="C4234" s="25">
        <v>43607.0</v>
      </c>
      <c r="D4234" s="4">
        <v>14.0</v>
      </c>
      <c r="E4234" s="2" t="s">
        <v>10</v>
      </c>
      <c r="F4234" s="19" t="s">
        <v>9085</v>
      </c>
      <c r="G4234" s="5" t="s">
        <v>9086</v>
      </c>
      <c r="H4234" s="26" t="s">
        <v>6656</v>
      </c>
      <c r="I4234" s="6" t="s">
        <v>251</v>
      </c>
    </row>
    <row r="4235" ht="15.0" customHeight="1">
      <c r="A4235" s="2" t="s">
        <v>82</v>
      </c>
      <c r="B4235" s="5">
        <v>3387.0</v>
      </c>
      <c r="C4235" s="25">
        <v>43607.0</v>
      </c>
      <c r="D4235" s="4">
        <v>14.0</v>
      </c>
      <c r="E4235" s="2" t="s">
        <v>10</v>
      </c>
      <c r="F4235" s="19" t="s">
        <v>9087</v>
      </c>
      <c r="G4235" s="5" t="s">
        <v>9088</v>
      </c>
      <c r="H4235" s="26" t="s">
        <v>6511</v>
      </c>
      <c r="I4235" s="6" t="s">
        <v>251</v>
      </c>
    </row>
    <row r="4236" ht="15.0" customHeight="1">
      <c r="A4236" s="2" t="s">
        <v>82</v>
      </c>
      <c r="B4236" s="5">
        <v>3386.0</v>
      </c>
      <c r="C4236" s="25">
        <v>43607.0</v>
      </c>
      <c r="D4236" s="4">
        <v>14.0</v>
      </c>
      <c r="E4236" s="2" t="s">
        <v>10</v>
      </c>
      <c r="F4236" s="19" t="s">
        <v>9089</v>
      </c>
      <c r="G4236" s="5" t="s">
        <v>9090</v>
      </c>
      <c r="H4236" s="26" t="s">
        <v>6511</v>
      </c>
      <c r="I4236" s="6" t="s">
        <v>251</v>
      </c>
    </row>
    <row r="4237" ht="15.0" customHeight="1">
      <c r="A4237" s="2" t="s">
        <v>82</v>
      </c>
      <c r="B4237" s="5">
        <v>3385.0</v>
      </c>
      <c r="C4237" s="25">
        <v>43607.0</v>
      </c>
      <c r="D4237" s="4">
        <v>14.0</v>
      </c>
      <c r="E4237" s="2" t="s">
        <v>10</v>
      </c>
      <c r="F4237" s="19" t="s">
        <v>9091</v>
      </c>
      <c r="G4237" s="5" t="s">
        <v>9092</v>
      </c>
      <c r="H4237" s="26" t="s">
        <v>6511</v>
      </c>
      <c r="I4237" s="6" t="s">
        <v>251</v>
      </c>
    </row>
    <row r="4238" ht="15.0" customHeight="1">
      <c r="A4238" s="2" t="s">
        <v>9</v>
      </c>
      <c r="B4238" s="5">
        <v>22475.0</v>
      </c>
      <c r="C4238" s="25">
        <v>43600.0</v>
      </c>
      <c r="D4238" s="4">
        <v>13.0</v>
      </c>
      <c r="E4238" s="2" t="s">
        <v>10</v>
      </c>
      <c r="F4238" s="19" t="s">
        <v>9093</v>
      </c>
      <c r="G4238" s="5" t="s">
        <v>9094</v>
      </c>
      <c r="H4238" s="26" t="s">
        <v>7761</v>
      </c>
      <c r="I4238" s="6" t="s">
        <v>251</v>
      </c>
    </row>
    <row r="4239" ht="15.0" customHeight="1">
      <c r="A4239" s="2" t="s">
        <v>9</v>
      </c>
      <c r="B4239" s="5">
        <v>22474.0</v>
      </c>
      <c r="C4239" s="25">
        <v>43600.0</v>
      </c>
      <c r="D4239" s="4">
        <v>13.0</v>
      </c>
      <c r="E4239" s="2" t="s">
        <v>10</v>
      </c>
      <c r="F4239" s="19" t="s">
        <v>9095</v>
      </c>
      <c r="G4239" s="5" t="s">
        <v>9096</v>
      </c>
      <c r="H4239" s="26" t="s">
        <v>6943</v>
      </c>
      <c r="I4239" s="6" t="s">
        <v>251</v>
      </c>
    </row>
    <row r="4240" ht="15.0" customHeight="1">
      <c r="A4240" s="2" t="s">
        <v>9</v>
      </c>
      <c r="B4240" s="5">
        <v>22473.0</v>
      </c>
      <c r="C4240" s="25">
        <v>43600.0</v>
      </c>
      <c r="D4240" s="4">
        <v>13.0</v>
      </c>
      <c r="E4240" s="2" t="s">
        <v>10</v>
      </c>
      <c r="F4240" s="19" t="s">
        <v>9097</v>
      </c>
      <c r="G4240" s="5" t="s">
        <v>9098</v>
      </c>
      <c r="H4240" s="26" t="s">
        <v>6582</v>
      </c>
      <c r="I4240" s="6" t="s">
        <v>251</v>
      </c>
    </row>
    <row r="4241" ht="15.0" customHeight="1">
      <c r="A4241" s="2" t="s">
        <v>9</v>
      </c>
      <c r="B4241" s="5">
        <v>22472.0</v>
      </c>
      <c r="C4241" s="25">
        <v>43600.0</v>
      </c>
      <c r="D4241" s="4">
        <v>13.0</v>
      </c>
      <c r="E4241" s="2" t="s">
        <v>10</v>
      </c>
      <c r="F4241" s="19" t="s">
        <v>9099</v>
      </c>
      <c r="G4241" s="5" t="s">
        <v>9100</v>
      </c>
      <c r="H4241" s="26" t="s">
        <v>9101</v>
      </c>
      <c r="I4241" s="6" t="s">
        <v>251</v>
      </c>
    </row>
    <row r="4242" ht="15.0" customHeight="1">
      <c r="A4242" s="2" t="s">
        <v>9</v>
      </c>
      <c r="B4242" s="5">
        <v>22471.0</v>
      </c>
      <c r="C4242" s="25">
        <v>43600.0</v>
      </c>
      <c r="D4242" s="4">
        <v>13.0</v>
      </c>
      <c r="E4242" s="2" t="s">
        <v>10</v>
      </c>
      <c r="F4242" s="19" t="s">
        <v>9102</v>
      </c>
      <c r="G4242" s="5" t="s">
        <v>9103</v>
      </c>
      <c r="H4242" s="26" t="s">
        <v>9104</v>
      </c>
      <c r="I4242" s="6" t="s">
        <v>251</v>
      </c>
    </row>
    <row r="4243" ht="15.0" customHeight="1">
      <c r="A4243" s="2" t="s">
        <v>9</v>
      </c>
      <c r="B4243" s="5">
        <v>22470.0</v>
      </c>
      <c r="C4243" s="25">
        <v>43600.0</v>
      </c>
      <c r="D4243" s="4">
        <v>13.0</v>
      </c>
      <c r="E4243" s="2" t="s">
        <v>10</v>
      </c>
      <c r="F4243" s="19" t="s">
        <v>9105</v>
      </c>
      <c r="G4243" s="5" t="s">
        <v>9106</v>
      </c>
      <c r="H4243" s="26" t="s">
        <v>6587</v>
      </c>
      <c r="I4243" s="6" t="s">
        <v>251</v>
      </c>
    </row>
    <row r="4244" ht="15.0" customHeight="1">
      <c r="A4244" s="2" t="s">
        <v>9</v>
      </c>
      <c r="B4244" s="5">
        <v>22469.0</v>
      </c>
      <c r="C4244" s="25">
        <v>43600.0</v>
      </c>
      <c r="D4244" s="4">
        <v>13.0</v>
      </c>
      <c r="E4244" s="2" t="s">
        <v>10</v>
      </c>
      <c r="F4244" s="19" t="s">
        <v>9107</v>
      </c>
      <c r="G4244" s="5" t="s">
        <v>9108</v>
      </c>
      <c r="H4244" s="26" t="s">
        <v>6587</v>
      </c>
      <c r="I4244" s="6" t="s">
        <v>251</v>
      </c>
    </row>
    <row r="4245" ht="15.0" customHeight="1">
      <c r="A4245" s="2" t="s">
        <v>9</v>
      </c>
      <c r="B4245" s="5">
        <v>22468.0</v>
      </c>
      <c r="C4245" s="25">
        <v>43600.0</v>
      </c>
      <c r="D4245" s="4">
        <v>13.0</v>
      </c>
      <c r="E4245" s="2" t="s">
        <v>10</v>
      </c>
      <c r="F4245" s="19" t="s">
        <v>9109</v>
      </c>
      <c r="G4245" s="5" t="s">
        <v>9110</v>
      </c>
      <c r="H4245" s="26" t="s">
        <v>6612</v>
      </c>
      <c r="I4245" s="6" t="s">
        <v>251</v>
      </c>
    </row>
    <row r="4246" ht="15.0" customHeight="1">
      <c r="A4246" s="2" t="s">
        <v>9</v>
      </c>
      <c r="B4246" s="5">
        <v>22467.0</v>
      </c>
      <c r="C4246" s="25">
        <v>43600.0</v>
      </c>
      <c r="D4246" s="4">
        <v>13.0</v>
      </c>
      <c r="E4246" s="2" t="s">
        <v>10</v>
      </c>
      <c r="F4246" s="19" t="s">
        <v>9111</v>
      </c>
      <c r="G4246" s="5" t="s">
        <v>9112</v>
      </c>
      <c r="H4246" s="26" t="s">
        <v>7604</v>
      </c>
      <c r="I4246" s="6" t="s">
        <v>251</v>
      </c>
    </row>
    <row r="4247" ht="15.0" customHeight="1">
      <c r="A4247" s="2" t="s">
        <v>9</v>
      </c>
      <c r="B4247" s="5">
        <v>22466.0</v>
      </c>
      <c r="C4247" s="25">
        <v>43600.0</v>
      </c>
      <c r="D4247" s="4">
        <v>13.0</v>
      </c>
      <c r="E4247" s="2" t="s">
        <v>10</v>
      </c>
      <c r="F4247" s="19" t="s">
        <v>9113</v>
      </c>
      <c r="G4247" s="5" t="s">
        <v>9114</v>
      </c>
      <c r="H4247" s="26" t="s">
        <v>6754</v>
      </c>
      <c r="I4247" s="6" t="s">
        <v>251</v>
      </c>
    </row>
    <row r="4248" ht="15.0" customHeight="1">
      <c r="A4248" s="2" t="s">
        <v>9</v>
      </c>
      <c r="B4248" s="5">
        <v>22465.0</v>
      </c>
      <c r="C4248" s="25">
        <v>43600.0</v>
      </c>
      <c r="D4248" s="4">
        <v>13.0</v>
      </c>
      <c r="E4248" s="2" t="s">
        <v>10</v>
      </c>
      <c r="F4248" s="19" t="s">
        <v>9115</v>
      </c>
      <c r="G4248" s="5" t="s">
        <v>9116</v>
      </c>
      <c r="H4248" s="26" t="s">
        <v>6754</v>
      </c>
      <c r="I4248" s="6" t="s">
        <v>251</v>
      </c>
    </row>
    <row r="4249" ht="15.0" customHeight="1">
      <c r="A4249" s="2" t="s">
        <v>9</v>
      </c>
      <c r="B4249" s="5">
        <v>22464.0</v>
      </c>
      <c r="C4249" s="25">
        <v>43600.0</v>
      </c>
      <c r="D4249" s="4">
        <v>13.0</v>
      </c>
      <c r="E4249" s="2" t="s">
        <v>10</v>
      </c>
      <c r="F4249" s="19" t="s">
        <v>9117</v>
      </c>
      <c r="G4249" s="5" t="s">
        <v>9118</v>
      </c>
      <c r="H4249" s="26" t="s">
        <v>6754</v>
      </c>
      <c r="I4249" s="6" t="s">
        <v>251</v>
      </c>
    </row>
    <row r="4250" ht="15.0" customHeight="1">
      <c r="A4250" s="2" t="s">
        <v>9</v>
      </c>
      <c r="B4250" s="5">
        <v>22463.0</v>
      </c>
      <c r="C4250" s="25">
        <v>43600.0</v>
      </c>
      <c r="D4250" s="4">
        <v>13.0</v>
      </c>
      <c r="E4250" s="2" t="s">
        <v>10</v>
      </c>
      <c r="F4250" s="19" t="s">
        <v>9119</v>
      </c>
      <c r="G4250" s="5" t="s">
        <v>9120</v>
      </c>
      <c r="H4250" s="26" t="s">
        <v>6754</v>
      </c>
      <c r="I4250" s="6" t="s">
        <v>251</v>
      </c>
    </row>
    <row r="4251" ht="15.0" customHeight="1">
      <c r="A4251" s="2" t="s">
        <v>9</v>
      </c>
      <c r="B4251" s="5">
        <v>22462.0</v>
      </c>
      <c r="C4251" s="25">
        <v>43600.0</v>
      </c>
      <c r="D4251" s="4">
        <v>13.0</v>
      </c>
      <c r="E4251" s="2" t="s">
        <v>10</v>
      </c>
      <c r="F4251" s="19" t="s">
        <v>9121</v>
      </c>
      <c r="G4251" s="5" t="s">
        <v>9122</v>
      </c>
      <c r="H4251" s="26" t="s">
        <v>6736</v>
      </c>
      <c r="I4251" s="6" t="s">
        <v>251</v>
      </c>
    </row>
    <row r="4252" ht="15.0" customHeight="1">
      <c r="A4252" s="2" t="s">
        <v>9</v>
      </c>
      <c r="B4252" s="5">
        <v>22461.0</v>
      </c>
      <c r="C4252" s="25">
        <v>43600.0</v>
      </c>
      <c r="D4252" s="4">
        <v>13.0</v>
      </c>
      <c r="E4252" s="2" t="s">
        <v>10</v>
      </c>
      <c r="F4252" s="19" t="s">
        <v>9123</v>
      </c>
      <c r="G4252" s="5" t="s">
        <v>9124</v>
      </c>
      <c r="H4252" s="26" t="s">
        <v>6736</v>
      </c>
      <c r="I4252" s="6" t="s">
        <v>251</v>
      </c>
    </row>
    <row r="4253" ht="15.0" customHeight="1">
      <c r="A4253" s="2" t="s">
        <v>9</v>
      </c>
      <c r="B4253" s="5">
        <v>22460.0</v>
      </c>
      <c r="C4253" s="25">
        <v>43600.0</v>
      </c>
      <c r="D4253" s="4">
        <v>13.0</v>
      </c>
      <c r="E4253" s="2" t="s">
        <v>10</v>
      </c>
      <c r="F4253" s="19" t="s">
        <v>9125</v>
      </c>
      <c r="G4253" s="5" t="s">
        <v>9126</v>
      </c>
      <c r="H4253" s="26" t="s">
        <v>6787</v>
      </c>
      <c r="I4253" s="6" t="s">
        <v>251</v>
      </c>
    </row>
    <row r="4254" ht="15.0" customHeight="1">
      <c r="A4254" s="2" t="s">
        <v>9</v>
      </c>
      <c r="B4254" s="5">
        <v>22459.0</v>
      </c>
      <c r="C4254" s="25">
        <v>43600.0</v>
      </c>
      <c r="D4254" s="4">
        <v>13.0</v>
      </c>
      <c r="E4254" s="2" t="s">
        <v>10</v>
      </c>
      <c r="F4254" s="19" t="s">
        <v>9127</v>
      </c>
      <c r="G4254" s="5" t="s">
        <v>9128</v>
      </c>
      <c r="H4254" s="26" t="s">
        <v>6779</v>
      </c>
      <c r="I4254" s="6" t="s">
        <v>251</v>
      </c>
    </row>
    <row r="4255" ht="15.0" customHeight="1">
      <c r="A4255" s="2" t="s">
        <v>9</v>
      </c>
      <c r="B4255" s="5">
        <v>22458.0</v>
      </c>
      <c r="C4255" s="25">
        <v>43600.0</v>
      </c>
      <c r="D4255" s="4">
        <v>13.0</v>
      </c>
      <c r="E4255" s="2" t="s">
        <v>10</v>
      </c>
      <c r="F4255" s="19" t="s">
        <v>9129</v>
      </c>
      <c r="G4255" s="5" t="s">
        <v>9130</v>
      </c>
      <c r="H4255" s="26" t="s">
        <v>9131</v>
      </c>
      <c r="I4255" s="6" t="s">
        <v>251</v>
      </c>
    </row>
    <row r="4256" ht="15.0" customHeight="1">
      <c r="A4256" s="2" t="s">
        <v>9</v>
      </c>
      <c r="B4256" s="5">
        <v>22457.0</v>
      </c>
      <c r="C4256" s="25">
        <v>43600.0</v>
      </c>
      <c r="D4256" s="4">
        <v>13.0</v>
      </c>
      <c r="E4256" s="2" t="s">
        <v>10</v>
      </c>
      <c r="F4256" s="19" t="s">
        <v>9132</v>
      </c>
      <c r="G4256" s="5" t="s">
        <v>9133</v>
      </c>
      <c r="H4256" s="26" t="s">
        <v>6601</v>
      </c>
      <c r="I4256" s="6" t="s">
        <v>251</v>
      </c>
    </row>
    <row r="4257" ht="15.0" customHeight="1">
      <c r="A4257" s="2" t="s">
        <v>9</v>
      </c>
      <c r="B4257" s="5">
        <v>22456.0</v>
      </c>
      <c r="C4257" s="25">
        <v>43600.0</v>
      </c>
      <c r="D4257" s="4">
        <v>13.0</v>
      </c>
      <c r="E4257" s="2" t="s">
        <v>10</v>
      </c>
      <c r="F4257" s="19" t="s">
        <v>9134</v>
      </c>
      <c r="G4257" s="5" t="s">
        <v>9135</v>
      </c>
      <c r="H4257" s="26" t="s">
        <v>6601</v>
      </c>
      <c r="I4257" s="6" t="s">
        <v>251</v>
      </c>
    </row>
    <row r="4258" ht="15.0" customHeight="1">
      <c r="A4258" s="2" t="s">
        <v>9</v>
      </c>
      <c r="B4258" s="5">
        <v>22455.0</v>
      </c>
      <c r="C4258" s="25">
        <v>43600.0</v>
      </c>
      <c r="D4258" s="4">
        <v>13.0</v>
      </c>
      <c r="E4258" s="2" t="s">
        <v>10</v>
      </c>
      <c r="F4258" s="19" t="s">
        <v>9136</v>
      </c>
      <c r="G4258" s="5" t="s">
        <v>9137</v>
      </c>
      <c r="H4258" s="26" t="s">
        <v>6601</v>
      </c>
      <c r="I4258" s="6" t="s">
        <v>251</v>
      </c>
    </row>
    <row r="4259" ht="15.0" customHeight="1">
      <c r="A4259" s="2" t="s">
        <v>9</v>
      </c>
      <c r="B4259" s="5">
        <v>22454.0</v>
      </c>
      <c r="C4259" s="25">
        <v>43600.0</v>
      </c>
      <c r="D4259" s="4">
        <v>13.0</v>
      </c>
      <c r="E4259" s="2" t="s">
        <v>10</v>
      </c>
      <c r="F4259" s="19" t="s">
        <v>9138</v>
      </c>
      <c r="G4259" s="5" t="s">
        <v>9139</v>
      </c>
      <c r="H4259" s="26" t="s">
        <v>9140</v>
      </c>
      <c r="I4259" s="6" t="s">
        <v>251</v>
      </c>
    </row>
    <row r="4260" ht="15.0" customHeight="1">
      <c r="A4260" s="2" t="s">
        <v>9</v>
      </c>
      <c r="B4260" s="5">
        <v>22453.0</v>
      </c>
      <c r="C4260" s="25">
        <v>43600.0</v>
      </c>
      <c r="D4260" s="4">
        <v>13.0</v>
      </c>
      <c r="E4260" s="2" t="s">
        <v>10</v>
      </c>
      <c r="F4260" s="19" t="s">
        <v>9141</v>
      </c>
      <c r="G4260" s="5" t="s">
        <v>9142</v>
      </c>
      <c r="H4260" s="26" t="s">
        <v>6582</v>
      </c>
      <c r="I4260" s="6" t="s">
        <v>251</v>
      </c>
    </row>
    <row r="4261" ht="15.0" customHeight="1">
      <c r="A4261" s="2" t="s">
        <v>9</v>
      </c>
      <c r="B4261" s="5">
        <v>22452.0</v>
      </c>
      <c r="C4261" s="25">
        <v>43600.0</v>
      </c>
      <c r="D4261" s="4">
        <v>13.0</v>
      </c>
      <c r="E4261" s="2" t="s">
        <v>10</v>
      </c>
      <c r="F4261" s="19" t="s">
        <v>9143</v>
      </c>
      <c r="G4261" s="5" t="s">
        <v>9144</v>
      </c>
      <c r="H4261" s="26" t="s">
        <v>6582</v>
      </c>
      <c r="I4261" s="6" t="s">
        <v>251</v>
      </c>
    </row>
    <row r="4262" ht="15.0" customHeight="1">
      <c r="A4262" s="2" t="s">
        <v>9</v>
      </c>
      <c r="B4262" s="5">
        <v>22451.0</v>
      </c>
      <c r="C4262" s="25">
        <v>43600.0</v>
      </c>
      <c r="D4262" s="4">
        <v>13.0</v>
      </c>
      <c r="E4262" s="2" t="s">
        <v>10</v>
      </c>
      <c r="F4262" s="19" t="s">
        <v>9145</v>
      </c>
      <c r="G4262" s="5" t="s">
        <v>9146</v>
      </c>
      <c r="H4262" s="26" t="s">
        <v>6698</v>
      </c>
      <c r="I4262" s="6" t="s">
        <v>251</v>
      </c>
    </row>
    <row r="4263" ht="15.0" customHeight="1">
      <c r="A4263" s="2" t="s">
        <v>9</v>
      </c>
      <c r="B4263" s="5">
        <v>22450.0</v>
      </c>
      <c r="C4263" s="25">
        <v>43600.0</v>
      </c>
      <c r="D4263" s="4">
        <v>13.0</v>
      </c>
      <c r="E4263" s="2" t="s">
        <v>10</v>
      </c>
      <c r="F4263" s="19" t="s">
        <v>9147</v>
      </c>
      <c r="G4263" s="5" t="s">
        <v>9148</v>
      </c>
      <c r="H4263" s="26" t="s">
        <v>6601</v>
      </c>
      <c r="I4263" s="6" t="s">
        <v>251</v>
      </c>
    </row>
    <row r="4264" ht="15.0" customHeight="1">
      <c r="A4264" s="2" t="s">
        <v>9</v>
      </c>
      <c r="B4264" s="5">
        <v>22449.0</v>
      </c>
      <c r="C4264" s="25">
        <v>43600.0</v>
      </c>
      <c r="D4264" s="4">
        <v>13.0</v>
      </c>
      <c r="E4264" s="2" t="s">
        <v>10</v>
      </c>
      <c r="F4264" s="19" t="s">
        <v>9149</v>
      </c>
      <c r="G4264" s="5" t="s">
        <v>9150</v>
      </c>
      <c r="H4264" s="26" t="s">
        <v>6601</v>
      </c>
      <c r="I4264" s="6" t="s">
        <v>251</v>
      </c>
    </row>
    <row r="4265" ht="15.0" customHeight="1">
      <c r="A4265" s="2" t="s">
        <v>9</v>
      </c>
      <c r="B4265" s="5">
        <v>22448.0</v>
      </c>
      <c r="C4265" s="25">
        <v>43600.0</v>
      </c>
      <c r="D4265" s="4">
        <v>13.0</v>
      </c>
      <c r="E4265" s="2" t="s">
        <v>10</v>
      </c>
      <c r="F4265" s="19" t="s">
        <v>9151</v>
      </c>
      <c r="G4265" s="5" t="s">
        <v>9152</v>
      </c>
      <c r="H4265" s="26" t="s">
        <v>7031</v>
      </c>
      <c r="I4265" s="6" t="s">
        <v>251</v>
      </c>
    </row>
    <row r="4266" ht="15.0" customHeight="1">
      <c r="A4266" s="2" t="s">
        <v>9</v>
      </c>
      <c r="B4266" s="5">
        <v>22447.0</v>
      </c>
      <c r="C4266" s="25">
        <v>43600.0</v>
      </c>
      <c r="D4266" s="4">
        <v>13.0</v>
      </c>
      <c r="E4266" s="2" t="s">
        <v>10</v>
      </c>
      <c r="F4266" s="19" t="s">
        <v>9153</v>
      </c>
      <c r="G4266" s="5" t="s">
        <v>9154</v>
      </c>
      <c r="H4266" s="26" t="s">
        <v>6582</v>
      </c>
      <c r="I4266" s="6" t="s">
        <v>251</v>
      </c>
    </row>
    <row r="4267" ht="15.0" customHeight="1">
      <c r="A4267" s="2" t="s">
        <v>9</v>
      </c>
      <c r="B4267" s="5">
        <v>22446.0</v>
      </c>
      <c r="C4267" s="25">
        <v>43600.0</v>
      </c>
      <c r="D4267" s="4">
        <v>13.0</v>
      </c>
      <c r="E4267" s="2" t="s">
        <v>10</v>
      </c>
      <c r="F4267" s="19" t="s">
        <v>9155</v>
      </c>
      <c r="G4267" s="5" t="s">
        <v>9156</v>
      </c>
      <c r="H4267" s="26" t="s">
        <v>6582</v>
      </c>
      <c r="I4267" s="6" t="s">
        <v>251</v>
      </c>
    </row>
    <row r="4268" ht="15.0" customHeight="1">
      <c r="A4268" s="2" t="s">
        <v>9</v>
      </c>
      <c r="B4268" s="5">
        <v>22445.0</v>
      </c>
      <c r="C4268" s="25">
        <v>43600.0</v>
      </c>
      <c r="D4268" s="4">
        <v>13.0</v>
      </c>
      <c r="E4268" s="2" t="s">
        <v>10</v>
      </c>
      <c r="F4268" s="19" t="s">
        <v>9157</v>
      </c>
      <c r="G4268" s="5" t="s">
        <v>9158</v>
      </c>
      <c r="H4268" s="26" t="s">
        <v>6582</v>
      </c>
      <c r="I4268" s="6" t="s">
        <v>251</v>
      </c>
    </row>
    <row r="4269" ht="15.0" customHeight="1">
      <c r="A4269" s="2" t="s">
        <v>9</v>
      </c>
      <c r="B4269" s="5">
        <v>22444.0</v>
      </c>
      <c r="C4269" s="25">
        <v>43600.0</v>
      </c>
      <c r="D4269" s="4">
        <v>13.0</v>
      </c>
      <c r="E4269" s="2" t="s">
        <v>10</v>
      </c>
      <c r="F4269" s="19" t="s">
        <v>9159</v>
      </c>
      <c r="G4269" s="5" t="s">
        <v>9160</v>
      </c>
      <c r="H4269" s="26" t="s">
        <v>9161</v>
      </c>
      <c r="I4269" s="6" t="s">
        <v>251</v>
      </c>
    </row>
    <row r="4270" ht="15.0" customHeight="1">
      <c r="A4270" s="2" t="s">
        <v>9</v>
      </c>
      <c r="B4270" s="5">
        <v>22443.0</v>
      </c>
      <c r="C4270" s="25">
        <v>43600.0</v>
      </c>
      <c r="D4270" s="4">
        <v>13.0</v>
      </c>
      <c r="E4270" s="2" t="s">
        <v>10</v>
      </c>
      <c r="F4270" s="19" t="s">
        <v>9162</v>
      </c>
      <c r="G4270" s="5" t="s">
        <v>9163</v>
      </c>
      <c r="H4270" s="26" t="s">
        <v>7207</v>
      </c>
      <c r="I4270" s="6" t="s">
        <v>251</v>
      </c>
    </row>
    <row r="4271" ht="15.0" customHeight="1">
      <c r="A4271" s="2" t="s">
        <v>9</v>
      </c>
      <c r="B4271" s="5">
        <v>22442.0</v>
      </c>
      <c r="C4271" s="25">
        <v>43600.0</v>
      </c>
      <c r="D4271" s="4">
        <v>13.0</v>
      </c>
      <c r="E4271" s="2" t="s">
        <v>10</v>
      </c>
      <c r="F4271" s="19" t="s">
        <v>9164</v>
      </c>
      <c r="G4271" s="5" t="s">
        <v>9165</v>
      </c>
      <c r="H4271" s="26" t="s">
        <v>6648</v>
      </c>
      <c r="I4271" s="6" t="s">
        <v>251</v>
      </c>
    </row>
    <row r="4272" ht="15.0" customHeight="1">
      <c r="A4272" s="2" t="s">
        <v>9</v>
      </c>
      <c r="B4272" s="5">
        <v>22441.0</v>
      </c>
      <c r="C4272" s="25">
        <v>43600.0</v>
      </c>
      <c r="D4272" s="4">
        <v>13.0</v>
      </c>
      <c r="E4272" s="2" t="s">
        <v>10</v>
      </c>
      <c r="F4272" s="19" t="s">
        <v>9166</v>
      </c>
      <c r="G4272" s="5" t="s">
        <v>9167</v>
      </c>
      <c r="H4272" s="26" t="s">
        <v>6601</v>
      </c>
      <c r="I4272" s="6" t="s">
        <v>251</v>
      </c>
    </row>
    <row r="4273" ht="15.0" customHeight="1">
      <c r="A4273" s="2" t="s">
        <v>9</v>
      </c>
      <c r="B4273" s="5">
        <v>22440.0</v>
      </c>
      <c r="C4273" s="25">
        <v>43600.0</v>
      </c>
      <c r="D4273" s="4">
        <v>13.0</v>
      </c>
      <c r="E4273" s="2" t="s">
        <v>10</v>
      </c>
      <c r="F4273" s="19" t="s">
        <v>9168</v>
      </c>
      <c r="G4273" s="5" t="s">
        <v>9169</v>
      </c>
      <c r="H4273" s="26" t="s">
        <v>6709</v>
      </c>
      <c r="I4273" s="6" t="s">
        <v>251</v>
      </c>
    </row>
    <row r="4274" ht="15.0" customHeight="1">
      <c r="A4274" s="2" t="s">
        <v>9</v>
      </c>
      <c r="B4274" s="5">
        <v>22439.0</v>
      </c>
      <c r="C4274" s="25">
        <v>43600.0</v>
      </c>
      <c r="D4274" s="4">
        <v>13.0</v>
      </c>
      <c r="E4274" s="2" t="s">
        <v>10</v>
      </c>
      <c r="F4274" s="19" t="s">
        <v>9170</v>
      </c>
      <c r="G4274" s="5" t="s">
        <v>9171</v>
      </c>
      <c r="H4274" s="26" t="s">
        <v>9172</v>
      </c>
      <c r="I4274" s="6" t="s">
        <v>251</v>
      </c>
    </row>
    <row r="4275" ht="15.0" customHeight="1">
      <c r="A4275" s="2" t="s">
        <v>9</v>
      </c>
      <c r="B4275" s="5">
        <v>22438.0</v>
      </c>
      <c r="C4275" s="25">
        <v>43600.0</v>
      </c>
      <c r="D4275" s="4">
        <v>13.0</v>
      </c>
      <c r="E4275" s="2" t="s">
        <v>10</v>
      </c>
      <c r="F4275" s="19" t="s">
        <v>9173</v>
      </c>
      <c r="G4275" s="5" t="s">
        <v>9174</v>
      </c>
      <c r="H4275" s="26" t="s">
        <v>6698</v>
      </c>
      <c r="I4275" s="6" t="s">
        <v>251</v>
      </c>
    </row>
    <row r="4276" ht="15.0" customHeight="1">
      <c r="A4276" s="2" t="s">
        <v>9</v>
      </c>
      <c r="B4276" s="5">
        <v>22437.0</v>
      </c>
      <c r="C4276" s="25">
        <v>43600.0</v>
      </c>
      <c r="D4276" s="4">
        <v>13.0</v>
      </c>
      <c r="E4276" s="2" t="s">
        <v>10</v>
      </c>
      <c r="F4276" s="19" t="s">
        <v>9175</v>
      </c>
      <c r="G4276" s="5" t="s">
        <v>9176</v>
      </c>
      <c r="H4276" s="26" t="s">
        <v>6582</v>
      </c>
      <c r="I4276" s="6" t="s">
        <v>251</v>
      </c>
    </row>
    <row r="4277" ht="15.0" customHeight="1">
      <c r="A4277" s="2" t="s">
        <v>9</v>
      </c>
      <c r="B4277" s="5">
        <v>22436.0</v>
      </c>
      <c r="C4277" s="25">
        <v>43600.0</v>
      </c>
      <c r="D4277" s="4">
        <v>13.0</v>
      </c>
      <c r="E4277" s="2" t="s">
        <v>10</v>
      </c>
      <c r="F4277" s="19" t="s">
        <v>9177</v>
      </c>
      <c r="G4277" s="5" t="s">
        <v>9178</v>
      </c>
      <c r="H4277" s="26" t="s">
        <v>6582</v>
      </c>
      <c r="I4277" s="6" t="s">
        <v>251</v>
      </c>
    </row>
    <row r="4278" ht="15.0" customHeight="1">
      <c r="A4278" s="2" t="s">
        <v>9</v>
      </c>
      <c r="B4278" s="5">
        <v>22435.0</v>
      </c>
      <c r="C4278" s="25">
        <v>43600.0</v>
      </c>
      <c r="D4278" s="4">
        <v>13.0</v>
      </c>
      <c r="E4278" s="2" t="s">
        <v>10</v>
      </c>
      <c r="F4278" s="19" t="s">
        <v>9179</v>
      </c>
      <c r="G4278" s="5" t="s">
        <v>9180</v>
      </c>
      <c r="H4278" s="26" t="s">
        <v>6582</v>
      </c>
      <c r="I4278" s="6" t="s">
        <v>251</v>
      </c>
    </row>
    <row r="4279" ht="15.0" customHeight="1">
      <c r="A4279" s="2" t="s">
        <v>9</v>
      </c>
      <c r="B4279" s="5">
        <v>22434.0</v>
      </c>
      <c r="C4279" s="25">
        <v>43600.0</v>
      </c>
      <c r="D4279" s="4">
        <v>13.0</v>
      </c>
      <c r="E4279" s="2" t="s">
        <v>10</v>
      </c>
      <c r="F4279" s="19" t="s">
        <v>9181</v>
      </c>
      <c r="G4279" s="5" t="s">
        <v>9182</v>
      </c>
      <c r="H4279" s="26" t="s">
        <v>6676</v>
      </c>
      <c r="I4279" s="6" t="s">
        <v>251</v>
      </c>
    </row>
    <row r="4280" ht="15.0" customHeight="1">
      <c r="A4280" s="2" t="s">
        <v>9</v>
      </c>
      <c r="B4280" s="5">
        <v>22433.0</v>
      </c>
      <c r="C4280" s="25">
        <v>43600.0</v>
      </c>
      <c r="D4280" s="4">
        <v>13.0</v>
      </c>
      <c r="E4280" s="2" t="s">
        <v>10</v>
      </c>
      <c r="F4280" s="19" t="s">
        <v>9183</v>
      </c>
      <c r="G4280" s="5" t="s">
        <v>9184</v>
      </c>
      <c r="H4280" s="26" t="s">
        <v>7850</v>
      </c>
      <c r="I4280" s="6" t="s">
        <v>251</v>
      </c>
    </row>
    <row r="4281" ht="15.0" customHeight="1">
      <c r="A4281" s="2" t="s">
        <v>9</v>
      </c>
      <c r="B4281" s="5">
        <v>22432.0</v>
      </c>
      <c r="C4281" s="25">
        <v>43600.0</v>
      </c>
      <c r="D4281" s="4">
        <v>13.0</v>
      </c>
      <c r="E4281" s="2" t="s">
        <v>10</v>
      </c>
      <c r="F4281" s="19" t="s">
        <v>9185</v>
      </c>
      <c r="G4281" s="5" t="s">
        <v>9186</v>
      </c>
      <c r="H4281" s="26" t="s">
        <v>6765</v>
      </c>
      <c r="I4281" s="6" t="s">
        <v>251</v>
      </c>
    </row>
    <row r="4282" ht="15.0" customHeight="1">
      <c r="A4282" s="2" t="s">
        <v>9</v>
      </c>
      <c r="B4282" s="5">
        <v>22431.0</v>
      </c>
      <c r="C4282" s="25">
        <v>43600.0</v>
      </c>
      <c r="D4282" s="4">
        <v>13.0</v>
      </c>
      <c r="E4282" s="2" t="s">
        <v>10</v>
      </c>
      <c r="F4282" s="19" t="s">
        <v>9187</v>
      </c>
      <c r="G4282" s="5" t="s">
        <v>9188</v>
      </c>
      <c r="H4282" s="26" t="s">
        <v>6636</v>
      </c>
      <c r="I4282" s="6" t="s">
        <v>251</v>
      </c>
    </row>
    <row r="4283" ht="15.0" customHeight="1">
      <c r="A4283" s="2" t="s">
        <v>9</v>
      </c>
      <c r="B4283" s="5">
        <v>22430.0</v>
      </c>
      <c r="C4283" s="25">
        <v>43600.0</v>
      </c>
      <c r="D4283" s="4">
        <v>13.0</v>
      </c>
      <c r="E4283" s="2" t="s">
        <v>10</v>
      </c>
      <c r="F4283" s="19" t="s">
        <v>9189</v>
      </c>
      <c r="G4283" s="5" t="s">
        <v>9190</v>
      </c>
      <c r="H4283" s="26" t="s">
        <v>9191</v>
      </c>
      <c r="I4283" s="6" t="s">
        <v>251</v>
      </c>
    </row>
    <row r="4284" ht="15.0" customHeight="1">
      <c r="A4284" s="2" t="s">
        <v>9</v>
      </c>
      <c r="B4284" s="5">
        <v>22429.0</v>
      </c>
      <c r="C4284" s="25">
        <v>43600.0</v>
      </c>
      <c r="D4284" s="4">
        <v>13.0</v>
      </c>
      <c r="E4284" s="2" t="s">
        <v>10</v>
      </c>
      <c r="F4284" s="19" t="s">
        <v>9192</v>
      </c>
      <c r="G4284" s="5" t="s">
        <v>9193</v>
      </c>
      <c r="H4284" s="26" t="s">
        <v>6736</v>
      </c>
      <c r="I4284" s="6" t="s">
        <v>251</v>
      </c>
    </row>
    <row r="4285" ht="15.0" customHeight="1">
      <c r="A4285" s="2" t="s">
        <v>9</v>
      </c>
      <c r="B4285" s="5">
        <v>22428.0</v>
      </c>
      <c r="C4285" s="25">
        <v>43600.0</v>
      </c>
      <c r="D4285" s="4">
        <v>13.0</v>
      </c>
      <c r="E4285" s="2" t="s">
        <v>10</v>
      </c>
      <c r="F4285" s="19" t="s">
        <v>9194</v>
      </c>
      <c r="G4285" s="5" t="s">
        <v>9195</v>
      </c>
      <c r="H4285" s="26" t="s">
        <v>7761</v>
      </c>
      <c r="I4285" s="6" t="s">
        <v>251</v>
      </c>
    </row>
    <row r="4286" ht="15.0" customHeight="1">
      <c r="A4286" s="2" t="s">
        <v>76</v>
      </c>
      <c r="B4286" s="5">
        <v>10627.0</v>
      </c>
      <c r="C4286" s="25">
        <v>43600.0</v>
      </c>
      <c r="D4286" s="4">
        <v>13.0</v>
      </c>
      <c r="E4286" s="2" t="s">
        <v>10</v>
      </c>
      <c r="F4286" s="19" t="s">
        <v>9196</v>
      </c>
      <c r="G4286" s="5" t="s">
        <v>9197</v>
      </c>
      <c r="H4286" s="26" t="s">
        <v>6511</v>
      </c>
      <c r="I4286" s="6" t="s">
        <v>251</v>
      </c>
    </row>
    <row r="4287" ht="15.0" customHeight="1">
      <c r="A4287" s="2" t="s">
        <v>76</v>
      </c>
      <c r="B4287" s="5">
        <v>10626.0</v>
      </c>
      <c r="C4287" s="25">
        <v>43600.0</v>
      </c>
      <c r="D4287" s="4">
        <v>13.0</v>
      </c>
      <c r="E4287" s="2" t="s">
        <v>10</v>
      </c>
      <c r="F4287" s="19" t="s">
        <v>9198</v>
      </c>
      <c r="G4287" s="5" t="s">
        <v>9199</v>
      </c>
      <c r="H4287" s="26" t="s">
        <v>6511</v>
      </c>
      <c r="I4287" s="6" t="s">
        <v>251</v>
      </c>
    </row>
    <row r="4288" ht="15.0" customHeight="1">
      <c r="A4288" s="2" t="s">
        <v>82</v>
      </c>
      <c r="B4288" s="5">
        <v>3384.0</v>
      </c>
      <c r="C4288" s="25">
        <v>43600.0</v>
      </c>
      <c r="D4288" s="4">
        <v>13.0</v>
      </c>
      <c r="E4288" s="2" t="s">
        <v>10</v>
      </c>
      <c r="F4288" s="19" t="s">
        <v>9200</v>
      </c>
      <c r="G4288" s="5" t="s">
        <v>9201</v>
      </c>
      <c r="H4288" s="26" t="s">
        <v>9202</v>
      </c>
      <c r="I4288" s="6" t="s">
        <v>251</v>
      </c>
    </row>
    <row r="4289" ht="15.0" customHeight="1">
      <c r="A4289" s="2" t="s">
        <v>9</v>
      </c>
      <c r="B4289" s="5">
        <v>22427.0</v>
      </c>
      <c r="C4289" s="25">
        <v>43579.0</v>
      </c>
      <c r="D4289" s="4">
        <v>12.0</v>
      </c>
      <c r="E4289" s="2" t="s">
        <v>10</v>
      </c>
      <c r="F4289" s="19" t="s">
        <v>9203</v>
      </c>
      <c r="G4289" s="5" t="s">
        <v>9204</v>
      </c>
      <c r="H4289" s="26" t="s">
        <v>7136</v>
      </c>
      <c r="I4289" s="6" t="s">
        <v>251</v>
      </c>
    </row>
    <row r="4290" ht="15.0" customHeight="1">
      <c r="A4290" s="2" t="s">
        <v>9</v>
      </c>
      <c r="B4290" s="5">
        <v>22426.0</v>
      </c>
      <c r="C4290" s="25">
        <v>43579.0</v>
      </c>
      <c r="D4290" s="4">
        <v>12.0</v>
      </c>
      <c r="E4290" s="2" t="s">
        <v>10</v>
      </c>
      <c r="F4290" s="19" t="s">
        <v>9205</v>
      </c>
      <c r="G4290" s="5" t="s">
        <v>9206</v>
      </c>
      <c r="H4290" s="26" t="s">
        <v>6612</v>
      </c>
      <c r="I4290" s="6" t="s">
        <v>251</v>
      </c>
    </row>
    <row r="4291" ht="15.0" customHeight="1">
      <c r="A4291" s="2" t="s">
        <v>9</v>
      </c>
      <c r="B4291" s="5">
        <v>22425.0</v>
      </c>
      <c r="C4291" s="25">
        <v>43579.0</v>
      </c>
      <c r="D4291" s="4">
        <v>12.0</v>
      </c>
      <c r="E4291" s="2" t="s">
        <v>10</v>
      </c>
      <c r="F4291" s="19" t="s">
        <v>9207</v>
      </c>
      <c r="G4291" s="5" t="s">
        <v>9208</v>
      </c>
      <c r="H4291" s="26" t="s">
        <v>9209</v>
      </c>
      <c r="I4291" s="6" t="s">
        <v>251</v>
      </c>
    </row>
    <row r="4292" ht="15.0" customHeight="1">
      <c r="A4292" s="2" t="s">
        <v>9</v>
      </c>
      <c r="B4292" s="5">
        <v>22424.0</v>
      </c>
      <c r="C4292" s="25">
        <v>43579.0</v>
      </c>
      <c r="D4292" s="4">
        <v>12.0</v>
      </c>
      <c r="E4292" s="2" t="s">
        <v>10</v>
      </c>
      <c r="F4292" s="19" t="s">
        <v>9210</v>
      </c>
      <c r="G4292" s="5" t="s">
        <v>9211</v>
      </c>
      <c r="H4292" s="26" t="s">
        <v>6612</v>
      </c>
      <c r="I4292" s="6" t="s">
        <v>251</v>
      </c>
    </row>
    <row r="4293" ht="15.0" customHeight="1">
      <c r="A4293" s="2" t="s">
        <v>9</v>
      </c>
      <c r="B4293" s="5">
        <v>22423.0</v>
      </c>
      <c r="C4293" s="25">
        <v>43579.0</v>
      </c>
      <c r="D4293" s="4">
        <v>12.0</v>
      </c>
      <c r="E4293" s="2" t="s">
        <v>10</v>
      </c>
      <c r="F4293" s="19" t="s">
        <v>9212</v>
      </c>
      <c r="G4293" s="5" t="s">
        <v>9213</v>
      </c>
      <c r="H4293" s="26" t="s">
        <v>6582</v>
      </c>
      <c r="I4293" s="6" t="s">
        <v>251</v>
      </c>
    </row>
    <row r="4294" ht="15.0" customHeight="1">
      <c r="A4294" s="2" t="s">
        <v>9</v>
      </c>
      <c r="B4294" s="5">
        <v>22422.0</v>
      </c>
      <c r="C4294" s="25">
        <v>43579.0</v>
      </c>
      <c r="D4294" s="4">
        <v>12.0</v>
      </c>
      <c r="E4294" s="2" t="s">
        <v>10</v>
      </c>
      <c r="F4294" s="19" t="s">
        <v>9214</v>
      </c>
      <c r="G4294" s="5" t="s">
        <v>9215</v>
      </c>
      <c r="H4294" s="26" t="s">
        <v>9216</v>
      </c>
      <c r="I4294" s="6" t="s">
        <v>251</v>
      </c>
    </row>
    <row r="4295" ht="15.0" customHeight="1">
      <c r="A4295" s="2" t="s">
        <v>9</v>
      </c>
      <c r="B4295" s="5">
        <v>22421.0</v>
      </c>
      <c r="C4295" s="25">
        <v>43579.0</v>
      </c>
      <c r="D4295" s="4">
        <v>12.0</v>
      </c>
      <c r="E4295" s="2" t="s">
        <v>10</v>
      </c>
      <c r="F4295" s="19" t="s">
        <v>9217</v>
      </c>
      <c r="G4295" s="5" t="s">
        <v>9218</v>
      </c>
      <c r="H4295" s="26" t="s">
        <v>6582</v>
      </c>
      <c r="I4295" s="6" t="s">
        <v>251</v>
      </c>
    </row>
    <row r="4296" ht="15.0" customHeight="1">
      <c r="A4296" s="2" t="s">
        <v>9</v>
      </c>
      <c r="B4296" s="5">
        <v>22420.0</v>
      </c>
      <c r="C4296" s="25">
        <v>43579.0</v>
      </c>
      <c r="D4296" s="4">
        <v>12.0</v>
      </c>
      <c r="E4296" s="2" t="s">
        <v>10</v>
      </c>
      <c r="F4296" s="19" t="s">
        <v>9219</v>
      </c>
      <c r="G4296" s="5" t="s">
        <v>9220</v>
      </c>
      <c r="H4296" s="26" t="s">
        <v>6582</v>
      </c>
      <c r="I4296" s="6" t="s">
        <v>251</v>
      </c>
    </row>
    <row r="4297" ht="15.0" customHeight="1">
      <c r="A4297" s="2" t="s">
        <v>9</v>
      </c>
      <c r="B4297" s="5">
        <v>22419.0</v>
      </c>
      <c r="C4297" s="25">
        <v>43579.0</v>
      </c>
      <c r="D4297" s="4">
        <v>12.0</v>
      </c>
      <c r="E4297" s="2" t="s">
        <v>10</v>
      </c>
      <c r="F4297" s="19" t="s">
        <v>9221</v>
      </c>
      <c r="G4297" s="5" t="s">
        <v>9222</v>
      </c>
      <c r="H4297" s="26" t="s">
        <v>6582</v>
      </c>
      <c r="I4297" s="6" t="s">
        <v>251</v>
      </c>
    </row>
    <row r="4298" ht="15.0" customHeight="1">
      <c r="A4298" s="2" t="s">
        <v>9</v>
      </c>
      <c r="B4298" s="5">
        <v>22418.0</v>
      </c>
      <c r="C4298" s="25">
        <v>43579.0</v>
      </c>
      <c r="D4298" s="4">
        <v>12.0</v>
      </c>
      <c r="E4298" s="2" t="s">
        <v>10</v>
      </c>
      <c r="F4298" s="19" t="s">
        <v>9223</v>
      </c>
      <c r="G4298" s="5" t="s">
        <v>9224</v>
      </c>
      <c r="H4298" s="26" t="s">
        <v>6582</v>
      </c>
      <c r="I4298" s="6" t="s">
        <v>251</v>
      </c>
    </row>
    <row r="4299" ht="15.0" customHeight="1">
      <c r="A4299" s="2" t="s">
        <v>9</v>
      </c>
      <c r="B4299" s="5">
        <v>22417.0</v>
      </c>
      <c r="C4299" s="25">
        <v>43579.0</v>
      </c>
      <c r="D4299" s="4">
        <v>12.0</v>
      </c>
      <c r="E4299" s="2" t="s">
        <v>10</v>
      </c>
      <c r="F4299" s="19" t="s">
        <v>9225</v>
      </c>
      <c r="G4299" s="5" t="s">
        <v>9226</v>
      </c>
      <c r="H4299" s="26" t="s">
        <v>6582</v>
      </c>
      <c r="I4299" s="6" t="s">
        <v>251</v>
      </c>
    </row>
    <row r="4300" ht="15.0" customHeight="1">
      <c r="A4300" s="2" t="s">
        <v>9</v>
      </c>
      <c r="B4300" s="5">
        <v>22416.0</v>
      </c>
      <c r="C4300" s="25">
        <v>43579.0</v>
      </c>
      <c r="D4300" s="4">
        <v>12.0</v>
      </c>
      <c r="E4300" s="2" t="s">
        <v>10</v>
      </c>
      <c r="F4300" s="19" t="s">
        <v>9227</v>
      </c>
      <c r="G4300" s="5" t="s">
        <v>9228</v>
      </c>
      <c r="H4300" s="26" t="s">
        <v>6582</v>
      </c>
      <c r="I4300" s="6" t="s">
        <v>251</v>
      </c>
    </row>
    <row r="4301" ht="15.0" customHeight="1">
      <c r="A4301" s="2" t="s">
        <v>9</v>
      </c>
      <c r="B4301" s="5">
        <v>22415.0</v>
      </c>
      <c r="C4301" s="25">
        <v>43579.0</v>
      </c>
      <c r="D4301" s="4">
        <v>12.0</v>
      </c>
      <c r="E4301" s="2" t="s">
        <v>10</v>
      </c>
      <c r="F4301" s="19" t="s">
        <v>9229</v>
      </c>
      <c r="G4301" s="5" t="s">
        <v>9230</v>
      </c>
      <c r="H4301" s="26" t="s">
        <v>6943</v>
      </c>
      <c r="I4301" s="6" t="s">
        <v>251</v>
      </c>
    </row>
    <row r="4302" ht="15.0" customHeight="1">
      <c r="A4302" s="2" t="s">
        <v>9</v>
      </c>
      <c r="B4302" s="5">
        <v>22414.0</v>
      </c>
      <c r="C4302" s="25">
        <v>43579.0</v>
      </c>
      <c r="D4302" s="4">
        <v>12.0</v>
      </c>
      <c r="E4302" s="2" t="s">
        <v>10</v>
      </c>
      <c r="F4302" s="19" t="s">
        <v>9231</v>
      </c>
      <c r="G4302" s="5" t="s">
        <v>9232</v>
      </c>
      <c r="H4302" s="26" t="s">
        <v>6943</v>
      </c>
      <c r="I4302" s="6" t="s">
        <v>251</v>
      </c>
    </row>
    <row r="4303" ht="15.0" customHeight="1">
      <c r="A4303" s="2" t="s">
        <v>9</v>
      </c>
      <c r="B4303" s="5">
        <v>22413.0</v>
      </c>
      <c r="C4303" s="25">
        <v>43579.0</v>
      </c>
      <c r="D4303" s="4">
        <v>12.0</v>
      </c>
      <c r="E4303" s="2" t="s">
        <v>10</v>
      </c>
      <c r="F4303" s="19" t="s">
        <v>9233</v>
      </c>
      <c r="G4303" s="5" t="s">
        <v>9234</v>
      </c>
      <c r="H4303" s="26" t="s">
        <v>6943</v>
      </c>
      <c r="I4303" s="6" t="s">
        <v>251</v>
      </c>
    </row>
    <row r="4304" ht="15.0" customHeight="1">
      <c r="A4304" s="2" t="s">
        <v>9</v>
      </c>
      <c r="B4304" s="5">
        <v>22412.0</v>
      </c>
      <c r="C4304" s="25">
        <v>43579.0</v>
      </c>
      <c r="D4304" s="4">
        <v>12.0</v>
      </c>
      <c r="E4304" s="2" t="s">
        <v>10</v>
      </c>
      <c r="F4304" s="19" t="s">
        <v>9235</v>
      </c>
      <c r="G4304" s="5" t="s">
        <v>9236</v>
      </c>
      <c r="H4304" s="26" t="s">
        <v>8264</v>
      </c>
      <c r="I4304" s="6" t="s">
        <v>251</v>
      </c>
    </row>
    <row r="4305" ht="15.0" customHeight="1">
      <c r="A4305" s="2" t="s">
        <v>9</v>
      </c>
      <c r="B4305" s="5">
        <v>22411.0</v>
      </c>
      <c r="C4305" s="25">
        <v>43579.0</v>
      </c>
      <c r="D4305" s="4">
        <v>12.0</v>
      </c>
      <c r="E4305" s="2" t="s">
        <v>10</v>
      </c>
      <c r="F4305" s="19" t="s">
        <v>9237</v>
      </c>
      <c r="G4305" s="5" t="s">
        <v>9238</v>
      </c>
      <c r="H4305" s="26" t="s">
        <v>6648</v>
      </c>
      <c r="I4305" s="6" t="s">
        <v>251</v>
      </c>
    </row>
    <row r="4306" ht="15.0" customHeight="1">
      <c r="A4306" s="2" t="s">
        <v>9</v>
      </c>
      <c r="B4306" s="5">
        <v>22410.0</v>
      </c>
      <c r="C4306" s="25">
        <v>43579.0</v>
      </c>
      <c r="D4306" s="4">
        <v>12.0</v>
      </c>
      <c r="E4306" s="2" t="s">
        <v>10</v>
      </c>
      <c r="F4306" s="19" t="s">
        <v>9239</v>
      </c>
      <c r="G4306" s="5" t="s">
        <v>9240</v>
      </c>
      <c r="H4306" s="26" t="s">
        <v>9241</v>
      </c>
      <c r="I4306" s="6" t="s">
        <v>251</v>
      </c>
    </row>
    <row r="4307" ht="15.0" customHeight="1">
      <c r="A4307" s="2" t="s">
        <v>9</v>
      </c>
      <c r="B4307" s="5">
        <v>22409.0</v>
      </c>
      <c r="C4307" s="25">
        <v>43579.0</v>
      </c>
      <c r="D4307" s="4">
        <v>12.0</v>
      </c>
      <c r="E4307" s="2" t="s">
        <v>10</v>
      </c>
      <c r="F4307" s="19" t="s">
        <v>9242</v>
      </c>
      <c r="G4307" s="5" t="s">
        <v>9243</v>
      </c>
      <c r="H4307" s="26" t="s">
        <v>6590</v>
      </c>
      <c r="I4307" s="6" t="s">
        <v>251</v>
      </c>
    </row>
    <row r="4308" ht="15.0" customHeight="1">
      <c r="A4308" s="2" t="s">
        <v>9</v>
      </c>
      <c r="B4308" s="5">
        <v>22408.0</v>
      </c>
      <c r="C4308" s="25">
        <v>43579.0</v>
      </c>
      <c r="D4308" s="4">
        <v>12.0</v>
      </c>
      <c r="E4308" s="2" t="s">
        <v>10</v>
      </c>
      <c r="F4308" s="19" t="s">
        <v>9244</v>
      </c>
      <c r="G4308" s="5" t="s">
        <v>9245</v>
      </c>
      <c r="H4308" s="26" t="s">
        <v>9246</v>
      </c>
      <c r="I4308" s="6" t="s">
        <v>251</v>
      </c>
    </row>
    <row r="4309" ht="15.0" customHeight="1">
      <c r="A4309" s="2" t="s">
        <v>9</v>
      </c>
      <c r="B4309" s="5">
        <v>22407.0</v>
      </c>
      <c r="C4309" s="25">
        <v>43579.0</v>
      </c>
      <c r="D4309" s="4">
        <v>12.0</v>
      </c>
      <c r="E4309" s="2" t="s">
        <v>10</v>
      </c>
      <c r="F4309" s="19" t="s">
        <v>9247</v>
      </c>
      <c r="G4309" s="5" t="s">
        <v>9248</v>
      </c>
      <c r="H4309" s="26" t="s">
        <v>6862</v>
      </c>
      <c r="I4309" s="6" t="s">
        <v>251</v>
      </c>
    </row>
    <row r="4310" ht="15.0" customHeight="1">
      <c r="A4310" s="2" t="s">
        <v>9</v>
      </c>
      <c r="B4310" s="5">
        <v>22406.0</v>
      </c>
      <c r="C4310" s="25">
        <v>43579.0</v>
      </c>
      <c r="D4310" s="4">
        <v>12.0</v>
      </c>
      <c r="E4310" s="2" t="s">
        <v>10</v>
      </c>
      <c r="F4310" s="19" t="s">
        <v>9249</v>
      </c>
      <c r="G4310" s="5" t="s">
        <v>9250</v>
      </c>
      <c r="H4310" s="26" t="s">
        <v>9251</v>
      </c>
      <c r="I4310" s="6" t="s">
        <v>251</v>
      </c>
    </row>
    <row r="4311" ht="15.0" customHeight="1">
      <c r="A4311" s="2" t="s">
        <v>9</v>
      </c>
      <c r="B4311" s="5">
        <v>22405.0</v>
      </c>
      <c r="C4311" s="25">
        <v>43579.0</v>
      </c>
      <c r="D4311" s="4">
        <v>12.0</v>
      </c>
      <c r="E4311" s="2" t="s">
        <v>10</v>
      </c>
      <c r="F4311" s="19" t="s">
        <v>9252</v>
      </c>
      <c r="G4311" s="5" t="s">
        <v>9253</v>
      </c>
      <c r="H4311" s="26" t="s">
        <v>9254</v>
      </c>
      <c r="I4311" s="6" t="s">
        <v>251</v>
      </c>
    </row>
    <row r="4312" ht="15.0" customHeight="1">
      <c r="A4312" s="2" t="s">
        <v>9</v>
      </c>
      <c r="B4312" s="5">
        <v>22404.0</v>
      </c>
      <c r="C4312" s="25">
        <v>43579.0</v>
      </c>
      <c r="D4312" s="4">
        <v>12.0</v>
      </c>
      <c r="E4312" s="2" t="s">
        <v>10</v>
      </c>
      <c r="F4312" s="19" t="s">
        <v>9255</v>
      </c>
      <c r="G4312" s="5" t="s">
        <v>9256</v>
      </c>
      <c r="H4312" s="26" t="s">
        <v>9257</v>
      </c>
      <c r="I4312" s="6" t="s">
        <v>251</v>
      </c>
    </row>
    <row r="4313" ht="15.0" customHeight="1">
      <c r="A4313" s="2" t="s">
        <v>9</v>
      </c>
      <c r="B4313" s="5">
        <v>22403.0</v>
      </c>
      <c r="C4313" s="25">
        <v>43579.0</v>
      </c>
      <c r="D4313" s="4">
        <v>12.0</v>
      </c>
      <c r="E4313" s="2" t="s">
        <v>10</v>
      </c>
      <c r="F4313" s="19" t="s">
        <v>9258</v>
      </c>
      <c r="G4313" s="5" t="s">
        <v>9259</v>
      </c>
      <c r="H4313" s="26" t="s">
        <v>6793</v>
      </c>
      <c r="I4313" s="6" t="s">
        <v>251</v>
      </c>
    </row>
    <row r="4314" ht="15.0" customHeight="1">
      <c r="A4314" s="2" t="s">
        <v>9</v>
      </c>
      <c r="B4314" s="5">
        <v>22402.0</v>
      </c>
      <c r="C4314" s="25">
        <v>43579.0</v>
      </c>
      <c r="D4314" s="4">
        <v>12.0</v>
      </c>
      <c r="E4314" s="2" t="s">
        <v>10</v>
      </c>
      <c r="F4314" s="19" t="s">
        <v>9260</v>
      </c>
      <c r="G4314" s="5" t="s">
        <v>9261</v>
      </c>
      <c r="H4314" s="26" t="s">
        <v>6793</v>
      </c>
      <c r="I4314" s="6" t="s">
        <v>251</v>
      </c>
    </row>
    <row r="4315" ht="15.0" customHeight="1">
      <c r="A4315" s="2" t="s">
        <v>9</v>
      </c>
      <c r="B4315" s="5">
        <v>22401.0</v>
      </c>
      <c r="C4315" s="25">
        <v>43579.0</v>
      </c>
      <c r="D4315" s="4">
        <v>12.0</v>
      </c>
      <c r="E4315" s="2" t="s">
        <v>10</v>
      </c>
      <c r="F4315" s="19" t="s">
        <v>9262</v>
      </c>
      <c r="G4315" s="5" t="s">
        <v>9263</v>
      </c>
      <c r="H4315" s="26" t="s">
        <v>6859</v>
      </c>
      <c r="I4315" s="6" t="s">
        <v>251</v>
      </c>
    </row>
    <row r="4316" ht="15.0" customHeight="1">
      <c r="A4316" s="2" t="s">
        <v>9</v>
      </c>
      <c r="B4316" s="5">
        <v>22400.0</v>
      </c>
      <c r="C4316" s="25">
        <v>43579.0</v>
      </c>
      <c r="D4316" s="4">
        <v>12.0</v>
      </c>
      <c r="E4316" s="2" t="s">
        <v>10</v>
      </c>
      <c r="F4316" s="19" t="s">
        <v>9264</v>
      </c>
      <c r="G4316" s="5" t="s">
        <v>9265</v>
      </c>
      <c r="H4316" s="26" t="s">
        <v>9266</v>
      </c>
      <c r="I4316" s="6" t="s">
        <v>251</v>
      </c>
    </row>
    <row r="4317" ht="15.0" customHeight="1">
      <c r="A4317" s="2" t="s">
        <v>9</v>
      </c>
      <c r="B4317" s="5">
        <v>22399.0</v>
      </c>
      <c r="C4317" s="25">
        <v>43579.0</v>
      </c>
      <c r="D4317" s="4">
        <v>12.0</v>
      </c>
      <c r="E4317" s="2" t="s">
        <v>10</v>
      </c>
      <c r="F4317" s="19" t="s">
        <v>9267</v>
      </c>
      <c r="G4317" s="5" t="s">
        <v>9268</v>
      </c>
      <c r="H4317" s="26" t="s">
        <v>7220</v>
      </c>
      <c r="I4317" s="6" t="s">
        <v>251</v>
      </c>
    </row>
    <row r="4318" ht="15.0" customHeight="1">
      <c r="A4318" s="2" t="s">
        <v>9</v>
      </c>
      <c r="B4318" s="5">
        <v>22398.0</v>
      </c>
      <c r="C4318" s="25">
        <v>43579.0</v>
      </c>
      <c r="D4318" s="4">
        <v>12.0</v>
      </c>
      <c r="E4318" s="2" t="s">
        <v>10</v>
      </c>
      <c r="F4318" s="19" t="s">
        <v>9269</v>
      </c>
      <c r="G4318" s="5" t="s">
        <v>9270</v>
      </c>
      <c r="H4318" s="26" t="s">
        <v>6704</v>
      </c>
      <c r="I4318" s="6" t="s">
        <v>251</v>
      </c>
    </row>
    <row r="4319" ht="15.0" customHeight="1">
      <c r="A4319" s="2" t="s">
        <v>9</v>
      </c>
      <c r="B4319" s="5">
        <v>22397.0</v>
      </c>
      <c r="C4319" s="25">
        <v>43579.0</v>
      </c>
      <c r="D4319" s="4">
        <v>12.0</v>
      </c>
      <c r="E4319" s="2" t="s">
        <v>10</v>
      </c>
      <c r="F4319" s="19" t="s">
        <v>9271</v>
      </c>
      <c r="G4319" s="5" t="s">
        <v>9272</v>
      </c>
      <c r="H4319" s="26" t="s">
        <v>9172</v>
      </c>
      <c r="I4319" s="6" t="s">
        <v>251</v>
      </c>
    </row>
    <row r="4320" ht="15.0" customHeight="1">
      <c r="A4320" s="2" t="s">
        <v>9</v>
      </c>
      <c r="B4320" s="5">
        <v>22396.0</v>
      </c>
      <c r="C4320" s="25">
        <v>43579.0</v>
      </c>
      <c r="D4320" s="4">
        <v>12.0</v>
      </c>
      <c r="E4320" s="2" t="s">
        <v>10</v>
      </c>
      <c r="F4320" s="19" t="s">
        <v>9273</v>
      </c>
      <c r="G4320" s="5" t="s">
        <v>9274</v>
      </c>
      <c r="H4320" s="26" t="s">
        <v>9275</v>
      </c>
      <c r="I4320" s="6" t="s">
        <v>251</v>
      </c>
    </row>
    <row r="4321" ht="15.0" customHeight="1">
      <c r="A4321" s="2" t="s">
        <v>9</v>
      </c>
      <c r="B4321" s="5">
        <v>22395.0</v>
      </c>
      <c r="C4321" s="25">
        <v>43579.0</v>
      </c>
      <c r="D4321" s="4">
        <v>12.0</v>
      </c>
      <c r="E4321" s="2" t="s">
        <v>10</v>
      </c>
      <c r="F4321" s="19" t="s">
        <v>9276</v>
      </c>
      <c r="G4321" s="5" t="s">
        <v>9277</v>
      </c>
      <c r="H4321" s="26" t="s">
        <v>6636</v>
      </c>
      <c r="I4321" s="6" t="s">
        <v>251</v>
      </c>
    </row>
    <row r="4322" ht="15.0" customHeight="1">
      <c r="A4322" s="2" t="s">
        <v>9</v>
      </c>
      <c r="B4322" s="5">
        <v>22394.0</v>
      </c>
      <c r="C4322" s="25">
        <v>43579.0</v>
      </c>
      <c r="D4322" s="4">
        <v>12.0</v>
      </c>
      <c r="E4322" s="2" t="s">
        <v>10</v>
      </c>
      <c r="F4322" s="19" t="s">
        <v>9278</v>
      </c>
      <c r="G4322" s="5" t="s">
        <v>9279</v>
      </c>
      <c r="H4322" s="26" t="s">
        <v>9280</v>
      </c>
      <c r="I4322" s="6" t="s">
        <v>251</v>
      </c>
    </row>
    <row r="4323" ht="15.0" customHeight="1">
      <c r="A4323" s="2" t="s">
        <v>9</v>
      </c>
      <c r="B4323" s="5">
        <v>22393.0</v>
      </c>
      <c r="C4323" s="25">
        <v>43579.0</v>
      </c>
      <c r="D4323" s="4">
        <v>12.0</v>
      </c>
      <c r="E4323" s="2" t="s">
        <v>10</v>
      </c>
      <c r="F4323" s="19" t="s">
        <v>9281</v>
      </c>
      <c r="G4323" s="5" t="s">
        <v>9282</v>
      </c>
      <c r="H4323" s="26" t="s">
        <v>6636</v>
      </c>
      <c r="I4323" s="6" t="s">
        <v>251</v>
      </c>
    </row>
    <row r="4324" ht="15.0" customHeight="1">
      <c r="A4324" s="2" t="s">
        <v>76</v>
      </c>
      <c r="B4324" s="5">
        <v>10625.0</v>
      </c>
      <c r="C4324" s="25">
        <v>43579.0</v>
      </c>
      <c r="D4324" s="4">
        <v>12.0</v>
      </c>
      <c r="E4324" s="2" t="s">
        <v>10</v>
      </c>
      <c r="F4324" s="19" t="s">
        <v>9283</v>
      </c>
      <c r="G4324" s="5" t="s">
        <v>9284</v>
      </c>
      <c r="H4324" s="26" t="s">
        <v>6511</v>
      </c>
      <c r="I4324" s="6" t="s">
        <v>251</v>
      </c>
    </row>
    <row r="4325" ht="15.0" customHeight="1">
      <c r="A4325" s="2" t="s">
        <v>82</v>
      </c>
      <c r="B4325" s="5">
        <v>3383.0</v>
      </c>
      <c r="C4325" s="25">
        <v>43579.0</v>
      </c>
      <c r="D4325" s="4">
        <v>12.0</v>
      </c>
      <c r="E4325" s="2" t="s">
        <v>10</v>
      </c>
      <c r="F4325" s="19" t="s">
        <v>9285</v>
      </c>
      <c r="G4325" s="5" t="s">
        <v>9286</v>
      </c>
      <c r="H4325" s="26" t="s">
        <v>7869</v>
      </c>
      <c r="I4325" s="6" t="s">
        <v>251</v>
      </c>
    </row>
    <row r="4326" ht="15.0" customHeight="1">
      <c r="A4326" s="2" t="s">
        <v>9</v>
      </c>
      <c r="B4326" s="5">
        <v>22392.0</v>
      </c>
      <c r="C4326" s="25">
        <v>43572.0</v>
      </c>
      <c r="D4326" s="4">
        <v>11.0</v>
      </c>
      <c r="E4326" s="2" t="s">
        <v>10</v>
      </c>
      <c r="F4326" s="19" t="s">
        <v>9287</v>
      </c>
      <c r="G4326" s="5" t="s">
        <v>9288</v>
      </c>
      <c r="H4326" s="26" t="s">
        <v>6943</v>
      </c>
      <c r="I4326" s="6" t="s">
        <v>251</v>
      </c>
    </row>
    <row r="4327" ht="15.0" customHeight="1">
      <c r="A4327" s="2" t="s">
        <v>9</v>
      </c>
      <c r="B4327" s="5">
        <v>22391.0</v>
      </c>
      <c r="C4327" s="25">
        <v>43572.0</v>
      </c>
      <c r="D4327" s="4">
        <v>11.0</v>
      </c>
      <c r="E4327" s="2" t="s">
        <v>10</v>
      </c>
      <c r="F4327" s="19" t="s">
        <v>9289</v>
      </c>
      <c r="G4327" s="5" t="s">
        <v>9290</v>
      </c>
      <c r="H4327" s="26" t="s">
        <v>6704</v>
      </c>
      <c r="I4327" s="6" t="s">
        <v>251</v>
      </c>
    </row>
    <row r="4328" ht="15.0" customHeight="1">
      <c r="A4328" s="2" t="s">
        <v>9</v>
      </c>
      <c r="B4328" s="5">
        <v>22390.0</v>
      </c>
      <c r="C4328" s="25">
        <v>43572.0</v>
      </c>
      <c r="D4328" s="4">
        <v>11.0</v>
      </c>
      <c r="E4328" s="2" t="s">
        <v>10</v>
      </c>
      <c r="F4328" s="19" t="s">
        <v>9291</v>
      </c>
      <c r="G4328" s="5" t="s">
        <v>9292</v>
      </c>
      <c r="H4328" s="26" t="s">
        <v>6582</v>
      </c>
      <c r="I4328" s="6" t="s">
        <v>251</v>
      </c>
    </row>
    <row r="4329" ht="15.0" customHeight="1">
      <c r="A4329" s="2" t="s">
        <v>9</v>
      </c>
      <c r="B4329" s="5">
        <v>22389.0</v>
      </c>
      <c r="C4329" s="25">
        <v>43572.0</v>
      </c>
      <c r="D4329" s="4">
        <v>11.0</v>
      </c>
      <c r="E4329" s="2" t="s">
        <v>10</v>
      </c>
      <c r="F4329" s="19" t="s">
        <v>9293</v>
      </c>
      <c r="G4329" s="5" t="s">
        <v>9294</v>
      </c>
      <c r="H4329" s="26" t="s">
        <v>6582</v>
      </c>
      <c r="I4329" s="6" t="s">
        <v>251</v>
      </c>
    </row>
    <row r="4330" ht="15.0" customHeight="1">
      <c r="A4330" s="2" t="s">
        <v>9</v>
      </c>
      <c r="B4330" s="5">
        <v>22388.0</v>
      </c>
      <c r="C4330" s="25">
        <v>43572.0</v>
      </c>
      <c r="D4330" s="4">
        <v>11.0</v>
      </c>
      <c r="E4330" s="2" t="s">
        <v>10</v>
      </c>
      <c r="F4330" s="19" t="s">
        <v>9295</v>
      </c>
      <c r="G4330" s="5" t="s">
        <v>9296</v>
      </c>
      <c r="H4330" s="26" t="s">
        <v>6582</v>
      </c>
      <c r="I4330" s="6" t="s">
        <v>251</v>
      </c>
    </row>
    <row r="4331" ht="15.0" customHeight="1">
      <c r="A4331" s="2" t="s">
        <v>9</v>
      </c>
      <c r="B4331" s="5">
        <v>22387.0</v>
      </c>
      <c r="C4331" s="25">
        <v>43572.0</v>
      </c>
      <c r="D4331" s="4">
        <v>11.0</v>
      </c>
      <c r="E4331" s="2" t="s">
        <v>10</v>
      </c>
      <c r="F4331" s="19" t="s">
        <v>9297</v>
      </c>
      <c r="G4331" s="5" t="s">
        <v>9298</v>
      </c>
      <c r="H4331" s="26" t="s">
        <v>6582</v>
      </c>
      <c r="I4331" s="6" t="s">
        <v>251</v>
      </c>
    </row>
    <row r="4332" ht="15.0" customHeight="1">
      <c r="A4332" s="2" t="s">
        <v>9</v>
      </c>
      <c r="B4332" s="5">
        <v>22386.0</v>
      </c>
      <c r="C4332" s="25">
        <v>43572.0</v>
      </c>
      <c r="D4332" s="4">
        <v>11.0</v>
      </c>
      <c r="E4332" s="2" t="s">
        <v>10</v>
      </c>
      <c r="F4332" s="19" t="s">
        <v>9299</v>
      </c>
      <c r="G4332" s="5" t="s">
        <v>9300</v>
      </c>
      <c r="H4332" s="26" t="s">
        <v>6582</v>
      </c>
      <c r="I4332" s="6" t="s">
        <v>251</v>
      </c>
    </row>
    <row r="4333" ht="15.0" customHeight="1">
      <c r="A4333" s="2" t="s">
        <v>9</v>
      </c>
      <c r="B4333" s="5">
        <v>22385.0</v>
      </c>
      <c r="C4333" s="25">
        <v>43572.0</v>
      </c>
      <c r="D4333" s="4">
        <v>11.0</v>
      </c>
      <c r="E4333" s="2" t="s">
        <v>10</v>
      </c>
      <c r="F4333" s="19" t="s">
        <v>9301</v>
      </c>
      <c r="G4333" s="5" t="s">
        <v>9302</v>
      </c>
      <c r="H4333" s="26" t="s">
        <v>6617</v>
      </c>
      <c r="I4333" s="6" t="s">
        <v>251</v>
      </c>
    </row>
    <row r="4334" ht="15.0" customHeight="1">
      <c r="A4334" s="2" t="s">
        <v>9</v>
      </c>
      <c r="B4334" s="5">
        <v>22384.0</v>
      </c>
      <c r="C4334" s="25">
        <v>43572.0</v>
      </c>
      <c r="D4334" s="4">
        <v>11.0</v>
      </c>
      <c r="E4334" s="2" t="s">
        <v>10</v>
      </c>
      <c r="F4334" s="19" t="s">
        <v>9303</v>
      </c>
      <c r="G4334" s="5" t="s">
        <v>9304</v>
      </c>
      <c r="H4334" s="26" t="s">
        <v>6943</v>
      </c>
      <c r="I4334" s="6" t="s">
        <v>251</v>
      </c>
    </row>
    <row r="4335" ht="15.0" customHeight="1">
      <c r="A4335" s="2" t="s">
        <v>9</v>
      </c>
      <c r="B4335" s="5">
        <v>22383.0</v>
      </c>
      <c r="C4335" s="25">
        <v>43572.0</v>
      </c>
      <c r="D4335" s="4">
        <v>11.0</v>
      </c>
      <c r="E4335" s="2" t="s">
        <v>10</v>
      </c>
      <c r="F4335" s="19" t="s">
        <v>9305</v>
      </c>
      <c r="G4335" s="5" t="s">
        <v>9306</v>
      </c>
      <c r="H4335" s="26" t="s">
        <v>6612</v>
      </c>
      <c r="I4335" s="6" t="s">
        <v>251</v>
      </c>
    </row>
    <row r="4336" ht="15.0" customHeight="1">
      <c r="A4336" s="2" t="s">
        <v>9</v>
      </c>
      <c r="B4336" s="5">
        <v>22382.0</v>
      </c>
      <c r="C4336" s="25">
        <v>43572.0</v>
      </c>
      <c r="D4336" s="4">
        <v>11.0</v>
      </c>
      <c r="E4336" s="2" t="s">
        <v>10</v>
      </c>
      <c r="F4336" s="19" t="s">
        <v>9307</v>
      </c>
      <c r="G4336" s="5" t="s">
        <v>9308</v>
      </c>
      <c r="H4336" s="26" t="s">
        <v>6612</v>
      </c>
      <c r="I4336" s="6" t="s">
        <v>251</v>
      </c>
    </row>
    <row r="4337" ht="15.0" customHeight="1">
      <c r="A4337" s="2" t="s">
        <v>9</v>
      </c>
      <c r="B4337" s="5">
        <v>22381.0</v>
      </c>
      <c r="C4337" s="25">
        <v>43572.0</v>
      </c>
      <c r="D4337" s="4">
        <v>11.0</v>
      </c>
      <c r="E4337" s="2" t="s">
        <v>10</v>
      </c>
      <c r="F4337" s="19" t="s">
        <v>9309</v>
      </c>
      <c r="G4337" s="5" t="s">
        <v>9310</v>
      </c>
      <c r="H4337" s="26" t="s">
        <v>6612</v>
      </c>
      <c r="I4337" s="6" t="s">
        <v>251</v>
      </c>
    </row>
    <row r="4338" ht="15.0" customHeight="1">
      <c r="A4338" s="2" t="s">
        <v>9</v>
      </c>
      <c r="B4338" s="5">
        <v>22380.0</v>
      </c>
      <c r="C4338" s="25">
        <v>43572.0</v>
      </c>
      <c r="D4338" s="4">
        <v>11.0</v>
      </c>
      <c r="E4338" s="2" t="s">
        <v>10</v>
      </c>
      <c r="F4338" s="19" t="s">
        <v>9311</v>
      </c>
      <c r="G4338" s="5" t="s">
        <v>9312</v>
      </c>
      <c r="H4338" s="26" t="s">
        <v>6612</v>
      </c>
      <c r="I4338" s="6" t="s">
        <v>251</v>
      </c>
    </row>
    <row r="4339" ht="15.0" customHeight="1">
      <c r="A4339" s="2" t="s">
        <v>9</v>
      </c>
      <c r="B4339" s="5">
        <v>22379.0</v>
      </c>
      <c r="C4339" s="25">
        <v>43572.0</v>
      </c>
      <c r="D4339" s="4">
        <v>11.0</v>
      </c>
      <c r="E4339" s="2" t="s">
        <v>10</v>
      </c>
      <c r="F4339" s="19" t="s">
        <v>9313</v>
      </c>
      <c r="G4339" s="5" t="s">
        <v>9314</v>
      </c>
      <c r="H4339" s="26" t="s">
        <v>9315</v>
      </c>
      <c r="I4339" s="6" t="s">
        <v>251</v>
      </c>
    </row>
    <row r="4340" ht="15.0" customHeight="1">
      <c r="A4340" s="2" t="s">
        <v>9</v>
      </c>
      <c r="B4340" s="5">
        <v>22378.0</v>
      </c>
      <c r="C4340" s="25">
        <v>43572.0</v>
      </c>
      <c r="D4340" s="4">
        <v>11.0</v>
      </c>
      <c r="E4340" s="2" t="s">
        <v>10</v>
      </c>
      <c r="F4340" s="19" t="s">
        <v>9316</v>
      </c>
      <c r="G4340" s="5" t="s">
        <v>9317</v>
      </c>
      <c r="H4340" s="26" t="s">
        <v>6704</v>
      </c>
      <c r="I4340" s="6" t="s">
        <v>251</v>
      </c>
    </row>
    <row r="4341" ht="15.0" customHeight="1">
      <c r="A4341" s="2" t="s">
        <v>9</v>
      </c>
      <c r="B4341" s="5">
        <v>22377.0</v>
      </c>
      <c r="C4341" s="25">
        <v>43572.0</v>
      </c>
      <c r="D4341" s="4">
        <v>11.0</v>
      </c>
      <c r="E4341" s="2" t="s">
        <v>10</v>
      </c>
      <c r="F4341" s="19" t="s">
        <v>9318</v>
      </c>
      <c r="G4341" s="5" t="s">
        <v>9319</v>
      </c>
      <c r="H4341" s="26" t="s">
        <v>6787</v>
      </c>
      <c r="I4341" s="6" t="s">
        <v>251</v>
      </c>
    </row>
    <row r="4342" ht="15.0" customHeight="1">
      <c r="A4342" s="2" t="s">
        <v>9</v>
      </c>
      <c r="B4342" s="5">
        <v>22376.0</v>
      </c>
      <c r="C4342" s="25">
        <v>43572.0</v>
      </c>
      <c r="D4342" s="4">
        <v>11.0</v>
      </c>
      <c r="E4342" s="2" t="s">
        <v>10</v>
      </c>
      <c r="F4342" s="19" t="s">
        <v>9320</v>
      </c>
      <c r="G4342" s="5" t="s">
        <v>9321</v>
      </c>
      <c r="H4342" s="26" t="s">
        <v>6787</v>
      </c>
      <c r="I4342" s="6" t="s">
        <v>251</v>
      </c>
    </row>
    <row r="4343" ht="15.0" customHeight="1">
      <c r="A4343" s="2" t="s">
        <v>9</v>
      </c>
      <c r="B4343" s="5">
        <v>22375.0</v>
      </c>
      <c r="C4343" s="25">
        <v>43572.0</v>
      </c>
      <c r="D4343" s="4">
        <v>11.0</v>
      </c>
      <c r="E4343" s="2" t="s">
        <v>10</v>
      </c>
      <c r="F4343" s="19" t="s">
        <v>9322</v>
      </c>
      <c r="G4343" s="5" t="s">
        <v>9323</v>
      </c>
      <c r="H4343" s="26" t="s">
        <v>6590</v>
      </c>
      <c r="I4343" s="6" t="s">
        <v>251</v>
      </c>
    </row>
    <row r="4344" ht="15.0" customHeight="1">
      <c r="A4344" s="2" t="s">
        <v>9</v>
      </c>
      <c r="B4344" s="5">
        <v>22374.0</v>
      </c>
      <c r="C4344" s="25">
        <v>43572.0</v>
      </c>
      <c r="D4344" s="4">
        <v>11.0</v>
      </c>
      <c r="E4344" s="2" t="s">
        <v>10</v>
      </c>
      <c r="F4344" s="19" t="s">
        <v>9324</v>
      </c>
      <c r="G4344" s="5" t="s">
        <v>9325</v>
      </c>
      <c r="H4344" s="26" t="s">
        <v>9326</v>
      </c>
      <c r="I4344" s="6" t="s">
        <v>251</v>
      </c>
    </row>
    <row r="4345" ht="15.0" customHeight="1">
      <c r="A4345" s="2" t="s">
        <v>9</v>
      </c>
      <c r="B4345" s="5">
        <v>22373.0</v>
      </c>
      <c r="C4345" s="25">
        <v>43572.0</v>
      </c>
      <c r="D4345" s="4">
        <v>11.0</v>
      </c>
      <c r="E4345" s="2" t="s">
        <v>10</v>
      </c>
      <c r="F4345" s="19" t="s">
        <v>9327</v>
      </c>
      <c r="G4345" s="5" t="s">
        <v>9328</v>
      </c>
      <c r="H4345" s="26" t="s">
        <v>6521</v>
      </c>
      <c r="I4345" s="6" t="s">
        <v>251</v>
      </c>
    </row>
    <row r="4346" ht="15.0" customHeight="1">
      <c r="A4346" s="2" t="s">
        <v>9</v>
      </c>
      <c r="B4346" s="5">
        <v>22372.0</v>
      </c>
      <c r="C4346" s="25">
        <v>43572.0</v>
      </c>
      <c r="D4346" s="4">
        <v>11.0</v>
      </c>
      <c r="E4346" s="2" t="s">
        <v>10</v>
      </c>
      <c r="F4346" s="19" t="s">
        <v>9329</v>
      </c>
      <c r="G4346" s="5" t="s">
        <v>9330</v>
      </c>
      <c r="H4346" s="26" t="s">
        <v>9331</v>
      </c>
      <c r="I4346" s="6" t="s">
        <v>251</v>
      </c>
    </row>
    <row r="4347" ht="15.0" customHeight="1">
      <c r="A4347" s="2" t="s">
        <v>9</v>
      </c>
      <c r="B4347" s="5">
        <v>22371.0</v>
      </c>
      <c r="C4347" s="25">
        <v>43572.0</v>
      </c>
      <c r="D4347" s="4">
        <v>11.0</v>
      </c>
      <c r="E4347" s="2" t="s">
        <v>10</v>
      </c>
      <c r="F4347" s="19" t="s">
        <v>9332</v>
      </c>
      <c r="G4347" s="5" t="s">
        <v>9333</v>
      </c>
      <c r="H4347" s="26" t="s">
        <v>6698</v>
      </c>
      <c r="I4347" s="6" t="s">
        <v>251</v>
      </c>
    </row>
    <row r="4348" ht="15.0" customHeight="1">
      <c r="A4348" s="2" t="s">
        <v>9</v>
      </c>
      <c r="B4348" s="5">
        <v>22370.0</v>
      </c>
      <c r="C4348" s="25">
        <v>43572.0</v>
      </c>
      <c r="D4348" s="4">
        <v>11.0</v>
      </c>
      <c r="E4348" s="2" t="s">
        <v>10</v>
      </c>
      <c r="F4348" s="19" t="s">
        <v>9334</v>
      </c>
      <c r="G4348" s="5" t="s">
        <v>9335</v>
      </c>
      <c r="H4348" s="26" t="s">
        <v>9336</v>
      </c>
      <c r="I4348" s="6" t="s">
        <v>251</v>
      </c>
    </row>
    <row r="4349" ht="15.0" customHeight="1">
      <c r="A4349" s="2" t="s">
        <v>9</v>
      </c>
      <c r="B4349" s="5">
        <v>22369.0</v>
      </c>
      <c r="C4349" s="25">
        <v>43572.0</v>
      </c>
      <c r="D4349" s="4">
        <v>11.0</v>
      </c>
      <c r="E4349" s="2" t="s">
        <v>10</v>
      </c>
      <c r="F4349" s="19" t="s">
        <v>9337</v>
      </c>
      <c r="G4349" s="5" t="s">
        <v>9338</v>
      </c>
      <c r="H4349" s="26" t="s">
        <v>6698</v>
      </c>
      <c r="I4349" s="6" t="s">
        <v>251</v>
      </c>
    </row>
    <row r="4350" ht="15.0" customHeight="1">
      <c r="A4350" s="2" t="s">
        <v>9</v>
      </c>
      <c r="B4350" s="5">
        <v>22368.0</v>
      </c>
      <c r="C4350" s="25">
        <v>43572.0</v>
      </c>
      <c r="D4350" s="4">
        <v>11.0</v>
      </c>
      <c r="E4350" s="2" t="s">
        <v>10</v>
      </c>
      <c r="F4350" s="19" t="s">
        <v>9339</v>
      </c>
      <c r="G4350" s="5" t="s">
        <v>9340</v>
      </c>
      <c r="H4350" s="26" t="s">
        <v>6636</v>
      </c>
      <c r="I4350" s="6" t="s">
        <v>251</v>
      </c>
    </row>
    <row r="4351" ht="15.0" customHeight="1">
      <c r="A4351" s="2" t="s">
        <v>9</v>
      </c>
      <c r="B4351" s="5">
        <v>22367.0</v>
      </c>
      <c r="C4351" s="25">
        <v>43572.0</v>
      </c>
      <c r="D4351" s="4">
        <v>11.0</v>
      </c>
      <c r="E4351" s="2" t="s">
        <v>10</v>
      </c>
      <c r="F4351" s="19" t="s">
        <v>9341</v>
      </c>
      <c r="G4351" s="5" t="s">
        <v>9342</v>
      </c>
      <c r="H4351" s="26" t="s">
        <v>6636</v>
      </c>
      <c r="I4351" s="6" t="s">
        <v>251</v>
      </c>
    </row>
    <row r="4352" ht="15.0" customHeight="1">
      <c r="A4352" s="2" t="s">
        <v>9</v>
      </c>
      <c r="B4352" s="5">
        <v>22366.0</v>
      </c>
      <c r="C4352" s="25">
        <v>43572.0</v>
      </c>
      <c r="D4352" s="4">
        <v>11.0</v>
      </c>
      <c r="E4352" s="2" t="s">
        <v>10</v>
      </c>
      <c r="F4352" s="19" t="s">
        <v>9343</v>
      </c>
      <c r="G4352" s="5" t="s">
        <v>9344</v>
      </c>
      <c r="H4352" s="26" t="s">
        <v>6636</v>
      </c>
      <c r="I4352" s="6" t="s">
        <v>251</v>
      </c>
    </row>
    <row r="4353" ht="15.0" customHeight="1">
      <c r="A4353" s="2" t="s">
        <v>9</v>
      </c>
      <c r="B4353" s="5">
        <v>22365.0</v>
      </c>
      <c r="C4353" s="25">
        <v>43572.0</v>
      </c>
      <c r="D4353" s="4">
        <v>11.0</v>
      </c>
      <c r="E4353" s="2" t="s">
        <v>10</v>
      </c>
      <c r="F4353" s="19" t="s">
        <v>9345</v>
      </c>
      <c r="G4353" s="5" t="s">
        <v>9346</v>
      </c>
      <c r="H4353" s="26" t="s">
        <v>6704</v>
      </c>
      <c r="I4353" s="6" t="s">
        <v>251</v>
      </c>
    </row>
    <row r="4354" ht="15.0" customHeight="1">
      <c r="A4354" s="2" t="s">
        <v>9</v>
      </c>
      <c r="B4354" s="5">
        <v>22364.0</v>
      </c>
      <c r="C4354" s="25">
        <v>43572.0</v>
      </c>
      <c r="D4354" s="4">
        <v>11.0</v>
      </c>
      <c r="E4354" s="2" t="s">
        <v>10</v>
      </c>
      <c r="F4354" s="19" t="s">
        <v>9347</v>
      </c>
      <c r="G4354" s="5" t="s">
        <v>9348</v>
      </c>
      <c r="H4354" s="26" t="s">
        <v>6862</v>
      </c>
      <c r="I4354" s="6" t="s">
        <v>251</v>
      </c>
    </row>
    <row r="4355" ht="15.0" customHeight="1">
      <c r="A4355" s="2" t="s">
        <v>9</v>
      </c>
      <c r="B4355" s="5">
        <v>22363.0</v>
      </c>
      <c r="C4355" s="25">
        <v>43572.0</v>
      </c>
      <c r="D4355" s="4">
        <v>11.0</v>
      </c>
      <c r="E4355" s="2" t="s">
        <v>10</v>
      </c>
      <c r="F4355" s="19" t="s">
        <v>9349</v>
      </c>
      <c r="G4355" s="5" t="s">
        <v>9350</v>
      </c>
      <c r="H4355" s="26" t="s">
        <v>6854</v>
      </c>
      <c r="I4355" s="6" t="s">
        <v>251</v>
      </c>
    </row>
    <row r="4356" ht="15.0" customHeight="1">
      <c r="A4356" s="2" t="s">
        <v>9</v>
      </c>
      <c r="B4356" s="5">
        <v>22362.0</v>
      </c>
      <c r="C4356" s="25">
        <v>43572.0</v>
      </c>
      <c r="D4356" s="4">
        <v>11.0</v>
      </c>
      <c r="E4356" s="2" t="s">
        <v>10</v>
      </c>
      <c r="F4356" s="19" t="s">
        <v>9351</v>
      </c>
      <c r="G4356" s="5" t="s">
        <v>9352</v>
      </c>
      <c r="H4356" s="26" t="s">
        <v>8187</v>
      </c>
      <c r="I4356" s="6" t="s">
        <v>251</v>
      </c>
    </row>
    <row r="4357" ht="15.0" customHeight="1">
      <c r="A4357" s="2" t="s">
        <v>9</v>
      </c>
      <c r="B4357" s="5">
        <v>22361.0</v>
      </c>
      <c r="C4357" s="25">
        <v>43572.0</v>
      </c>
      <c r="D4357" s="4">
        <v>11.0</v>
      </c>
      <c r="E4357" s="2" t="s">
        <v>10</v>
      </c>
      <c r="F4357" s="19" t="s">
        <v>9353</v>
      </c>
      <c r="G4357" s="5" t="s">
        <v>9354</v>
      </c>
      <c r="H4357" s="26" t="s">
        <v>9355</v>
      </c>
      <c r="I4357" s="6" t="s">
        <v>251</v>
      </c>
    </row>
    <row r="4358" ht="15.0" customHeight="1">
      <c r="A4358" s="2" t="s">
        <v>76</v>
      </c>
      <c r="B4358" s="5">
        <v>10624.0</v>
      </c>
      <c r="C4358" s="25">
        <v>43572.0</v>
      </c>
      <c r="D4358" s="4">
        <v>11.0</v>
      </c>
      <c r="E4358" s="2" t="s">
        <v>10</v>
      </c>
      <c r="F4358" s="19" t="s">
        <v>9356</v>
      </c>
      <c r="G4358" s="5" t="s">
        <v>9357</v>
      </c>
      <c r="H4358" s="26" t="s">
        <v>6779</v>
      </c>
      <c r="I4358" s="6" t="s">
        <v>251</v>
      </c>
    </row>
    <row r="4359" ht="15.0" customHeight="1">
      <c r="A4359" s="2" t="s">
        <v>9</v>
      </c>
      <c r="B4359" s="5">
        <v>22360.0</v>
      </c>
      <c r="C4359" s="25">
        <v>43565.0</v>
      </c>
      <c r="D4359" s="4">
        <v>10.0</v>
      </c>
      <c r="E4359" s="2" t="s">
        <v>10</v>
      </c>
      <c r="F4359" s="19" t="s">
        <v>9358</v>
      </c>
      <c r="G4359" s="5" t="s">
        <v>9359</v>
      </c>
      <c r="H4359" s="26" t="s">
        <v>7840</v>
      </c>
      <c r="I4359" s="6" t="s">
        <v>251</v>
      </c>
    </row>
    <row r="4360" ht="15.0" customHeight="1">
      <c r="A4360" s="2" t="s">
        <v>9</v>
      </c>
      <c r="B4360" s="5">
        <v>22359.0</v>
      </c>
      <c r="C4360" s="25">
        <v>43565.0</v>
      </c>
      <c r="D4360" s="4">
        <v>10.0</v>
      </c>
      <c r="E4360" s="2" t="s">
        <v>10</v>
      </c>
      <c r="F4360" s="19" t="s">
        <v>9360</v>
      </c>
      <c r="G4360" s="5" t="s">
        <v>9361</v>
      </c>
      <c r="H4360" s="26" t="s">
        <v>6582</v>
      </c>
      <c r="I4360" s="6" t="s">
        <v>251</v>
      </c>
    </row>
    <row r="4361" ht="15.0" customHeight="1">
      <c r="A4361" s="2" t="s">
        <v>9</v>
      </c>
      <c r="B4361" s="5">
        <v>22358.0</v>
      </c>
      <c r="C4361" s="25">
        <v>43565.0</v>
      </c>
      <c r="D4361" s="4">
        <v>10.0</v>
      </c>
      <c r="E4361" s="2" t="s">
        <v>10</v>
      </c>
      <c r="F4361" s="19" t="s">
        <v>9362</v>
      </c>
      <c r="G4361" s="5" t="s">
        <v>9363</v>
      </c>
      <c r="H4361" s="26" t="s">
        <v>6582</v>
      </c>
      <c r="I4361" s="6" t="s">
        <v>251</v>
      </c>
    </row>
    <row r="4362" ht="15.0" customHeight="1">
      <c r="A4362" s="2" t="s">
        <v>9</v>
      </c>
      <c r="B4362" s="5">
        <v>22357.0</v>
      </c>
      <c r="C4362" s="25">
        <v>43565.0</v>
      </c>
      <c r="D4362" s="4">
        <v>10.0</v>
      </c>
      <c r="E4362" s="2" t="s">
        <v>10</v>
      </c>
      <c r="F4362" s="19" t="s">
        <v>9364</v>
      </c>
      <c r="G4362" s="5" t="s">
        <v>9365</v>
      </c>
      <c r="H4362" s="26" t="s">
        <v>6612</v>
      </c>
      <c r="I4362" s="6" t="s">
        <v>251</v>
      </c>
    </row>
    <row r="4363" ht="15.0" customHeight="1">
      <c r="A4363" s="2" t="s">
        <v>9</v>
      </c>
      <c r="B4363" s="5">
        <v>22356.0</v>
      </c>
      <c r="C4363" s="25">
        <v>43565.0</v>
      </c>
      <c r="D4363" s="4">
        <v>10.0</v>
      </c>
      <c r="E4363" s="2" t="s">
        <v>10</v>
      </c>
      <c r="F4363" s="19" t="s">
        <v>9366</v>
      </c>
      <c r="G4363" s="5" t="s">
        <v>9367</v>
      </c>
      <c r="H4363" s="26" t="s">
        <v>6593</v>
      </c>
      <c r="I4363" s="6" t="s">
        <v>251</v>
      </c>
    </row>
    <row r="4364" ht="15.0" customHeight="1">
      <c r="A4364" s="2" t="s">
        <v>9</v>
      </c>
      <c r="B4364" s="5">
        <v>22355.0</v>
      </c>
      <c r="C4364" s="25">
        <v>43565.0</v>
      </c>
      <c r="D4364" s="4">
        <v>10.0</v>
      </c>
      <c r="E4364" s="2" t="s">
        <v>10</v>
      </c>
      <c r="F4364" s="19" t="s">
        <v>9368</v>
      </c>
      <c r="G4364" s="5" t="s">
        <v>9369</v>
      </c>
      <c r="H4364" s="26" t="s">
        <v>6698</v>
      </c>
      <c r="I4364" s="6" t="s">
        <v>251</v>
      </c>
    </row>
    <row r="4365" ht="15.0" customHeight="1">
      <c r="A4365" s="2" t="s">
        <v>9</v>
      </c>
      <c r="B4365" s="5">
        <v>22354.0</v>
      </c>
      <c r="C4365" s="25">
        <v>43565.0</v>
      </c>
      <c r="D4365" s="4">
        <v>10.0</v>
      </c>
      <c r="E4365" s="2" t="s">
        <v>10</v>
      </c>
      <c r="F4365" s="19" t="s">
        <v>9370</v>
      </c>
      <c r="G4365" s="5" t="s">
        <v>9371</v>
      </c>
      <c r="H4365" s="26" t="s">
        <v>6736</v>
      </c>
      <c r="I4365" s="6" t="s">
        <v>251</v>
      </c>
    </row>
    <row r="4366" ht="15.0" customHeight="1">
      <c r="A4366" s="2" t="s">
        <v>9</v>
      </c>
      <c r="B4366" s="5">
        <v>22353.0</v>
      </c>
      <c r="C4366" s="25">
        <v>43565.0</v>
      </c>
      <c r="D4366" s="4">
        <v>10.0</v>
      </c>
      <c r="E4366" s="2" t="s">
        <v>10</v>
      </c>
      <c r="F4366" s="19" t="s">
        <v>9372</v>
      </c>
      <c r="G4366" s="5" t="s">
        <v>9373</v>
      </c>
      <c r="H4366" s="26" t="s">
        <v>6787</v>
      </c>
      <c r="I4366" s="6" t="s">
        <v>251</v>
      </c>
    </row>
    <row r="4367" ht="15.0" customHeight="1">
      <c r="A4367" s="2" t="s">
        <v>9</v>
      </c>
      <c r="B4367" s="5">
        <v>22352.0</v>
      </c>
      <c r="C4367" s="25">
        <v>43565.0</v>
      </c>
      <c r="D4367" s="4">
        <v>10.0</v>
      </c>
      <c r="E4367" s="2" t="s">
        <v>10</v>
      </c>
      <c r="F4367" s="19" t="s">
        <v>9374</v>
      </c>
      <c r="G4367" s="5" t="s">
        <v>9375</v>
      </c>
      <c r="H4367" s="26" t="s">
        <v>6840</v>
      </c>
      <c r="I4367" s="6" t="s">
        <v>251</v>
      </c>
    </row>
    <row r="4368" ht="15.0" customHeight="1">
      <c r="A4368" s="2" t="s">
        <v>9</v>
      </c>
      <c r="B4368" s="5">
        <v>22351.0</v>
      </c>
      <c r="C4368" s="25">
        <v>43565.0</v>
      </c>
      <c r="D4368" s="4">
        <v>10.0</v>
      </c>
      <c r="E4368" s="2" t="s">
        <v>10</v>
      </c>
      <c r="F4368" s="19" t="s">
        <v>9376</v>
      </c>
      <c r="G4368" s="5" t="s">
        <v>9377</v>
      </c>
      <c r="H4368" s="26" t="s">
        <v>6590</v>
      </c>
      <c r="I4368" s="6" t="s">
        <v>251</v>
      </c>
    </row>
    <row r="4369" ht="15.0" customHeight="1">
      <c r="A4369" s="2" t="s">
        <v>9</v>
      </c>
      <c r="B4369" s="5">
        <v>22350.0</v>
      </c>
      <c r="C4369" s="25">
        <v>43565.0</v>
      </c>
      <c r="D4369" s="4">
        <v>10.0</v>
      </c>
      <c r="E4369" s="2" t="s">
        <v>10</v>
      </c>
      <c r="F4369" s="19" t="s">
        <v>9378</v>
      </c>
      <c r="G4369" s="5" t="s">
        <v>9379</v>
      </c>
      <c r="H4369" s="26" t="s">
        <v>6704</v>
      </c>
      <c r="I4369" s="6" t="s">
        <v>251</v>
      </c>
    </row>
    <row r="4370" ht="15.0" customHeight="1">
      <c r="A4370" s="2" t="s">
        <v>9</v>
      </c>
      <c r="B4370" s="5">
        <v>22349.0</v>
      </c>
      <c r="C4370" s="25">
        <v>43565.0</v>
      </c>
      <c r="D4370" s="4">
        <v>10.0</v>
      </c>
      <c r="E4370" s="2" t="s">
        <v>10</v>
      </c>
      <c r="F4370" s="19" t="s">
        <v>9380</v>
      </c>
      <c r="G4370" s="5" t="s">
        <v>9381</v>
      </c>
      <c r="H4370" s="26" t="s">
        <v>6704</v>
      </c>
      <c r="I4370" s="6" t="s">
        <v>251</v>
      </c>
    </row>
    <row r="4371" ht="15.0" customHeight="1">
      <c r="A4371" s="2" t="s">
        <v>9</v>
      </c>
      <c r="B4371" s="5">
        <v>22348.0</v>
      </c>
      <c r="C4371" s="25">
        <v>43565.0</v>
      </c>
      <c r="D4371" s="4">
        <v>10.0</v>
      </c>
      <c r="E4371" s="2" t="s">
        <v>10</v>
      </c>
      <c r="F4371" s="19" t="s">
        <v>9382</v>
      </c>
      <c r="G4371" s="5" t="s">
        <v>9383</v>
      </c>
      <c r="H4371" s="26" t="s">
        <v>6704</v>
      </c>
      <c r="I4371" s="6" t="s">
        <v>251</v>
      </c>
    </row>
    <row r="4372" ht="15.0" customHeight="1">
      <c r="A4372" s="2" t="s">
        <v>9</v>
      </c>
      <c r="B4372" s="5">
        <v>22347.0</v>
      </c>
      <c r="C4372" s="25">
        <v>43565.0</v>
      </c>
      <c r="D4372" s="4">
        <v>10.0</v>
      </c>
      <c r="E4372" s="2" t="s">
        <v>10</v>
      </c>
      <c r="F4372" s="19" t="s">
        <v>9384</v>
      </c>
      <c r="G4372" s="5" t="s">
        <v>9385</v>
      </c>
      <c r="H4372" s="26" t="s">
        <v>6590</v>
      </c>
      <c r="I4372" s="6" t="s">
        <v>251</v>
      </c>
    </row>
    <row r="4373" ht="15.0" customHeight="1">
      <c r="A4373" s="2" t="s">
        <v>9</v>
      </c>
      <c r="B4373" s="5">
        <v>22346.0</v>
      </c>
      <c r="C4373" s="25">
        <v>43565.0</v>
      </c>
      <c r="D4373" s="4">
        <v>10.0</v>
      </c>
      <c r="E4373" s="2" t="s">
        <v>10</v>
      </c>
      <c r="F4373" s="19" t="s">
        <v>9386</v>
      </c>
      <c r="G4373" s="5" t="s">
        <v>9387</v>
      </c>
      <c r="H4373" s="26" t="s">
        <v>6676</v>
      </c>
      <c r="I4373" s="6" t="s">
        <v>251</v>
      </c>
    </row>
    <row r="4374" ht="15.0" customHeight="1">
      <c r="A4374" s="2" t="s">
        <v>9</v>
      </c>
      <c r="B4374" s="5">
        <v>22345.0</v>
      </c>
      <c r="C4374" s="25">
        <v>43565.0</v>
      </c>
      <c r="D4374" s="4">
        <v>10.0</v>
      </c>
      <c r="E4374" s="2" t="s">
        <v>10</v>
      </c>
      <c r="F4374" s="19" t="s">
        <v>9388</v>
      </c>
      <c r="G4374" s="5" t="s">
        <v>9389</v>
      </c>
      <c r="H4374" s="26" t="s">
        <v>7043</v>
      </c>
      <c r="I4374" s="6" t="s">
        <v>251</v>
      </c>
    </row>
    <row r="4375" ht="15.0" customHeight="1">
      <c r="A4375" s="2" t="s">
        <v>9</v>
      </c>
      <c r="B4375" s="5">
        <v>22344.0</v>
      </c>
      <c r="C4375" s="25">
        <v>43565.0</v>
      </c>
      <c r="D4375" s="4">
        <v>10.0</v>
      </c>
      <c r="E4375" s="2" t="s">
        <v>10</v>
      </c>
      <c r="F4375" s="19" t="s">
        <v>9390</v>
      </c>
      <c r="G4375" s="5" t="s">
        <v>9391</v>
      </c>
      <c r="H4375" s="26" t="s">
        <v>9246</v>
      </c>
      <c r="I4375" s="6" t="s">
        <v>251</v>
      </c>
    </row>
    <row r="4376" ht="15.0" customHeight="1">
      <c r="A4376" s="2" t="s">
        <v>9</v>
      </c>
      <c r="B4376" s="5">
        <v>22343.0</v>
      </c>
      <c r="C4376" s="25">
        <v>43565.0</v>
      </c>
      <c r="D4376" s="4">
        <v>10.0</v>
      </c>
      <c r="E4376" s="2" t="s">
        <v>10</v>
      </c>
      <c r="F4376" s="19" t="s">
        <v>9392</v>
      </c>
      <c r="G4376" s="5" t="s">
        <v>9393</v>
      </c>
      <c r="H4376" s="26" t="s">
        <v>6851</v>
      </c>
      <c r="I4376" s="6" t="s">
        <v>251</v>
      </c>
    </row>
    <row r="4377" ht="15.0" customHeight="1">
      <c r="A4377" s="2" t="s">
        <v>9</v>
      </c>
      <c r="B4377" s="5">
        <v>22342.0</v>
      </c>
      <c r="C4377" s="25">
        <v>43565.0</v>
      </c>
      <c r="D4377" s="4">
        <v>10.0</v>
      </c>
      <c r="E4377" s="2" t="s">
        <v>10</v>
      </c>
      <c r="F4377" s="19" t="s">
        <v>9394</v>
      </c>
      <c r="G4377" s="5" t="s">
        <v>9395</v>
      </c>
      <c r="H4377" s="26" t="s">
        <v>6593</v>
      </c>
      <c r="I4377" s="6" t="s">
        <v>251</v>
      </c>
    </row>
    <row r="4378" ht="15.0" customHeight="1">
      <c r="A4378" s="2" t="s">
        <v>9</v>
      </c>
      <c r="B4378" s="5">
        <v>22341.0</v>
      </c>
      <c r="C4378" s="25">
        <v>43565.0</v>
      </c>
      <c r="D4378" s="4">
        <v>10.0</v>
      </c>
      <c r="E4378" s="2" t="s">
        <v>10</v>
      </c>
      <c r="F4378" s="19" t="s">
        <v>9396</v>
      </c>
      <c r="G4378" s="5" t="s">
        <v>9397</v>
      </c>
      <c r="H4378" s="26" t="s">
        <v>6636</v>
      </c>
      <c r="I4378" s="6" t="s">
        <v>251</v>
      </c>
    </row>
    <row r="4379" ht="15.0" customHeight="1">
      <c r="A4379" s="2" t="s">
        <v>9</v>
      </c>
      <c r="B4379" s="5">
        <v>22340.0</v>
      </c>
      <c r="C4379" s="25">
        <v>43565.0</v>
      </c>
      <c r="D4379" s="4">
        <v>10.0</v>
      </c>
      <c r="E4379" s="2" t="s">
        <v>10</v>
      </c>
      <c r="F4379" s="19" t="s">
        <v>9398</v>
      </c>
      <c r="G4379" s="5" t="s">
        <v>9399</v>
      </c>
      <c r="H4379" s="26" t="s">
        <v>6636</v>
      </c>
      <c r="I4379" s="6" t="s">
        <v>251</v>
      </c>
    </row>
    <row r="4380" ht="15.0" customHeight="1">
      <c r="A4380" s="2" t="s">
        <v>9</v>
      </c>
      <c r="B4380" s="5">
        <v>22339.0</v>
      </c>
      <c r="C4380" s="25">
        <v>43565.0</v>
      </c>
      <c r="D4380" s="4">
        <v>10.0</v>
      </c>
      <c r="E4380" s="2" t="s">
        <v>10</v>
      </c>
      <c r="F4380" s="19" t="s">
        <v>9400</v>
      </c>
      <c r="G4380" s="5" t="s">
        <v>9401</v>
      </c>
      <c r="H4380" s="26" t="s">
        <v>6698</v>
      </c>
      <c r="I4380" s="6" t="s">
        <v>251</v>
      </c>
    </row>
    <row r="4381" ht="15.0" customHeight="1">
      <c r="A4381" s="2" t="s">
        <v>9</v>
      </c>
      <c r="B4381" s="5">
        <v>22338.0</v>
      </c>
      <c r="C4381" s="25">
        <v>43565.0</v>
      </c>
      <c r="D4381" s="4">
        <v>10.0</v>
      </c>
      <c r="E4381" s="2" t="s">
        <v>10</v>
      </c>
      <c r="F4381" s="19" t="s">
        <v>9402</v>
      </c>
      <c r="G4381" s="5" t="s">
        <v>9403</v>
      </c>
      <c r="H4381" s="26" t="s">
        <v>6698</v>
      </c>
      <c r="I4381" s="6" t="s">
        <v>251</v>
      </c>
    </row>
    <row r="4382" ht="15.0" customHeight="1">
      <c r="A4382" s="2" t="s">
        <v>9</v>
      </c>
      <c r="B4382" s="5">
        <v>22337.0</v>
      </c>
      <c r="C4382" s="25">
        <v>43565.0</v>
      </c>
      <c r="D4382" s="4">
        <v>10.0</v>
      </c>
      <c r="E4382" s="2" t="s">
        <v>10</v>
      </c>
      <c r="F4382" s="19" t="s">
        <v>9404</v>
      </c>
      <c r="G4382" s="5" t="s">
        <v>9405</v>
      </c>
      <c r="H4382" s="26" t="s">
        <v>6582</v>
      </c>
      <c r="I4382" s="6" t="s">
        <v>251</v>
      </c>
    </row>
    <row r="4383" ht="15.0" customHeight="1">
      <c r="A4383" s="2" t="s">
        <v>9</v>
      </c>
      <c r="B4383" s="5">
        <v>22336.0</v>
      </c>
      <c r="C4383" s="25">
        <v>43565.0</v>
      </c>
      <c r="D4383" s="4">
        <v>10.0</v>
      </c>
      <c r="E4383" s="2" t="s">
        <v>10</v>
      </c>
      <c r="F4383" s="19" t="s">
        <v>9406</v>
      </c>
      <c r="G4383" s="5" t="s">
        <v>9407</v>
      </c>
      <c r="H4383" s="26" t="s">
        <v>6582</v>
      </c>
      <c r="I4383" s="6" t="s">
        <v>251</v>
      </c>
    </row>
    <row r="4384" ht="15.0" customHeight="1">
      <c r="A4384" s="2" t="s">
        <v>9</v>
      </c>
      <c r="B4384" s="5">
        <v>22335.0</v>
      </c>
      <c r="C4384" s="25">
        <v>43565.0</v>
      </c>
      <c r="D4384" s="4">
        <v>10.0</v>
      </c>
      <c r="E4384" s="2" t="s">
        <v>10</v>
      </c>
      <c r="F4384" s="19" t="s">
        <v>9408</v>
      </c>
      <c r="G4384" s="5" t="s">
        <v>9409</v>
      </c>
      <c r="H4384" s="26" t="s">
        <v>6582</v>
      </c>
      <c r="I4384" s="6" t="s">
        <v>251</v>
      </c>
    </row>
    <row r="4385" ht="15.0" customHeight="1">
      <c r="A4385" s="2" t="s">
        <v>9</v>
      </c>
      <c r="B4385" s="5">
        <v>22334.0</v>
      </c>
      <c r="C4385" s="25">
        <v>43565.0</v>
      </c>
      <c r="D4385" s="4">
        <v>10.0</v>
      </c>
      <c r="E4385" s="2" t="s">
        <v>10</v>
      </c>
      <c r="F4385" s="19" t="s">
        <v>9410</v>
      </c>
      <c r="G4385" s="5" t="s">
        <v>9411</v>
      </c>
      <c r="H4385" s="26" t="s">
        <v>9412</v>
      </c>
      <c r="I4385" s="6" t="s">
        <v>251</v>
      </c>
    </row>
    <row r="4386" ht="15.0" customHeight="1">
      <c r="A4386" s="2" t="s">
        <v>76</v>
      </c>
      <c r="B4386" s="5">
        <v>10623.0</v>
      </c>
      <c r="C4386" s="25">
        <v>43565.0</v>
      </c>
      <c r="D4386" s="4">
        <v>10.0</v>
      </c>
      <c r="E4386" s="2" t="s">
        <v>10</v>
      </c>
      <c r="F4386" s="19" t="s">
        <v>9413</v>
      </c>
      <c r="G4386" s="5" t="s">
        <v>9414</v>
      </c>
      <c r="H4386" s="26" t="s">
        <v>6590</v>
      </c>
      <c r="I4386" s="6" t="s">
        <v>251</v>
      </c>
    </row>
    <row r="4387" ht="15.0" customHeight="1">
      <c r="A4387" s="2" t="s">
        <v>82</v>
      </c>
      <c r="B4387" s="5">
        <v>3382.0</v>
      </c>
      <c r="C4387" s="25">
        <v>43565.0</v>
      </c>
      <c r="D4387" s="4">
        <v>10.0</v>
      </c>
      <c r="E4387" s="2" t="s">
        <v>10</v>
      </c>
      <c r="F4387" s="19" t="s">
        <v>9415</v>
      </c>
      <c r="G4387" s="5" t="s">
        <v>9416</v>
      </c>
      <c r="H4387" s="26" t="s">
        <v>6511</v>
      </c>
      <c r="I4387" s="6" t="s">
        <v>251</v>
      </c>
    </row>
    <row r="4388" ht="15.0" customHeight="1">
      <c r="A4388" s="2" t="s">
        <v>82</v>
      </c>
      <c r="B4388" s="5">
        <v>3381.0</v>
      </c>
      <c r="C4388" s="25">
        <v>43565.0</v>
      </c>
      <c r="D4388" s="4">
        <v>10.0</v>
      </c>
      <c r="E4388" s="2" t="s">
        <v>10</v>
      </c>
      <c r="F4388" s="19" t="s">
        <v>9417</v>
      </c>
      <c r="G4388" s="5" t="s">
        <v>9418</v>
      </c>
      <c r="H4388" s="26" t="s">
        <v>6511</v>
      </c>
      <c r="I4388" s="6" t="s">
        <v>251</v>
      </c>
    </row>
    <row r="4389" ht="15.0" customHeight="1">
      <c r="A4389" s="2" t="s">
        <v>82</v>
      </c>
      <c r="B4389" s="5">
        <v>3380.0</v>
      </c>
      <c r="C4389" s="25">
        <v>43565.0</v>
      </c>
      <c r="D4389" s="4">
        <v>10.0</v>
      </c>
      <c r="E4389" s="2" t="s">
        <v>10</v>
      </c>
      <c r="F4389" s="19" t="s">
        <v>9419</v>
      </c>
      <c r="G4389" s="5" t="s">
        <v>9420</v>
      </c>
      <c r="H4389" s="26" t="s">
        <v>6511</v>
      </c>
      <c r="I4389" s="6" t="s">
        <v>251</v>
      </c>
    </row>
    <row r="4390" ht="15.0" customHeight="1">
      <c r="A4390" s="2" t="s">
        <v>82</v>
      </c>
      <c r="B4390" s="5">
        <v>3379.0</v>
      </c>
      <c r="C4390" s="25">
        <v>43565.0</v>
      </c>
      <c r="D4390" s="4">
        <v>10.0</v>
      </c>
      <c r="E4390" s="2" t="s">
        <v>10</v>
      </c>
      <c r="F4390" s="19" t="s">
        <v>9421</v>
      </c>
      <c r="G4390" s="5" t="s">
        <v>9422</v>
      </c>
      <c r="H4390" s="26" t="s">
        <v>6511</v>
      </c>
      <c r="I4390" s="6" t="s">
        <v>251</v>
      </c>
    </row>
    <row r="4391" ht="15.0" customHeight="1">
      <c r="A4391" s="2" t="s">
        <v>82</v>
      </c>
      <c r="B4391" s="5">
        <v>3378.0</v>
      </c>
      <c r="C4391" s="25">
        <v>43565.0</v>
      </c>
      <c r="D4391" s="4">
        <v>10.0</v>
      </c>
      <c r="E4391" s="2" t="s">
        <v>10</v>
      </c>
      <c r="F4391" s="19" t="s">
        <v>9423</v>
      </c>
      <c r="G4391" s="5" t="s">
        <v>9424</v>
      </c>
      <c r="H4391" s="26" t="s">
        <v>9425</v>
      </c>
      <c r="I4391" s="6" t="s">
        <v>251</v>
      </c>
    </row>
    <row r="4392" ht="15.0" customHeight="1">
      <c r="A4392" s="2" t="s">
        <v>9</v>
      </c>
      <c r="B4392" s="5">
        <v>22333.0</v>
      </c>
      <c r="C4392" s="25">
        <v>43558.0</v>
      </c>
      <c r="D4392" s="4">
        <v>9.0</v>
      </c>
      <c r="E4392" s="2" t="s">
        <v>10</v>
      </c>
      <c r="F4392" s="19" t="s">
        <v>9426</v>
      </c>
      <c r="G4392" s="5" t="s">
        <v>9427</v>
      </c>
      <c r="H4392" s="26" t="s">
        <v>9428</v>
      </c>
      <c r="I4392" s="6" t="s">
        <v>251</v>
      </c>
    </row>
    <row r="4393" ht="15.0" customHeight="1">
      <c r="A4393" s="2" t="s">
        <v>9</v>
      </c>
      <c r="B4393" s="5">
        <v>22332.0</v>
      </c>
      <c r="C4393" s="25">
        <v>43558.0</v>
      </c>
      <c r="D4393" s="4">
        <v>9.0</v>
      </c>
      <c r="E4393" s="2" t="s">
        <v>10</v>
      </c>
      <c r="F4393" s="19" t="s">
        <v>9429</v>
      </c>
      <c r="G4393" s="5" t="s">
        <v>9430</v>
      </c>
      <c r="H4393" s="26" t="s">
        <v>6612</v>
      </c>
      <c r="I4393" s="6" t="s">
        <v>251</v>
      </c>
    </row>
    <row r="4394" ht="15.0" customHeight="1">
      <c r="A4394" s="2" t="s">
        <v>9</v>
      </c>
      <c r="B4394" s="5">
        <v>22331.0</v>
      </c>
      <c r="C4394" s="25">
        <v>43558.0</v>
      </c>
      <c r="D4394" s="4">
        <v>9.0</v>
      </c>
      <c r="E4394" s="2" t="s">
        <v>10</v>
      </c>
      <c r="F4394" s="19" t="s">
        <v>9431</v>
      </c>
      <c r="G4394" s="5" t="s">
        <v>9432</v>
      </c>
      <c r="H4394" s="26" t="s">
        <v>6612</v>
      </c>
      <c r="I4394" s="6" t="s">
        <v>251</v>
      </c>
    </row>
    <row r="4395" ht="15.0" customHeight="1">
      <c r="A4395" s="2" t="s">
        <v>9</v>
      </c>
      <c r="B4395" s="5">
        <v>22330.0</v>
      </c>
      <c r="C4395" s="25">
        <v>43558.0</v>
      </c>
      <c r="D4395" s="4">
        <v>9.0</v>
      </c>
      <c r="E4395" s="2" t="s">
        <v>10</v>
      </c>
      <c r="F4395" s="19" t="s">
        <v>9433</v>
      </c>
      <c r="G4395" s="5" t="s">
        <v>9434</v>
      </c>
      <c r="H4395" s="26" t="s">
        <v>6593</v>
      </c>
      <c r="I4395" s="6" t="s">
        <v>251</v>
      </c>
    </row>
    <row r="4396" ht="15.0" customHeight="1">
      <c r="A4396" s="2" t="s">
        <v>9</v>
      </c>
      <c r="B4396" s="5">
        <v>22329.0</v>
      </c>
      <c r="C4396" s="25">
        <v>43558.0</v>
      </c>
      <c r="D4396" s="4">
        <v>9.0</v>
      </c>
      <c r="E4396" s="2" t="s">
        <v>10</v>
      </c>
      <c r="F4396" s="19" t="s">
        <v>9435</v>
      </c>
      <c r="G4396" s="5" t="s">
        <v>9436</v>
      </c>
      <c r="H4396" s="26" t="s">
        <v>6593</v>
      </c>
      <c r="I4396" s="6" t="s">
        <v>251</v>
      </c>
    </row>
    <row r="4397" ht="15.0" customHeight="1">
      <c r="A4397" s="2" t="s">
        <v>9</v>
      </c>
      <c r="B4397" s="5">
        <v>22328.0</v>
      </c>
      <c r="C4397" s="25">
        <v>43558.0</v>
      </c>
      <c r="D4397" s="4">
        <v>9.0</v>
      </c>
      <c r="E4397" s="2" t="s">
        <v>10</v>
      </c>
      <c r="F4397" s="19" t="s">
        <v>9437</v>
      </c>
      <c r="G4397" s="5" t="s">
        <v>9438</v>
      </c>
      <c r="H4397" s="26" t="s">
        <v>9439</v>
      </c>
      <c r="I4397" s="6" t="s">
        <v>251</v>
      </c>
    </row>
    <row r="4398" ht="15.0" customHeight="1">
      <c r="A4398" s="2" t="s">
        <v>9</v>
      </c>
      <c r="B4398" s="5">
        <v>22327.0</v>
      </c>
      <c r="C4398" s="25">
        <v>43558.0</v>
      </c>
      <c r="D4398" s="4">
        <v>9.0</v>
      </c>
      <c r="E4398" s="2" t="s">
        <v>10</v>
      </c>
      <c r="F4398" s="19" t="s">
        <v>9440</v>
      </c>
      <c r="G4398" s="5" t="s">
        <v>9441</v>
      </c>
      <c r="H4398" s="26" t="s">
        <v>6779</v>
      </c>
      <c r="I4398" s="6" t="s">
        <v>251</v>
      </c>
    </row>
    <row r="4399" ht="15.0" customHeight="1">
      <c r="A4399" s="2" t="s">
        <v>9</v>
      </c>
      <c r="B4399" s="5">
        <v>22326.0</v>
      </c>
      <c r="C4399" s="25">
        <v>43558.0</v>
      </c>
      <c r="D4399" s="4">
        <v>9.0</v>
      </c>
      <c r="E4399" s="2" t="s">
        <v>10</v>
      </c>
      <c r="F4399" s="19" t="s">
        <v>9442</v>
      </c>
      <c r="G4399" s="5" t="s">
        <v>9443</v>
      </c>
      <c r="H4399" s="26" t="s">
        <v>8525</v>
      </c>
      <c r="I4399" s="6" t="s">
        <v>251</v>
      </c>
    </row>
    <row r="4400" ht="15.0" customHeight="1">
      <c r="A4400" s="2" t="s">
        <v>9</v>
      </c>
      <c r="B4400" s="5">
        <v>22325.0</v>
      </c>
      <c r="C4400" s="25">
        <v>43558.0</v>
      </c>
      <c r="D4400" s="4">
        <v>9.0</v>
      </c>
      <c r="E4400" s="2" t="s">
        <v>10</v>
      </c>
      <c r="F4400" s="19" t="s">
        <v>9444</v>
      </c>
      <c r="G4400" s="5" t="s">
        <v>9445</v>
      </c>
      <c r="H4400" s="26" t="s">
        <v>6693</v>
      </c>
      <c r="I4400" s="6" t="s">
        <v>251</v>
      </c>
    </row>
    <row r="4401" ht="15.0" customHeight="1">
      <c r="A4401" s="2" t="s">
        <v>9</v>
      </c>
      <c r="B4401" s="5">
        <v>22324.0</v>
      </c>
      <c r="C4401" s="25">
        <v>43558.0</v>
      </c>
      <c r="D4401" s="4">
        <v>9.0</v>
      </c>
      <c r="E4401" s="2" t="s">
        <v>10</v>
      </c>
      <c r="F4401" s="19" t="s">
        <v>9446</v>
      </c>
      <c r="G4401" s="5" t="s">
        <v>9447</v>
      </c>
      <c r="H4401" s="26" t="s">
        <v>6754</v>
      </c>
      <c r="I4401" s="6" t="s">
        <v>251</v>
      </c>
    </row>
    <row r="4402" ht="15.0" customHeight="1">
      <c r="A4402" s="2" t="s">
        <v>9</v>
      </c>
      <c r="B4402" s="5">
        <v>22323.0</v>
      </c>
      <c r="C4402" s="25">
        <v>43558.0</v>
      </c>
      <c r="D4402" s="4">
        <v>9.0</v>
      </c>
      <c r="E4402" s="2" t="s">
        <v>10</v>
      </c>
      <c r="F4402" s="19" t="s">
        <v>9448</v>
      </c>
      <c r="G4402" s="5" t="s">
        <v>9449</v>
      </c>
      <c r="H4402" s="26" t="s">
        <v>6601</v>
      </c>
      <c r="I4402" s="6" t="s">
        <v>251</v>
      </c>
    </row>
    <row r="4403" ht="15.0" customHeight="1">
      <c r="A4403" s="2" t="s">
        <v>9</v>
      </c>
      <c r="B4403" s="5">
        <v>22322.0</v>
      </c>
      <c r="C4403" s="25">
        <v>43558.0</v>
      </c>
      <c r="D4403" s="4">
        <v>9.0</v>
      </c>
      <c r="E4403" s="2" t="s">
        <v>10</v>
      </c>
      <c r="F4403" s="19" t="s">
        <v>9450</v>
      </c>
      <c r="G4403" s="5" t="s">
        <v>9451</v>
      </c>
      <c r="H4403" s="26" t="s">
        <v>7850</v>
      </c>
      <c r="I4403" s="6" t="s">
        <v>251</v>
      </c>
    </row>
    <row r="4404" ht="15.0" customHeight="1">
      <c r="A4404" s="2" t="s">
        <v>9</v>
      </c>
      <c r="B4404" s="5">
        <v>22321.0</v>
      </c>
      <c r="C4404" s="25">
        <v>43558.0</v>
      </c>
      <c r="D4404" s="4">
        <v>9.0</v>
      </c>
      <c r="E4404" s="2" t="s">
        <v>10</v>
      </c>
      <c r="F4404" s="19" t="s">
        <v>9452</v>
      </c>
      <c r="G4404" s="5" t="s">
        <v>9453</v>
      </c>
      <c r="H4404" s="26" t="s">
        <v>6704</v>
      </c>
      <c r="I4404" s="6" t="s">
        <v>251</v>
      </c>
    </row>
    <row r="4405" ht="15.0" customHeight="1">
      <c r="A4405" s="2" t="s">
        <v>9</v>
      </c>
      <c r="B4405" s="5">
        <v>22320.0</v>
      </c>
      <c r="C4405" s="25">
        <v>43558.0</v>
      </c>
      <c r="D4405" s="4">
        <v>9.0</v>
      </c>
      <c r="E4405" s="2" t="s">
        <v>10</v>
      </c>
      <c r="F4405" s="19" t="s">
        <v>9454</v>
      </c>
      <c r="G4405" s="5" t="s">
        <v>9455</v>
      </c>
      <c r="H4405" s="26" t="s">
        <v>9456</v>
      </c>
      <c r="I4405" s="6" t="s">
        <v>251</v>
      </c>
    </row>
    <row r="4406" ht="15.0" customHeight="1">
      <c r="A4406" s="2" t="s">
        <v>9</v>
      </c>
      <c r="B4406" s="5">
        <v>22319.0</v>
      </c>
      <c r="C4406" s="25">
        <v>43558.0</v>
      </c>
      <c r="D4406" s="4">
        <v>9.0</v>
      </c>
      <c r="E4406" s="2" t="s">
        <v>10</v>
      </c>
      <c r="F4406" s="19" t="s">
        <v>9457</v>
      </c>
      <c r="G4406" s="5" t="s">
        <v>9458</v>
      </c>
      <c r="H4406" s="26" t="s">
        <v>9459</v>
      </c>
      <c r="I4406" s="6" t="s">
        <v>251</v>
      </c>
    </row>
    <row r="4407" ht="15.0" customHeight="1">
      <c r="A4407" s="2" t="s">
        <v>9</v>
      </c>
      <c r="B4407" s="5">
        <v>22318.0</v>
      </c>
      <c r="C4407" s="25">
        <v>43558.0</v>
      </c>
      <c r="D4407" s="4">
        <v>9.0</v>
      </c>
      <c r="E4407" s="2" t="s">
        <v>10</v>
      </c>
      <c r="F4407" s="19" t="s">
        <v>9460</v>
      </c>
      <c r="G4407" s="5" t="s">
        <v>9461</v>
      </c>
      <c r="H4407" s="26" t="s">
        <v>6582</v>
      </c>
      <c r="I4407" s="6" t="s">
        <v>251</v>
      </c>
    </row>
    <row r="4408" ht="15.0" customHeight="1">
      <c r="A4408" s="2" t="s">
        <v>9</v>
      </c>
      <c r="B4408" s="5">
        <v>22317.0</v>
      </c>
      <c r="C4408" s="25">
        <v>43558.0</v>
      </c>
      <c r="D4408" s="4">
        <v>9.0</v>
      </c>
      <c r="E4408" s="2" t="s">
        <v>10</v>
      </c>
      <c r="F4408" s="19" t="s">
        <v>9462</v>
      </c>
      <c r="G4408" s="5" t="s">
        <v>9463</v>
      </c>
      <c r="H4408" s="26" t="s">
        <v>6582</v>
      </c>
      <c r="I4408" s="6" t="s">
        <v>251</v>
      </c>
    </row>
    <row r="4409" ht="15.0" customHeight="1">
      <c r="A4409" s="2" t="s">
        <v>9</v>
      </c>
      <c r="B4409" s="5">
        <v>22316.0</v>
      </c>
      <c r="C4409" s="25">
        <v>43558.0</v>
      </c>
      <c r="D4409" s="4">
        <v>9.0</v>
      </c>
      <c r="E4409" s="2" t="s">
        <v>10</v>
      </c>
      <c r="F4409" s="19" t="s">
        <v>9464</v>
      </c>
      <c r="G4409" s="5" t="s">
        <v>9465</v>
      </c>
      <c r="H4409" s="26" t="s">
        <v>6698</v>
      </c>
      <c r="I4409" s="6" t="s">
        <v>251</v>
      </c>
    </row>
    <row r="4410" ht="15.0" customHeight="1">
      <c r="A4410" s="2" t="s">
        <v>9</v>
      </c>
      <c r="B4410" s="5">
        <v>22315.0</v>
      </c>
      <c r="C4410" s="25">
        <v>43558.0</v>
      </c>
      <c r="D4410" s="4">
        <v>9.0</v>
      </c>
      <c r="E4410" s="2" t="s">
        <v>10</v>
      </c>
      <c r="F4410" s="19" t="s">
        <v>9466</v>
      </c>
      <c r="G4410" s="5" t="s">
        <v>9467</v>
      </c>
      <c r="H4410" s="26" t="s">
        <v>6704</v>
      </c>
      <c r="I4410" s="6" t="s">
        <v>251</v>
      </c>
    </row>
    <row r="4411" ht="15.0" customHeight="1">
      <c r="A4411" s="2" t="s">
        <v>9</v>
      </c>
      <c r="B4411" s="5">
        <v>22314.0</v>
      </c>
      <c r="C4411" s="25">
        <v>43558.0</v>
      </c>
      <c r="D4411" s="4">
        <v>9.0</v>
      </c>
      <c r="E4411" s="2" t="s">
        <v>10</v>
      </c>
      <c r="F4411" s="19" t="s">
        <v>9468</v>
      </c>
      <c r="G4411" s="5" t="s">
        <v>9469</v>
      </c>
      <c r="H4411" s="26" t="s">
        <v>6704</v>
      </c>
      <c r="I4411" s="6" t="s">
        <v>251</v>
      </c>
    </row>
    <row r="4412" ht="15.0" customHeight="1">
      <c r="A4412" s="2" t="s">
        <v>9</v>
      </c>
      <c r="B4412" s="5">
        <v>22313.0</v>
      </c>
      <c r="C4412" s="25">
        <v>43558.0</v>
      </c>
      <c r="D4412" s="4">
        <v>9.0</v>
      </c>
      <c r="E4412" s="2" t="s">
        <v>10</v>
      </c>
      <c r="F4412" s="19" t="s">
        <v>9470</v>
      </c>
      <c r="G4412" s="5" t="s">
        <v>9471</v>
      </c>
      <c r="H4412" s="26" t="s">
        <v>6604</v>
      </c>
      <c r="I4412" s="6" t="s">
        <v>251</v>
      </c>
    </row>
    <row r="4413" ht="15.0" customHeight="1">
      <c r="A4413" s="2" t="s">
        <v>9</v>
      </c>
      <c r="B4413" s="5">
        <v>22312.0</v>
      </c>
      <c r="C4413" s="25">
        <v>43558.0</v>
      </c>
      <c r="D4413" s="4">
        <v>9.0</v>
      </c>
      <c r="E4413" s="2" t="s">
        <v>10</v>
      </c>
      <c r="F4413" s="19" t="s">
        <v>9472</v>
      </c>
      <c r="G4413" s="5" t="s">
        <v>9473</v>
      </c>
      <c r="H4413" s="26" t="s">
        <v>6521</v>
      </c>
      <c r="I4413" s="6" t="s">
        <v>251</v>
      </c>
    </row>
    <row r="4414" ht="15.0" customHeight="1">
      <c r="A4414" s="2" t="s">
        <v>9</v>
      </c>
      <c r="B4414" s="5">
        <v>22311.0</v>
      </c>
      <c r="C4414" s="25">
        <v>43558.0</v>
      </c>
      <c r="D4414" s="4">
        <v>9.0</v>
      </c>
      <c r="E4414" s="2" t="s">
        <v>10</v>
      </c>
      <c r="F4414" s="19" t="s">
        <v>9474</v>
      </c>
      <c r="G4414" s="5" t="s">
        <v>9475</v>
      </c>
      <c r="H4414" s="26" t="s">
        <v>6521</v>
      </c>
      <c r="I4414" s="6" t="s">
        <v>251</v>
      </c>
    </row>
    <row r="4415" ht="15.0" customHeight="1">
      <c r="A4415" s="2" t="s">
        <v>9</v>
      </c>
      <c r="B4415" s="5">
        <v>22310.0</v>
      </c>
      <c r="C4415" s="25">
        <v>43558.0</v>
      </c>
      <c r="D4415" s="4">
        <v>9.0</v>
      </c>
      <c r="E4415" s="2" t="s">
        <v>10</v>
      </c>
      <c r="F4415" s="19" t="s">
        <v>9476</v>
      </c>
      <c r="G4415" s="5" t="s">
        <v>9477</v>
      </c>
      <c r="H4415" s="26" t="s">
        <v>6862</v>
      </c>
      <c r="I4415" s="6" t="s">
        <v>251</v>
      </c>
    </row>
    <row r="4416" ht="15.0" customHeight="1">
      <c r="A4416" s="2" t="s">
        <v>9</v>
      </c>
      <c r="B4416" s="5">
        <v>22309.0</v>
      </c>
      <c r="C4416" s="25">
        <v>43558.0</v>
      </c>
      <c r="D4416" s="4">
        <v>9.0</v>
      </c>
      <c r="E4416" s="2" t="s">
        <v>10</v>
      </c>
      <c r="F4416" s="19" t="s">
        <v>9478</v>
      </c>
      <c r="G4416" s="5" t="s">
        <v>9479</v>
      </c>
      <c r="H4416" s="26" t="s">
        <v>7052</v>
      </c>
      <c r="I4416" s="6" t="s">
        <v>251</v>
      </c>
    </row>
    <row r="4417" ht="15.0" customHeight="1">
      <c r="A4417" s="2" t="s">
        <v>9</v>
      </c>
      <c r="B4417" s="5">
        <v>22308.0</v>
      </c>
      <c r="C4417" s="25">
        <v>43558.0</v>
      </c>
      <c r="D4417" s="4">
        <v>9.0</v>
      </c>
      <c r="E4417" s="2" t="s">
        <v>10</v>
      </c>
      <c r="F4417" s="19" t="s">
        <v>9480</v>
      </c>
      <c r="G4417" s="5" t="s">
        <v>9481</v>
      </c>
      <c r="H4417" s="26" t="s">
        <v>6582</v>
      </c>
      <c r="I4417" s="6" t="s">
        <v>251</v>
      </c>
    </row>
    <row r="4418" ht="15.0" customHeight="1">
      <c r="A4418" s="2" t="s">
        <v>9</v>
      </c>
      <c r="B4418" s="5">
        <v>22307.0</v>
      </c>
      <c r="C4418" s="25">
        <v>43558.0</v>
      </c>
      <c r="D4418" s="4">
        <v>9.0</v>
      </c>
      <c r="E4418" s="2" t="s">
        <v>10</v>
      </c>
      <c r="F4418" s="19" t="s">
        <v>9482</v>
      </c>
      <c r="G4418" s="5" t="s">
        <v>9483</v>
      </c>
      <c r="H4418" s="26" t="s">
        <v>6582</v>
      </c>
      <c r="I4418" s="6" t="s">
        <v>251</v>
      </c>
    </row>
    <row r="4419" ht="15.0" customHeight="1">
      <c r="A4419" s="2" t="s">
        <v>9</v>
      </c>
      <c r="B4419" s="5">
        <v>22306.0</v>
      </c>
      <c r="C4419" s="25">
        <v>43558.0</v>
      </c>
      <c r="D4419" s="4">
        <v>9.0</v>
      </c>
      <c r="E4419" s="2" t="s">
        <v>10</v>
      </c>
      <c r="F4419" s="19" t="s">
        <v>9484</v>
      </c>
      <c r="G4419" s="5" t="s">
        <v>9485</v>
      </c>
      <c r="H4419" s="26" t="s">
        <v>9486</v>
      </c>
      <c r="I4419" s="6" t="s">
        <v>251</v>
      </c>
    </row>
    <row r="4420" ht="15.0" customHeight="1">
      <c r="A4420" s="2" t="s">
        <v>9</v>
      </c>
      <c r="B4420" s="5">
        <v>22305.0</v>
      </c>
      <c r="C4420" s="25">
        <v>43558.0</v>
      </c>
      <c r="D4420" s="4">
        <v>9.0</v>
      </c>
      <c r="E4420" s="2" t="s">
        <v>10</v>
      </c>
      <c r="F4420" s="19" t="s">
        <v>9487</v>
      </c>
      <c r="G4420" s="5" t="s">
        <v>9488</v>
      </c>
      <c r="H4420" s="26" t="s">
        <v>6582</v>
      </c>
      <c r="I4420" s="6" t="s">
        <v>251</v>
      </c>
    </row>
    <row r="4421" ht="15.0" customHeight="1">
      <c r="A4421" s="2" t="s">
        <v>9</v>
      </c>
      <c r="B4421" s="5">
        <v>22304.0</v>
      </c>
      <c r="C4421" s="25">
        <v>43558.0</v>
      </c>
      <c r="D4421" s="4">
        <v>9.0</v>
      </c>
      <c r="E4421" s="2" t="s">
        <v>10</v>
      </c>
      <c r="F4421" s="19" t="s">
        <v>9489</v>
      </c>
      <c r="G4421" s="5" t="s">
        <v>9490</v>
      </c>
      <c r="H4421" s="26" t="s">
        <v>8392</v>
      </c>
      <c r="I4421" s="6" t="s">
        <v>251</v>
      </c>
    </row>
    <row r="4422" ht="15.0" customHeight="1">
      <c r="A4422" s="2" t="s">
        <v>9</v>
      </c>
      <c r="B4422" s="5">
        <v>22303.0</v>
      </c>
      <c r="C4422" s="25">
        <v>43558.0</v>
      </c>
      <c r="D4422" s="4">
        <v>9.0</v>
      </c>
      <c r="E4422" s="2" t="s">
        <v>10</v>
      </c>
      <c r="F4422" s="19" t="s">
        <v>9491</v>
      </c>
      <c r="G4422" s="5" t="s">
        <v>9492</v>
      </c>
      <c r="H4422" s="26" t="s">
        <v>9493</v>
      </c>
      <c r="I4422" s="6" t="s">
        <v>251</v>
      </c>
    </row>
    <row r="4423" ht="15.0" customHeight="1">
      <c r="A4423" s="2" t="s">
        <v>9</v>
      </c>
      <c r="B4423" s="5">
        <v>22302.0</v>
      </c>
      <c r="C4423" s="25">
        <v>43558.0</v>
      </c>
      <c r="D4423" s="4">
        <v>9.0</v>
      </c>
      <c r="E4423" s="2" t="s">
        <v>10</v>
      </c>
      <c r="F4423" s="19" t="s">
        <v>9494</v>
      </c>
      <c r="G4423" s="5" t="s">
        <v>9495</v>
      </c>
      <c r="H4423" s="26" t="s">
        <v>6704</v>
      </c>
      <c r="I4423" s="6" t="s">
        <v>251</v>
      </c>
    </row>
    <row r="4424" ht="15.0" customHeight="1">
      <c r="A4424" s="2" t="s">
        <v>9</v>
      </c>
      <c r="B4424" s="5">
        <v>22301.0</v>
      </c>
      <c r="C4424" s="25">
        <v>43558.0</v>
      </c>
      <c r="D4424" s="4">
        <v>9.0</v>
      </c>
      <c r="E4424" s="2" t="s">
        <v>10</v>
      </c>
      <c r="F4424" s="19" t="s">
        <v>9496</v>
      </c>
      <c r="G4424" s="5" t="s">
        <v>9497</v>
      </c>
      <c r="H4424" s="26" t="s">
        <v>9498</v>
      </c>
      <c r="I4424" s="6" t="s">
        <v>251</v>
      </c>
    </row>
    <row r="4425" ht="15.0" customHeight="1">
      <c r="A4425" s="2" t="s">
        <v>9</v>
      </c>
      <c r="B4425" s="5">
        <v>22300.0</v>
      </c>
      <c r="C4425" s="25">
        <v>43558.0</v>
      </c>
      <c r="D4425" s="4">
        <v>9.0</v>
      </c>
      <c r="E4425" s="2" t="s">
        <v>10</v>
      </c>
      <c r="F4425" s="19" t="s">
        <v>9499</v>
      </c>
      <c r="G4425" s="5" t="s">
        <v>9500</v>
      </c>
      <c r="H4425" s="26" t="s">
        <v>6698</v>
      </c>
      <c r="I4425" s="6" t="s">
        <v>251</v>
      </c>
    </row>
    <row r="4426" ht="15.0" customHeight="1">
      <c r="A4426" s="2" t="s">
        <v>9</v>
      </c>
      <c r="B4426" s="5">
        <v>22299.0</v>
      </c>
      <c r="C4426" s="25">
        <v>43558.0</v>
      </c>
      <c r="D4426" s="4">
        <v>9.0</v>
      </c>
      <c r="E4426" s="2" t="s">
        <v>10</v>
      </c>
      <c r="F4426" s="19" t="s">
        <v>9501</v>
      </c>
      <c r="G4426" s="5" t="s">
        <v>9502</v>
      </c>
      <c r="H4426" s="26" t="s">
        <v>6765</v>
      </c>
      <c r="I4426" s="6" t="s">
        <v>251</v>
      </c>
    </row>
    <row r="4427" ht="15.0" customHeight="1">
      <c r="A4427" s="2" t="s">
        <v>9</v>
      </c>
      <c r="B4427" s="5">
        <v>22298.0</v>
      </c>
      <c r="C4427" s="25">
        <v>43558.0</v>
      </c>
      <c r="D4427" s="4">
        <v>9.0</v>
      </c>
      <c r="E4427" s="2" t="s">
        <v>10</v>
      </c>
      <c r="F4427" s="19" t="s">
        <v>9503</v>
      </c>
      <c r="G4427" s="5" t="s">
        <v>9504</v>
      </c>
      <c r="H4427" s="26" t="s">
        <v>7543</v>
      </c>
      <c r="I4427" s="6" t="s">
        <v>251</v>
      </c>
    </row>
    <row r="4428" ht="15.0" customHeight="1">
      <c r="A4428" s="2" t="s">
        <v>9</v>
      </c>
      <c r="B4428" s="5">
        <v>22297.0</v>
      </c>
      <c r="C4428" s="25">
        <v>43558.0</v>
      </c>
      <c r="D4428" s="4">
        <v>9.0</v>
      </c>
      <c r="E4428" s="2" t="s">
        <v>10</v>
      </c>
      <c r="F4428" s="19" t="s">
        <v>9505</v>
      </c>
      <c r="G4428" s="5" t="s">
        <v>9506</v>
      </c>
      <c r="H4428" s="26" t="s">
        <v>6698</v>
      </c>
      <c r="I4428" s="6" t="s">
        <v>251</v>
      </c>
    </row>
    <row r="4429" ht="15.0" customHeight="1">
      <c r="A4429" s="2" t="s">
        <v>9</v>
      </c>
      <c r="B4429" s="5">
        <v>22296.0</v>
      </c>
      <c r="C4429" s="25">
        <v>43558.0</v>
      </c>
      <c r="D4429" s="4">
        <v>9.0</v>
      </c>
      <c r="E4429" s="2" t="s">
        <v>10</v>
      </c>
      <c r="F4429" s="19" t="s">
        <v>9507</v>
      </c>
      <c r="G4429" s="5" t="s">
        <v>9508</v>
      </c>
      <c r="H4429" s="26" t="s">
        <v>6653</v>
      </c>
      <c r="I4429" s="6" t="s">
        <v>251</v>
      </c>
    </row>
    <row r="4430" ht="15.0" customHeight="1">
      <c r="A4430" s="2" t="s">
        <v>9</v>
      </c>
      <c r="B4430" s="5">
        <v>22295.0</v>
      </c>
      <c r="C4430" s="25">
        <v>43558.0</v>
      </c>
      <c r="D4430" s="4">
        <v>9.0</v>
      </c>
      <c r="E4430" s="2" t="s">
        <v>10</v>
      </c>
      <c r="F4430" s="19" t="s">
        <v>9509</v>
      </c>
      <c r="G4430" s="5" t="s">
        <v>9510</v>
      </c>
      <c r="H4430" s="26" t="s">
        <v>6916</v>
      </c>
      <c r="I4430" s="6" t="s">
        <v>251</v>
      </c>
    </row>
    <row r="4431" ht="15.0" customHeight="1">
      <c r="A4431" s="2" t="s">
        <v>9</v>
      </c>
      <c r="B4431" s="5">
        <v>22294.0</v>
      </c>
      <c r="C4431" s="25">
        <v>43558.0</v>
      </c>
      <c r="D4431" s="4">
        <v>9.0</v>
      </c>
      <c r="E4431" s="2" t="s">
        <v>10</v>
      </c>
      <c r="F4431" s="19" t="s">
        <v>9511</v>
      </c>
      <c r="G4431" s="5" t="s">
        <v>9512</v>
      </c>
      <c r="H4431" s="26" t="s">
        <v>6693</v>
      </c>
      <c r="I4431" s="6" t="s">
        <v>251</v>
      </c>
    </row>
    <row r="4432" ht="15.0" customHeight="1">
      <c r="A4432" s="2" t="s">
        <v>9</v>
      </c>
      <c r="B4432" s="5">
        <v>22293.0</v>
      </c>
      <c r="C4432" s="25">
        <v>43558.0</v>
      </c>
      <c r="D4432" s="4">
        <v>9.0</v>
      </c>
      <c r="E4432" s="2" t="s">
        <v>10</v>
      </c>
      <c r="F4432" s="19" t="s">
        <v>9513</v>
      </c>
      <c r="G4432" s="5" t="s">
        <v>9514</v>
      </c>
      <c r="H4432" s="26" t="s">
        <v>6768</v>
      </c>
      <c r="I4432" s="6" t="s">
        <v>251</v>
      </c>
    </row>
    <row r="4433" ht="15.0" customHeight="1">
      <c r="A4433" s="2" t="s">
        <v>9</v>
      </c>
      <c r="B4433" s="5">
        <v>22292.0</v>
      </c>
      <c r="C4433" s="25">
        <v>43558.0</v>
      </c>
      <c r="D4433" s="4">
        <v>9.0</v>
      </c>
      <c r="E4433" s="2" t="s">
        <v>10</v>
      </c>
      <c r="F4433" s="19" t="s">
        <v>9515</v>
      </c>
      <c r="G4433" s="5" t="s">
        <v>9516</v>
      </c>
      <c r="H4433" s="26" t="s">
        <v>6768</v>
      </c>
      <c r="I4433" s="6" t="s">
        <v>251</v>
      </c>
    </row>
    <row r="4434" ht="15.0" customHeight="1">
      <c r="A4434" s="2" t="s">
        <v>9</v>
      </c>
      <c r="B4434" s="5">
        <v>22291.0</v>
      </c>
      <c r="C4434" s="25">
        <v>43558.0</v>
      </c>
      <c r="D4434" s="4">
        <v>9.0</v>
      </c>
      <c r="E4434" s="2" t="s">
        <v>10</v>
      </c>
      <c r="F4434" s="19" t="s">
        <v>9517</v>
      </c>
      <c r="G4434" s="5" t="s">
        <v>9518</v>
      </c>
      <c r="H4434" s="26" t="s">
        <v>8375</v>
      </c>
      <c r="I4434" s="6" t="s">
        <v>251</v>
      </c>
    </row>
    <row r="4435" ht="15.0" customHeight="1">
      <c r="A4435" s="2" t="s">
        <v>9</v>
      </c>
      <c r="B4435" s="5">
        <v>22290.0</v>
      </c>
      <c r="C4435" s="25">
        <v>43558.0</v>
      </c>
      <c r="D4435" s="4">
        <v>9.0</v>
      </c>
      <c r="E4435" s="2" t="s">
        <v>10</v>
      </c>
      <c r="F4435" s="19" t="s">
        <v>9519</v>
      </c>
      <c r="G4435" s="5" t="s">
        <v>9520</v>
      </c>
      <c r="H4435" s="26" t="s">
        <v>6636</v>
      </c>
      <c r="I4435" s="6" t="s">
        <v>251</v>
      </c>
    </row>
    <row r="4436" ht="15.0" customHeight="1">
      <c r="A4436" s="2" t="s">
        <v>9</v>
      </c>
      <c r="B4436" s="5">
        <v>22289.0</v>
      </c>
      <c r="C4436" s="25">
        <v>43558.0</v>
      </c>
      <c r="D4436" s="4">
        <v>9.0</v>
      </c>
      <c r="E4436" s="2" t="s">
        <v>10</v>
      </c>
      <c r="F4436" s="19" t="s">
        <v>9521</v>
      </c>
      <c r="G4436" s="5" t="s">
        <v>9522</v>
      </c>
      <c r="H4436" s="26" t="s">
        <v>6590</v>
      </c>
      <c r="I4436" s="6" t="s">
        <v>251</v>
      </c>
    </row>
    <row r="4437" ht="15.0" customHeight="1">
      <c r="A4437" s="2" t="s">
        <v>9</v>
      </c>
      <c r="B4437" s="5">
        <v>22288.0</v>
      </c>
      <c r="C4437" s="25">
        <v>43558.0</v>
      </c>
      <c r="D4437" s="4">
        <v>9.0</v>
      </c>
      <c r="E4437" s="2" t="s">
        <v>10</v>
      </c>
      <c r="F4437" s="19" t="s">
        <v>9523</v>
      </c>
      <c r="G4437" s="5" t="s">
        <v>9524</v>
      </c>
      <c r="H4437" s="26" t="s">
        <v>8392</v>
      </c>
      <c r="I4437" s="6" t="s">
        <v>251</v>
      </c>
    </row>
    <row r="4438" ht="15.0" customHeight="1">
      <c r="A4438" s="2" t="s">
        <v>76</v>
      </c>
      <c r="B4438" s="5">
        <v>10622.0</v>
      </c>
      <c r="C4438" s="25">
        <v>43558.0</v>
      </c>
      <c r="D4438" s="4">
        <v>9.0</v>
      </c>
      <c r="E4438" s="2" t="s">
        <v>10</v>
      </c>
      <c r="F4438" s="19" t="s">
        <v>9525</v>
      </c>
      <c r="G4438" s="5" t="s">
        <v>9526</v>
      </c>
      <c r="H4438" s="26" t="s">
        <v>6511</v>
      </c>
      <c r="I4438" s="6" t="s">
        <v>251</v>
      </c>
    </row>
    <row r="4439" ht="15.0" customHeight="1">
      <c r="A4439" s="2" t="s">
        <v>76</v>
      </c>
      <c r="B4439" s="5">
        <v>10621.0</v>
      </c>
      <c r="C4439" s="25">
        <v>43558.0</v>
      </c>
      <c r="D4439" s="4">
        <v>9.0</v>
      </c>
      <c r="E4439" s="2" t="s">
        <v>10</v>
      </c>
      <c r="F4439" s="19" t="s">
        <v>9527</v>
      </c>
      <c r="G4439" s="5" t="s">
        <v>9528</v>
      </c>
      <c r="H4439" s="26" t="s">
        <v>6656</v>
      </c>
      <c r="I4439" s="6" t="s">
        <v>251</v>
      </c>
    </row>
    <row r="4440" ht="15.0" customHeight="1">
      <c r="A4440" s="2" t="s">
        <v>82</v>
      </c>
      <c r="B4440" s="5">
        <v>3377.0</v>
      </c>
      <c r="C4440" s="25">
        <v>43558.0</v>
      </c>
      <c r="D4440" s="4">
        <v>9.0</v>
      </c>
      <c r="E4440" s="2" t="s">
        <v>10</v>
      </c>
      <c r="F4440" s="19" t="s">
        <v>9529</v>
      </c>
      <c r="G4440" s="5" t="s">
        <v>9530</v>
      </c>
      <c r="H4440" s="26" t="s">
        <v>6590</v>
      </c>
      <c r="I4440" s="6" t="s">
        <v>251</v>
      </c>
    </row>
    <row r="4441" ht="15.0" customHeight="1">
      <c r="A4441" s="2" t="s">
        <v>82</v>
      </c>
      <c r="B4441" s="5">
        <v>3376.0</v>
      </c>
      <c r="C4441" s="25">
        <v>43558.0</v>
      </c>
      <c r="D4441" s="4">
        <v>9.0</v>
      </c>
      <c r="E4441" s="2" t="s">
        <v>10</v>
      </c>
      <c r="F4441" s="19" t="s">
        <v>9531</v>
      </c>
      <c r="G4441" s="8" t="s">
        <v>251</v>
      </c>
      <c r="H4441" s="26" t="s">
        <v>251</v>
      </c>
      <c r="I4441" s="6" t="s">
        <v>251</v>
      </c>
    </row>
    <row r="4442" ht="15.0" customHeight="1">
      <c r="A4442" s="2" t="s">
        <v>9</v>
      </c>
      <c r="B4442" s="5">
        <v>22287.0</v>
      </c>
      <c r="C4442" s="25">
        <v>43544.0</v>
      </c>
      <c r="D4442" s="4">
        <v>8.0</v>
      </c>
      <c r="E4442" s="2" t="s">
        <v>10</v>
      </c>
      <c r="F4442" s="19" t="s">
        <v>9532</v>
      </c>
      <c r="G4442" s="5" t="s">
        <v>9533</v>
      </c>
      <c r="H4442" s="26" t="s">
        <v>6787</v>
      </c>
      <c r="I4442" s="6" t="s">
        <v>251</v>
      </c>
    </row>
    <row r="4443" ht="15.0" customHeight="1">
      <c r="A4443" s="2" t="s">
        <v>9</v>
      </c>
      <c r="B4443" s="5">
        <v>22286.0</v>
      </c>
      <c r="C4443" s="25">
        <v>43544.0</v>
      </c>
      <c r="D4443" s="4">
        <v>8.0</v>
      </c>
      <c r="E4443" s="2" t="s">
        <v>10</v>
      </c>
      <c r="F4443" s="19" t="s">
        <v>9534</v>
      </c>
      <c r="G4443" s="5" t="s">
        <v>9535</v>
      </c>
      <c r="H4443" s="26" t="s">
        <v>6582</v>
      </c>
      <c r="I4443" s="6" t="s">
        <v>251</v>
      </c>
    </row>
    <row r="4444" ht="15.0" customHeight="1">
      <c r="A4444" s="2" t="s">
        <v>9</v>
      </c>
      <c r="B4444" s="5">
        <v>22285.0</v>
      </c>
      <c r="C4444" s="25">
        <v>43544.0</v>
      </c>
      <c r="D4444" s="4">
        <v>8.0</v>
      </c>
      <c r="E4444" s="2" t="s">
        <v>10</v>
      </c>
      <c r="F4444" s="19" t="s">
        <v>9536</v>
      </c>
      <c r="G4444" s="5" t="s">
        <v>9537</v>
      </c>
      <c r="H4444" s="26" t="s">
        <v>6582</v>
      </c>
      <c r="I4444" s="6" t="s">
        <v>251</v>
      </c>
    </row>
    <row r="4445" ht="15.0" customHeight="1">
      <c r="A4445" s="2" t="s">
        <v>9</v>
      </c>
      <c r="B4445" s="5">
        <v>22284.0</v>
      </c>
      <c r="C4445" s="25">
        <v>43544.0</v>
      </c>
      <c r="D4445" s="4">
        <v>8.0</v>
      </c>
      <c r="E4445" s="2" t="s">
        <v>10</v>
      </c>
      <c r="F4445" s="19" t="s">
        <v>9538</v>
      </c>
      <c r="G4445" s="5" t="s">
        <v>9539</v>
      </c>
      <c r="H4445" s="26" t="s">
        <v>6916</v>
      </c>
      <c r="I4445" s="6" t="s">
        <v>251</v>
      </c>
    </row>
    <row r="4446" ht="15.0" customHeight="1">
      <c r="A4446" s="2" t="s">
        <v>9</v>
      </c>
      <c r="B4446" s="5">
        <v>22283.0</v>
      </c>
      <c r="C4446" s="25">
        <v>43544.0</v>
      </c>
      <c r="D4446" s="4">
        <v>8.0</v>
      </c>
      <c r="E4446" s="2" t="s">
        <v>10</v>
      </c>
      <c r="F4446" s="19" t="s">
        <v>9540</v>
      </c>
      <c r="G4446" s="5" t="s">
        <v>9541</v>
      </c>
      <c r="H4446" s="26" t="s">
        <v>6916</v>
      </c>
      <c r="I4446" s="6" t="s">
        <v>251</v>
      </c>
    </row>
    <row r="4447" ht="15.0" customHeight="1">
      <c r="A4447" s="2" t="s">
        <v>9</v>
      </c>
      <c r="B4447" s="5">
        <v>22282.0</v>
      </c>
      <c r="C4447" s="25">
        <v>43544.0</v>
      </c>
      <c r="D4447" s="4">
        <v>8.0</v>
      </c>
      <c r="E4447" s="2" t="s">
        <v>10</v>
      </c>
      <c r="F4447" s="19" t="s">
        <v>9542</v>
      </c>
      <c r="G4447" s="5" t="s">
        <v>9543</v>
      </c>
      <c r="H4447" s="26" t="s">
        <v>6593</v>
      </c>
      <c r="I4447" s="6" t="s">
        <v>251</v>
      </c>
    </row>
    <row r="4448" ht="15.0" customHeight="1">
      <c r="A4448" s="2" t="s">
        <v>9</v>
      </c>
      <c r="B4448" s="5">
        <v>22281.0</v>
      </c>
      <c r="C4448" s="25">
        <v>43544.0</v>
      </c>
      <c r="D4448" s="4">
        <v>8.0</v>
      </c>
      <c r="E4448" s="2" t="s">
        <v>10</v>
      </c>
      <c r="F4448" s="19" t="s">
        <v>9544</v>
      </c>
      <c r="G4448" s="5" t="s">
        <v>9545</v>
      </c>
      <c r="H4448" s="26" t="s">
        <v>9546</v>
      </c>
      <c r="I4448" s="6" t="s">
        <v>251</v>
      </c>
    </row>
    <row r="4449" ht="15.0" customHeight="1">
      <c r="A4449" s="2" t="s">
        <v>9</v>
      </c>
      <c r="B4449" s="5">
        <v>22280.0</v>
      </c>
      <c r="C4449" s="25">
        <v>43544.0</v>
      </c>
      <c r="D4449" s="4">
        <v>8.0</v>
      </c>
      <c r="E4449" s="2" t="s">
        <v>10</v>
      </c>
      <c r="F4449" s="19" t="s">
        <v>9547</v>
      </c>
      <c r="G4449" s="5" t="s">
        <v>9548</v>
      </c>
      <c r="H4449" s="26" t="s">
        <v>9549</v>
      </c>
      <c r="I4449" s="6" t="s">
        <v>251</v>
      </c>
    </row>
    <row r="4450" ht="15.0" customHeight="1">
      <c r="A4450" s="2" t="s">
        <v>9</v>
      </c>
      <c r="B4450" s="5">
        <v>22279.0</v>
      </c>
      <c r="C4450" s="25">
        <v>43544.0</v>
      </c>
      <c r="D4450" s="4">
        <v>8.0</v>
      </c>
      <c r="E4450" s="2" t="s">
        <v>10</v>
      </c>
      <c r="F4450" s="19" t="s">
        <v>9550</v>
      </c>
      <c r="G4450" s="5" t="s">
        <v>9551</v>
      </c>
      <c r="H4450" s="26" t="s">
        <v>6693</v>
      </c>
      <c r="I4450" s="6" t="s">
        <v>251</v>
      </c>
    </row>
    <row r="4451" ht="15.0" customHeight="1">
      <c r="A4451" s="2" t="s">
        <v>9</v>
      </c>
      <c r="B4451" s="5">
        <v>22278.0</v>
      </c>
      <c r="C4451" s="25">
        <v>43544.0</v>
      </c>
      <c r="D4451" s="4">
        <v>8.0</v>
      </c>
      <c r="E4451" s="2" t="s">
        <v>10</v>
      </c>
      <c r="F4451" s="19" t="s">
        <v>9552</v>
      </c>
      <c r="G4451" s="5" t="s">
        <v>9553</v>
      </c>
      <c r="H4451" s="26" t="s">
        <v>6648</v>
      </c>
      <c r="I4451" s="6" t="s">
        <v>251</v>
      </c>
    </row>
    <row r="4452" ht="15.0" customHeight="1">
      <c r="A4452" s="2" t="s">
        <v>9</v>
      </c>
      <c r="B4452" s="5">
        <v>22277.0</v>
      </c>
      <c r="C4452" s="25">
        <v>43544.0</v>
      </c>
      <c r="D4452" s="4">
        <v>8.0</v>
      </c>
      <c r="E4452" s="2" t="s">
        <v>10</v>
      </c>
      <c r="F4452" s="19" t="s">
        <v>9554</v>
      </c>
      <c r="G4452" s="5" t="s">
        <v>9555</v>
      </c>
      <c r="H4452" s="26" t="s">
        <v>6862</v>
      </c>
      <c r="I4452" s="6" t="s">
        <v>251</v>
      </c>
    </row>
    <row r="4453" ht="15.0" customHeight="1">
      <c r="A4453" s="2" t="s">
        <v>9</v>
      </c>
      <c r="B4453" s="5">
        <v>22276.0</v>
      </c>
      <c r="C4453" s="25">
        <v>43544.0</v>
      </c>
      <c r="D4453" s="4">
        <v>8.0</v>
      </c>
      <c r="E4453" s="2" t="s">
        <v>10</v>
      </c>
      <c r="F4453" s="19" t="s">
        <v>9556</v>
      </c>
      <c r="G4453" s="5" t="s">
        <v>9557</v>
      </c>
      <c r="H4453" s="26" t="s">
        <v>6862</v>
      </c>
      <c r="I4453" s="6" t="s">
        <v>251</v>
      </c>
    </row>
    <row r="4454" ht="15.0" customHeight="1">
      <c r="A4454" s="2" t="s">
        <v>9</v>
      </c>
      <c r="B4454" s="5">
        <v>22275.0</v>
      </c>
      <c r="C4454" s="25">
        <v>43544.0</v>
      </c>
      <c r="D4454" s="4">
        <v>8.0</v>
      </c>
      <c r="E4454" s="2" t="s">
        <v>10</v>
      </c>
      <c r="F4454" s="19" t="s">
        <v>9558</v>
      </c>
      <c r="G4454" s="5" t="s">
        <v>9559</v>
      </c>
      <c r="H4454" s="26" t="s">
        <v>6587</v>
      </c>
      <c r="I4454" s="6" t="s">
        <v>251</v>
      </c>
    </row>
    <row r="4455" ht="15.0" customHeight="1">
      <c r="A4455" s="2" t="s">
        <v>9</v>
      </c>
      <c r="B4455" s="5">
        <v>22274.0</v>
      </c>
      <c r="C4455" s="25">
        <v>43544.0</v>
      </c>
      <c r="D4455" s="4">
        <v>8.0</v>
      </c>
      <c r="E4455" s="2" t="s">
        <v>10</v>
      </c>
      <c r="F4455" s="19" t="s">
        <v>9560</v>
      </c>
      <c r="G4455" s="5" t="s">
        <v>9561</v>
      </c>
      <c r="H4455" s="26" t="s">
        <v>6840</v>
      </c>
      <c r="I4455" s="6" t="s">
        <v>251</v>
      </c>
    </row>
    <row r="4456" ht="15.0" customHeight="1">
      <c r="A4456" s="2" t="s">
        <v>9</v>
      </c>
      <c r="B4456" s="5">
        <v>22273.0</v>
      </c>
      <c r="C4456" s="25">
        <v>43544.0</v>
      </c>
      <c r="D4456" s="4">
        <v>8.0</v>
      </c>
      <c r="E4456" s="2" t="s">
        <v>10</v>
      </c>
      <c r="F4456" s="19" t="s">
        <v>9562</v>
      </c>
      <c r="G4456" s="5" t="s">
        <v>9563</v>
      </c>
      <c r="H4456" s="26" t="s">
        <v>6787</v>
      </c>
      <c r="I4456" s="6" t="s">
        <v>251</v>
      </c>
    </row>
    <row r="4457" ht="15.0" customHeight="1">
      <c r="A4457" s="2" t="s">
        <v>9</v>
      </c>
      <c r="B4457" s="5">
        <v>22272.0</v>
      </c>
      <c r="C4457" s="25">
        <v>43544.0</v>
      </c>
      <c r="D4457" s="4">
        <v>8.0</v>
      </c>
      <c r="E4457" s="2" t="s">
        <v>10</v>
      </c>
      <c r="F4457" s="19" t="s">
        <v>9564</v>
      </c>
      <c r="G4457" s="5" t="s">
        <v>9565</v>
      </c>
      <c r="H4457" s="26" t="s">
        <v>8771</v>
      </c>
      <c r="I4457" s="6" t="s">
        <v>251</v>
      </c>
    </row>
    <row r="4458" ht="15.0" customHeight="1">
      <c r="A4458" s="2" t="s">
        <v>9</v>
      </c>
      <c r="B4458" s="5">
        <v>22271.0</v>
      </c>
      <c r="C4458" s="25">
        <v>43544.0</v>
      </c>
      <c r="D4458" s="4">
        <v>8.0</v>
      </c>
      <c r="E4458" s="2" t="s">
        <v>10</v>
      </c>
      <c r="F4458" s="19" t="s">
        <v>9566</v>
      </c>
      <c r="G4458" s="5" t="s">
        <v>9567</v>
      </c>
      <c r="H4458" s="26" t="s">
        <v>6722</v>
      </c>
      <c r="I4458" s="6" t="s">
        <v>251</v>
      </c>
    </row>
    <row r="4459" ht="15.0" customHeight="1">
      <c r="A4459" s="2" t="s">
        <v>9</v>
      </c>
      <c r="B4459" s="5">
        <v>22270.0</v>
      </c>
      <c r="C4459" s="25">
        <v>43544.0</v>
      </c>
      <c r="D4459" s="4">
        <v>8.0</v>
      </c>
      <c r="E4459" s="2" t="s">
        <v>10</v>
      </c>
      <c r="F4459" s="19" t="s">
        <v>9568</v>
      </c>
      <c r="G4459" s="5" t="s">
        <v>9569</v>
      </c>
      <c r="H4459" s="26" t="s">
        <v>9570</v>
      </c>
      <c r="I4459" s="6" t="s">
        <v>251</v>
      </c>
    </row>
    <row r="4460" ht="15.0" customHeight="1">
      <c r="A4460" s="2" t="s">
        <v>9</v>
      </c>
      <c r="B4460" s="5">
        <v>22269.0</v>
      </c>
      <c r="C4460" s="25">
        <v>43544.0</v>
      </c>
      <c r="D4460" s="4">
        <v>8.0</v>
      </c>
      <c r="E4460" s="2" t="s">
        <v>10</v>
      </c>
      <c r="F4460" s="19" t="s">
        <v>9571</v>
      </c>
      <c r="G4460" s="5" t="s">
        <v>9572</v>
      </c>
      <c r="H4460" s="26" t="s">
        <v>6698</v>
      </c>
      <c r="I4460" s="6" t="s">
        <v>251</v>
      </c>
    </row>
    <row r="4461" ht="15.0" customHeight="1">
      <c r="A4461" s="2" t="s">
        <v>9</v>
      </c>
      <c r="B4461" s="5">
        <v>22268.0</v>
      </c>
      <c r="C4461" s="25">
        <v>43544.0</v>
      </c>
      <c r="D4461" s="4">
        <v>8.0</v>
      </c>
      <c r="E4461" s="2" t="s">
        <v>10</v>
      </c>
      <c r="F4461" s="19" t="s">
        <v>9573</v>
      </c>
      <c r="G4461" s="5" t="s">
        <v>9574</v>
      </c>
      <c r="H4461" s="26" t="s">
        <v>6698</v>
      </c>
      <c r="I4461" s="6" t="s">
        <v>251</v>
      </c>
    </row>
    <row r="4462" ht="15.0" customHeight="1">
      <c r="A4462" s="2" t="s">
        <v>9</v>
      </c>
      <c r="B4462" s="5">
        <v>22267.0</v>
      </c>
      <c r="C4462" s="25">
        <v>43544.0</v>
      </c>
      <c r="D4462" s="4">
        <v>8.0</v>
      </c>
      <c r="E4462" s="2" t="s">
        <v>10</v>
      </c>
      <c r="F4462" s="19" t="s">
        <v>9575</v>
      </c>
      <c r="G4462" s="5" t="s">
        <v>9576</v>
      </c>
      <c r="H4462" s="26" t="s">
        <v>6982</v>
      </c>
      <c r="I4462" s="6" t="s">
        <v>251</v>
      </c>
    </row>
    <row r="4463" ht="15.0" customHeight="1">
      <c r="A4463" s="2" t="s">
        <v>9</v>
      </c>
      <c r="B4463" s="5">
        <v>22266.0</v>
      </c>
      <c r="C4463" s="25">
        <v>43544.0</v>
      </c>
      <c r="D4463" s="4">
        <v>8.0</v>
      </c>
      <c r="E4463" s="2" t="s">
        <v>10</v>
      </c>
      <c r="F4463" s="19" t="s">
        <v>9577</v>
      </c>
      <c r="G4463" s="5" t="s">
        <v>9578</v>
      </c>
      <c r="H4463" s="26" t="s">
        <v>6617</v>
      </c>
      <c r="I4463" s="6" t="s">
        <v>251</v>
      </c>
    </row>
    <row r="4464" ht="15.0" customHeight="1">
      <c r="A4464" s="2" t="s">
        <v>9</v>
      </c>
      <c r="B4464" s="5">
        <v>22265.0</v>
      </c>
      <c r="C4464" s="25">
        <v>43544.0</v>
      </c>
      <c r="D4464" s="4">
        <v>8.0</v>
      </c>
      <c r="E4464" s="2" t="s">
        <v>10</v>
      </c>
      <c r="F4464" s="19" t="s">
        <v>9579</v>
      </c>
      <c r="G4464" s="5" t="s">
        <v>9580</v>
      </c>
      <c r="H4464" s="26" t="s">
        <v>9581</v>
      </c>
      <c r="I4464" s="6" t="s">
        <v>251</v>
      </c>
    </row>
    <row r="4465" ht="15.0" customHeight="1">
      <c r="A4465" s="2" t="s">
        <v>9</v>
      </c>
      <c r="B4465" s="5">
        <v>22264.0</v>
      </c>
      <c r="C4465" s="25">
        <v>43544.0</v>
      </c>
      <c r="D4465" s="4">
        <v>8.0</v>
      </c>
      <c r="E4465" s="2" t="s">
        <v>10</v>
      </c>
      <c r="F4465" s="19" t="s">
        <v>9582</v>
      </c>
      <c r="G4465" s="5" t="s">
        <v>9583</v>
      </c>
      <c r="H4465" s="26" t="s">
        <v>6582</v>
      </c>
      <c r="I4465" s="6" t="s">
        <v>251</v>
      </c>
    </row>
    <row r="4466" ht="15.0" customHeight="1">
      <c r="A4466" s="2" t="s">
        <v>9</v>
      </c>
      <c r="B4466" s="5">
        <v>22263.0</v>
      </c>
      <c r="C4466" s="25">
        <v>43544.0</v>
      </c>
      <c r="D4466" s="4">
        <v>8.0</v>
      </c>
      <c r="E4466" s="2" t="s">
        <v>10</v>
      </c>
      <c r="F4466" s="19" t="s">
        <v>9584</v>
      </c>
      <c r="G4466" s="5" t="s">
        <v>9585</v>
      </c>
      <c r="H4466" s="26" t="s">
        <v>6582</v>
      </c>
      <c r="I4466" s="6" t="s">
        <v>251</v>
      </c>
    </row>
    <row r="4467" ht="15.0" customHeight="1">
      <c r="A4467" s="2" t="s">
        <v>9</v>
      </c>
      <c r="B4467" s="5">
        <v>22262.0</v>
      </c>
      <c r="C4467" s="25">
        <v>43544.0</v>
      </c>
      <c r="D4467" s="4">
        <v>8.0</v>
      </c>
      <c r="E4467" s="2" t="s">
        <v>10</v>
      </c>
      <c r="F4467" s="19" t="s">
        <v>9586</v>
      </c>
      <c r="G4467" s="5" t="s">
        <v>9587</v>
      </c>
      <c r="H4467" s="26" t="s">
        <v>9588</v>
      </c>
      <c r="I4467" s="6" t="s">
        <v>251</v>
      </c>
    </row>
    <row r="4468" ht="15.0" customHeight="1">
      <c r="A4468" s="2" t="s">
        <v>9</v>
      </c>
      <c r="B4468" s="5">
        <v>22261.0</v>
      </c>
      <c r="C4468" s="25">
        <v>43544.0</v>
      </c>
      <c r="D4468" s="4">
        <v>8.0</v>
      </c>
      <c r="E4468" s="2" t="s">
        <v>10</v>
      </c>
      <c r="F4468" s="19" t="s">
        <v>9589</v>
      </c>
      <c r="G4468" s="5" t="s">
        <v>9590</v>
      </c>
      <c r="H4468" s="26" t="s">
        <v>6636</v>
      </c>
      <c r="I4468" s="6" t="s">
        <v>251</v>
      </c>
    </row>
    <row r="4469" ht="15.0" customHeight="1">
      <c r="A4469" s="2" t="s">
        <v>9</v>
      </c>
      <c r="B4469" s="5">
        <v>22260.0</v>
      </c>
      <c r="C4469" s="25">
        <v>43544.0</v>
      </c>
      <c r="D4469" s="4">
        <v>8.0</v>
      </c>
      <c r="E4469" s="2" t="s">
        <v>10</v>
      </c>
      <c r="F4469" s="19" t="s">
        <v>9591</v>
      </c>
      <c r="G4469" s="5" t="s">
        <v>9592</v>
      </c>
      <c r="H4469" s="26" t="s">
        <v>6636</v>
      </c>
      <c r="I4469" s="6" t="s">
        <v>251</v>
      </c>
    </row>
    <row r="4470" ht="15.0" customHeight="1">
      <c r="A4470" s="2" t="s">
        <v>9</v>
      </c>
      <c r="B4470" s="5">
        <v>22259.0</v>
      </c>
      <c r="C4470" s="25">
        <v>43544.0</v>
      </c>
      <c r="D4470" s="4">
        <v>8.0</v>
      </c>
      <c r="E4470" s="2" t="s">
        <v>10</v>
      </c>
      <c r="F4470" s="19" t="s">
        <v>9593</v>
      </c>
      <c r="G4470" s="5" t="s">
        <v>9594</v>
      </c>
      <c r="H4470" s="26" t="s">
        <v>6648</v>
      </c>
      <c r="I4470" s="6" t="s">
        <v>251</v>
      </c>
    </row>
    <row r="4471" ht="15.0" customHeight="1">
      <c r="A4471" s="2" t="s">
        <v>9</v>
      </c>
      <c r="B4471" s="5">
        <v>22258.0</v>
      </c>
      <c r="C4471" s="25">
        <v>43544.0</v>
      </c>
      <c r="D4471" s="4">
        <v>8.0</v>
      </c>
      <c r="E4471" s="2" t="s">
        <v>10</v>
      </c>
      <c r="F4471" s="19" t="s">
        <v>9595</v>
      </c>
      <c r="G4471" s="5" t="s">
        <v>9596</v>
      </c>
      <c r="H4471" s="26" t="s">
        <v>6656</v>
      </c>
      <c r="I4471" s="6" t="s">
        <v>251</v>
      </c>
    </row>
    <row r="4472" ht="15.0" customHeight="1">
      <c r="A4472" s="2" t="s">
        <v>9</v>
      </c>
      <c r="B4472" s="5">
        <v>22257.0</v>
      </c>
      <c r="C4472" s="25">
        <v>43544.0</v>
      </c>
      <c r="D4472" s="4">
        <v>8.0</v>
      </c>
      <c r="E4472" s="2" t="s">
        <v>10</v>
      </c>
      <c r="F4472" s="19" t="s">
        <v>9597</v>
      </c>
      <c r="G4472" s="5" t="s">
        <v>9598</v>
      </c>
      <c r="H4472" s="26" t="s">
        <v>9599</v>
      </c>
      <c r="I4472" s="6" t="s">
        <v>251</v>
      </c>
    </row>
    <row r="4473" ht="15.0" customHeight="1">
      <c r="A4473" s="2" t="s">
        <v>76</v>
      </c>
      <c r="B4473" s="5">
        <v>10620.0</v>
      </c>
      <c r="C4473" s="25">
        <v>43544.0</v>
      </c>
      <c r="D4473" s="4">
        <v>8.0</v>
      </c>
      <c r="E4473" s="2" t="s">
        <v>10</v>
      </c>
      <c r="F4473" s="19" t="s">
        <v>9600</v>
      </c>
      <c r="G4473" s="5" t="s">
        <v>9601</v>
      </c>
      <c r="H4473" s="26" t="s">
        <v>6511</v>
      </c>
      <c r="I4473" s="6" t="s">
        <v>251</v>
      </c>
    </row>
    <row r="4474" ht="15.0" customHeight="1">
      <c r="A4474" s="2" t="s">
        <v>76</v>
      </c>
      <c r="B4474" s="5">
        <v>10619.0</v>
      </c>
      <c r="C4474" s="25">
        <v>43544.0</v>
      </c>
      <c r="D4474" s="4">
        <v>8.0</v>
      </c>
      <c r="E4474" s="2" t="s">
        <v>10</v>
      </c>
      <c r="F4474" s="19" t="s">
        <v>9602</v>
      </c>
      <c r="G4474" s="5" t="s">
        <v>9603</v>
      </c>
      <c r="H4474" s="26" t="s">
        <v>6779</v>
      </c>
      <c r="I4474" s="6" t="s">
        <v>251</v>
      </c>
    </row>
    <row r="4475" ht="15.0" customHeight="1">
      <c r="A4475" s="2" t="s">
        <v>82</v>
      </c>
      <c r="B4475" s="5">
        <v>3375.0</v>
      </c>
      <c r="C4475" s="25">
        <v>43544.0</v>
      </c>
      <c r="D4475" s="4">
        <v>8.0</v>
      </c>
      <c r="E4475" s="2" t="s">
        <v>10</v>
      </c>
      <c r="F4475" s="19" t="s">
        <v>9604</v>
      </c>
      <c r="G4475" s="5" t="s">
        <v>9605</v>
      </c>
      <c r="H4475" s="26" t="s">
        <v>9606</v>
      </c>
      <c r="I4475" s="6" t="s">
        <v>251</v>
      </c>
    </row>
    <row r="4476" ht="15.0" customHeight="1">
      <c r="A4476" s="2" t="s">
        <v>82</v>
      </c>
      <c r="B4476" s="5">
        <v>3374.0</v>
      </c>
      <c r="C4476" s="25">
        <v>43544.0</v>
      </c>
      <c r="D4476" s="4">
        <v>8.0</v>
      </c>
      <c r="E4476" s="2" t="s">
        <v>10</v>
      </c>
      <c r="F4476" s="19" t="s">
        <v>9607</v>
      </c>
      <c r="G4476" s="5" t="s">
        <v>9608</v>
      </c>
      <c r="H4476" s="26" t="s">
        <v>6779</v>
      </c>
      <c r="I4476" s="6" t="s">
        <v>251</v>
      </c>
    </row>
    <row r="4477" ht="15.0" customHeight="1">
      <c r="A4477" s="2" t="s">
        <v>82</v>
      </c>
      <c r="B4477" s="5">
        <v>3373.0</v>
      </c>
      <c r="C4477" s="25">
        <v>43544.0</v>
      </c>
      <c r="D4477" s="4">
        <v>8.0</v>
      </c>
      <c r="E4477" s="2" t="s">
        <v>10</v>
      </c>
      <c r="F4477" s="19" t="s">
        <v>9609</v>
      </c>
      <c r="G4477" s="8" t="s">
        <v>251</v>
      </c>
      <c r="H4477" s="26" t="s">
        <v>251</v>
      </c>
      <c r="I4477" s="6" t="s">
        <v>251</v>
      </c>
    </row>
    <row r="4478" ht="15.0" customHeight="1">
      <c r="A4478" s="2" t="s">
        <v>82</v>
      </c>
      <c r="B4478" s="5">
        <v>3372.0</v>
      </c>
      <c r="C4478" s="25">
        <v>43544.0</v>
      </c>
      <c r="D4478" s="4">
        <v>8.0</v>
      </c>
      <c r="E4478" s="2" t="s">
        <v>10</v>
      </c>
      <c r="F4478" s="19" t="s">
        <v>9610</v>
      </c>
      <c r="G4478" s="5" t="s">
        <v>9611</v>
      </c>
      <c r="H4478" s="26" t="s">
        <v>7869</v>
      </c>
      <c r="I4478" s="6" t="s">
        <v>251</v>
      </c>
    </row>
    <row r="4479" ht="15.0" customHeight="1">
      <c r="A4479" s="2" t="s">
        <v>9</v>
      </c>
      <c r="B4479" s="5">
        <v>22256.0</v>
      </c>
      <c r="C4479" s="25">
        <v>43537.0</v>
      </c>
      <c r="D4479" s="4">
        <v>7.0</v>
      </c>
      <c r="E4479" s="2" t="s">
        <v>10</v>
      </c>
      <c r="F4479" s="19" t="s">
        <v>9612</v>
      </c>
      <c r="G4479" s="5" t="s">
        <v>9613</v>
      </c>
      <c r="H4479" s="26" t="s">
        <v>6590</v>
      </c>
      <c r="I4479" s="6" t="s">
        <v>251</v>
      </c>
    </row>
    <row r="4480" ht="15.0" customHeight="1">
      <c r="A4480" s="2" t="s">
        <v>9</v>
      </c>
      <c r="B4480" s="5">
        <v>22255.0</v>
      </c>
      <c r="C4480" s="25">
        <v>43537.0</v>
      </c>
      <c r="D4480" s="4">
        <v>7.0</v>
      </c>
      <c r="E4480" s="2" t="s">
        <v>10</v>
      </c>
      <c r="F4480" s="19" t="s">
        <v>9614</v>
      </c>
      <c r="G4480" s="5" t="s">
        <v>9615</v>
      </c>
      <c r="H4480" s="26" t="s">
        <v>6590</v>
      </c>
      <c r="I4480" s="6" t="s">
        <v>251</v>
      </c>
    </row>
    <row r="4481" ht="15.0" customHeight="1">
      <c r="A4481" s="2" t="s">
        <v>9</v>
      </c>
      <c r="B4481" s="5">
        <v>22254.0</v>
      </c>
      <c r="C4481" s="25">
        <v>43537.0</v>
      </c>
      <c r="D4481" s="4">
        <v>7.0</v>
      </c>
      <c r="E4481" s="2" t="s">
        <v>10</v>
      </c>
      <c r="F4481" s="19" t="s">
        <v>9616</v>
      </c>
      <c r="G4481" s="5" t="s">
        <v>9617</v>
      </c>
      <c r="H4481" s="26" t="s">
        <v>6612</v>
      </c>
      <c r="I4481" s="6" t="s">
        <v>251</v>
      </c>
    </row>
    <row r="4482" ht="15.0" customHeight="1">
      <c r="A4482" s="2" t="s">
        <v>9</v>
      </c>
      <c r="B4482" s="5">
        <v>22253.0</v>
      </c>
      <c r="C4482" s="25">
        <v>43537.0</v>
      </c>
      <c r="D4482" s="4">
        <v>7.0</v>
      </c>
      <c r="E4482" s="2" t="s">
        <v>10</v>
      </c>
      <c r="F4482" s="19" t="s">
        <v>9618</v>
      </c>
      <c r="G4482" s="5" t="s">
        <v>9619</v>
      </c>
      <c r="H4482" s="26" t="s">
        <v>6582</v>
      </c>
      <c r="I4482" s="6" t="s">
        <v>251</v>
      </c>
    </row>
    <row r="4483" ht="15.0" customHeight="1">
      <c r="A4483" s="2" t="s">
        <v>9</v>
      </c>
      <c r="B4483" s="5">
        <v>22252.0</v>
      </c>
      <c r="C4483" s="25">
        <v>43537.0</v>
      </c>
      <c r="D4483" s="4">
        <v>7.0</v>
      </c>
      <c r="E4483" s="2" t="s">
        <v>10</v>
      </c>
      <c r="F4483" s="19" t="s">
        <v>9620</v>
      </c>
      <c r="G4483" s="5" t="s">
        <v>9621</v>
      </c>
      <c r="H4483" s="26" t="s">
        <v>6593</v>
      </c>
      <c r="I4483" s="6" t="s">
        <v>251</v>
      </c>
    </row>
    <row r="4484" ht="15.0" customHeight="1">
      <c r="A4484" s="2" t="s">
        <v>9</v>
      </c>
      <c r="B4484" s="5">
        <v>22251.0</v>
      </c>
      <c r="C4484" s="25">
        <v>43537.0</v>
      </c>
      <c r="D4484" s="4">
        <v>7.0</v>
      </c>
      <c r="E4484" s="2" t="s">
        <v>10</v>
      </c>
      <c r="F4484" s="19" t="s">
        <v>9622</v>
      </c>
      <c r="G4484" s="5" t="s">
        <v>9623</v>
      </c>
      <c r="H4484" s="26" t="s">
        <v>6793</v>
      </c>
      <c r="I4484" s="6" t="s">
        <v>251</v>
      </c>
    </row>
    <row r="4485" ht="15.0" customHeight="1">
      <c r="A4485" s="2" t="s">
        <v>9</v>
      </c>
      <c r="B4485" s="5">
        <v>22250.0</v>
      </c>
      <c r="C4485" s="25">
        <v>43537.0</v>
      </c>
      <c r="D4485" s="4">
        <v>7.0</v>
      </c>
      <c r="E4485" s="2" t="s">
        <v>10</v>
      </c>
      <c r="F4485" s="19" t="s">
        <v>9624</v>
      </c>
      <c r="G4485" s="5" t="s">
        <v>9625</v>
      </c>
      <c r="H4485" s="26" t="s">
        <v>6653</v>
      </c>
      <c r="I4485" s="6" t="s">
        <v>251</v>
      </c>
    </row>
    <row r="4486" ht="15.0" customHeight="1">
      <c r="A4486" s="2" t="s">
        <v>9</v>
      </c>
      <c r="B4486" s="5">
        <v>22249.0</v>
      </c>
      <c r="C4486" s="25">
        <v>43537.0</v>
      </c>
      <c r="D4486" s="4">
        <v>7.0</v>
      </c>
      <c r="E4486" s="2" t="s">
        <v>10</v>
      </c>
      <c r="F4486" s="19" t="s">
        <v>9626</v>
      </c>
      <c r="G4486" s="5" t="s">
        <v>9627</v>
      </c>
      <c r="H4486" s="26" t="s">
        <v>6617</v>
      </c>
      <c r="I4486" s="6" t="s">
        <v>251</v>
      </c>
    </row>
    <row r="4487" ht="15.0" customHeight="1">
      <c r="A4487" s="2" t="s">
        <v>9</v>
      </c>
      <c r="B4487" s="5">
        <v>22248.0</v>
      </c>
      <c r="C4487" s="25">
        <v>43537.0</v>
      </c>
      <c r="D4487" s="4">
        <v>7.0</v>
      </c>
      <c r="E4487" s="2" t="s">
        <v>10</v>
      </c>
      <c r="F4487" s="19" t="s">
        <v>9628</v>
      </c>
      <c r="G4487" s="5" t="s">
        <v>9629</v>
      </c>
      <c r="H4487" s="26" t="s">
        <v>6943</v>
      </c>
      <c r="I4487" s="6" t="s">
        <v>251</v>
      </c>
    </row>
    <row r="4488" ht="15.0" customHeight="1">
      <c r="A4488" s="2" t="s">
        <v>9</v>
      </c>
      <c r="B4488" s="5">
        <v>22247.0</v>
      </c>
      <c r="C4488" s="25">
        <v>43537.0</v>
      </c>
      <c r="D4488" s="4">
        <v>7.0</v>
      </c>
      <c r="E4488" s="2" t="s">
        <v>10</v>
      </c>
      <c r="F4488" s="19" t="s">
        <v>9630</v>
      </c>
      <c r="G4488" s="5" t="s">
        <v>9631</v>
      </c>
      <c r="H4488" s="26" t="s">
        <v>6943</v>
      </c>
      <c r="I4488" s="6" t="s">
        <v>251</v>
      </c>
    </row>
    <row r="4489" ht="15.0" customHeight="1">
      <c r="A4489" s="2" t="s">
        <v>9</v>
      </c>
      <c r="B4489" s="5">
        <v>22246.0</v>
      </c>
      <c r="C4489" s="25">
        <v>43537.0</v>
      </c>
      <c r="D4489" s="4">
        <v>7.0</v>
      </c>
      <c r="E4489" s="2" t="s">
        <v>10</v>
      </c>
      <c r="F4489" s="19" t="s">
        <v>9632</v>
      </c>
      <c r="G4489" s="5" t="s">
        <v>9633</v>
      </c>
      <c r="H4489" s="26" t="s">
        <v>6943</v>
      </c>
      <c r="I4489" s="6" t="s">
        <v>251</v>
      </c>
    </row>
    <row r="4490" ht="15.0" customHeight="1">
      <c r="A4490" s="2" t="s">
        <v>9</v>
      </c>
      <c r="B4490" s="5">
        <v>22245.0</v>
      </c>
      <c r="C4490" s="25">
        <v>43537.0</v>
      </c>
      <c r="D4490" s="4">
        <v>7.0</v>
      </c>
      <c r="E4490" s="2" t="s">
        <v>10</v>
      </c>
      <c r="F4490" s="19" t="s">
        <v>9634</v>
      </c>
      <c r="G4490" s="5" t="s">
        <v>9635</v>
      </c>
      <c r="H4490" s="26" t="s">
        <v>6704</v>
      </c>
      <c r="I4490" s="6" t="s">
        <v>251</v>
      </c>
    </row>
    <row r="4491" ht="15.0" customHeight="1">
      <c r="A4491" s="2" t="s">
        <v>9</v>
      </c>
      <c r="B4491" s="5">
        <v>22244.0</v>
      </c>
      <c r="C4491" s="25">
        <v>43537.0</v>
      </c>
      <c r="D4491" s="4">
        <v>7.0</v>
      </c>
      <c r="E4491" s="2" t="s">
        <v>10</v>
      </c>
      <c r="F4491" s="19" t="s">
        <v>9636</v>
      </c>
      <c r="G4491" s="5" t="s">
        <v>9637</v>
      </c>
      <c r="H4491" s="26" t="s">
        <v>6704</v>
      </c>
      <c r="I4491" s="6" t="s">
        <v>251</v>
      </c>
    </row>
    <row r="4492" ht="15.0" customHeight="1">
      <c r="A4492" s="2" t="s">
        <v>9</v>
      </c>
      <c r="B4492" s="5">
        <v>22243.0</v>
      </c>
      <c r="C4492" s="25">
        <v>43537.0</v>
      </c>
      <c r="D4492" s="4">
        <v>7.0</v>
      </c>
      <c r="E4492" s="2" t="s">
        <v>10</v>
      </c>
      <c r="F4492" s="19" t="s">
        <v>9638</v>
      </c>
      <c r="G4492" s="5" t="s">
        <v>9639</v>
      </c>
      <c r="H4492" s="26" t="s">
        <v>6768</v>
      </c>
      <c r="I4492" s="6" t="s">
        <v>251</v>
      </c>
    </row>
    <row r="4493" ht="15.0" customHeight="1">
      <c r="A4493" s="2" t="s">
        <v>9</v>
      </c>
      <c r="B4493" s="5">
        <v>22242.0</v>
      </c>
      <c r="C4493" s="25">
        <v>43537.0</v>
      </c>
      <c r="D4493" s="4">
        <v>7.0</v>
      </c>
      <c r="E4493" s="2" t="s">
        <v>10</v>
      </c>
      <c r="F4493" s="19" t="s">
        <v>9640</v>
      </c>
      <c r="G4493" s="5" t="s">
        <v>9641</v>
      </c>
      <c r="H4493" s="26" t="s">
        <v>6840</v>
      </c>
      <c r="I4493" s="6" t="s">
        <v>251</v>
      </c>
    </row>
    <row r="4494" ht="15.0" customHeight="1">
      <c r="A4494" s="2" t="s">
        <v>9</v>
      </c>
      <c r="B4494" s="5">
        <v>22241.0</v>
      </c>
      <c r="C4494" s="25">
        <v>43537.0</v>
      </c>
      <c r="D4494" s="4">
        <v>7.0</v>
      </c>
      <c r="E4494" s="2" t="s">
        <v>10</v>
      </c>
      <c r="F4494" s="19" t="s">
        <v>9642</v>
      </c>
      <c r="G4494" s="5" t="s">
        <v>9643</v>
      </c>
      <c r="H4494" s="26" t="s">
        <v>6840</v>
      </c>
      <c r="I4494" s="6" t="s">
        <v>251</v>
      </c>
    </row>
    <row r="4495" ht="15.0" customHeight="1">
      <c r="A4495" s="2" t="s">
        <v>9</v>
      </c>
      <c r="B4495" s="5">
        <v>22240.0</v>
      </c>
      <c r="C4495" s="25">
        <v>43537.0</v>
      </c>
      <c r="D4495" s="4">
        <v>7.0</v>
      </c>
      <c r="E4495" s="2" t="s">
        <v>10</v>
      </c>
      <c r="F4495" s="19" t="s">
        <v>9644</v>
      </c>
      <c r="G4495" s="5" t="s">
        <v>9645</v>
      </c>
      <c r="H4495" s="26" t="s">
        <v>6582</v>
      </c>
      <c r="I4495" s="6" t="s">
        <v>251</v>
      </c>
    </row>
    <row r="4496" ht="15.0" customHeight="1">
      <c r="A4496" s="2" t="s">
        <v>9</v>
      </c>
      <c r="B4496" s="5">
        <v>22239.0</v>
      </c>
      <c r="C4496" s="25">
        <v>43537.0</v>
      </c>
      <c r="D4496" s="4">
        <v>7.0</v>
      </c>
      <c r="E4496" s="2" t="s">
        <v>10</v>
      </c>
      <c r="F4496" s="19" t="s">
        <v>9646</v>
      </c>
      <c r="G4496" s="5" t="s">
        <v>9647</v>
      </c>
      <c r="H4496" s="26" t="s">
        <v>6582</v>
      </c>
      <c r="I4496" s="6" t="s">
        <v>251</v>
      </c>
    </row>
    <row r="4497" ht="15.0" customHeight="1">
      <c r="A4497" s="2" t="s">
        <v>9</v>
      </c>
      <c r="B4497" s="5">
        <v>22238.0</v>
      </c>
      <c r="C4497" s="25">
        <v>43537.0</v>
      </c>
      <c r="D4497" s="4">
        <v>7.0</v>
      </c>
      <c r="E4497" s="2" t="s">
        <v>10</v>
      </c>
      <c r="F4497" s="19" t="s">
        <v>9648</v>
      </c>
      <c r="G4497" s="5" t="s">
        <v>9649</v>
      </c>
      <c r="H4497" s="26" t="s">
        <v>6916</v>
      </c>
      <c r="I4497" s="6" t="s">
        <v>251</v>
      </c>
    </row>
    <row r="4498" ht="15.0" customHeight="1">
      <c r="A4498" s="2" t="s">
        <v>9</v>
      </c>
      <c r="B4498" s="5">
        <v>22237.0</v>
      </c>
      <c r="C4498" s="25">
        <v>43537.0</v>
      </c>
      <c r="D4498" s="4">
        <v>7.0</v>
      </c>
      <c r="E4498" s="2" t="s">
        <v>10</v>
      </c>
      <c r="F4498" s="19" t="s">
        <v>9650</v>
      </c>
      <c r="G4498" s="5" t="s">
        <v>9651</v>
      </c>
      <c r="H4498" s="26" t="s">
        <v>6916</v>
      </c>
      <c r="I4498" s="6" t="s">
        <v>251</v>
      </c>
    </row>
    <row r="4499" ht="15.0" customHeight="1">
      <c r="A4499" s="2" t="s">
        <v>9</v>
      </c>
      <c r="B4499" s="5">
        <v>22236.0</v>
      </c>
      <c r="C4499" s="25">
        <v>43537.0</v>
      </c>
      <c r="D4499" s="4">
        <v>7.0</v>
      </c>
      <c r="E4499" s="2" t="s">
        <v>10</v>
      </c>
      <c r="F4499" s="19" t="s">
        <v>9652</v>
      </c>
      <c r="G4499" s="5" t="s">
        <v>9653</v>
      </c>
      <c r="H4499" s="26" t="s">
        <v>6787</v>
      </c>
      <c r="I4499" s="6" t="s">
        <v>251</v>
      </c>
    </row>
    <row r="4500" ht="15.0" customHeight="1">
      <c r="A4500" s="2" t="s">
        <v>9</v>
      </c>
      <c r="B4500" s="5">
        <v>22235.0</v>
      </c>
      <c r="C4500" s="25">
        <v>43537.0</v>
      </c>
      <c r="D4500" s="4">
        <v>7.0</v>
      </c>
      <c r="E4500" s="2" t="s">
        <v>10</v>
      </c>
      <c r="F4500" s="19" t="s">
        <v>9654</v>
      </c>
      <c r="G4500" s="5" t="s">
        <v>9655</v>
      </c>
      <c r="H4500" s="26" t="s">
        <v>6693</v>
      </c>
      <c r="I4500" s="6" t="s">
        <v>251</v>
      </c>
    </row>
    <row r="4501" ht="15.0" customHeight="1">
      <c r="A4501" s="2" t="s">
        <v>9</v>
      </c>
      <c r="B4501" s="5">
        <v>22234.0</v>
      </c>
      <c r="C4501" s="25">
        <v>43537.0</v>
      </c>
      <c r="D4501" s="4">
        <v>7.0</v>
      </c>
      <c r="E4501" s="2" t="s">
        <v>10</v>
      </c>
      <c r="F4501" s="19" t="s">
        <v>9656</v>
      </c>
      <c r="G4501" s="5" t="s">
        <v>9657</v>
      </c>
      <c r="H4501" s="26" t="s">
        <v>6779</v>
      </c>
      <c r="I4501" s="6" t="s">
        <v>251</v>
      </c>
    </row>
    <row r="4502" ht="15.0" customHeight="1">
      <c r="A4502" s="2" t="s">
        <v>9</v>
      </c>
      <c r="B4502" s="5">
        <v>22233.0</v>
      </c>
      <c r="C4502" s="25">
        <v>43537.0</v>
      </c>
      <c r="D4502" s="4">
        <v>7.0</v>
      </c>
      <c r="E4502" s="2" t="s">
        <v>10</v>
      </c>
      <c r="F4502" s="19" t="s">
        <v>9658</v>
      </c>
      <c r="G4502" s="5" t="s">
        <v>9659</v>
      </c>
      <c r="H4502" s="26" t="s">
        <v>6779</v>
      </c>
      <c r="I4502" s="6" t="s">
        <v>251</v>
      </c>
    </row>
    <row r="4503" ht="15.0" customHeight="1">
      <c r="A4503" s="2" t="s">
        <v>9</v>
      </c>
      <c r="B4503" s="5">
        <v>22232.0</v>
      </c>
      <c r="C4503" s="25">
        <v>43537.0</v>
      </c>
      <c r="D4503" s="4">
        <v>7.0</v>
      </c>
      <c r="E4503" s="2" t="s">
        <v>10</v>
      </c>
      <c r="F4503" s="19" t="s">
        <v>9660</v>
      </c>
      <c r="G4503" s="5" t="s">
        <v>9661</v>
      </c>
      <c r="H4503" s="26" t="s">
        <v>6779</v>
      </c>
      <c r="I4503" s="6" t="s">
        <v>251</v>
      </c>
    </row>
    <row r="4504" ht="15.0" customHeight="1">
      <c r="A4504" s="2" t="s">
        <v>9</v>
      </c>
      <c r="B4504" s="5">
        <v>22231.0</v>
      </c>
      <c r="C4504" s="25">
        <v>43537.0</v>
      </c>
      <c r="D4504" s="4">
        <v>7.0</v>
      </c>
      <c r="E4504" s="2" t="s">
        <v>10</v>
      </c>
      <c r="F4504" s="19" t="s">
        <v>9662</v>
      </c>
      <c r="G4504" s="5" t="s">
        <v>9663</v>
      </c>
      <c r="H4504" s="26" t="s">
        <v>6736</v>
      </c>
      <c r="I4504" s="6" t="s">
        <v>251</v>
      </c>
    </row>
    <row r="4505" ht="15.0" customHeight="1">
      <c r="A4505" s="2" t="s">
        <v>9</v>
      </c>
      <c r="B4505" s="5">
        <v>22230.0</v>
      </c>
      <c r="C4505" s="25">
        <v>43537.0</v>
      </c>
      <c r="D4505" s="4">
        <v>7.0</v>
      </c>
      <c r="E4505" s="2" t="s">
        <v>10</v>
      </c>
      <c r="F4505" s="19" t="s">
        <v>9664</v>
      </c>
      <c r="G4505" s="5" t="s">
        <v>9665</v>
      </c>
      <c r="H4505" s="26" t="s">
        <v>6643</v>
      </c>
      <c r="I4505" s="6" t="s">
        <v>251</v>
      </c>
    </row>
    <row r="4506" ht="15.0" customHeight="1">
      <c r="A4506" s="2" t="s">
        <v>9</v>
      </c>
      <c r="B4506" s="5">
        <v>22229.0</v>
      </c>
      <c r="C4506" s="25">
        <v>43537.0</v>
      </c>
      <c r="D4506" s="4">
        <v>7.0</v>
      </c>
      <c r="E4506" s="2" t="s">
        <v>10</v>
      </c>
      <c r="F4506" s="19" t="s">
        <v>9666</v>
      </c>
      <c r="G4506" s="5" t="s">
        <v>9667</v>
      </c>
      <c r="H4506" s="26" t="s">
        <v>9668</v>
      </c>
      <c r="I4506" s="6" t="s">
        <v>251</v>
      </c>
    </row>
    <row r="4507" ht="15.0" customHeight="1">
      <c r="A4507" s="2" t="s">
        <v>9</v>
      </c>
      <c r="B4507" s="5">
        <v>22228.0</v>
      </c>
      <c r="C4507" s="25">
        <v>43537.0</v>
      </c>
      <c r="D4507" s="4">
        <v>7.0</v>
      </c>
      <c r="E4507" s="2" t="s">
        <v>10</v>
      </c>
      <c r="F4507" s="19" t="s">
        <v>9669</v>
      </c>
      <c r="G4507" s="5" t="s">
        <v>9670</v>
      </c>
      <c r="H4507" s="26" t="s">
        <v>6793</v>
      </c>
      <c r="I4507" s="6" t="s">
        <v>251</v>
      </c>
    </row>
    <row r="4508" ht="15.0" customHeight="1">
      <c r="A4508" s="2" t="s">
        <v>9</v>
      </c>
      <c r="B4508" s="5">
        <v>22227.0</v>
      </c>
      <c r="C4508" s="25">
        <v>43537.0</v>
      </c>
      <c r="D4508" s="4">
        <v>7.0</v>
      </c>
      <c r="E4508" s="2" t="s">
        <v>10</v>
      </c>
      <c r="F4508" s="19" t="s">
        <v>9671</v>
      </c>
      <c r="G4508" s="5" t="s">
        <v>9672</v>
      </c>
      <c r="H4508" s="26" t="s">
        <v>6698</v>
      </c>
      <c r="I4508" s="6" t="s">
        <v>251</v>
      </c>
    </row>
    <row r="4509" ht="15.0" customHeight="1">
      <c r="A4509" s="2" t="s">
        <v>9</v>
      </c>
      <c r="B4509" s="5">
        <v>22226.0</v>
      </c>
      <c r="C4509" s="25">
        <v>43537.0</v>
      </c>
      <c r="D4509" s="4">
        <v>7.0</v>
      </c>
      <c r="E4509" s="2" t="s">
        <v>10</v>
      </c>
      <c r="F4509" s="19" t="s">
        <v>9673</v>
      </c>
      <c r="G4509" s="5" t="s">
        <v>9674</v>
      </c>
      <c r="H4509" s="26" t="s">
        <v>6698</v>
      </c>
      <c r="I4509" s="6" t="s">
        <v>251</v>
      </c>
    </row>
    <row r="4510" ht="15.0" customHeight="1">
      <c r="A4510" s="2" t="s">
        <v>9</v>
      </c>
      <c r="B4510" s="5">
        <v>22225.0</v>
      </c>
      <c r="C4510" s="25">
        <v>43537.0</v>
      </c>
      <c r="D4510" s="4">
        <v>7.0</v>
      </c>
      <c r="E4510" s="2" t="s">
        <v>10</v>
      </c>
      <c r="F4510" s="19" t="s">
        <v>9675</v>
      </c>
      <c r="G4510" s="5" t="s">
        <v>9676</v>
      </c>
      <c r="H4510" s="26" t="s">
        <v>6854</v>
      </c>
      <c r="I4510" s="6" t="s">
        <v>251</v>
      </c>
    </row>
    <row r="4511" ht="15.0" customHeight="1">
      <c r="A4511" s="2" t="s">
        <v>9</v>
      </c>
      <c r="B4511" s="5">
        <v>22224.0</v>
      </c>
      <c r="C4511" s="25">
        <v>43537.0</v>
      </c>
      <c r="D4511" s="4">
        <v>7.0</v>
      </c>
      <c r="E4511" s="2" t="s">
        <v>10</v>
      </c>
      <c r="F4511" s="19" t="s">
        <v>9677</v>
      </c>
      <c r="G4511" s="5" t="s">
        <v>9678</v>
      </c>
      <c r="H4511" s="26" t="s">
        <v>6617</v>
      </c>
      <c r="I4511" s="6" t="s">
        <v>251</v>
      </c>
    </row>
    <row r="4512" ht="15.0" customHeight="1">
      <c r="A4512" s="2" t="s">
        <v>9</v>
      </c>
      <c r="B4512" s="5">
        <v>22223.0</v>
      </c>
      <c r="C4512" s="25">
        <v>43537.0</v>
      </c>
      <c r="D4512" s="4">
        <v>7.0</v>
      </c>
      <c r="E4512" s="2" t="s">
        <v>10</v>
      </c>
      <c r="F4512" s="19" t="s">
        <v>9679</v>
      </c>
      <c r="G4512" s="5" t="s">
        <v>9680</v>
      </c>
      <c r="H4512" s="26" t="s">
        <v>7043</v>
      </c>
      <c r="I4512" s="6" t="s">
        <v>251</v>
      </c>
    </row>
    <row r="4513" ht="15.0" customHeight="1">
      <c r="A4513" s="2" t="s">
        <v>9</v>
      </c>
      <c r="B4513" s="5">
        <v>22222.0</v>
      </c>
      <c r="C4513" s="25">
        <v>43537.0</v>
      </c>
      <c r="D4513" s="4">
        <v>7.0</v>
      </c>
      <c r="E4513" s="2" t="s">
        <v>10</v>
      </c>
      <c r="F4513" s="19" t="s">
        <v>9681</v>
      </c>
      <c r="G4513" s="5" t="s">
        <v>9682</v>
      </c>
      <c r="H4513" s="26" t="s">
        <v>6617</v>
      </c>
      <c r="I4513" s="6" t="s">
        <v>251</v>
      </c>
    </row>
    <row r="4514" ht="15.0" customHeight="1">
      <c r="A4514" s="2" t="s">
        <v>9</v>
      </c>
      <c r="B4514" s="5">
        <v>22221.0</v>
      </c>
      <c r="C4514" s="25">
        <v>43537.0</v>
      </c>
      <c r="D4514" s="4">
        <v>7.0</v>
      </c>
      <c r="E4514" s="2" t="s">
        <v>10</v>
      </c>
      <c r="F4514" s="19" t="s">
        <v>9683</v>
      </c>
      <c r="G4514" s="5" t="s">
        <v>9684</v>
      </c>
      <c r="H4514" s="26" t="s">
        <v>9685</v>
      </c>
      <c r="I4514" s="6" t="s">
        <v>251</v>
      </c>
    </row>
    <row r="4515" ht="15.0" customHeight="1">
      <c r="A4515" s="2" t="s">
        <v>9</v>
      </c>
      <c r="B4515" s="5">
        <v>22220.0</v>
      </c>
      <c r="C4515" s="25">
        <v>43537.0</v>
      </c>
      <c r="D4515" s="4">
        <v>7.0</v>
      </c>
      <c r="E4515" s="2" t="s">
        <v>10</v>
      </c>
      <c r="F4515" s="19" t="s">
        <v>9686</v>
      </c>
      <c r="G4515" s="5" t="s">
        <v>9687</v>
      </c>
      <c r="H4515" s="26" t="s">
        <v>6636</v>
      </c>
      <c r="I4515" s="6" t="s">
        <v>251</v>
      </c>
    </row>
    <row r="4516" ht="15.0" customHeight="1">
      <c r="A4516" s="2" t="s">
        <v>9</v>
      </c>
      <c r="B4516" s="5">
        <v>22219.0</v>
      </c>
      <c r="C4516" s="25">
        <v>43537.0</v>
      </c>
      <c r="D4516" s="4">
        <v>7.0</v>
      </c>
      <c r="E4516" s="2" t="s">
        <v>10</v>
      </c>
      <c r="F4516" s="19" t="s">
        <v>9688</v>
      </c>
      <c r="G4516" s="5" t="s">
        <v>9689</v>
      </c>
      <c r="H4516" s="26" t="s">
        <v>6636</v>
      </c>
      <c r="I4516" s="6" t="s">
        <v>251</v>
      </c>
    </row>
    <row r="4517" ht="15.0" customHeight="1">
      <c r="A4517" s="2" t="s">
        <v>9</v>
      </c>
      <c r="B4517" s="5">
        <v>22218.0</v>
      </c>
      <c r="C4517" s="25">
        <v>43537.0</v>
      </c>
      <c r="D4517" s="4">
        <v>7.0</v>
      </c>
      <c r="E4517" s="2" t="s">
        <v>10</v>
      </c>
      <c r="F4517" s="19" t="s">
        <v>9690</v>
      </c>
      <c r="G4517" s="5" t="s">
        <v>9691</v>
      </c>
      <c r="H4517" s="26" t="s">
        <v>9692</v>
      </c>
      <c r="I4517" s="6" t="s">
        <v>251</v>
      </c>
    </row>
    <row r="4518" ht="15.0" customHeight="1">
      <c r="A4518" s="2" t="s">
        <v>9</v>
      </c>
      <c r="B4518" s="5">
        <v>22217.0</v>
      </c>
      <c r="C4518" s="25">
        <v>43537.0</v>
      </c>
      <c r="D4518" s="4">
        <v>7.0</v>
      </c>
      <c r="E4518" s="2" t="s">
        <v>10</v>
      </c>
      <c r="F4518" s="19" t="s">
        <v>9693</v>
      </c>
      <c r="G4518" s="5" t="s">
        <v>9694</v>
      </c>
      <c r="H4518" s="26" t="s">
        <v>6736</v>
      </c>
      <c r="I4518" s="6" t="s">
        <v>251</v>
      </c>
    </row>
    <row r="4519" ht="15.0" customHeight="1">
      <c r="A4519" s="2" t="s">
        <v>9</v>
      </c>
      <c r="B4519" s="5">
        <v>22216.0</v>
      </c>
      <c r="C4519" s="25">
        <v>43537.0</v>
      </c>
      <c r="D4519" s="4">
        <v>7.0</v>
      </c>
      <c r="E4519" s="2" t="s">
        <v>10</v>
      </c>
      <c r="F4519" s="19" t="s">
        <v>9695</v>
      </c>
      <c r="G4519" s="5" t="s">
        <v>9696</v>
      </c>
      <c r="H4519" s="26" t="s">
        <v>6648</v>
      </c>
      <c r="I4519" s="6" t="s">
        <v>251</v>
      </c>
    </row>
    <row r="4520" ht="15.0" customHeight="1">
      <c r="A4520" s="2" t="s">
        <v>9</v>
      </c>
      <c r="B4520" s="5">
        <v>22215.0</v>
      </c>
      <c r="C4520" s="25">
        <v>43537.0</v>
      </c>
      <c r="D4520" s="4">
        <v>7.0</v>
      </c>
      <c r="E4520" s="2" t="s">
        <v>10</v>
      </c>
      <c r="F4520" s="19" t="s">
        <v>9697</v>
      </c>
      <c r="G4520" s="5" t="s">
        <v>9698</v>
      </c>
      <c r="H4520" s="26" t="s">
        <v>9699</v>
      </c>
      <c r="I4520" s="6" t="s">
        <v>251</v>
      </c>
    </row>
    <row r="4521" ht="15.0" customHeight="1">
      <c r="A4521" s="2" t="s">
        <v>9</v>
      </c>
      <c r="B4521" s="5">
        <v>22214.0</v>
      </c>
      <c r="C4521" s="25">
        <v>43537.0</v>
      </c>
      <c r="D4521" s="4">
        <v>7.0</v>
      </c>
      <c r="E4521" s="2" t="s">
        <v>10</v>
      </c>
      <c r="F4521" s="19" t="s">
        <v>9700</v>
      </c>
      <c r="G4521" s="5" t="s">
        <v>9701</v>
      </c>
      <c r="H4521" s="26" t="s">
        <v>6601</v>
      </c>
      <c r="I4521" s="6" t="s">
        <v>251</v>
      </c>
    </row>
    <row r="4522" ht="15.0" customHeight="1">
      <c r="A4522" s="2" t="s">
        <v>76</v>
      </c>
      <c r="B4522" s="5">
        <v>10618.0</v>
      </c>
      <c r="C4522" s="25">
        <v>43537.0</v>
      </c>
      <c r="D4522" s="4">
        <v>7.0</v>
      </c>
      <c r="E4522" s="2" t="s">
        <v>10</v>
      </c>
      <c r="F4522" s="19" t="s">
        <v>9702</v>
      </c>
      <c r="G4522" s="5" t="s">
        <v>9703</v>
      </c>
      <c r="H4522" s="26" t="s">
        <v>6511</v>
      </c>
      <c r="I4522" s="6" t="s">
        <v>251</v>
      </c>
    </row>
    <row r="4523" ht="15.0" customHeight="1">
      <c r="A4523" s="2" t="s">
        <v>82</v>
      </c>
      <c r="B4523" s="5">
        <v>3371.0</v>
      </c>
      <c r="C4523" s="25">
        <v>43537.0</v>
      </c>
      <c r="D4523" s="4">
        <v>7.0</v>
      </c>
      <c r="E4523" s="2" t="s">
        <v>10</v>
      </c>
      <c r="F4523" s="19" t="s">
        <v>9704</v>
      </c>
      <c r="G4523" s="5" t="s">
        <v>9705</v>
      </c>
      <c r="H4523" s="26" t="s">
        <v>6511</v>
      </c>
      <c r="I4523" s="6" t="s">
        <v>251</v>
      </c>
    </row>
    <row r="4524" ht="15.0" customHeight="1">
      <c r="A4524" s="2" t="s">
        <v>82</v>
      </c>
      <c r="B4524" s="5">
        <v>3370.0</v>
      </c>
      <c r="C4524" s="25">
        <v>43537.0</v>
      </c>
      <c r="D4524" s="4">
        <v>7.0</v>
      </c>
      <c r="E4524" s="2" t="s">
        <v>10</v>
      </c>
      <c r="F4524" s="19" t="s">
        <v>9706</v>
      </c>
      <c r="G4524" s="5" t="s">
        <v>9707</v>
      </c>
      <c r="H4524" s="26" t="s">
        <v>6511</v>
      </c>
      <c r="I4524" s="6" t="s">
        <v>251</v>
      </c>
    </row>
    <row r="4525" ht="15.0" customHeight="1">
      <c r="A4525" s="2" t="s">
        <v>82</v>
      </c>
      <c r="B4525" s="5">
        <v>3369.0</v>
      </c>
      <c r="C4525" s="25">
        <v>43537.0</v>
      </c>
      <c r="D4525" s="4">
        <v>7.0</v>
      </c>
      <c r="E4525" s="2" t="s">
        <v>10</v>
      </c>
      <c r="F4525" s="19" t="s">
        <v>9708</v>
      </c>
      <c r="G4525" s="5" t="s">
        <v>9709</v>
      </c>
      <c r="H4525" s="26" t="s">
        <v>6511</v>
      </c>
      <c r="I4525" s="6" t="s">
        <v>251</v>
      </c>
    </row>
    <row r="4526" ht="15.0" customHeight="1">
      <c r="A4526" s="2" t="s">
        <v>82</v>
      </c>
      <c r="B4526" s="5">
        <v>3368.0</v>
      </c>
      <c r="C4526" s="25">
        <v>43537.0</v>
      </c>
      <c r="D4526" s="4">
        <v>7.0</v>
      </c>
      <c r="E4526" s="2" t="s">
        <v>10</v>
      </c>
      <c r="F4526" s="19" t="s">
        <v>9710</v>
      </c>
      <c r="G4526" s="5" t="s">
        <v>9711</v>
      </c>
      <c r="H4526" s="26" t="s">
        <v>9712</v>
      </c>
      <c r="I4526" s="6" t="s">
        <v>251</v>
      </c>
    </row>
    <row r="4527" ht="15.0" customHeight="1">
      <c r="A4527" s="2" t="s">
        <v>9</v>
      </c>
      <c r="B4527" s="5">
        <v>22213.0</v>
      </c>
      <c r="C4527" s="25">
        <v>43530.0</v>
      </c>
      <c r="D4527" s="4">
        <v>6.0</v>
      </c>
      <c r="E4527" s="2" t="s">
        <v>10</v>
      </c>
      <c r="F4527" s="19" t="s">
        <v>9713</v>
      </c>
      <c r="G4527" s="5" t="s">
        <v>9714</v>
      </c>
      <c r="H4527" s="26" t="s">
        <v>6601</v>
      </c>
      <c r="I4527" s="6" t="s">
        <v>251</v>
      </c>
    </row>
    <row r="4528" ht="15.0" customHeight="1">
      <c r="A4528" s="2" t="s">
        <v>9</v>
      </c>
      <c r="B4528" s="5">
        <v>22212.0</v>
      </c>
      <c r="C4528" s="25">
        <v>43530.0</v>
      </c>
      <c r="D4528" s="4">
        <v>6.0</v>
      </c>
      <c r="E4528" s="2" t="s">
        <v>10</v>
      </c>
      <c r="F4528" s="19" t="s">
        <v>9715</v>
      </c>
      <c r="G4528" s="5" t="s">
        <v>9716</v>
      </c>
      <c r="H4528" s="26" t="s">
        <v>9717</v>
      </c>
      <c r="I4528" s="6" t="s">
        <v>251</v>
      </c>
    </row>
    <row r="4529" ht="15.0" customHeight="1">
      <c r="A4529" s="2" t="s">
        <v>9</v>
      </c>
      <c r="B4529" s="5">
        <v>22211.0</v>
      </c>
      <c r="C4529" s="25">
        <v>43530.0</v>
      </c>
      <c r="D4529" s="4">
        <v>6.0</v>
      </c>
      <c r="E4529" s="2" t="s">
        <v>10</v>
      </c>
      <c r="F4529" s="19" t="s">
        <v>9718</v>
      </c>
      <c r="G4529" s="5" t="s">
        <v>9719</v>
      </c>
      <c r="H4529" s="26" t="s">
        <v>6582</v>
      </c>
      <c r="I4529" s="6" t="s">
        <v>251</v>
      </c>
    </row>
    <row r="4530" ht="15.0" customHeight="1">
      <c r="A4530" s="2" t="s">
        <v>9</v>
      </c>
      <c r="B4530" s="5">
        <v>22210.0</v>
      </c>
      <c r="C4530" s="25">
        <v>43530.0</v>
      </c>
      <c r="D4530" s="4">
        <v>6.0</v>
      </c>
      <c r="E4530" s="2" t="s">
        <v>10</v>
      </c>
      <c r="F4530" s="19" t="s">
        <v>9720</v>
      </c>
      <c r="G4530" s="5" t="s">
        <v>9721</v>
      </c>
      <c r="H4530" s="26" t="s">
        <v>9722</v>
      </c>
      <c r="I4530" s="6" t="s">
        <v>251</v>
      </c>
    </row>
    <row r="4531" ht="15.0" customHeight="1">
      <c r="A4531" s="2" t="s">
        <v>9</v>
      </c>
      <c r="B4531" s="5">
        <v>22209.0</v>
      </c>
      <c r="C4531" s="25">
        <v>43530.0</v>
      </c>
      <c r="D4531" s="4">
        <v>6.0</v>
      </c>
      <c r="E4531" s="2" t="s">
        <v>10</v>
      </c>
      <c r="F4531" s="19" t="s">
        <v>9723</v>
      </c>
      <c r="G4531" s="5" t="s">
        <v>9724</v>
      </c>
      <c r="H4531" s="26" t="s">
        <v>6754</v>
      </c>
      <c r="I4531" s="6" t="s">
        <v>251</v>
      </c>
    </row>
    <row r="4532" ht="15.0" customHeight="1">
      <c r="A4532" s="2" t="s">
        <v>9</v>
      </c>
      <c r="B4532" s="5">
        <v>22208.0</v>
      </c>
      <c r="C4532" s="25">
        <v>43530.0</v>
      </c>
      <c r="D4532" s="4">
        <v>6.0</v>
      </c>
      <c r="E4532" s="2" t="s">
        <v>10</v>
      </c>
      <c r="F4532" s="19" t="s">
        <v>6255</v>
      </c>
      <c r="G4532" s="5" t="s">
        <v>9725</v>
      </c>
      <c r="H4532" s="26" t="s">
        <v>6587</v>
      </c>
      <c r="I4532" s="6" t="s">
        <v>251</v>
      </c>
    </row>
    <row r="4533" ht="15.0" customHeight="1">
      <c r="A4533" s="2" t="s">
        <v>9</v>
      </c>
      <c r="B4533" s="5">
        <v>22207.0</v>
      </c>
      <c r="C4533" s="25">
        <v>43530.0</v>
      </c>
      <c r="D4533" s="4">
        <v>6.0</v>
      </c>
      <c r="E4533" s="2" t="s">
        <v>10</v>
      </c>
      <c r="F4533" s="19" t="s">
        <v>9726</v>
      </c>
      <c r="G4533" s="5" t="s">
        <v>9727</v>
      </c>
      <c r="H4533" s="26" t="s">
        <v>6587</v>
      </c>
      <c r="I4533" s="6" t="s">
        <v>251</v>
      </c>
    </row>
    <row r="4534" ht="15.0" customHeight="1">
      <c r="A4534" s="2" t="s">
        <v>9</v>
      </c>
      <c r="B4534" s="5">
        <v>22206.0</v>
      </c>
      <c r="C4534" s="25">
        <v>43530.0</v>
      </c>
      <c r="D4534" s="4">
        <v>6.0</v>
      </c>
      <c r="E4534" s="2" t="s">
        <v>10</v>
      </c>
      <c r="F4534" s="19" t="s">
        <v>9728</v>
      </c>
      <c r="G4534" s="5" t="s">
        <v>9729</v>
      </c>
      <c r="H4534" s="26" t="s">
        <v>6698</v>
      </c>
      <c r="I4534" s="6" t="s">
        <v>251</v>
      </c>
    </row>
    <row r="4535" ht="15.0" customHeight="1">
      <c r="A4535" s="2" t="s">
        <v>9</v>
      </c>
      <c r="B4535" s="5">
        <v>22205.0</v>
      </c>
      <c r="C4535" s="25">
        <v>43530.0</v>
      </c>
      <c r="D4535" s="4">
        <v>6.0</v>
      </c>
      <c r="E4535" s="2" t="s">
        <v>10</v>
      </c>
      <c r="F4535" s="19" t="s">
        <v>9730</v>
      </c>
      <c r="G4535" s="5" t="s">
        <v>9731</v>
      </c>
      <c r="H4535" s="26" t="s">
        <v>6698</v>
      </c>
      <c r="I4535" s="6" t="s">
        <v>251</v>
      </c>
    </row>
    <row r="4536" ht="15.0" customHeight="1">
      <c r="A4536" s="2" t="s">
        <v>9</v>
      </c>
      <c r="B4536" s="5">
        <v>22204.0</v>
      </c>
      <c r="C4536" s="25">
        <v>43530.0</v>
      </c>
      <c r="D4536" s="4">
        <v>6.0</v>
      </c>
      <c r="E4536" s="2" t="s">
        <v>10</v>
      </c>
      <c r="F4536" s="19" t="s">
        <v>9732</v>
      </c>
      <c r="G4536" s="5" t="s">
        <v>9733</v>
      </c>
      <c r="H4536" s="26" t="s">
        <v>6793</v>
      </c>
      <c r="I4536" s="6" t="s">
        <v>251</v>
      </c>
    </row>
    <row r="4537" ht="15.0" customHeight="1">
      <c r="A4537" s="2" t="s">
        <v>9</v>
      </c>
      <c r="B4537" s="5">
        <v>22203.0</v>
      </c>
      <c r="C4537" s="25">
        <v>43530.0</v>
      </c>
      <c r="D4537" s="4">
        <v>6.0</v>
      </c>
      <c r="E4537" s="2" t="s">
        <v>10</v>
      </c>
      <c r="F4537" s="19" t="s">
        <v>9734</v>
      </c>
      <c r="G4537" s="5" t="s">
        <v>9735</v>
      </c>
      <c r="H4537" s="26" t="s">
        <v>6693</v>
      </c>
      <c r="I4537" s="6" t="s">
        <v>251</v>
      </c>
    </row>
    <row r="4538" ht="15.0" customHeight="1">
      <c r="A4538" s="2" t="s">
        <v>9</v>
      </c>
      <c r="B4538" s="5">
        <v>22202.0</v>
      </c>
      <c r="C4538" s="25">
        <v>43530.0</v>
      </c>
      <c r="D4538" s="4">
        <v>6.0</v>
      </c>
      <c r="E4538" s="2" t="s">
        <v>10</v>
      </c>
      <c r="F4538" s="19" t="s">
        <v>9736</v>
      </c>
      <c r="G4538" s="5" t="s">
        <v>9737</v>
      </c>
      <c r="H4538" s="26" t="s">
        <v>6943</v>
      </c>
      <c r="I4538" s="6" t="s">
        <v>251</v>
      </c>
    </row>
    <row r="4539" ht="15.0" customHeight="1">
      <c r="A4539" s="2" t="s">
        <v>9</v>
      </c>
      <c r="B4539" s="5">
        <v>22201.0</v>
      </c>
      <c r="C4539" s="25">
        <v>43530.0</v>
      </c>
      <c r="D4539" s="4">
        <v>6.0</v>
      </c>
      <c r="E4539" s="2" t="s">
        <v>10</v>
      </c>
      <c r="F4539" s="19" t="s">
        <v>9738</v>
      </c>
      <c r="G4539" s="5" t="s">
        <v>9739</v>
      </c>
      <c r="H4539" s="26" t="s">
        <v>6943</v>
      </c>
      <c r="I4539" s="6" t="s">
        <v>251</v>
      </c>
    </row>
    <row r="4540" ht="15.0" customHeight="1">
      <c r="A4540" s="2" t="s">
        <v>9</v>
      </c>
      <c r="B4540" s="5">
        <v>22200.0</v>
      </c>
      <c r="C4540" s="25">
        <v>43530.0</v>
      </c>
      <c r="D4540" s="4">
        <v>6.0</v>
      </c>
      <c r="E4540" s="2" t="s">
        <v>10</v>
      </c>
      <c r="F4540" s="19" t="s">
        <v>9740</v>
      </c>
      <c r="G4540" s="5" t="s">
        <v>9741</v>
      </c>
      <c r="H4540" s="26" t="s">
        <v>6612</v>
      </c>
      <c r="I4540" s="6" t="s">
        <v>251</v>
      </c>
    </row>
    <row r="4541" ht="15.0" customHeight="1">
      <c r="A4541" s="2" t="s">
        <v>9</v>
      </c>
      <c r="B4541" s="5">
        <v>22199.0</v>
      </c>
      <c r="C4541" s="25">
        <v>43530.0</v>
      </c>
      <c r="D4541" s="4">
        <v>6.0</v>
      </c>
      <c r="E4541" s="2" t="s">
        <v>10</v>
      </c>
      <c r="F4541" s="19" t="s">
        <v>9742</v>
      </c>
      <c r="G4541" s="5" t="s">
        <v>9743</v>
      </c>
      <c r="H4541" s="26" t="s">
        <v>8813</v>
      </c>
      <c r="I4541" s="6" t="s">
        <v>251</v>
      </c>
    </row>
    <row r="4542" ht="15.0" customHeight="1">
      <c r="A4542" s="2" t="s">
        <v>9</v>
      </c>
      <c r="B4542" s="5">
        <v>22198.0</v>
      </c>
      <c r="C4542" s="25">
        <v>43530.0</v>
      </c>
      <c r="D4542" s="4">
        <v>6.0</v>
      </c>
      <c r="E4542" s="2" t="s">
        <v>10</v>
      </c>
      <c r="F4542" s="19" t="s">
        <v>9744</v>
      </c>
      <c r="G4542" s="5" t="s">
        <v>9745</v>
      </c>
      <c r="H4542" s="26" t="s">
        <v>6582</v>
      </c>
      <c r="I4542" s="6" t="s">
        <v>251</v>
      </c>
    </row>
    <row r="4543" ht="15.0" customHeight="1">
      <c r="A4543" s="2" t="s">
        <v>9</v>
      </c>
      <c r="B4543" s="5">
        <v>22197.0</v>
      </c>
      <c r="C4543" s="25">
        <v>43530.0</v>
      </c>
      <c r="D4543" s="4">
        <v>6.0</v>
      </c>
      <c r="E4543" s="2" t="s">
        <v>10</v>
      </c>
      <c r="F4543" s="19" t="s">
        <v>9746</v>
      </c>
      <c r="G4543" s="5" t="s">
        <v>9747</v>
      </c>
      <c r="H4543" s="26" t="s">
        <v>6593</v>
      </c>
      <c r="I4543" s="6" t="s">
        <v>251</v>
      </c>
    </row>
    <row r="4544" ht="15.0" customHeight="1">
      <c r="A4544" s="2" t="s">
        <v>9</v>
      </c>
      <c r="B4544" s="5">
        <v>22196.0</v>
      </c>
      <c r="C4544" s="25">
        <v>43530.0</v>
      </c>
      <c r="D4544" s="4">
        <v>6.0</v>
      </c>
      <c r="E4544" s="2" t="s">
        <v>10</v>
      </c>
      <c r="F4544" s="19" t="s">
        <v>9748</v>
      </c>
      <c r="G4544" s="5" t="s">
        <v>9749</v>
      </c>
      <c r="H4544" s="26" t="s">
        <v>6636</v>
      </c>
      <c r="I4544" s="6" t="s">
        <v>251</v>
      </c>
    </row>
    <row r="4545" ht="15.0" customHeight="1">
      <c r="A4545" s="2" t="s">
        <v>9</v>
      </c>
      <c r="B4545" s="5">
        <v>22195.0</v>
      </c>
      <c r="C4545" s="25">
        <v>43530.0</v>
      </c>
      <c r="D4545" s="4">
        <v>6.0</v>
      </c>
      <c r="E4545" s="2" t="s">
        <v>10</v>
      </c>
      <c r="F4545" s="19" t="s">
        <v>9750</v>
      </c>
      <c r="G4545" s="5" t="s">
        <v>9751</v>
      </c>
      <c r="H4545" s="26" t="s">
        <v>6698</v>
      </c>
      <c r="I4545" s="6" t="s">
        <v>251</v>
      </c>
    </row>
    <row r="4546" ht="15.0" customHeight="1">
      <c r="A4546" s="2" t="s">
        <v>9</v>
      </c>
      <c r="B4546" s="5">
        <v>22194.0</v>
      </c>
      <c r="C4546" s="25">
        <v>43530.0</v>
      </c>
      <c r="D4546" s="4">
        <v>6.0</v>
      </c>
      <c r="E4546" s="2" t="s">
        <v>10</v>
      </c>
      <c r="F4546" s="19" t="s">
        <v>9752</v>
      </c>
      <c r="G4546" s="5" t="s">
        <v>9753</v>
      </c>
      <c r="H4546" s="26" t="s">
        <v>6768</v>
      </c>
      <c r="I4546" s="6" t="s">
        <v>251</v>
      </c>
    </row>
    <row r="4547" ht="15.0" customHeight="1">
      <c r="A4547" s="2" t="s">
        <v>9</v>
      </c>
      <c r="B4547" s="5">
        <v>22193.0</v>
      </c>
      <c r="C4547" s="25">
        <v>43530.0</v>
      </c>
      <c r="D4547" s="4">
        <v>6.0</v>
      </c>
      <c r="E4547" s="2" t="s">
        <v>10</v>
      </c>
      <c r="F4547" s="19" t="s">
        <v>9754</v>
      </c>
      <c r="G4547" s="5" t="s">
        <v>9755</v>
      </c>
      <c r="H4547" s="26" t="s">
        <v>6768</v>
      </c>
      <c r="I4547" s="6" t="s">
        <v>251</v>
      </c>
    </row>
    <row r="4548" ht="15.0" customHeight="1">
      <c r="A4548" s="2" t="s">
        <v>9</v>
      </c>
      <c r="B4548" s="5">
        <v>22192.0</v>
      </c>
      <c r="C4548" s="25">
        <v>43530.0</v>
      </c>
      <c r="D4548" s="4">
        <v>6.0</v>
      </c>
      <c r="E4548" s="2" t="s">
        <v>10</v>
      </c>
      <c r="F4548" s="19" t="s">
        <v>9756</v>
      </c>
      <c r="G4548" s="5" t="s">
        <v>9757</v>
      </c>
      <c r="H4548" s="26" t="s">
        <v>6736</v>
      </c>
      <c r="I4548" s="6" t="s">
        <v>251</v>
      </c>
    </row>
    <row r="4549" ht="15.0" customHeight="1">
      <c r="A4549" s="2" t="s">
        <v>76</v>
      </c>
      <c r="B4549" s="5">
        <v>10617.0</v>
      </c>
      <c r="C4549" s="25">
        <v>43530.0</v>
      </c>
      <c r="D4549" s="4">
        <v>6.0</v>
      </c>
      <c r="E4549" s="2" t="s">
        <v>10</v>
      </c>
      <c r="F4549" s="19" t="s">
        <v>9758</v>
      </c>
      <c r="G4549" s="5" t="s">
        <v>9759</v>
      </c>
      <c r="H4549" s="26" t="s">
        <v>9760</v>
      </c>
      <c r="I4549" s="6" t="s">
        <v>251</v>
      </c>
    </row>
    <row r="4550" ht="15.0" customHeight="1">
      <c r="A4550" s="2" t="s">
        <v>76</v>
      </c>
      <c r="B4550" s="5">
        <v>10616.0</v>
      </c>
      <c r="C4550" s="25">
        <v>43530.0</v>
      </c>
      <c r="D4550" s="4">
        <v>6.0</v>
      </c>
      <c r="E4550" s="2" t="s">
        <v>10</v>
      </c>
      <c r="F4550" s="19" t="s">
        <v>9761</v>
      </c>
      <c r="G4550" s="5" t="s">
        <v>9762</v>
      </c>
      <c r="H4550" s="26" t="s">
        <v>6656</v>
      </c>
      <c r="I4550" s="6" t="s">
        <v>251</v>
      </c>
    </row>
    <row r="4551" ht="15.0" customHeight="1">
      <c r="A4551" s="2" t="s">
        <v>9</v>
      </c>
      <c r="B4551" s="5">
        <v>22191.0</v>
      </c>
      <c r="C4551" s="25">
        <v>43523.0</v>
      </c>
      <c r="D4551" s="4">
        <v>5.0</v>
      </c>
      <c r="E4551" s="2" t="s">
        <v>10</v>
      </c>
      <c r="F4551" s="19" t="s">
        <v>9763</v>
      </c>
      <c r="G4551" s="5" t="s">
        <v>9764</v>
      </c>
      <c r="H4551" s="26" t="s">
        <v>6612</v>
      </c>
      <c r="I4551" s="6" t="s">
        <v>251</v>
      </c>
    </row>
    <row r="4552" ht="15.0" customHeight="1">
      <c r="A4552" s="2" t="s">
        <v>9</v>
      </c>
      <c r="B4552" s="5">
        <v>22190.0</v>
      </c>
      <c r="C4552" s="25">
        <v>43523.0</v>
      </c>
      <c r="D4552" s="4">
        <v>5.0</v>
      </c>
      <c r="E4552" s="2" t="s">
        <v>10</v>
      </c>
      <c r="F4552" s="19" t="s">
        <v>9765</v>
      </c>
      <c r="G4552" s="5" t="s">
        <v>9766</v>
      </c>
      <c r="H4552" s="26" t="s">
        <v>6582</v>
      </c>
      <c r="I4552" s="6" t="s">
        <v>251</v>
      </c>
    </row>
    <row r="4553" ht="15.0" customHeight="1">
      <c r="A4553" s="2" t="s">
        <v>9</v>
      </c>
      <c r="B4553" s="5">
        <v>22189.0</v>
      </c>
      <c r="C4553" s="25">
        <v>43523.0</v>
      </c>
      <c r="D4553" s="4">
        <v>5.0</v>
      </c>
      <c r="E4553" s="2" t="s">
        <v>10</v>
      </c>
      <c r="F4553" s="19" t="s">
        <v>9767</v>
      </c>
      <c r="G4553" s="5" t="s">
        <v>9768</v>
      </c>
      <c r="H4553" s="26" t="s">
        <v>6582</v>
      </c>
      <c r="I4553" s="6" t="s">
        <v>251</v>
      </c>
    </row>
    <row r="4554" ht="15.0" customHeight="1">
      <c r="A4554" s="2" t="s">
        <v>9</v>
      </c>
      <c r="B4554" s="5">
        <v>22188.0</v>
      </c>
      <c r="C4554" s="25">
        <v>43523.0</v>
      </c>
      <c r="D4554" s="4">
        <v>5.0</v>
      </c>
      <c r="E4554" s="2" t="s">
        <v>10</v>
      </c>
      <c r="F4554" s="19" t="s">
        <v>9769</v>
      </c>
      <c r="G4554" s="5" t="s">
        <v>9770</v>
      </c>
      <c r="H4554" s="26" t="s">
        <v>6601</v>
      </c>
      <c r="I4554" s="6" t="s">
        <v>251</v>
      </c>
    </row>
    <row r="4555" ht="15.0" customHeight="1">
      <c r="A4555" s="2" t="s">
        <v>9</v>
      </c>
      <c r="B4555" s="5">
        <v>22187.0</v>
      </c>
      <c r="C4555" s="25">
        <v>43523.0</v>
      </c>
      <c r="D4555" s="4">
        <v>5.0</v>
      </c>
      <c r="E4555" s="2" t="s">
        <v>10</v>
      </c>
      <c r="F4555" s="19" t="s">
        <v>9771</v>
      </c>
      <c r="G4555" s="5" t="s">
        <v>9772</v>
      </c>
      <c r="H4555" s="26" t="s">
        <v>6793</v>
      </c>
      <c r="I4555" s="6" t="s">
        <v>251</v>
      </c>
    </row>
    <row r="4556" ht="15.0" customHeight="1">
      <c r="A4556" s="2" t="s">
        <v>9</v>
      </c>
      <c r="B4556" s="5">
        <v>22186.0</v>
      </c>
      <c r="C4556" s="25">
        <v>43523.0</v>
      </c>
      <c r="D4556" s="4">
        <v>5.0</v>
      </c>
      <c r="E4556" s="2" t="s">
        <v>10</v>
      </c>
      <c r="F4556" s="19" t="s">
        <v>9773</v>
      </c>
      <c r="G4556" s="5" t="s">
        <v>9774</v>
      </c>
      <c r="H4556" s="26" t="s">
        <v>6768</v>
      </c>
      <c r="I4556" s="6" t="s">
        <v>251</v>
      </c>
    </row>
    <row r="4557" ht="15.0" customHeight="1">
      <c r="A4557" s="2" t="s">
        <v>9</v>
      </c>
      <c r="B4557" s="5">
        <v>22185.0</v>
      </c>
      <c r="C4557" s="25">
        <v>43523.0</v>
      </c>
      <c r="D4557" s="4">
        <v>5.0</v>
      </c>
      <c r="E4557" s="2" t="s">
        <v>10</v>
      </c>
      <c r="F4557" s="19" t="s">
        <v>9775</v>
      </c>
      <c r="G4557" s="5" t="s">
        <v>9776</v>
      </c>
      <c r="H4557" s="26" t="s">
        <v>6768</v>
      </c>
      <c r="I4557" s="6" t="s">
        <v>251</v>
      </c>
    </row>
    <row r="4558" ht="15.0" customHeight="1">
      <c r="A4558" s="2" t="s">
        <v>9</v>
      </c>
      <c r="B4558" s="5">
        <v>22184.0</v>
      </c>
      <c r="C4558" s="25">
        <v>43523.0</v>
      </c>
      <c r="D4558" s="4">
        <v>5.0</v>
      </c>
      <c r="E4558" s="2" t="s">
        <v>10</v>
      </c>
      <c r="F4558" s="19" t="s">
        <v>9777</v>
      </c>
      <c r="G4558" s="5" t="s">
        <v>9778</v>
      </c>
      <c r="H4558" s="26" t="s">
        <v>9779</v>
      </c>
      <c r="I4558" s="6" t="s">
        <v>251</v>
      </c>
    </row>
    <row r="4559" ht="15.0" customHeight="1">
      <c r="A4559" s="2" t="s">
        <v>9</v>
      </c>
      <c r="B4559" s="5">
        <v>22183.0</v>
      </c>
      <c r="C4559" s="25">
        <v>43523.0</v>
      </c>
      <c r="D4559" s="4">
        <v>5.0</v>
      </c>
      <c r="E4559" s="2" t="s">
        <v>10</v>
      </c>
      <c r="F4559" s="19" t="s">
        <v>9780</v>
      </c>
      <c r="G4559" s="5" t="s">
        <v>9781</v>
      </c>
      <c r="H4559" s="26" t="s">
        <v>8264</v>
      </c>
      <c r="I4559" s="6" t="s">
        <v>251</v>
      </c>
    </row>
    <row r="4560" ht="15.0" customHeight="1">
      <c r="A4560" s="2" t="s">
        <v>9</v>
      </c>
      <c r="B4560" s="5">
        <v>22182.0</v>
      </c>
      <c r="C4560" s="25">
        <v>43523.0</v>
      </c>
      <c r="D4560" s="4">
        <v>5.0</v>
      </c>
      <c r="E4560" s="2" t="s">
        <v>10</v>
      </c>
      <c r="F4560" s="19" t="s">
        <v>9782</v>
      </c>
      <c r="G4560" s="5" t="s">
        <v>9783</v>
      </c>
      <c r="H4560" s="26" t="s">
        <v>6693</v>
      </c>
      <c r="I4560" s="6" t="s">
        <v>251</v>
      </c>
    </row>
    <row r="4561" ht="15.0" customHeight="1">
      <c r="A4561" s="2" t="s">
        <v>9</v>
      </c>
      <c r="B4561" s="5">
        <v>22181.0</v>
      </c>
      <c r="C4561" s="25">
        <v>43523.0</v>
      </c>
      <c r="D4561" s="4">
        <v>5.0</v>
      </c>
      <c r="E4561" s="2" t="s">
        <v>10</v>
      </c>
      <c r="F4561" s="19" t="s">
        <v>9784</v>
      </c>
      <c r="G4561" s="5" t="s">
        <v>9785</v>
      </c>
      <c r="H4561" s="26" t="s">
        <v>6693</v>
      </c>
      <c r="I4561" s="6" t="s">
        <v>251</v>
      </c>
    </row>
    <row r="4562" ht="15.0" customHeight="1">
      <c r="A4562" s="2" t="s">
        <v>9</v>
      </c>
      <c r="B4562" s="5">
        <v>22180.0</v>
      </c>
      <c r="C4562" s="25">
        <v>43523.0</v>
      </c>
      <c r="D4562" s="4">
        <v>5.0</v>
      </c>
      <c r="E4562" s="2" t="s">
        <v>10</v>
      </c>
      <c r="F4562" s="19" t="s">
        <v>9786</v>
      </c>
      <c r="G4562" s="5" t="s">
        <v>9787</v>
      </c>
      <c r="H4562" s="26" t="s">
        <v>6693</v>
      </c>
      <c r="I4562" s="6" t="s">
        <v>251</v>
      </c>
    </row>
    <row r="4563" ht="15.0" customHeight="1">
      <c r="A4563" s="2" t="s">
        <v>9</v>
      </c>
      <c r="B4563" s="5">
        <v>22179.0</v>
      </c>
      <c r="C4563" s="25">
        <v>43523.0</v>
      </c>
      <c r="D4563" s="4">
        <v>5.0</v>
      </c>
      <c r="E4563" s="2" t="s">
        <v>10</v>
      </c>
      <c r="F4563" s="19" t="s">
        <v>9788</v>
      </c>
      <c r="G4563" s="5" t="s">
        <v>9789</v>
      </c>
      <c r="H4563" s="26" t="s">
        <v>6859</v>
      </c>
      <c r="I4563" s="6" t="s">
        <v>251</v>
      </c>
    </row>
    <row r="4564" ht="15.0" customHeight="1">
      <c r="A4564" s="2" t="s">
        <v>9</v>
      </c>
      <c r="B4564" s="5">
        <v>22178.0</v>
      </c>
      <c r="C4564" s="25">
        <v>43523.0</v>
      </c>
      <c r="D4564" s="4">
        <v>5.0</v>
      </c>
      <c r="E4564" s="2" t="s">
        <v>10</v>
      </c>
      <c r="F4564" s="19" t="s">
        <v>9790</v>
      </c>
      <c r="G4564" s="5" t="s">
        <v>9791</v>
      </c>
      <c r="H4564" s="26" t="s">
        <v>6593</v>
      </c>
      <c r="I4564" s="6" t="s">
        <v>251</v>
      </c>
    </row>
    <row r="4565" ht="15.0" customHeight="1">
      <c r="A4565" s="2" t="s">
        <v>9</v>
      </c>
      <c r="B4565" s="5">
        <v>22177.0</v>
      </c>
      <c r="C4565" s="25">
        <v>43523.0</v>
      </c>
      <c r="D4565" s="4">
        <v>5.0</v>
      </c>
      <c r="E4565" s="2" t="s">
        <v>10</v>
      </c>
      <c r="F4565" s="19" t="s">
        <v>9792</v>
      </c>
      <c r="G4565" s="5" t="s">
        <v>9793</v>
      </c>
      <c r="H4565" s="26" t="s">
        <v>9794</v>
      </c>
      <c r="I4565" s="6" t="s">
        <v>251</v>
      </c>
    </row>
    <row r="4566" ht="15.0" customHeight="1">
      <c r="A4566" s="2" t="s">
        <v>9</v>
      </c>
      <c r="B4566" s="5">
        <v>22176.0</v>
      </c>
      <c r="C4566" s="25">
        <v>43523.0</v>
      </c>
      <c r="D4566" s="4">
        <v>5.0</v>
      </c>
      <c r="E4566" s="2" t="s">
        <v>10</v>
      </c>
      <c r="F4566" s="19" t="s">
        <v>9795</v>
      </c>
      <c r="G4566" s="5" t="s">
        <v>9796</v>
      </c>
      <c r="H4566" s="26" t="s">
        <v>6709</v>
      </c>
      <c r="I4566" s="6" t="s">
        <v>251</v>
      </c>
    </row>
    <row r="4567" ht="15.0" customHeight="1">
      <c r="A4567" s="2" t="s">
        <v>9</v>
      </c>
      <c r="B4567" s="5">
        <v>22175.0</v>
      </c>
      <c r="C4567" s="25">
        <v>43523.0</v>
      </c>
      <c r="D4567" s="4">
        <v>5.0</v>
      </c>
      <c r="E4567" s="2" t="s">
        <v>10</v>
      </c>
      <c r="F4567" s="19" t="s">
        <v>9797</v>
      </c>
      <c r="G4567" s="5" t="s">
        <v>9798</v>
      </c>
      <c r="H4567" s="26" t="s">
        <v>9799</v>
      </c>
      <c r="I4567" s="6" t="s">
        <v>251</v>
      </c>
    </row>
    <row r="4568" ht="15.0" customHeight="1">
      <c r="A4568" s="2" t="s">
        <v>9</v>
      </c>
      <c r="B4568" s="5">
        <v>22174.0</v>
      </c>
      <c r="C4568" s="25">
        <v>43523.0</v>
      </c>
      <c r="D4568" s="4">
        <v>5.0</v>
      </c>
      <c r="E4568" s="2" t="s">
        <v>10</v>
      </c>
      <c r="F4568" s="19" t="s">
        <v>9800</v>
      </c>
      <c r="G4568" s="5" t="s">
        <v>9801</v>
      </c>
      <c r="H4568" s="26" t="s">
        <v>9779</v>
      </c>
      <c r="I4568" s="6" t="s">
        <v>251</v>
      </c>
    </row>
    <row r="4569" ht="15.0" customHeight="1">
      <c r="A4569" s="2" t="s">
        <v>9</v>
      </c>
      <c r="B4569" s="5">
        <v>22173.0</v>
      </c>
      <c r="C4569" s="25">
        <v>43523.0</v>
      </c>
      <c r="D4569" s="4">
        <v>5.0</v>
      </c>
      <c r="E4569" s="2" t="s">
        <v>10</v>
      </c>
      <c r="F4569" s="19" t="s">
        <v>9802</v>
      </c>
      <c r="G4569" s="5" t="s">
        <v>9803</v>
      </c>
      <c r="H4569" s="26" t="s">
        <v>9804</v>
      </c>
      <c r="I4569" s="6" t="s">
        <v>251</v>
      </c>
    </row>
    <row r="4570" ht="15.0" customHeight="1">
      <c r="A4570" s="2" t="s">
        <v>9</v>
      </c>
      <c r="B4570" s="5">
        <v>22172.0</v>
      </c>
      <c r="C4570" s="25">
        <v>43523.0</v>
      </c>
      <c r="D4570" s="4">
        <v>5.0</v>
      </c>
      <c r="E4570" s="2" t="s">
        <v>10</v>
      </c>
      <c r="F4570" s="19" t="s">
        <v>9805</v>
      </c>
      <c r="G4570" s="5" t="s">
        <v>9806</v>
      </c>
      <c r="H4570" s="26" t="s">
        <v>6506</v>
      </c>
      <c r="I4570" s="6" t="s">
        <v>251</v>
      </c>
    </row>
    <row r="4571" ht="15.0" customHeight="1">
      <c r="A4571" s="2" t="s">
        <v>9</v>
      </c>
      <c r="B4571" s="5">
        <v>22171.0</v>
      </c>
      <c r="C4571" s="25">
        <v>43523.0</v>
      </c>
      <c r="D4571" s="4">
        <v>5.0</v>
      </c>
      <c r="E4571" s="2" t="s">
        <v>10</v>
      </c>
      <c r="F4571" s="19" t="s">
        <v>9807</v>
      </c>
      <c r="G4571" s="5" t="s">
        <v>9808</v>
      </c>
      <c r="H4571" s="26" t="s">
        <v>6787</v>
      </c>
      <c r="I4571" s="6" t="s">
        <v>251</v>
      </c>
    </row>
    <row r="4572" ht="15.0" customHeight="1">
      <c r="A4572" s="2" t="s">
        <v>9</v>
      </c>
      <c r="B4572" s="5">
        <v>22170.0</v>
      </c>
      <c r="C4572" s="25">
        <v>43523.0</v>
      </c>
      <c r="D4572" s="4">
        <v>5.0</v>
      </c>
      <c r="E4572" s="2" t="s">
        <v>10</v>
      </c>
      <c r="F4572" s="19" t="s">
        <v>9809</v>
      </c>
      <c r="G4572" s="5" t="s">
        <v>9810</v>
      </c>
      <c r="H4572" s="26" t="s">
        <v>8604</v>
      </c>
      <c r="I4572" s="6" t="s">
        <v>251</v>
      </c>
    </row>
    <row r="4573" ht="15.0" customHeight="1">
      <c r="A4573" s="2" t="s">
        <v>9</v>
      </c>
      <c r="B4573" s="5">
        <v>22169.0</v>
      </c>
      <c r="C4573" s="25">
        <v>43523.0</v>
      </c>
      <c r="D4573" s="4">
        <v>5.0</v>
      </c>
      <c r="E4573" s="2" t="s">
        <v>10</v>
      </c>
      <c r="F4573" s="19" t="s">
        <v>9811</v>
      </c>
      <c r="G4573" s="5" t="s">
        <v>9812</v>
      </c>
      <c r="H4573" s="26" t="s">
        <v>9813</v>
      </c>
      <c r="I4573" s="6" t="s">
        <v>251</v>
      </c>
    </row>
    <row r="4574" ht="15.0" customHeight="1">
      <c r="A4574" s="2" t="s">
        <v>9</v>
      </c>
      <c r="B4574" s="5">
        <v>22168.0</v>
      </c>
      <c r="C4574" s="25">
        <v>43523.0</v>
      </c>
      <c r="D4574" s="4">
        <v>5.0</v>
      </c>
      <c r="E4574" s="2" t="s">
        <v>10</v>
      </c>
      <c r="F4574" s="19" t="s">
        <v>9814</v>
      </c>
      <c r="G4574" s="5" t="s">
        <v>9815</v>
      </c>
      <c r="H4574" s="26" t="s">
        <v>6582</v>
      </c>
      <c r="I4574" s="6" t="s">
        <v>251</v>
      </c>
    </row>
    <row r="4575" ht="15.0" customHeight="1">
      <c r="A4575" s="2" t="s">
        <v>9</v>
      </c>
      <c r="B4575" s="5">
        <v>22167.0</v>
      </c>
      <c r="C4575" s="25">
        <v>43523.0</v>
      </c>
      <c r="D4575" s="4">
        <v>5.0</v>
      </c>
      <c r="E4575" s="2" t="s">
        <v>10</v>
      </c>
      <c r="F4575" s="19" t="s">
        <v>9816</v>
      </c>
      <c r="G4575" s="5" t="s">
        <v>9817</v>
      </c>
      <c r="H4575" s="26" t="s">
        <v>9818</v>
      </c>
      <c r="I4575" s="6" t="s">
        <v>251</v>
      </c>
    </row>
    <row r="4576" ht="15.0" customHeight="1">
      <c r="A4576" s="2" t="s">
        <v>9</v>
      </c>
      <c r="B4576" s="5">
        <v>22166.0</v>
      </c>
      <c r="C4576" s="25">
        <v>43523.0</v>
      </c>
      <c r="D4576" s="4">
        <v>5.0</v>
      </c>
      <c r="E4576" s="2" t="s">
        <v>10</v>
      </c>
      <c r="F4576" s="19" t="s">
        <v>9819</v>
      </c>
      <c r="G4576" s="5" t="s">
        <v>9820</v>
      </c>
      <c r="H4576" s="26" t="s">
        <v>6722</v>
      </c>
      <c r="I4576" s="6" t="s">
        <v>251</v>
      </c>
    </row>
    <row r="4577" ht="15.0" customHeight="1">
      <c r="A4577" s="2" t="s">
        <v>9</v>
      </c>
      <c r="B4577" s="5">
        <v>22165.0</v>
      </c>
      <c r="C4577" s="25">
        <v>43523.0</v>
      </c>
      <c r="D4577" s="4">
        <v>5.0</v>
      </c>
      <c r="E4577" s="2" t="s">
        <v>10</v>
      </c>
      <c r="F4577" s="19" t="s">
        <v>9821</v>
      </c>
      <c r="G4577" s="5" t="s">
        <v>9822</v>
      </c>
      <c r="H4577" s="26" t="s">
        <v>6779</v>
      </c>
      <c r="I4577" s="6" t="s">
        <v>251</v>
      </c>
    </row>
    <row r="4578" ht="15.0" customHeight="1">
      <c r="A4578" s="2" t="s">
        <v>9</v>
      </c>
      <c r="B4578" s="5">
        <v>22164.0</v>
      </c>
      <c r="C4578" s="25">
        <v>43523.0</v>
      </c>
      <c r="D4578" s="4">
        <v>5.0</v>
      </c>
      <c r="E4578" s="2" t="s">
        <v>10</v>
      </c>
      <c r="F4578" s="19" t="s">
        <v>9823</v>
      </c>
      <c r="G4578" s="5" t="s">
        <v>9824</v>
      </c>
      <c r="H4578" s="26" t="s">
        <v>6604</v>
      </c>
      <c r="I4578" s="6" t="s">
        <v>251</v>
      </c>
    </row>
    <row r="4579" ht="15.0" customHeight="1">
      <c r="A4579" s="2" t="s">
        <v>9</v>
      </c>
      <c r="B4579" s="5">
        <v>22163.0</v>
      </c>
      <c r="C4579" s="25">
        <v>43523.0</v>
      </c>
      <c r="D4579" s="4">
        <v>5.0</v>
      </c>
      <c r="E4579" s="2" t="s">
        <v>10</v>
      </c>
      <c r="F4579" s="19" t="s">
        <v>9825</v>
      </c>
      <c r="G4579" s="5" t="s">
        <v>9826</v>
      </c>
      <c r="H4579" s="26" t="s">
        <v>6636</v>
      </c>
      <c r="I4579" s="6" t="s">
        <v>251</v>
      </c>
    </row>
    <row r="4580" ht="15.0" customHeight="1">
      <c r="A4580" s="2" t="s">
        <v>9</v>
      </c>
      <c r="B4580" s="5">
        <v>22162.0</v>
      </c>
      <c r="C4580" s="25">
        <v>43523.0</v>
      </c>
      <c r="D4580" s="4">
        <v>5.0</v>
      </c>
      <c r="E4580" s="2" t="s">
        <v>10</v>
      </c>
      <c r="F4580" s="19" t="s">
        <v>9827</v>
      </c>
      <c r="G4580" s="5" t="s">
        <v>9828</v>
      </c>
      <c r="H4580" s="26" t="s">
        <v>6590</v>
      </c>
      <c r="I4580" s="6" t="s">
        <v>251</v>
      </c>
    </row>
    <row r="4581" ht="15.0" customHeight="1">
      <c r="A4581" s="2" t="s">
        <v>76</v>
      </c>
      <c r="B4581" s="5">
        <v>10615.0</v>
      </c>
      <c r="C4581" s="25">
        <v>43523.0</v>
      </c>
      <c r="D4581" s="4">
        <v>5.0</v>
      </c>
      <c r="E4581" s="2" t="s">
        <v>10</v>
      </c>
      <c r="F4581" s="19" t="s">
        <v>9829</v>
      </c>
      <c r="G4581" s="5" t="s">
        <v>9830</v>
      </c>
      <c r="H4581" s="26" t="s">
        <v>6656</v>
      </c>
      <c r="I4581" s="6" t="s">
        <v>251</v>
      </c>
    </row>
    <row r="4582" ht="15.0" customHeight="1">
      <c r="A4582" s="2" t="s">
        <v>82</v>
      </c>
      <c r="B4582" s="5">
        <v>3365.0</v>
      </c>
      <c r="C4582" s="25">
        <v>43523.0</v>
      </c>
      <c r="D4582" s="4">
        <v>5.0</v>
      </c>
      <c r="E4582" s="2" t="s">
        <v>10</v>
      </c>
      <c r="F4582" s="19" t="s">
        <v>9831</v>
      </c>
      <c r="G4582" s="5" t="s">
        <v>9832</v>
      </c>
      <c r="H4582" s="26" t="s">
        <v>6511</v>
      </c>
      <c r="I4582" s="6" t="s">
        <v>251</v>
      </c>
    </row>
    <row r="4583" ht="15.0" customHeight="1">
      <c r="A4583" s="2" t="s">
        <v>82</v>
      </c>
      <c r="B4583" s="5">
        <v>3364.0</v>
      </c>
      <c r="C4583" s="25">
        <v>43523.0</v>
      </c>
      <c r="D4583" s="4">
        <v>5.0</v>
      </c>
      <c r="E4583" s="2" t="s">
        <v>10</v>
      </c>
      <c r="F4583" s="19" t="s">
        <v>9833</v>
      </c>
      <c r="G4583" s="5" t="s">
        <v>9834</v>
      </c>
      <c r="H4583" s="26" t="s">
        <v>6511</v>
      </c>
      <c r="I4583" s="6" t="s">
        <v>251</v>
      </c>
    </row>
    <row r="4584" ht="15.0" customHeight="1">
      <c r="A4584" s="2" t="s">
        <v>82</v>
      </c>
      <c r="B4584" s="5">
        <v>3363.0</v>
      </c>
      <c r="C4584" s="25">
        <v>43523.0</v>
      </c>
      <c r="D4584" s="4">
        <v>5.0</v>
      </c>
      <c r="E4584" s="2" t="s">
        <v>10</v>
      </c>
      <c r="F4584" s="19" t="s">
        <v>9835</v>
      </c>
      <c r="G4584" s="5" t="s">
        <v>9836</v>
      </c>
      <c r="H4584" s="26" t="s">
        <v>6511</v>
      </c>
      <c r="I4584" s="6" t="s">
        <v>251</v>
      </c>
    </row>
    <row r="4585" ht="15.0" customHeight="1">
      <c r="A4585" s="2" t="s">
        <v>9</v>
      </c>
      <c r="B4585" s="5">
        <v>22161.0</v>
      </c>
      <c r="C4585" s="25">
        <v>43516.0</v>
      </c>
      <c r="D4585" s="4">
        <v>4.0</v>
      </c>
      <c r="E4585" s="2" t="s">
        <v>10</v>
      </c>
      <c r="F4585" s="19" t="s">
        <v>9837</v>
      </c>
      <c r="G4585" s="5" t="s">
        <v>9838</v>
      </c>
      <c r="H4585" s="26" t="s">
        <v>6793</v>
      </c>
      <c r="I4585" s="6" t="s">
        <v>251</v>
      </c>
    </row>
    <row r="4586" ht="15.0" customHeight="1">
      <c r="A4586" s="2" t="s">
        <v>9</v>
      </c>
      <c r="B4586" s="5">
        <v>22160.0</v>
      </c>
      <c r="C4586" s="25">
        <v>43516.0</v>
      </c>
      <c r="D4586" s="4">
        <v>4.0</v>
      </c>
      <c r="E4586" s="2" t="s">
        <v>10</v>
      </c>
      <c r="F4586" s="19" t="s">
        <v>9839</v>
      </c>
      <c r="G4586" s="5" t="s">
        <v>9840</v>
      </c>
      <c r="H4586" s="26" t="s">
        <v>6693</v>
      </c>
      <c r="I4586" s="6" t="s">
        <v>251</v>
      </c>
    </row>
    <row r="4587" ht="15.0" customHeight="1">
      <c r="A4587" s="2" t="s">
        <v>9</v>
      </c>
      <c r="B4587" s="5">
        <v>22159.0</v>
      </c>
      <c r="C4587" s="25">
        <v>43516.0</v>
      </c>
      <c r="D4587" s="4">
        <v>4.0</v>
      </c>
      <c r="E4587" s="2" t="s">
        <v>10</v>
      </c>
      <c r="F4587" s="19" t="s">
        <v>9841</v>
      </c>
      <c r="G4587" s="5" t="s">
        <v>9842</v>
      </c>
      <c r="H4587" s="26" t="s">
        <v>6693</v>
      </c>
      <c r="I4587" s="6" t="s">
        <v>251</v>
      </c>
    </row>
    <row r="4588" ht="15.0" customHeight="1">
      <c r="A4588" s="2" t="s">
        <v>9</v>
      </c>
      <c r="B4588" s="5">
        <v>22158.0</v>
      </c>
      <c r="C4588" s="25">
        <v>43516.0</v>
      </c>
      <c r="D4588" s="4">
        <v>4.0</v>
      </c>
      <c r="E4588" s="2" t="s">
        <v>10</v>
      </c>
      <c r="F4588" s="19" t="s">
        <v>9843</v>
      </c>
      <c r="G4588" s="5" t="s">
        <v>9844</v>
      </c>
      <c r="H4588" s="26" t="s">
        <v>6582</v>
      </c>
      <c r="I4588" s="6" t="s">
        <v>251</v>
      </c>
    </row>
    <row r="4589" ht="15.0" customHeight="1">
      <c r="A4589" s="2" t="s">
        <v>9</v>
      </c>
      <c r="B4589" s="5">
        <v>22157.0</v>
      </c>
      <c r="C4589" s="25">
        <v>43516.0</v>
      </c>
      <c r="D4589" s="4">
        <v>4.0</v>
      </c>
      <c r="E4589" s="2" t="s">
        <v>10</v>
      </c>
      <c r="F4589" s="19" t="s">
        <v>9845</v>
      </c>
      <c r="G4589" s="5" t="s">
        <v>9846</v>
      </c>
      <c r="H4589" s="26" t="s">
        <v>6582</v>
      </c>
      <c r="I4589" s="6" t="s">
        <v>251</v>
      </c>
    </row>
    <row r="4590" ht="15.0" customHeight="1">
      <c r="A4590" s="2" t="s">
        <v>9</v>
      </c>
      <c r="B4590" s="5">
        <v>22156.0</v>
      </c>
      <c r="C4590" s="25">
        <v>43516.0</v>
      </c>
      <c r="D4590" s="4">
        <v>4.0</v>
      </c>
      <c r="E4590" s="2" t="s">
        <v>10</v>
      </c>
      <c r="F4590" s="19" t="s">
        <v>9847</v>
      </c>
      <c r="G4590" s="5" t="s">
        <v>9848</v>
      </c>
      <c r="H4590" s="26" t="s">
        <v>6612</v>
      </c>
      <c r="I4590" s="6" t="s">
        <v>251</v>
      </c>
    </row>
    <row r="4591" ht="15.0" customHeight="1">
      <c r="A4591" s="2" t="s">
        <v>9</v>
      </c>
      <c r="B4591" s="5">
        <v>22155.0</v>
      </c>
      <c r="C4591" s="25">
        <v>43516.0</v>
      </c>
      <c r="D4591" s="4">
        <v>4.0</v>
      </c>
      <c r="E4591" s="2" t="s">
        <v>10</v>
      </c>
      <c r="F4591" s="19" t="s">
        <v>9849</v>
      </c>
      <c r="G4591" s="5" t="s">
        <v>9850</v>
      </c>
      <c r="H4591" s="26" t="s">
        <v>6787</v>
      </c>
      <c r="I4591" s="6" t="s">
        <v>251</v>
      </c>
    </row>
    <row r="4592" ht="15.0" customHeight="1">
      <c r="A4592" s="2" t="s">
        <v>9</v>
      </c>
      <c r="B4592" s="5">
        <v>22154.0</v>
      </c>
      <c r="C4592" s="25">
        <v>43516.0</v>
      </c>
      <c r="D4592" s="4">
        <v>4.0</v>
      </c>
      <c r="E4592" s="2" t="s">
        <v>10</v>
      </c>
      <c r="F4592" s="19" t="s">
        <v>9851</v>
      </c>
      <c r="G4592" s="5" t="s">
        <v>9852</v>
      </c>
      <c r="H4592" s="26" t="s">
        <v>6704</v>
      </c>
      <c r="I4592" s="6" t="s">
        <v>251</v>
      </c>
    </row>
    <row r="4593" ht="15.0" customHeight="1">
      <c r="A4593" s="2" t="s">
        <v>9</v>
      </c>
      <c r="B4593" s="5">
        <v>22153.0</v>
      </c>
      <c r="C4593" s="25">
        <v>43516.0</v>
      </c>
      <c r="D4593" s="4">
        <v>4.0</v>
      </c>
      <c r="E4593" s="2" t="s">
        <v>10</v>
      </c>
      <c r="F4593" s="19" t="s">
        <v>9853</v>
      </c>
      <c r="G4593" s="5" t="s">
        <v>9854</v>
      </c>
      <c r="H4593" s="26" t="s">
        <v>9855</v>
      </c>
      <c r="I4593" s="6" t="s">
        <v>251</v>
      </c>
    </row>
    <row r="4594" ht="15.0" customHeight="1">
      <c r="A4594" s="2" t="s">
        <v>9</v>
      </c>
      <c r="B4594" s="5">
        <v>22152.0</v>
      </c>
      <c r="C4594" s="25">
        <v>43516.0</v>
      </c>
      <c r="D4594" s="4">
        <v>4.0</v>
      </c>
      <c r="E4594" s="2" t="s">
        <v>10</v>
      </c>
      <c r="F4594" s="19" t="s">
        <v>9856</v>
      </c>
      <c r="G4594" s="5" t="s">
        <v>9857</v>
      </c>
      <c r="H4594" s="26" t="s">
        <v>9858</v>
      </c>
      <c r="I4594" s="6" t="s">
        <v>251</v>
      </c>
    </row>
    <row r="4595" ht="15.0" customHeight="1">
      <c r="A4595" s="2" t="s">
        <v>9</v>
      </c>
      <c r="B4595" s="5">
        <v>22151.0</v>
      </c>
      <c r="C4595" s="25">
        <v>43516.0</v>
      </c>
      <c r="D4595" s="4">
        <v>4.0</v>
      </c>
      <c r="E4595" s="2" t="s">
        <v>10</v>
      </c>
      <c r="F4595" s="19" t="s">
        <v>9859</v>
      </c>
      <c r="G4595" s="5" t="s">
        <v>9860</v>
      </c>
      <c r="H4595" s="26" t="s">
        <v>9861</v>
      </c>
      <c r="I4595" s="6" t="s">
        <v>251</v>
      </c>
    </row>
    <row r="4596" ht="15.0" customHeight="1">
      <c r="A4596" s="2" t="s">
        <v>9</v>
      </c>
      <c r="B4596" s="5">
        <v>22150.0</v>
      </c>
      <c r="C4596" s="25">
        <v>43516.0</v>
      </c>
      <c r="D4596" s="4">
        <v>4.0</v>
      </c>
      <c r="E4596" s="2" t="s">
        <v>10</v>
      </c>
      <c r="F4596" s="19" t="s">
        <v>9862</v>
      </c>
      <c r="G4596" s="5" t="s">
        <v>9863</v>
      </c>
      <c r="H4596" s="26" t="s">
        <v>6736</v>
      </c>
      <c r="I4596" s="6" t="s">
        <v>251</v>
      </c>
    </row>
    <row r="4597" ht="15.0" customHeight="1">
      <c r="A4597" s="2" t="s">
        <v>9</v>
      </c>
      <c r="B4597" s="5">
        <v>22149.0</v>
      </c>
      <c r="C4597" s="25">
        <v>43516.0</v>
      </c>
      <c r="D4597" s="4">
        <v>4.0</v>
      </c>
      <c r="E4597" s="2" t="s">
        <v>10</v>
      </c>
      <c r="F4597" s="19" t="s">
        <v>9864</v>
      </c>
      <c r="G4597" s="5" t="s">
        <v>9865</v>
      </c>
      <c r="H4597" s="26" t="s">
        <v>6840</v>
      </c>
      <c r="I4597" s="6" t="s">
        <v>251</v>
      </c>
    </row>
    <row r="4598" ht="15.0" customHeight="1">
      <c r="A4598" s="2" t="s">
        <v>9</v>
      </c>
      <c r="B4598" s="5">
        <v>22148.0</v>
      </c>
      <c r="C4598" s="25">
        <v>43516.0</v>
      </c>
      <c r="D4598" s="4">
        <v>4.0</v>
      </c>
      <c r="E4598" s="2" t="s">
        <v>10</v>
      </c>
      <c r="F4598" s="19" t="s">
        <v>9866</v>
      </c>
      <c r="G4598" s="5" t="s">
        <v>9867</v>
      </c>
      <c r="H4598" s="26" t="s">
        <v>6736</v>
      </c>
      <c r="I4598" s="6" t="s">
        <v>251</v>
      </c>
    </row>
    <row r="4599" ht="15.0" customHeight="1">
      <c r="A4599" s="2" t="s">
        <v>9</v>
      </c>
      <c r="B4599" s="5">
        <v>22147.0</v>
      </c>
      <c r="C4599" s="25">
        <v>43516.0</v>
      </c>
      <c r="D4599" s="4">
        <v>4.0</v>
      </c>
      <c r="E4599" s="2" t="s">
        <v>10</v>
      </c>
      <c r="F4599" s="19" t="s">
        <v>9868</v>
      </c>
      <c r="G4599" s="5" t="s">
        <v>9869</v>
      </c>
      <c r="H4599" s="26" t="s">
        <v>6656</v>
      </c>
      <c r="I4599" s="6" t="s">
        <v>251</v>
      </c>
    </row>
    <row r="4600" ht="15.0" customHeight="1">
      <c r="A4600" s="2" t="s">
        <v>9</v>
      </c>
      <c r="B4600" s="5">
        <v>22146.0</v>
      </c>
      <c r="C4600" s="25">
        <v>43516.0</v>
      </c>
      <c r="D4600" s="4">
        <v>4.0</v>
      </c>
      <c r="E4600" s="2" t="s">
        <v>10</v>
      </c>
      <c r="F4600" s="19" t="s">
        <v>9870</v>
      </c>
      <c r="G4600" s="5" t="s">
        <v>9871</v>
      </c>
      <c r="H4600" s="26" t="s">
        <v>6676</v>
      </c>
      <c r="I4600" s="6" t="s">
        <v>251</v>
      </c>
    </row>
    <row r="4601" ht="15.0" customHeight="1">
      <c r="A4601" s="2" t="s">
        <v>9</v>
      </c>
      <c r="B4601" s="5">
        <v>22145.0</v>
      </c>
      <c r="C4601" s="25">
        <v>43516.0</v>
      </c>
      <c r="D4601" s="4">
        <v>4.0</v>
      </c>
      <c r="E4601" s="2" t="s">
        <v>10</v>
      </c>
      <c r="F4601" s="19" t="s">
        <v>9872</v>
      </c>
      <c r="G4601" s="5" t="s">
        <v>9873</v>
      </c>
      <c r="H4601" s="26" t="s">
        <v>6698</v>
      </c>
      <c r="I4601" s="6" t="s">
        <v>251</v>
      </c>
    </row>
    <row r="4602" ht="15.0" customHeight="1">
      <c r="A4602" s="2" t="s">
        <v>9</v>
      </c>
      <c r="B4602" s="5">
        <v>22144.0</v>
      </c>
      <c r="C4602" s="25">
        <v>43516.0</v>
      </c>
      <c r="D4602" s="4">
        <v>4.0</v>
      </c>
      <c r="E4602" s="2" t="s">
        <v>10</v>
      </c>
      <c r="F4602" s="19" t="s">
        <v>9874</v>
      </c>
      <c r="G4602" s="5" t="s">
        <v>9875</v>
      </c>
      <c r="H4602" s="26" t="s">
        <v>9876</v>
      </c>
      <c r="I4602" s="6" t="s">
        <v>251</v>
      </c>
    </row>
    <row r="4603" ht="15.0" customHeight="1">
      <c r="A4603" s="2" t="s">
        <v>9</v>
      </c>
      <c r="B4603" s="5">
        <v>22143.0</v>
      </c>
      <c r="C4603" s="25">
        <v>43516.0</v>
      </c>
      <c r="D4603" s="4">
        <v>4.0</v>
      </c>
      <c r="E4603" s="2" t="s">
        <v>10</v>
      </c>
      <c r="F4603" s="19" t="s">
        <v>9877</v>
      </c>
      <c r="G4603" s="5" t="s">
        <v>9878</v>
      </c>
      <c r="H4603" s="26" t="s">
        <v>7220</v>
      </c>
      <c r="I4603" s="6" t="s">
        <v>251</v>
      </c>
    </row>
    <row r="4604" ht="15.0" customHeight="1">
      <c r="A4604" s="2" t="s">
        <v>9</v>
      </c>
      <c r="B4604" s="5">
        <v>22142.0</v>
      </c>
      <c r="C4604" s="25">
        <v>43516.0</v>
      </c>
      <c r="D4604" s="4">
        <v>4.0</v>
      </c>
      <c r="E4604" s="2" t="s">
        <v>10</v>
      </c>
      <c r="F4604" s="19" t="s">
        <v>9879</v>
      </c>
      <c r="G4604" s="5" t="s">
        <v>9880</v>
      </c>
      <c r="H4604" s="26" t="s">
        <v>9881</v>
      </c>
      <c r="I4604" s="6" t="s">
        <v>251</v>
      </c>
    </row>
    <row r="4605" ht="15.0" customHeight="1">
      <c r="A4605" s="2" t="s">
        <v>9</v>
      </c>
      <c r="B4605" s="5">
        <v>22141.0</v>
      </c>
      <c r="C4605" s="25">
        <v>43516.0</v>
      </c>
      <c r="D4605" s="4">
        <v>4.0</v>
      </c>
      <c r="E4605" s="2" t="s">
        <v>10</v>
      </c>
      <c r="F4605" s="19" t="s">
        <v>9882</v>
      </c>
      <c r="G4605" s="5" t="s">
        <v>9883</v>
      </c>
      <c r="H4605" s="26" t="s">
        <v>6636</v>
      </c>
      <c r="I4605" s="6" t="s">
        <v>251</v>
      </c>
    </row>
    <row r="4606" ht="15.0" customHeight="1">
      <c r="A4606" s="2" t="s">
        <v>9</v>
      </c>
      <c r="B4606" s="5">
        <v>22140.0</v>
      </c>
      <c r="C4606" s="25">
        <v>43516.0</v>
      </c>
      <c r="D4606" s="4">
        <v>4.0</v>
      </c>
      <c r="E4606" s="2" t="s">
        <v>10</v>
      </c>
      <c r="F4606" s="19" t="s">
        <v>9884</v>
      </c>
      <c r="G4606" s="5" t="s">
        <v>9885</v>
      </c>
      <c r="H4606" s="26" t="s">
        <v>6636</v>
      </c>
      <c r="I4606" s="6" t="s">
        <v>251</v>
      </c>
    </row>
    <row r="4607" ht="15.0" customHeight="1">
      <c r="A4607" s="2" t="s">
        <v>9</v>
      </c>
      <c r="B4607" s="5">
        <v>22139.0</v>
      </c>
      <c r="C4607" s="25">
        <v>43516.0</v>
      </c>
      <c r="D4607" s="4">
        <v>4.0</v>
      </c>
      <c r="E4607" s="2" t="s">
        <v>10</v>
      </c>
      <c r="F4607" s="19" t="s">
        <v>9886</v>
      </c>
      <c r="G4607" s="5" t="s">
        <v>9887</v>
      </c>
      <c r="H4607" s="26" t="s">
        <v>6590</v>
      </c>
      <c r="I4607" s="6" t="s">
        <v>251</v>
      </c>
    </row>
    <row r="4608" ht="15.0" customHeight="1">
      <c r="A4608" s="2" t="s">
        <v>76</v>
      </c>
      <c r="B4608" s="5">
        <v>10614.0</v>
      </c>
      <c r="C4608" s="25">
        <v>43516.0</v>
      </c>
      <c r="D4608" s="4">
        <v>4.0</v>
      </c>
      <c r="E4608" s="2" t="s">
        <v>10</v>
      </c>
      <c r="F4608" s="19" t="s">
        <v>9888</v>
      </c>
      <c r="G4608" s="5" t="s">
        <v>9889</v>
      </c>
      <c r="H4608" s="26" t="s">
        <v>6656</v>
      </c>
      <c r="I4608" s="6" t="s">
        <v>251</v>
      </c>
    </row>
    <row r="4609" ht="15.0" customHeight="1">
      <c r="A4609" s="2" t="s">
        <v>76</v>
      </c>
      <c r="B4609" s="5">
        <v>10613.0</v>
      </c>
      <c r="C4609" s="25">
        <v>43516.0</v>
      </c>
      <c r="D4609" s="4">
        <v>4.0</v>
      </c>
      <c r="E4609" s="2" t="s">
        <v>10</v>
      </c>
      <c r="F4609" s="19" t="s">
        <v>9890</v>
      </c>
      <c r="G4609" s="5" t="s">
        <v>9891</v>
      </c>
      <c r="H4609" s="26" t="s">
        <v>6656</v>
      </c>
      <c r="I4609" s="6" t="s">
        <v>251</v>
      </c>
    </row>
    <row r="4610" ht="15.0" customHeight="1">
      <c r="A4610" s="2" t="s">
        <v>76</v>
      </c>
      <c r="B4610" s="5">
        <v>10612.0</v>
      </c>
      <c r="C4610" s="25">
        <v>43516.0</v>
      </c>
      <c r="D4610" s="4">
        <v>4.0</v>
      </c>
      <c r="E4610" s="2" t="s">
        <v>10</v>
      </c>
      <c r="F4610" s="19" t="s">
        <v>9892</v>
      </c>
      <c r="G4610" s="5" t="s">
        <v>9893</v>
      </c>
      <c r="H4610" s="26" t="s">
        <v>6511</v>
      </c>
      <c r="I4610" s="6" t="s">
        <v>251</v>
      </c>
    </row>
    <row r="4611" ht="15.0" customHeight="1">
      <c r="A4611" s="2" t="s">
        <v>82</v>
      </c>
      <c r="B4611" s="5">
        <v>3362.0</v>
      </c>
      <c r="C4611" s="25">
        <v>43516.0</v>
      </c>
      <c r="D4611" s="4">
        <v>4.0</v>
      </c>
      <c r="E4611" s="2" t="s">
        <v>10</v>
      </c>
      <c r="F4611" s="19" t="s">
        <v>9894</v>
      </c>
      <c r="G4611" s="5" t="s">
        <v>9895</v>
      </c>
      <c r="H4611" s="26" t="s">
        <v>6511</v>
      </c>
      <c r="I4611" s="6" t="s">
        <v>251</v>
      </c>
    </row>
    <row r="4612" ht="15.0" customHeight="1">
      <c r="A4612" s="2" t="s">
        <v>9896</v>
      </c>
      <c r="B4612" s="5">
        <v>34.0</v>
      </c>
      <c r="C4612" s="25">
        <v>43516.0</v>
      </c>
      <c r="D4612" s="4" t="s">
        <v>9897</v>
      </c>
      <c r="E4612" s="28" t="s">
        <v>9897</v>
      </c>
      <c r="F4612" s="19" t="s">
        <v>9898</v>
      </c>
      <c r="G4612" s="8" t="s">
        <v>251</v>
      </c>
      <c r="H4612" s="26" t="s">
        <v>251</v>
      </c>
      <c r="I4612" s="6" t="s">
        <v>251</v>
      </c>
    </row>
    <row r="4613" ht="15.0" customHeight="1">
      <c r="A4613" s="2" t="s">
        <v>9</v>
      </c>
      <c r="B4613" s="5">
        <v>22138.0</v>
      </c>
      <c r="C4613" s="25">
        <v>43509.0</v>
      </c>
      <c r="D4613" s="4">
        <v>3.0</v>
      </c>
      <c r="E4613" s="2" t="s">
        <v>10</v>
      </c>
      <c r="F4613" s="19" t="s">
        <v>9899</v>
      </c>
      <c r="G4613" s="5" t="s">
        <v>9900</v>
      </c>
      <c r="H4613" s="26" t="s">
        <v>6793</v>
      </c>
      <c r="I4613" s="6" t="s">
        <v>251</v>
      </c>
    </row>
    <row r="4614" ht="15.0" customHeight="1">
      <c r="A4614" s="2" t="s">
        <v>9</v>
      </c>
      <c r="B4614" s="5">
        <v>22137.0</v>
      </c>
      <c r="C4614" s="25">
        <v>43509.0</v>
      </c>
      <c r="D4614" s="4">
        <v>3.0</v>
      </c>
      <c r="E4614" s="2" t="s">
        <v>10</v>
      </c>
      <c r="F4614" s="19" t="s">
        <v>9901</v>
      </c>
      <c r="G4614" s="5" t="s">
        <v>9902</v>
      </c>
      <c r="H4614" s="26" t="s">
        <v>6582</v>
      </c>
      <c r="I4614" s="6" t="s">
        <v>251</v>
      </c>
    </row>
    <row r="4615" ht="15.0" customHeight="1">
      <c r="A4615" s="2" t="s">
        <v>9</v>
      </c>
      <c r="B4615" s="5">
        <v>22136.0</v>
      </c>
      <c r="C4615" s="25">
        <v>43509.0</v>
      </c>
      <c r="D4615" s="4">
        <v>3.0</v>
      </c>
      <c r="E4615" s="2" t="s">
        <v>10</v>
      </c>
      <c r="F4615" s="19" t="s">
        <v>9903</v>
      </c>
      <c r="G4615" s="5" t="s">
        <v>9904</v>
      </c>
      <c r="H4615" s="26" t="s">
        <v>6582</v>
      </c>
      <c r="I4615" s="6" t="s">
        <v>251</v>
      </c>
    </row>
    <row r="4616" ht="15.0" customHeight="1">
      <c r="A4616" s="2" t="s">
        <v>9</v>
      </c>
      <c r="B4616" s="5">
        <v>22135.0</v>
      </c>
      <c r="C4616" s="25">
        <v>43509.0</v>
      </c>
      <c r="D4616" s="4">
        <v>3.0</v>
      </c>
      <c r="E4616" s="2" t="s">
        <v>10</v>
      </c>
      <c r="F4616" s="19" t="s">
        <v>9905</v>
      </c>
      <c r="G4616" s="5" t="s">
        <v>9906</v>
      </c>
      <c r="H4616" s="26" t="s">
        <v>9907</v>
      </c>
      <c r="I4616" s="6" t="s">
        <v>251</v>
      </c>
    </row>
    <row r="4617" ht="15.0" customHeight="1">
      <c r="A4617" s="2" t="s">
        <v>9</v>
      </c>
      <c r="B4617" s="5">
        <v>22134.0</v>
      </c>
      <c r="C4617" s="25">
        <v>43509.0</v>
      </c>
      <c r="D4617" s="4">
        <v>3.0</v>
      </c>
      <c r="E4617" s="2" t="s">
        <v>10</v>
      </c>
      <c r="F4617" s="19" t="s">
        <v>9908</v>
      </c>
      <c r="G4617" s="5" t="s">
        <v>9909</v>
      </c>
      <c r="H4617" s="26" t="s">
        <v>9910</v>
      </c>
      <c r="I4617" s="6" t="s">
        <v>251</v>
      </c>
    </row>
    <row r="4618" ht="15.0" customHeight="1">
      <c r="A4618" s="2" t="s">
        <v>9</v>
      </c>
      <c r="B4618" s="5">
        <v>22133.0</v>
      </c>
      <c r="C4618" s="25">
        <v>43509.0</v>
      </c>
      <c r="D4618" s="4">
        <v>3.0</v>
      </c>
      <c r="E4618" s="2" t="s">
        <v>10</v>
      </c>
      <c r="F4618" s="19" t="s">
        <v>9911</v>
      </c>
      <c r="G4618" s="5" t="s">
        <v>9912</v>
      </c>
      <c r="H4618" s="26" t="s">
        <v>6820</v>
      </c>
      <c r="I4618" s="6" t="s">
        <v>251</v>
      </c>
    </row>
    <row r="4619" ht="15.0" customHeight="1">
      <c r="A4619" s="2" t="s">
        <v>9</v>
      </c>
      <c r="B4619" s="5">
        <v>22132.0</v>
      </c>
      <c r="C4619" s="25">
        <v>43509.0</v>
      </c>
      <c r="D4619" s="4">
        <v>3.0</v>
      </c>
      <c r="E4619" s="2" t="s">
        <v>10</v>
      </c>
      <c r="F4619" s="19" t="s">
        <v>9913</v>
      </c>
      <c r="G4619" s="5" t="s">
        <v>9914</v>
      </c>
      <c r="H4619" s="26" t="s">
        <v>6612</v>
      </c>
      <c r="I4619" s="6" t="s">
        <v>251</v>
      </c>
    </row>
    <row r="4620" ht="15.0" customHeight="1">
      <c r="A4620" s="2" t="s">
        <v>9</v>
      </c>
      <c r="B4620" s="5">
        <v>22131.0</v>
      </c>
      <c r="C4620" s="25">
        <v>43509.0</v>
      </c>
      <c r="D4620" s="4">
        <v>3.0</v>
      </c>
      <c r="E4620" s="2" t="s">
        <v>10</v>
      </c>
      <c r="F4620" s="19" t="s">
        <v>9915</v>
      </c>
      <c r="G4620" s="5" t="s">
        <v>9916</v>
      </c>
      <c r="H4620" s="26" t="s">
        <v>6656</v>
      </c>
      <c r="I4620" s="6" t="s">
        <v>251</v>
      </c>
    </row>
    <row r="4621" ht="15.0" customHeight="1">
      <c r="A4621" s="2" t="s">
        <v>9</v>
      </c>
      <c r="B4621" s="5">
        <v>22130.0</v>
      </c>
      <c r="C4621" s="25">
        <v>43509.0</v>
      </c>
      <c r="D4621" s="4">
        <v>3.0</v>
      </c>
      <c r="E4621" s="2" t="s">
        <v>10</v>
      </c>
      <c r="F4621" s="19" t="s">
        <v>9917</v>
      </c>
      <c r="G4621" s="5" t="s">
        <v>9918</v>
      </c>
      <c r="H4621" s="26" t="s">
        <v>6612</v>
      </c>
      <c r="I4621" s="6" t="s">
        <v>251</v>
      </c>
    </row>
    <row r="4622" ht="15.0" customHeight="1">
      <c r="A4622" s="2" t="s">
        <v>9</v>
      </c>
      <c r="B4622" s="5">
        <v>22129.0</v>
      </c>
      <c r="C4622" s="25">
        <v>43509.0</v>
      </c>
      <c r="D4622" s="4">
        <v>3.0</v>
      </c>
      <c r="E4622" s="2" t="s">
        <v>10</v>
      </c>
      <c r="F4622" s="19" t="s">
        <v>9919</v>
      </c>
      <c r="G4622" s="5" t="s">
        <v>9920</v>
      </c>
      <c r="H4622" s="26" t="s">
        <v>6943</v>
      </c>
      <c r="I4622" s="6" t="s">
        <v>251</v>
      </c>
    </row>
    <row r="4623" ht="15.0" customHeight="1">
      <c r="A4623" s="2" t="s">
        <v>9</v>
      </c>
      <c r="B4623" s="5">
        <v>22128.0</v>
      </c>
      <c r="C4623" s="25">
        <v>43509.0</v>
      </c>
      <c r="D4623" s="4">
        <v>3.0</v>
      </c>
      <c r="E4623" s="2" t="s">
        <v>10</v>
      </c>
      <c r="F4623" s="19" t="s">
        <v>9921</v>
      </c>
      <c r="G4623" s="5" t="s">
        <v>9922</v>
      </c>
      <c r="H4623" s="26" t="s">
        <v>6698</v>
      </c>
      <c r="I4623" s="6" t="s">
        <v>251</v>
      </c>
    </row>
    <row r="4624" ht="15.0" customHeight="1">
      <c r="A4624" s="2" t="s">
        <v>9</v>
      </c>
      <c r="B4624" s="5">
        <v>22127.0</v>
      </c>
      <c r="C4624" s="25">
        <v>43509.0</v>
      </c>
      <c r="D4624" s="4">
        <v>3.0</v>
      </c>
      <c r="E4624" s="2" t="s">
        <v>10</v>
      </c>
      <c r="F4624" s="19" t="s">
        <v>9923</v>
      </c>
      <c r="G4624" s="5" t="s">
        <v>9924</v>
      </c>
      <c r="H4624" s="26" t="s">
        <v>6854</v>
      </c>
      <c r="I4624" s="6" t="s">
        <v>251</v>
      </c>
    </row>
    <row r="4625" ht="15.0" customHeight="1">
      <c r="A4625" s="2" t="s">
        <v>9</v>
      </c>
      <c r="B4625" s="5">
        <v>22126.0</v>
      </c>
      <c r="C4625" s="25">
        <v>43509.0</v>
      </c>
      <c r="D4625" s="4">
        <v>3.0</v>
      </c>
      <c r="E4625" s="2" t="s">
        <v>10</v>
      </c>
      <c r="F4625" s="19" t="s">
        <v>9925</v>
      </c>
      <c r="G4625" s="5" t="s">
        <v>9926</v>
      </c>
      <c r="H4625" s="26" t="s">
        <v>6840</v>
      </c>
      <c r="I4625" s="6" t="s">
        <v>251</v>
      </c>
    </row>
    <row r="4626" ht="15.0" customHeight="1">
      <c r="A4626" s="2" t="s">
        <v>9</v>
      </c>
      <c r="B4626" s="5">
        <v>22125.0</v>
      </c>
      <c r="C4626" s="25">
        <v>43509.0</v>
      </c>
      <c r="D4626" s="4">
        <v>3.0</v>
      </c>
      <c r="E4626" s="2" t="s">
        <v>10</v>
      </c>
      <c r="F4626" s="19" t="s">
        <v>9927</v>
      </c>
      <c r="G4626" s="5" t="s">
        <v>9928</v>
      </c>
      <c r="H4626" s="26" t="s">
        <v>6693</v>
      </c>
      <c r="I4626" s="6" t="s">
        <v>251</v>
      </c>
    </row>
    <row r="4627" ht="15.0" customHeight="1">
      <c r="A4627" s="2" t="s">
        <v>9</v>
      </c>
      <c r="B4627" s="5">
        <v>22124.0</v>
      </c>
      <c r="C4627" s="25">
        <v>43509.0</v>
      </c>
      <c r="D4627" s="4">
        <v>3.0</v>
      </c>
      <c r="E4627" s="2" t="s">
        <v>10</v>
      </c>
      <c r="F4627" s="19" t="s">
        <v>9929</v>
      </c>
      <c r="G4627" s="5" t="s">
        <v>9930</v>
      </c>
      <c r="H4627" s="26" t="s">
        <v>6693</v>
      </c>
      <c r="I4627" s="6" t="s">
        <v>251</v>
      </c>
    </row>
    <row r="4628" ht="15.0" customHeight="1">
      <c r="A4628" s="2" t="s">
        <v>9</v>
      </c>
      <c r="B4628" s="5">
        <v>22123.0</v>
      </c>
      <c r="C4628" s="25">
        <v>43509.0</v>
      </c>
      <c r="D4628" s="4">
        <v>3.0</v>
      </c>
      <c r="E4628" s="2" t="s">
        <v>10</v>
      </c>
      <c r="F4628" s="19" t="s">
        <v>9931</v>
      </c>
      <c r="G4628" s="5" t="s">
        <v>9932</v>
      </c>
      <c r="H4628" s="26" t="s">
        <v>7156</v>
      </c>
      <c r="I4628" s="6" t="s">
        <v>251</v>
      </c>
    </row>
    <row r="4629" ht="15.0" customHeight="1">
      <c r="A4629" s="2" t="s">
        <v>9</v>
      </c>
      <c r="B4629" s="5">
        <v>22122.0</v>
      </c>
      <c r="C4629" s="25">
        <v>43509.0</v>
      </c>
      <c r="D4629" s="4">
        <v>3.0</v>
      </c>
      <c r="E4629" s="2" t="s">
        <v>10</v>
      </c>
      <c r="F4629" s="19" t="s">
        <v>9933</v>
      </c>
      <c r="G4629" s="5" t="s">
        <v>9934</v>
      </c>
      <c r="H4629" s="26" t="s">
        <v>9935</v>
      </c>
      <c r="I4629" s="6" t="s">
        <v>251</v>
      </c>
    </row>
    <row r="4630" ht="15.0" customHeight="1">
      <c r="A4630" s="2" t="s">
        <v>9</v>
      </c>
      <c r="B4630" s="5">
        <v>22121.0</v>
      </c>
      <c r="C4630" s="25">
        <v>43509.0</v>
      </c>
      <c r="D4630" s="4">
        <v>3.0</v>
      </c>
      <c r="E4630" s="2" t="s">
        <v>10</v>
      </c>
      <c r="F4630" s="19" t="s">
        <v>9936</v>
      </c>
      <c r="G4630" s="5" t="s">
        <v>9937</v>
      </c>
      <c r="H4630" s="26" t="s">
        <v>7133</v>
      </c>
      <c r="I4630" s="6" t="s">
        <v>251</v>
      </c>
    </row>
    <row r="4631" ht="15.0" customHeight="1">
      <c r="A4631" s="2" t="s">
        <v>9</v>
      </c>
      <c r="B4631" s="5">
        <v>22120.0</v>
      </c>
      <c r="C4631" s="25">
        <v>43509.0</v>
      </c>
      <c r="D4631" s="4">
        <v>3.0</v>
      </c>
      <c r="E4631" s="2" t="s">
        <v>10</v>
      </c>
      <c r="F4631" s="19" t="s">
        <v>9938</v>
      </c>
      <c r="G4631" s="5" t="s">
        <v>9939</v>
      </c>
      <c r="H4631" s="26" t="s">
        <v>6698</v>
      </c>
      <c r="I4631" s="6" t="s">
        <v>251</v>
      </c>
    </row>
    <row r="4632" ht="15.0" customHeight="1">
      <c r="A4632" s="2" t="s">
        <v>9</v>
      </c>
      <c r="B4632" s="5">
        <v>22119.0</v>
      </c>
      <c r="C4632" s="25">
        <v>43509.0</v>
      </c>
      <c r="D4632" s="4">
        <v>3.0</v>
      </c>
      <c r="E4632" s="2" t="s">
        <v>10</v>
      </c>
      <c r="F4632" s="19" t="s">
        <v>9940</v>
      </c>
      <c r="G4632" s="5" t="s">
        <v>9941</v>
      </c>
      <c r="H4632" s="26" t="s">
        <v>6787</v>
      </c>
      <c r="I4632" s="6" t="s">
        <v>251</v>
      </c>
    </row>
    <row r="4633" ht="15.0" customHeight="1">
      <c r="A4633" s="2" t="s">
        <v>9</v>
      </c>
      <c r="B4633" s="5">
        <v>22118.0</v>
      </c>
      <c r="C4633" s="25">
        <v>43509.0</v>
      </c>
      <c r="D4633" s="4">
        <v>3.0</v>
      </c>
      <c r="E4633" s="2" t="s">
        <v>10</v>
      </c>
      <c r="F4633" s="19" t="s">
        <v>9942</v>
      </c>
      <c r="G4633" s="5" t="s">
        <v>9943</v>
      </c>
      <c r="H4633" s="26" t="s">
        <v>6787</v>
      </c>
      <c r="I4633" s="6" t="s">
        <v>251</v>
      </c>
    </row>
    <row r="4634" ht="15.0" customHeight="1">
      <c r="A4634" s="2" t="s">
        <v>9</v>
      </c>
      <c r="B4634" s="5">
        <v>22117.0</v>
      </c>
      <c r="C4634" s="25">
        <v>43509.0</v>
      </c>
      <c r="D4634" s="4">
        <v>3.0</v>
      </c>
      <c r="E4634" s="2" t="s">
        <v>10</v>
      </c>
      <c r="F4634" s="19" t="s">
        <v>9944</v>
      </c>
      <c r="G4634" s="5" t="s">
        <v>9945</v>
      </c>
      <c r="H4634" s="26" t="s">
        <v>6916</v>
      </c>
      <c r="I4634" s="6" t="s">
        <v>251</v>
      </c>
    </row>
    <row r="4635" ht="15.0" customHeight="1">
      <c r="A4635" s="2" t="s">
        <v>76</v>
      </c>
      <c r="B4635" s="5">
        <v>10611.0</v>
      </c>
      <c r="C4635" s="25">
        <v>43509.0</v>
      </c>
      <c r="D4635" s="4">
        <v>3.0</v>
      </c>
      <c r="E4635" s="2" t="s">
        <v>10</v>
      </c>
      <c r="F4635" s="19" t="s">
        <v>9946</v>
      </c>
      <c r="G4635" s="5" t="s">
        <v>9947</v>
      </c>
      <c r="H4635" s="26" t="s">
        <v>6511</v>
      </c>
      <c r="I4635" s="6" t="s">
        <v>251</v>
      </c>
    </row>
    <row r="4636" ht="15.0" customHeight="1">
      <c r="A4636" s="2" t="s">
        <v>76</v>
      </c>
      <c r="B4636" s="5">
        <v>10610.0</v>
      </c>
      <c r="C4636" s="25">
        <v>43509.0</v>
      </c>
      <c r="D4636" s="4">
        <v>3.0</v>
      </c>
      <c r="E4636" s="2" t="s">
        <v>10</v>
      </c>
      <c r="F4636" s="19" t="s">
        <v>9948</v>
      </c>
      <c r="G4636" s="5" t="s">
        <v>9949</v>
      </c>
      <c r="H4636" s="26" t="s">
        <v>6656</v>
      </c>
      <c r="I4636" s="6" t="s">
        <v>251</v>
      </c>
    </row>
    <row r="4637" ht="15.0" customHeight="1">
      <c r="A4637" s="2" t="s">
        <v>82</v>
      </c>
      <c r="B4637" s="5">
        <v>3361.0</v>
      </c>
      <c r="C4637" s="25">
        <v>43509.0</v>
      </c>
      <c r="D4637" s="4">
        <v>3.0</v>
      </c>
      <c r="E4637" s="2" t="s">
        <v>10</v>
      </c>
      <c r="F4637" s="19" t="s">
        <v>9950</v>
      </c>
      <c r="G4637" s="5" t="s">
        <v>9951</v>
      </c>
      <c r="H4637" s="26" t="s">
        <v>6511</v>
      </c>
      <c r="I4637" s="6" t="s">
        <v>251</v>
      </c>
    </row>
    <row r="4638" ht="15.0" customHeight="1">
      <c r="A4638" s="2" t="s">
        <v>82</v>
      </c>
      <c r="B4638" s="5">
        <v>3360.0</v>
      </c>
      <c r="C4638" s="25">
        <v>43509.0</v>
      </c>
      <c r="D4638" s="4">
        <v>3.0</v>
      </c>
      <c r="E4638" s="2" t="s">
        <v>10</v>
      </c>
      <c r="F4638" s="19" t="s">
        <v>9952</v>
      </c>
      <c r="G4638" s="5" t="s">
        <v>9953</v>
      </c>
      <c r="H4638" s="26" t="s">
        <v>6511</v>
      </c>
      <c r="I4638" s="6" t="s">
        <v>251</v>
      </c>
    </row>
    <row r="4639" ht="15.0" customHeight="1">
      <c r="A4639" s="2" t="s">
        <v>82</v>
      </c>
      <c r="B4639" s="5">
        <v>3359.0</v>
      </c>
      <c r="C4639" s="25">
        <v>43509.0</v>
      </c>
      <c r="D4639" s="4">
        <v>3.0</v>
      </c>
      <c r="E4639" s="2" t="s">
        <v>10</v>
      </c>
      <c r="F4639" s="19" t="s">
        <v>9954</v>
      </c>
      <c r="G4639" s="5" t="s">
        <v>9955</v>
      </c>
      <c r="H4639" s="26" t="s">
        <v>6511</v>
      </c>
      <c r="I4639" s="6" t="s">
        <v>251</v>
      </c>
    </row>
    <row r="4640" ht="15.0" customHeight="1">
      <c r="A4640" s="2" t="s">
        <v>82</v>
      </c>
      <c r="B4640" s="5">
        <v>3358.0</v>
      </c>
      <c r="C4640" s="25">
        <v>43509.0</v>
      </c>
      <c r="D4640" s="4">
        <v>3.0</v>
      </c>
      <c r="E4640" s="2" t="s">
        <v>10</v>
      </c>
      <c r="F4640" s="19" t="s">
        <v>9956</v>
      </c>
      <c r="G4640" s="5" t="s">
        <v>9957</v>
      </c>
      <c r="H4640" s="26" t="s">
        <v>6511</v>
      </c>
      <c r="I4640" s="6" t="s">
        <v>251</v>
      </c>
    </row>
    <row r="4641" ht="15.0" customHeight="1">
      <c r="A4641" s="2" t="s">
        <v>82</v>
      </c>
      <c r="B4641" s="5">
        <v>3357.0</v>
      </c>
      <c r="C4641" s="25">
        <v>43509.0</v>
      </c>
      <c r="D4641" s="4">
        <v>3.0</v>
      </c>
      <c r="E4641" s="2" t="s">
        <v>10</v>
      </c>
      <c r="F4641" s="19" t="s">
        <v>9958</v>
      </c>
      <c r="G4641" s="5" t="s">
        <v>9959</v>
      </c>
      <c r="H4641" s="26" t="s">
        <v>6511</v>
      </c>
      <c r="I4641" s="6" t="s">
        <v>251</v>
      </c>
    </row>
    <row r="4642" ht="15.0" customHeight="1">
      <c r="A4642" s="2" t="s">
        <v>82</v>
      </c>
      <c r="B4642" s="5">
        <v>3356.0</v>
      </c>
      <c r="C4642" s="25">
        <v>43509.0</v>
      </c>
      <c r="D4642" s="4">
        <v>3.0</v>
      </c>
      <c r="E4642" s="2" t="s">
        <v>10</v>
      </c>
      <c r="F4642" s="19" t="s">
        <v>9960</v>
      </c>
      <c r="G4642" s="5" t="s">
        <v>9961</v>
      </c>
      <c r="H4642" s="26" t="s">
        <v>6511</v>
      </c>
      <c r="I4642" s="6" t="s">
        <v>251</v>
      </c>
    </row>
    <row r="4643" ht="15.0" customHeight="1">
      <c r="A4643" s="2" t="s">
        <v>82</v>
      </c>
      <c r="B4643" s="5">
        <v>3355.0</v>
      </c>
      <c r="C4643" s="25">
        <v>43509.0</v>
      </c>
      <c r="D4643" s="4">
        <v>3.0</v>
      </c>
      <c r="E4643" s="2" t="s">
        <v>10</v>
      </c>
      <c r="F4643" s="19" t="s">
        <v>9962</v>
      </c>
      <c r="G4643" s="5" t="s">
        <v>9963</v>
      </c>
      <c r="H4643" s="26" t="s">
        <v>6511</v>
      </c>
      <c r="I4643" s="6" t="s">
        <v>251</v>
      </c>
    </row>
    <row r="4644" ht="15.0" customHeight="1">
      <c r="A4644" s="2" t="s">
        <v>82</v>
      </c>
      <c r="B4644" s="5">
        <v>3354.0</v>
      </c>
      <c r="C4644" s="25">
        <v>43509.0</v>
      </c>
      <c r="D4644" s="4">
        <v>3.0</v>
      </c>
      <c r="E4644" s="2" t="s">
        <v>10</v>
      </c>
      <c r="F4644" s="19" t="s">
        <v>9964</v>
      </c>
      <c r="G4644" s="5" t="s">
        <v>9965</v>
      </c>
      <c r="H4644" s="26" t="s">
        <v>6511</v>
      </c>
      <c r="I4644" s="6" t="s">
        <v>251</v>
      </c>
    </row>
    <row r="4645" ht="15.0" customHeight="1">
      <c r="A4645" s="2" t="s">
        <v>82</v>
      </c>
      <c r="B4645" s="5">
        <v>3353.0</v>
      </c>
      <c r="C4645" s="25">
        <v>43509.0</v>
      </c>
      <c r="D4645" s="4">
        <v>3.0</v>
      </c>
      <c r="E4645" s="2" t="s">
        <v>10</v>
      </c>
      <c r="F4645" s="19" t="s">
        <v>9966</v>
      </c>
      <c r="G4645" s="5" t="s">
        <v>9967</v>
      </c>
      <c r="H4645" s="26" t="s">
        <v>6511</v>
      </c>
      <c r="I4645" s="6" t="s">
        <v>251</v>
      </c>
    </row>
    <row r="4646" ht="15.0" customHeight="1">
      <c r="A4646" s="2" t="s">
        <v>9</v>
      </c>
      <c r="B4646" s="5">
        <v>22116.0</v>
      </c>
      <c r="C4646" s="25">
        <v>43502.0</v>
      </c>
      <c r="D4646" s="4">
        <v>2.0</v>
      </c>
      <c r="E4646" s="2" t="s">
        <v>10</v>
      </c>
      <c r="F4646" s="19" t="s">
        <v>9968</v>
      </c>
      <c r="G4646" s="5" t="s">
        <v>9969</v>
      </c>
      <c r="H4646" s="26" t="s">
        <v>6698</v>
      </c>
      <c r="I4646" s="6" t="s">
        <v>251</v>
      </c>
    </row>
    <row r="4647" ht="15.0" customHeight="1">
      <c r="A4647" s="2" t="s">
        <v>9</v>
      </c>
      <c r="B4647" s="5">
        <v>22115.0</v>
      </c>
      <c r="C4647" s="25">
        <v>43502.0</v>
      </c>
      <c r="D4647" s="4">
        <v>2.0</v>
      </c>
      <c r="E4647" s="2" t="s">
        <v>10</v>
      </c>
      <c r="F4647" s="19" t="s">
        <v>9970</v>
      </c>
      <c r="G4647" s="5" t="s">
        <v>9971</v>
      </c>
      <c r="H4647" s="26" t="s">
        <v>9972</v>
      </c>
      <c r="I4647" s="6" t="s">
        <v>251</v>
      </c>
    </row>
    <row r="4648" ht="15.0" customHeight="1">
      <c r="A4648" s="2" t="s">
        <v>9</v>
      </c>
      <c r="B4648" s="5">
        <v>22114.0</v>
      </c>
      <c r="C4648" s="25">
        <v>43502.0</v>
      </c>
      <c r="D4648" s="4">
        <v>2.0</v>
      </c>
      <c r="E4648" s="2" t="s">
        <v>10</v>
      </c>
      <c r="F4648" s="19" t="s">
        <v>9973</v>
      </c>
      <c r="G4648" s="5" t="s">
        <v>9974</v>
      </c>
      <c r="H4648" s="26" t="s">
        <v>6693</v>
      </c>
      <c r="I4648" s="6" t="s">
        <v>251</v>
      </c>
    </row>
    <row r="4649" ht="15.0" customHeight="1">
      <c r="A4649" s="2" t="s">
        <v>9</v>
      </c>
      <c r="B4649" s="5">
        <v>22113.0</v>
      </c>
      <c r="C4649" s="25">
        <v>43502.0</v>
      </c>
      <c r="D4649" s="4">
        <v>2.0</v>
      </c>
      <c r="E4649" s="2" t="s">
        <v>10</v>
      </c>
      <c r="F4649" s="19" t="s">
        <v>9975</v>
      </c>
      <c r="G4649" s="5" t="s">
        <v>9976</v>
      </c>
      <c r="H4649" s="26" t="s">
        <v>6693</v>
      </c>
      <c r="I4649" s="6" t="s">
        <v>251</v>
      </c>
    </row>
    <row r="4650" ht="15.0" customHeight="1">
      <c r="A4650" s="2" t="s">
        <v>9</v>
      </c>
      <c r="B4650" s="5">
        <v>22112.0</v>
      </c>
      <c r="C4650" s="25">
        <v>43502.0</v>
      </c>
      <c r="D4650" s="4">
        <v>2.0</v>
      </c>
      <c r="E4650" s="2" t="s">
        <v>10</v>
      </c>
      <c r="F4650" s="19" t="s">
        <v>9977</v>
      </c>
      <c r="G4650" s="5" t="s">
        <v>9978</v>
      </c>
      <c r="H4650" s="26" t="s">
        <v>6943</v>
      </c>
      <c r="I4650" s="6" t="s">
        <v>251</v>
      </c>
    </row>
    <row r="4651" ht="15.0" customHeight="1">
      <c r="A4651" s="2" t="s">
        <v>9</v>
      </c>
      <c r="B4651" s="5">
        <v>22111.0</v>
      </c>
      <c r="C4651" s="25">
        <v>43502.0</v>
      </c>
      <c r="D4651" s="4">
        <v>2.0</v>
      </c>
      <c r="E4651" s="2" t="s">
        <v>10</v>
      </c>
      <c r="F4651" s="19" t="s">
        <v>9979</v>
      </c>
      <c r="G4651" s="5" t="s">
        <v>9980</v>
      </c>
      <c r="H4651" s="26" t="s">
        <v>6582</v>
      </c>
      <c r="I4651" s="6" t="s">
        <v>251</v>
      </c>
    </row>
    <row r="4652" ht="15.0" customHeight="1">
      <c r="A4652" s="2" t="s">
        <v>9</v>
      </c>
      <c r="B4652" s="5">
        <v>22110.0</v>
      </c>
      <c r="C4652" s="25">
        <v>43502.0</v>
      </c>
      <c r="D4652" s="4">
        <v>2.0</v>
      </c>
      <c r="E4652" s="2" t="s">
        <v>10</v>
      </c>
      <c r="F4652" s="19" t="s">
        <v>9981</v>
      </c>
      <c r="G4652" s="5" t="s">
        <v>9982</v>
      </c>
      <c r="H4652" s="26" t="s">
        <v>6582</v>
      </c>
      <c r="I4652" s="6" t="s">
        <v>251</v>
      </c>
    </row>
    <row r="4653" ht="15.0" customHeight="1">
      <c r="A4653" s="2" t="s">
        <v>9</v>
      </c>
      <c r="B4653" s="5">
        <v>22109.0</v>
      </c>
      <c r="C4653" s="25">
        <v>43502.0</v>
      </c>
      <c r="D4653" s="4">
        <v>2.0</v>
      </c>
      <c r="E4653" s="2" t="s">
        <v>10</v>
      </c>
      <c r="F4653" s="19" t="s">
        <v>9983</v>
      </c>
      <c r="G4653" s="5" t="s">
        <v>9984</v>
      </c>
      <c r="H4653" s="26" t="s">
        <v>6590</v>
      </c>
      <c r="I4653" s="6" t="s">
        <v>251</v>
      </c>
    </row>
    <row r="4654" ht="15.0" customHeight="1">
      <c r="A4654" s="2" t="s">
        <v>9</v>
      </c>
      <c r="B4654" s="5">
        <v>22108.0</v>
      </c>
      <c r="C4654" s="25">
        <v>43502.0</v>
      </c>
      <c r="D4654" s="4">
        <v>2.0</v>
      </c>
      <c r="E4654" s="2" t="s">
        <v>10</v>
      </c>
      <c r="F4654" s="19" t="s">
        <v>9985</v>
      </c>
      <c r="G4654" s="5" t="s">
        <v>9986</v>
      </c>
      <c r="H4654" s="26" t="s">
        <v>6754</v>
      </c>
      <c r="I4654" s="6" t="s">
        <v>251</v>
      </c>
    </row>
    <row r="4655" ht="15.0" customHeight="1">
      <c r="A4655" s="2" t="s">
        <v>9</v>
      </c>
      <c r="B4655" s="5">
        <v>22107.0</v>
      </c>
      <c r="C4655" s="25">
        <v>43502.0</v>
      </c>
      <c r="D4655" s="4">
        <v>2.0</v>
      </c>
      <c r="E4655" s="2" t="s">
        <v>10</v>
      </c>
      <c r="F4655" s="19" t="s">
        <v>9987</v>
      </c>
      <c r="G4655" s="5" t="s">
        <v>9988</v>
      </c>
      <c r="H4655" s="26" t="s">
        <v>6582</v>
      </c>
      <c r="I4655" s="6" t="s">
        <v>251</v>
      </c>
    </row>
    <row r="4656" ht="15.0" customHeight="1">
      <c r="A4656" s="2" t="s">
        <v>9</v>
      </c>
      <c r="B4656" s="5">
        <v>22106.0</v>
      </c>
      <c r="C4656" s="25">
        <v>43502.0</v>
      </c>
      <c r="D4656" s="4">
        <v>2.0</v>
      </c>
      <c r="E4656" s="2" t="s">
        <v>10</v>
      </c>
      <c r="F4656" s="19" t="s">
        <v>9989</v>
      </c>
      <c r="G4656" s="5" t="s">
        <v>9990</v>
      </c>
      <c r="H4656" s="26" t="s">
        <v>7136</v>
      </c>
      <c r="I4656" s="6" t="s">
        <v>251</v>
      </c>
    </row>
    <row r="4657" ht="15.0" customHeight="1">
      <c r="A4657" s="2" t="s">
        <v>9</v>
      </c>
      <c r="B4657" s="5">
        <v>22105.0</v>
      </c>
      <c r="C4657" s="25">
        <v>43502.0</v>
      </c>
      <c r="D4657" s="4">
        <v>2.0</v>
      </c>
      <c r="E4657" s="2" t="s">
        <v>10</v>
      </c>
      <c r="F4657" s="19" t="s">
        <v>9991</v>
      </c>
      <c r="G4657" s="5" t="s">
        <v>9992</v>
      </c>
      <c r="H4657" s="26" t="s">
        <v>7128</v>
      </c>
      <c r="I4657" s="6" t="s">
        <v>251</v>
      </c>
    </row>
    <row r="4658" ht="15.0" customHeight="1">
      <c r="A4658" s="2" t="s">
        <v>9</v>
      </c>
      <c r="B4658" s="5">
        <v>22104.0</v>
      </c>
      <c r="C4658" s="25">
        <v>43502.0</v>
      </c>
      <c r="D4658" s="4">
        <v>2.0</v>
      </c>
      <c r="E4658" s="2" t="s">
        <v>10</v>
      </c>
      <c r="F4658" s="19" t="s">
        <v>9993</v>
      </c>
      <c r="G4658" s="5" t="s">
        <v>9994</v>
      </c>
      <c r="H4658" s="26" t="s">
        <v>7156</v>
      </c>
      <c r="I4658" s="6" t="s">
        <v>251</v>
      </c>
    </row>
    <row r="4659" ht="15.0" customHeight="1">
      <c r="A4659" s="2" t="s">
        <v>9</v>
      </c>
      <c r="B4659" s="5">
        <v>22103.0</v>
      </c>
      <c r="C4659" s="25">
        <v>43502.0</v>
      </c>
      <c r="D4659" s="4">
        <v>2.0</v>
      </c>
      <c r="E4659" s="2" t="s">
        <v>10</v>
      </c>
      <c r="F4659" s="19" t="s">
        <v>9995</v>
      </c>
      <c r="G4659" s="5" t="s">
        <v>9996</v>
      </c>
      <c r="H4659" s="26" t="s">
        <v>9997</v>
      </c>
      <c r="I4659" s="6" t="s">
        <v>251</v>
      </c>
    </row>
    <row r="4660" ht="15.0" customHeight="1">
      <c r="A4660" s="2" t="s">
        <v>9</v>
      </c>
      <c r="B4660" s="5">
        <v>22102.0</v>
      </c>
      <c r="C4660" s="25">
        <v>43502.0</v>
      </c>
      <c r="D4660" s="4">
        <v>2.0</v>
      </c>
      <c r="E4660" s="2" t="s">
        <v>10</v>
      </c>
      <c r="F4660" s="19" t="s">
        <v>9998</v>
      </c>
      <c r="G4660" s="5" t="s">
        <v>9999</v>
      </c>
      <c r="H4660" s="26" t="s">
        <v>6768</v>
      </c>
      <c r="I4660" s="6" t="s">
        <v>251</v>
      </c>
    </row>
    <row r="4661" ht="15.0" customHeight="1">
      <c r="A4661" s="2" t="s">
        <v>9</v>
      </c>
      <c r="B4661" s="5">
        <v>22101.0</v>
      </c>
      <c r="C4661" s="25">
        <v>43502.0</v>
      </c>
      <c r="D4661" s="4">
        <v>2.0</v>
      </c>
      <c r="E4661" s="2" t="s">
        <v>10</v>
      </c>
      <c r="F4661" s="19" t="s">
        <v>10000</v>
      </c>
      <c r="G4661" s="5" t="s">
        <v>10001</v>
      </c>
      <c r="H4661" s="26" t="s">
        <v>6768</v>
      </c>
      <c r="I4661" s="6" t="s">
        <v>251</v>
      </c>
    </row>
    <row r="4662" ht="15.0" customHeight="1">
      <c r="A4662" s="2" t="s">
        <v>9</v>
      </c>
      <c r="B4662" s="5">
        <v>22100.0</v>
      </c>
      <c r="C4662" s="25">
        <v>43502.0</v>
      </c>
      <c r="D4662" s="4">
        <v>2.0</v>
      </c>
      <c r="E4662" s="2" t="s">
        <v>10</v>
      </c>
      <c r="F4662" s="19" t="s">
        <v>10002</v>
      </c>
      <c r="G4662" s="5" t="s">
        <v>10003</v>
      </c>
      <c r="H4662" s="26" t="s">
        <v>7220</v>
      </c>
      <c r="I4662" s="6" t="s">
        <v>251</v>
      </c>
    </row>
    <row r="4663" ht="15.0" customHeight="1">
      <c r="A4663" s="2" t="s">
        <v>9</v>
      </c>
      <c r="B4663" s="5">
        <v>22099.0</v>
      </c>
      <c r="C4663" s="25">
        <v>43502.0</v>
      </c>
      <c r="D4663" s="4">
        <v>2.0</v>
      </c>
      <c r="E4663" s="2" t="s">
        <v>10</v>
      </c>
      <c r="F4663" s="19" t="s">
        <v>10004</v>
      </c>
      <c r="G4663" s="5" t="s">
        <v>10005</v>
      </c>
      <c r="H4663" s="26" t="s">
        <v>9997</v>
      </c>
      <c r="I4663" s="6" t="s">
        <v>251</v>
      </c>
    </row>
    <row r="4664" ht="15.0" customHeight="1">
      <c r="A4664" s="2" t="s">
        <v>9</v>
      </c>
      <c r="B4664" s="5">
        <v>22098.0</v>
      </c>
      <c r="C4664" s="25">
        <v>43502.0</v>
      </c>
      <c r="D4664" s="4">
        <v>2.0</v>
      </c>
      <c r="E4664" s="2" t="s">
        <v>10</v>
      </c>
      <c r="F4664" s="19" t="s">
        <v>10006</v>
      </c>
      <c r="G4664" s="5" t="s">
        <v>10007</v>
      </c>
      <c r="H4664" s="26" t="s">
        <v>7850</v>
      </c>
      <c r="I4664" s="6" t="s">
        <v>251</v>
      </c>
    </row>
    <row r="4665" ht="15.0" customHeight="1">
      <c r="A4665" s="2" t="s">
        <v>9</v>
      </c>
      <c r="B4665" s="5">
        <v>22097.0</v>
      </c>
      <c r="C4665" s="25">
        <v>43502.0</v>
      </c>
      <c r="D4665" s="4">
        <v>2.0</v>
      </c>
      <c r="E4665" s="2" t="s">
        <v>10</v>
      </c>
      <c r="F4665" s="19" t="s">
        <v>10008</v>
      </c>
      <c r="G4665" s="5" t="s">
        <v>10009</v>
      </c>
      <c r="H4665" s="26" t="s">
        <v>6765</v>
      </c>
      <c r="I4665" s="6" t="s">
        <v>251</v>
      </c>
    </row>
    <row r="4666" ht="15.0" customHeight="1">
      <c r="A4666" s="2" t="s">
        <v>9</v>
      </c>
      <c r="B4666" s="5">
        <v>22096.0</v>
      </c>
      <c r="C4666" s="25">
        <v>43502.0</v>
      </c>
      <c r="D4666" s="4">
        <v>2.0</v>
      </c>
      <c r="E4666" s="2" t="s">
        <v>10</v>
      </c>
      <c r="F4666" s="19" t="s">
        <v>10010</v>
      </c>
      <c r="G4666" s="5" t="s">
        <v>10011</v>
      </c>
      <c r="H4666" s="26" t="s">
        <v>6636</v>
      </c>
      <c r="I4666" s="6" t="s">
        <v>251</v>
      </c>
    </row>
    <row r="4667" ht="15.0" customHeight="1">
      <c r="A4667" s="2" t="s">
        <v>9</v>
      </c>
      <c r="B4667" s="5">
        <v>22095.0</v>
      </c>
      <c r="C4667" s="25">
        <v>43502.0</v>
      </c>
      <c r="D4667" s="4">
        <v>2.0</v>
      </c>
      <c r="E4667" s="2" t="s">
        <v>10</v>
      </c>
      <c r="F4667" s="19" t="s">
        <v>10012</v>
      </c>
      <c r="G4667" s="5" t="s">
        <v>10013</v>
      </c>
      <c r="H4667" s="26" t="s">
        <v>6636</v>
      </c>
      <c r="I4667" s="6" t="s">
        <v>251</v>
      </c>
    </row>
    <row r="4668" ht="15.0" customHeight="1">
      <c r="A4668" s="2" t="s">
        <v>9</v>
      </c>
      <c r="B4668" s="5">
        <v>22094.0</v>
      </c>
      <c r="C4668" s="25">
        <v>43502.0</v>
      </c>
      <c r="D4668" s="4">
        <v>2.0</v>
      </c>
      <c r="E4668" s="2" t="s">
        <v>10</v>
      </c>
      <c r="F4668" s="19" t="s">
        <v>10014</v>
      </c>
      <c r="G4668" s="5" t="s">
        <v>10015</v>
      </c>
      <c r="H4668" s="26" t="s">
        <v>6636</v>
      </c>
      <c r="I4668" s="6" t="s">
        <v>251</v>
      </c>
    </row>
    <row r="4669" ht="15.0" customHeight="1">
      <c r="A4669" s="2" t="s">
        <v>9</v>
      </c>
      <c r="B4669" s="5">
        <v>22093.0</v>
      </c>
      <c r="C4669" s="25">
        <v>43502.0</v>
      </c>
      <c r="D4669" s="4">
        <v>2.0</v>
      </c>
      <c r="E4669" s="2" t="s">
        <v>10</v>
      </c>
      <c r="F4669" s="19" t="s">
        <v>10016</v>
      </c>
      <c r="G4669" s="5" t="s">
        <v>10017</v>
      </c>
      <c r="H4669" s="26" t="s">
        <v>6862</v>
      </c>
      <c r="I4669" s="6" t="s">
        <v>251</v>
      </c>
    </row>
    <row r="4670" ht="15.0" customHeight="1">
      <c r="A4670" s="2" t="s">
        <v>76</v>
      </c>
      <c r="B4670" s="5">
        <v>10609.0</v>
      </c>
      <c r="C4670" s="25">
        <v>43502.0</v>
      </c>
      <c r="D4670" s="4">
        <v>2.0</v>
      </c>
      <c r="E4670" s="2" t="s">
        <v>10</v>
      </c>
      <c r="F4670" s="19" t="s">
        <v>10018</v>
      </c>
      <c r="G4670" s="5" t="s">
        <v>10019</v>
      </c>
      <c r="H4670" s="26" t="s">
        <v>6656</v>
      </c>
      <c r="I4670" s="6" t="s">
        <v>251</v>
      </c>
    </row>
    <row r="4671" ht="15.0" customHeight="1">
      <c r="A4671" s="2" t="s">
        <v>76</v>
      </c>
      <c r="B4671" s="5">
        <v>10608.0</v>
      </c>
      <c r="C4671" s="25">
        <v>43502.0</v>
      </c>
      <c r="D4671" s="4">
        <v>2.0</v>
      </c>
      <c r="E4671" s="2" t="s">
        <v>10</v>
      </c>
      <c r="F4671" s="19" t="s">
        <v>10020</v>
      </c>
      <c r="G4671" s="5" t="s">
        <v>10021</v>
      </c>
      <c r="H4671" s="26" t="s">
        <v>6656</v>
      </c>
      <c r="I4671" s="6" t="s">
        <v>251</v>
      </c>
    </row>
    <row r="4672" ht="15.0" customHeight="1">
      <c r="A4672" s="2" t="s">
        <v>9896</v>
      </c>
      <c r="B4672" s="5">
        <v>1.0</v>
      </c>
      <c r="C4672" s="25">
        <v>43490.0</v>
      </c>
      <c r="D4672" s="4" t="s">
        <v>9897</v>
      </c>
      <c r="E4672" s="28" t="s">
        <v>9897</v>
      </c>
      <c r="F4672" s="19" t="s">
        <v>10022</v>
      </c>
      <c r="G4672" s="8" t="s">
        <v>251</v>
      </c>
      <c r="H4672" s="26" t="s">
        <v>251</v>
      </c>
      <c r="I4672" s="6" t="s">
        <v>251</v>
      </c>
    </row>
    <row r="4673" ht="15.0" customHeight="1">
      <c r="A4673" s="2" t="s">
        <v>9</v>
      </c>
      <c r="B4673" s="5">
        <v>22092.0</v>
      </c>
      <c r="C4673" s="25">
        <v>43453.0</v>
      </c>
      <c r="D4673" s="4">
        <v>42.0</v>
      </c>
      <c r="E4673" s="2" t="s">
        <v>10</v>
      </c>
      <c r="F4673" s="19" t="s">
        <v>10023</v>
      </c>
      <c r="G4673" s="5" t="s">
        <v>10024</v>
      </c>
      <c r="H4673" s="26" t="s">
        <v>8048</v>
      </c>
      <c r="I4673" s="6" t="s">
        <v>251</v>
      </c>
    </row>
    <row r="4674" ht="15.0" customHeight="1">
      <c r="A4674" s="2" t="s">
        <v>9</v>
      </c>
      <c r="B4674" s="5">
        <v>22091.0</v>
      </c>
      <c r="C4674" s="25">
        <v>43453.0</v>
      </c>
      <c r="D4674" s="4">
        <v>42.0</v>
      </c>
      <c r="E4674" s="2" t="s">
        <v>10</v>
      </c>
      <c r="F4674" s="19" t="s">
        <v>10025</v>
      </c>
      <c r="G4674" s="5" t="s">
        <v>10026</v>
      </c>
      <c r="H4674" s="26" t="s">
        <v>6582</v>
      </c>
      <c r="I4674" s="6" t="s">
        <v>251</v>
      </c>
    </row>
    <row r="4675" ht="15.0" customHeight="1">
      <c r="A4675" s="2" t="s">
        <v>9</v>
      </c>
      <c r="B4675" s="5">
        <v>22090.0</v>
      </c>
      <c r="C4675" s="25">
        <v>43453.0</v>
      </c>
      <c r="D4675" s="4">
        <v>42.0</v>
      </c>
      <c r="E4675" s="2" t="s">
        <v>10</v>
      </c>
      <c r="F4675" s="19" t="s">
        <v>10027</v>
      </c>
      <c r="G4675" s="5" t="s">
        <v>10028</v>
      </c>
      <c r="H4675" s="26" t="s">
        <v>6648</v>
      </c>
      <c r="I4675" s="6" t="s">
        <v>251</v>
      </c>
    </row>
    <row r="4676" ht="15.0" customHeight="1">
      <c r="A4676" s="2" t="s">
        <v>9</v>
      </c>
      <c r="B4676" s="5">
        <v>22089.0</v>
      </c>
      <c r="C4676" s="25">
        <v>43453.0</v>
      </c>
      <c r="D4676" s="4">
        <v>42.0</v>
      </c>
      <c r="E4676" s="2" t="s">
        <v>10</v>
      </c>
      <c r="F4676" s="19" t="s">
        <v>10029</v>
      </c>
      <c r="G4676" s="5" t="s">
        <v>10030</v>
      </c>
      <c r="H4676" s="26" t="s">
        <v>6612</v>
      </c>
      <c r="I4676" s="6" t="s">
        <v>251</v>
      </c>
    </row>
    <row r="4677" ht="15.0" customHeight="1">
      <c r="A4677" s="2" t="s">
        <v>9</v>
      </c>
      <c r="B4677" s="5">
        <v>22088.0</v>
      </c>
      <c r="C4677" s="25">
        <v>43453.0</v>
      </c>
      <c r="D4677" s="4">
        <v>42.0</v>
      </c>
      <c r="E4677" s="2" t="s">
        <v>10</v>
      </c>
      <c r="F4677" s="19" t="s">
        <v>10031</v>
      </c>
      <c r="G4677" s="5" t="s">
        <v>10032</v>
      </c>
      <c r="H4677" s="26" t="s">
        <v>6916</v>
      </c>
      <c r="I4677" s="6" t="s">
        <v>251</v>
      </c>
    </row>
    <row r="4678" ht="15.0" customHeight="1">
      <c r="A4678" s="2" t="s">
        <v>9</v>
      </c>
      <c r="B4678" s="5">
        <v>22087.0</v>
      </c>
      <c r="C4678" s="25">
        <v>43453.0</v>
      </c>
      <c r="D4678" s="4">
        <v>42.0</v>
      </c>
      <c r="E4678" s="2" t="s">
        <v>10</v>
      </c>
      <c r="F4678" s="19" t="s">
        <v>10033</v>
      </c>
      <c r="G4678" s="5" t="s">
        <v>10034</v>
      </c>
      <c r="H4678" s="26" t="s">
        <v>10035</v>
      </c>
      <c r="I4678" s="6" t="s">
        <v>251</v>
      </c>
    </row>
    <row r="4679" ht="15.0" customHeight="1">
      <c r="A4679" s="2" t="s">
        <v>9</v>
      </c>
      <c r="B4679" s="5">
        <v>22086.0</v>
      </c>
      <c r="C4679" s="25">
        <v>43453.0</v>
      </c>
      <c r="D4679" s="4">
        <v>42.0</v>
      </c>
      <c r="E4679" s="2" t="s">
        <v>10</v>
      </c>
      <c r="F4679" s="19" t="s">
        <v>10036</v>
      </c>
      <c r="G4679" s="5" t="s">
        <v>10037</v>
      </c>
      <c r="H4679" s="26" t="s">
        <v>10038</v>
      </c>
      <c r="I4679" s="6" t="s">
        <v>251</v>
      </c>
    </row>
    <row r="4680" ht="15.0" customHeight="1">
      <c r="A4680" s="2" t="s">
        <v>9</v>
      </c>
      <c r="B4680" s="5">
        <v>22085.0</v>
      </c>
      <c r="C4680" s="25">
        <v>43453.0</v>
      </c>
      <c r="D4680" s="4">
        <v>42.0</v>
      </c>
      <c r="E4680" s="2" t="s">
        <v>10</v>
      </c>
      <c r="F4680" s="19" t="s">
        <v>10039</v>
      </c>
      <c r="G4680" s="5" t="s">
        <v>10040</v>
      </c>
      <c r="H4680" s="26" t="s">
        <v>10038</v>
      </c>
      <c r="I4680" s="6" t="s">
        <v>251</v>
      </c>
    </row>
    <row r="4681" ht="15.0" customHeight="1">
      <c r="A4681" s="2" t="s">
        <v>9</v>
      </c>
      <c r="B4681" s="5">
        <v>22084.0</v>
      </c>
      <c r="C4681" s="25">
        <v>43453.0</v>
      </c>
      <c r="D4681" s="4">
        <v>42.0</v>
      </c>
      <c r="E4681" s="2" t="s">
        <v>10</v>
      </c>
      <c r="F4681" s="19" t="s">
        <v>10041</v>
      </c>
      <c r="G4681" s="5" t="s">
        <v>10042</v>
      </c>
      <c r="H4681" s="26" t="s">
        <v>6698</v>
      </c>
      <c r="I4681" s="6" t="s">
        <v>251</v>
      </c>
    </row>
    <row r="4682" ht="15.0" customHeight="1">
      <c r="A4682" s="2" t="s">
        <v>9</v>
      </c>
      <c r="B4682" s="5">
        <v>22083.0</v>
      </c>
      <c r="C4682" s="25">
        <v>43453.0</v>
      </c>
      <c r="D4682" s="4">
        <v>42.0</v>
      </c>
      <c r="E4682" s="2" t="s">
        <v>10</v>
      </c>
      <c r="F4682" s="19" t="s">
        <v>10043</v>
      </c>
      <c r="G4682" s="5" t="s">
        <v>10044</v>
      </c>
      <c r="H4682" s="26" t="s">
        <v>6698</v>
      </c>
      <c r="I4682" s="6" t="s">
        <v>251</v>
      </c>
    </row>
    <row r="4683" ht="15.0" customHeight="1">
      <c r="A4683" s="2" t="s">
        <v>9</v>
      </c>
      <c r="B4683" s="5">
        <v>22082.0</v>
      </c>
      <c r="C4683" s="25">
        <v>43453.0</v>
      </c>
      <c r="D4683" s="4">
        <v>42.0</v>
      </c>
      <c r="E4683" s="2" t="s">
        <v>10</v>
      </c>
      <c r="F4683" s="19" t="s">
        <v>10045</v>
      </c>
      <c r="G4683" s="5" t="s">
        <v>10046</v>
      </c>
      <c r="H4683" s="26" t="s">
        <v>7136</v>
      </c>
      <c r="I4683" s="6" t="s">
        <v>251</v>
      </c>
    </row>
    <row r="4684" ht="15.0" customHeight="1">
      <c r="A4684" s="2" t="s">
        <v>9</v>
      </c>
      <c r="B4684" s="5">
        <v>22081.0</v>
      </c>
      <c r="C4684" s="25">
        <v>43453.0</v>
      </c>
      <c r="D4684" s="4">
        <v>42.0</v>
      </c>
      <c r="E4684" s="2" t="s">
        <v>10</v>
      </c>
      <c r="F4684" s="19" t="s">
        <v>10047</v>
      </c>
      <c r="G4684" s="5" t="s">
        <v>10048</v>
      </c>
      <c r="H4684" s="26" t="s">
        <v>7190</v>
      </c>
      <c r="I4684" s="6" t="s">
        <v>251</v>
      </c>
    </row>
    <row r="4685" ht="15.0" customHeight="1">
      <c r="A4685" s="2" t="s">
        <v>9</v>
      </c>
      <c r="B4685" s="5">
        <v>22080.0</v>
      </c>
      <c r="C4685" s="25">
        <v>43453.0</v>
      </c>
      <c r="D4685" s="4">
        <v>42.0</v>
      </c>
      <c r="E4685" s="2" t="s">
        <v>10</v>
      </c>
      <c r="F4685" s="19" t="s">
        <v>10049</v>
      </c>
      <c r="G4685" s="5" t="s">
        <v>10050</v>
      </c>
      <c r="H4685" s="26" t="s">
        <v>10051</v>
      </c>
      <c r="I4685" s="6" t="s">
        <v>251</v>
      </c>
    </row>
    <row r="4686" ht="15.0" customHeight="1">
      <c r="A4686" s="2" t="s">
        <v>9</v>
      </c>
      <c r="B4686" s="5">
        <v>22079.0</v>
      </c>
      <c r="C4686" s="25">
        <v>43453.0</v>
      </c>
      <c r="D4686" s="4">
        <v>42.0</v>
      </c>
      <c r="E4686" s="2" t="s">
        <v>10</v>
      </c>
      <c r="F4686" s="19" t="s">
        <v>10052</v>
      </c>
      <c r="G4686" s="5" t="s">
        <v>10053</v>
      </c>
      <c r="H4686" s="26" t="s">
        <v>8190</v>
      </c>
      <c r="I4686" s="6" t="s">
        <v>251</v>
      </c>
    </row>
    <row r="4687" ht="15.0" customHeight="1">
      <c r="A4687" s="2" t="s">
        <v>9</v>
      </c>
      <c r="B4687" s="5">
        <v>22078.0</v>
      </c>
      <c r="C4687" s="25">
        <v>43453.0</v>
      </c>
      <c r="D4687" s="4">
        <v>42.0</v>
      </c>
      <c r="E4687" s="2" t="s">
        <v>10</v>
      </c>
      <c r="F4687" s="19" t="s">
        <v>10054</v>
      </c>
      <c r="G4687" s="5" t="s">
        <v>10055</v>
      </c>
      <c r="H4687" s="26" t="s">
        <v>6698</v>
      </c>
      <c r="I4687" s="6" t="s">
        <v>251</v>
      </c>
    </row>
    <row r="4688" ht="15.0" customHeight="1">
      <c r="A4688" s="2" t="s">
        <v>9</v>
      </c>
      <c r="B4688" s="5">
        <v>22077.0</v>
      </c>
      <c r="C4688" s="25">
        <v>43453.0</v>
      </c>
      <c r="D4688" s="4">
        <v>42.0</v>
      </c>
      <c r="E4688" s="2" t="s">
        <v>10</v>
      </c>
      <c r="F4688" s="19" t="s">
        <v>10056</v>
      </c>
      <c r="G4688" s="5" t="s">
        <v>10057</v>
      </c>
      <c r="H4688" s="26" t="s">
        <v>6754</v>
      </c>
      <c r="I4688" s="6" t="s">
        <v>251</v>
      </c>
    </row>
    <row r="4689" ht="15.0" customHeight="1">
      <c r="A4689" s="2" t="s">
        <v>9</v>
      </c>
      <c r="B4689" s="5">
        <v>22076.0</v>
      </c>
      <c r="C4689" s="25">
        <v>43453.0</v>
      </c>
      <c r="D4689" s="4">
        <v>42.0</v>
      </c>
      <c r="E4689" s="2" t="s">
        <v>10</v>
      </c>
      <c r="F4689" s="19" t="s">
        <v>10058</v>
      </c>
      <c r="G4689" s="5" t="s">
        <v>10059</v>
      </c>
      <c r="H4689" s="26" t="s">
        <v>6754</v>
      </c>
      <c r="I4689" s="6" t="s">
        <v>251</v>
      </c>
    </row>
    <row r="4690" ht="15.0" customHeight="1">
      <c r="A4690" s="2" t="s">
        <v>9</v>
      </c>
      <c r="B4690" s="5">
        <v>22075.0</v>
      </c>
      <c r="C4690" s="25">
        <v>43453.0</v>
      </c>
      <c r="D4690" s="4">
        <v>42.0</v>
      </c>
      <c r="E4690" s="2" t="s">
        <v>10</v>
      </c>
      <c r="F4690" s="19" t="s">
        <v>10060</v>
      </c>
      <c r="G4690" s="5" t="s">
        <v>10061</v>
      </c>
      <c r="H4690" s="26" t="s">
        <v>6754</v>
      </c>
      <c r="I4690" s="6" t="s">
        <v>251</v>
      </c>
    </row>
    <row r="4691" ht="15.0" customHeight="1">
      <c r="A4691" s="2" t="s">
        <v>9</v>
      </c>
      <c r="B4691" s="5">
        <v>22074.0</v>
      </c>
      <c r="C4691" s="25">
        <v>43453.0</v>
      </c>
      <c r="D4691" s="4">
        <v>42.0</v>
      </c>
      <c r="E4691" s="2" t="s">
        <v>10</v>
      </c>
      <c r="F4691" s="19" t="s">
        <v>10062</v>
      </c>
      <c r="G4691" s="5" t="s">
        <v>10063</v>
      </c>
      <c r="H4691" s="26" t="s">
        <v>6521</v>
      </c>
      <c r="I4691" s="6" t="s">
        <v>251</v>
      </c>
    </row>
    <row r="4692" ht="15.0" customHeight="1">
      <c r="A4692" s="2" t="s">
        <v>9</v>
      </c>
      <c r="B4692" s="5">
        <v>22073.0</v>
      </c>
      <c r="C4692" s="25">
        <v>43453.0</v>
      </c>
      <c r="D4692" s="4">
        <v>42.0</v>
      </c>
      <c r="E4692" s="2" t="s">
        <v>10</v>
      </c>
      <c r="F4692" s="19" t="s">
        <v>10064</v>
      </c>
      <c r="G4692" s="5" t="s">
        <v>10065</v>
      </c>
      <c r="H4692" s="26" t="s">
        <v>10066</v>
      </c>
      <c r="I4692" s="6" t="s">
        <v>251</v>
      </c>
    </row>
    <row r="4693" ht="15.0" customHeight="1">
      <c r="A4693" s="2" t="s">
        <v>9</v>
      </c>
      <c r="B4693" s="5">
        <v>22072.0</v>
      </c>
      <c r="C4693" s="25">
        <v>43453.0</v>
      </c>
      <c r="D4693" s="4">
        <v>42.0</v>
      </c>
      <c r="E4693" s="2" t="s">
        <v>10</v>
      </c>
      <c r="F4693" s="19" t="s">
        <v>10067</v>
      </c>
      <c r="G4693" s="5" t="s">
        <v>10068</v>
      </c>
      <c r="H4693" s="26" t="s">
        <v>6636</v>
      </c>
      <c r="I4693" s="6" t="s">
        <v>251</v>
      </c>
    </row>
    <row r="4694" ht="15.0" customHeight="1">
      <c r="A4694" s="2" t="s">
        <v>9</v>
      </c>
      <c r="B4694" s="5">
        <v>22071.0</v>
      </c>
      <c r="C4694" s="25">
        <v>43453.0</v>
      </c>
      <c r="D4694" s="4">
        <v>42.0</v>
      </c>
      <c r="E4694" s="2" t="s">
        <v>10</v>
      </c>
      <c r="F4694" s="19" t="s">
        <v>6634</v>
      </c>
      <c r="G4694" s="5" t="s">
        <v>10069</v>
      </c>
      <c r="H4694" s="26" t="s">
        <v>6636</v>
      </c>
      <c r="I4694" s="6" t="s">
        <v>251</v>
      </c>
    </row>
    <row r="4695" ht="15.0" customHeight="1">
      <c r="A4695" s="2" t="s">
        <v>9</v>
      </c>
      <c r="B4695" s="5">
        <v>22070.0</v>
      </c>
      <c r="C4695" s="25">
        <v>43453.0</v>
      </c>
      <c r="D4695" s="4">
        <v>42.0</v>
      </c>
      <c r="E4695" s="2" t="s">
        <v>10</v>
      </c>
      <c r="F4695" s="19" t="s">
        <v>10070</v>
      </c>
      <c r="G4695" s="5" t="s">
        <v>10071</v>
      </c>
      <c r="H4695" s="26" t="s">
        <v>6636</v>
      </c>
      <c r="I4695" s="6" t="s">
        <v>251</v>
      </c>
    </row>
    <row r="4696" ht="15.0" customHeight="1">
      <c r="A4696" s="2" t="s">
        <v>9</v>
      </c>
      <c r="B4696" s="5">
        <v>22069.0</v>
      </c>
      <c r="C4696" s="25">
        <v>43453.0</v>
      </c>
      <c r="D4696" s="4">
        <v>42.0</v>
      </c>
      <c r="E4696" s="2" t="s">
        <v>10</v>
      </c>
      <c r="F4696" s="19" t="s">
        <v>10072</v>
      </c>
      <c r="G4696" s="5" t="s">
        <v>10073</v>
      </c>
      <c r="H4696" s="26" t="s">
        <v>6787</v>
      </c>
      <c r="I4696" s="6" t="s">
        <v>251</v>
      </c>
    </row>
    <row r="4697" ht="15.0" customHeight="1">
      <c r="A4697" s="2" t="s">
        <v>9</v>
      </c>
      <c r="B4697" s="5">
        <v>22068.0</v>
      </c>
      <c r="C4697" s="25">
        <v>43453.0</v>
      </c>
      <c r="D4697" s="4">
        <v>42.0</v>
      </c>
      <c r="E4697" s="2" t="s">
        <v>10</v>
      </c>
      <c r="F4697" s="19" t="s">
        <v>10074</v>
      </c>
      <c r="G4697" s="5" t="s">
        <v>10075</v>
      </c>
      <c r="H4697" s="26" t="s">
        <v>6796</v>
      </c>
      <c r="I4697" s="6" t="s">
        <v>251</v>
      </c>
    </row>
    <row r="4698" ht="15.0" customHeight="1">
      <c r="A4698" s="2" t="s">
        <v>76</v>
      </c>
      <c r="B4698" s="5">
        <v>10607.0</v>
      </c>
      <c r="C4698" s="25">
        <v>43453.0</v>
      </c>
      <c r="D4698" s="4">
        <v>42.0</v>
      </c>
      <c r="E4698" s="2" t="s">
        <v>10</v>
      </c>
      <c r="F4698" s="19" t="s">
        <v>10076</v>
      </c>
      <c r="G4698" s="5" t="s">
        <v>10077</v>
      </c>
      <c r="H4698" s="26" t="s">
        <v>6511</v>
      </c>
      <c r="I4698" s="6" t="s">
        <v>251</v>
      </c>
    </row>
    <row r="4699" ht="15.0" customHeight="1">
      <c r="A4699" s="2" t="s">
        <v>76</v>
      </c>
      <c r="B4699" s="5">
        <v>10606.0</v>
      </c>
      <c r="C4699" s="25">
        <v>43453.0</v>
      </c>
      <c r="D4699" s="4">
        <v>42.0</v>
      </c>
      <c r="E4699" s="2" t="s">
        <v>10</v>
      </c>
      <c r="F4699" s="19" t="s">
        <v>10078</v>
      </c>
      <c r="G4699" s="5" t="s">
        <v>10079</v>
      </c>
      <c r="H4699" s="26" t="s">
        <v>10080</v>
      </c>
      <c r="I4699" s="6" t="s">
        <v>251</v>
      </c>
    </row>
    <row r="4700" ht="15.0" customHeight="1">
      <c r="A4700" s="2" t="s">
        <v>76</v>
      </c>
      <c r="B4700" s="5">
        <v>10605.0</v>
      </c>
      <c r="C4700" s="25">
        <v>43453.0</v>
      </c>
      <c r="D4700" s="4">
        <v>42.0</v>
      </c>
      <c r="E4700" s="2" t="s">
        <v>10</v>
      </c>
      <c r="F4700" s="19" t="s">
        <v>10081</v>
      </c>
      <c r="G4700" s="5" t="s">
        <v>10082</v>
      </c>
      <c r="H4700" s="26" t="s">
        <v>6779</v>
      </c>
      <c r="I4700" s="6" t="s">
        <v>251</v>
      </c>
    </row>
    <row r="4701" ht="15.0" customHeight="1">
      <c r="A4701" s="2" t="s">
        <v>76</v>
      </c>
      <c r="B4701" s="5">
        <v>10604.0</v>
      </c>
      <c r="C4701" s="25">
        <v>43453.0</v>
      </c>
      <c r="D4701" s="4">
        <v>42.0</v>
      </c>
      <c r="E4701" s="2" t="s">
        <v>10</v>
      </c>
      <c r="F4701" s="19" t="s">
        <v>10083</v>
      </c>
      <c r="G4701" s="5" t="s">
        <v>10084</v>
      </c>
      <c r="H4701" s="26" t="s">
        <v>6511</v>
      </c>
      <c r="I4701" s="6" t="s">
        <v>251</v>
      </c>
    </row>
    <row r="4702" ht="15.0" customHeight="1">
      <c r="A4702" s="2" t="s">
        <v>76</v>
      </c>
      <c r="B4702" s="5">
        <v>10603.0</v>
      </c>
      <c r="C4702" s="25">
        <v>43453.0</v>
      </c>
      <c r="D4702" s="4">
        <v>42.0</v>
      </c>
      <c r="E4702" s="2" t="s">
        <v>10</v>
      </c>
      <c r="F4702" s="19" t="s">
        <v>10085</v>
      </c>
      <c r="G4702" s="5" t="s">
        <v>10086</v>
      </c>
      <c r="H4702" s="26" t="s">
        <v>6656</v>
      </c>
      <c r="I4702" s="6" t="s">
        <v>251</v>
      </c>
    </row>
    <row r="4703" ht="15.0" customHeight="1">
      <c r="A4703" s="2" t="s">
        <v>76</v>
      </c>
      <c r="B4703" s="5">
        <v>10602.0</v>
      </c>
      <c r="C4703" s="25">
        <v>43453.0</v>
      </c>
      <c r="D4703" s="4">
        <v>42.0</v>
      </c>
      <c r="E4703" s="2" t="s">
        <v>10</v>
      </c>
      <c r="F4703" s="19" t="s">
        <v>10087</v>
      </c>
      <c r="G4703" s="5" t="s">
        <v>10088</v>
      </c>
      <c r="H4703" s="26" t="s">
        <v>7190</v>
      </c>
      <c r="I4703" s="6" t="s">
        <v>251</v>
      </c>
    </row>
    <row r="4704" ht="15.0" customHeight="1">
      <c r="A4704" s="2" t="s">
        <v>82</v>
      </c>
      <c r="B4704" s="5">
        <v>3352.0</v>
      </c>
      <c r="C4704" s="25">
        <v>43453.0</v>
      </c>
      <c r="D4704" s="4">
        <v>42.0</v>
      </c>
      <c r="E4704" s="2" t="s">
        <v>10</v>
      </c>
      <c r="F4704" s="19" t="s">
        <v>10089</v>
      </c>
      <c r="G4704" s="5" t="s">
        <v>10090</v>
      </c>
      <c r="H4704" s="26" t="s">
        <v>6511</v>
      </c>
      <c r="I4704" s="6" t="s">
        <v>251</v>
      </c>
    </row>
    <row r="4705" ht="15.0" customHeight="1">
      <c r="A4705" s="2" t="s">
        <v>82</v>
      </c>
      <c r="B4705" s="5">
        <v>3351.0</v>
      </c>
      <c r="C4705" s="25">
        <v>43453.0</v>
      </c>
      <c r="D4705" s="4">
        <v>42.0</v>
      </c>
      <c r="E4705" s="2" t="s">
        <v>10</v>
      </c>
      <c r="F4705" s="19" t="s">
        <v>10091</v>
      </c>
      <c r="G4705" s="5" t="s">
        <v>10092</v>
      </c>
      <c r="H4705" s="26" t="s">
        <v>6511</v>
      </c>
      <c r="I4705" s="6" t="s">
        <v>251</v>
      </c>
    </row>
    <row r="4706" ht="15.0" customHeight="1">
      <c r="A4706" s="2" t="s">
        <v>82</v>
      </c>
      <c r="B4706" s="5">
        <v>3350.0</v>
      </c>
      <c r="C4706" s="25">
        <v>43453.0</v>
      </c>
      <c r="D4706" s="4">
        <v>42.0</v>
      </c>
      <c r="E4706" s="2" t="s">
        <v>10</v>
      </c>
      <c r="F4706" s="19" t="s">
        <v>10093</v>
      </c>
      <c r="G4706" s="5" t="s">
        <v>10094</v>
      </c>
      <c r="H4706" s="26" t="s">
        <v>6511</v>
      </c>
      <c r="I4706" s="6" t="s">
        <v>251</v>
      </c>
    </row>
    <row r="4707" ht="15.0" customHeight="1">
      <c r="A4707" s="2" t="s">
        <v>82</v>
      </c>
      <c r="B4707" s="5">
        <v>3349.0</v>
      </c>
      <c r="C4707" s="25">
        <v>43453.0</v>
      </c>
      <c r="D4707" s="4">
        <v>42.0</v>
      </c>
      <c r="E4707" s="2" t="s">
        <v>10</v>
      </c>
      <c r="F4707" s="19" t="s">
        <v>10095</v>
      </c>
      <c r="G4707" s="5" t="s">
        <v>10096</v>
      </c>
      <c r="H4707" s="26" t="s">
        <v>6511</v>
      </c>
      <c r="I4707" s="6" t="s">
        <v>251</v>
      </c>
    </row>
    <row r="4708" ht="15.0" customHeight="1">
      <c r="A4708" s="2" t="s">
        <v>82</v>
      </c>
      <c r="B4708" s="5">
        <v>3348.0</v>
      </c>
      <c r="C4708" s="25">
        <v>43453.0</v>
      </c>
      <c r="D4708" s="4">
        <v>42.0</v>
      </c>
      <c r="E4708" s="2" t="s">
        <v>10</v>
      </c>
      <c r="F4708" s="19" t="s">
        <v>10097</v>
      </c>
      <c r="G4708" s="5" t="s">
        <v>10098</v>
      </c>
      <c r="H4708" s="26" t="s">
        <v>6511</v>
      </c>
      <c r="I4708" s="6" t="s">
        <v>251</v>
      </c>
    </row>
    <row r="4709" ht="15.0" customHeight="1">
      <c r="A4709" s="2" t="s">
        <v>82</v>
      </c>
      <c r="B4709" s="5">
        <v>3347.0</v>
      </c>
      <c r="C4709" s="25">
        <v>43453.0</v>
      </c>
      <c r="D4709" s="4">
        <v>42.0</v>
      </c>
      <c r="E4709" s="2" t="s">
        <v>10</v>
      </c>
      <c r="F4709" s="19" t="s">
        <v>8932</v>
      </c>
      <c r="G4709" s="5" t="s">
        <v>10099</v>
      </c>
      <c r="H4709" s="26" t="s">
        <v>6525</v>
      </c>
      <c r="I4709" s="6" t="s">
        <v>251</v>
      </c>
    </row>
    <row r="4710" ht="15.0" customHeight="1">
      <c r="A4710" s="2" t="s">
        <v>82</v>
      </c>
      <c r="B4710" s="5">
        <v>3346.0</v>
      </c>
      <c r="C4710" s="25">
        <v>43453.0</v>
      </c>
      <c r="D4710" s="4">
        <v>42.0</v>
      </c>
      <c r="E4710" s="2" t="s">
        <v>10</v>
      </c>
      <c r="F4710" s="19" t="s">
        <v>10100</v>
      </c>
      <c r="G4710" s="5" t="s">
        <v>10101</v>
      </c>
      <c r="H4710" s="26" t="s">
        <v>6598</v>
      </c>
      <c r="I4710" s="6" t="s">
        <v>251</v>
      </c>
    </row>
    <row r="4711" ht="15.0" customHeight="1">
      <c r="A4711" s="2" t="s">
        <v>82</v>
      </c>
      <c r="B4711" s="5">
        <v>3345.0</v>
      </c>
      <c r="C4711" s="25">
        <v>43453.0</v>
      </c>
      <c r="D4711" s="4">
        <v>42.0</v>
      </c>
      <c r="E4711" s="2" t="s">
        <v>10</v>
      </c>
      <c r="F4711" s="19" t="s">
        <v>8934</v>
      </c>
      <c r="G4711" s="5" t="s">
        <v>10102</v>
      </c>
      <c r="H4711" s="26" t="s">
        <v>8936</v>
      </c>
      <c r="I4711" s="6" t="s">
        <v>251</v>
      </c>
    </row>
    <row r="4712" ht="15.0" customHeight="1">
      <c r="A4712" s="2" t="s">
        <v>82</v>
      </c>
      <c r="B4712" s="5">
        <v>3344.0</v>
      </c>
      <c r="C4712" s="25">
        <v>43453.0</v>
      </c>
      <c r="D4712" s="4">
        <v>42.0</v>
      </c>
      <c r="E4712" s="2" t="s">
        <v>10</v>
      </c>
      <c r="F4712" s="19" t="s">
        <v>8509</v>
      </c>
      <c r="G4712" s="5" t="s">
        <v>10103</v>
      </c>
      <c r="H4712" s="26" t="s">
        <v>8511</v>
      </c>
      <c r="I4712" s="6" t="s">
        <v>251</v>
      </c>
    </row>
    <row r="4713" ht="15.0" customHeight="1">
      <c r="A4713" s="2" t="s">
        <v>82</v>
      </c>
      <c r="B4713" s="5">
        <v>3343.0</v>
      </c>
      <c r="C4713" s="25">
        <v>43453.0</v>
      </c>
      <c r="D4713" s="4">
        <v>42.0</v>
      </c>
      <c r="E4713" s="2" t="s">
        <v>10</v>
      </c>
      <c r="F4713" s="19" t="s">
        <v>8506</v>
      </c>
      <c r="G4713" s="5" t="s">
        <v>10104</v>
      </c>
      <c r="H4713" s="26" t="s">
        <v>8508</v>
      </c>
      <c r="I4713" s="6" t="s">
        <v>251</v>
      </c>
    </row>
    <row r="4714" ht="15.0" customHeight="1">
      <c r="A4714" s="2" t="s">
        <v>9</v>
      </c>
      <c r="B4714" s="5">
        <v>22067.0</v>
      </c>
      <c r="C4714" s="25">
        <v>43446.0</v>
      </c>
      <c r="D4714" s="4">
        <v>41.0</v>
      </c>
      <c r="E4714" s="2" t="s">
        <v>10</v>
      </c>
      <c r="F4714" s="19" t="s">
        <v>10105</v>
      </c>
      <c r="G4714" s="5" t="s">
        <v>10106</v>
      </c>
      <c r="H4714" s="26" t="s">
        <v>6617</v>
      </c>
      <c r="I4714" s="6" t="s">
        <v>251</v>
      </c>
    </row>
    <row r="4715" ht="15.0" customHeight="1">
      <c r="A4715" s="2" t="s">
        <v>9</v>
      </c>
      <c r="B4715" s="5">
        <v>22066.0</v>
      </c>
      <c r="C4715" s="25">
        <v>43446.0</v>
      </c>
      <c r="D4715" s="4">
        <v>41.0</v>
      </c>
      <c r="E4715" s="2" t="s">
        <v>10</v>
      </c>
      <c r="F4715" s="19" t="s">
        <v>10107</v>
      </c>
      <c r="G4715" s="5" t="s">
        <v>10108</v>
      </c>
      <c r="H4715" s="26" t="s">
        <v>10109</v>
      </c>
      <c r="I4715" s="6" t="s">
        <v>251</v>
      </c>
    </row>
    <row r="4716" ht="15.0" customHeight="1">
      <c r="A4716" s="2" t="s">
        <v>9</v>
      </c>
      <c r="B4716" s="5">
        <v>22065.0</v>
      </c>
      <c r="C4716" s="25">
        <v>43446.0</v>
      </c>
      <c r="D4716" s="4">
        <v>41.0</v>
      </c>
      <c r="E4716" s="2" t="s">
        <v>10</v>
      </c>
      <c r="F4716" s="19" t="s">
        <v>10110</v>
      </c>
      <c r="G4716" s="5" t="s">
        <v>10111</v>
      </c>
      <c r="H4716" s="26" t="s">
        <v>6612</v>
      </c>
      <c r="I4716" s="6" t="s">
        <v>251</v>
      </c>
    </row>
    <row r="4717" ht="15.0" customHeight="1">
      <c r="A4717" s="2" t="s">
        <v>9</v>
      </c>
      <c r="B4717" s="5">
        <v>22064.0</v>
      </c>
      <c r="C4717" s="25">
        <v>43446.0</v>
      </c>
      <c r="D4717" s="4">
        <v>41.0</v>
      </c>
      <c r="E4717" s="2" t="s">
        <v>10</v>
      </c>
      <c r="F4717" s="19" t="s">
        <v>10112</v>
      </c>
      <c r="G4717" s="5" t="s">
        <v>10113</v>
      </c>
      <c r="H4717" s="26" t="s">
        <v>6582</v>
      </c>
      <c r="I4717" s="6" t="s">
        <v>251</v>
      </c>
    </row>
    <row r="4718" ht="15.0" customHeight="1">
      <c r="A4718" s="2" t="s">
        <v>9</v>
      </c>
      <c r="B4718" s="5">
        <v>22063.0</v>
      </c>
      <c r="C4718" s="25">
        <v>43446.0</v>
      </c>
      <c r="D4718" s="4">
        <v>41.0</v>
      </c>
      <c r="E4718" s="2" t="s">
        <v>10</v>
      </c>
      <c r="F4718" s="19" t="s">
        <v>10114</v>
      </c>
      <c r="G4718" s="5" t="s">
        <v>10115</v>
      </c>
      <c r="H4718" s="26" t="s">
        <v>8392</v>
      </c>
      <c r="I4718" s="6" t="s">
        <v>251</v>
      </c>
    </row>
    <row r="4719" ht="15.0" customHeight="1">
      <c r="A4719" s="2" t="s">
        <v>9</v>
      </c>
      <c r="B4719" s="5">
        <v>22062.0</v>
      </c>
      <c r="C4719" s="25">
        <v>43446.0</v>
      </c>
      <c r="D4719" s="4">
        <v>41.0</v>
      </c>
      <c r="E4719" s="2" t="s">
        <v>10</v>
      </c>
      <c r="F4719" s="19" t="s">
        <v>10116</v>
      </c>
      <c r="G4719" s="5" t="s">
        <v>10117</v>
      </c>
      <c r="H4719" s="26" t="s">
        <v>6648</v>
      </c>
      <c r="I4719" s="6" t="s">
        <v>251</v>
      </c>
    </row>
    <row r="4720" ht="15.0" customHeight="1">
      <c r="A4720" s="2" t="s">
        <v>9</v>
      </c>
      <c r="B4720" s="5">
        <v>22061.0</v>
      </c>
      <c r="C4720" s="25">
        <v>43446.0</v>
      </c>
      <c r="D4720" s="4">
        <v>41.0</v>
      </c>
      <c r="E4720" s="2" t="s">
        <v>10</v>
      </c>
      <c r="F4720" s="19" t="s">
        <v>10118</v>
      </c>
      <c r="G4720" s="5" t="s">
        <v>10119</v>
      </c>
      <c r="H4720" s="26" t="s">
        <v>6698</v>
      </c>
      <c r="I4720" s="6" t="s">
        <v>251</v>
      </c>
    </row>
    <row r="4721" ht="15.0" customHeight="1">
      <c r="A4721" s="2" t="s">
        <v>9</v>
      </c>
      <c r="B4721" s="5">
        <v>22060.0</v>
      </c>
      <c r="C4721" s="25">
        <v>43446.0</v>
      </c>
      <c r="D4721" s="4">
        <v>41.0</v>
      </c>
      <c r="E4721" s="2" t="s">
        <v>10</v>
      </c>
      <c r="F4721" s="19" t="s">
        <v>10120</v>
      </c>
      <c r="G4721" s="5" t="s">
        <v>10121</v>
      </c>
      <c r="H4721" s="26" t="s">
        <v>6698</v>
      </c>
      <c r="I4721" s="6" t="s">
        <v>251</v>
      </c>
    </row>
    <row r="4722" ht="15.0" customHeight="1">
      <c r="A4722" s="2" t="s">
        <v>9</v>
      </c>
      <c r="B4722" s="5">
        <v>22059.0</v>
      </c>
      <c r="C4722" s="25">
        <v>43446.0</v>
      </c>
      <c r="D4722" s="4">
        <v>41.0</v>
      </c>
      <c r="E4722" s="2" t="s">
        <v>10</v>
      </c>
      <c r="F4722" s="19" t="s">
        <v>10122</v>
      </c>
      <c r="G4722" s="5" t="s">
        <v>10123</v>
      </c>
      <c r="H4722" s="26" t="s">
        <v>6709</v>
      </c>
      <c r="I4722" s="6" t="s">
        <v>251</v>
      </c>
    </row>
    <row r="4723" ht="15.0" customHeight="1">
      <c r="A4723" s="2" t="s">
        <v>9</v>
      </c>
      <c r="B4723" s="5">
        <v>22058.0</v>
      </c>
      <c r="C4723" s="25">
        <v>43446.0</v>
      </c>
      <c r="D4723" s="4">
        <v>41.0</v>
      </c>
      <c r="E4723" s="2" t="s">
        <v>10</v>
      </c>
      <c r="F4723" s="19" t="s">
        <v>10124</v>
      </c>
      <c r="G4723" s="5" t="s">
        <v>10125</v>
      </c>
      <c r="H4723" s="26" t="s">
        <v>6709</v>
      </c>
      <c r="I4723" s="6" t="s">
        <v>251</v>
      </c>
    </row>
    <row r="4724" ht="15.0" customHeight="1">
      <c r="A4724" s="2" t="s">
        <v>9</v>
      </c>
      <c r="B4724" s="5">
        <v>22057.0</v>
      </c>
      <c r="C4724" s="25">
        <v>43446.0</v>
      </c>
      <c r="D4724" s="4">
        <v>41.0</v>
      </c>
      <c r="E4724" s="2" t="s">
        <v>10</v>
      </c>
      <c r="F4724" s="19" t="s">
        <v>10126</v>
      </c>
      <c r="G4724" s="5" t="s">
        <v>10127</v>
      </c>
      <c r="H4724" s="26" t="s">
        <v>6709</v>
      </c>
      <c r="I4724" s="6" t="s">
        <v>251</v>
      </c>
    </row>
    <row r="4725" ht="15.0" customHeight="1">
      <c r="A4725" s="2" t="s">
        <v>9</v>
      </c>
      <c r="B4725" s="5">
        <v>22056.0</v>
      </c>
      <c r="C4725" s="25">
        <v>43446.0</v>
      </c>
      <c r="D4725" s="4">
        <v>41.0</v>
      </c>
      <c r="E4725" s="2" t="s">
        <v>10</v>
      </c>
      <c r="F4725" s="19" t="s">
        <v>10128</v>
      </c>
      <c r="G4725" s="5" t="s">
        <v>10129</v>
      </c>
      <c r="H4725" s="26" t="s">
        <v>7034</v>
      </c>
      <c r="I4725" s="6" t="s">
        <v>251</v>
      </c>
    </row>
    <row r="4726" ht="15.0" customHeight="1">
      <c r="A4726" s="2" t="s">
        <v>9</v>
      </c>
      <c r="B4726" s="5">
        <v>22055.0</v>
      </c>
      <c r="C4726" s="25">
        <v>43446.0</v>
      </c>
      <c r="D4726" s="4">
        <v>41.0</v>
      </c>
      <c r="E4726" s="2" t="s">
        <v>10</v>
      </c>
      <c r="F4726" s="19" t="s">
        <v>10130</v>
      </c>
      <c r="G4726" s="5" t="s">
        <v>10131</v>
      </c>
      <c r="H4726" s="26" t="s">
        <v>7031</v>
      </c>
      <c r="I4726" s="6" t="s">
        <v>251</v>
      </c>
    </row>
    <row r="4727" ht="15.0" customHeight="1">
      <c r="A4727" s="2" t="s">
        <v>9</v>
      </c>
      <c r="B4727" s="5">
        <v>22054.0</v>
      </c>
      <c r="C4727" s="25">
        <v>43446.0</v>
      </c>
      <c r="D4727" s="4">
        <v>41.0</v>
      </c>
      <c r="E4727" s="2" t="s">
        <v>10</v>
      </c>
      <c r="F4727" s="19" t="s">
        <v>10132</v>
      </c>
      <c r="G4727" s="5" t="s">
        <v>10133</v>
      </c>
      <c r="H4727" s="26" t="s">
        <v>8771</v>
      </c>
      <c r="I4727" s="6" t="s">
        <v>251</v>
      </c>
    </row>
    <row r="4728" ht="15.0" customHeight="1">
      <c r="A4728" s="2" t="s">
        <v>9</v>
      </c>
      <c r="B4728" s="5">
        <v>22053.0</v>
      </c>
      <c r="C4728" s="25">
        <v>43446.0</v>
      </c>
      <c r="D4728" s="4">
        <v>41.0</v>
      </c>
      <c r="E4728" s="2" t="s">
        <v>10</v>
      </c>
      <c r="F4728" s="19" t="s">
        <v>10134</v>
      </c>
      <c r="G4728" s="5" t="s">
        <v>10135</v>
      </c>
      <c r="H4728" s="26" t="s">
        <v>6768</v>
      </c>
      <c r="I4728" s="6" t="s">
        <v>251</v>
      </c>
    </row>
    <row r="4729" ht="15.0" customHeight="1">
      <c r="A4729" s="2" t="s">
        <v>9</v>
      </c>
      <c r="B4729" s="5">
        <v>22052.0</v>
      </c>
      <c r="C4729" s="25">
        <v>43446.0</v>
      </c>
      <c r="D4729" s="4">
        <v>41.0</v>
      </c>
      <c r="E4729" s="2" t="s">
        <v>10</v>
      </c>
      <c r="F4729" s="19" t="s">
        <v>10136</v>
      </c>
      <c r="G4729" s="5" t="s">
        <v>10137</v>
      </c>
      <c r="H4729" s="26" t="s">
        <v>6704</v>
      </c>
      <c r="I4729" s="6" t="s">
        <v>251</v>
      </c>
    </row>
    <row r="4730" ht="15.0" customHeight="1">
      <c r="A4730" s="2" t="s">
        <v>9</v>
      </c>
      <c r="B4730" s="5">
        <v>22051.0</v>
      </c>
      <c r="C4730" s="25">
        <v>43446.0</v>
      </c>
      <c r="D4730" s="4">
        <v>41.0</v>
      </c>
      <c r="E4730" s="2" t="s">
        <v>10</v>
      </c>
      <c r="F4730" s="19" t="s">
        <v>10138</v>
      </c>
      <c r="G4730" s="5" t="s">
        <v>10139</v>
      </c>
      <c r="H4730" s="26" t="s">
        <v>6698</v>
      </c>
      <c r="I4730" s="6" t="s">
        <v>251</v>
      </c>
    </row>
    <row r="4731" ht="15.0" customHeight="1">
      <c r="A4731" s="2" t="s">
        <v>9</v>
      </c>
      <c r="B4731" s="5">
        <v>22050.0</v>
      </c>
      <c r="C4731" s="25">
        <v>43446.0</v>
      </c>
      <c r="D4731" s="4">
        <v>41.0</v>
      </c>
      <c r="E4731" s="2" t="s">
        <v>10</v>
      </c>
      <c r="F4731" s="19" t="s">
        <v>10140</v>
      </c>
      <c r="G4731" s="5" t="s">
        <v>10141</v>
      </c>
      <c r="H4731" s="26" t="s">
        <v>6854</v>
      </c>
      <c r="I4731" s="6" t="s">
        <v>251</v>
      </c>
    </row>
    <row r="4732" ht="15.0" customHeight="1">
      <c r="A4732" s="2" t="s">
        <v>9</v>
      </c>
      <c r="B4732" s="5">
        <v>22049.0</v>
      </c>
      <c r="C4732" s="25">
        <v>43446.0</v>
      </c>
      <c r="D4732" s="4">
        <v>41.0</v>
      </c>
      <c r="E4732" s="2" t="s">
        <v>10</v>
      </c>
      <c r="F4732" s="19" t="s">
        <v>10142</v>
      </c>
      <c r="G4732" s="5" t="s">
        <v>10143</v>
      </c>
      <c r="H4732" s="26" t="s">
        <v>7467</v>
      </c>
      <c r="I4732" s="6" t="s">
        <v>251</v>
      </c>
    </row>
    <row r="4733" ht="15.0" customHeight="1">
      <c r="A4733" s="2" t="s">
        <v>9</v>
      </c>
      <c r="B4733" s="5">
        <v>22048.0</v>
      </c>
      <c r="C4733" s="25">
        <v>43446.0</v>
      </c>
      <c r="D4733" s="4">
        <v>41.0</v>
      </c>
      <c r="E4733" s="2" t="s">
        <v>10</v>
      </c>
      <c r="F4733" s="19" t="s">
        <v>10144</v>
      </c>
      <c r="G4733" s="5" t="s">
        <v>10145</v>
      </c>
      <c r="H4733" s="26" t="s">
        <v>7467</v>
      </c>
      <c r="I4733" s="6" t="s">
        <v>251</v>
      </c>
    </row>
    <row r="4734" ht="15.0" customHeight="1">
      <c r="A4734" s="2" t="s">
        <v>9</v>
      </c>
      <c r="B4734" s="5">
        <v>22047.0</v>
      </c>
      <c r="C4734" s="25">
        <v>43446.0</v>
      </c>
      <c r="D4734" s="4">
        <v>41.0</v>
      </c>
      <c r="E4734" s="2" t="s">
        <v>10</v>
      </c>
      <c r="F4734" s="19" t="s">
        <v>10146</v>
      </c>
      <c r="G4734" s="5" t="s">
        <v>10147</v>
      </c>
      <c r="H4734" s="26" t="s">
        <v>6636</v>
      </c>
      <c r="I4734" s="6" t="s">
        <v>251</v>
      </c>
    </row>
    <row r="4735" ht="15.0" customHeight="1">
      <c r="A4735" s="2" t="s">
        <v>9</v>
      </c>
      <c r="B4735" s="5">
        <v>22046.0</v>
      </c>
      <c r="C4735" s="25">
        <v>43446.0</v>
      </c>
      <c r="D4735" s="4">
        <v>41.0</v>
      </c>
      <c r="E4735" s="2" t="s">
        <v>10</v>
      </c>
      <c r="F4735" s="19" t="s">
        <v>10148</v>
      </c>
      <c r="G4735" s="5" t="s">
        <v>10149</v>
      </c>
      <c r="H4735" s="26" t="s">
        <v>6636</v>
      </c>
      <c r="I4735" s="6" t="s">
        <v>251</v>
      </c>
    </row>
    <row r="4736" ht="15.0" customHeight="1">
      <c r="A4736" s="2" t="s">
        <v>9</v>
      </c>
      <c r="B4736" s="5">
        <v>22045.0</v>
      </c>
      <c r="C4736" s="25">
        <v>43446.0</v>
      </c>
      <c r="D4736" s="4">
        <v>41.0</v>
      </c>
      <c r="E4736" s="2" t="s">
        <v>10</v>
      </c>
      <c r="F4736" s="19" t="s">
        <v>10150</v>
      </c>
      <c r="G4736" s="5" t="s">
        <v>10151</v>
      </c>
      <c r="H4736" s="26" t="s">
        <v>10152</v>
      </c>
      <c r="I4736" s="6" t="s">
        <v>251</v>
      </c>
    </row>
    <row r="4737" ht="15.0" customHeight="1">
      <c r="A4737" s="2" t="s">
        <v>9</v>
      </c>
      <c r="B4737" s="5">
        <v>22044.0</v>
      </c>
      <c r="C4737" s="25">
        <v>43446.0</v>
      </c>
      <c r="D4737" s="4">
        <v>41.0</v>
      </c>
      <c r="E4737" s="2" t="s">
        <v>10</v>
      </c>
      <c r="F4737" s="19" t="s">
        <v>10153</v>
      </c>
      <c r="G4737" s="5" t="s">
        <v>10154</v>
      </c>
      <c r="H4737" s="26" t="s">
        <v>10155</v>
      </c>
      <c r="I4737" s="6" t="s">
        <v>251</v>
      </c>
    </row>
    <row r="4738" ht="15.0" customHeight="1">
      <c r="A4738" s="2" t="s">
        <v>76</v>
      </c>
      <c r="B4738" s="5">
        <v>10601.0</v>
      </c>
      <c r="C4738" s="25">
        <v>43446.0</v>
      </c>
      <c r="D4738" s="4">
        <v>41.0</v>
      </c>
      <c r="E4738" s="2" t="s">
        <v>10</v>
      </c>
      <c r="F4738" s="19" t="s">
        <v>10156</v>
      </c>
      <c r="G4738" s="5" t="s">
        <v>10157</v>
      </c>
      <c r="H4738" s="26" t="s">
        <v>6511</v>
      </c>
      <c r="I4738" s="6" t="s">
        <v>251</v>
      </c>
    </row>
    <row r="4739" ht="15.0" customHeight="1">
      <c r="A4739" s="2" t="s">
        <v>76</v>
      </c>
      <c r="B4739" s="5">
        <v>10600.0</v>
      </c>
      <c r="C4739" s="25">
        <v>43446.0</v>
      </c>
      <c r="D4739" s="4">
        <v>41.0</v>
      </c>
      <c r="E4739" s="2" t="s">
        <v>10</v>
      </c>
      <c r="F4739" s="19" t="s">
        <v>10158</v>
      </c>
      <c r="G4739" s="5" t="s">
        <v>10159</v>
      </c>
      <c r="H4739" s="26" t="s">
        <v>6511</v>
      </c>
      <c r="I4739" s="6" t="s">
        <v>251</v>
      </c>
    </row>
    <row r="4740" ht="15.0" customHeight="1">
      <c r="A4740" s="2" t="s">
        <v>76</v>
      </c>
      <c r="B4740" s="5">
        <v>10599.0</v>
      </c>
      <c r="C4740" s="25">
        <v>43446.0</v>
      </c>
      <c r="D4740" s="4">
        <v>41.0</v>
      </c>
      <c r="E4740" s="2" t="s">
        <v>10</v>
      </c>
      <c r="F4740" s="19" t="s">
        <v>10160</v>
      </c>
      <c r="G4740" s="5" t="s">
        <v>10161</v>
      </c>
      <c r="H4740" s="26" t="s">
        <v>6511</v>
      </c>
      <c r="I4740" s="6" t="s">
        <v>251</v>
      </c>
    </row>
    <row r="4741" ht="15.0" customHeight="1">
      <c r="A4741" s="2" t="s">
        <v>76</v>
      </c>
      <c r="B4741" s="5">
        <v>10598.0</v>
      </c>
      <c r="C4741" s="25">
        <v>43446.0</v>
      </c>
      <c r="D4741" s="4">
        <v>41.0</v>
      </c>
      <c r="E4741" s="2" t="s">
        <v>10</v>
      </c>
      <c r="F4741" s="19" t="s">
        <v>10162</v>
      </c>
      <c r="G4741" s="5" t="s">
        <v>10163</v>
      </c>
      <c r="H4741" s="26" t="s">
        <v>6511</v>
      </c>
      <c r="I4741" s="6" t="s">
        <v>251</v>
      </c>
    </row>
    <row r="4742" ht="15.0" customHeight="1">
      <c r="A4742" s="2" t="s">
        <v>76</v>
      </c>
      <c r="B4742" s="5">
        <v>10597.0</v>
      </c>
      <c r="C4742" s="25">
        <v>43446.0</v>
      </c>
      <c r="D4742" s="4">
        <v>41.0</v>
      </c>
      <c r="E4742" s="2" t="s">
        <v>10</v>
      </c>
      <c r="F4742" s="19" t="s">
        <v>10164</v>
      </c>
      <c r="G4742" s="5" t="s">
        <v>10165</v>
      </c>
      <c r="H4742" s="26" t="s">
        <v>6511</v>
      </c>
      <c r="I4742" s="6" t="s">
        <v>251</v>
      </c>
    </row>
    <row r="4743" ht="15.0" customHeight="1">
      <c r="A4743" s="2" t="s">
        <v>76</v>
      </c>
      <c r="B4743" s="5">
        <v>10596.0</v>
      </c>
      <c r="C4743" s="25">
        <v>43446.0</v>
      </c>
      <c r="D4743" s="4">
        <v>41.0</v>
      </c>
      <c r="E4743" s="2" t="s">
        <v>10</v>
      </c>
      <c r="F4743" s="19" t="s">
        <v>10166</v>
      </c>
      <c r="G4743" s="5" t="s">
        <v>10167</v>
      </c>
      <c r="H4743" s="26" t="s">
        <v>6511</v>
      </c>
      <c r="I4743" s="6" t="s">
        <v>251</v>
      </c>
    </row>
    <row r="4744" ht="15.0" customHeight="1">
      <c r="A4744" s="2" t="s">
        <v>76</v>
      </c>
      <c r="B4744" s="5">
        <v>10595.0</v>
      </c>
      <c r="C4744" s="25">
        <v>43446.0</v>
      </c>
      <c r="D4744" s="4">
        <v>41.0</v>
      </c>
      <c r="E4744" s="2" t="s">
        <v>10</v>
      </c>
      <c r="F4744" s="19" t="s">
        <v>10168</v>
      </c>
      <c r="G4744" s="5" t="s">
        <v>10169</v>
      </c>
      <c r="H4744" s="26" t="s">
        <v>6511</v>
      </c>
      <c r="I4744" s="6" t="s">
        <v>251</v>
      </c>
    </row>
    <row r="4745" ht="15.0" customHeight="1">
      <c r="A4745" s="2" t="s">
        <v>82</v>
      </c>
      <c r="B4745" s="5">
        <v>3342.0</v>
      </c>
      <c r="C4745" s="25">
        <v>43446.0</v>
      </c>
      <c r="D4745" s="4">
        <v>41.0</v>
      </c>
      <c r="E4745" s="2" t="s">
        <v>10</v>
      </c>
      <c r="F4745" s="19" t="s">
        <v>10170</v>
      </c>
      <c r="G4745" s="5" t="s">
        <v>10171</v>
      </c>
      <c r="H4745" s="26" t="s">
        <v>6511</v>
      </c>
      <c r="I4745" s="6" t="s">
        <v>251</v>
      </c>
    </row>
    <row r="4746" ht="15.0" customHeight="1">
      <c r="A4746" s="2" t="s">
        <v>82</v>
      </c>
      <c r="B4746" s="5">
        <v>3341.0</v>
      </c>
      <c r="C4746" s="25">
        <v>43446.0</v>
      </c>
      <c r="D4746" s="4">
        <v>41.0</v>
      </c>
      <c r="E4746" s="2" t="s">
        <v>10</v>
      </c>
      <c r="F4746" s="19" t="s">
        <v>10172</v>
      </c>
      <c r="G4746" s="5" t="s">
        <v>10173</v>
      </c>
      <c r="H4746" s="26" t="s">
        <v>6511</v>
      </c>
      <c r="I4746" s="6" t="s">
        <v>251</v>
      </c>
    </row>
    <row r="4747" ht="15.0" customHeight="1">
      <c r="A4747" s="2" t="s">
        <v>82</v>
      </c>
      <c r="B4747" s="5">
        <v>3340.0</v>
      </c>
      <c r="C4747" s="25">
        <v>43446.0</v>
      </c>
      <c r="D4747" s="4">
        <v>41.0</v>
      </c>
      <c r="E4747" s="2" t="s">
        <v>10</v>
      </c>
      <c r="F4747" s="19" t="s">
        <v>10174</v>
      </c>
      <c r="G4747" s="5" t="s">
        <v>10175</v>
      </c>
      <c r="H4747" s="26" t="s">
        <v>6511</v>
      </c>
      <c r="I4747" s="6" t="s">
        <v>251</v>
      </c>
    </row>
    <row r="4748" ht="15.0" customHeight="1">
      <c r="A4748" s="2" t="s">
        <v>82</v>
      </c>
      <c r="B4748" s="5">
        <v>3339.0</v>
      </c>
      <c r="C4748" s="25">
        <v>43446.0</v>
      </c>
      <c r="D4748" s="4">
        <v>41.0</v>
      </c>
      <c r="E4748" s="2" t="s">
        <v>10</v>
      </c>
      <c r="F4748" s="19" t="s">
        <v>10176</v>
      </c>
      <c r="G4748" s="5" t="s">
        <v>10177</v>
      </c>
      <c r="H4748" s="26" t="s">
        <v>6511</v>
      </c>
      <c r="I4748" s="6" t="s">
        <v>251</v>
      </c>
    </row>
    <row r="4749" ht="15.0" customHeight="1">
      <c r="A4749" s="2" t="s">
        <v>82</v>
      </c>
      <c r="B4749" s="5">
        <v>3338.0</v>
      </c>
      <c r="C4749" s="25">
        <v>43446.0</v>
      </c>
      <c r="D4749" s="4">
        <v>1.0</v>
      </c>
      <c r="E4749" s="2" t="s">
        <v>1510</v>
      </c>
      <c r="F4749" s="19" t="s">
        <v>10178</v>
      </c>
      <c r="G4749" s="8" t="s">
        <v>251</v>
      </c>
      <c r="H4749" s="26" t="s">
        <v>251</v>
      </c>
      <c r="I4749" s="6" t="s">
        <v>251</v>
      </c>
    </row>
    <row r="4750" ht="15.0" customHeight="1">
      <c r="A4750" s="2" t="s">
        <v>82</v>
      </c>
      <c r="B4750" s="5">
        <v>3337.0</v>
      </c>
      <c r="C4750" s="25">
        <v>43446.0</v>
      </c>
      <c r="D4750" s="4">
        <v>1.0</v>
      </c>
      <c r="E4750" s="2" t="s">
        <v>1510</v>
      </c>
      <c r="F4750" s="19" t="s">
        <v>10179</v>
      </c>
      <c r="G4750" s="8" t="s">
        <v>251</v>
      </c>
      <c r="H4750" s="26" t="s">
        <v>251</v>
      </c>
      <c r="I4750" s="6" t="s">
        <v>251</v>
      </c>
    </row>
    <row r="4751" ht="15.0" customHeight="1">
      <c r="A4751" s="2" t="s">
        <v>82</v>
      </c>
      <c r="B4751" s="5">
        <v>3336.0</v>
      </c>
      <c r="C4751" s="25">
        <v>43446.0</v>
      </c>
      <c r="D4751" s="4">
        <v>1.0</v>
      </c>
      <c r="E4751" s="2" t="s">
        <v>1510</v>
      </c>
      <c r="F4751" s="19" t="s">
        <v>10180</v>
      </c>
      <c r="G4751" s="8" t="s">
        <v>251</v>
      </c>
      <c r="H4751" s="26" t="s">
        <v>251</v>
      </c>
      <c r="I4751" s="6" t="s">
        <v>251</v>
      </c>
    </row>
    <row r="4752" ht="15.0" customHeight="1">
      <c r="A4752" s="2" t="s">
        <v>82</v>
      </c>
      <c r="B4752" s="5">
        <v>3335.0</v>
      </c>
      <c r="C4752" s="25">
        <v>43446.0</v>
      </c>
      <c r="D4752" s="4">
        <v>1.0</v>
      </c>
      <c r="E4752" s="2" t="s">
        <v>1510</v>
      </c>
      <c r="F4752" s="19" t="s">
        <v>10181</v>
      </c>
      <c r="G4752" s="8" t="s">
        <v>251</v>
      </c>
      <c r="H4752" s="26" t="s">
        <v>251</v>
      </c>
      <c r="I4752" s="6" t="s">
        <v>251</v>
      </c>
    </row>
    <row r="4753" ht="15.0" customHeight="1">
      <c r="A4753" s="2" t="s">
        <v>82</v>
      </c>
      <c r="B4753" s="5">
        <v>3334.0</v>
      </c>
      <c r="C4753" s="25">
        <v>43446.0</v>
      </c>
      <c r="D4753" s="4">
        <v>1.0</v>
      </c>
      <c r="E4753" s="2" t="s">
        <v>1510</v>
      </c>
      <c r="F4753" s="19" t="s">
        <v>10182</v>
      </c>
      <c r="G4753" s="8" t="s">
        <v>251</v>
      </c>
      <c r="H4753" s="26" t="s">
        <v>251</v>
      </c>
      <c r="I4753" s="6" t="s">
        <v>251</v>
      </c>
    </row>
    <row r="4754" ht="15.0" customHeight="1">
      <c r="A4754" s="2" t="s">
        <v>82</v>
      </c>
      <c r="B4754" s="5">
        <v>3333.0</v>
      </c>
      <c r="C4754" s="25">
        <v>43446.0</v>
      </c>
      <c r="D4754" s="4">
        <v>1.0</v>
      </c>
      <c r="E4754" s="2" t="s">
        <v>1510</v>
      </c>
      <c r="F4754" s="19" t="s">
        <v>10183</v>
      </c>
      <c r="G4754" s="8" t="s">
        <v>251</v>
      </c>
      <c r="H4754" s="26" t="s">
        <v>251</v>
      </c>
      <c r="I4754" s="6" t="s">
        <v>251</v>
      </c>
    </row>
    <row r="4755" ht="15.0" customHeight="1">
      <c r="A4755" s="2" t="s">
        <v>82</v>
      </c>
      <c r="B4755" s="5">
        <v>3332.0</v>
      </c>
      <c r="C4755" s="25">
        <v>43446.0</v>
      </c>
      <c r="D4755" s="4">
        <v>1.0</v>
      </c>
      <c r="E4755" s="2" t="s">
        <v>1510</v>
      </c>
      <c r="F4755" s="19" t="s">
        <v>10184</v>
      </c>
      <c r="G4755" s="8" t="s">
        <v>251</v>
      </c>
      <c r="H4755" s="26" t="s">
        <v>251</v>
      </c>
      <c r="I4755" s="6" t="s">
        <v>251</v>
      </c>
    </row>
    <row r="4756" ht="15.0" customHeight="1">
      <c r="A4756" s="2" t="s">
        <v>82</v>
      </c>
      <c r="B4756" s="5">
        <v>3331.0</v>
      </c>
      <c r="C4756" s="25">
        <v>43446.0</v>
      </c>
      <c r="D4756" s="4">
        <v>1.0</v>
      </c>
      <c r="E4756" s="2" t="s">
        <v>1510</v>
      </c>
      <c r="F4756" s="19" t="s">
        <v>10185</v>
      </c>
      <c r="G4756" s="8" t="s">
        <v>251</v>
      </c>
      <c r="H4756" s="26" t="s">
        <v>251</v>
      </c>
      <c r="I4756" s="6" t="s">
        <v>251</v>
      </c>
    </row>
    <row r="4757" ht="15.0" customHeight="1">
      <c r="A4757" s="2" t="s">
        <v>82</v>
      </c>
      <c r="B4757" s="5">
        <v>3330.0</v>
      </c>
      <c r="C4757" s="25">
        <v>43446.0</v>
      </c>
      <c r="D4757" s="4">
        <v>1.0</v>
      </c>
      <c r="E4757" s="2" t="s">
        <v>1510</v>
      </c>
      <c r="F4757" s="19" t="s">
        <v>10186</v>
      </c>
      <c r="G4757" s="8" t="s">
        <v>251</v>
      </c>
      <c r="H4757" s="26" t="s">
        <v>251</v>
      </c>
      <c r="I4757" s="6" t="s">
        <v>251</v>
      </c>
    </row>
    <row r="4758" ht="15.0" customHeight="1">
      <c r="A4758" s="2" t="s">
        <v>82</v>
      </c>
      <c r="B4758" s="5">
        <v>3329.0</v>
      </c>
      <c r="C4758" s="25">
        <v>43446.0</v>
      </c>
      <c r="D4758" s="4">
        <v>1.0</v>
      </c>
      <c r="E4758" s="2" t="s">
        <v>1510</v>
      </c>
      <c r="F4758" s="19" t="s">
        <v>10187</v>
      </c>
      <c r="G4758" s="8" t="s">
        <v>251</v>
      </c>
      <c r="H4758" s="26" t="s">
        <v>251</v>
      </c>
      <c r="I4758" s="6" t="s">
        <v>251</v>
      </c>
    </row>
    <row r="4759" ht="15.0" customHeight="1">
      <c r="A4759" s="2" t="s">
        <v>82</v>
      </c>
      <c r="B4759" s="5">
        <v>3328.0</v>
      </c>
      <c r="C4759" s="25">
        <v>43446.0</v>
      </c>
      <c r="D4759" s="4">
        <v>1.0</v>
      </c>
      <c r="E4759" s="2" t="s">
        <v>1510</v>
      </c>
      <c r="F4759" s="19" t="s">
        <v>10188</v>
      </c>
      <c r="G4759" s="8" t="s">
        <v>251</v>
      </c>
      <c r="H4759" s="26" t="s">
        <v>251</v>
      </c>
      <c r="I4759" s="6" t="s">
        <v>251</v>
      </c>
    </row>
    <row r="4760" ht="15.0" customHeight="1">
      <c r="A4760" s="2" t="s">
        <v>82</v>
      </c>
      <c r="B4760" s="5">
        <v>3327.0</v>
      </c>
      <c r="C4760" s="25">
        <v>43446.0</v>
      </c>
      <c r="D4760" s="4">
        <v>1.0</v>
      </c>
      <c r="E4760" s="2" t="s">
        <v>1510</v>
      </c>
      <c r="F4760" s="19" t="s">
        <v>10189</v>
      </c>
      <c r="G4760" s="8" t="s">
        <v>251</v>
      </c>
      <c r="H4760" s="26" t="s">
        <v>251</v>
      </c>
      <c r="I4760" s="6" t="s">
        <v>251</v>
      </c>
    </row>
    <row r="4761" ht="15.0" customHeight="1">
      <c r="A4761" s="2" t="s">
        <v>82</v>
      </c>
      <c r="B4761" s="5">
        <v>3326.0</v>
      </c>
      <c r="C4761" s="25">
        <v>43446.0</v>
      </c>
      <c r="D4761" s="4">
        <v>1.0</v>
      </c>
      <c r="E4761" s="2" t="s">
        <v>1510</v>
      </c>
      <c r="F4761" s="19" t="s">
        <v>10190</v>
      </c>
      <c r="G4761" s="8" t="s">
        <v>251</v>
      </c>
      <c r="H4761" s="26" t="s">
        <v>251</v>
      </c>
      <c r="I4761" s="6" t="s">
        <v>251</v>
      </c>
    </row>
    <row r="4762" ht="15.0" customHeight="1">
      <c r="A4762" s="2" t="s">
        <v>9</v>
      </c>
      <c r="B4762" s="5">
        <v>22043.0</v>
      </c>
      <c r="C4762" s="25">
        <v>43439.0</v>
      </c>
      <c r="D4762" s="4">
        <v>40.0</v>
      </c>
      <c r="E4762" s="2" t="s">
        <v>10</v>
      </c>
      <c r="F4762" s="19" t="s">
        <v>10191</v>
      </c>
      <c r="G4762" s="5" t="s">
        <v>10192</v>
      </c>
      <c r="H4762" s="26" t="s">
        <v>6612</v>
      </c>
      <c r="I4762" s="6" t="s">
        <v>251</v>
      </c>
    </row>
    <row r="4763" ht="15.0" customHeight="1">
      <c r="A4763" s="2" t="s">
        <v>9</v>
      </c>
      <c r="B4763" s="5">
        <v>22042.0</v>
      </c>
      <c r="C4763" s="25">
        <v>43439.0</v>
      </c>
      <c r="D4763" s="4">
        <v>40.0</v>
      </c>
      <c r="E4763" s="2" t="s">
        <v>10</v>
      </c>
      <c r="F4763" s="19" t="s">
        <v>10193</v>
      </c>
      <c r="G4763" s="5" t="s">
        <v>10194</v>
      </c>
      <c r="H4763" s="26" t="s">
        <v>6612</v>
      </c>
      <c r="I4763" s="6" t="s">
        <v>251</v>
      </c>
    </row>
    <row r="4764" ht="15.0" customHeight="1">
      <c r="A4764" s="2" t="s">
        <v>9</v>
      </c>
      <c r="B4764" s="5">
        <v>22041.0</v>
      </c>
      <c r="C4764" s="25">
        <v>43439.0</v>
      </c>
      <c r="D4764" s="4">
        <v>40.0</v>
      </c>
      <c r="E4764" s="2" t="s">
        <v>10</v>
      </c>
      <c r="F4764" s="19" t="s">
        <v>10195</v>
      </c>
      <c r="G4764" s="5" t="s">
        <v>10196</v>
      </c>
      <c r="H4764" s="26" t="s">
        <v>6582</v>
      </c>
      <c r="I4764" s="6" t="s">
        <v>251</v>
      </c>
    </row>
    <row r="4765" ht="15.0" customHeight="1">
      <c r="A4765" s="2" t="s">
        <v>9</v>
      </c>
      <c r="B4765" s="5">
        <v>22040.0</v>
      </c>
      <c r="C4765" s="25">
        <v>43439.0</v>
      </c>
      <c r="D4765" s="4">
        <v>40.0</v>
      </c>
      <c r="E4765" s="2" t="s">
        <v>10</v>
      </c>
      <c r="F4765" s="19" t="s">
        <v>10197</v>
      </c>
      <c r="G4765" s="5" t="s">
        <v>10198</v>
      </c>
      <c r="H4765" s="26" t="s">
        <v>6617</v>
      </c>
      <c r="I4765" s="6" t="s">
        <v>251</v>
      </c>
    </row>
    <row r="4766" ht="15.0" customHeight="1">
      <c r="A4766" s="2" t="s">
        <v>9</v>
      </c>
      <c r="B4766" s="5">
        <v>22039.0</v>
      </c>
      <c r="C4766" s="25">
        <v>43439.0</v>
      </c>
      <c r="D4766" s="4">
        <v>40.0</v>
      </c>
      <c r="E4766" s="2" t="s">
        <v>10</v>
      </c>
      <c r="F4766" s="19" t="s">
        <v>10199</v>
      </c>
      <c r="G4766" s="5" t="s">
        <v>10200</v>
      </c>
      <c r="H4766" s="26" t="s">
        <v>6704</v>
      </c>
      <c r="I4766" s="6" t="s">
        <v>251</v>
      </c>
    </row>
    <row r="4767" ht="15.0" customHeight="1">
      <c r="A4767" s="2" t="s">
        <v>9</v>
      </c>
      <c r="B4767" s="5">
        <v>22038.0</v>
      </c>
      <c r="C4767" s="25">
        <v>43439.0</v>
      </c>
      <c r="D4767" s="4">
        <v>40.0</v>
      </c>
      <c r="E4767" s="2" t="s">
        <v>10</v>
      </c>
      <c r="F4767" s="19" t="s">
        <v>10201</v>
      </c>
      <c r="G4767" s="5" t="s">
        <v>10202</v>
      </c>
      <c r="H4767" s="26" t="s">
        <v>6698</v>
      </c>
      <c r="I4767" s="6" t="s">
        <v>251</v>
      </c>
    </row>
    <row r="4768" ht="15.0" customHeight="1">
      <c r="A4768" s="2" t="s">
        <v>9</v>
      </c>
      <c r="B4768" s="5">
        <v>22037.0</v>
      </c>
      <c r="C4768" s="25">
        <v>43439.0</v>
      </c>
      <c r="D4768" s="4">
        <v>40.0</v>
      </c>
      <c r="E4768" s="2" t="s">
        <v>10</v>
      </c>
      <c r="F4768" s="19" t="s">
        <v>10203</v>
      </c>
      <c r="G4768" s="5" t="s">
        <v>10204</v>
      </c>
      <c r="H4768" s="26" t="s">
        <v>6698</v>
      </c>
      <c r="I4768" s="6" t="s">
        <v>251</v>
      </c>
    </row>
    <row r="4769" ht="15.0" customHeight="1">
      <c r="A4769" s="2" t="s">
        <v>9</v>
      </c>
      <c r="B4769" s="5">
        <v>22036.0</v>
      </c>
      <c r="C4769" s="25">
        <v>43439.0</v>
      </c>
      <c r="D4769" s="4">
        <v>40.0</v>
      </c>
      <c r="E4769" s="2" t="s">
        <v>10</v>
      </c>
      <c r="F4769" s="19" t="s">
        <v>10205</v>
      </c>
      <c r="G4769" s="5" t="s">
        <v>10206</v>
      </c>
      <c r="H4769" s="26" t="s">
        <v>6768</v>
      </c>
      <c r="I4769" s="6" t="s">
        <v>251</v>
      </c>
    </row>
    <row r="4770" ht="15.0" customHeight="1">
      <c r="A4770" s="2" t="s">
        <v>9</v>
      </c>
      <c r="B4770" s="5">
        <v>22035.0</v>
      </c>
      <c r="C4770" s="25">
        <v>43439.0</v>
      </c>
      <c r="D4770" s="4">
        <v>40.0</v>
      </c>
      <c r="E4770" s="2" t="s">
        <v>10</v>
      </c>
      <c r="F4770" s="19" t="s">
        <v>10207</v>
      </c>
      <c r="G4770" s="5" t="s">
        <v>10208</v>
      </c>
      <c r="H4770" s="26" t="s">
        <v>6943</v>
      </c>
      <c r="I4770" s="6" t="s">
        <v>251</v>
      </c>
    </row>
    <row r="4771" ht="15.0" customHeight="1">
      <c r="A4771" s="2" t="s">
        <v>9</v>
      </c>
      <c r="B4771" s="5">
        <v>22034.0</v>
      </c>
      <c r="C4771" s="25">
        <v>43439.0</v>
      </c>
      <c r="D4771" s="4">
        <v>40.0</v>
      </c>
      <c r="E4771" s="2" t="s">
        <v>10</v>
      </c>
      <c r="F4771" s="19" t="s">
        <v>10209</v>
      </c>
      <c r="G4771" s="5" t="s">
        <v>10210</v>
      </c>
      <c r="H4771" s="26" t="s">
        <v>6943</v>
      </c>
      <c r="I4771" s="6" t="s">
        <v>251</v>
      </c>
    </row>
    <row r="4772" ht="15.0" customHeight="1">
      <c r="A4772" s="2" t="s">
        <v>9</v>
      </c>
      <c r="B4772" s="5">
        <v>22033.0</v>
      </c>
      <c r="C4772" s="25">
        <v>43439.0</v>
      </c>
      <c r="D4772" s="4">
        <v>40.0</v>
      </c>
      <c r="E4772" s="2" t="s">
        <v>10</v>
      </c>
      <c r="F4772" s="19" t="s">
        <v>10211</v>
      </c>
      <c r="G4772" s="5" t="s">
        <v>10212</v>
      </c>
      <c r="H4772" s="26" t="s">
        <v>6506</v>
      </c>
      <c r="I4772" s="6" t="s">
        <v>251</v>
      </c>
    </row>
    <row r="4773" ht="15.0" customHeight="1">
      <c r="A4773" s="2" t="s">
        <v>9</v>
      </c>
      <c r="B4773" s="5">
        <v>22032.0</v>
      </c>
      <c r="C4773" s="25">
        <v>43439.0</v>
      </c>
      <c r="D4773" s="4">
        <v>40.0</v>
      </c>
      <c r="E4773" s="2" t="s">
        <v>10</v>
      </c>
      <c r="F4773" s="19" t="s">
        <v>10213</v>
      </c>
      <c r="G4773" s="5" t="s">
        <v>10214</v>
      </c>
      <c r="H4773" s="26" t="s">
        <v>6787</v>
      </c>
      <c r="I4773" s="6" t="s">
        <v>251</v>
      </c>
    </row>
    <row r="4774" ht="15.0" customHeight="1">
      <c r="A4774" s="2" t="s">
        <v>9</v>
      </c>
      <c r="B4774" s="5">
        <v>22031.0</v>
      </c>
      <c r="C4774" s="25">
        <v>43439.0</v>
      </c>
      <c r="D4774" s="4">
        <v>40.0</v>
      </c>
      <c r="E4774" s="2" t="s">
        <v>10</v>
      </c>
      <c r="F4774" s="19" t="s">
        <v>10215</v>
      </c>
      <c r="G4774" s="5" t="s">
        <v>10216</v>
      </c>
      <c r="H4774" s="26" t="s">
        <v>6648</v>
      </c>
      <c r="I4774" s="6" t="s">
        <v>251</v>
      </c>
    </row>
    <row r="4775" ht="15.0" customHeight="1">
      <c r="A4775" s="2" t="s">
        <v>9</v>
      </c>
      <c r="B4775" s="5">
        <v>22030.0</v>
      </c>
      <c r="C4775" s="25">
        <v>43439.0</v>
      </c>
      <c r="D4775" s="4">
        <v>40.0</v>
      </c>
      <c r="E4775" s="2" t="s">
        <v>10</v>
      </c>
      <c r="F4775" s="19" t="s">
        <v>10217</v>
      </c>
      <c r="G4775" s="5" t="s">
        <v>10218</v>
      </c>
      <c r="H4775" s="26" t="s">
        <v>6582</v>
      </c>
      <c r="I4775" s="6" t="s">
        <v>251</v>
      </c>
    </row>
    <row r="4776" ht="15.0" customHeight="1">
      <c r="A4776" s="2" t="s">
        <v>9</v>
      </c>
      <c r="B4776" s="5">
        <v>22029.0</v>
      </c>
      <c r="C4776" s="25">
        <v>43439.0</v>
      </c>
      <c r="D4776" s="4">
        <v>40.0</v>
      </c>
      <c r="E4776" s="2" t="s">
        <v>10</v>
      </c>
      <c r="F4776" s="19" t="s">
        <v>10219</v>
      </c>
      <c r="G4776" s="5" t="s">
        <v>10220</v>
      </c>
      <c r="H4776" s="26" t="s">
        <v>10221</v>
      </c>
      <c r="I4776" s="6" t="s">
        <v>251</v>
      </c>
    </row>
    <row r="4777" ht="15.0" customHeight="1">
      <c r="A4777" s="2" t="s">
        <v>9</v>
      </c>
      <c r="B4777" s="5">
        <v>22028.0</v>
      </c>
      <c r="C4777" s="25">
        <v>43439.0</v>
      </c>
      <c r="D4777" s="4">
        <v>40.0</v>
      </c>
      <c r="E4777" s="2" t="s">
        <v>10</v>
      </c>
      <c r="F4777" s="19" t="s">
        <v>10222</v>
      </c>
      <c r="G4777" s="5" t="s">
        <v>10223</v>
      </c>
      <c r="H4777" s="26" t="s">
        <v>6787</v>
      </c>
      <c r="I4777" s="6" t="s">
        <v>251</v>
      </c>
    </row>
    <row r="4778" ht="15.0" customHeight="1">
      <c r="A4778" s="2" t="s">
        <v>9</v>
      </c>
      <c r="B4778" s="5">
        <v>22027.0</v>
      </c>
      <c r="C4778" s="25">
        <v>43439.0</v>
      </c>
      <c r="D4778" s="4">
        <v>40.0</v>
      </c>
      <c r="E4778" s="2" t="s">
        <v>10</v>
      </c>
      <c r="F4778" s="19" t="s">
        <v>10224</v>
      </c>
      <c r="G4778" s="5" t="s">
        <v>10225</v>
      </c>
      <c r="H4778" s="26" t="s">
        <v>6648</v>
      </c>
      <c r="I4778" s="6" t="s">
        <v>251</v>
      </c>
    </row>
    <row r="4779" ht="15.0" customHeight="1">
      <c r="A4779" s="2" t="s">
        <v>9</v>
      </c>
      <c r="B4779" s="5">
        <v>22026.0</v>
      </c>
      <c r="C4779" s="25">
        <v>43439.0</v>
      </c>
      <c r="D4779" s="4">
        <v>40.0</v>
      </c>
      <c r="E4779" s="2" t="s">
        <v>10</v>
      </c>
      <c r="F4779" s="19" t="s">
        <v>10226</v>
      </c>
      <c r="G4779" s="5" t="s">
        <v>10227</v>
      </c>
      <c r="H4779" s="26" t="s">
        <v>6916</v>
      </c>
      <c r="I4779" s="6" t="s">
        <v>251</v>
      </c>
    </row>
    <row r="4780" ht="15.0" customHeight="1">
      <c r="A4780" s="2" t="s">
        <v>9</v>
      </c>
      <c r="B4780" s="5">
        <v>22025.0</v>
      </c>
      <c r="C4780" s="25">
        <v>43439.0</v>
      </c>
      <c r="D4780" s="4">
        <v>40.0</v>
      </c>
      <c r="E4780" s="2" t="s">
        <v>10</v>
      </c>
      <c r="F4780" s="19" t="s">
        <v>10228</v>
      </c>
      <c r="G4780" s="5" t="s">
        <v>10229</v>
      </c>
      <c r="H4780" s="26" t="s">
        <v>7156</v>
      </c>
      <c r="I4780" s="6" t="s">
        <v>251</v>
      </c>
    </row>
    <row r="4781" ht="15.0" customHeight="1">
      <c r="A4781" s="2" t="s">
        <v>9</v>
      </c>
      <c r="B4781" s="5">
        <v>22024.0</v>
      </c>
      <c r="C4781" s="25">
        <v>43439.0</v>
      </c>
      <c r="D4781" s="4">
        <v>40.0</v>
      </c>
      <c r="E4781" s="2" t="s">
        <v>10</v>
      </c>
      <c r="F4781" s="19" t="s">
        <v>10230</v>
      </c>
      <c r="G4781" s="5" t="s">
        <v>10231</v>
      </c>
      <c r="H4781" s="26" t="s">
        <v>7156</v>
      </c>
      <c r="I4781" s="6" t="s">
        <v>251</v>
      </c>
    </row>
    <row r="4782" ht="15.0" customHeight="1">
      <c r="A4782" s="2" t="s">
        <v>9</v>
      </c>
      <c r="B4782" s="5">
        <v>22023.0</v>
      </c>
      <c r="C4782" s="25">
        <v>43439.0</v>
      </c>
      <c r="D4782" s="4">
        <v>40.0</v>
      </c>
      <c r="E4782" s="2" t="s">
        <v>10</v>
      </c>
      <c r="F4782" s="19" t="s">
        <v>10232</v>
      </c>
      <c r="G4782" s="5" t="s">
        <v>10233</v>
      </c>
      <c r="H4782" s="26" t="s">
        <v>6688</v>
      </c>
      <c r="I4782" s="6" t="s">
        <v>251</v>
      </c>
    </row>
    <row r="4783" ht="15.0" customHeight="1">
      <c r="A4783" s="2" t="s">
        <v>9</v>
      </c>
      <c r="B4783" s="5">
        <v>22022.0</v>
      </c>
      <c r="C4783" s="25">
        <v>43439.0</v>
      </c>
      <c r="D4783" s="4">
        <v>40.0</v>
      </c>
      <c r="E4783" s="2" t="s">
        <v>10</v>
      </c>
      <c r="F4783" s="19" t="s">
        <v>10234</v>
      </c>
      <c r="G4783" s="5" t="s">
        <v>10235</v>
      </c>
      <c r="H4783" s="26" t="s">
        <v>6698</v>
      </c>
      <c r="I4783" s="6" t="s">
        <v>251</v>
      </c>
    </row>
    <row r="4784" ht="15.0" customHeight="1">
      <c r="A4784" s="2" t="s">
        <v>9</v>
      </c>
      <c r="B4784" s="5">
        <v>22021.0</v>
      </c>
      <c r="C4784" s="25">
        <v>43439.0</v>
      </c>
      <c r="D4784" s="4">
        <v>40.0</v>
      </c>
      <c r="E4784" s="2" t="s">
        <v>10</v>
      </c>
      <c r="F4784" s="19" t="s">
        <v>10236</v>
      </c>
      <c r="G4784" s="5" t="s">
        <v>10237</v>
      </c>
      <c r="H4784" s="26" t="s">
        <v>6754</v>
      </c>
      <c r="I4784" s="6" t="s">
        <v>251</v>
      </c>
    </row>
    <row r="4785" ht="15.0" customHeight="1">
      <c r="A4785" s="2" t="s">
        <v>9</v>
      </c>
      <c r="B4785" s="5">
        <v>22020.0</v>
      </c>
      <c r="C4785" s="25">
        <v>43439.0</v>
      </c>
      <c r="D4785" s="4">
        <v>40.0</v>
      </c>
      <c r="E4785" s="2" t="s">
        <v>10</v>
      </c>
      <c r="F4785" s="19" t="s">
        <v>10238</v>
      </c>
      <c r="G4785" s="5" t="s">
        <v>10239</v>
      </c>
      <c r="H4785" s="26" t="s">
        <v>6793</v>
      </c>
      <c r="I4785" s="6" t="s">
        <v>251</v>
      </c>
    </row>
    <row r="4786" ht="15.0" customHeight="1">
      <c r="A4786" s="2" t="s">
        <v>9</v>
      </c>
      <c r="B4786" s="5">
        <v>22019.0</v>
      </c>
      <c r="C4786" s="25">
        <v>43439.0</v>
      </c>
      <c r="D4786" s="4">
        <v>40.0</v>
      </c>
      <c r="E4786" s="2" t="s">
        <v>10</v>
      </c>
      <c r="F4786" s="19" t="s">
        <v>10240</v>
      </c>
      <c r="G4786" s="5" t="s">
        <v>10241</v>
      </c>
      <c r="H4786" s="26" t="s">
        <v>6698</v>
      </c>
      <c r="I4786" s="6" t="s">
        <v>251</v>
      </c>
    </row>
    <row r="4787" ht="15.0" customHeight="1">
      <c r="A4787" s="2" t="s">
        <v>9</v>
      </c>
      <c r="B4787" s="5">
        <v>22018.0</v>
      </c>
      <c r="C4787" s="25">
        <v>43439.0</v>
      </c>
      <c r="D4787" s="4">
        <v>40.0</v>
      </c>
      <c r="E4787" s="2" t="s">
        <v>10</v>
      </c>
      <c r="F4787" s="19" t="s">
        <v>10242</v>
      </c>
      <c r="G4787" s="5" t="s">
        <v>10243</v>
      </c>
      <c r="H4787" s="26" t="s">
        <v>8813</v>
      </c>
      <c r="I4787" s="6" t="s">
        <v>251</v>
      </c>
    </row>
    <row r="4788" ht="15.0" customHeight="1">
      <c r="A4788" s="2" t="s">
        <v>9</v>
      </c>
      <c r="B4788" s="5">
        <v>22017.0</v>
      </c>
      <c r="C4788" s="25">
        <v>43439.0</v>
      </c>
      <c r="D4788" s="4">
        <v>40.0</v>
      </c>
      <c r="E4788" s="2" t="s">
        <v>10</v>
      </c>
      <c r="F4788" s="19" t="s">
        <v>10244</v>
      </c>
      <c r="G4788" s="5" t="s">
        <v>10245</v>
      </c>
      <c r="H4788" s="26" t="s">
        <v>10246</v>
      </c>
      <c r="I4788" s="6" t="s">
        <v>251</v>
      </c>
    </row>
    <row r="4789" ht="15.0" customHeight="1">
      <c r="A4789" s="2" t="s">
        <v>9</v>
      </c>
      <c r="B4789" s="5">
        <v>22016.0</v>
      </c>
      <c r="C4789" s="25">
        <v>43439.0</v>
      </c>
      <c r="D4789" s="4">
        <v>40.0</v>
      </c>
      <c r="E4789" s="2" t="s">
        <v>10</v>
      </c>
      <c r="F4789" s="19" t="s">
        <v>10247</v>
      </c>
      <c r="G4789" s="5" t="s">
        <v>10248</v>
      </c>
      <c r="H4789" s="26" t="s">
        <v>6636</v>
      </c>
      <c r="I4789" s="6" t="s">
        <v>251</v>
      </c>
    </row>
    <row r="4790" ht="15.0" customHeight="1">
      <c r="A4790" s="2" t="s">
        <v>9</v>
      </c>
      <c r="B4790" s="5">
        <v>22015.0</v>
      </c>
      <c r="C4790" s="25">
        <v>43439.0</v>
      </c>
      <c r="D4790" s="4">
        <v>40.0</v>
      </c>
      <c r="E4790" s="2" t="s">
        <v>10</v>
      </c>
      <c r="F4790" s="19" t="s">
        <v>10249</v>
      </c>
      <c r="G4790" s="5" t="s">
        <v>10250</v>
      </c>
      <c r="H4790" s="26" t="s">
        <v>6648</v>
      </c>
      <c r="I4790" s="6" t="s">
        <v>251</v>
      </c>
    </row>
    <row r="4791" ht="15.0" customHeight="1">
      <c r="A4791" s="2" t="s">
        <v>9</v>
      </c>
      <c r="B4791" s="5">
        <v>22014.0</v>
      </c>
      <c r="C4791" s="25">
        <v>43439.0</v>
      </c>
      <c r="D4791" s="4">
        <v>40.0</v>
      </c>
      <c r="E4791" s="2" t="s">
        <v>10</v>
      </c>
      <c r="F4791" s="19" t="s">
        <v>10251</v>
      </c>
      <c r="G4791" s="5" t="s">
        <v>10252</v>
      </c>
      <c r="H4791" s="26" t="s">
        <v>6754</v>
      </c>
      <c r="I4791" s="6" t="s">
        <v>251</v>
      </c>
    </row>
    <row r="4792" ht="15.0" customHeight="1">
      <c r="A4792" s="2" t="s">
        <v>9</v>
      </c>
      <c r="B4792" s="5">
        <v>22013.0</v>
      </c>
      <c r="C4792" s="25">
        <v>43439.0</v>
      </c>
      <c r="D4792" s="4">
        <v>40.0</v>
      </c>
      <c r="E4792" s="2" t="s">
        <v>10</v>
      </c>
      <c r="F4792" s="19" t="s">
        <v>10253</v>
      </c>
      <c r="G4792" s="5" t="s">
        <v>10254</v>
      </c>
      <c r="H4792" s="26" t="s">
        <v>6582</v>
      </c>
      <c r="I4792" s="6" t="s">
        <v>251</v>
      </c>
    </row>
    <row r="4793" ht="15.0" customHeight="1">
      <c r="A4793" s="2" t="s">
        <v>9</v>
      </c>
      <c r="B4793" s="5">
        <v>22012.0</v>
      </c>
      <c r="C4793" s="25">
        <v>43439.0</v>
      </c>
      <c r="D4793" s="4">
        <v>40.0</v>
      </c>
      <c r="E4793" s="2" t="s">
        <v>10</v>
      </c>
      <c r="F4793" s="19" t="s">
        <v>10255</v>
      </c>
      <c r="G4793" s="5" t="s">
        <v>10256</v>
      </c>
      <c r="H4793" s="26" t="s">
        <v>10257</v>
      </c>
      <c r="I4793" s="6" t="s">
        <v>251</v>
      </c>
    </row>
    <row r="4794" ht="15.0" customHeight="1">
      <c r="A4794" s="2" t="s">
        <v>9</v>
      </c>
      <c r="B4794" s="5">
        <v>22011.0</v>
      </c>
      <c r="C4794" s="25">
        <v>43439.0</v>
      </c>
      <c r="D4794" s="4">
        <v>40.0</v>
      </c>
      <c r="E4794" s="2" t="s">
        <v>10</v>
      </c>
      <c r="F4794" s="19" t="s">
        <v>10258</v>
      </c>
      <c r="G4794" s="5" t="s">
        <v>10259</v>
      </c>
      <c r="H4794" s="26" t="s">
        <v>8771</v>
      </c>
      <c r="I4794" s="6" t="s">
        <v>251</v>
      </c>
    </row>
    <row r="4795" ht="15.0" customHeight="1">
      <c r="A4795" s="2" t="s">
        <v>9</v>
      </c>
      <c r="B4795" s="5">
        <v>22010.0</v>
      </c>
      <c r="C4795" s="25">
        <v>43439.0</v>
      </c>
      <c r="D4795" s="4">
        <v>40.0</v>
      </c>
      <c r="E4795" s="2" t="s">
        <v>10</v>
      </c>
      <c r="F4795" s="19" t="s">
        <v>10260</v>
      </c>
      <c r="G4795" s="5" t="s">
        <v>10261</v>
      </c>
      <c r="H4795" s="26" t="s">
        <v>6653</v>
      </c>
      <c r="I4795" s="6" t="s">
        <v>251</v>
      </c>
    </row>
    <row r="4796" ht="15.0" customHeight="1">
      <c r="A4796" s="2" t="s">
        <v>9</v>
      </c>
      <c r="B4796" s="5">
        <v>22009.0</v>
      </c>
      <c r="C4796" s="25">
        <v>43439.0</v>
      </c>
      <c r="D4796" s="4">
        <v>40.0</v>
      </c>
      <c r="E4796" s="2" t="s">
        <v>10</v>
      </c>
      <c r="F4796" s="19" t="s">
        <v>10262</v>
      </c>
      <c r="G4796" s="5" t="s">
        <v>10263</v>
      </c>
      <c r="H4796" s="26" t="s">
        <v>10264</v>
      </c>
      <c r="I4796" s="6" t="s">
        <v>251</v>
      </c>
    </row>
    <row r="4797" ht="15.0" customHeight="1">
      <c r="A4797" s="2" t="s">
        <v>76</v>
      </c>
      <c r="B4797" s="5">
        <v>10594.0</v>
      </c>
      <c r="C4797" s="25">
        <v>43439.0</v>
      </c>
      <c r="D4797" s="4">
        <v>40.0</v>
      </c>
      <c r="E4797" s="2" t="s">
        <v>10</v>
      </c>
      <c r="F4797" s="19" t="s">
        <v>10265</v>
      </c>
      <c r="G4797" s="5" t="s">
        <v>10266</v>
      </c>
      <c r="H4797" s="26" t="s">
        <v>6511</v>
      </c>
      <c r="I4797" s="6" t="s">
        <v>251</v>
      </c>
    </row>
    <row r="4798" ht="15.0" customHeight="1">
      <c r="A4798" s="2" t="s">
        <v>76</v>
      </c>
      <c r="B4798" s="5">
        <v>10593.0</v>
      </c>
      <c r="C4798" s="25">
        <v>43439.0</v>
      </c>
      <c r="D4798" s="4">
        <v>40.0</v>
      </c>
      <c r="E4798" s="2" t="s">
        <v>10</v>
      </c>
      <c r="F4798" s="19" t="s">
        <v>10267</v>
      </c>
      <c r="G4798" s="5" t="s">
        <v>10268</v>
      </c>
      <c r="H4798" s="26" t="s">
        <v>6511</v>
      </c>
      <c r="I4798" s="6" t="s">
        <v>251</v>
      </c>
    </row>
    <row r="4799" ht="15.0" customHeight="1">
      <c r="A4799" s="2" t="s">
        <v>76</v>
      </c>
      <c r="B4799" s="5">
        <v>10592.0</v>
      </c>
      <c r="C4799" s="25">
        <v>43439.0</v>
      </c>
      <c r="D4799" s="4">
        <v>40.0</v>
      </c>
      <c r="E4799" s="2" t="s">
        <v>10</v>
      </c>
      <c r="F4799" s="19" t="s">
        <v>10269</v>
      </c>
      <c r="G4799" s="5" t="s">
        <v>10270</v>
      </c>
      <c r="H4799" s="26" t="s">
        <v>6511</v>
      </c>
      <c r="I4799" s="6" t="s">
        <v>251</v>
      </c>
    </row>
    <row r="4800" ht="15.0" customHeight="1">
      <c r="A4800" s="2" t="s">
        <v>76</v>
      </c>
      <c r="B4800" s="5">
        <v>10591.0</v>
      </c>
      <c r="C4800" s="25">
        <v>43439.0</v>
      </c>
      <c r="D4800" s="4">
        <v>40.0</v>
      </c>
      <c r="E4800" s="2" t="s">
        <v>10</v>
      </c>
      <c r="F4800" s="19" t="s">
        <v>10271</v>
      </c>
      <c r="G4800" s="5" t="s">
        <v>10272</v>
      </c>
      <c r="H4800" s="26" t="s">
        <v>6511</v>
      </c>
      <c r="I4800" s="6" t="s">
        <v>251</v>
      </c>
    </row>
    <row r="4801" ht="15.0" customHeight="1">
      <c r="A4801" s="2" t="s">
        <v>82</v>
      </c>
      <c r="B4801" s="5">
        <v>3325.0</v>
      </c>
      <c r="C4801" s="25">
        <v>43439.0</v>
      </c>
      <c r="D4801" s="4">
        <v>40.0</v>
      </c>
      <c r="E4801" s="2" t="s">
        <v>10</v>
      </c>
      <c r="F4801" s="19" t="s">
        <v>10273</v>
      </c>
      <c r="G4801" s="5" t="s">
        <v>10274</v>
      </c>
      <c r="H4801" s="26" t="s">
        <v>6511</v>
      </c>
      <c r="I4801" s="6" t="s">
        <v>251</v>
      </c>
    </row>
    <row r="4802" ht="15.0" customHeight="1">
      <c r="A4802" s="2" t="s">
        <v>82</v>
      </c>
      <c r="B4802" s="5">
        <v>3324.0</v>
      </c>
      <c r="C4802" s="25">
        <v>43439.0</v>
      </c>
      <c r="D4802" s="4">
        <v>40.0</v>
      </c>
      <c r="E4802" s="2" t="s">
        <v>10</v>
      </c>
      <c r="F4802" s="19" t="s">
        <v>10275</v>
      </c>
      <c r="G4802" s="5" t="s">
        <v>10276</v>
      </c>
      <c r="H4802" s="26" t="s">
        <v>6511</v>
      </c>
      <c r="I4802" s="6" t="s">
        <v>251</v>
      </c>
    </row>
    <row r="4803" ht="15.0" customHeight="1">
      <c r="A4803" s="2" t="s">
        <v>82</v>
      </c>
      <c r="B4803" s="5">
        <v>3323.0</v>
      </c>
      <c r="C4803" s="25">
        <v>43439.0</v>
      </c>
      <c r="D4803" s="4">
        <v>40.0</v>
      </c>
      <c r="E4803" s="2" t="s">
        <v>10</v>
      </c>
      <c r="F4803" s="19" t="s">
        <v>10277</v>
      </c>
      <c r="G4803" s="5" t="s">
        <v>10278</v>
      </c>
      <c r="H4803" s="26" t="s">
        <v>6511</v>
      </c>
      <c r="I4803" s="6" t="s">
        <v>251</v>
      </c>
    </row>
    <row r="4804" ht="15.0" customHeight="1">
      <c r="A4804" s="2" t="s">
        <v>82</v>
      </c>
      <c r="B4804" s="5">
        <v>3322.0</v>
      </c>
      <c r="C4804" s="25">
        <v>43439.0</v>
      </c>
      <c r="D4804" s="4">
        <v>40.0</v>
      </c>
      <c r="E4804" s="2" t="s">
        <v>10</v>
      </c>
      <c r="F4804" s="19" t="s">
        <v>10279</v>
      </c>
      <c r="G4804" s="5" t="s">
        <v>10280</v>
      </c>
      <c r="H4804" s="26" t="s">
        <v>6511</v>
      </c>
      <c r="I4804" s="6" t="s">
        <v>251</v>
      </c>
    </row>
    <row r="4805" ht="15.0" customHeight="1">
      <c r="A4805" s="2" t="s">
        <v>9</v>
      </c>
      <c r="B4805" s="5">
        <v>22008.0</v>
      </c>
      <c r="C4805" s="25">
        <v>43432.0</v>
      </c>
      <c r="D4805" s="4">
        <v>39.0</v>
      </c>
      <c r="E4805" s="2" t="s">
        <v>10</v>
      </c>
      <c r="F4805" s="19" t="s">
        <v>10281</v>
      </c>
      <c r="G4805" s="5" t="s">
        <v>10282</v>
      </c>
      <c r="H4805" s="26" t="s">
        <v>10283</v>
      </c>
      <c r="I4805" s="6" t="s">
        <v>251</v>
      </c>
    </row>
    <row r="4806" ht="15.0" customHeight="1">
      <c r="A4806" s="2" t="s">
        <v>9</v>
      </c>
      <c r="B4806" s="5">
        <v>22007.0</v>
      </c>
      <c r="C4806" s="25">
        <v>43432.0</v>
      </c>
      <c r="D4806" s="4">
        <v>39.0</v>
      </c>
      <c r="E4806" s="2" t="s">
        <v>10</v>
      </c>
      <c r="F4806" s="19" t="s">
        <v>10284</v>
      </c>
      <c r="G4806" s="5" t="s">
        <v>10285</v>
      </c>
      <c r="H4806" s="26" t="s">
        <v>10286</v>
      </c>
      <c r="I4806" s="6" t="s">
        <v>251</v>
      </c>
    </row>
    <row r="4807" ht="15.0" customHeight="1">
      <c r="A4807" s="2" t="s">
        <v>9</v>
      </c>
      <c r="B4807" s="5">
        <v>22006.0</v>
      </c>
      <c r="C4807" s="25">
        <v>43432.0</v>
      </c>
      <c r="D4807" s="4">
        <v>39.0</v>
      </c>
      <c r="E4807" s="2" t="s">
        <v>10</v>
      </c>
      <c r="F4807" s="19" t="s">
        <v>10287</v>
      </c>
      <c r="G4807" s="5" t="s">
        <v>10288</v>
      </c>
      <c r="H4807" s="26" t="s">
        <v>6612</v>
      </c>
      <c r="I4807" s="6" t="s">
        <v>251</v>
      </c>
    </row>
    <row r="4808" ht="15.0" customHeight="1">
      <c r="A4808" s="2" t="s">
        <v>9</v>
      </c>
      <c r="B4808" s="5">
        <v>22005.0</v>
      </c>
      <c r="C4808" s="25">
        <v>43432.0</v>
      </c>
      <c r="D4808" s="4">
        <v>39.0</v>
      </c>
      <c r="E4808" s="2" t="s">
        <v>10</v>
      </c>
      <c r="F4808" s="19" t="s">
        <v>10289</v>
      </c>
      <c r="G4808" s="5" t="s">
        <v>10290</v>
      </c>
      <c r="H4808" s="26" t="s">
        <v>6582</v>
      </c>
      <c r="I4808" s="6" t="s">
        <v>251</v>
      </c>
    </row>
    <row r="4809" ht="15.0" customHeight="1">
      <c r="A4809" s="2" t="s">
        <v>9</v>
      </c>
      <c r="B4809" s="5">
        <v>22004.0</v>
      </c>
      <c r="C4809" s="25">
        <v>43432.0</v>
      </c>
      <c r="D4809" s="4">
        <v>39.0</v>
      </c>
      <c r="E4809" s="2" t="s">
        <v>10</v>
      </c>
      <c r="F4809" s="19" t="s">
        <v>10291</v>
      </c>
      <c r="G4809" s="5" t="s">
        <v>10292</v>
      </c>
      <c r="H4809" s="26" t="s">
        <v>7136</v>
      </c>
      <c r="I4809" s="6" t="s">
        <v>251</v>
      </c>
    </row>
    <row r="4810" ht="15.0" customHeight="1">
      <c r="A4810" s="2" t="s">
        <v>9</v>
      </c>
      <c r="B4810" s="5">
        <v>22003.0</v>
      </c>
      <c r="C4810" s="25">
        <v>43432.0</v>
      </c>
      <c r="D4810" s="4">
        <v>39.0</v>
      </c>
      <c r="E4810" s="2" t="s">
        <v>10</v>
      </c>
      <c r="F4810" s="19" t="s">
        <v>10293</v>
      </c>
      <c r="G4810" s="5" t="s">
        <v>10294</v>
      </c>
      <c r="H4810" s="26" t="s">
        <v>10295</v>
      </c>
      <c r="I4810" s="6" t="s">
        <v>251</v>
      </c>
    </row>
    <row r="4811" ht="15.0" customHeight="1">
      <c r="A4811" s="2" t="s">
        <v>9</v>
      </c>
      <c r="B4811" s="5">
        <v>22002.0</v>
      </c>
      <c r="C4811" s="25">
        <v>43432.0</v>
      </c>
      <c r="D4811" s="4">
        <v>39.0</v>
      </c>
      <c r="E4811" s="2" t="s">
        <v>10</v>
      </c>
      <c r="F4811" s="19" t="s">
        <v>10296</v>
      </c>
      <c r="G4811" s="5" t="s">
        <v>10297</v>
      </c>
      <c r="H4811" s="26" t="s">
        <v>6693</v>
      </c>
      <c r="I4811" s="6" t="s">
        <v>251</v>
      </c>
    </row>
    <row r="4812" ht="15.0" customHeight="1">
      <c r="A4812" s="2" t="s">
        <v>9</v>
      </c>
      <c r="B4812" s="5">
        <v>22001.0</v>
      </c>
      <c r="C4812" s="25">
        <v>43432.0</v>
      </c>
      <c r="D4812" s="4">
        <v>39.0</v>
      </c>
      <c r="E4812" s="2" t="s">
        <v>10</v>
      </c>
      <c r="F4812" s="19" t="s">
        <v>10298</v>
      </c>
      <c r="G4812" s="5" t="s">
        <v>10299</v>
      </c>
      <c r="H4812" s="26" t="s">
        <v>6506</v>
      </c>
      <c r="I4812" s="6" t="s">
        <v>251</v>
      </c>
    </row>
    <row r="4813" ht="15.0" customHeight="1">
      <c r="A4813" s="2" t="s">
        <v>9</v>
      </c>
      <c r="B4813" s="5">
        <v>22000.0</v>
      </c>
      <c r="C4813" s="25">
        <v>43432.0</v>
      </c>
      <c r="D4813" s="4">
        <v>39.0</v>
      </c>
      <c r="E4813" s="2" t="s">
        <v>10</v>
      </c>
      <c r="F4813" s="19" t="s">
        <v>10300</v>
      </c>
      <c r="G4813" s="5" t="s">
        <v>10301</v>
      </c>
      <c r="H4813" s="26" t="s">
        <v>6506</v>
      </c>
      <c r="I4813" s="6" t="s">
        <v>251</v>
      </c>
    </row>
    <row r="4814" ht="15.0" customHeight="1">
      <c r="A4814" s="2" t="s">
        <v>9</v>
      </c>
      <c r="B4814" s="5">
        <v>21999.0</v>
      </c>
      <c r="C4814" s="25">
        <v>43432.0</v>
      </c>
      <c r="D4814" s="4">
        <v>39.0</v>
      </c>
      <c r="E4814" s="2" t="s">
        <v>10</v>
      </c>
      <c r="F4814" s="19" t="s">
        <v>10302</v>
      </c>
      <c r="G4814" s="5" t="s">
        <v>10303</v>
      </c>
      <c r="H4814" s="26" t="s">
        <v>7043</v>
      </c>
      <c r="I4814" s="6" t="s">
        <v>251</v>
      </c>
    </row>
    <row r="4815" ht="15.0" customHeight="1">
      <c r="A4815" s="2" t="s">
        <v>9</v>
      </c>
      <c r="B4815" s="5">
        <v>21998.0</v>
      </c>
      <c r="C4815" s="25">
        <v>43432.0</v>
      </c>
      <c r="D4815" s="4">
        <v>39.0</v>
      </c>
      <c r="E4815" s="2" t="s">
        <v>10</v>
      </c>
      <c r="F4815" s="19" t="s">
        <v>10304</v>
      </c>
      <c r="G4815" s="5" t="s">
        <v>10305</v>
      </c>
      <c r="H4815" s="26" t="s">
        <v>6693</v>
      </c>
      <c r="I4815" s="6" t="s">
        <v>251</v>
      </c>
    </row>
    <row r="4816" ht="15.0" customHeight="1">
      <c r="A4816" s="2" t="s">
        <v>9</v>
      </c>
      <c r="B4816" s="5">
        <v>21997.0</v>
      </c>
      <c r="C4816" s="25">
        <v>43432.0</v>
      </c>
      <c r="D4816" s="4">
        <v>39.0</v>
      </c>
      <c r="E4816" s="2" t="s">
        <v>10</v>
      </c>
      <c r="F4816" s="19" t="s">
        <v>10306</v>
      </c>
      <c r="G4816" s="5" t="s">
        <v>10307</v>
      </c>
      <c r="H4816" s="26" t="s">
        <v>7136</v>
      </c>
      <c r="I4816" s="6" t="s">
        <v>251</v>
      </c>
    </row>
    <row r="4817" ht="15.0" customHeight="1">
      <c r="A4817" s="2" t="s">
        <v>9</v>
      </c>
      <c r="B4817" s="5">
        <v>21996.0</v>
      </c>
      <c r="C4817" s="25">
        <v>43432.0</v>
      </c>
      <c r="D4817" s="4">
        <v>39.0</v>
      </c>
      <c r="E4817" s="2" t="s">
        <v>10</v>
      </c>
      <c r="F4817" s="19" t="s">
        <v>10308</v>
      </c>
      <c r="G4817" s="5" t="s">
        <v>10309</v>
      </c>
      <c r="H4817" s="26" t="s">
        <v>6693</v>
      </c>
      <c r="I4817" s="6" t="s">
        <v>251</v>
      </c>
    </row>
    <row r="4818" ht="15.0" customHeight="1">
      <c r="A4818" s="2" t="s">
        <v>9</v>
      </c>
      <c r="B4818" s="5">
        <v>21995.0</v>
      </c>
      <c r="C4818" s="25">
        <v>43432.0</v>
      </c>
      <c r="D4818" s="4">
        <v>39.0</v>
      </c>
      <c r="E4818" s="2" t="s">
        <v>10</v>
      </c>
      <c r="F4818" s="19" t="s">
        <v>10310</v>
      </c>
      <c r="G4818" s="5" t="s">
        <v>10311</v>
      </c>
      <c r="H4818" s="26" t="s">
        <v>6693</v>
      </c>
      <c r="I4818" s="6" t="s">
        <v>251</v>
      </c>
    </row>
    <row r="4819" ht="15.0" customHeight="1">
      <c r="A4819" s="2" t="s">
        <v>9</v>
      </c>
      <c r="B4819" s="5">
        <v>21994.0</v>
      </c>
      <c r="C4819" s="25">
        <v>43432.0</v>
      </c>
      <c r="D4819" s="4">
        <v>39.0</v>
      </c>
      <c r="E4819" s="2" t="s">
        <v>10</v>
      </c>
      <c r="F4819" s="19" t="s">
        <v>10312</v>
      </c>
      <c r="G4819" s="5" t="s">
        <v>10313</v>
      </c>
      <c r="H4819" s="26" t="s">
        <v>6709</v>
      </c>
      <c r="I4819" s="6" t="s">
        <v>251</v>
      </c>
    </row>
    <row r="4820" ht="15.0" customHeight="1">
      <c r="A4820" s="2" t="s">
        <v>9</v>
      </c>
      <c r="B4820" s="5">
        <v>21993.0</v>
      </c>
      <c r="C4820" s="25">
        <v>43432.0</v>
      </c>
      <c r="D4820" s="4">
        <v>39.0</v>
      </c>
      <c r="E4820" s="2" t="s">
        <v>10</v>
      </c>
      <c r="F4820" s="19" t="s">
        <v>10314</v>
      </c>
      <c r="G4820" s="5" t="s">
        <v>10315</v>
      </c>
      <c r="H4820" s="26" t="s">
        <v>6506</v>
      </c>
      <c r="I4820" s="6" t="s">
        <v>251</v>
      </c>
    </row>
    <row r="4821" ht="15.0" customHeight="1">
      <c r="A4821" s="2" t="s">
        <v>9</v>
      </c>
      <c r="B4821" s="5">
        <v>21992.0</v>
      </c>
      <c r="C4821" s="25">
        <v>43432.0</v>
      </c>
      <c r="D4821" s="4">
        <v>39.0</v>
      </c>
      <c r="E4821" s="2" t="s">
        <v>10</v>
      </c>
      <c r="F4821" s="19" t="s">
        <v>10316</v>
      </c>
      <c r="G4821" s="5" t="s">
        <v>10317</v>
      </c>
      <c r="H4821" s="26" t="s">
        <v>6506</v>
      </c>
      <c r="I4821" s="6" t="s">
        <v>251</v>
      </c>
    </row>
    <row r="4822" ht="15.0" customHeight="1">
      <c r="A4822" s="2" t="s">
        <v>9</v>
      </c>
      <c r="B4822" s="5">
        <v>21991.0</v>
      </c>
      <c r="C4822" s="25">
        <v>43432.0</v>
      </c>
      <c r="D4822" s="4">
        <v>39.0</v>
      </c>
      <c r="E4822" s="2" t="s">
        <v>10</v>
      </c>
      <c r="F4822" s="19" t="s">
        <v>10318</v>
      </c>
      <c r="G4822" s="5" t="s">
        <v>10319</v>
      </c>
      <c r="H4822" s="26" t="s">
        <v>6840</v>
      </c>
      <c r="I4822" s="6" t="s">
        <v>251</v>
      </c>
    </row>
    <row r="4823" ht="15.0" customHeight="1">
      <c r="A4823" s="2" t="s">
        <v>9</v>
      </c>
      <c r="B4823" s="5">
        <v>21990.0</v>
      </c>
      <c r="C4823" s="25">
        <v>43432.0</v>
      </c>
      <c r="D4823" s="4">
        <v>39.0</v>
      </c>
      <c r="E4823" s="2" t="s">
        <v>10</v>
      </c>
      <c r="F4823" s="19" t="s">
        <v>10320</v>
      </c>
      <c r="G4823" s="5" t="s">
        <v>10321</v>
      </c>
      <c r="H4823" s="26" t="s">
        <v>6840</v>
      </c>
      <c r="I4823" s="6" t="s">
        <v>251</v>
      </c>
    </row>
    <row r="4824" ht="15.0" customHeight="1">
      <c r="A4824" s="2" t="s">
        <v>9</v>
      </c>
      <c r="B4824" s="5">
        <v>21989.0</v>
      </c>
      <c r="C4824" s="25">
        <v>43432.0</v>
      </c>
      <c r="D4824" s="4">
        <v>39.0</v>
      </c>
      <c r="E4824" s="2" t="s">
        <v>10</v>
      </c>
      <c r="F4824" s="19" t="s">
        <v>10322</v>
      </c>
      <c r="G4824" s="5" t="s">
        <v>10323</v>
      </c>
      <c r="H4824" s="26" t="s">
        <v>6840</v>
      </c>
      <c r="I4824" s="6" t="s">
        <v>251</v>
      </c>
    </row>
    <row r="4825" ht="15.0" customHeight="1">
      <c r="A4825" s="2" t="s">
        <v>9</v>
      </c>
      <c r="B4825" s="5">
        <v>21988.0</v>
      </c>
      <c r="C4825" s="25">
        <v>43432.0</v>
      </c>
      <c r="D4825" s="4">
        <v>39.0</v>
      </c>
      <c r="E4825" s="2" t="s">
        <v>10</v>
      </c>
      <c r="F4825" s="19" t="s">
        <v>10324</v>
      </c>
      <c r="G4825" s="5" t="s">
        <v>10325</v>
      </c>
      <c r="H4825" s="26" t="s">
        <v>8264</v>
      </c>
      <c r="I4825" s="6" t="s">
        <v>251</v>
      </c>
    </row>
    <row r="4826" ht="15.0" customHeight="1">
      <c r="A4826" s="2" t="s">
        <v>9</v>
      </c>
      <c r="B4826" s="5">
        <v>21987.0</v>
      </c>
      <c r="C4826" s="25">
        <v>43432.0</v>
      </c>
      <c r="D4826" s="4">
        <v>39.0</v>
      </c>
      <c r="E4826" s="2" t="s">
        <v>10</v>
      </c>
      <c r="F4826" s="19" t="s">
        <v>10326</v>
      </c>
      <c r="G4826" s="5" t="s">
        <v>10327</v>
      </c>
      <c r="H4826" s="26" t="s">
        <v>6601</v>
      </c>
      <c r="I4826" s="6" t="s">
        <v>251</v>
      </c>
    </row>
    <row r="4827" ht="15.0" customHeight="1">
      <c r="A4827" s="2" t="s">
        <v>9</v>
      </c>
      <c r="B4827" s="5">
        <v>21986.0</v>
      </c>
      <c r="C4827" s="25">
        <v>43432.0</v>
      </c>
      <c r="D4827" s="4">
        <v>39.0</v>
      </c>
      <c r="E4827" s="2" t="s">
        <v>10</v>
      </c>
      <c r="F4827" s="19" t="s">
        <v>10328</v>
      </c>
      <c r="G4827" s="5" t="s">
        <v>10329</v>
      </c>
      <c r="H4827" s="26" t="s">
        <v>9685</v>
      </c>
      <c r="I4827" s="6" t="s">
        <v>251</v>
      </c>
    </row>
    <row r="4828" ht="15.0" customHeight="1">
      <c r="A4828" s="2" t="s">
        <v>9</v>
      </c>
      <c r="B4828" s="5">
        <v>21985.0</v>
      </c>
      <c r="C4828" s="25">
        <v>43432.0</v>
      </c>
      <c r="D4828" s="4">
        <v>39.0</v>
      </c>
      <c r="E4828" s="2" t="s">
        <v>10</v>
      </c>
      <c r="F4828" s="19" t="s">
        <v>10330</v>
      </c>
      <c r="G4828" s="5" t="s">
        <v>10331</v>
      </c>
      <c r="H4828" s="26" t="s">
        <v>6604</v>
      </c>
      <c r="I4828" s="6" t="s">
        <v>251</v>
      </c>
    </row>
    <row r="4829" ht="15.0" customHeight="1">
      <c r="A4829" s="2" t="s">
        <v>9</v>
      </c>
      <c r="B4829" s="5">
        <v>21984.0</v>
      </c>
      <c r="C4829" s="25">
        <v>43432.0</v>
      </c>
      <c r="D4829" s="4">
        <v>39.0</v>
      </c>
      <c r="E4829" s="2" t="s">
        <v>10</v>
      </c>
      <c r="F4829" s="19" t="s">
        <v>10332</v>
      </c>
      <c r="G4829" s="5" t="s">
        <v>10333</v>
      </c>
      <c r="H4829" s="26" t="s">
        <v>6604</v>
      </c>
      <c r="I4829" s="6" t="s">
        <v>251</v>
      </c>
    </row>
    <row r="4830" ht="15.0" customHeight="1">
      <c r="A4830" s="2" t="s">
        <v>9</v>
      </c>
      <c r="B4830" s="5">
        <v>21983.0</v>
      </c>
      <c r="C4830" s="25">
        <v>43432.0</v>
      </c>
      <c r="D4830" s="4">
        <v>39.0</v>
      </c>
      <c r="E4830" s="2" t="s">
        <v>10</v>
      </c>
      <c r="F4830" s="19" t="s">
        <v>10334</v>
      </c>
      <c r="G4830" s="5" t="s">
        <v>10335</v>
      </c>
      <c r="H4830" s="26" t="s">
        <v>6587</v>
      </c>
      <c r="I4830" s="6" t="s">
        <v>251</v>
      </c>
    </row>
    <row r="4831" ht="15.0" customHeight="1">
      <c r="A4831" s="2" t="s">
        <v>9</v>
      </c>
      <c r="B4831" s="5">
        <v>21982.0</v>
      </c>
      <c r="C4831" s="25">
        <v>43432.0</v>
      </c>
      <c r="D4831" s="4">
        <v>39.0</v>
      </c>
      <c r="E4831" s="2" t="s">
        <v>10</v>
      </c>
      <c r="F4831" s="19" t="s">
        <v>10336</v>
      </c>
      <c r="G4831" s="5" t="s">
        <v>10337</v>
      </c>
      <c r="H4831" s="26" t="s">
        <v>6587</v>
      </c>
      <c r="I4831" s="6" t="s">
        <v>251</v>
      </c>
    </row>
    <row r="4832" ht="15.0" customHeight="1">
      <c r="A4832" s="2" t="s">
        <v>9</v>
      </c>
      <c r="B4832" s="5">
        <v>21981.0</v>
      </c>
      <c r="C4832" s="25">
        <v>43432.0</v>
      </c>
      <c r="D4832" s="4">
        <v>39.0</v>
      </c>
      <c r="E4832" s="2" t="s">
        <v>10</v>
      </c>
      <c r="F4832" s="19" t="s">
        <v>10338</v>
      </c>
      <c r="G4832" s="5" t="s">
        <v>10339</v>
      </c>
      <c r="H4832" s="26" t="s">
        <v>6604</v>
      </c>
      <c r="I4832" s="6" t="s">
        <v>251</v>
      </c>
    </row>
    <row r="4833" ht="15.0" customHeight="1">
      <c r="A4833" s="2" t="s">
        <v>9</v>
      </c>
      <c r="B4833" s="5">
        <v>21980.0</v>
      </c>
      <c r="C4833" s="25">
        <v>43432.0</v>
      </c>
      <c r="D4833" s="4">
        <v>39.0</v>
      </c>
      <c r="E4833" s="2" t="s">
        <v>10</v>
      </c>
      <c r="F4833" s="19" t="s">
        <v>10340</v>
      </c>
      <c r="G4833" s="5" t="s">
        <v>10341</v>
      </c>
      <c r="H4833" s="26" t="s">
        <v>6604</v>
      </c>
      <c r="I4833" s="6" t="s">
        <v>251</v>
      </c>
    </row>
    <row r="4834" ht="15.0" customHeight="1">
      <c r="A4834" s="2" t="s">
        <v>9</v>
      </c>
      <c r="B4834" s="5">
        <v>21979.0</v>
      </c>
      <c r="C4834" s="25">
        <v>43432.0</v>
      </c>
      <c r="D4834" s="4">
        <v>39.0</v>
      </c>
      <c r="E4834" s="2" t="s">
        <v>10</v>
      </c>
      <c r="F4834" s="19" t="s">
        <v>10342</v>
      </c>
      <c r="G4834" s="5" t="s">
        <v>10343</v>
      </c>
      <c r="H4834" s="26" t="s">
        <v>6604</v>
      </c>
      <c r="I4834" s="6" t="s">
        <v>251</v>
      </c>
    </row>
    <row r="4835" ht="15.0" customHeight="1">
      <c r="A4835" s="2" t="s">
        <v>9</v>
      </c>
      <c r="B4835" s="5">
        <v>21978.0</v>
      </c>
      <c r="C4835" s="25">
        <v>43432.0</v>
      </c>
      <c r="D4835" s="4">
        <v>39.0</v>
      </c>
      <c r="E4835" s="2" t="s">
        <v>10</v>
      </c>
      <c r="F4835" s="19" t="s">
        <v>10344</v>
      </c>
      <c r="G4835" s="5" t="s">
        <v>10345</v>
      </c>
      <c r="H4835" s="26" t="s">
        <v>6604</v>
      </c>
      <c r="I4835" s="6" t="s">
        <v>251</v>
      </c>
    </row>
    <row r="4836" ht="15.0" customHeight="1">
      <c r="A4836" s="2" t="s">
        <v>9</v>
      </c>
      <c r="B4836" s="5">
        <v>21977.0</v>
      </c>
      <c r="C4836" s="25">
        <v>43432.0</v>
      </c>
      <c r="D4836" s="4">
        <v>39.0</v>
      </c>
      <c r="E4836" s="2" t="s">
        <v>10</v>
      </c>
      <c r="F4836" s="19" t="s">
        <v>10346</v>
      </c>
      <c r="G4836" s="5" t="s">
        <v>10347</v>
      </c>
      <c r="H4836" s="26" t="s">
        <v>6604</v>
      </c>
      <c r="I4836" s="6" t="s">
        <v>251</v>
      </c>
    </row>
    <row r="4837" ht="15.0" customHeight="1">
      <c r="A4837" s="2" t="s">
        <v>9</v>
      </c>
      <c r="B4837" s="5">
        <v>21976.0</v>
      </c>
      <c r="C4837" s="25">
        <v>43432.0</v>
      </c>
      <c r="D4837" s="4">
        <v>39.0</v>
      </c>
      <c r="E4837" s="2" t="s">
        <v>10</v>
      </c>
      <c r="F4837" s="19" t="s">
        <v>10348</v>
      </c>
      <c r="G4837" s="5" t="s">
        <v>10349</v>
      </c>
      <c r="H4837" s="26" t="s">
        <v>6604</v>
      </c>
      <c r="I4837" s="6" t="s">
        <v>251</v>
      </c>
    </row>
    <row r="4838" ht="15.0" customHeight="1">
      <c r="A4838" s="2" t="s">
        <v>9</v>
      </c>
      <c r="B4838" s="5">
        <v>21975.0</v>
      </c>
      <c r="C4838" s="25">
        <v>43432.0</v>
      </c>
      <c r="D4838" s="4">
        <v>39.0</v>
      </c>
      <c r="E4838" s="2" t="s">
        <v>10</v>
      </c>
      <c r="F4838" s="19" t="s">
        <v>10350</v>
      </c>
      <c r="G4838" s="5" t="s">
        <v>10351</v>
      </c>
      <c r="H4838" s="26" t="s">
        <v>6604</v>
      </c>
      <c r="I4838" s="6" t="s">
        <v>251</v>
      </c>
    </row>
    <row r="4839" ht="15.0" customHeight="1">
      <c r="A4839" s="2" t="s">
        <v>9</v>
      </c>
      <c r="B4839" s="5">
        <v>21974.0</v>
      </c>
      <c r="C4839" s="25">
        <v>43432.0</v>
      </c>
      <c r="D4839" s="4">
        <v>39.0</v>
      </c>
      <c r="E4839" s="2" t="s">
        <v>10</v>
      </c>
      <c r="F4839" s="19" t="s">
        <v>10352</v>
      </c>
      <c r="G4839" s="5" t="s">
        <v>10353</v>
      </c>
      <c r="H4839" s="26" t="s">
        <v>6604</v>
      </c>
      <c r="I4839" s="6" t="s">
        <v>251</v>
      </c>
    </row>
    <row r="4840" ht="15.0" customHeight="1">
      <c r="A4840" s="2" t="s">
        <v>9</v>
      </c>
      <c r="B4840" s="5">
        <v>21973.0</v>
      </c>
      <c r="C4840" s="25">
        <v>43432.0</v>
      </c>
      <c r="D4840" s="4">
        <v>39.0</v>
      </c>
      <c r="E4840" s="2" t="s">
        <v>10</v>
      </c>
      <c r="F4840" s="19" t="s">
        <v>10354</v>
      </c>
      <c r="G4840" s="5" t="s">
        <v>10355</v>
      </c>
      <c r="H4840" s="26" t="s">
        <v>6604</v>
      </c>
      <c r="I4840" s="6" t="s">
        <v>251</v>
      </c>
    </row>
    <row r="4841" ht="15.0" customHeight="1">
      <c r="A4841" s="2" t="s">
        <v>9</v>
      </c>
      <c r="B4841" s="5">
        <v>21972.0</v>
      </c>
      <c r="C4841" s="25">
        <v>43432.0</v>
      </c>
      <c r="D4841" s="4">
        <v>39.0</v>
      </c>
      <c r="E4841" s="2" t="s">
        <v>10</v>
      </c>
      <c r="F4841" s="19" t="s">
        <v>10356</v>
      </c>
      <c r="G4841" s="5" t="s">
        <v>10357</v>
      </c>
      <c r="H4841" s="26" t="s">
        <v>6604</v>
      </c>
      <c r="I4841" s="6" t="s">
        <v>251</v>
      </c>
    </row>
    <row r="4842" ht="15.0" customHeight="1">
      <c r="A4842" s="2" t="s">
        <v>9</v>
      </c>
      <c r="B4842" s="5">
        <v>21971.0</v>
      </c>
      <c r="C4842" s="25">
        <v>43432.0</v>
      </c>
      <c r="D4842" s="4">
        <v>39.0</v>
      </c>
      <c r="E4842" s="2" t="s">
        <v>10</v>
      </c>
      <c r="F4842" s="19" t="s">
        <v>10358</v>
      </c>
      <c r="G4842" s="5" t="s">
        <v>10359</v>
      </c>
      <c r="H4842" s="26" t="s">
        <v>6604</v>
      </c>
      <c r="I4842" s="6" t="s">
        <v>251</v>
      </c>
    </row>
    <row r="4843" ht="15.0" customHeight="1">
      <c r="A4843" s="2" t="s">
        <v>9</v>
      </c>
      <c r="B4843" s="5">
        <v>21970.0</v>
      </c>
      <c r="C4843" s="25">
        <v>43432.0</v>
      </c>
      <c r="D4843" s="4">
        <v>39.0</v>
      </c>
      <c r="E4843" s="2" t="s">
        <v>10</v>
      </c>
      <c r="F4843" s="19" t="s">
        <v>10360</v>
      </c>
      <c r="G4843" s="5" t="s">
        <v>10361</v>
      </c>
      <c r="H4843" s="26" t="s">
        <v>6604</v>
      </c>
      <c r="I4843" s="6" t="s">
        <v>251</v>
      </c>
    </row>
    <row r="4844" ht="15.0" customHeight="1">
      <c r="A4844" s="2" t="s">
        <v>9</v>
      </c>
      <c r="B4844" s="5">
        <v>21969.0</v>
      </c>
      <c r="C4844" s="25">
        <v>43432.0</v>
      </c>
      <c r="D4844" s="4">
        <v>39.0</v>
      </c>
      <c r="E4844" s="2" t="s">
        <v>10</v>
      </c>
      <c r="F4844" s="19" t="s">
        <v>10362</v>
      </c>
      <c r="G4844" s="5" t="s">
        <v>10363</v>
      </c>
      <c r="H4844" s="26" t="s">
        <v>6648</v>
      </c>
      <c r="I4844" s="6" t="s">
        <v>251</v>
      </c>
    </row>
    <row r="4845" ht="15.0" customHeight="1">
      <c r="A4845" s="2" t="s">
        <v>9</v>
      </c>
      <c r="B4845" s="5">
        <v>21968.0</v>
      </c>
      <c r="C4845" s="25">
        <v>43432.0</v>
      </c>
      <c r="D4845" s="4">
        <v>39.0</v>
      </c>
      <c r="E4845" s="2" t="s">
        <v>10</v>
      </c>
      <c r="F4845" s="19" t="s">
        <v>10364</v>
      </c>
      <c r="G4845" s="5" t="s">
        <v>10365</v>
      </c>
      <c r="H4845" s="26" t="s">
        <v>10366</v>
      </c>
      <c r="I4845" s="6" t="s">
        <v>251</v>
      </c>
    </row>
    <row r="4846" ht="15.0" customHeight="1">
      <c r="A4846" s="2" t="s">
        <v>9</v>
      </c>
      <c r="B4846" s="5">
        <v>21967.0</v>
      </c>
      <c r="C4846" s="25">
        <v>43432.0</v>
      </c>
      <c r="D4846" s="4">
        <v>39.0</v>
      </c>
      <c r="E4846" s="2" t="s">
        <v>10</v>
      </c>
      <c r="F4846" s="19" t="s">
        <v>10367</v>
      </c>
      <c r="G4846" s="5" t="s">
        <v>10368</v>
      </c>
      <c r="H4846" s="26" t="s">
        <v>7136</v>
      </c>
      <c r="I4846" s="6" t="s">
        <v>251</v>
      </c>
    </row>
    <row r="4847" ht="15.0" customHeight="1">
      <c r="A4847" s="2" t="s">
        <v>9</v>
      </c>
      <c r="B4847" s="5">
        <v>21966.0</v>
      </c>
      <c r="C4847" s="25">
        <v>43432.0</v>
      </c>
      <c r="D4847" s="4">
        <v>39.0</v>
      </c>
      <c r="E4847" s="2" t="s">
        <v>10</v>
      </c>
      <c r="F4847" s="19" t="s">
        <v>6625</v>
      </c>
      <c r="G4847" s="5" t="s">
        <v>10369</v>
      </c>
      <c r="H4847" s="26" t="s">
        <v>7136</v>
      </c>
      <c r="I4847" s="6" t="s">
        <v>251</v>
      </c>
    </row>
    <row r="4848" ht="15.0" customHeight="1">
      <c r="A4848" s="2" t="s">
        <v>9</v>
      </c>
      <c r="B4848" s="5">
        <v>21965.0</v>
      </c>
      <c r="C4848" s="25">
        <v>43432.0</v>
      </c>
      <c r="D4848" s="4">
        <v>39.0</v>
      </c>
      <c r="E4848" s="2" t="s">
        <v>10</v>
      </c>
      <c r="F4848" s="19" t="s">
        <v>10370</v>
      </c>
      <c r="G4848" s="5" t="s">
        <v>10371</v>
      </c>
      <c r="H4848" s="26" t="s">
        <v>10372</v>
      </c>
      <c r="I4848" s="6" t="s">
        <v>251</v>
      </c>
    </row>
    <row r="4849" ht="15.0" customHeight="1">
      <c r="A4849" s="2" t="s">
        <v>9</v>
      </c>
      <c r="B4849" s="5">
        <v>21964.0</v>
      </c>
      <c r="C4849" s="25">
        <v>43432.0</v>
      </c>
      <c r="D4849" s="4">
        <v>39.0</v>
      </c>
      <c r="E4849" s="2" t="s">
        <v>10</v>
      </c>
      <c r="F4849" s="19" t="s">
        <v>10373</v>
      </c>
      <c r="G4849" s="5" t="s">
        <v>10374</v>
      </c>
      <c r="H4849" s="26" t="s">
        <v>7156</v>
      </c>
      <c r="I4849" s="6" t="s">
        <v>251</v>
      </c>
    </row>
    <row r="4850" ht="15.0" customHeight="1">
      <c r="A4850" s="2" t="s">
        <v>9</v>
      </c>
      <c r="B4850" s="5">
        <v>21963.0</v>
      </c>
      <c r="C4850" s="25">
        <v>43432.0</v>
      </c>
      <c r="D4850" s="4">
        <v>39.0</v>
      </c>
      <c r="E4850" s="2" t="s">
        <v>10</v>
      </c>
      <c r="F4850" s="19" t="s">
        <v>10375</v>
      </c>
      <c r="G4850" s="5" t="s">
        <v>10376</v>
      </c>
      <c r="H4850" s="26" t="s">
        <v>7156</v>
      </c>
      <c r="I4850" s="6" t="s">
        <v>251</v>
      </c>
    </row>
    <row r="4851" ht="15.0" customHeight="1">
      <c r="A4851" s="2" t="s">
        <v>9</v>
      </c>
      <c r="B4851" s="5">
        <v>21962.0</v>
      </c>
      <c r="C4851" s="25">
        <v>43432.0</v>
      </c>
      <c r="D4851" s="4">
        <v>39.0</v>
      </c>
      <c r="E4851" s="2" t="s">
        <v>10</v>
      </c>
      <c r="F4851" s="19" t="s">
        <v>10377</v>
      </c>
      <c r="G4851" s="5" t="s">
        <v>10378</v>
      </c>
      <c r="H4851" s="26" t="s">
        <v>7156</v>
      </c>
      <c r="I4851" s="6" t="s">
        <v>251</v>
      </c>
    </row>
    <row r="4852" ht="15.0" customHeight="1">
      <c r="A4852" s="2" t="s">
        <v>9</v>
      </c>
      <c r="B4852" s="5">
        <v>21961.0</v>
      </c>
      <c r="C4852" s="25">
        <v>43432.0</v>
      </c>
      <c r="D4852" s="4">
        <v>39.0</v>
      </c>
      <c r="E4852" s="2" t="s">
        <v>10</v>
      </c>
      <c r="F4852" s="19" t="s">
        <v>10379</v>
      </c>
      <c r="G4852" s="5" t="s">
        <v>10380</v>
      </c>
      <c r="H4852" s="26" t="s">
        <v>6698</v>
      </c>
      <c r="I4852" s="6" t="s">
        <v>251</v>
      </c>
    </row>
    <row r="4853" ht="15.0" customHeight="1">
      <c r="A4853" s="2" t="s">
        <v>9</v>
      </c>
      <c r="B4853" s="5">
        <v>21960.0</v>
      </c>
      <c r="C4853" s="25">
        <v>43432.0</v>
      </c>
      <c r="D4853" s="4">
        <v>39.0</v>
      </c>
      <c r="E4853" s="2" t="s">
        <v>10</v>
      </c>
      <c r="F4853" s="19" t="s">
        <v>10381</v>
      </c>
      <c r="G4853" s="5" t="s">
        <v>10382</v>
      </c>
      <c r="H4853" s="26" t="s">
        <v>10383</v>
      </c>
      <c r="I4853" s="6" t="s">
        <v>251</v>
      </c>
    </row>
    <row r="4854" ht="15.0" customHeight="1">
      <c r="A4854" s="2" t="s">
        <v>9</v>
      </c>
      <c r="B4854" s="5">
        <v>21959.0</v>
      </c>
      <c r="C4854" s="25">
        <v>43432.0</v>
      </c>
      <c r="D4854" s="4">
        <v>39.0</v>
      </c>
      <c r="E4854" s="2" t="s">
        <v>10</v>
      </c>
      <c r="F4854" s="19" t="s">
        <v>10384</v>
      </c>
      <c r="G4854" s="5" t="s">
        <v>10385</v>
      </c>
      <c r="H4854" s="26" t="s">
        <v>7136</v>
      </c>
      <c r="I4854" s="6" t="s">
        <v>251</v>
      </c>
    </row>
    <row r="4855" ht="15.0" customHeight="1">
      <c r="A4855" s="2" t="s">
        <v>9</v>
      </c>
      <c r="B4855" s="5">
        <v>21958.0</v>
      </c>
      <c r="C4855" s="25">
        <v>43432.0</v>
      </c>
      <c r="D4855" s="4">
        <v>39.0</v>
      </c>
      <c r="E4855" s="2" t="s">
        <v>10</v>
      </c>
      <c r="F4855" s="19" t="s">
        <v>10386</v>
      </c>
      <c r="G4855" s="5" t="s">
        <v>10387</v>
      </c>
      <c r="H4855" s="26" t="s">
        <v>10388</v>
      </c>
      <c r="I4855" s="6" t="s">
        <v>251</v>
      </c>
    </row>
    <row r="4856" ht="15.0" customHeight="1">
      <c r="A4856" s="2" t="s">
        <v>9</v>
      </c>
      <c r="B4856" s="5">
        <v>21957.0</v>
      </c>
      <c r="C4856" s="25">
        <v>43432.0</v>
      </c>
      <c r="D4856" s="4">
        <v>39.0</v>
      </c>
      <c r="E4856" s="2" t="s">
        <v>10</v>
      </c>
      <c r="F4856" s="19" t="s">
        <v>10389</v>
      </c>
      <c r="G4856" s="5" t="s">
        <v>10390</v>
      </c>
      <c r="H4856" s="26" t="s">
        <v>10391</v>
      </c>
      <c r="I4856" s="6" t="s">
        <v>251</v>
      </c>
    </row>
    <row r="4857" ht="15.0" customHeight="1">
      <c r="A4857" s="2" t="s">
        <v>9</v>
      </c>
      <c r="B4857" s="5">
        <v>21956.0</v>
      </c>
      <c r="C4857" s="25">
        <v>43432.0</v>
      </c>
      <c r="D4857" s="4">
        <v>39.0</v>
      </c>
      <c r="E4857" s="2" t="s">
        <v>10</v>
      </c>
      <c r="F4857" s="19" t="s">
        <v>10392</v>
      </c>
      <c r="G4857" s="5" t="s">
        <v>10393</v>
      </c>
      <c r="H4857" s="26" t="s">
        <v>7220</v>
      </c>
      <c r="I4857" s="6" t="s">
        <v>251</v>
      </c>
    </row>
    <row r="4858" ht="15.0" customHeight="1">
      <c r="A4858" s="2" t="s">
        <v>9</v>
      </c>
      <c r="B4858" s="5">
        <v>21955.0</v>
      </c>
      <c r="C4858" s="25">
        <v>43432.0</v>
      </c>
      <c r="D4858" s="4">
        <v>39.0</v>
      </c>
      <c r="E4858" s="2" t="s">
        <v>10</v>
      </c>
      <c r="F4858" s="19" t="s">
        <v>10394</v>
      </c>
      <c r="G4858" s="5" t="s">
        <v>10395</v>
      </c>
      <c r="H4858" s="26" t="s">
        <v>10396</v>
      </c>
      <c r="I4858" s="6" t="s">
        <v>251</v>
      </c>
    </row>
    <row r="4859" ht="15.0" customHeight="1">
      <c r="A4859" s="2" t="s">
        <v>9</v>
      </c>
      <c r="B4859" s="5">
        <v>21954.0</v>
      </c>
      <c r="C4859" s="25">
        <v>43432.0</v>
      </c>
      <c r="D4859" s="4">
        <v>39.0</v>
      </c>
      <c r="E4859" s="2" t="s">
        <v>10</v>
      </c>
      <c r="F4859" s="19" t="s">
        <v>10397</v>
      </c>
      <c r="G4859" s="5" t="s">
        <v>10398</v>
      </c>
      <c r="H4859" s="26" t="s">
        <v>6582</v>
      </c>
      <c r="I4859" s="6" t="s">
        <v>251</v>
      </c>
    </row>
    <row r="4860" ht="15.0" customHeight="1">
      <c r="A4860" s="2" t="s">
        <v>9</v>
      </c>
      <c r="B4860" s="5">
        <v>21953.0</v>
      </c>
      <c r="C4860" s="25">
        <v>43432.0</v>
      </c>
      <c r="D4860" s="4">
        <v>39.0</v>
      </c>
      <c r="E4860" s="2" t="s">
        <v>10</v>
      </c>
      <c r="F4860" s="19" t="s">
        <v>10399</v>
      </c>
      <c r="G4860" s="5" t="s">
        <v>10400</v>
      </c>
      <c r="H4860" s="26" t="s">
        <v>6862</v>
      </c>
      <c r="I4860" s="6" t="s">
        <v>251</v>
      </c>
    </row>
    <row r="4861" ht="15.0" customHeight="1">
      <c r="A4861" s="2" t="s">
        <v>9</v>
      </c>
      <c r="B4861" s="5">
        <v>21952.0</v>
      </c>
      <c r="C4861" s="25">
        <v>43432.0</v>
      </c>
      <c r="D4861" s="4">
        <v>39.0</v>
      </c>
      <c r="E4861" s="2" t="s">
        <v>10</v>
      </c>
      <c r="F4861" s="19" t="s">
        <v>10401</v>
      </c>
      <c r="G4861" s="5" t="s">
        <v>10402</v>
      </c>
      <c r="H4861" s="26" t="s">
        <v>6636</v>
      </c>
      <c r="I4861" s="6" t="s">
        <v>251</v>
      </c>
    </row>
    <row r="4862" ht="15.0" customHeight="1">
      <c r="A4862" s="2" t="s">
        <v>9</v>
      </c>
      <c r="B4862" s="5">
        <v>21951.0</v>
      </c>
      <c r="C4862" s="25">
        <v>43432.0</v>
      </c>
      <c r="D4862" s="4">
        <v>39.0</v>
      </c>
      <c r="E4862" s="2" t="s">
        <v>10</v>
      </c>
      <c r="F4862" s="19" t="s">
        <v>10403</v>
      </c>
      <c r="G4862" s="5" t="s">
        <v>10404</v>
      </c>
      <c r="H4862" s="26" t="s">
        <v>6636</v>
      </c>
      <c r="I4862" s="6" t="s">
        <v>251</v>
      </c>
    </row>
    <row r="4863" ht="15.0" customHeight="1">
      <c r="A4863" s="2" t="s">
        <v>9</v>
      </c>
      <c r="B4863" s="5">
        <v>21950.0</v>
      </c>
      <c r="C4863" s="25">
        <v>43432.0</v>
      </c>
      <c r="D4863" s="4">
        <v>39.0</v>
      </c>
      <c r="E4863" s="2" t="s">
        <v>10</v>
      </c>
      <c r="F4863" s="19" t="s">
        <v>10405</v>
      </c>
      <c r="G4863" s="5" t="s">
        <v>10406</v>
      </c>
      <c r="H4863" s="26" t="s">
        <v>6636</v>
      </c>
      <c r="I4863" s="6" t="s">
        <v>251</v>
      </c>
    </row>
    <row r="4864" ht="15.0" customHeight="1">
      <c r="A4864" s="2" t="s">
        <v>9</v>
      </c>
      <c r="B4864" s="5">
        <v>21949.0</v>
      </c>
      <c r="C4864" s="25">
        <v>43432.0</v>
      </c>
      <c r="D4864" s="4">
        <v>39.0</v>
      </c>
      <c r="E4864" s="2" t="s">
        <v>10</v>
      </c>
      <c r="F4864" s="19" t="s">
        <v>10407</v>
      </c>
      <c r="G4864" s="5" t="s">
        <v>10408</v>
      </c>
      <c r="H4864" s="26" t="s">
        <v>6617</v>
      </c>
      <c r="I4864" s="6" t="s">
        <v>251</v>
      </c>
    </row>
    <row r="4865" ht="15.0" customHeight="1">
      <c r="A4865" s="2" t="s">
        <v>9</v>
      </c>
      <c r="B4865" s="5">
        <v>21948.0</v>
      </c>
      <c r="C4865" s="25">
        <v>43432.0</v>
      </c>
      <c r="D4865" s="4">
        <v>39.0</v>
      </c>
      <c r="E4865" s="2" t="s">
        <v>10</v>
      </c>
      <c r="F4865" s="19" t="s">
        <v>10409</v>
      </c>
      <c r="G4865" s="5" t="s">
        <v>10410</v>
      </c>
      <c r="H4865" s="26" t="s">
        <v>10411</v>
      </c>
      <c r="I4865" s="6" t="s">
        <v>251</v>
      </c>
    </row>
    <row r="4866" ht="15.0" customHeight="1">
      <c r="A4866" s="2" t="s">
        <v>9</v>
      </c>
      <c r="B4866" s="5">
        <v>21947.0</v>
      </c>
      <c r="C4866" s="25">
        <v>43432.0</v>
      </c>
      <c r="D4866" s="4">
        <v>39.0</v>
      </c>
      <c r="E4866" s="2" t="s">
        <v>10</v>
      </c>
      <c r="F4866" s="19" t="s">
        <v>10412</v>
      </c>
      <c r="G4866" s="5" t="s">
        <v>10413</v>
      </c>
      <c r="H4866" s="26" t="s">
        <v>6793</v>
      </c>
      <c r="I4866" s="6" t="s">
        <v>251</v>
      </c>
    </row>
    <row r="4867" ht="15.0" customHeight="1">
      <c r="A4867" s="2" t="s">
        <v>9</v>
      </c>
      <c r="B4867" s="5">
        <v>21946.0</v>
      </c>
      <c r="C4867" s="25">
        <v>43432.0</v>
      </c>
      <c r="D4867" s="4">
        <v>39.0</v>
      </c>
      <c r="E4867" s="2" t="s">
        <v>10</v>
      </c>
      <c r="F4867" s="19" t="s">
        <v>10414</v>
      </c>
      <c r="G4867" s="5" t="s">
        <v>10415</v>
      </c>
      <c r="H4867" s="26" t="s">
        <v>6793</v>
      </c>
      <c r="I4867" s="6" t="s">
        <v>251</v>
      </c>
    </row>
    <row r="4868" ht="15.0" customHeight="1">
      <c r="A4868" s="2" t="s">
        <v>76</v>
      </c>
      <c r="B4868" s="5">
        <v>10590.0</v>
      </c>
      <c r="C4868" s="25">
        <v>43432.0</v>
      </c>
      <c r="D4868" s="4">
        <v>39.0</v>
      </c>
      <c r="E4868" s="2" t="s">
        <v>10</v>
      </c>
      <c r="F4868" s="19" t="s">
        <v>10416</v>
      </c>
      <c r="G4868" s="5" t="s">
        <v>10417</v>
      </c>
      <c r="H4868" s="26" t="s">
        <v>6511</v>
      </c>
      <c r="I4868" s="6" t="s">
        <v>251</v>
      </c>
    </row>
    <row r="4869" ht="15.0" customHeight="1">
      <c r="A4869" s="2" t="s">
        <v>82</v>
      </c>
      <c r="B4869" s="5">
        <v>3321.0</v>
      </c>
      <c r="C4869" s="25">
        <v>43432.0</v>
      </c>
      <c r="D4869" s="4">
        <v>39.0</v>
      </c>
      <c r="E4869" s="2" t="s">
        <v>10</v>
      </c>
      <c r="F4869" s="19" t="s">
        <v>10418</v>
      </c>
      <c r="G4869" s="5" t="s">
        <v>10419</v>
      </c>
      <c r="H4869" s="26" t="s">
        <v>6590</v>
      </c>
      <c r="I4869" s="6" t="s">
        <v>251</v>
      </c>
    </row>
    <row r="4870" ht="15.0" customHeight="1">
      <c r="A4870" s="2" t="s">
        <v>82</v>
      </c>
      <c r="B4870" s="5">
        <v>3320.0</v>
      </c>
      <c r="C4870" s="25">
        <v>43432.0</v>
      </c>
      <c r="D4870" s="4">
        <v>39.0</v>
      </c>
      <c r="E4870" s="2" t="s">
        <v>10</v>
      </c>
      <c r="F4870" s="19" t="s">
        <v>10420</v>
      </c>
      <c r="G4870" s="5" t="s">
        <v>10421</v>
      </c>
      <c r="H4870" s="26" t="s">
        <v>6511</v>
      </c>
      <c r="I4870" s="6" t="s">
        <v>251</v>
      </c>
    </row>
    <row r="4871" ht="15.0" customHeight="1">
      <c r="A4871" s="2" t="s">
        <v>82</v>
      </c>
      <c r="B4871" s="5">
        <v>3319.0</v>
      </c>
      <c r="C4871" s="25">
        <v>43432.0</v>
      </c>
      <c r="D4871" s="4">
        <v>39.0</v>
      </c>
      <c r="E4871" s="2" t="s">
        <v>10</v>
      </c>
      <c r="F4871" s="19" t="s">
        <v>10422</v>
      </c>
      <c r="G4871" s="5" t="s">
        <v>10423</v>
      </c>
      <c r="H4871" s="26" t="s">
        <v>6511</v>
      </c>
      <c r="I4871" s="6" t="s">
        <v>251</v>
      </c>
    </row>
    <row r="4872" ht="15.0" customHeight="1">
      <c r="A4872" s="2" t="s">
        <v>82</v>
      </c>
      <c r="B4872" s="5">
        <v>3318.0</v>
      </c>
      <c r="C4872" s="25">
        <v>43432.0</v>
      </c>
      <c r="D4872" s="4">
        <v>39.0</v>
      </c>
      <c r="E4872" s="2" t="s">
        <v>10</v>
      </c>
      <c r="F4872" s="19" t="s">
        <v>10424</v>
      </c>
      <c r="G4872" s="5" t="s">
        <v>10425</v>
      </c>
      <c r="H4872" s="26" t="s">
        <v>6511</v>
      </c>
      <c r="I4872" s="6" t="s">
        <v>251</v>
      </c>
    </row>
    <row r="4873" ht="15.0" customHeight="1">
      <c r="A4873" s="2" t="s">
        <v>82</v>
      </c>
      <c r="B4873" s="5">
        <v>3317.0</v>
      </c>
      <c r="C4873" s="25">
        <v>43432.0</v>
      </c>
      <c r="D4873" s="4">
        <v>39.0</v>
      </c>
      <c r="E4873" s="2" t="s">
        <v>10</v>
      </c>
      <c r="F4873" s="19" t="s">
        <v>10426</v>
      </c>
      <c r="G4873" s="5" t="s">
        <v>10427</v>
      </c>
      <c r="H4873" s="26" t="s">
        <v>6511</v>
      </c>
      <c r="I4873" s="6" t="s">
        <v>251</v>
      </c>
    </row>
    <row r="4874" ht="15.0" customHeight="1">
      <c r="A4874" s="2" t="s">
        <v>82</v>
      </c>
      <c r="B4874" s="5">
        <v>3316.0</v>
      </c>
      <c r="C4874" s="25">
        <v>43432.0</v>
      </c>
      <c r="D4874" s="4">
        <v>39.0</v>
      </c>
      <c r="E4874" s="2" t="s">
        <v>10</v>
      </c>
      <c r="F4874" s="19" t="s">
        <v>10428</v>
      </c>
      <c r="G4874" s="5" t="s">
        <v>10429</v>
      </c>
      <c r="H4874" s="26" t="s">
        <v>6511</v>
      </c>
      <c r="I4874" s="6" t="s">
        <v>251</v>
      </c>
    </row>
    <row r="4875" ht="15.0" customHeight="1">
      <c r="A4875" s="2" t="s">
        <v>82</v>
      </c>
      <c r="B4875" s="5">
        <v>3315.0</v>
      </c>
      <c r="C4875" s="25">
        <v>43432.0</v>
      </c>
      <c r="D4875" s="4">
        <v>39.0</v>
      </c>
      <c r="E4875" s="2" t="s">
        <v>10</v>
      </c>
      <c r="F4875" s="19" t="s">
        <v>10430</v>
      </c>
      <c r="G4875" s="5" t="s">
        <v>10431</v>
      </c>
      <c r="H4875" s="26" t="s">
        <v>6511</v>
      </c>
      <c r="I4875" s="6" t="s">
        <v>251</v>
      </c>
    </row>
    <row r="4876" ht="15.0" customHeight="1">
      <c r="A4876" s="2" t="s">
        <v>82</v>
      </c>
      <c r="B4876" s="5">
        <v>3314.0</v>
      </c>
      <c r="C4876" s="25">
        <v>43432.0</v>
      </c>
      <c r="D4876" s="4">
        <v>39.0</v>
      </c>
      <c r="E4876" s="2" t="s">
        <v>10</v>
      </c>
      <c r="F4876" s="19" t="s">
        <v>10432</v>
      </c>
      <c r="G4876" s="5" t="s">
        <v>10433</v>
      </c>
      <c r="H4876" s="26" t="s">
        <v>6511</v>
      </c>
      <c r="I4876" s="6" t="s">
        <v>251</v>
      </c>
    </row>
    <row r="4877" ht="15.0" customHeight="1">
      <c r="A4877" s="2" t="s">
        <v>9</v>
      </c>
      <c r="B4877" s="5">
        <v>21945.0</v>
      </c>
      <c r="C4877" s="25">
        <v>43425.0</v>
      </c>
      <c r="D4877" s="4">
        <v>38.0</v>
      </c>
      <c r="E4877" s="2" t="s">
        <v>10</v>
      </c>
      <c r="F4877" s="19" t="s">
        <v>10434</v>
      </c>
      <c r="G4877" s="5" t="s">
        <v>10435</v>
      </c>
      <c r="H4877" s="26" t="s">
        <v>10436</v>
      </c>
      <c r="I4877" s="6" t="s">
        <v>251</v>
      </c>
    </row>
    <row r="4878" ht="15.0" customHeight="1">
      <c r="A4878" s="2" t="s">
        <v>9</v>
      </c>
      <c r="B4878" s="5">
        <v>21944.0</v>
      </c>
      <c r="C4878" s="25">
        <v>43425.0</v>
      </c>
      <c r="D4878" s="4">
        <v>38.0</v>
      </c>
      <c r="E4878" s="2" t="s">
        <v>10</v>
      </c>
      <c r="F4878" s="19" t="s">
        <v>10437</v>
      </c>
      <c r="G4878" s="5" t="s">
        <v>10438</v>
      </c>
      <c r="H4878" s="26" t="s">
        <v>6582</v>
      </c>
      <c r="I4878" s="6" t="s">
        <v>251</v>
      </c>
    </row>
    <row r="4879" ht="15.0" customHeight="1">
      <c r="A4879" s="2" t="s">
        <v>9</v>
      </c>
      <c r="B4879" s="5">
        <v>21943.0</v>
      </c>
      <c r="C4879" s="25">
        <v>43425.0</v>
      </c>
      <c r="D4879" s="4">
        <v>38.0</v>
      </c>
      <c r="E4879" s="2" t="s">
        <v>10</v>
      </c>
      <c r="F4879" s="19" t="s">
        <v>10439</v>
      </c>
      <c r="G4879" s="5" t="s">
        <v>10440</v>
      </c>
      <c r="H4879" s="26" t="s">
        <v>6704</v>
      </c>
      <c r="I4879" s="6" t="s">
        <v>251</v>
      </c>
    </row>
    <row r="4880" ht="15.0" customHeight="1">
      <c r="A4880" s="2" t="s">
        <v>9</v>
      </c>
      <c r="B4880" s="5">
        <v>21942.0</v>
      </c>
      <c r="C4880" s="25">
        <v>43425.0</v>
      </c>
      <c r="D4880" s="4">
        <v>38.0</v>
      </c>
      <c r="E4880" s="2" t="s">
        <v>10</v>
      </c>
      <c r="F4880" s="19" t="s">
        <v>10441</v>
      </c>
      <c r="G4880" s="5" t="s">
        <v>10442</v>
      </c>
      <c r="H4880" s="26" t="s">
        <v>10443</v>
      </c>
      <c r="I4880" s="6" t="s">
        <v>251</v>
      </c>
    </row>
    <row r="4881" ht="15.0" customHeight="1">
      <c r="A4881" s="2" t="s">
        <v>9</v>
      </c>
      <c r="B4881" s="5">
        <v>21941.0</v>
      </c>
      <c r="C4881" s="25">
        <v>43425.0</v>
      </c>
      <c r="D4881" s="4">
        <v>38.0</v>
      </c>
      <c r="E4881" s="2" t="s">
        <v>10</v>
      </c>
      <c r="F4881" s="19" t="s">
        <v>10444</v>
      </c>
      <c r="G4881" s="5" t="s">
        <v>10445</v>
      </c>
      <c r="H4881" s="26" t="s">
        <v>6617</v>
      </c>
      <c r="I4881" s="6" t="s">
        <v>251</v>
      </c>
    </row>
    <row r="4882" ht="15.0" customHeight="1">
      <c r="A4882" s="2" t="s">
        <v>9</v>
      </c>
      <c r="B4882" s="5">
        <v>21940.0</v>
      </c>
      <c r="C4882" s="25">
        <v>43425.0</v>
      </c>
      <c r="D4882" s="4">
        <v>38.0</v>
      </c>
      <c r="E4882" s="2" t="s">
        <v>10</v>
      </c>
      <c r="F4882" s="19" t="s">
        <v>10446</v>
      </c>
      <c r="G4882" s="5" t="s">
        <v>10447</v>
      </c>
      <c r="H4882" s="26" t="s">
        <v>6593</v>
      </c>
      <c r="I4882" s="6" t="s">
        <v>251</v>
      </c>
    </row>
    <row r="4883" ht="15.0" customHeight="1">
      <c r="A4883" s="2" t="s">
        <v>9</v>
      </c>
      <c r="B4883" s="5">
        <v>21939.0</v>
      </c>
      <c r="C4883" s="25">
        <v>43425.0</v>
      </c>
      <c r="D4883" s="4">
        <v>38.0</v>
      </c>
      <c r="E4883" s="2" t="s">
        <v>10</v>
      </c>
      <c r="F4883" s="19" t="s">
        <v>10448</v>
      </c>
      <c r="G4883" s="5" t="s">
        <v>10449</v>
      </c>
      <c r="H4883" s="26" t="s">
        <v>10450</v>
      </c>
      <c r="I4883" s="6" t="s">
        <v>251</v>
      </c>
    </row>
    <row r="4884" ht="15.0" customHeight="1">
      <c r="A4884" s="2" t="s">
        <v>9</v>
      </c>
      <c r="B4884" s="5">
        <v>21938.0</v>
      </c>
      <c r="C4884" s="25">
        <v>43425.0</v>
      </c>
      <c r="D4884" s="4">
        <v>38.0</v>
      </c>
      <c r="E4884" s="2" t="s">
        <v>10</v>
      </c>
      <c r="F4884" s="19" t="s">
        <v>10451</v>
      </c>
      <c r="G4884" s="5" t="s">
        <v>10452</v>
      </c>
      <c r="H4884" s="26" t="s">
        <v>6709</v>
      </c>
      <c r="I4884" s="6" t="s">
        <v>251</v>
      </c>
    </row>
    <row r="4885" ht="15.0" customHeight="1">
      <c r="A4885" s="2" t="s">
        <v>9</v>
      </c>
      <c r="B4885" s="5">
        <v>21937.0</v>
      </c>
      <c r="C4885" s="25">
        <v>43425.0</v>
      </c>
      <c r="D4885" s="4">
        <v>38.0</v>
      </c>
      <c r="E4885" s="2" t="s">
        <v>10</v>
      </c>
      <c r="F4885" s="19" t="s">
        <v>10453</v>
      </c>
      <c r="G4885" s="5" t="s">
        <v>10454</v>
      </c>
      <c r="H4885" s="26" t="s">
        <v>6709</v>
      </c>
      <c r="I4885" s="6" t="s">
        <v>251</v>
      </c>
    </row>
    <row r="4886" ht="15.0" customHeight="1">
      <c r="A4886" s="2" t="s">
        <v>9</v>
      </c>
      <c r="B4886" s="5">
        <v>21936.0</v>
      </c>
      <c r="C4886" s="25">
        <v>43425.0</v>
      </c>
      <c r="D4886" s="4">
        <v>38.0</v>
      </c>
      <c r="E4886" s="2" t="s">
        <v>10</v>
      </c>
      <c r="F4886" s="19" t="s">
        <v>10455</v>
      </c>
      <c r="G4886" s="5" t="s">
        <v>10456</v>
      </c>
      <c r="H4886" s="26" t="s">
        <v>6601</v>
      </c>
      <c r="I4886" s="6" t="s">
        <v>251</v>
      </c>
    </row>
    <row r="4887" ht="15.0" customHeight="1">
      <c r="A4887" s="2" t="s">
        <v>9</v>
      </c>
      <c r="B4887" s="5">
        <v>21935.0</v>
      </c>
      <c r="C4887" s="25">
        <v>43425.0</v>
      </c>
      <c r="D4887" s="4">
        <v>38.0</v>
      </c>
      <c r="E4887" s="2" t="s">
        <v>10</v>
      </c>
      <c r="F4887" s="19" t="s">
        <v>10457</v>
      </c>
      <c r="G4887" s="5" t="s">
        <v>10458</v>
      </c>
      <c r="H4887" s="26" t="s">
        <v>6601</v>
      </c>
      <c r="I4887" s="6" t="s">
        <v>251</v>
      </c>
    </row>
    <row r="4888" ht="15.0" customHeight="1">
      <c r="A4888" s="2" t="s">
        <v>9</v>
      </c>
      <c r="B4888" s="5">
        <v>21934.0</v>
      </c>
      <c r="C4888" s="25">
        <v>43425.0</v>
      </c>
      <c r="D4888" s="4">
        <v>38.0</v>
      </c>
      <c r="E4888" s="2" t="s">
        <v>10</v>
      </c>
      <c r="F4888" s="19" t="s">
        <v>10459</v>
      </c>
      <c r="G4888" s="5" t="s">
        <v>10460</v>
      </c>
      <c r="H4888" s="26" t="s">
        <v>7043</v>
      </c>
      <c r="I4888" s="6" t="s">
        <v>251</v>
      </c>
    </row>
    <row r="4889" ht="15.0" customHeight="1">
      <c r="A4889" s="2" t="s">
        <v>9</v>
      </c>
      <c r="B4889" s="5">
        <v>21933.0</v>
      </c>
      <c r="C4889" s="25">
        <v>43425.0</v>
      </c>
      <c r="D4889" s="4">
        <v>38.0</v>
      </c>
      <c r="E4889" s="2" t="s">
        <v>10</v>
      </c>
      <c r="F4889" s="19" t="s">
        <v>10461</v>
      </c>
      <c r="G4889" s="5" t="s">
        <v>10462</v>
      </c>
      <c r="H4889" s="26" t="s">
        <v>7207</v>
      </c>
      <c r="I4889" s="6" t="s">
        <v>251</v>
      </c>
    </row>
    <row r="4890" ht="15.0" customHeight="1">
      <c r="A4890" s="2" t="s">
        <v>9</v>
      </c>
      <c r="B4890" s="5">
        <v>21932.0</v>
      </c>
      <c r="C4890" s="25">
        <v>43425.0</v>
      </c>
      <c r="D4890" s="4">
        <v>38.0</v>
      </c>
      <c r="E4890" s="2" t="s">
        <v>10</v>
      </c>
      <c r="F4890" s="19" t="s">
        <v>6759</v>
      </c>
      <c r="G4890" s="5" t="s">
        <v>10463</v>
      </c>
      <c r="H4890" s="26" t="s">
        <v>6506</v>
      </c>
      <c r="I4890" s="6" t="s">
        <v>251</v>
      </c>
    </row>
    <row r="4891" ht="15.0" customHeight="1">
      <c r="A4891" s="2" t="s">
        <v>9</v>
      </c>
      <c r="B4891" s="5">
        <v>21931.0</v>
      </c>
      <c r="C4891" s="25">
        <v>43425.0</v>
      </c>
      <c r="D4891" s="4">
        <v>38.0</v>
      </c>
      <c r="E4891" s="2" t="s">
        <v>10</v>
      </c>
      <c r="F4891" s="19" t="s">
        <v>10464</v>
      </c>
      <c r="G4891" s="5" t="s">
        <v>10465</v>
      </c>
      <c r="H4891" s="26" t="s">
        <v>6506</v>
      </c>
      <c r="I4891" s="6" t="s">
        <v>251</v>
      </c>
    </row>
    <row r="4892" ht="15.0" customHeight="1">
      <c r="A4892" s="2" t="s">
        <v>9</v>
      </c>
      <c r="B4892" s="5">
        <v>21930.0</v>
      </c>
      <c r="C4892" s="25">
        <v>43425.0</v>
      </c>
      <c r="D4892" s="4">
        <v>38.0</v>
      </c>
      <c r="E4892" s="2" t="s">
        <v>10</v>
      </c>
      <c r="F4892" s="19" t="s">
        <v>10466</v>
      </c>
      <c r="G4892" s="5" t="s">
        <v>10467</v>
      </c>
      <c r="H4892" s="26" t="s">
        <v>6617</v>
      </c>
      <c r="I4892" s="6" t="s">
        <v>251</v>
      </c>
    </row>
    <row r="4893" ht="15.0" customHeight="1">
      <c r="A4893" s="2" t="s">
        <v>9</v>
      </c>
      <c r="B4893" s="5">
        <v>21929.0</v>
      </c>
      <c r="C4893" s="25">
        <v>43425.0</v>
      </c>
      <c r="D4893" s="4">
        <v>38.0</v>
      </c>
      <c r="E4893" s="2" t="s">
        <v>10</v>
      </c>
      <c r="F4893" s="19" t="s">
        <v>10468</v>
      </c>
      <c r="G4893" s="5" t="s">
        <v>10469</v>
      </c>
      <c r="H4893" s="26" t="s">
        <v>7156</v>
      </c>
      <c r="I4893" s="6" t="s">
        <v>251</v>
      </c>
    </row>
    <row r="4894" ht="15.0" customHeight="1">
      <c r="A4894" s="2" t="s">
        <v>9</v>
      </c>
      <c r="B4894" s="5">
        <v>21928.0</v>
      </c>
      <c r="C4894" s="25">
        <v>43425.0</v>
      </c>
      <c r="D4894" s="4">
        <v>38.0</v>
      </c>
      <c r="E4894" s="2" t="s">
        <v>10</v>
      </c>
      <c r="F4894" s="19" t="s">
        <v>10470</v>
      </c>
      <c r="G4894" s="5" t="s">
        <v>10471</v>
      </c>
      <c r="H4894" s="26" t="s">
        <v>10472</v>
      </c>
      <c r="I4894" s="6" t="s">
        <v>251</v>
      </c>
    </row>
    <row r="4895" ht="15.0" customHeight="1">
      <c r="A4895" s="2" t="s">
        <v>9</v>
      </c>
      <c r="B4895" s="5">
        <v>21927.0</v>
      </c>
      <c r="C4895" s="25">
        <v>43425.0</v>
      </c>
      <c r="D4895" s="4">
        <v>38.0</v>
      </c>
      <c r="E4895" s="2" t="s">
        <v>10</v>
      </c>
      <c r="F4895" s="19" t="s">
        <v>10473</v>
      </c>
      <c r="G4895" s="5" t="s">
        <v>10474</v>
      </c>
      <c r="H4895" s="26" t="s">
        <v>7156</v>
      </c>
      <c r="I4895" s="6" t="s">
        <v>251</v>
      </c>
    </row>
    <row r="4896" ht="15.0" customHeight="1">
      <c r="A4896" s="2" t="s">
        <v>9</v>
      </c>
      <c r="B4896" s="5">
        <v>21926.0</v>
      </c>
      <c r="C4896" s="25">
        <v>43425.0</v>
      </c>
      <c r="D4896" s="4">
        <v>38.0</v>
      </c>
      <c r="E4896" s="2" t="s">
        <v>10</v>
      </c>
      <c r="F4896" s="19" t="s">
        <v>6766</v>
      </c>
      <c r="G4896" s="5" t="s">
        <v>10475</v>
      </c>
      <c r="H4896" s="26" t="s">
        <v>7156</v>
      </c>
      <c r="I4896" s="6" t="s">
        <v>251</v>
      </c>
    </row>
    <row r="4897" ht="15.0" customHeight="1">
      <c r="A4897" s="2" t="s">
        <v>9</v>
      </c>
      <c r="B4897" s="5">
        <v>21925.0</v>
      </c>
      <c r="C4897" s="25">
        <v>43425.0</v>
      </c>
      <c r="D4897" s="4">
        <v>38.0</v>
      </c>
      <c r="E4897" s="2" t="s">
        <v>10</v>
      </c>
      <c r="F4897" s="19" t="s">
        <v>10476</v>
      </c>
      <c r="G4897" s="5" t="s">
        <v>10477</v>
      </c>
      <c r="H4897" s="26" t="s">
        <v>6704</v>
      </c>
      <c r="I4897" s="6" t="s">
        <v>251</v>
      </c>
    </row>
    <row r="4898" ht="15.0" customHeight="1">
      <c r="A4898" s="2" t="s">
        <v>9</v>
      </c>
      <c r="B4898" s="5">
        <v>21924.0</v>
      </c>
      <c r="C4898" s="25">
        <v>43425.0</v>
      </c>
      <c r="D4898" s="4">
        <v>38.0</v>
      </c>
      <c r="E4898" s="2" t="s">
        <v>10</v>
      </c>
      <c r="F4898" s="19" t="s">
        <v>10478</v>
      </c>
      <c r="G4898" s="5" t="s">
        <v>10479</v>
      </c>
      <c r="H4898" s="26" t="s">
        <v>6593</v>
      </c>
      <c r="I4898" s="6" t="s">
        <v>251</v>
      </c>
    </row>
    <row r="4899" ht="15.0" customHeight="1">
      <c r="A4899" s="2" t="s">
        <v>9</v>
      </c>
      <c r="B4899" s="5">
        <v>21923.0</v>
      </c>
      <c r="C4899" s="25">
        <v>43425.0</v>
      </c>
      <c r="D4899" s="4">
        <v>39.0</v>
      </c>
      <c r="E4899" s="2" t="s">
        <v>10</v>
      </c>
      <c r="F4899" s="19" t="s">
        <v>10480</v>
      </c>
      <c r="G4899" s="5" t="s">
        <v>10481</v>
      </c>
      <c r="H4899" s="26" t="s">
        <v>6593</v>
      </c>
      <c r="I4899" s="6" t="s">
        <v>251</v>
      </c>
    </row>
    <row r="4900" ht="15.0" customHeight="1">
      <c r="A4900" s="2" t="s">
        <v>9</v>
      </c>
      <c r="B4900" s="5">
        <v>21922.0</v>
      </c>
      <c r="C4900" s="25">
        <v>43425.0</v>
      </c>
      <c r="D4900" s="4">
        <v>38.0</v>
      </c>
      <c r="E4900" s="2" t="s">
        <v>10</v>
      </c>
      <c r="F4900" s="19" t="s">
        <v>10482</v>
      </c>
      <c r="G4900" s="5" t="s">
        <v>10483</v>
      </c>
      <c r="H4900" s="26" t="s">
        <v>6593</v>
      </c>
      <c r="I4900" s="6" t="s">
        <v>251</v>
      </c>
    </row>
    <row r="4901" ht="15.0" customHeight="1">
      <c r="A4901" s="2" t="s">
        <v>9</v>
      </c>
      <c r="B4901" s="5">
        <v>21921.0</v>
      </c>
      <c r="C4901" s="25">
        <v>43425.0</v>
      </c>
      <c r="D4901" s="4">
        <v>38.0</v>
      </c>
      <c r="E4901" s="2" t="s">
        <v>10</v>
      </c>
      <c r="F4901" s="19" t="s">
        <v>10484</v>
      </c>
      <c r="G4901" s="5" t="s">
        <v>10485</v>
      </c>
      <c r="H4901" s="26" t="s">
        <v>6693</v>
      </c>
      <c r="I4901" s="6" t="s">
        <v>251</v>
      </c>
    </row>
    <row r="4902" ht="15.0" customHeight="1">
      <c r="A4902" s="2" t="s">
        <v>9</v>
      </c>
      <c r="B4902" s="5">
        <v>21920.0</v>
      </c>
      <c r="C4902" s="25">
        <v>43425.0</v>
      </c>
      <c r="D4902" s="4">
        <v>38.0</v>
      </c>
      <c r="E4902" s="2" t="s">
        <v>10</v>
      </c>
      <c r="F4902" s="19" t="s">
        <v>10486</v>
      </c>
      <c r="G4902" s="5" t="s">
        <v>10487</v>
      </c>
      <c r="H4902" s="26" t="s">
        <v>6607</v>
      </c>
      <c r="I4902" s="6" t="s">
        <v>251</v>
      </c>
    </row>
    <row r="4903" ht="15.0" customHeight="1">
      <c r="A4903" s="2" t="s">
        <v>9</v>
      </c>
      <c r="B4903" s="5">
        <v>21919.0</v>
      </c>
      <c r="C4903" s="25">
        <v>43425.0</v>
      </c>
      <c r="D4903" s="4">
        <v>38.0</v>
      </c>
      <c r="E4903" s="2" t="s">
        <v>10</v>
      </c>
      <c r="F4903" s="19" t="s">
        <v>10488</v>
      </c>
      <c r="G4903" s="5" t="s">
        <v>10489</v>
      </c>
      <c r="H4903" s="26" t="s">
        <v>6617</v>
      </c>
      <c r="I4903" s="6" t="s">
        <v>251</v>
      </c>
    </row>
    <row r="4904" ht="15.0" customHeight="1">
      <c r="A4904" s="2" t="s">
        <v>9</v>
      </c>
      <c r="B4904" s="5">
        <v>21918.0</v>
      </c>
      <c r="C4904" s="25">
        <v>43425.0</v>
      </c>
      <c r="D4904" s="4">
        <v>38.0</v>
      </c>
      <c r="E4904" s="2" t="s">
        <v>10</v>
      </c>
      <c r="F4904" s="19" t="s">
        <v>10490</v>
      </c>
      <c r="G4904" s="5" t="s">
        <v>10491</v>
      </c>
      <c r="H4904" s="26" t="s">
        <v>6862</v>
      </c>
      <c r="I4904" s="6" t="s">
        <v>251</v>
      </c>
    </row>
    <row r="4905" ht="15.0" customHeight="1">
      <c r="A4905" s="2" t="s">
        <v>9</v>
      </c>
      <c r="B4905" s="5">
        <v>21917.0</v>
      </c>
      <c r="C4905" s="25">
        <v>43425.0</v>
      </c>
      <c r="D4905" s="4">
        <v>38.0</v>
      </c>
      <c r="E4905" s="2" t="s">
        <v>10</v>
      </c>
      <c r="F4905" s="19" t="s">
        <v>10492</v>
      </c>
      <c r="G4905" s="5" t="s">
        <v>10493</v>
      </c>
      <c r="H4905" s="26" t="s">
        <v>7467</v>
      </c>
      <c r="I4905" s="6" t="s">
        <v>251</v>
      </c>
    </row>
    <row r="4906" ht="15.0" customHeight="1">
      <c r="A4906" s="2" t="s">
        <v>9</v>
      </c>
      <c r="B4906" s="5">
        <v>21916.0</v>
      </c>
      <c r="C4906" s="25">
        <v>43425.0</v>
      </c>
      <c r="D4906" s="4">
        <v>38.0</v>
      </c>
      <c r="E4906" s="2" t="s">
        <v>10</v>
      </c>
      <c r="F4906" s="19" t="s">
        <v>10494</v>
      </c>
      <c r="G4906" s="5" t="s">
        <v>10495</v>
      </c>
      <c r="H4906" s="26" t="s">
        <v>6604</v>
      </c>
      <c r="I4906" s="6" t="s">
        <v>251</v>
      </c>
    </row>
    <row r="4907" ht="15.0" customHeight="1">
      <c r="A4907" s="2" t="s">
        <v>9</v>
      </c>
      <c r="B4907" s="5">
        <v>21915.0</v>
      </c>
      <c r="C4907" s="25">
        <v>43425.0</v>
      </c>
      <c r="D4907" s="4">
        <v>38.0</v>
      </c>
      <c r="E4907" s="2" t="s">
        <v>10</v>
      </c>
      <c r="F4907" s="19" t="s">
        <v>10496</v>
      </c>
      <c r="G4907" s="5" t="s">
        <v>10497</v>
      </c>
      <c r="H4907" s="26" t="s">
        <v>7395</v>
      </c>
      <c r="I4907" s="6" t="s">
        <v>251</v>
      </c>
    </row>
    <row r="4908" ht="15.0" customHeight="1">
      <c r="A4908" s="2" t="s">
        <v>9</v>
      </c>
      <c r="B4908" s="5">
        <v>21914.0</v>
      </c>
      <c r="C4908" s="25">
        <v>43425.0</v>
      </c>
      <c r="D4908" s="4">
        <v>38.0</v>
      </c>
      <c r="E4908" s="2" t="s">
        <v>10</v>
      </c>
      <c r="F4908" s="19" t="s">
        <v>10498</v>
      </c>
      <c r="G4908" s="5" t="s">
        <v>10499</v>
      </c>
      <c r="H4908" s="26" t="s">
        <v>6648</v>
      </c>
      <c r="I4908" s="6" t="s">
        <v>251</v>
      </c>
    </row>
    <row r="4909" ht="15.0" customHeight="1">
      <c r="A4909" s="2" t="s">
        <v>9</v>
      </c>
      <c r="B4909" s="5">
        <v>21913.0</v>
      </c>
      <c r="C4909" s="25">
        <v>43425.0</v>
      </c>
      <c r="D4909" s="4">
        <v>38.0</v>
      </c>
      <c r="E4909" s="2" t="s">
        <v>10</v>
      </c>
      <c r="F4909" s="19" t="s">
        <v>10500</v>
      </c>
      <c r="G4909" s="5" t="s">
        <v>10501</v>
      </c>
      <c r="H4909" s="26" t="s">
        <v>6648</v>
      </c>
      <c r="I4909" s="6" t="s">
        <v>251</v>
      </c>
    </row>
    <row r="4910" ht="15.0" customHeight="1">
      <c r="A4910" s="2" t="s">
        <v>9</v>
      </c>
      <c r="B4910" s="5">
        <v>21912.0</v>
      </c>
      <c r="C4910" s="25">
        <v>43425.0</v>
      </c>
      <c r="D4910" s="4">
        <v>38.0</v>
      </c>
      <c r="E4910" s="2" t="s">
        <v>10</v>
      </c>
      <c r="F4910" s="19" t="s">
        <v>10502</v>
      </c>
      <c r="G4910" s="5" t="s">
        <v>10503</v>
      </c>
      <c r="H4910" s="26" t="s">
        <v>6636</v>
      </c>
      <c r="I4910" s="6" t="s">
        <v>251</v>
      </c>
    </row>
    <row r="4911" ht="15.0" customHeight="1">
      <c r="A4911" s="2" t="s">
        <v>9</v>
      </c>
      <c r="B4911" s="5">
        <v>21911.0</v>
      </c>
      <c r="C4911" s="25">
        <v>43425.0</v>
      </c>
      <c r="D4911" s="4">
        <v>38.0</v>
      </c>
      <c r="E4911" s="2" t="s">
        <v>10</v>
      </c>
      <c r="F4911" s="19" t="s">
        <v>10504</v>
      </c>
      <c r="G4911" s="5" t="s">
        <v>10505</v>
      </c>
      <c r="H4911" s="26" t="s">
        <v>6636</v>
      </c>
      <c r="I4911" s="6" t="s">
        <v>251</v>
      </c>
    </row>
    <row r="4912" ht="15.0" customHeight="1">
      <c r="A4912" s="2" t="s">
        <v>9</v>
      </c>
      <c r="B4912" s="5">
        <v>21910.0</v>
      </c>
      <c r="C4912" s="25">
        <v>43425.0</v>
      </c>
      <c r="D4912" s="4">
        <v>38.0</v>
      </c>
      <c r="E4912" s="2" t="s">
        <v>10</v>
      </c>
      <c r="F4912" s="19" t="s">
        <v>10506</v>
      </c>
      <c r="G4912" s="5" t="s">
        <v>10507</v>
      </c>
      <c r="H4912" s="26" t="s">
        <v>6636</v>
      </c>
      <c r="I4912" s="6" t="s">
        <v>251</v>
      </c>
    </row>
    <row r="4913" ht="15.0" customHeight="1">
      <c r="A4913" s="2" t="s">
        <v>9</v>
      </c>
      <c r="B4913" s="5">
        <v>21909.0</v>
      </c>
      <c r="C4913" s="25">
        <v>43425.0</v>
      </c>
      <c r="D4913" s="4">
        <v>38.0</v>
      </c>
      <c r="E4913" s="2" t="s">
        <v>10</v>
      </c>
      <c r="F4913" s="19" t="s">
        <v>10508</v>
      </c>
      <c r="G4913" s="5" t="s">
        <v>10509</v>
      </c>
      <c r="H4913" s="26" t="s">
        <v>6582</v>
      </c>
      <c r="I4913" s="6" t="s">
        <v>251</v>
      </c>
    </row>
    <row r="4914" ht="15.0" customHeight="1">
      <c r="A4914" s="2" t="s">
        <v>9</v>
      </c>
      <c r="B4914" s="5">
        <v>21908.0</v>
      </c>
      <c r="C4914" s="25">
        <v>43425.0</v>
      </c>
      <c r="D4914" s="4">
        <v>38.0</v>
      </c>
      <c r="E4914" s="2" t="s">
        <v>10</v>
      </c>
      <c r="F4914" s="19" t="s">
        <v>10510</v>
      </c>
      <c r="G4914" s="5" t="s">
        <v>10511</v>
      </c>
      <c r="H4914" s="26" t="s">
        <v>6698</v>
      </c>
      <c r="I4914" s="6" t="s">
        <v>251</v>
      </c>
    </row>
    <row r="4915" ht="15.0" customHeight="1">
      <c r="A4915" s="2" t="s">
        <v>9</v>
      </c>
      <c r="B4915" s="5">
        <v>21907.0</v>
      </c>
      <c r="C4915" s="25">
        <v>43425.0</v>
      </c>
      <c r="D4915" s="4">
        <v>38.0</v>
      </c>
      <c r="E4915" s="2" t="s">
        <v>10</v>
      </c>
      <c r="F4915" s="19" t="s">
        <v>10512</v>
      </c>
      <c r="G4915" s="5" t="s">
        <v>10513</v>
      </c>
      <c r="H4915" s="26" t="s">
        <v>6793</v>
      </c>
      <c r="I4915" s="6" t="s">
        <v>251</v>
      </c>
    </row>
    <row r="4916" ht="15.0" customHeight="1">
      <c r="A4916" s="2" t="s">
        <v>9</v>
      </c>
      <c r="B4916" s="5">
        <v>21906.0</v>
      </c>
      <c r="C4916" s="25">
        <v>43425.0</v>
      </c>
      <c r="D4916" s="4">
        <v>38.0</v>
      </c>
      <c r="E4916" s="2" t="s">
        <v>10</v>
      </c>
      <c r="F4916" s="19" t="s">
        <v>10514</v>
      </c>
      <c r="G4916" s="5" t="s">
        <v>10515</v>
      </c>
      <c r="H4916" s="26" t="s">
        <v>6582</v>
      </c>
      <c r="I4916" s="6" t="s">
        <v>251</v>
      </c>
    </row>
    <row r="4917" ht="15.0" customHeight="1">
      <c r="A4917" s="2" t="s">
        <v>9</v>
      </c>
      <c r="B4917" s="5">
        <v>21905.0</v>
      </c>
      <c r="C4917" s="25">
        <v>43425.0</v>
      </c>
      <c r="D4917" s="4">
        <v>38.0</v>
      </c>
      <c r="E4917" s="2" t="s">
        <v>10</v>
      </c>
      <c r="F4917" s="19" t="s">
        <v>10516</v>
      </c>
      <c r="G4917" s="5" t="s">
        <v>10517</v>
      </c>
      <c r="H4917" s="26" t="s">
        <v>6854</v>
      </c>
      <c r="I4917" s="6" t="s">
        <v>251</v>
      </c>
    </row>
    <row r="4918" ht="15.0" customHeight="1">
      <c r="A4918" s="2" t="s">
        <v>76</v>
      </c>
      <c r="B4918" s="5">
        <v>10589.0</v>
      </c>
      <c r="C4918" s="25">
        <v>43425.0</v>
      </c>
      <c r="D4918" s="4">
        <v>38.0</v>
      </c>
      <c r="E4918" s="2" t="s">
        <v>10</v>
      </c>
      <c r="F4918" s="19" t="s">
        <v>10518</v>
      </c>
      <c r="G4918" s="5" t="s">
        <v>10519</v>
      </c>
      <c r="H4918" s="26" t="s">
        <v>6582</v>
      </c>
      <c r="I4918" s="6" t="s">
        <v>251</v>
      </c>
    </row>
    <row r="4919" ht="15.0" customHeight="1">
      <c r="A4919" s="2" t="s">
        <v>9</v>
      </c>
      <c r="B4919" s="5">
        <v>21904.0</v>
      </c>
      <c r="C4919" s="25">
        <v>43418.0</v>
      </c>
      <c r="D4919" s="4">
        <v>37.0</v>
      </c>
      <c r="E4919" s="2" t="s">
        <v>10</v>
      </c>
      <c r="F4919" s="19" t="s">
        <v>10520</v>
      </c>
      <c r="G4919" s="5" t="s">
        <v>10521</v>
      </c>
      <c r="H4919" s="26" t="s">
        <v>6593</v>
      </c>
      <c r="I4919" s="6" t="s">
        <v>251</v>
      </c>
    </row>
    <row r="4920" ht="15.0" customHeight="1">
      <c r="A4920" s="2" t="s">
        <v>9</v>
      </c>
      <c r="B4920" s="5">
        <v>21903.0</v>
      </c>
      <c r="C4920" s="25">
        <v>43418.0</v>
      </c>
      <c r="D4920" s="4">
        <v>37.0</v>
      </c>
      <c r="E4920" s="2" t="s">
        <v>10</v>
      </c>
      <c r="F4920" s="19" t="s">
        <v>10522</v>
      </c>
      <c r="G4920" s="5" t="s">
        <v>10523</v>
      </c>
      <c r="H4920" s="26" t="s">
        <v>6593</v>
      </c>
      <c r="I4920" s="6" t="s">
        <v>251</v>
      </c>
    </row>
    <row r="4921" ht="15.0" customHeight="1">
      <c r="A4921" s="2" t="s">
        <v>9</v>
      </c>
      <c r="B4921" s="5">
        <v>21902.0</v>
      </c>
      <c r="C4921" s="25">
        <v>43418.0</v>
      </c>
      <c r="D4921" s="4">
        <v>37.0</v>
      </c>
      <c r="E4921" s="2" t="s">
        <v>10</v>
      </c>
      <c r="F4921" s="19" t="s">
        <v>10524</v>
      </c>
      <c r="G4921" s="5" t="s">
        <v>10525</v>
      </c>
      <c r="H4921" s="26" t="s">
        <v>6593</v>
      </c>
      <c r="I4921" s="6" t="s">
        <v>251</v>
      </c>
    </row>
    <row r="4922" ht="15.0" customHeight="1">
      <c r="A4922" s="2" t="s">
        <v>9</v>
      </c>
      <c r="B4922" s="5">
        <v>21901.0</v>
      </c>
      <c r="C4922" s="25">
        <v>43418.0</v>
      </c>
      <c r="D4922" s="4">
        <v>37.0</v>
      </c>
      <c r="E4922" s="2" t="s">
        <v>10</v>
      </c>
      <c r="F4922" s="19" t="s">
        <v>10526</v>
      </c>
      <c r="G4922" s="5" t="s">
        <v>10527</v>
      </c>
      <c r="H4922" s="26" t="s">
        <v>6768</v>
      </c>
      <c r="I4922" s="6" t="s">
        <v>251</v>
      </c>
    </row>
    <row r="4923" ht="15.0" customHeight="1">
      <c r="A4923" s="2" t="s">
        <v>9</v>
      </c>
      <c r="B4923" s="5">
        <v>21900.0</v>
      </c>
      <c r="C4923" s="25">
        <v>43418.0</v>
      </c>
      <c r="D4923" s="4">
        <v>37.0</v>
      </c>
      <c r="E4923" s="2" t="s">
        <v>10</v>
      </c>
      <c r="F4923" s="19" t="s">
        <v>10528</v>
      </c>
      <c r="G4923" s="5" t="s">
        <v>10529</v>
      </c>
      <c r="H4923" s="26" t="s">
        <v>6612</v>
      </c>
      <c r="I4923" s="6" t="s">
        <v>251</v>
      </c>
    </row>
    <row r="4924" ht="15.0" customHeight="1">
      <c r="A4924" s="2" t="s">
        <v>9</v>
      </c>
      <c r="B4924" s="5">
        <v>21899.0</v>
      </c>
      <c r="C4924" s="25">
        <v>43418.0</v>
      </c>
      <c r="D4924" s="4">
        <v>37.0</v>
      </c>
      <c r="E4924" s="2" t="s">
        <v>10</v>
      </c>
      <c r="F4924" s="19" t="s">
        <v>10530</v>
      </c>
      <c r="G4924" s="5" t="s">
        <v>10531</v>
      </c>
      <c r="H4924" s="26" t="s">
        <v>6693</v>
      </c>
      <c r="I4924" s="6" t="s">
        <v>251</v>
      </c>
    </row>
    <row r="4925" ht="15.0" customHeight="1">
      <c r="A4925" s="2" t="s">
        <v>9</v>
      </c>
      <c r="B4925" s="5">
        <v>21898.0</v>
      </c>
      <c r="C4925" s="25">
        <v>43418.0</v>
      </c>
      <c r="D4925" s="4">
        <v>37.0</v>
      </c>
      <c r="E4925" s="2" t="s">
        <v>10</v>
      </c>
      <c r="F4925" s="19" t="s">
        <v>10532</v>
      </c>
      <c r="G4925" s="5" t="s">
        <v>10533</v>
      </c>
      <c r="H4925" s="26" t="s">
        <v>6693</v>
      </c>
      <c r="I4925" s="6" t="s">
        <v>251</v>
      </c>
    </row>
    <row r="4926" ht="15.0" customHeight="1">
      <c r="A4926" s="2" t="s">
        <v>9</v>
      </c>
      <c r="B4926" s="5">
        <v>21897.0</v>
      </c>
      <c r="C4926" s="25">
        <v>43418.0</v>
      </c>
      <c r="D4926" s="4">
        <v>37.0</v>
      </c>
      <c r="E4926" s="2" t="s">
        <v>10</v>
      </c>
      <c r="F4926" s="19" t="s">
        <v>10534</v>
      </c>
      <c r="G4926" s="5" t="s">
        <v>10535</v>
      </c>
      <c r="H4926" s="26" t="s">
        <v>6582</v>
      </c>
      <c r="I4926" s="6" t="s">
        <v>251</v>
      </c>
    </row>
    <row r="4927" ht="15.0" customHeight="1">
      <c r="A4927" s="2" t="s">
        <v>9</v>
      </c>
      <c r="B4927" s="5">
        <v>21896.0</v>
      </c>
      <c r="C4927" s="25">
        <v>43418.0</v>
      </c>
      <c r="D4927" s="4">
        <v>37.0</v>
      </c>
      <c r="E4927" s="2" t="s">
        <v>10</v>
      </c>
      <c r="F4927" s="19" t="s">
        <v>10536</v>
      </c>
      <c r="G4927" s="5" t="s">
        <v>10537</v>
      </c>
      <c r="H4927" s="26" t="s">
        <v>7156</v>
      </c>
      <c r="I4927" s="6" t="s">
        <v>251</v>
      </c>
    </row>
    <row r="4928" ht="15.0" customHeight="1">
      <c r="A4928" s="2" t="s">
        <v>9</v>
      </c>
      <c r="B4928" s="5">
        <v>21895.0</v>
      </c>
      <c r="C4928" s="25">
        <v>43418.0</v>
      </c>
      <c r="D4928" s="4">
        <v>37.0</v>
      </c>
      <c r="E4928" s="2" t="s">
        <v>10</v>
      </c>
      <c r="F4928" s="19" t="s">
        <v>10538</v>
      </c>
      <c r="G4928" s="5" t="s">
        <v>10539</v>
      </c>
      <c r="H4928" s="26" t="s">
        <v>7156</v>
      </c>
      <c r="I4928" s="6" t="s">
        <v>251</v>
      </c>
    </row>
    <row r="4929" ht="15.0" customHeight="1">
      <c r="A4929" s="2" t="s">
        <v>9</v>
      </c>
      <c r="B4929" s="5">
        <v>21894.0</v>
      </c>
      <c r="C4929" s="25">
        <v>43418.0</v>
      </c>
      <c r="D4929" s="4">
        <v>37.0</v>
      </c>
      <c r="E4929" s="2" t="s">
        <v>10</v>
      </c>
      <c r="F4929" s="19" t="s">
        <v>10540</v>
      </c>
      <c r="G4929" s="5" t="s">
        <v>10541</v>
      </c>
      <c r="H4929" s="26" t="s">
        <v>7156</v>
      </c>
      <c r="I4929" s="6" t="s">
        <v>251</v>
      </c>
    </row>
    <row r="4930" ht="15.0" customHeight="1">
      <c r="A4930" s="2" t="s">
        <v>9</v>
      </c>
      <c r="B4930" s="5">
        <v>21893.0</v>
      </c>
      <c r="C4930" s="25">
        <v>43418.0</v>
      </c>
      <c r="D4930" s="4">
        <v>37.0</v>
      </c>
      <c r="E4930" s="2" t="s">
        <v>10</v>
      </c>
      <c r="F4930" s="19" t="s">
        <v>6691</v>
      </c>
      <c r="G4930" s="5" t="s">
        <v>10542</v>
      </c>
      <c r="H4930" s="26" t="s">
        <v>7156</v>
      </c>
      <c r="I4930" s="6" t="s">
        <v>251</v>
      </c>
    </row>
    <row r="4931" ht="15.0" customHeight="1">
      <c r="A4931" s="2" t="s">
        <v>9</v>
      </c>
      <c r="B4931" s="5">
        <v>21892.0</v>
      </c>
      <c r="C4931" s="25">
        <v>43418.0</v>
      </c>
      <c r="D4931" s="4">
        <v>37.0</v>
      </c>
      <c r="E4931" s="2" t="s">
        <v>10</v>
      </c>
      <c r="F4931" s="19" t="s">
        <v>6944</v>
      </c>
      <c r="G4931" s="5" t="s">
        <v>10543</v>
      </c>
      <c r="H4931" s="26" t="s">
        <v>6943</v>
      </c>
      <c r="I4931" s="6" t="s">
        <v>251</v>
      </c>
    </row>
    <row r="4932" ht="15.0" customHeight="1">
      <c r="A4932" s="2" t="s">
        <v>9</v>
      </c>
      <c r="B4932" s="5">
        <v>21891.0</v>
      </c>
      <c r="C4932" s="25">
        <v>43418.0</v>
      </c>
      <c r="D4932" s="4">
        <v>37.0</v>
      </c>
      <c r="E4932" s="2" t="s">
        <v>10</v>
      </c>
      <c r="F4932" s="19" t="s">
        <v>10544</v>
      </c>
      <c r="G4932" s="5" t="s">
        <v>10545</v>
      </c>
      <c r="H4932" s="26" t="s">
        <v>7190</v>
      </c>
      <c r="I4932" s="6" t="s">
        <v>251</v>
      </c>
    </row>
    <row r="4933" ht="15.0" customHeight="1">
      <c r="A4933" s="2" t="s">
        <v>9</v>
      </c>
      <c r="B4933" s="5">
        <v>21890.0</v>
      </c>
      <c r="C4933" s="25">
        <v>43418.0</v>
      </c>
      <c r="D4933" s="4">
        <v>37.0</v>
      </c>
      <c r="E4933" s="2" t="s">
        <v>10</v>
      </c>
      <c r="F4933" s="19" t="s">
        <v>10546</v>
      </c>
      <c r="G4933" s="5" t="s">
        <v>10547</v>
      </c>
      <c r="H4933" s="26" t="s">
        <v>7190</v>
      </c>
      <c r="I4933" s="6" t="s">
        <v>251</v>
      </c>
    </row>
    <row r="4934" ht="15.0" customHeight="1">
      <c r="A4934" s="2" t="s">
        <v>9</v>
      </c>
      <c r="B4934" s="5">
        <v>21889.0</v>
      </c>
      <c r="C4934" s="25">
        <v>43418.0</v>
      </c>
      <c r="D4934" s="4">
        <v>37.0</v>
      </c>
      <c r="E4934" s="2" t="s">
        <v>10</v>
      </c>
      <c r="F4934" s="19" t="s">
        <v>10548</v>
      </c>
      <c r="G4934" s="5" t="s">
        <v>10549</v>
      </c>
      <c r="H4934" s="26" t="s">
        <v>8813</v>
      </c>
      <c r="I4934" s="6" t="s">
        <v>251</v>
      </c>
    </row>
    <row r="4935" ht="15.0" customHeight="1">
      <c r="A4935" s="2" t="s">
        <v>9</v>
      </c>
      <c r="B4935" s="5">
        <v>21888.0</v>
      </c>
      <c r="C4935" s="25">
        <v>43418.0</v>
      </c>
      <c r="D4935" s="4">
        <v>37.0</v>
      </c>
      <c r="E4935" s="2" t="s">
        <v>10</v>
      </c>
      <c r="F4935" s="19" t="s">
        <v>10550</v>
      </c>
      <c r="G4935" s="5" t="s">
        <v>10551</v>
      </c>
      <c r="H4935" s="26" t="s">
        <v>6582</v>
      </c>
      <c r="I4935" s="6" t="s">
        <v>251</v>
      </c>
    </row>
    <row r="4936" ht="15.0" customHeight="1">
      <c r="A4936" s="2" t="s">
        <v>9</v>
      </c>
      <c r="B4936" s="5">
        <v>21887.0</v>
      </c>
      <c r="C4936" s="25">
        <v>43418.0</v>
      </c>
      <c r="D4936" s="4">
        <v>37.0</v>
      </c>
      <c r="E4936" s="2" t="s">
        <v>10</v>
      </c>
      <c r="F4936" s="19" t="s">
        <v>10552</v>
      </c>
      <c r="G4936" s="5" t="s">
        <v>10553</v>
      </c>
      <c r="H4936" s="26" t="s">
        <v>6582</v>
      </c>
      <c r="I4936" s="6" t="s">
        <v>251</v>
      </c>
    </row>
    <row r="4937" ht="15.0" customHeight="1">
      <c r="A4937" s="2" t="s">
        <v>9</v>
      </c>
      <c r="B4937" s="5">
        <v>21886.0</v>
      </c>
      <c r="C4937" s="25">
        <v>43418.0</v>
      </c>
      <c r="D4937" s="4">
        <v>37.0</v>
      </c>
      <c r="E4937" s="2" t="s">
        <v>10</v>
      </c>
      <c r="F4937" s="19" t="s">
        <v>10554</v>
      </c>
      <c r="G4937" s="5" t="s">
        <v>10555</v>
      </c>
      <c r="H4937" s="26" t="s">
        <v>6862</v>
      </c>
      <c r="I4937" s="6" t="s">
        <v>251</v>
      </c>
    </row>
    <row r="4938" ht="15.0" customHeight="1">
      <c r="A4938" s="2" t="s">
        <v>9</v>
      </c>
      <c r="B4938" s="5">
        <v>21885.0</v>
      </c>
      <c r="C4938" s="25">
        <v>43418.0</v>
      </c>
      <c r="D4938" s="4">
        <v>37.0</v>
      </c>
      <c r="E4938" s="2" t="s">
        <v>10</v>
      </c>
      <c r="F4938" s="19" t="s">
        <v>10556</v>
      </c>
      <c r="G4938" s="5" t="s">
        <v>10557</v>
      </c>
      <c r="H4938" s="26" t="s">
        <v>7207</v>
      </c>
      <c r="I4938" s="6" t="s">
        <v>251</v>
      </c>
    </row>
    <row r="4939" ht="15.0" customHeight="1">
      <c r="A4939" s="2" t="s">
        <v>9</v>
      </c>
      <c r="B4939" s="5">
        <v>21884.0</v>
      </c>
      <c r="C4939" s="25">
        <v>43418.0</v>
      </c>
      <c r="D4939" s="4">
        <v>37.0</v>
      </c>
      <c r="E4939" s="2" t="s">
        <v>10</v>
      </c>
      <c r="F4939" s="19" t="s">
        <v>10558</v>
      </c>
      <c r="G4939" s="5" t="s">
        <v>10559</v>
      </c>
      <c r="H4939" s="26" t="s">
        <v>6636</v>
      </c>
      <c r="I4939" s="6" t="s">
        <v>251</v>
      </c>
    </row>
    <row r="4940" ht="15.0" customHeight="1">
      <c r="A4940" s="2" t="s">
        <v>9</v>
      </c>
      <c r="B4940" s="5">
        <v>21883.0</v>
      </c>
      <c r="C4940" s="25">
        <v>43418.0</v>
      </c>
      <c r="D4940" s="4">
        <v>37.0</v>
      </c>
      <c r="E4940" s="2" t="s">
        <v>10</v>
      </c>
      <c r="F4940" s="19" t="s">
        <v>10560</v>
      </c>
      <c r="G4940" s="5" t="s">
        <v>10561</v>
      </c>
      <c r="H4940" s="26" t="s">
        <v>6636</v>
      </c>
      <c r="I4940" s="6" t="s">
        <v>251</v>
      </c>
    </row>
    <row r="4941" ht="15.0" customHeight="1">
      <c r="A4941" s="2" t="s">
        <v>9</v>
      </c>
      <c r="B4941" s="5">
        <v>21882.0</v>
      </c>
      <c r="C4941" s="25">
        <v>43418.0</v>
      </c>
      <c r="D4941" s="4">
        <v>37.0</v>
      </c>
      <c r="E4941" s="2" t="s">
        <v>10</v>
      </c>
      <c r="F4941" s="19" t="s">
        <v>10562</v>
      </c>
      <c r="G4941" s="5" t="s">
        <v>10563</v>
      </c>
      <c r="H4941" s="26" t="s">
        <v>10564</v>
      </c>
      <c r="I4941" s="6" t="s">
        <v>251</v>
      </c>
    </row>
    <row r="4942" ht="15.0" customHeight="1">
      <c r="A4942" s="2" t="s">
        <v>9</v>
      </c>
      <c r="B4942" s="5">
        <v>21881.0</v>
      </c>
      <c r="C4942" s="25">
        <v>43418.0</v>
      </c>
      <c r="D4942" s="4">
        <v>37.0</v>
      </c>
      <c r="E4942" s="2" t="s">
        <v>10</v>
      </c>
      <c r="F4942" s="19" t="s">
        <v>10565</v>
      </c>
      <c r="G4942" s="5" t="s">
        <v>10566</v>
      </c>
      <c r="H4942" s="26" t="s">
        <v>10567</v>
      </c>
      <c r="I4942" s="6" t="s">
        <v>251</v>
      </c>
    </row>
    <row r="4943" ht="15.0" customHeight="1">
      <c r="A4943" s="2" t="s">
        <v>9</v>
      </c>
      <c r="B4943" s="5">
        <v>21880.0</v>
      </c>
      <c r="C4943" s="25">
        <v>43418.0</v>
      </c>
      <c r="D4943" s="4">
        <v>37.0</v>
      </c>
      <c r="E4943" s="2" t="s">
        <v>10</v>
      </c>
      <c r="F4943" s="19" t="s">
        <v>10568</v>
      </c>
      <c r="G4943" s="5" t="s">
        <v>10569</v>
      </c>
      <c r="H4943" s="26" t="s">
        <v>10570</v>
      </c>
      <c r="I4943" s="6" t="s">
        <v>251</v>
      </c>
    </row>
    <row r="4944" ht="15.0" customHeight="1">
      <c r="A4944" s="2" t="s">
        <v>9</v>
      </c>
      <c r="B4944" s="5">
        <v>21879.0</v>
      </c>
      <c r="C4944" s="25">
        <v>43418.0</v>
      </c>
      <c r="D4944" s="4">
        <v>37.0</v>
      </c>
      <c r="E4944" s="2" t="s">
        <v>10</v>
      </c>
      <c r="F4944" s="19" t="s">
        <v>10571</v>
      </c>
      <c r="G4944" s="5" t="s">
        <v>10572</v>
      </c>
      <c r="H4944" s="26" t="s">
        <v>6709</v>
      </c>
      <c r="I4944" s="6" t="s">
        <v>251</v>
      </c>
    </row>
    <row r="4945" ht="15.0" customHeight="1">
      <c r="A4945" s="2" t="s">
        <v>9</v>
      </c>
      <c r="B4945" s="5">
        <v>21878.0</v>
      </c>
      <c r="C4945" s="25">
        <v>43418.0</v>
      </c>
      <c r="D4945" s="4">
        <v>37.0</v>
      </c>
      <c r="E4945" s="2" t="s">
        <v>10</v>
      </c>
      <c r="F4945" s="19" t="s">
        <v>10573</v>
      </c>
      <c r="G4945" s="5" t="s">
        <v>10574</v>
      </c>
      <c r="H4945" s="26" t="s">
        <v>6709</v>
      </c>
      <c r="I4945" s="6" t="s">
        <v>251</v>
      </c>
    </row>
    <row r="4946" ht="15.0" customHeight="1">
      <c r="A4946" s="2" t="s">
        <v>9</v>
      </c>
      <c r="B4946" s="5">
        <v>21877.0</v>
      </c>
      <c r="C4946" s="25">
        <v>43418.0</v>
      </c>
      <c r="D4946" s="4">
        <v>37.0</v>
      </c>
      <c r="E4946" s="2" t="s">
        <v>10</v>
      </c>
      <c r="F4946" s="19" t="s">
        <v>10575</v>
      </c>
      <c r="G4946" s="5" t="s">
        <v>10576</v>
      </c>
      <c r="H4946" s="26" t="s">
        <v>6636</v>
      </c>
      <c r="I4946" s="6" t="s">
        <v>251</v>
      </c>
    </row>
    <row r="4947" ht="15.0" customHeight="1">
      <c r="A4947" s="2" t="s">
        <v>9</v>
      </c>
      <c r="B4947" s="5">
        <v>21876.0</v>
      </c>
      <c r="C4947" s="25">
        <v>43418.0</v>
      </c>
      <c r="D4947" s="4">
        <v>37.0</v>
      </c>
      <c r="E4947" s="2" t="s">
        <v>10</v>
      </c>
      <c r="F4947" s="19" t="s">
        <v>10577</v>
      </c>
      <c r="G4947" s="5" t="s">
        <v>10578</v>
      </c>
      <c r="H4947" s="26" t="s">
        <v>10579</v>
      </c>
      <c r="I4947" s="6" t="s">
        <v>251</v>
      </c>
    </row>
    <row r="4948" ht="15.0" customHeight="1">
      <c r="A4948" s="2" t="s">
        <v>9</v>
      </c>
      <c r="B4948" s="5">
        <v>21875.0</v>
      </c>
      <c r="C4948" s="25">
        <v>43418.0</v>
      </c>
      <c r="D4948" s="4">
        <v>37.0</v>
      </c>
      <c r="E4948" s="2" t="s">
        <v>10</v>
      </c>
      <c r="F4948" s="19" t="s">
        <v>10580</v>
      </c>
      <c r="G4948" s="5" t="s">
        <v>10581</v>
      </c>
      <c r="H4948" s="26" t="s">
        <v>6736</v>
      </c>
      <c r="I4948" s="6" t="s">
        <v>251</v>
      </c>
    </row>
    <row r="4949" ht="15.0" customHeight="1">
      <c r="A4949" s="2" t="s">
        <v>9</v>
      </c>
      <c r="B4949" s="5">
        <v>21874.0</v>
      </c>
      <c r="C4949" s="25">
        <v>43418.0</v>
      </c>
      <c r="D4949" s="4">
        <v>37.0</v>
      </c>
      <c r="E4949" s="2" t="s">
        <v>10</v>
      </c>
      <c r="F4949" s="19" t="s">
        <v>10582</v>
      </c>
      <c r="G4949" s="5" t="s">
        <v>10583</v>
      </c>
      <c r="H4949" s="26" t="s">
        <v>6648</v>
      </c>
      <c r="I4949" s="6" t="s">
        <v>251</v>
      </c>
    </row>
    <row r="4950" ht="15.0" customHeight="1">
      <c r="A4950" s="2" t="s">
        <v>9</v>
      </c>
      <c r="B4950" s="5">
        <v>21873.0</v>
      </c>
      <c r="C4950" s="25">
        <v>43418.0</v>
      </c>
      <c r="D4950" s="4">
        <v>37.0</v>
      </c>
      <c r="E4950" s="2" t="s">
        <v>10</v>
      </c>
      <c r="F4950" s="19" t="s">
        <v>10584</v>
      </c>
      <c r="G4950" s="5" t="s">
        <v>10585</v>
      </c>
      <c r="H4950" s="26" t="s">
        <v>10586</v>
      </c>
      <c r="I4950" s="6" t="s">
        <v>251</v>
      </c>
    </row>
    <row r="4951" ht="15.0" customHeight="1">
      <c r="A4951" s="2" t="s">
        <v>9</v>
      </c>
      <c r="B4951" s="5">
        <v>21872.0</v>
      </c>
      <c r="C4951" s="25">
        <v>43418.0</v>
      </c>
      <c r="D4951" s="4">
        <v>37.0</v>
      </c>
      <c r="E4951" s="2" t="s">
        <v>10</v>
      </c>
      <c r="F4951" s="19" t="s">
        <v>10587</v>
      </c>
      <c r="G4951" s="5" t="s">
        <v>10588</v>
      </c>
      <c r="H4951" s="26" t="s">
        <v>8604</v>
      </c>
      <c r="I4951" s="6" t="s">
        <v>251</v>
      </c>
    </row>
    <row r="4952" ht="15.0" customHeight="1">
      <c r="A4952" s="2" t="s">
        <v>76</v>
      </c>
      <c r="B4952" s="5">
        <v>10588.0</v>
      </c>
      <c r="C4952" s="25">
        <v>43418.0</v>
      </c>
      <c r="D4952" s="4">
        <v>37.0</v>
      </c>
      <c r="E4952" s="2" t="s">
        <v>10</v>
      </c>
      <c r="F4952" s="19" t="s">
        <v>10589</v>
      </c>
      <c r="G4952" s="5" t="s">
        <v>10590</v>
      </c>
      <c r="H4952" s="26" t="s">
        <v>6511</v>
      </c>
      <c r="I4952" s="6" t="s">
        <v>251</v>
      </c>
    </row>
    <row r="4953" ht="15.0" customHeight="1">
      <c r="A4953" s="2" t="s">
        <v>76</v>
      </c>
      <c r="B4953" s="5">
        <v>10587.0</v>
      </c>
      <c r="C4953" s="25">
        <v>43418.0</v>
      </c>
      <c r="D4953" s="4">
        <v>37.0</v>
      </c>
      <c r="E4953" s="2" t="s">
        <v>10</v>
      </c>
      <c r="F4953" s="19" t="s">
        <v>10591</v>
      </c>
      <c r="G4953" s="5" t="s">
        <v>10592</v>
      </c>
      <c r="H4953" s="26" t="s">
        <v>6511</v>
      </c>
      <c r="I4953" s="6" t="s">
        <v>251</v>
      </c>
    </row>
    <row r="4954" ht="15.0" customHeight="1">
      <c r="A4954" s="2" t="s">
        <v>76</v>
      </c>
      <c r="B4954" s="5">
        <v>10586.0</v>
      </c>
      <c r="C4954" s="25">
        <v>43418.0</v>
      </c>
      <c r="D4954" s="4">
        <v>36.0</v>
      </c>
      <c r="E4954" s="2" t="s">
        <v>10</v>
      </c>
      <c r="F4954" s="19" t="s">
        <v>10593</v>
      </c>
      <c r="G4954" s="5" t="s">
        <v>10594</v>
      </c>
      <c r="H4954" s="26" t="s">
        <v>6656</v>
      </c>
      <c r="I4954" s="6" t="s">
        <v>251</v>
      </c>
    </row>
    <row r="4955" ht="15.0" customHeight="1">
      <c r="A4955" s="2" t="s">
        <v>82</v>
      </c>
      <c r="B4955" s="5">
        <v>3313.0</v>
      </c>
      <c r="C4955" s="25">
        <v>43418.0</v>
      </c>
      <c r="D4955" s="4">
        <v>37.0</v>
      </c>
      <c r="E4955" s="2" t="s">
        <v>10</v>
      </c>
      <c r="F4955" s="19" t="s">
        <v>10595</v>
      </c>
      <c r="G4955" s="5" t="s">
        <v>10596</v>
      </c>
      <c r="H4955" s="26" t="s">
        <v>10597</v>
      </c>
      <c r="I4955" s="6" t="s">
        <v>251</v>
      </c>
    </row>
    <row r="4956" ht="15.0" customHeight="1">
      <c r="A4956" s="2" t="s">
        <v>9</v>
      </c>
      <c r="B4956" s="5">
        <v>21871.0</v>
      </c>
      <c r="C4956" s="25">
        <v>43411.0</v>
      </c>
      <c r="D4956" s="4">
        <v>36.0</v>
      </c>
      <c r="E4956" s="2" t="s">
        <v>10</v>
      </c>
      <c r="F4956" s="19" t="s">
        <v>10598</v>
      </c>
      <c r="G4956" s="5" t="s">
        <v>10599</v>
      </c>
      <c r="H4956" s="26" t="s">
        <v>10600</v>
      </c>
      <c r="I4956" s="6" t="s">
        <v>251</v>
      </c>
    </row>
    <row r="4957" ht="15.0" customHeight="1">
      <c r="A4957" s="2" t="s">
        <v>9</v>
      </c>
      <c r="B4957" s="5">
        <v>21870.0</v>
      </c>
      <c r="C4957" s="25">
        <v>43411.0</v>
      </c>
      <c r="D4957" s="4">
        <v>36.0</v>
      </c>
      <c r="E4957" s="2" t="s">
        <v>10</v>
      </c>
      <c r="F4957" s="19" t="s">
        <v>10601</v>
      </c>
      <c r="G4957" s="5" t="s">
        <v>10602</v>
      </c>
      <c r="H4957" s="26" t="s">
        <v>7938</v>
      </c>
      <c r="I4957" s="6" t="s">
        <v>251</v>
      </c>
    </row>
    <row r="4958" ht="15.0" customHeight="1">
      <c r="A4958" s="2" t="s">
        <v>9</v>
      </c>
      <c r="B4958" s="5">
        <v>21869.0</v>
      </c>
      <c r="C4958" s="25">
        <v>43411.0</v>
      </c>
      <c r="D4958" s="4">
        <v>36.0</v>
      </c>
      <c r="E4958" s="2" t="s">
        <v>10</v>
      </c>
      <c r="F4958" s="19" t="s">
        <v>10603</v>
      </c>
      <c r="G4958" s="5" t="s">
        <v>10604</v>
      </c>
      <c r="H4958" s="26" t="s">
        <v>6582</v>
      </c>
      <c r="I4958" s="6" t="s">
        <v>251</v>
      </c>
    </row>
    <row r="4959" ht="15.0" customHeight="1">
      <c r="A4959" s="2" t="s">
        <v>9</v>
      </c>
      <c r="B4959" s="5">
        <v>21868.0</v>
      </c>
      <c r="C4959" s="25">
        <v>43411.0</v>
      </c>
      <c r="D4959" s="4">
        <v>36.0</v>
      </c>
      <c r="E4959" s="2" t="s">
        <v>10</v>
      </c>
      <c r="F4959" s="19" t="s">
        <v>10605</v>
      </c>
      <c r="G4959" s="5" t="s">
        <v>10606</v>
      </c>
      <c r="H4959" s="26" t="s">
        <v>10607</v>
      </c>
      <c r="I4959" s="6" t="s">
        <v>251</v>
      </c>
    </row>
    <row r="4960" ht="15.0" customHeight="1">
      <c r="A4960" s="2" t="s">
        <v>9</v>
      </c>
      <c r="B4960" s="5">
        <v>21867.0</v>
      </c>
      <c r="C4960" s="25">
        <v>43411.0</v>
      </c>
      <c r="D4960" s="4">
        <v>36.0</v>
      </c>
      <c r="E4960" s="2" t="s">
        <v>10</v>
      </c>
      <c r="F4960" s="19" t="s">
        <v>10608</v>
      </c>
      <c r="G4960" s="5" t="s">
        <v>10609</v>
      </c>
      <c r="H4960" s="26" t="s">
        <v>6793</v>
      </c>
      <c r="I4960" s="6" t="s">
        <v>251</v>
      </c>
    </row>
    <row r="4961" ht="15.0" customHeight="1">
      <c r="A4961" s="2" t="s">
        <v>9</v>
      </c>
      <c r="B4961" s="5">
        <v>21866.0</v>
      </c>
      <c r="C4961" s="25">
        <v>43411.0</v>
      </c>
      <c r="D4961" s="4">
        <v>36.0</v>
      </c>
      <c r="E4961" s="2" t="s">
        <v>10</v>
      </c>
      <c r="F4961" s="19" t="s">
        <v>10610</v>
      </c>
      <c r="G4961" s="5" t="s">
        <v>10611</v>
      </c>
      <c r="H4961" s="26" t="s">
        <v>6943</v>
      </c>
      <c r="I4961" s="6" t="s">
        <v>251</v>
      </c>
    </row>
    <row r="4962" ht="15.0" customHeight="1">
      <c r="A4962" s="2" t="s">
        <v>9</v>
      </c>
      <c r="B4962" s="5">
        <v>21865.0</v>
      </c>
      <c r="C4962" s="25">
        <v>43411.0</v>
      </c>
      <c r="D4962" s="4">
        <v>36.0</v>
      </c>
      <c r="E4962" s="2" t="s">
        <v>10</v>
      </c>
      <c r="F4962" s="19" t="s">
        <v>10612</v>
      </c>
      <c r="G4962" s="5" t="s">
        <v>10613</v>
      </c>
      <c r="H4962" s="26" t="s">
        <v>6704</v>
      </c>
      <c r="I4962" s="6" t="s">
        <v>251</v>
      </c>
    </row>
    <row r="4963" ht="15.0" customHeight="1">
      <c r="A4963" s="2" t="s">
        <v>9</v>
      </c>
      <c r="B4963" s="5">
        <v>21864.0</v>
      </c>
      <c r="C4963" s="25">
        <v>43411.0</v>
      </c>
      <c r="D4963" s="4">
        <v>36.0</v>
      </c>
      <c r="E4963" s="2" t="s">
        <v>10</v>
      </c>
      <c r="F4963" s="19" t="s">
        <v>10614</v>
      </c>
      <c r="G4963" s="5" t="s">
        <v>10615</v>
      </c>
      <c r="H4963" s="26" t="s">
        <v>6704</v>
      </c>
      <c r="I4963" s="6" t="s">
        <v>251</v>
      </c>
    </row>
    <row r="4964" ht="15.0" customHeight="1">
      <c r="A4964" s="2" t="s">
        <v>9</v>
      </c>
      <c r="B4964" s="5">
        <v>21863.0</v>
      </c>
      <c r="C4964" s="25">
        <v>43411.0</v>
      </c>
      <c r="D4964" s="4">
        <v>36.0</v>
      </c>
      <c r="E4964" s="2" t="s">
        <v>10</v>
      </c>
      <c r="F4964" s="19" t="s">
        <v>10616</v>
      </c>
      <c r="G4964" s="5" t="s">
        <v>10617</v>
      </c>
      <c r="H4964" s="26" t="s">
        <v>6704</v>
      </c>
      <c r="I4964" s="6" t="s">
        <v>251</v>
      </c>
    </row>
    <row r="4965" ht="15.0" customHeight="1">
      <c r="A4965" s="2" t="s">
        <v>9</v>
      </c>
      <c r="B4965" s="5">
        <v>21862.0</v>
      </c>
      <c r="C4965" s="25">
        <v>43411.0</v>
      </c>
      <c r="D4965" s="4">
        <v>36.0</v>
      </c>
      <c r="E4965" s="2" t="s">
        <v>10</v>
      </c>
      <c r="F4965" s="19" t="s">
        <v>10618</v>
      </c>
      <c r="G4965" s="5" t="s">
        <v>10619</v>
      </c>
      <c r="H4965" s="26" t="s">
        <v>6704</v>
      </c>
      <c r="I4965" s="6" t="s">
        <v>251</v>
      </c>
    </row>
    <row r="4966" ht="15.0" customHeight="1">
      <c r="A4966" s="2" t="s">
        <v>9</v>
      </c>
      <c r="B4966" s="5">
        <v>21861.0</v>
      </c>
      <c r="C4966" s="25">
        <v>43411.0</v>
      </c>
      <c r="D4966" s="4">
        <v>36.0</v>
      </c>
      <c r="E4966" s="2" t="s">
        <v>10</v>
      </c>
      <c r="F4966" s="19" t="s">
        <v>10620</v>
      </c>
      <c r="G4966" s="5" t="s">
        <v>10621</v>
      </c>
      <c r="H4966" s="26" t="s">
        <v>6704</v>
      </c>
      <c r="I4966" s="6" t="s">
        <v>251</v>
      </c>
    </row>
    <row r="4967" ht="15.0" customHeight="1">
      <c r="A4967" s="2" t="s">
        <v>9</v>
      </c>
      <c r="B4967" s="5">
        <v>21860.0</v>
      </c>
      <c r="C4967" s="25">
        <v>43411.0</v>
      </c>
      <c r="D4967" s="4">
        <v>36.0</v>
      </c>
      <c r="E4967" s="2" t="s">
        <v>10</v>
      </c>
      <c r="F4967" s="19" t="s">
        <v>10622</v>
      </c>
      <c r="G4967" s="5" t="s">
        <v>10623</v>
      </c>
      <c r="H4967" s="26" t="s">
        <v>6704</v>
      </c>
      <c r="I4967" s="6" t="s">
        <v>251</v>
      </c>
    </row>
    <row r="4968" ht="15.0" customHeight="1">
      <c r="A4968" s="2" t="s">
        <v>9</v>
      </c>
      <c r="B4968" s="5">
        <v>21859.0</v>
      </c>
      <c r="C4968" s="25">
        <v>43411.0</v>
      </c>
      <c r="D4968" s="4">
        <v>36.0</v>
      </c>
      <c r="E4968" s="2" t="s">
        <v>10</v>
      </c>
      <c r="F4968" s="19" t="s">
        <v>10624</v>
      </c>
      <c r="G4968" s="5" t="s">
        <v>10625</v>
      </c>
      <c r="H4968" s="26" t="s">
        <v>7136</v>
      </c>
      <c r="I4968" s="6" t="s">
        <v>251</v>
      </c>
    </row>
    <row r="4969" ht="15.0" customHeight="1">
      <c r="A4969" s="2" t="s">
        <v>9</v>
      </c>
      <c r="B4969" s="5">
        <v>21858.0</v>
      </c>
      <c r="C4969" s="25">
        <v>43411.0</v>
      </c>
      <c r="D4969" s="4">
        <v>36.0</v>
      </c>
      <c r="E4969" s="2" t="s">
        <v>10</v>
      </c>
      <c r="F4969" s="19" t="s">
        <v>10626</v>
      </c>
      <c r="G4969" s="5" t="s">
        <v>10627</v>
      </c>
      <c r="H4969" s="26" t="s">
        <v>6582</v>
      </c>
      <c r="I4969" s="6" t="s">
        <v>251</v>
      </c>
    </row>
    <row r="4970" ht="15.0" customHeight="1">
      <c r="A4970" s="2" t="s">
        <v>9</v>
      </c>
      <c r="B4970" s="5">
        <v>21857.0</v>
      </c>
      <c r="C4970" s="25">
        <v>43411.0</v>
      </c>
      <c r="D4970" s="4">
        <v>36.0</v>
      </c>
      <c r="E4970" s="2" t="s">
        <v>10</v>
      </c>
      <c r="F4970" s="19" t="s">
        <v>10628</v>
      </c>
      <c r="G4970" s="5" t="s">
        <v>10629</v>
      </c>
      <c r="H4970" s="26" t="s">
        <v>6582</v>
      </c>
      <c r="I4970" s="6" t="s">
        <v>251</v>
      </c>
    </row>
    <row r="4971" ht="15.0" customHeight="1">
      <c r="A4971" s="2" t="s">
        <v>9</v>
      </c>
      <c r="B4971" s="5">
        <v>21856.0</v>
      </c>
      <c r="C4971" s="25">
        <v>43411.0</v>
      </c>
      <c r="D4971" s="4">
        <v>36.0</v>
      </c>
      <c r="E4971" s="2" t="s">
        <v>10</v>
      </c>
      <c r="F4971" s="19" t="s">
        <v>10630</v>
      </c>
      <c r="G4971" s="5" t="s">
        <v>10631</v>
      </c>
      <c r="H4971" s="26" t="s">
        <v>6582</v>
      </c>
      <c r="I4971" s="6" t="s">
        <v>251</v>
      </c>
    </row>
    <row r="4972" ht="15.0" customHeight="1">
      <c r="A4972" s="2" t="s">
        <v>9</v>
      </c>
      <c r="B4972" s="5">
        <v>21855.0</v>
      </c>
      <c r="C4972" s="25">
        <v>43411.0</v>
      </c>
      <c r="D4972" s="4">
        <v>36.0</v>
      </c>
      <c r="E4972" s="2" t="s">
        <v>10</v>
      </c>
      <c r="F4972" s="19" t="s">
        <v>10632</v>
      </c>
      <c r="G4972" s="5" t="s">
        <v>10633</v>
      </c>
      <c r="H4972" s="26" t="s">
        <v>6582</v>
      </c>
      <c r="I4972" s="6" t="s">
        <v>251</v>
      </c>
    </row>
    <row r="4973" ht="15.0" customHeight="1">
      <c r="A4973" s="2" t="s">
        <v>9</v>
      </c>
      <c r="B4973" s="5">
        <v>21854.0</v>
      </c>
      <c r="C4973" s="25">
        <v>43411.0</v>
      </c>
      <c r="D4973" s="4">
        <v>36.0</v>
      </c>
      <c r="E4973" s="2" t="s">
        <v>10</v>
      </c>
      <c r="F4973" s="19" t="s">
        <v>10634</v>
      </c>
      <c r="G4973" s="5" t="s">
        <v>10635</v>
      </c>
      <c r="H4973" s="26" t="s">
        <v>8060</v>
      </c>
      <c r="I4973" s="6" t="s">
        <v>251</v>
      </c>
    </row>
    <row r="4974" ht="15.0" customHeight="1">
      <c r="A4974" s="2" t="s">
        <v>9</v>
      </c>
      <c r="B4974" s="5">
        <v>21853.0</v>
      </c>
      <c r="C4974" s="25">
        <v>43411.0</v>
      </c>
      <c r="D4974" s="4">
        <v>36.0</v>
      </c>
      <c r="E4974" s="2" t="s">
        <v>10</v>
      </c>
      <c r="F4974" s="19" t="s">
        <v>10636</v>
      </c>
      <c r="G4974" s="5" t="s">
        <v>10637</v>
      </c>
      <c r="H4974" s="26" t="s">
        <v>10246</v>
      </c>
      <c r="I4974" s="6" t="s">
        <v>251</v>
      </c>
    </row>
    <row r="4975" ht="15.0" customHeight="1">
      <c r="A4975" s="2" t="s">
        <v>9</v>
      </c>
      <c r="B4975" s="5">
        <v>21852.0</v>
      </c>
      <c r="C4975" s="25">
        <v>43411.0</v>
      </c>
      <c r="D4975" s="4">
        <v>36.0</v>
      </c>
      <c r="E4975" s="2" t="s">
        <v>10</v>
      </c>
      <c r="F4975" s="19" t="s">
        <v>10638</v>
      </c>
      <c r="G4975" s="5" t="s">
        <v>10639</v>
      </c>
      <c r="H4975" s="26" t="s">
        <v>6506</v>
      </c>
      <c r="I4975" s="6" t="s">
        <v>251</v>
      </c>
    </row>
    <row r="4976" ht="15.0" customHeight="1">
      <c r="A4976" s="2" t="s">
        <v>9</v>
      </c>
      <c r="B4976" s="5">
        <v>21851.0</v>
      </c>
      <c r="C4976" s="25">
        <v>43411.0</v>
      </c>
      <c r="D4976" s="4">
        <v>36.0</v>
      </c>
      <c r="E4976" s="2" t="s">
        <v>10</v>
      </c>
      <c r="F4976" s="19" t="s">
        <v>10640</v>
      </c>
      <c r="G4976" s="5" t="s">
        <v>10641</v>
      </c>
      <c r="H4976" s="26" t="s">
        <v>6693</v>
      </c>
      <c r="I4976" s="6" t="s">
        <v>251</v>
      </c>
    </row>
    <row r="4977" ht="15.0" customHeight="1">
      <c r="A4977" s="2" t="s">
        <v>9</v>
      </c>
      <c r="B4977" s="5">
        <v>21850.0</v>
      </c>
      <c r="C4977" s="25">
        <v>43411.0</v>
      </c>
      <c r="D4977" s="4">
        <v>36.0</v>
      </c>
      <c r="E4977" s="2" t="s">
        <v>10</v>
      </c>
      <c r="F4977" s="19" t="s">
        <v>10642</v>
      </c>
      <c r="G4977" s="5" t="s">
        <v>10643</v>
      </c>
      <c r="H4977" s="26" t="s">
        <v>6693</v>
      </c>
      <c r="I4977" s="6" t="s">
        <v>251</v>
      </c>
    </row>
    <row r="4978" ht="15.0" customHeight="1">
      <c r="A4978" s="2" t="s">
        <v>9</v>
      </c>
      <c r="B4978" s="5">
        <v>21849.0</v>
      </c>
      <c r="C4978" s="25">
        <v>43411.0</v>
      </c>
      <c r="D4978" s="4">
        <v>36.0</v>
      </c>
      <c r="E4978" s="2" t="s">
        <v>10</v>
      </c>
      <c r="F4978" s="19" t="s">
        <v>10644</v>
      </c>
      <c r="G4978" s="5" t="s">
        <v>10645</v>
      </c>
      <c r="H4978" s="26" t="s">
        <v>6693</v>
      </c>
      <c r="I4978" s="6" t="s">
        <v>251</v>
      </c>
    </row>
    <row r="4979" ht="15.0" customHeight="1">
      <c r="A4979" s="2" t="s">
        <v>9</v>
      </c>
      <c r="B4979" s="5">
        <v>21848.0</v>
      </c>
      <c r="C4979" s="25">
        <v>43411.0</v>
      </c>
      <c r="D4979" s="4">
        <v>36.0</v>
      </c>
      <c r="E4979" s="2" t="s">
        <v>10</v>
      </c>
      <c r="F4979" s="19" t="s">
        <v>10646</v>
      </c>
      <c r="G4979" s="5" t="s">
        <v>10647</v>
      </c>
      <c r="H4979" s="26" t="s">
        <v>6648</v>
      </c>
      <c r="I4979" s="6" t="s">
        <v>251</v>
      </c>
    </row>
    <row r="4980" ht="15.0" customHeight="1">
      <c r="A4980" s="2" t="s">
        <v>9</v>
      </c>
      <c r="B4980" s="5">
        <v>21847.0</v>
      </c>
      <c r="C4980" s="25">
        <v>43411.0</v>
      </c>
      <c r="D4980" s="4">
        <v>36.0</v>
      </c>
      <c r="E4980" s="2" t="s">
        <v>10</v>
      </c>
      <c r="F4980" s="19" t="s">
        <v>10648</v>
      </c>
      <c r="G4980" s="5" t="s">
        <v>10649</v>
      </c>
      <c r="H4980" s="26" t="s">
        <v>7156</v>
      </c>
      <c r="I4980" s="6" t="s">
        <v>251</v>
      </c>
    </row>
    <row r="4981" ht="15.0" customHeight="1">
      <c r="A4981" s="2" t="s">
        <v>9</v>
      </c>
      <c r="B4981" s="5">
        <v>21846.0</v>
      </c>
      <c r="C4981" s="25">
        <v>43411.0</v>
      </c>
      <c r="D4981" s="4">
        <v>36.0</v>
      </c>
      <c r="E4981" s="2" t="s">
        <v>10</v>
      </c>
      <c r="F4981" s="19" t="s">
        <v>10650</v>
      </c>
      <c r="G4981" s="5" t="s">
        <v>10651</v>
      </c>
      <c r="H4981" s="26" t="s">
        <v>6593</v>
      </c>
      <c r="I4981" s="6" t="s">
        <v>251</v>
      </c>
    </row>
    <row r="4982" ht="15.0" customHeight="1">
      <c r="A4982" s="2" t="s">
        <v>9</v>
      </c>
      <c r="B4982" s="5">
        <v>21845.0</v>
      </c>
      <c r="C4982" s="25">
        <v>43411.0</v>
      </c>
      <c r="D4982" s="4">
        <v>36.0</v>
      </c>
      <c r="E4982" s="2" t="s">
        <v>10</v>
      </c>
      <c r="F4982" s="19" t="s">
        <v>10652</v>
      </c>
      <c r="G4982" s="5" t="s">
        <v>10653</v>
      </c>
      <c r="H4982" s="26" t="s">
        <v>10654</v>
      </c>
      <c r="I4982" s="6" t="s">
        <v>251</v>
      </c>
    </row>
    <row r="4983" ht="15.0" customHeight="1">
      <c r="A4983" s="2" t="s">
        <v>9</v>
      </c>
      <c r="B4983" s="5">
        <v>21844.0</v>
      </c>
      <c r="C4983" s="25">
        <v>43411.0</v>
      </c>
      <c r="D4983" s="4">
        <v>36.0</v>
      </c>
      <c r="E4983" s="2" t="s">
        <v>10</v>
      </c>
      <c r="F4983" s="19" t="s">
        <v>10655</v>
      </c>
      <c r="G4983" s="5" t="s">
        <v>10656</v>
      </c>
      <c r="H4983" s="26" t="s">
        <v>7156</v>
      </c>
      <c r="I4983" s="6" t="s">
        <v>251</v>
      </c>
    </row>
    <row r="4984" ht="15.0" customHeight="1">
      <c r="A4984" s="2" t="s">
        <v>9</v>
      </c>
      <c r="B4984" s="5">
        <v>21843.0</v>
      </c>
      <c r="C4984" s="25">
        <v>43411.0</v>
      </c>
      <c r="D4984" s="4">
        <v>36.0</v>
      </c>
      <c r="E4984" s="2" t="s">
        <v>10</v>
      </c>
      <c r="F4984" s="19" t="s">
        <v>10657</v>
      </c>
      <c r="G4984" s="5" t="s">
        <v>10658</v>
      </c>
      <c r="H4984" s="26" t="s">
        <v>10659</v>
      </c>
      <c r="I4984" s="6" t="s">
        <v>251</v>
      </c>
    </row>
    <row r="4985" ht="15.0" customHeight="1">
      <c r="A4985" s="2" t="s">
        <v>9</v>
      </c>
      <c r="B4985" s="5">
        <v>21842.0</v>
      </c>
      <c r="C4985" s="25">
        <v>43411.0</v>
      </c>
      <c r="D4985" s="4">
        <v>36.0</v>
      </c>
      <c r="E4985" s="2" t="s">
        <v>10</v>
      </c>
      <c r="F4985" s="19" t="s">
        <v>10660</v>
      </c>
      <c r="G4985" s="5" t="s">
        <v>10661</v>
      </c>
      <c r="H4985" s="26" t="s">
        <v>10662</v>
      </c>
      <c r="I4985" s="6" t="s">
        <v>251</v>
      </c>
    </row>
    <row r="4986" ht="15.0" customHeight="1">
      <c r="A4986" s="2" t="s">
        <v>9</v>
      </c>
      <c r="B4986" s="5">
        <v>21841.0</v>
      </c>
      <c r="C4986" s="25">
        <v>43411.0</v>
      </c>
      <c r="D4986" s="4">
        <v>36.0</v>
      </c>
      <c r="E4986" s="2" t="s">
        <v>10</v>
      </c>
      <c r="F4986" s="19" t="s">
        <v>10663</v>
      </c>
      <c r="G4986" s="5" t="s">
        <v>10664</v>
      </c>
      <c r="H4986" s="26" t="s">
        <v>10665</v>
      </c>
      <c r="I4986" s="6" t="s">
        <v>251</v>
      </c>
    </row>
    <row r="4987" ht="15.0" customHeight="1">
      <c r="A4987" s="2" t="s">
        <v>9</v>
      </c>
      <c r="B4987" s="5">
        <v>21840.0</v>
      </c>
      <c r="C4987" s="25">
        <v>43411.0</v>
      </c>
      <c r="D4987" s="4">
        <v>36.0</v>
      </c>
      <c r="E4987" s="2" t="s">
        <v>10</v>
      </c>
      <c r="F4987" s="19" t="s">
        <v>10666</v>
      </c>
      <c r="G4987" s="5" t="s">
        <v>10667</v>
      </c>
      <c r="H4987" s="26" t="s">
        <v>7972</v>
      </c>
      <c r="I4987" s="6" t="s">
        <v>251</v>
      </c>
    </row>
    <row r="4988" ht="15.0" customHeight="1">
      <c r="A4988" s="2" t="s">
        <v>9</v>
      </c>
      <c r="B4988" s="5">
        <v>21839.0</v>
      </c>
      <c r="C4988" s="25">
        <v>43411.0</v>
      </c>
      <c r="D4988" s="4">
        <v>36.0</v>
      </c>
      <c r="E4988" s="2" t="s">
        <v>10</v>
      </c>
      <c r="F4988" s="19" t="s">
        <v>10668</v>
      </c>
      <c r="G4988" s="5" t="s">
        <v>10669</v>
      </c>
      <c r="H4988" s="26" t="s">
        <v>8156</v>
      </c>
      <c r="I4988" s="6" t="s">
        <v>251</v>
      </c>
    </row>
    <row r="4989" ht="15.0" customHeight="1">
      <c r="A4989" s="2" t="s">
        <v>9</v>
      </c>
      <c r="B4989" s="5">
        <v>21838.0</v>
      </c>
      <c r="C4989" s="25">
        <v>43411.0</v>
      </c>
      <c r="D4989" s="4">
        <v>36.0</v>
      </c>
      <c r="E4989" s="2" t="s">
        <v>10</v>
      </c>
      <c r="F4989" s="19" t="s">
        <v>10670</v>
      </c>
      <c r="G4989" s="5" t="s">
        <v>10671</v>
      </c>
      <c r="H4989" s="26" t="s">
        <v>6601</v>
      </c>
      <c r="I4989" s="6" t="s">
        <v>251</v>
      </c>
    </row>
    <row r="4990" ht="15.0" customHeight="1">
      <c r="A4990" s="2" t="s">
        <v>9</v>
      </c>
      <c r="B4990" s="5">
        <v>21837.0</v>
      </c>
      <c r="C4990" s="25">
        <v>43411.0</v>
      </c>
      <c r="D4990" s="4">
        <v>36.0</v>
      </c>
      <c r="E4990" s="2" t="s">
        <v>10</v>
      </c>
      <c r="F4990" s="19" t="s">
        <v>10672</v>
      </c>
      <c r="G4990" s="5" t="s">
        <v>10673</v>
      </c>
      <c r="H4990" s="26" t="s">
        <v>8251</v>
      </c>
      <c r="I4990" s="6" t="s">
        <v>251</v>
      </c>
    </row>
    <row r="4991" ht="15.0" customHeight="1">
      <c r="A4991" s="2" t="s">
        <v>9</v>
      </c>
      <c r="B4991" s="5">
        <v>21836.0</v>
      </c>
      <c r="C4991" s="25">
        <v>43411.0</v>
      </c>
      <c r="D4991" s="4">
        <v>36.0</v>
      </c>
      <c r="E4991" s="2" t="s">
        <v>10</v>
      </c>
      <c r="F4991" s="19" t="s">
        <v>10674</v>
      </c>
      <c r="G4991" s="5" t="s">
        <v>10675</v>
      </c>
      <c r="H4991" s="26" t="s">
        <v>8048</v>
      </c>
      <c r="I4991" s="6" t="s">
        <v>251</v>
      </c>
    </row>
    <row r="4992" ht="15.0" customHeight="1">
      <c r="A4992" s="2" t="s">
        <v>9</v>
      </c>
      <c r="B4992" s="5">
        <v>21835.0</v>
      </c>
      <c r="C4992" s="25">
        <v>43411.0</v>
      </c>
      <c r="D4992" s="4">
        <v>36.0</v>
      </c>
      <c r="E4992" s="2" t="s">
        <v>10</v>
      </c>
      <c r="F4992" s="19" t="s">
        <v>10676</v>
      </c>
      <c r="G4992" s="5" t="s">
        <v>10677</v>
      </c>
      <c r="H4992" s="26" t="s">
        <v>10567</v>
      </c>
      <c r="I4992" s="6" t="s">
        <v>251</v>
      </c>
    </row>
    <row r="4993" ht="15.0" customHeight="1">
      <c r="A4993" s="2" t="s">
        <v>9</v>
      </c>
      <c r="B4993" s="5">
        <v>21834.0</v>
      </c>
      <c r="C4993" s="25">
        <v>43411.0</v>
      </c>
      <c r="D4993" s="4">
        <v>36.0</v>
      </c>
      <c r="E4993" s="2" t="s">
        <v>10</v>
      </c>
      <c r="F4993" s="19" t="s">
        <v>10678</v>
      </c>
      <c r="G4993" s="5" t="s">
        <v>10679</v>
      </c>
      <c r="H4993" s="26" t="s">
        <v>9246</v>
      </c>
      <c r="I4993" s="6" t="s">
        <v>251</v>
      </c>
    </row>
    <row r="4994" ht="15.0" customHeight="1">
      <c r="A4994" s="2" t="s">
        <v>9</v>
      </c>
      <c r="B4994" s="5">
        <v>21833.0</v>
      </c>
      <c r="C4994" s="25">
        <v>43411.0</v>
      </c>
      <c r="D4994" s="4">
        <v>36.0</v>
      </c>
      <c r="E4994" s="2" t="s">
        <v>10</v>
      </c>
      <c r="F4994" s="19" t="s">
        <v>10680</v>
      </c>
      <c r="G4994" s="5" t="s">
        <v>10681</v>
      </c>
      <c r="H4994" s="26" t="s">
        <v>8604</v>
      </c>
      <c r="I4994" s="6" t="s">
        <v>251</v>
      </c>
    </row>
    <row r="4995" ht="15.0" customHeight="1">
      <c r="A4995" s="2" t="s">
        <v>9</v>
      </c>
      <c r="B4995" s="5">
        <v>21832.0</v>
      </c>
      <c r="C4995" s="25">
        <v>43411.0</v>
      </c>
      <c r="D4995" s="4">
        <v>36.0</v>
      </c>
      <c r="E4995" s="2" t="s">
        <v>10</v>
      </c>
      <c r="F4995" s="19" t="s">
        <v>10682</v>
      </c>
      <c r="G4995" s="5" t="s">
        <v>10683</v>
      </c>
      <c r="H4995" s="26" t="s">
        <v>6601</v>
      </c>
      <c r="I4995" s="6" t="s">
        <v>251</v>
      </c>
    </row>
    <row r="4996" ht="15.0" customHeight="1">
      <c r="A4996" s="2" t="s">
        <v>9</v>
      </c>
      <c r="B4996" s="5">
        <v>21831.0</v>
      </c>
      <c r="C4996" s="25">
        <v>43411.0</v>
      </c>
      <c r="D4996" s="4">
        <v>36.0</v>
      </c>
      <c r="E4996" s="2" t="s">
        <v>10</v>
      </c>
      <c r="F4996" s="19" t="s">
        <v>10684</v>
      </c>
      <c r="G4996" s="5" t="s">
        <v>10685</v>
      </c>
      <c r="H4996" s="26" t="s">
        <v>8156</v>
      </c>
      <c r="I4996" s="6" t="s">
        <v>251</v>
      </c>
    </row>
    <row r="4997" ht="15.0" customHeight="1">
      <c r="A4997" s="2" t="s">
        <v>9</v>
      </c>
      <c r="B4997" s="5">
        <v>21830.0</v>
      </c>
      <c r="C4997" s="25">
        <v>43411.0</v>
      </c>
      <c r="D4997" s="4">
        <v>36.0</v>
      </c>
      <c r="E4997" s="2" t="s">
        <v>10</v>
      </c>
      <c r="F4997" s="19" t="s">
        <v>10686</v>
      </c>
      <c r="G4997" s="5" t="s">
        <v>10687</v>
      </c>
      <c r="H4997" s="26" t="s">
        <v>6601</v>
      </c>
      <c r="I4997" s="6" t="s">
        <v>251</v>
      </c>
    </row>
    <row r="4998" ht="15.0" customHeight="1">
      <c r="A4998" s="2" t="s">
        <v>9</v>
      </c>
      <c r="B4998" s="5">
        <v>21829.0</v>
      </c>
      <c r="C4998" s="25">
        <v>43411.0</v>
      </c>
      <c r="D4998" s="4">
        <v>36.0</v>
      </c>
      <c r="E4998" s="2" t="s">
        <v>10</v>
      </c>
      <c r="F4998" s="19" t="s">
        <v>10688</v>
      </c>
      <c r="G4998" s="5" t="s">
        <v>10689</v>
      </c>
      <c r="H4998" s="26" t="s">
        <v>6601</v>
      </c>
      <c r="I4998" s="6" t="s">
        <v>251</v>
      </c>
    </row>
    <row r="4999" ht="15.0" customHeight="1">
      <c r="A4999" s="2" t="s">
        <v>9</v>
      </c>
      <c r="B4999" s="5">
        <v>21828.0</v>
      </c>
      <c r="C4999" s="25">
        <v>43411.0</v>
      </c>
      <c r="D4999" s="4">
        <v>36.0</v>
      </c>
      <c r="E4999" s="2" t="s">
        <v>10</v>
      </c>
      <c r="F4999" s="19" t="s">
        <v>10690</v>
      </c>
      <c r="G4999" s="5" t="s">
        <v>10691</v>
      </c>
      <c r="H4999" s="26" t="s">
        <v>10692</v>
      </c>
      <c r="I4999" s="6" t="s">
        <v>251</v>
      </c>
    </row>
    <row r="5000" ht="15.0" customHeight="1">
      <c r="A5000" s="2" t="s">
        <v>9</v>
      </c>
      <c r="B5000" s="5">
        <v>21827.0</v>
      </c>
      <c r="C5000" s="25">
        <v>43411.0</v>
      </c>
      <c r="D5000" s="4">
        <v>36.0</v>
      </c>
      <c r="E5000" s="2" t="s">
        <v>10</v>
      </c>
      <c r="F5000" s="19" t="s">
        <v>10693</v>
      </c>
      <c r="G5000" s="5" t="s">
        <v>10694</v>
      </c>
      <c r="H5000" s="26" t="s">
        <v>6698</v>
      </c>
      <c r="I5000" s="6" t="s">
        <v>251</v>
      </c>
    </row>
    <row r="5001" ht="15.0" customHeight="1">
      <c r="A5001" s="2" t="s">
        <v>9</v>
      </c>
      <c r="B5001" s="5">
        <v>21826.0</v>
      </c>
      <c r="C5001" s="25">
        <v>43411.0</v>
      </c>
      <c r="D5001" s="4">
        <v>36.0</v>
      </c>
      <c r="E5001" s="2" t="s">
        <v>10</v>
      </c>
      <c r="F5001" s="19" t="s">
        <v>10695</v>
      </c>
      <c r="G5001" s="5" t="s">
        <v>10696</v>
      </c>
      <c r="H5001" s="26" t="s">
        <v>10697</v>
      </c>
      <c r="I5001" s="6" t="s">
        <v>251</v>
      </c>
    </row>
    <row r="5002" ht="15.0" customHeight="1">
      <c r="A5002" s="2" t="s">
        <v>9</v>
      </c>
      <c r="B5002" s="5">
        <v>21825.0</v>
      </c>
      <c r="C5002" s="25">
        <v>43411.0</v>
      </c>
      <c r="D5002" s="4">
        <v>36.0</v>
      </c>
      <c r="E5002" s="2" t="s">
        <v>10</v>
      </c>
      <c r="F5002" s="19" t="s">
        <v>10698</v>
      </c>
      <c r="G5002" s="5" t="s">
        <v>10699</v>
      </c>
      <c r="H5002" s="26" t="s">
        <v>8802</v>
      </c>
      <c r="I5002" s="6" t="s">
        <v>251</v>
      </c>
    </row>
    <row r="5003" ht="15.0" customHeight="1">
      <c r="A5003" s="2" t="s">
        <v>9</v>
      </c>
      <c r="B5003" s="5">
        <v>21824.0</v>
      </c>
      <c r="C5003" s="25">
        <v>43411.0</v>
      </c>
      <c r="D5003" s="4">
        <v>36.0</v>
      </c>
      <c r="E5003" s="2" t="s">
        <v>10</v>
      </c>
      <c r="F5003" s="19" t="s">
        <v>6976</v>
      </c>
      <c r="G5003" s="5" t="s">
        <v>10700</v>
      </c>
      <c r="H5003" s="26" t="s">
        <v>6636</v>
      </c>
      <c r="I5003" s="6" t="s">
        <v>251</v>
      </c>
    </row>
    <row r="5004" ht="15.0" customHeight="1">
      <c r="A5004" s="2" t="s">
        <v>9</v>
      </c>
      <c r="B5004" s="5">
        <v>21823.0</v>
      </c>
      <c r="C5004" s="25">
        <v>43411.0</v>
      </c>
      <c r="D5004" s="4">
        <v>36.0</v>
      </c>
      <c r="E5004" s="2" t="s">
        <v>10</v>
      </c>
      <c r="F5004" s="19" t="s">
        <v>10701</v>
      </c>
      <c r="G5004" s="5" t="s">
        <v>10702</v>
      </c>
      <c r="H5004" s="26" t="s">
        <v>6636</v>
      </c>
      <c r="I5004" s="6" t="s">
        <v>251</v>
      </c>
    </row>
    <row r="5005" ht="15.0" customHeight="1">
      <c r="A5005" s="2" t="s">
        <v>9</v>
      </c>
      <c r="B5005" s="5">
        <v>21822.0</v>
      </c>
      <c r="C5005" s="25">
        <v>43411.0</v>
      </c>
      <c r="D5005" s="4">
        <v>36.0</v>
      </c>
      <c r="E5005" s="2" t="s">
        <v>10</v>
      </c>
      <c r="F5005" s="19" t="s">
        <v>10703</v>
      </c>
      <c r="G5005" s="5" t="s">
        <v>10704</v>
      </c>
      <c r="H5005" s="26" t="s">
        <v>6698</v>
      </c>
      <c r="I5005" s="6" t="s">
        <v>251</v>
      </c>
    </row>
    <row r="5006" ht="15.0" customHeight="1">
      <c r="A5006" s="2" t="s">
        <v>9</v>
      </c>
      <c r="B5006" s="5">
        <v>21821.0</v>
      </c>
      <c r="C5006" s="25">
        <v>43411.0</v>
      </c>
      <c r="D5006" s="4">
        <v>36.0</v>
      </c>
      <c r="E5006" s="2" t="s">
        <v>10</v>
      </c>
      <c r="F5006" s="19" t="s">
        <v>10705</v>
      </c>
      <c r="G5006" s="5" t="s">
        <v>10706</v>
      </c>
      <c r="H5006" s="26" t="s">
        <v>6862</v>
      </c>
      <c r="I5006" s="6" t="s">
        <v>251</v>
      </c>
    </row>
    <row r="5007" ht="15.0" customHeight="1">
      <c r="A5007" s="2" t="s">
        <v>9</v>
      </c>
      <c r="B5007" s="5">
        <v>21820.0</v>
      </c>
      <c r="C5007" s="25">
        <v>43411.0</v>
      </c>
      <c r="D5007" s="4">
        <v>36.0</v>
      </c>
      <c r="E5007" s="2" t="s">
        <v>10</v>
      </c>
      <c r="F5007" s="19" t="s">
        <v>10707</v>
      </c>
      <c r="G5007" s="5" t="s">
        <v>10708</v>
      </c>
      <c r="H5007" s="26" t="s">
        <v>10709</v>
      </c>
      <c r="I5007" s="6" t="s">
        <v>251</v>
      </c>
    </row>
    <row r="5008" ht="15.0" customHeight="1">
      <c r="A5008" s="2" t="s">
        <v>9</v>
      </c>
      <c r="B5008" s="5">
        <v>21819.0</v>
      </c>
      <c r="C5008" s="25">
        <v>43411.0</v>
      </c>
      <c r="D5008" s="4">
        <v>36.0</v>
      </c>
      <c r="E5008" s="2" t="s">
        <v>10</v>
      </c>
      <c r="F5008" s="19" t="s">
        <v>10710</v>
      </c>
      <c r="G5008" s="5" t="s">
        <v>10711</v>
      </c>
      <c r="H5008" s="26" t="s">
        <v>7128</v>
      </c>
      <c r="I5008" s="6" t="s">
        <v>251</v>
      </c>
    </row>
    <row r="5009" ht="15.0" customHeight="1">
      <c r="A5009" s="2" t="s">
        <v>9</v>
      </c>
      <c r="B5009" s="5">
        <v>21818.0</v>
      </c>
      <c r="C5009" s="25">
        <v>43411.0</v>
      </c>
      <c r="D5009" s="4">
        <v>36.0</v>
      </c>
      <c r="E5009" s="2" t="s">
        <v>10</v>
      </c>
      <c r="F5009" s="19" t="s">
        <v>10712</v>
      </c>
      <c r="G5009" s="5" t="s">
        <v>10713</v>
      </c>
      <c r="H5009" s="26" t="s">
        <v>6506</v>
      </c>
      <c r="I5009" s="6" t="s">
        <v>251</v>
      </c>
    </row>
    <row r="5010" ht="15.0" customHeight="1">
      <c r="A5010" s="2" t="s">
        <v>9</v>
      </c>
      <c r="B5010" s="5">
        <v>21817.0</v>
      </c>
      <c r="C5010" s="25">
        <v>43411.0</v>
      </c>
      <c r="D5010" s="4">
        <v>36.0</v>
      </c>
      <c r="E5010" s="2" t="s">
        <v>10</v>
      </c>
      <c r="F5010" s="19" t="s">
        <v>10714</v>
      </c>
      <c r="G5010" s="5" t="s">
        <v>10715</v>
      </c>
      <c r="H5010" s="26" t="s">
        <v>10716</v>
      </c>
      <c r="I5010" s="6" t="s">
        <v>251</v>
      </c>
    </row>
    <row r="5011" ht="15.0" customHeight="1">
      <c r="A5011" s="2" t="s">
        <v>9</v>
      </c>
      <c r="B5011" s="5">
        <v>21816.0</v>
      </c>
      <c r="C5011" s="25">
        <v>43411.0</v>
      </c>
      <c r="D5011" s="4">
        <v>36.0</v>
      </c>
      <c r="E5011" s="2" t="s">
        <v>10</v>
      </c>
      <c r="F5011" s="19" t="s">
        <v>10717</v>
      </c>
      <c r="G5011" s="5" t="s">
        <v>10718</v>
      </c>
      <c r="H5011" s="26" t="s">
        <v>6590</v>
      </c>
      <c r="I5011" s="6" t="s">
        <v>251</v>
      </c>
    </row>
    <row r="5012" ht="15.0" customHeight="1">
      <c r="A5012" s="2" t="s">
        <v>9</v>
      </c>
      <c r="B5012" s="5">
        <v>21815.0</v>
      </c>
      <c r="C5012" s="25">
        <v>43411.0</v>
      </c>
      <c r="D5012" s="4">
        <v>36.0</v>
      </c>
      <c r="E5012" s="2" t="s">
        <v>10</v>
      </c>
      <c r="F5012" s="19" t="s">
        <v>10719</v>
      </c>
      <c r="G5012" s="5" t="s">
        <v>10720</v>
      </c>
      <c r="H5012" s="26" t="s">
        <v>6582</v>
      </c>
      <c r="I5012" s="6" t="s">
        <v>251</v>
      </c>
    </row>
    <row r="5013" ht="15.0" customHeight="1">
      <c r="A5013" s="2" t="s">
        <v>9</v>
      </c>
      <c r="B5013" s="5">
        <v>21814.0</v>
      </c>
      <c r="C5013" s="25">
        <v>43411.0</v>
      </c>
      <c r="D5013" s="4">
        <v>36.0</v>
      </c>
      <c r="E5013" s="2" t="s">
        <v>10</v>
      </c>
      <c r="F5013" s="19" t="s">
        <v>10721</v>
      </c>
      <c r="G5013" s="5" t="s">
        <v>10722</v>
      </c>
      <c r="H5013" s="26" t="s">
        <v>6582</v>
      </c>
      <c r="I5013" s="6" t="s">
        <v>251</v>
      </c>
    </row>
    <row r="5014" ht="15.0" customHeight="1">
      <c r="A5014" s="2" t="s">
        <v>9</v>
      </c>
      <c r="B5014" s="5">
        <v>21813.0</v>
      </c>
      <c r="C5014" s="25">
        <v>43411.0</v>
      </c>
      <c r="D5014" s="4">
        <v>36.0</v>
      </c>
      <c r="E5014" s="2" t="s">
        <v>10</v>
      </c>
      <c r="F5014" s="19" t="s">
        <v>10723</v>
      </c>
      <c r="G5014" s="5" t="s">
        <v>10724</v>
      </c>
      <c r="H5014" s="26" t="s">
        <v>6765</v>
      </c>
      <c r="I5014" s="6" t="s">
        <v>251</v>
      </c>
    </row>
    <row r="5015" ht="15.0" customHeight="1">
      <c r="A5015" s="2" t="s">
        <v>9</v>
      </c>
      <c r="B5015" s="5">
        <v>21812.0</v>
      </c>
      <c r="C5015" s="25">
        <v>43411.0</v>
      </c>
      <c r="D5015" s="4">
        <v>36.0</v>
      </c>
      <c r="E5015" s="2" t="s">
        <v>10</v>
      </c>
      <c r="F5015" s="19" t="s">
        <v>10725</v>
      </c>
      <c r="G5015" s="5" t="s">
        <v>10726</v>
      </c>
      <c r="H5015" s="26" t="s">
        <v>6802</v>
      </c>
      <c r="I5015" s="6" t="s">
        <v>251</v>
      </c>
    </row>
    <row r="5016" ht="15.0" customHeight="1">
      <c r="A5016" s="2" t="s">
        <v>76</v>
      </c>
      <c r="B5016" s="5">
        <v>10585.0</v>
      </c>
      <c r="C5016" s="25">
        <v>43411.0</v>
      </c>
      <c r="D5016" s="4">
        <v>36.0</v>
      </c>
      <c r="E5016" s="2" t="s">
        <v>10</v>
      </c>
      <c r="F5016" s="19" t="s">
        <v>10727</v>
      </c>
      <c r="G5016" s="5" t="s">
        <v>10728</v>
      </c>
      <c r="H5016" s="26" t="s">
        <v>6511</v>
      </c>
      <c r="I5016" s="6" t="s">
        <v>251</v>
      </c>
    </row>
    <row r="5017" ht="15.0" customHeight="1">
      <c r="A5017" s="2" t="s">
        <v>76</v>
      </c>
      <c r="B5017" s="5">
        <v>10584.0</v>
      </c>
      <c r="C5017" s="25">
        <v>43411.0</v>
      </c>
      <c r="D5017" s="4">
        <v>36.0</v>
      </c>
      <c r="E5017" s="2" t="s">
        <v>10</v>
      </c>
      <c r="F5017" s="19" t="s">
        <v>10729</v>
      </c>
      <c r="G5017" s="5" t="s">
        <v>10730</v>
      </c>
      <c r="H5017" s="26" t="s">
        <v>6511</v>
      </c>
      <c r="I5017" s="6" t="s">
        <v>251</v>
      </c>
    </row>
    <row r="5018" ht="15.0" customHeight="1">
      <c r="A5018" s="2" t="s">
        <v>82</v>
      </c>
      <c r="B5018" s="5">
        <v>3312.0</v>
      </c>
      <c r="C5018" s="25">
        <v>43411.0</v>
      </c>
      <c r="D5018" s="4">
        <v>36.0</v>
      </c>
      <c r="E5018" s="2" t="s">
        <v>10</v>
      </c>
      <c r="F5018" s="19" t="s">
        <v>10731</v>
      </c>
      <c r="G5018" s="5" t="s">
        <v>10732</v>
      </c>
      <c r="H5018" s="26" t="s">
        <v>6590</v>
      </c>
      <c r="I5018" s="6" t="s">
        <v>251</v>
      </c>
    </row>
    <row r="5019" ht="15.0" customHeight="1">
      <c r="A5019" s="2" t="s">
        <v>82</v>
      </c>
      <c r="B5019" s="5">
        <v>3311.0</v>
      </c>
      <c r="C5019" s="25">
        <v>43411.0</v>
      </c>
      <c r="D5019" s="4">
        <v>36.0</v>
      </c>
      <c r="E5019" s="2" t="s">
        <v>10</v>
      </c>
      <c r="F5019" s="19" t="s">
        <v>10733</v>
      </c>
      <c r="G5019" s="5" t="s">
        <v>10734</v>
      </c>
      <c r="H5019" s="26" t="s">
        <v>6590</v>
      </c>
      <c r="I5019" s="6" t="s">
        <v>251</v>
      </c>
    </row>
    <row r="5020" ht="15.0" customHeight="1">
      <c r="A5020" s="2" t="s">
        <v>82</v>
      </c>
      <c r="B5020" s="5">
        <v>3310.0</v>
      </c>
      <c r="C5020" s="25">
        <v>43411.0</v>
      </c>
      <c r="D5020" s="4">
        <v>36.0</v>
      </c>
      <c r="E5020" s="2" t="s">
        <v>10</v>
      </c>
      <c r="F5020" s="19" t="s">
        <v>10735</v>
      </c>
      <c r="G5020" s="5" t="s">
        <v>10736</v>
      </c>
      <c r="H5020" s="26" t="s">
        <v>6511</v>
      </c>
      <c r="I5020" s="6" t="s">
        <v>251</v>
      </c>
    </row>
    <row r="5021" ht="15.0" customHeight="1">
      <c r="A5021" s="2" t="s">
        <v>82</v>
      </c>
      <c r="B5021" s="5">
        <v>3309.0</v>
      </c>
      <c r="C5021" s="25">
        <v>43411.0</v>
      </c>
      <c r="D5021" s="4">
        <v>36.0</v>
      </c>
      <c r="E5021" s="2" t="s">
        <v>10</v>
      </c>
      <c r="F5021" s="19" t="s">
        <v>10737</v>
      </c>
      <c r="G5021" s="5" t="s">
        <v>10738</v>
      </c>
      <c r="H5021" s="26" t="s">
        <v>6511</v>
      </c>
      <c r="I5021" s="6" t="s">
        <v>251</v>
      </c>
    </row>
    <row r="5022" ht="15.0" customHeight="1">
      <c r="A5022" s="2" t="s">
        <v>82</v>
      </c>
      <c r="B5022" s="5">
        <v>3308.0</v>
      </c>
      <c r="C5022" s="25">
        <v>43411.0</v>
      </c>
      <c r="D5022" s="4">
        <v>36.0</v>
      </c>
      <c r="E5022" s="2" t="s">
        <v>10</v>
      </c>
      <c r="F5022" s="19" t="s">
        <v>10739</v>
      </c>
      <c r="G5022" s="5" t="s">
        <v>10740</v>
      </c>
      <c r="H5022" s="26" t="s">
        <v>6511</v>
      </c>
      <c r="I5022" s="6" t="s">
        <v>251</v>
      </c>
    </row>
    <row r="5023" ht="15.0" customHeight="1">
      <c r="A5023" s="2" t="s">
        <v>82</v>
      </c>
      <c r="B5023" s="5">
        <v>3307.0</v>
      </c>
      <c r="C5023" s="25">
        <v>43411.0</v>
      </c>
      <c r="D5023" s="4">
        <v>36.0</v>
      </c>
      <c r="E5023" s="2" t="s">
        <v>10</v>
      </c>
      <c r="F5023" s="19" t="s">
        <v>10741</v>
      </c>
      <c r="G5023" s="5" t="s">
        <v>10742</v>
      </c>
      <c r="H5023" s="26" t="s">
        <v>6511</v>
      </c>
      <c r="I5023" s="6" t="s">
        <v>251</v>
      </c>
    </row>
    <row r="5024" ht="15.0" customHeight="1">
      <c r="A5024" s="2" t="s">
        <v>82</v>
      </c>
      <c r="B5024" s="5">
        <v>3306.0</v>
      </c>
      <c r="C5024" s="25">
        <v>43411.0</v>
      </c>
      <c r="D5024" s="4">
        <v>36.0</v>
      </c>
      <c r="E5024" s="2" t="s">
        <v>10</v>
      </c>
      <c r="F5024" s="19" t="s">
        <v>10743</v>
      </c>
      <c r="G5024" s="5" t="s">
        <v>10744</v>
      </c>
      <c r="H5024" s="26" t="s">
        <v>6511</v>
      </c>
      <c r="I5024" s="6" t="s">
        <v>251</v>
      </c>
    </row>
    <row r="5025" ht="15.0" customHeight="1">
      <c r="A5025" s="2" t="s">
        <v>82</v>
      </c>
      <c r="B5025" s="5">
        <v>3305.0</v>
      </c>
      <c r="C5025" s="25">
        <v>43411.0</v>
      </c>
      <c r="D5025" s="4">
        <v>36.0</v>
      </c>
      <c r="E5025" s="2" t="s">
        <v>10</v>
      </c>
      <c r="F5025" s="19" t="s">
        <v>10745</v>
      </c>
      <c r="G5025" s="5" t="s">
        <v>10746</v>
      </c>
      <c r="H5025" s="26" t="s">
        <v>6511</v>
      </c>
      <c r="I5025" s="6" t="s">
        <v>251</v>
      </c>
    </row>
    <row r="5026" ht="15.0" customHeight="1">
      <c r="A5026" s="2" t="s">
        <v>82</v>
      </c>
      <c r="B5026" s="5">
        <v>3304.0</v>
      </c>
      <c r="C5026" s="25">
        <v>43411.0</v>
      </c>
      <c r="D5026" s="4">
        <v>36.0</v>
      </c>
      <c r="E5026" s="2" t="s">
        <v>10</v>
      </c>
      <c r="F5026" s="19" t="s">
        <v>10747</v>
      </c>
      <c r="G5026" s="5" t="s">
        <v>10748</v>
      </c>
      <c r="H5026" s="26" t="s">
        <v>6511</v>
      </c>
      <c r="I5026" s="6" t="s">
        <v>251</v>
      </c>
    </row>
    <row r="5027" ht="15.0" customHeight="1">
      <c r="A5027" s="2" t="s">
        <v>9</v>
      </c>
      <c r="B5027" s="5">
        <v>21759.0</v>
      </c>
      <c r="C5027" s="25">
        <v>43405.0</v>
      </c>
      <c r="D5027" s="4">
        <v>35.0</v>
      </c>
      <c r="E5027" s="2" t="s">
        <v>10</v>
      </c>
      <c r="F5027" s="19" t="s">
        <v>10749</v>
      </c>
      <c r="G5027" s="5" t="s">
        <v>10750</v>
      </c>
      <c r="H5027" s="26" t="s">
        <v>10751</v>
      </c>
      <c r="I5027" s="6" t="s">
        <v>251</v>
      </c>
    </row>
    <row r="5028" ht="15.0" customHeight="1">
      <c r="A5028" s="2" t="s">
        <v>9</v>
      </c>
      <c r="B5028" s="5">
        <v>21811.0</v>
      </c>
      <c r="C5028" s="25">
        <v>43404.0</v>
      </c>
      <c r="D5028" s="4">
        <v>35.0</v>
      </c>
      <c r="E5028" s="2" t="s">
        <v>10</v>
      </c>
      <c r="F5028" s="19" t="s">
        <v>10752</v>
      </c>
      <c r="G5028" s="5" t="s">
        <v>10753</v>
      </c>
      <c r="H5028" s="26" t="s">
        <v>6636</v>
      </c>
      <c r="I5028" s="6" t="s">
        <v>251</v>
      </c>
    </row>
    <row r="5029" ht="15.0" customHeight="1">
      <c r="A5029" s="2" t="s">
        <v>9</v>
      </c>
      <c r="B5029" s="5">
        <v>21810.0</v>
      </c>
      <c r="C5029" s="25">
        <v>43404.0</v>
      </c>
      <c r="D5029" s="4">
        <v>35.0</v>
      </c>
      <c r="E5029" s="2" t="s">
        <v>10</v>
      </c>
      <c r="F5029" s="19" t="s">
        <v>10754</v>
      </c>
      <c r="G5029" s="5" t="s">
        <v>10755</v>
      </c>
      <c r="H5029" s="26" t="s">
        <v>9254</v>
      </c>
      <c r="I5029" s="6" t="s">
        <v>251</v>
      </c>
    </row>
    <row r="5030" ht="15.0" customHeight="1">
      <c r="A5030" s="2" t="s">
        <v>9</v>
      </c>
      <c r="B5030" s="5">
        <v>21809.0</v>
      </c>
      <c r="C5030" s="25">
        <v>43404.0</v>
      </c>
      <c r="D5030" s="4">
        <v>35.0</v>
      </c>
      <c r="E5030" s="2" t="s">
        <v>10</v>
      </c>
      <c r="F5030" s="19" t="s">
        <v>10756</v>
      </c>
      <c r="G5030" s="5" t="s">
        <v>10757</v>
      </c>
      <c r="H5030" s="26" t="s">
        <v>6653</v>
      </c>
      <c r="I5030" s="6" t="s">
        <v>251</v>
      </c>
    </row>
    <row r="5031" ht="15.0" customHeight="1">
      <c r="A5031" s="2" t="s">
        <v>9</v>
      </c>
      <c r="B5031" s="5">
        <v>21808.0</v>
      </c>
      <c r="C5031" s="25">
        <v>43404.0</v>
      </c>
      <c r="D5031" s="4">
        <v>35.0</v>
      </c>
      <c r="E5031" s="2" t="s">
        <v>10</v>
      </c>
      <c r="F5031" s="19" t="s">
        <v>10758</v>
      </c>
      <c r="G5031" s="5" t="s">
        <v>10759</v>
      </c>
      <c r="H5031" s="26" t="s">
        <v>6648</v>
      </c>
      <c r="I5031" s="6" t="s">
        <v>251</v>
      </c>
    </row>
    <row r="5032" ht="15.0" customHeight="1">
      <c r="A5032" s="2" t="s">
        <v>9</v>
      </c>
      <c r="B5032" s="5">
        <v>21807.0</v>
      </c>
      <c r="C5032" s="25">
        <v>43404.0</v>
      </c>
      <c r="D5032" s="4">
        <v>35.0</v>
      </c>
      <c r="E5032" s="2" t="s">
        <v>10</v>
      </c>
      <c r="F5032" s="19" t="s">
        <v>10760</v>
      </c>
      <c r="G5032" s="5" t="s">
        <v>10761</v>
      </c>
      <c r="H5032" s="26" t="s">
        <v>6693</v>
      </c>
      <c r="I5032" s="6" t="s">
        <v>251</v>
      </c>
    </row>
    <row r="5033" ht="15.0" customHeight="1">
      <c r="A5033" s="2" t="s">
        <v>9</v>
      </c>
      <c r="B5033" s="5">
        <v>21806.0</v>
      </c>
      <c r="C5033" s="25">
        <v>43404.0</v>
      </c>
      <c r="D5033" s="4">
        <v>35.0</v>
      </c>
      <c r="E5033" s="2" t="s">
        <v>10</v>
      </c>
      <c r="F5033" s="19" t="s">
        <v>10762</v>
      </c>
      <c r="G5033" s="5" t="s">
        <v>10763</v>
      </c>
      <c r="H5033" s="26" t="s">
        <v>6693</v>
      </c>
      <c r="I5033" s="6" t="s">
        <v>251</v>
      </c>
    </row>
    <row r="5034" ht="15.0" customHeight="1">
      <c r="A5034" s="2" t="s">
        <v>9</v>
      </c>
      <c r="B5034" s="5">
        <v>21805.0</v>
      </c>
      <c r="C5034" s="25">
        <v>43404.0</v>
      </c>
      <c r="D5034" s="4">
        <v>35.0</v>
      </c>
      <c r="E5034" s="2" t="s">
        <v>10</v>
      </c>
      <c r="F5034" s="19" t="s">
        <v>10764</v>
      </c>
      <c r="G5034" s="5" t="s">
        <v>10765</v>
      </c>
      <c r="H5034" s="26" t="s">
        <v>8048</v>
      </c>
      <c r="I5034" s="6" t="s">
        <v>251</v>
      </c>
    </row>
    <row r="5035" ht="15.0" customHeight="1">
      <c r="A5035" s="2" t="s">
        <v>9</v>
      </c>
      <c r="B5035" s="5">
        <v>21804.0</v>
      </c>
      <c r="C5035" s="25">
        <v>43404.0</v>
      </c>
      <c r="D5035" s="4">
        <v>35.0</v>
      </c>
      <c r="E5035" s="2" t="s">
        <v>10</v>
      </c>
      <c r="F5035" s="19" t="s">
        <v>10766</v>
      </c>
      <c r="G5035" s="5" t="s">
        <v>10767</v>
      </c>
      <c r="H5035" s="26" t="s">
        <v>6693</v>
      </c>
      <c r="I5035" s="6" t="s">
        <v>251</v>
      </c>
    </row>
    <row r="5036" ht="15.0" customHeight="1">
      <c r="A5036" s="2" t="s">
        <v>9</v>
      </c>
      <c r="B5036" s="5">
        <v>21803.0</v>
      </c>
      <c r="C5036" s="25">
        <v>43404.0</v>
      </c>
      <c r="D5036" s="4">
        <v>35.0</v>
      </c>
      <c r="E5036" s="2" t="s">
        <v>10</v>
      </c>
      <c r="F5036" s="19" t="s">
        <v>10768</v>
      </c>
      <c r="G5036" s="5" t="s">
        <v>10769</v>
      </c>
      <c r="H5036" s="26" t="s">
        <v>6693</v>
      </c>
      <c r="I5036" s="6" t="s">
        <v>251</v>
      </c>
    </row>
    <row r="5037" ht="15.0" customHeight="1">
      <c r="A5037" s="2" t="s">
        <v>9</v>
      </c>
      <c r="B5037" s="5">
        <v>21802.0</v>
      </c>
      <c r="C5037" s="25">
        <v>43404.0</v>
      </c>
      <c r="D5037" s="4">
        <v>35.0</v>
      </c>
      <c r="E5037" s="2" t="s">
        <v>10</v>
      </c>
      <c r="F5037" s="19" t="s">
        <v>10770</v>
      </c>
      <c r="G5037" s="5" t="s">
        <v>10771</v>
      </c>
      <c r="H5037" s="26" t="s">
        <v>6793</v>
      </c>
      <c r="I5037" s="6" t="s">
        <v>251</v>
      </c>
    </row>
    <row r="5038" ht="15.0" customHeight="1">
      <c r="A5038" s="2" t="s">
        <v>9</v>
      </c>
      <c r="B5038" s="5">
        <v>21801.0</v>
      </c>
      <c r="C5038" s="25">
        <v>43404.0</v>
      </c>
      <c r="D5038" s="4">
        <v>35.0</v>
      </c>
      <c r="E5038" s="2" t="s">
        <v>10</v>
      </c>
      <c r="F5038" s="19" t="s">
        <v>10772</v>
      </c>
      <c r="G5038" s="5" t="s">
        <v>10773</v>
      </c>
      <c r="H5038" s="26" t="s">
        <v>6793</v>
      </c>
      <c r="I5038" s="6" t="s">
        <v>251</v>
      </c>
    </row>
    <row r="5039" ht="15.0" customHeight="1">
      <c r="A5039" s="2" t="s">
        <v>9</v>
      </c>
      <c r="B5039" s="5">
        <v>21800.0</v>
      </c>
      <c r="C5039" s="25">
        <v>43404.0</v>
      </c>
      <c r="D5039" s="4">
        <v>35.0</v>
      </c>
      <c r="E5039" s="2" t="s">
        <v>10</v>
      </c>
      <c r="F5039" s="19" t="s">
        <v>10774</v>
      </c>
      <c r="G5039" s="5" t="s">
        <v>10775</v>
      </c>
      <c r="H5039" s="26" t="s">
        <v>6779</v>
      </c>
      <c r="I5039" s="6" t="s">
        <v>251</v>
      </c>
    </row>
    <row r="5040" ht="15.0" customHeight="1">
      <c r="A5040" s="2" t="s">
        <v>9</v>
      </c>
      <c r="B5040" s="5">
        <v>21799.0</v>
      </c>
      <c r="C5040" s="25">
        <v>43404.0</v>
      </c>
      <c r="D5040" s="4">
        <v>35.0</v>
      </c>
      <c r="E5040" s="2" t="s">
        <v>10</v>
      </c>
      <c r="F5040" s="19" t="s">
        <v>10776</v>
      </c>
      <c r="G5040" s="5" t="s">
        <v>10777</v>
      </c>
      <c r="H5040" s="26" t="s">
        <v>10778</v>
      </c>
      <c r="I5040" s="6" t="s">
        <v>251</v>
      </c>
    </row>
    <row r="5041" ht="15.0" customHeight="1">
      <c r="A5041" s="2" t="s">
        <v>9</v>
      </c>
      <c r="B5041" s="5">
        <v>21798.0</v>
      </c>
      <c r="C5041" s="25">
        <v>43404.0</v>
      </c>
      <c r="D5041" s="4">
        <v>35.0</v>
      </c>
      <c r="E5041" s="2" t="s">
        <v>10</v>
      </c>
      <c r="F5041" s="19" t="s">
        <v>10779</v>
      </c>
      <c r="G5041" s="5" t="s">
        <v>10780</v>
      </c>
      <c r="H5041" s="26" t="s">
        <v>6943</v>
      </c>
      <c r="I5041" s="6" t="s">
        <v>251</v>
      </c>
    </row>
    <row r="5042" ht="15.0" customHeight="1">
      <c r="A5042" s="2" t="s">
        <v>9</v>
      </c>
      <c r="B5042" s="5">
        <v>21797.0</v>
      </c>
      <c r="C5042" s="25">
        <v>43404.0</v>
      </c>
      <c r="D5042" s="4">
        <v>35.0</v>
      </c>
      <c r="E5042" s="2" t="s">
        <v>10</v>
      </c>
      <c r="F5042" s="19" t="s">
        <v>10781</v>
      </c>
      <c r="G5042" s="5" t="s">
        <v>10782</v>
      </c>
      <c r="H5042" s="26" t="s">
        <v>6698</v>
      </c>
      <c r="I5042" s="6" t="s">
        <v>251</v>
      </c>
    </row>
    <row r="5043" ht="15.0" customHeight="1">
      <c r="A5043" s="2" t="s">
        <v>9</v>
      </c>
      <c r="B5043" s="5">
        <v>21796.0</v>
      </c>
      <c r="C5043" s="25">
        <v>43404.0</v>
      </c>
      <c r="D5043" s="4">
        <v>35.0</v>
      </c>
      <c r="E5043" s="2" t="s">
        <v>10</v>
      </c>
      <c r="F5043" s="19" t="s">
        <v>10783</v>
      </c>
      <c r="G5043" s="5" t="s">
        <v>10784</v>
      </c>
      <c r="H5043" s="26" t="s">
        <v>6704</v>
      </c>
      <c r="I5043" s="6" t="s">
        <v>251</v>
      </c>
    </row>
    <row r="5044" ht="15.0" customHeight="1">
      <c r="A5044" s="2" t="s">
        <v>9</v>
      </c>
      <c r="B5044" s="5">
        <v>21795.0</v>
      </c>
      <c r="C5044" s="25">
        <v>43404.0</v>
      </c>
      <c r="D5044" s="4">
        <v>35.0</v>
      </c>
      <c r="E5044" s="2" t="s">
        <v>10</v>
      </c>
      <c r="F5044" s="19" t="s">
        <v>10785</v>
      </c>
      <c r="G5044" s="5" t="s">
        <v>10786</v>
      </c>
      <c r="H5044" s="26" t="s">
        <v>6704</v>
      </c>
      <c r="I5044" s="6" t="s">
        <v>251</v>
      </c>
    </row>
    <row r="5045" ht="15.0" customHeight="1">
      <c r="A5045" s="2" t="s">
        <v>9</v>
      </c>
      <c r="B5045" s="5">
        <v>21794.0</v>
      </c>
      <c r="C5045" s="25">
        <v>43404.0</v>
      </c>
      <c r="D5045" s="4">
        <v>35.0</v>
      </c>
      <c r="E5045" s="2" t="s">
        <v>10</v>
      </c>
      <c r="F5045" s="19" t="s">
        <v>10787</v>
      </c>
      <c r="G5045" s="5" t="s">
        <v>10788</v>
      </c>
      <c r="H5045" s="26" t="s">
        <v>6704</v>
      </c>
      <c r="I5045" s="6" t="s">
        <v>251</v>
      </c>
    </row>
    <row r="5046" ht="15.0" customHeight="1">
      <c r="A5046" s="2" t="s">
        <v>9</v>
      </c>
      <c r="B5046" s="5">
        <v>21793.0</v>
      </c>
      <c r="C5046" s="25">
        <v>43404.0</v>
      </c>
      <c r="D5046" s="4">
        <v>35.0</v>
      </c>
      <c r="E5046" s="2" t="s">
        <v>10</v>
      </c>
      <c r="F5046" s="19" t="s">
        <v>10789</v>
      </c>
      <c r="G5046" s="5" t="s">
        <v>10790</v>
      </c>
      <c r="H5046" s="26" t="s">
        <v>6704</v>
      </c>
      <c r="I5046" s="6" t="s">
        <v>251</v>
      </c>
    </row>
    <row r="5047" ht="15.0" customHeight="1">
      <c r="A5047" s="2" t="s">
        <v>9</v>
      </c>
      <c r="B5047" s="5">
        <v>21792.0</v>
      </c>
      <c r="C5047" s="25">
        <v>43404.0</v>
      </c>
      <c r="D5047" s="4">
        <v>35.0</v>
      </c>
      <c r="E5047" s="2" t="s">
        <v>10</v>
      </c>
      <c r="F5047" s="19" t="s">
        <v>10791</v>
      </c>
      <c r="G5047" s="5" t="s">
        <v>10792</v>
      </c>
      <c r="H5047" s="26" t="s">
        <v>6704</v>
      </c>
      <c r="I5047" s="6" t="s">
        <v>251</v>
      </c>
    </row>
    <row r="5048" ht="15.0" customHeight="1">
      <c r="A5048" s="2" t="s">
        <v>9</v>
      </c>
      <c r="B5048" s="5">
        <v>21791.0</v>
      </c>
      <c r="C5048" s="25">
        <v>43404.0</v>
      </c>
      <c r="D5048" s="4">
        <v>35.0</v>
      </c>
      <c r="E5048" s="2" t="s">
        <v>10</v>
      </c>
      <c r="F5048" s="19" t="s">
        <v>10793</v>
      </c>
      <c r="G5048" s="5" t="s">
        <v>10794</v>
      </c>
      <c r="H5048" s="26" t="s">
        <v>6582</v>
      </c>
      <c r="I5048" s="6" t="s">
        <v>251</v>
      </c>
    </row>
    <row r="5049" ht="15.0" customHeight="1">
      <c r="A5049" s="2" t="s">
        <v>9</v>
      </c>
      <c r="B5049" s="5">
        <v>21790.0</v>
      </c>
      <c r="C5049" s="25">
        <v>43404.0</v>
      </c>
      <c r="D5049" s="4">
        <v>35.0</v>
      </c>
      <c r="E5049" s="2" t="s">
        <v>10</v>
      </c>
      <c r="F5049" s="19" t="s">
        <v>10795</v>
      </c>
      <c r="G5049" s="5" t="s">
        <v>10796</v>
      </c>
      <c r="H5049" s="26" t="s">
        <v>6582</v>
      </c>
      <c r="I5049" s="6" t="s">
        <v>251</v>
      </c>
    </row>
    <row r="5050" ht="15.0" customHeight="1">
      <c r="A5050" s="2" t="s">
        <v>9</v>
      </c>
      <c r="B5050" s="5">
        <v>21789.0</v>
      </c>
      <c r="C5050" s="25">
        <v>43404.0</v>
      </c>
      <c r="D5050" s="4">
        <v>35.0</v>
      </c>
      <c r="E5050" s="2" t="s">
        <v>10</v>
      </c>
      <c r="F5050" s="19" t="s">
        <v>10797</v>
      </c>
      <c r="G5050" s="5" t="s">
        <v>10798</v>
      </c>
      <c r="H5050" s="26" t="s">
        <v>10799</v>
      </c>
      <c r="I5050" s="6" t="s">
        <v>251</v>
      </c>
    </row>
    <row r="5051" ht="15.0" customHeight="1">
      <c r="A5051" s="2" t="s">
        <v>9</v>
      </c>
      <c r="B5051" s="5">
        <v>21788.0</v>
      </c>
      <c r="C5051" s="25">
        <v>43404.0</v>
      </c>
      <c r="D5051" s="4">
        <v>35.0</v>
      </c>
      <c r="E5051" s="2" t="s">
        <v>10</v>
      </c>
      <c r="F5051" s="19" t="s">
        <v>10800</v>
      </c>
      <c r="G5051" s="5" t="s">
        <v>10801</v>
      </c>
      <c r="H5051" s="26" t="s">
        <v>6736</v>
      </c>
      <c r="I5051" s="6" t="s">
        <v>251</v>
      </c>
    </row>
    <row r="5052" ht="15.0" customHeight="1">
      <c r="A5052" s="2" t="s">
        <v>9</v>
      </c>
      <c r="B5052" s="5">
        <v>21787.0</v>
      </c>
      <c r="C5052" s="25">
        <v>43404.0</v>
      </c>
      <c r="D5052" s="4">
        <v>35.0</v>
      </c>
      <c r="E5052" s="2" t="s">
        <v>10</v>
      </c>
      <c r="F5052" s="19" t="s">
        <v>10802</v>
      </c>
      <c r="G5052" s="5" t="s">
        <v>10803</v>
      </c>
      <c r="H5052" s="26" t="s">
        <v>6787</v>
      </c>
      <c r="I5052" s="6" t="s">
        <v>251</v>
      </c>
    </row>
    <row r="5053" ht="15.0" customHeight="1">
      <c r="A5053" s="2" t="s">
        <v>9</v>
      </c>
      <c r="B5053" s="5">
        <v>21786.0</v>
      </c>
      <c r="C5053" s="25">
        <v>43404.0</v>
      </c>
      <c r="D5053" s="4">
        <v>35.0</v>
      </c>
      <c r="E5053" s="2" t="s">
        <v>10</v>
      </c>
      <c r="F5053" s="19" t="s">
        <v>10804</v>
      </c>
      <c r="G5053" s="5" t="s">
        <v>10805</v>
      </c>
      <c r="H5053" s="26" t="s">
        <v>6916</v>
      </c>
      <c r="I5053" s="6" t="s">
        <v>251</v>
      </c>
    </row>
    <row r="5054" ht="15.0" customHeight="1">
      <c r="A5054" s="2" t="s">
        <v>9</v>
      </c>
      <c r="B5054" s="5">
        <v>21785.0</v>
      </c>
      <c r="C5054" s="25">
        <v>43404.0</v>
      </c>
      <c r="D5054" s="4">
        <v>35.0</v>
      </c>
      <c r="E5054" s="2" t="s">
        <v>10</v>
      </c>
      <c r="F5054" s="19" t="s">
        <v>10806</v>
      </c>
      <c r="G5054" s="5" t="s">
        <v>10807</v>
      </c>
      <c r="H5054" s="26" t="s">
        <v>6916</v>
      </c>
      <c r="I5054" s="6" t="s">
        <v>251</v>
      </c>
    </row>
    <row r="5055" ht="15.0" customHeight="1">
      <c r="A5055" s="2" t="s">
        <v>9</v>
      </c>
      <c r="B5055" s="5">
        <v>21784.0</v>
      </c>
      <c r="C5055" s="25">
        <v>43404.0</v>
      </c>
      <c r="D5055" s="4">
        <v>35.0</v>
      </c>
      <c r="E5055" s="2" t="s">
        <v>10</v>
      </c>
      <c r="F5055" s="19" t="s">
        <v>10808</v>
      </c>
      <c r="G5055" s="5" t="s">
        <v>10809</v>
      </c>
      <c r="H5055" s="26" t="s">
        <v>10810</v>
      </c>
      <c r="I5055" s="6" t="s">
        <v>251</v>
      </c>
    </row>
    <row r="5056" ht="15.0" customHeight="1">
      <c r="A5056" s="2" t="s">
        <v>9</v>
      </c>
      <c r="B5056" s="5">
        <v>21783.0</v>
      </c>
      <c r="C5056" s="25">
        <v>43404.0</v>
      </c>
      <c r="D5056" s="4">
        <v>35.0</v>
      </c>
      <c r="E5056" s="2" t="s">
        <v>10</v>
      </c>
      <c r="F5056" s="19" t="s">
        <v>10811</v>
      </c>
      <c r="G5056" s="5" t="s">
        <v>10812</v>
      </c>
      <c r="H5056" s="26" t="s">
        <v>6587</v>
      </c>
      <c r="I5056" s="6" t="s">
        <v>251</v>
      </c>
    </row>
    <row r="5057" ht="15.0" customHeight="1">
      <c r="A5057" s="2" t="s">
        <v>9</v>
      </c>
      <c r="B5057" s="5">
        <v>21782.0</v>
      </c>
      <c r="C5057" s="25">
        <v>43404.0</v>
      </c>
      <c r="D5057" s="4">
        <v>35.0</v>
      </c>
      <c r="E5057" s="2" t="s">
        <v>10</v>
      </c>
      <c r="F5057" s="19" t="s">
        <v>10813</v>
      </c>
      <c r="G5057" s="5" t="s">
        <v>10814</v>
      </c>
      <c r="H5057" s="26" t="s">
        <v>10815</v>
      </c>
      <c r="I5057" s="6" t="s">
        <v>251</v>
      </c>
    </row>
    <row r="5058" ht="15.0" customHeight="1">
      <c r="A5058" s="2" t="s">
        <v>9</v>
      </c>
      <c r="B5058" s="5">
        <v>21781.0</v>
      </c>
      <c r="C5058" s="25">
        <v>43404.0</v>
      </c>
      <c r="D5058" s="4">
        <v>35.0</v>
      </c>
      <c r="E5058" s="2" t="s">
        <v>10</v>
      </c>
      <c r="F5058" s="19" t="s">
        <v>10816</v>
      </c>
      <c r="G5058" s="5" t="s">
        <v>10817</v>
      </c>
      <c r="H5058" s="26" t="s">
        <v>6765</v>
      </c>
      <c r="I5058" s="6" t="s">
        <v>251</v>
      </c>
    </row>
    <row r="5059" ht="15.0" customHeight="1">
      <c r="A5059" s="2" t="s">
        <v>9</v>
      </c>
      <c r="B5059" s="5">
        <v>21780.0</v>
      </c>
      <c r="C5059" s="25">
        <v>43404.0</v>
      </c>
      <c r="D5059" s="4">
        <v>35.0</v>
      </c>
      <c r="E5059" s="2" t="s">
        <v>10</v>
      </c>
      <c r="F5059" s="19" t="s">
        <v>10818</v>
      </c>
      <c r="G5059" s="5" t="s">
        <v>10819</v>
      </c>
      <c r="H5059" s="26" t="s">
        <v>7850</v>
      </c>
      <c r="I5059" s="6" t="s">
        <v>251</v>
      </c>
    </row>
    <row r="5060" ht="15.0" customHeight="1">
      <c r="A5060" s="2" t="s">
        <v>9</v>
      </c>
      <c r="B5060" s="5">
        <v>21779.0</v>
      </c>
      <c r="C5060" s="25">
        <v>43404.0</v>
      </c>
      <c r="D5060" s="4">
        <v>35.0</v>
      </c>
      <c r="E5060" s="2" t="s">
        <v>10</v>
      </c>
      <c r="F5060" s="19" t="s">
        <v>10820</v>
      </c>
      <c r="G5060" s="5" t="s">
        <v>10821</v>
      </c>
      <c r="H5060" s="26" t="s">
        <v>6698</v>
      </c>
      <c r="I5060" s="6" t="s">
        <v>251</v>
      </c>
    </row>
    <row r="5061" ht="15.0" customHeight="1">
      <c r="A5061" s="2" t="s">
        <v>9</v>
      </c>
      <c r="B5061" s="5">
        <v>21778.0</v>
      </c>
      <c r="C5061" s="25">
        <v>43404.0</v>
      </c>
      <c r="D5061" s="4">
        <v>35.0</v>
      </c>
      <c r="E5061" s="2" t="s">
        <v>10</v>
      </c>
      <c r="F5061" s="19" t="s">
        <v>10822</v>
      </c>
      <c r="G5061" s="5" t="s">
        <v>10823</v>
      </c>
      <c r="H5061" s="26" t="s">
        <v>7136</v>
      </c>
      <c r="I5061" s="6" t="s">
        <v>251</v>
      </c>
    </row>
    <row r="5062" ht="15.0" customHeight="1">
      <c r="A5062" s="2" t="s">
        <v>9</v>
      </c>
      <c r="B5062" s="5">
        <v>21777.0</v>
      </c>
      <c r="C5062" s="25">
        <v>43404.0</v>
      </c>
      <c r="D5062" s="4">
        <v>35.0</v>
      </c>
      <c r="E5062" s="2" t="s">
        <v>10</v>
      </c>
      <c r="F5062" s="19" t="s">
        <v>10824</v>
      </c>
      <c r="G5062" s="5" t="s">
        <v>10825</v>
      </c>
      <c r="H5062" s="26" t="s">
        <v>6612</v>
      </c>
      <c r="I5062" s="6" t="s">
        <v>251</v>
      </c>
    </row>
    <row r="5063" ht="15.0" customHeight="1">
      <c r="A5063" s="2" t="s">
        <v>9</v>
      </c>
      <c r="B5063" s="5">
        <v>21776.0</v>
      </c>
      <c r="C5063" s="25">
        <v>43404.0</v>
      </c>
      <c r="D5063" s="4">
        <v>35.0</v>
      </c>
      <c r="E5063" s="2" t="s">
        <v>10</v>
      </c>
      <c r="F5063" s="19" t="s">
        <v>10826</v>
      </c>
      <c r="G5063" s="5" t="s">
        <v>10827</v>
      </c>
      <c r="H5063" s="26" t="s">
        <v>10828</v>
      </c>
      <c r="I5063" s="6" t="s">
        <v>251</v>
      </c>
    </row>
    <row r="5064" ht="15.0" customHeight="1">
      <c r="A5064" s="2" t="s">
        <v>9</v>
      </c>
      <c r="B5064" s="5">
        <v>21775.0</v>
      </c>
      <c r="C5064" s="25">
        <v>43404.0</v>
      </c>
      <c r="D5064" s="4">
        <v>35.0</v>
      </c>
      <c r="E5064" s="2" t="s">
        <v>10</v>
      </c>
      <c r="F5064" s="19" t="s">
        <v>10829</v>
      </c>
      <c r="G5064" s="5" t="s">
        <v>10830</v>
      </c>
      <c r="H5064" s="26" t="s">
        <v>8392</v>
      </c>
      <c r="I5064" s="6" t="s">
        <v>251</v>
      </c>
    </row>
    <row r="5065" ht="15.0" customHeight="1">
      <c r="A5065" s="2" t="s">
        <v>9</v>
      </c>
      <c r="B5065" s="5">
        <v>21774.0</v>
      </c>
      <c r="C5065" s="25">
        <v>43404.0</v>
      </c>
      <c r="D5065" s="4">
        <v>35.0</v>
      </c>
      <c r="E5065" s="2" t="s">
        <v>10</v>
      </c>
      <c r="F5065" s="19" t="s">
        <v>10831</v>
      </c>
      <c r="G5065" s="5" t="s">
        <v>10832</v>
      </c>
      <c r="H5065" s="26" t="s">
        <v>6582</v>
      </c>
      <c r="I5065" s="6" t="s">
        <v>251</v>
      </c>
    </row>
    <row r="5066" ht="15.0" customHeight="1">
      <c r="A5066" s="2" t="s">
        <v>9</v>
      </c>
      <c r="B5066" s="5">
        <v>21773.0</v>
      </c>
      <c r="C5066" s="25">
        <v>43404.0</v>
      </c>
      <c r="D5066" s="4">
        <v>35.0</v>
      </c>
      <c r="E5066" s="2" t="s">
        <v>10</v>
      </c>
      <c r="F5066" s="19" t="s">
        <v>10833</v>
      </c>
      <c r="G5066" s="5" t="s">
        <v>10834</v>
      </c>
      <c r="H5066" s="26" t="s">
        <v>6582</v>
      </c>
      <c r="I5066" s="6" t="s">
        <v>251</v>
      </c>
    </row>
    <row r="5067" ht="15.0" customHeight="1">
      <c r="A5067" s="2" t="s">
        <v>9</v>
      </c>
      <c r="B5067" s="5">
        <v>21772.0</v>
      </c>
      <c r="C5067" s="25">
        <v>43404.0</v>
      </c>
      <c r="D5067" s="4">
        <v>35.0</v>
      </c>
      <c r="E5067" s="2" t="s">
        <v>10</v>
      </c>
      <c r="F5067" s="19" t="s">
        <v>10835</v>
      </c>
      <c r="G5067" s="5" t="s">
        <v>10836</v>
      </c>
      <c r="H5067" s="26" t="s">
        <v>6587</v>
      </c>
      <c r="I5067" s="6" t="s">
        <v>251</v>
      </c>
    </row>
    <row r="5068" ht="15.0" customHeight="1">
      <c r="A5068" s="2" t="s">
        <v>9</v>
      </c>
      <c r="B5068" s="5">
        <v>21771.0</v>
      </c>
      <c r="C5068" s="25">
        <v>43404.0</v>
      </c>
      <c r="D5068" s="4">
        <v>35.0</v>
      </c>
      <c r="E5068" s="2" t="s">
        <v>10</v>
      </c>
      <c r="F5068" s="19" t="s">
        <v>10837</v>
      </c>
      <c r="G5068" s="5" t="s">
        <v>10838</v>
      </c>
      <c r="H5068" s="26" t="s">
        <v>6587</v>
      </c>
      <c r="I5068" s="6" t="s">
        <v>251</v>
      </c>
    </row>
    <row r="5069" ht="15.0" customHeight="1">
      <c r="A5069" s="2" t="s">
        <v>9</v>
      </c>
      <c r="B5069" s="5">
        <v>21770.0</v>
      </c>
      <c r="C5069" s="25">
        <v>43404.0</v>
      </c>
      <c r="D5069" s="4">
        <v>35.0</v>
      </c>
      <c r="E5069" s="2" t="s">
        <v>10</v>
      </c>
      <c r="F5069" s="19" t="s">
        <v>10839</v>
      </c>
      <c r="G5069" s="5" t="s">
        <v>10840</v>
      </c>
      <c r="H5069" s="26" t="s">
        <v>6587</v>
      </c>
      <c r="I5069" s="6" t="s">
        <v>251</v>
      </c>
    </row>
    <row r="5070" ht="15.0" customHeight="1">
      <c r="A5070" s="2" t="s">
        <v>9</v>
      </c>
      <c r="B5070" s="5">
        <v>21769.0</v>
      </c>
      <c r="C5070" s="25">
        <v>43404.0</v>
      </c>
      <c r="D5070" s="4">
        <v>35.0</v>
      </c>
      <c r="E5070" s="2" t="s">
        <v>10</v>
      </c>
      <c r="F5070" s="19" t="s">
        <v>10841</v>
      </c>
      <c r="G5070" s="5" t="s">
        <v>10842</v>
      </c>
      <c r="H5070" s="26" t="s">
        <v>6587</v>
      </c>
      <c r="I5070" s="6" t="s">
        <v>251</v>
      </c>
    </row>
    <row r="5071" ht="15.0" customHeight="1">
      <c r="A5071" s="2" t="s">
        <v>9</v>
      </c>
      <c r="B5071" s="5">
        <v>21768.0</v>
      </c>
      <c r="C5071" s="25">
        <v>43404.0</v>
      </c>
      <c r="D5071" s="4">
        <v>35.0</v>
      </c>
      <c r="E5071" s="2" t="s">
        <v>10</v>
      </c>
      <c r="F5071" s="19" t="s">
        <v>10843</v>
      </c>
      <c r="G5071" s="5" t="s">
        <v>10844</v>
      </c>
      <c r="H5071" s="26" t="s">
        <v>6593</v>
      </c>
      <c r="I5071" s="6" t="s">
        <v>251</v>
      </c>
    </row>
    <row r="5072" ht="15.0" customHeight="1">
      <c r="A5072" s="2" t="s">
        <v>9</v>
      </c>
      <c r="B5072" s="5">
        <v>21767.0</v>
      </c>
      <c r="C5072" s="25">
        <v>43404.0</v>
      </c>
      <c r="D5072" s="4">
        <v>35.0</v>
      </c>
      <c r="E5072" s="2" t="s">
        <v>10</v>
      </c>
      <c r="F5072" s="19" t="s">
        <v>10845</v>
      </c>
      <c r="G5072" s="5" t="s">
        <v>10846</v>
      </c>
      <c r="H5072" s="26" t="s">
        <v>6593</v>
      </c>
      <c r="I5072" s="6" t="s">
        <v>251</v>
      </c>
    </row>
    <row r="5073" ht="15.0" customHeight="1">
      <c r="A5073" s="2" t="s">
        <v>9</v>
      </c>
      <c r="B5073" s="5">
        <v>21766.0</v>
      </c>
      <c r="C5073" s="25">
        <v>43404.0</v>
      </c>
      <c r="D5073" s="4">
        <v>35.0</v>
      </c>
      <c r="E5073" s="2" t="s">
        <v>10</v>
      </c>
      <c r="F5073" s="19" t="s">
        <v>10847</v>
      </c>
      <c r="G5073" s="5" t="s">
        <v>10848</v>
      </c>
      <c r="H5073" s="26" t="s">
        <v>6593</v>
      </c>
      <c r="I5073" s="6" t="s">
        <v>251</v>
      </c>
    </row>
    <row r="5074" ht="15.0" customHeight="1">
      <c r="A5074" s="2" t="s">
        <v>9</v>
      </c>
      <c r="B5074" s="5">
        <v>21765.0</v>
      </c>
      <c r="C5074" s="25">
        <v>43404.0</v>
      </c>
      <c r="D5074" s="4">
        <v>35.0</v>
      </c>
      <c r="E5074" s="2" t="s">
        <v>10</v>
      </c>
      <c r="F5074" s="19" t="s">
        <v>10849</v>
      </c>
      <c r="G5074" s="5" t="s">
        <v>10850</v>
      </c>
      <c r="H5074" s="26" t="s">
        <v>6593</v>
      </c>
      <c r="I5074" s="6" t="s">
        <v>251</v>
      </c>
    </row>
    <row r="5075" ht="15.0" customHeight="1">
      <c r="A5075" s="2" t="s">
        <v>9</v>
      </c>
      <c r="B5075" s="5">
        <v>21764.0</v>
      </c>
      <c r="C5075" s="25">
        <v>43404.0</v>
      </c>
      <c r="D5075" s="4">
        <v>35.0</v>
      </c>
      <c r="E5075" s="2" t="s">
        <v>10</v>
      </c>
      <c r="F5075" s="19" t="s">
        <v>10851</v>
      </c>
      <c r="G5075" s="5" t="s">
        <v>10852</v>
      </c>
      <c r="H5075" s="26" t="s">
        <v>10853</v>
      </c>
      <c r="I5075" s="6" t="s">
        <v>251</v>
      </c>
    </row>
    <row r="5076" ht="15.0" customHeight="1">
      <c r="A5076" s="2" t="s">
        <v>9</v>
      </c>
      <c r="B5076" s="5">
        <v>21763.0</v>
      </c>
      <c r="C5076" s="25">
        <v>43404.0</v>
      </c>
      <c r="D5076" s="4">
        <v>35.0</v>
      </c>
      <c r="E5076" s="2" t="s">
        <v>10</v>
      </c>
      <c r="F5076" s="19" t="s">
        <v>10854</v>
      </c>
      <c r="G5076" s="5" t="s">
        <v>10855</v>
      </c>
      <c r="H5076" s="26" t="s">
        <v>10856</v>
      </c>
      <c r="I5076" s="6" t="s">
        <v>251</v>
      </c>
    </row>
    <row r="5077" ht="15.0" customHeight="1">
      <c r="A5077" s="2" t="s">
        <v>9</v>
      </c>
      <c r="B5077" s="5">
        <v>21762.0</v>
      </c>
      <c r="C5077" s="25">
        <v>43404.0</v>
      </c>
      <c r="D5077" s="4">
        <v>35.0</v>
      </c>
      <c r="E5077" s="2" t="s">
        <v>10</v>
      </c>
      <c r="F5077" s="19" t="s">
        <v>10857</v>
      </c>
      <c r="G5077" s="5" t="s">
        <v>10858</v>
      </c>
      <c r="H5077" s="26" t="s">
        <v>6648</v>
      </c>
      <c r="I5077" s="6" t="s">
        <v>251</v>
      </c>
    </row>
    <row r="5078" ht="15.0" customHeight="1">
      <c r="A5078" s="2" t="s">
        <v>9</v>
      </c>
      <c r="B5078" s="5">
        <v>21761.0</v>
      </c>
      <c r="C5078" s="25">
        <v>43404.0</v>
      </c>
      <c r="D5078" s="4">
        <v>35.0</v>
      </c>
      <c r="E5078" s="2" t="s">
        <v>10</v>
      </c>
      <c r="F5078" s="19" t="s">
        <v>10859</v>
      </c>
      <c r="G5078" s="5" t="s">
        <v>10860</v>
      </c>
      <c r="H5078" s="26" t="s">
        <v>6648</v>
      </c>
      <c r="I5078" s="6" t="s">
        <v>251</v>
      </c>
    </row>
    <row r="5079" ht="15.0" customHeight="1">
      <c r="A5079" s="2" t="s">
        <v>9</v>
      </c>
      <c r="B5079" s="5">
        <v>21760.0</v>
      </c>
      <c r="C5079" s="25">
        <v>43404.0</v>
      </c>
      <c r="D5079" s="4">
        <v>35.0</v>
      </c>
      <c r="E5079" s="2" t="s">
        <v>10</v>
      </c>
      <c r="F5079" s="19" t="s">
        <v>10861</v>
      </c>
      <c r="G5079" s="5" t="s">
        <v>10862</v>
      </c>
      <c r="H5079" s="26" t="s">
        <v>6636</v>
      </c>
      <c r="I5079" s="6" t="s">
        <v>251</v>
      </c>
    </row>
    <row r="5080" ht="15.0" customHeight="1">
      <c r="A5080" s="2" t="s">
        <v>76</v>
      </c>
      <c r="B5080" s="5">
        <v>10583.0</v>
      </c>
      <c r="C5080" s="25">
        <v>43404.0</v>
      </c>
      <c r="D5080" s="4">
        <v>35.0</v>
      </c>
      <c r="E5080" s="2" t="s">
        <v>10</v>
      </c>
      <c r="F5080" s="19" t="s">
        <v>10863</v>
      </c>
      <c r="G5080" s="5" t="s">
        <v>10864</v>
      </c>
      <c r="H5080" s="26" t="s">
        <v>6511</v>
      </c>
      <c r="I5080" s="6" t="s">
        <v>251</v>
      </c>
    </row>
    <row r="5081" ht="15.0" customHeight="1">
      <c r="A5081" s="2" t="s">
        <v>76</v>
      </c>
      <c r="B5081" s="5">
        <v>10582.0</v>
      </c>
      <c r="C5081" s="25">
        <v>43404.0</v>
      </c>
      <c r="D5081" s="4">
        <v>35.0</v>
      </c>
      <c r="E5081" s="2" t="s">
        <v>10</v>
      </c>
      <c r="F5081" s="19" t="s">
        <v>10865</v>
      </c>
      <c r="G5081" s="5" t="s">
        <v>10866</v>
      </c>
      <c r="H5081" s="26" t="s">
        <v>6511</v>
      </c>
      <c r="I5081" s="6" t="s">
        <v>251</v>
      </c>
    </row>
    <row r="5082" ht="15.0" customHeight="1">
      <c r="A5082" s="2" t="s">
        <v>9</v>
      </c>
      <c r="B5082" s="5">
        <v>21758.0</v>
      </c>
      <c r="C5082" s="25">
        <v>43397.0</v>
      </c>
      <c r="D5082" s="4">
        <v>34.0</v>
      </c>
      <c r="E5082" s="2" t="s">
        <v>10</v>
      </c>
      <c r="F5082" s="19" t="s">
        <v>10867</v>
      </c>
      <c r="G5082" s="5" t="s">
        <v>10868</v>
      </c>
      <c r="H5082" s="26" t="s">
        <v>6612</v>
      </c>
      <c r="I5082" s="6" t="s">
        <v>251</v>
      </c>
    </row>
    <row r="5083" ht="15.0" customHeight="1">
      <c r="A5083" s="2" t="s">
        <v>9</v>
      </c>
      <c r="B5083" s="5">
        <v>21757.0</v>
      </c>
      <c r="C5083" s="25">
        <v>43397.0</v>
      </c>
      <c r="D5083" s="4">
        <v>34.0</v>
      </c>
      <c r="E5083" s="2" t="s">
        <v>10</v>
      </c>
      <c r="F5083" s="19" t="s">
        <v>10869</v>
      </c>
      <c r="G5083" s="5" t="s">
        <v>10870</v>
      </c>
      <c r="H5083" s="26" t="s">
        <v>6617</v>
      </c>
      <c r="I5083" s="6" t="s">
        <v>251</v>
      </c>
    </row>
    <row r="5084" ht="15.0" customHeight="1">
      <c r="A5084" s="2" t="s">
        <v>9</v>
      </c>
      <c r="B5084" s="5">
        <v>21756.0</v>
      </c>
      <c r="C5084" s="25">
        <v>43397.0</v>
      </c>
      <c r="D5084" s="4">
        <v>34.0</v>
      </c>
      <c r="E5084" s="2" t="s">
        <v>10</v>
      </c>
      <c r="F5084" s="19" t="s">
        <v>10871</v>
      </c>
      <c r="G5084" s="5" t="s">
        <v>10872</v>
      </c>
      <c r="H5084" s="26" t="s">
        <v>8048</v>
      </c>
      <c r="I5084" s="6" t="s">
        <v>251</v>
      </c>
    </row>
    <row r="5085" ht="15.0" customHeight="1">
      <c r="A5085" s="2" t="s">
        <v>9</v>
      </c>
      <c r="B5085" s="5">
        <v>21755.0</v>
      </c>
      <c r="C5085" s="25">
        <v>43397.0</v>
      </c>
      <c r="D5085" s="4">
        <v>34.0</v>
      </c>
      <c r="E5085" s="2" t="s">
        <v>10</v>
      </c>
      <c r="F5085" s="19" t="s">
        <v>10873</v>
      </c>
      <c r="G5085" s="5" t="s">
        <v>10874</v>
      </c>
      <c r="H5085" s="26" t="s">
        <v>6709</v>
      </c>
      <c r="I5085" s="6" t="s">
        <v>251</v>
      </c>
    </row>
    <row r="5086" ht="15.0" customHeight="1">
      <c r="A5086" s="2" t="s">
        <v>9</v>
      </c>
      <c r="B5086" s="5">
        <v>21754.0</v>
      </c>
      <c r="C5086" s="25">
        <v>43397.0</v>
      </c>
      <c r="D5086" s="4">
        <v>34.0</v>
      </c>
      <c r="E5086" s="2" t="s">
        <v>10</v>
      </c>
      <c r="F5086" s="19" t="s">
        <v>10875</v>
      </c>
      <c r="G5086" s="5" t="s">
        <v>10876</v>
      </c>
      <c r="H5086" s="26" t="s">
        <v>6582</v>
      </c>
      <c r="I5086" s="6" t="s">
        <v>251</v>
      </c>
    </row>
    <row r="5087" ht="15.0" customHeight="1">
      <c r="A5087" s="2" t="s">
        <v>9</v>
      </c>
      <c r="B5087" s="5">
        <v>21753.0</v>
      </c>
      <c r="C5087" s="25">
        <v>43397.0</v>
      </c>
      <c r="D5087" s="4">
        <v>34.0</v>
      </c>
      <c r="E5087" s="2" t="s">
        <v>10</v>
      </c>
      <c r="F5087" s="19" t="s">
        <v>10877</v>
      </c>
      <c r="G5087" s="5" t="s">
        <v>10878</v>
      </c>
      <c r="H5087" s="26" t="s">
        <v>6793</v>
      </c>
      <c r="I5087" s="6" t="s">
        <v>251</v>
      </c>
    </row>
    <row r="5088" ht="15.0" customHeight="1">
      <c r="A5088" s="2" t="s">
        <v>9</v>
      </c>
      <c r="B5088" s="5">
        <v>21752.0</v>
      </c>
      <c r="C5088" s="25">
        <v>43397.0</v>
      </c>
      <c r="D5088" s="4">
        <v>34.0</v>
      </c>
      <c r="E5088" s="2" t="s">
        <v>10</v>
      </c>
      <c r="F5088" s="19" t="s">
        <v>10879</v>
      </c>
      <c r="G5088" s="5" t="s">
        <v>10880</v>
      </c>
      <c r="H5088" s="26" t="s">
        <v>6779</v>
      </c>
      <c r="I5088" s="6" t="s">
        <v>251</v>
      </c>
    </row>
    <row r="5089" ht="15.0" customHeight="1">
      <c r="A5089" s="2" t="s">
        <v>9</v>
      </c>
      <c r="B5089" s="5">
        <v>21751.0</v>
      </c>
      <c r="C5089" s="25">
        <v>43397.0</v>
      </c>
      <c r="D5089" s="4">
        <v>34.0</v>
      </c>
      <c r="E5089" s="2" t="s">
        <v>10</v>
      </c>
      <c r="F5089" s="19" t="s">
        <v>10881</v>
      </c>
      <c r="G5089" s="5" t="s">
        <v>10882</v>
      </c>
      <c r="H5089" s="26" t="s">
        <v>6582</v>
      </c>
      <c r="I5089" s="6" t="s">
        <v>251</v>
      </c>
    </row>
    <row r="5090" ht="15.0" customHeight="1">
      <c r="A5090" s="2" t="s">
        <v>9</v>
      </c>
      <c r="B5090" s="5">
        <v>21750.0</v>
      </c>
      <c r="C5090" s="25">
        <v>43397.0</v>
      </c>
      <c r="D5090" s="4">
        <v>34.0</v>
      </c>
      <c r="E5090" s="2" t="s">
        <v>10</v>
      </c>
      <c r="F5090" s="19" t="s">
        <v>10883</v>
      </c>
      <c r="G5090" s="5" t="s">
        <v>10884</v>
      </c>
      <c r="H5090" s="26" t="s">
        <v>6704</v>
      </c>
      <c r="I5090" s="6" t="s">
        <v>251</v>
      </c>
    </row>
    <row r="5091" ht="15.0" customHeight="1">
      <c r="A5091" s="2" t="s">
        <v>9</v>
      </c>
      <c r="B5091" s="5">
        <v>21749.0</v>
      </c>
      <c r="C5091" s="25">
        <v>43397.0</v>
      </c>
      <c r="D5091" s="4">
        <v>34.0</v>
      </c>
      <c r="E5091" s="2" t="s">
        <v>10</v>
      </c>
      <c r="F5091" s="19" t="s">
        <v>10885</v>
      </c>
      <c r="G5091" s="5" t="s">
        <v>10886</v>
      </c>
      <c r="H5091" s="26" t="s">
        <v>6648</v>
      </c>
      <c r="I5091" s="6" t="s">
        <v>251</v>
      </c>
    </row>
    <row r="5092" ht="15.0" customHeight="1">
      <c r="A5092" s="2" t="s">
        <v>9</v>
      </c>
      <c r="B5092" s="5">
        <v>21748.0</v>
      </c>
      <c r="C5092" s="25">
        <v>43397.0</v>
      </c>
      <c r="D5092" s="4">
        <v>34.0</v>
      </c>
      <c r="E5092" s="2" t="s">
        <v>10</v>
      </c>
      <c r="F5092" s="19" t="s">
        <v>10887</v>
      </c>
      <c r="G5092" s="5" t="s">
        <v>10888</v>
      </c>
      <c r="H5092" s="26" t="s">
        <v>6862</v>
      </c>
      <c r="I5092" s="6" t="s">
        <v>251</v>
      </c>
    </row>
    <row r="5093" ht="15.0" customHeight="1">
      <c r="A5093" s="2" t="s">
        <v>9</v>
      </c>
      <c r="B5093" s="5">
        <v>21747.0</v>
      </c>
      <c r="C5093" s="25">
        <v>43397.0</v>
      </c>
      <c r="D5093" s="4">
        <v>34.0</v>
      </c>
      <c r="E5093" s="2" t="s">
        <v>10</v>
      </c>
      <c r="F5093" s="19" t="s">
        <v>10889</v>
      </c>
      <c r="G5093" s="5" t="s">
        <v>10890</v>
      </c>
      <c r="H5093" s="26" t="s">
        <v>6943</v>
      </c>
      <c r="I5093" s="6" t="s">
        <v>251</v>
      </c>
    </row>
    <row r="5094" ht="15.0" customHeight="1">
      <c r="A5094" s="2" t="s">
        <v>9</v>
      </c>
      <c r="B5094" s="5">
        <v>21746.0</v>
      </c>
      <c r="C5094" s="25">
        <v>43397.0</v>
      </c>
      <c r="D5094" s="4">
        <v>34.0</v>
      </c>
      <c r="E5094" s="2" t="s">
        <v>10</v>
      </c>
      <c r="F5094" s="19" t="s">
        <v>10891</v>
      </c>
      <c r="G5094" s="5" t="s">
        <v>10892</v>
      </c>
      <c r="H5094" s="26" t="s">
        <v>6698</v>
      </c>
      <c r="I5094" s="6" t="s">
        <v>251</v>
      </c>
    </row>
    <row r="5095" ht="15.0" customHeight="1">
      <c r="A5095" s="2" t="s">
        <v>9</v>
      </c>
      <c r="B5095" s="5">
        <v>21745.0</v>
      </c>
      <c r="C5095" s="25">
        <v>43397.0</v>
      </c>
      <c r="D5095" s="4">
        <v>34.0</v>
      </c>
      <c r="E5095" s="2" t="s">
        <v>10</v>
      </c>
      <c r="F5095" s="19" t="s">
        <v>10893</v>
      </c>
      <c r="G5095" s="5" t="s">
        <v>10894</v>
      </c>
      <c r="H5095" s="26" t="s">
        <v>10895</v>
      </c>
      <c r="I5095" s="6" t="s">
        <v>251</v>
      </c>
    </row>
    <row r="5096" ht="15.0" customHeight="1">
      <c r="A5096" s="2" t="s">
        <v>9</v>
      </c>
      <c r="B5096" s="5">
        <v>21744.0</v>
      </c>
      <c r="C5096" s="25">
        <v>43397.0</v>
      </c>
      <c r="D5096" s="4">
        <v>34.0</v>
      </c>
      <c r="E5096" s="2" t="s">
        <v>10</v>
      </c>
      <c r="F5096" s="19" t="s">
        <v>10896</v>
      </c>
      <c r="G5096" s="5" t="s">
        <v>10897</v>
      </c>
      <c r="H5096" s="26" t="s">
        <v>6704</v>
      </c>
      <c r="I5096" s="6" t="s">
        <v>251</v>
      </c>
    </row>
    <row r="5097" ht="15.0" customHeight="1">
      <c r="A5097" s="2" t="s">
        <v>9</v>
      </c>
      <c r="B5097" s="5">
        <v>21743.0</v>
      </c>
      <c r="C5097" s="25">
        <v>43397.0</v>
      </c>
      <c r="D5097" s="4">
        <v>34.0</v>
      </c>
      <c r="E5097" s="2" t="s">
        <v>10</v>
      </c>
      <c r="F5097" s="19" t="s">
        <v>10898</v>
      </c>
      <c r="G5097" s="5" t="s">
        <v>10899</v>
      </c>
      <c r="H5097" s="26" t="s">
        <v>6787</v>
      </c>
      <c r="I5097" s="6" t="s">
        <v>251</v>
      </c>
    </row>
    <row r="5098" ht="15.0" customHeight="1">
      <c r="A5098" s="2" t="s">
        <v>9</v>
      </c>
      <c r="B5098" s="5">
        <v>21742.0</v>
      </c>
      <c r="C5098" s="25">
        <v>43397.0</v>
      </c>
      <c r="D5098" s="4">
        <v>34.0</v>
      </c>
      <c r="E5098" s="2" t="s">
        <v>10</v>
      </c>
      <c r="F5098" s="19" t="s">
        <v>10900</v>
      </c>
      <c r="G5098" s="5" t="s">
        <v>10901</v>
      </c>
      <c r="H5098" s="26" t="s">
        <v>6862</v>
      </c>
      <c r="I5098" s="6" t="s">
        <v>251</v>
      </c>
    </row>
    <row r="5099" ht="15.0" customHeight="1">
      <c r="A5099" s="2" t="s">
        <v>9</v>
      </c>
      <c r="B5099" s="5">
        <v>21741.0</v>
      </c>
      <c r="C5099" s="25">
        <v>43397.0</v>
      </c>
      <c r="D5099" s="4">
        <v>34.0</v>
      </c>
      <c r="E5099" s="2" t="s">
        <v>10</v>
      </c>
      <c r="F5099" s="19" t="s">
        <v>10902</v>
      </c>
      <c r="G5099" s="5" t="s">
        <v>10903</v>
      </c>
      <c r="H5099" s="26" t="s">
        <v>7975</v>
      </c>
      <c r="I5099" s="6" t="s">
        <v>251</v>
      </c>
    </row>
    <row r="5100" ht="15.0" customHeight="1">
      <c r="A5100" s="2" t="s">
        <v>9</v>
      </c>
      <c r="B5100" s="5">
        <v>21740.0</v>
      </c>
      <c r="C5100" s="25">
        <v>43397.0</v>
      </c>
      <c r="D5100" s="4">
        <v>34.0</v>
      </c>
      <c r="E5100" s="2" t="s">
        <v>10</v>
      </c>
      <c r="F5100" s="19" t="s">
        <v>10904</v>
      </c>
      <c r="G5100" s="5" t="s">
        <v>10905</v>
      </c>
      <c r="H5100" s="26" t="s">
        <v>10906</v>
      </c>
      <c r="I5100" s="6" t="s">
        <v>251</v>
      </c>
    </row>
    <row r="5101" ht="15.0" customHeight="1">
      <c r="A5101" s="2" t="s">
        <v>9</v>
      </c>
      <c r="B5101" s="5">
        <v>21739.0</v>
      </c>
      <c r="C5101" s="25">
        <v>43397.0</v>
      </c>
      <c r="D5101" s="4">
        <v>34.0</v>
      </c>
      <c r="E5101" s="2" t="s">
        <v>10</v>
      </c>
      <c r="F5101" s="19" t="s">
        <v>10907</v>
      </c>
      <c r="G5101" s="5" t="s">
        <v>10908</v>
      </c>
      <c r="H5101" s="26" t="s">
        <v>6840</v>
      </c>
      <c r="I5101" s="6" t="s">
        <v>251</v>
      </c>
    </row>
    <row r="5102" ht="15.0" customHeight="1">
      <c r="A5102" s="2" t="s">
        <v>9</v>
      </c>
      <c r="B5102" s="5">
        <v>21738.0</v>
      </c>
      <c r="C5102" s="25">
        <v>43397.0</v>
      </c>
      <c r="D5102" s="4">
        <v>34.0</v>
      </c>
      <c r="E5102" s="2" t="s">
        <v>10</v>
      </c>
      <c r="F5102" s="19" t="s">
        <v>10909</v>
      </c>
      <c r="G5102" s="5" t="s">
        <v>10910</v>
      </c>
      <c r="H5102" s="26" t="s">
        <v>7349</v>
      </c>
      <c r="I5102" s="6" t="s">
        <v>251</v>
      </c>
    </row>
    <row r="5103" ht="15.0" customHeight="1">
      <c r="A5103" s="2" t="s">
        <v>9</v>
      </c>
      <c r="B5103" s="5">
        <v>21737.0</v>
      </c>
      <c r="C5103" s="25">
        <v>43397.0</v>
      </c>
      <c r="D5103" s="4">
        <v>34.0</v>
      </c>
      <c r="E5103" s="2" t="s">
        <v>10</v>
      </c>
      <c r="F5103" s="19" t="s">
        <v>10911</v>
      </c>
      <c r="G5103" s="5" t="s">
        <v>10912</v>
      </c>
      <c r="H5103" s="26" t="s">
        <v>6582</v>
      </c>
      <c r="I5103" s="6" t="s">
        <v>251</v>
      </c>
    </row>
    <row r="5104" ht="15.0" customHeight="1">
      <c r="A5104" s="2" t="s">
        <v>9</v>
      </c>
      <c r="B5104" s="5">
        <v>21736.0</v>
      </c>
      <c r="C5104" s="25">
        <v>43397.0</v>
      </c>
      <c r="D5104" s="4">
        <v>34.0</v>
      </c>
      <c r="E5104" s="2" t="s">
        <v>10</v>
      </c>
      <c r="F5104" s="19" t="s">
        <v>10913</v>
      </c>
      <c r="G5104" s="5" t="s">
        <v>10914</v>
      </c>
      <c r="H5104" s="26" t="s">
        <v>6582</v>
      </c>
      <c r="I5104" s="6" t="s">
        <v>251</v>
      </c>
    </row>
    <row r="5105" ht="15.0" customHeight="1">
      <c r="A5105" s="2" t="s">
        <v>9</v>
      </c>
      <c r="B5105" s="5">
        <v>21735.0</v>
      </c>
      <c r="C5105" s="25">
        <v>43397.0</v>
      </c>
      <c r="D5105" s="4">
        <v>34.0</v>
      </c>
      <c r="E5105" s="2" t="s">
        <v>10</v>
      </c>
      <c r="F5105" s="19" t="s">
        <v>10915</v>
      </c>
      <c r="G5105" s="5" t="s">
        <v>10916</v>
      </c>
      <c r="H5105" s="26" t="s">
        <v>7850</v>
      </c>
      <c r="I5105" s="6" t="s">
        <v>251</v>
      </c>
    </row>
    <row r="5106" ht="15.0" customHeight="1">
      <c r="A5106" s="2" t="s">
        <v>9</v>
      </c>
      <c r="B5106" s="5">
        <v>21734.0</v>
      </c>
      <c r="C5106" s="25">
        <v>43397.0</v>
      </c>
      <c r="D5106" s="4">
        <v>34.0</v>
      </c>
      <c r="E5106" s="2" t="s">
        <v>10</v>
      </c>
      <c r="F5106" s="19" t="s">
        <v>10917</v>
      </c>
      <c r="G5106" s="5" t="s">
        <v>10918</v>
      </c>
      <c r="H5106" s="26" t="s">
        <v>10919</v>
      </c>
      <c r="I5106" s="6" t="s">
        <v>251</v>
      </c>
    </row>
    <row r="5107" ht="15.0" customHeight="1">
      <c r="A5107" s="2" t="s">
        <v>9</v>
      </c>
      <c r="B5107" s="5">
        <v>21733.0</v>
      </c>
      <c r="C5107" s="25">
        <v>43397.0</v>
      </c>
      <c r="D5107" s="4">
        <v>34.0</v>
      </c>
      <c r="E5107" s="2" t="s">
        <v>10</v>
      </c>
      <c r="F5107" s="19" t="s">
        <v>10920</v>
      </c>
      <c r="G5107" s="5" t="s">
        <v>10921</v>
      </c>
      <c r="H5107" s="26" t="s">
        <v>6648</v>
      </c>
      <c r="I5107" s="6" t="s">
        <v>251</v>
      </c>
    </row>
    <row r="5108" ht="15.0" customHeight="1">
      <c r="A5108" s="2" t="s">
        <v>9</v>
      </c>
      <c r="B5108" s="5">
        <v>21732.0</v>
      </c>
      <c r="C5108" s="25">
        <v>43397.0</v>
      </c>
      <c r="D5108" s="4">
        <v>34.0</v>
      </c>
      <c r="E5108" s="2" t="s">
        <v>10</v>
      </c>
      <c r="F5108" s="19" t="s">
        <v>10922</v>
      </c>
      <c r="G5108" s="5" t="s">
        <v>10923</v>
      </c>
      <c r="H5108" s="26" t="s">
        <v>6648</v>
      </c>
      <c r="I5108" s="6" t="s">
        <v>251</v>
      </c>
    </row>
    <row r="5109" ht="15.0" customHeight="1">
      <c r="A5109" s="2" t="s">
        <v>9</v>
      </c>
      <c r="B5109" s="5">
        <v>21731.0</v>
      </c>
      <c r="C5109" s="25">
        <v>43397.0</v>
      </c>
      <c r="D5109" s="4">
        <v>34.0</v>
      </c>
      <c r="E5109" s="2" t="s">
        <v>10</v>
      </c>
      <c r="F5109" s="19" t="s">
        <v>10924</v>
      </c>
      <c r="G5109" s="5" t="s">
        <v>10925</v>
      </c>
      <c r="H5109" s="26" t="s">
        <v>6648</v>
      </c>
      <c r="I5109" s="6" t="s">
        <v>251</v>
      </c>
    </row>
    <row r="5110" ht="15.0" customHeight="1">
      <c r="A5110" s="2" t="s">
        <v>9</v>
      </c>
      <c r="B5110" s="5">
        <v>21730.0</v>
      </c>
      <c r="C5110" s="25">
        <v>43397.0</v>
      </c>
      <c r="D5110" s="4">
        <v>34.0</v>
      </c>
      <c r="E5110" s="2" t="s">
        <v>10</v>
      </c>
      <c r="F5110" s="19" t="s">
        <v>10926</v>
      </c>
      <c r="G5110" s="5" t="s">
        <v>10927</v>
      </c>
      <c r="H5110" s="26" t="s">
        <v>6709</v>
      </c>
      <c r="I5110" s="6" t="s">
        <v>251</v>
      </c>
    </row>
    <row r="5111" ht="15.0" customHeight="1">
      <c r="A5111" s="2" t="s">
        <v>9</v>
      </c>
      <c r="B5111" s="5">
        <v>21729.0</v>
      </c>
      <c r="C5111" s="25">
        <v>43397.0</v>
      </c>
      <c r="D5111" s="4">
        <v>34.0</v>
      </c>
      <c r="E5111" s="2" t="s">
        <v>10</v>
      </c>
      <c r="F5111" s="19" t="s">
        <v>10928</v>
      </c>
      <c r="G5111" s="5" t="s">
        <v>10929</v>
      </c>
      <c r="H5111" s="26" t="s">
        <v>10930</v>
      </c>
      <c r="I5111" s="6" t="s">
        <v>251</v>
      </c>
    </row>
    <row r="5112" ht="15.0" customHeight="1">
      <c r="A5112" s="2" t="s">
        <v>9</v>
      </c>
      <c r="B5112" s="5">
        <v>21728.0</v>
      </c>
      <c r="C5112" s="25">
        <v>43397.0</v>
      </c>
      <c r="D5112" s="4">
        <v>34.0</v>
      </c>
      <c r="E5112" s="2" t="s">
        <v>10</v>
      </c>
      <c r="F5112" s="19" t="s">
        <v>10931</v>
      </c>
      <c r="G5112" s="5" t="s">
        <v>10932</v>
      </c>
      <c r="H5112" s="26" t="s">
        <v>6617</v>
      </c>
      <c r="I5112" s="6" t="s">
        <v>251</v>
      </c>
    </row>
    <row r="5113" ht="15.0" customHeight="1">
      <c r="A5113" s="2" t="s">
        <v>9</v>
      </c>
      <c r="B5113" s="5">
        <v>21727.0</v>
      </c>
      <c r="C5113" s="25">
        <v>43397.0</v>
      </c>
      <c r="D5113" s="4">
        <v>34.0</v>
      </c>
      <c r="E5113" s="2" t="s">
        <v>10</v>
      </c>
      <c r="F5113" s="19" t="s">
        <v>10933</v>
      </c>
      <c r="G5113" s="5" t="s">
        <v>10934</v>
      </c>
      <c r="H5113" s="26" t="s">
        <v>6582</v>
      </c>
      <c r="I5113" s="6" t="s">
        <v>251</v>
      </c>
    </row>
    <row r="5114" ht="15.0" customHeight="1">
      <c r="A5114" s="2" t="s">
        <v>9</v>
      </c>
      <c r="B5114" s="5">
        <v>21726.0</v>
      </c>
      <c r="C5114" s="25">
        <v>43397.0</v>
      </c>
      <c r="D5114" s="4">
        <v>34.0</v>
      </c>
      <c r="E5114" s="2" t="s">
        <v>10</v>
      </c>
      <c r="F5114" s="19" t="s">
        <v>10935</v>
      </c>
      <c r="G5114" s="5" t="s">
        <v>10936</v>
      </c>
      <c r="H5114" s="26" t="s">
        <v>6765</v>
      </c>
      <c r="I5114" s="6" t="s">
        <v>251</v>
      </c>
    </row>
    <row r="5115" ht="15.0" customHeight="1">
      <c r="A5115" s="2" t="s">
        <v>9</v>
      </c>
      <c r="B5115" s="5">
        <v>21725.0</v>
      </c>
      <c r="C5115" s="25">
        <v>43397.0</v>
      </c>
      <c r="D5115" s="4">
        <v>34.0</v>
      </c>
      <c r="E5115" s="2" t="s">
        <v>10</v>
      </c>
      <c r="F5115" s="19" t="s">
        <v>10937</v>
      </c>
      <c r="G5115" s="5" t="s">
        <v>10938</v>
      </c>
      <c r="H5115" s="26" t="s">
        <v>7850</v>
      </c>
      <c r="I5115" s="6" t="s">
        <v>251</v>
      </c>
    </row>
    <row r="5116" ht="15.0" customHeight="1">
      <c r="A5116" s="2" t="s">
        <v>9</v>
      </c>
      <c r="B5116" s="5">
        <v>21724.0</v>
      </c>
      <c r="C5116" s="25">
        <v>43397.0</v>
      </c>
      <c r="D5116" s="4">
        <v>34.0</v>
      </c>
      <c r="E5116" s="2" t="s">
        <v>10</v>
      </c>
      <c r="F5116" s="19" t="s">
        <v>10939</v>
      </c>
      <c r="G5116" s="5" t="s">
        <v>10940</v>
      </c>
      <c r="H5116" s="26" t="s">
        <v>6765</v>
      </c>
      <c r="I5116" s="6" t="s">
        <v>251</v>
      </c>
    </row>
    <row r="5117" ht="15.0" customHeight="1">
      <c r="A5117" s="2" t="s">
        <v>9</v>
      </c>
      <c r="B5117" s="5">
        <v>21723.0</v>
      </c>
      <c r="C5117" s="25">
        <v>43397.0</v>
      </c>
      <c r="D5117" s="4">
        <v>34.0</v>
      </c>
      <c r="E5117" s="2" t="s">
        <v>10</v>
      </c>
      <c r="F5117" s="19" t="s">
        <v>10941</v>
      </c>
      <c r="G5117" s="5" t="s">
        <v>10942</v>
      </c>
      <c r="H5117" s="26" t="s">
        <v>10943</v>
      </c>
      <c r="I5117" s="6" t="s">
        <v>251</v>
      </c>
    </row>
    <row r="5118" ht="15.0" customHeight="1">
      <c r="A5118" s="2" t="s">
        <v>9</v>
      </c>
      <c r="B5118" s="5">
        <v>21722.0</v>
      </c>
      <c r="C5118" s="25">
        <v>43397.0</v>
      </c>
      <c r="D5118" s="4">
        <v>34.0</v>
      </c>
      <c r="E5118" s="2" t="s">
        <v>10</v>
      </c>
      <c r="F5118" s="19" t="s">
        <v>10944</v>
      </c>
      <c r="G5118" s="5" t="s">
        <v>10945</v>
      </c>
      <c r="H5118" s="26" t="s">
        <v>7156</v>
      </c>
      <c r="I5118" s="6" t="s">
        <v>251</v>
      </c>
    </row>
    <row r="5119" ht="15.0" customHeight="1">
      <c r="A5119" s="2" t="s">
        <v>9</v>
      </c>
      <c r="B5119" s="5">
        <v>21721.0</v>
      </c>
      <c r="C5119" s="25">
        <v>43397.0</v>
      </c>
      <c r="D5119" s="4">
        <v>34.0</v>
      </c>
      <c r="E5119" s="2" t="s">
        <v>10</v>
      </c>
      <c r="F5119" s="19" t="s">
        <v>10946</v>
      </c>
      <c r="G5119" s="5" t="s">
        <v>10947</v>
      </c>
      <c r="H5119" s="26" t="s">
        <v>7156</v>
      </c>
      <c r="I5119" s="6" t="s">
        <v>251</v>
      </c>
    </row>
    <row r="5120" ht="15.0" customHeight="1">
      <c r="A5120" s="2" t="s">
        <v>9</v>
      </c>
      <c r="B5120" s="5">
        <v>21720.0</v>
      </c>
      <c r="C5120" s="25">
        <v>43397.0</v>
      </c>
      <c r="D5120" s="4">
        <v>34.0</v>
      </c>
      <c r="E5120" s="2" t="s">
        <v>10</v>
      </c>
      <c r="F5120" s="19" t="s">
        <v>10948</v>
      </c>
      <c r="G5120" s="5" t="s">
        <v>10949</v>
      </c>
      <c r="H5120" s="26" t="s">
        <v>7156</v>
      </c>
      <c r="I5120" s="6" t="s">
        <v>251</v>
      </c>
    </row>
    <row r="5121" ht="15.0" customHeight="1">
      <c r="A5121" s="2" t="s">
        <v>9</v>
      </c>
      <c r="B5121" s="5">
        <v>21719.0</v>
      </c>
      <c r="C5121" s="25">
        <v>43397.0</v>
      </c>
      <c r="D5121" s="4">
        <v>34.0</v>
      </c>
      <c r="E5121" s="2" t="s">
        <v>10</v>
      </c>
      <c r="F5121" s="19" t="s">
        <v>10950</v>
      </c>
      <c r="G5121" s="5" t="s">
        <v>10951</v>
      </c>
      <c r="H5121" s="26" t="s">
        <v>7156</v>
      </c>
      <c r="I5121" s="6" t="s">
        <v>251</v>
      </c>
    </row>
    <row r="5122" ht="15.0" customHeight="1">
      <c r="A5122" s="2" t="s">
        <v>9</v>
      </c>
      <c r="B5122" s="5">
        <v>21718.0</v>
      </c>
      <c r="C5122" s="25">
        <v>43397.0</v>
      </c>
      <c r="D5122" s="4">
        <v>34.0</v>
      </c>
      <c r="E5122" s="2" t="s">
        <v>10</v>
      </c>
      <c r="F5122" s="19" t="s">
        <v>10952</v>
      </c>
      <c r="G5122" s="5" t="s">
        <v>10953</v>
      </c>
      <c r="H5122" s="26" t="s">
        <v>7156</v>
      </c>
      <c r="I5122" s="6" t="s">
        <v>251</v>
      </c>
    </row>
    <row r="5123" ht="15.0" customHeight="1">
      <c r="A5123" s="2" t="s">
        <v>9</v>
      </c>
      <c r="B5123" s="5">
        <v>21717.0</v>
      </c>
      <c r="C5123" s="25">
        <v>43397.0</v>
      </c>
      <c r="D5123" s="4">
        <v>34.0</v>
      </c>
      <c r="E5123" s="2" t="s">
        <v>10</v>
      </c>
      <c r="F5123" s="19" t="s">
        <v>10954</v>
      </c>
      <c r="G5123" s="5" t="s">
        <v>10955</v>
      </c>
      <c r="H5123" s="26" t="s">
        <v>10956</v>
      </c>
      <c r="I5123" s="6" t="s">
        <v>251</v>
      </c>
    </row>
    <row r="5124" ht="15.0" customHeight="1">
      <c r="A5124" s="2" t="s">
        <v>9</v>
      </c>
      <c r="B5124" s="5">
        <v>21716.0</v>
      </c>
      <c r="C5124" s="25">
        <v>43397.0</v>
      </c>
      <c r="D5124" s="4">
        <v>34.0</v>
      </c>
      <c r="E5124" s="2" t="s">
        <v>10</v>
      </c>
      <c r="F5124" s="19" t="s">
        <v>10957</v>
      </c>
      <c r="G5124" s="5" t="s">
        <v>10958</v>
      </c>
      <c r="H5124" s="26" t="s">
        <v>6590</v>
      </c>
      <c r="I5124" s="6" t="s">
        <v>251</v>
      </c>
    </row>
    <row r="5125" ht="15.0" customHeight="1">
      <c r="A5125" s="2" t="s">
        <v>9</v>
      </c>
      <c r="B5125" s="5">
        <v>21715.0</v>
      </c>
      <c r="C5125" s="25">
        <v>43397.0</v>
      </c>
      <c r="D5125" s="4">
        <v>34.0</v>
      </c>
      <c r="E5125" s="2" t="s">
        <v>10</v>
      </c>
      <c r="F5125" s="19" t="s">
        <v>10959</v>
      </c>
      <c r="G5125" s="5" t="s">
        <v>10960</v>
      </c>
      <c r="H5125" s="26" t="s">
        <v>6854</v>
      </c>
      <c r="I5125" s="6" t="s">
        <v>251</v>
      </c>
    </row>
    <row r="5126" ht="15.0" customHeight="1">
      <c r="A5126" s="2" t="s">
        <v>9</v>
      </c>
      <c r="B5126" s="5">
        <v>21714.0</v>
      </c>
      <c r="C5126" s="25">
        <v>43397.0</v>
      </c>
      <c r="D5126" s="4">
        <v>34.0</v>
      </c>
      <c r="E5126" s="2" t="s">
        <v>10</v>
      </c>
      <c r="F5126" s="19" t="s">
        <v>10961</v>
      </c>
      <c r="G5126" s="5" t="s">
        <v>10962</v>
      </c>
      <c r="H5126" s="26" t="s">
        <v>7128</v>
      </c>
      <c r="I5126" s="6" t="s">
        <v>251</v>
      </c>
    </row>
    <row r="5127" ht="15.0" customHeight="1">
      <c r="A5127" s="2" t="s">
        <v>9</v>
      </c>
      <c r="B5127" s="5">
        <v>21713.0</v>
      </c>
      <c r="C5127" s="25">
        <v>43397.0</v>
      </c>
      <c r="D5127" s="4">
        <v>34.0</v>
      </c>
      <c r="E5127" s="2" t="s">
        <v>10</v>
      </c>
      <c r="F5127" s="19" t="s">
        <v>10963</v>
      </c>
      <c r="G5127" s="5" t="s">
        <v>10964</v>
      </c>
      <c r="H5127" s="26" t="s">
        <v>6506</v>
      </c>
      <c r="I5127" s="6" t="s">
        <v>251</v>
      </c>
    </row>
    <row r="5128" ht="15.0" customHeight="1">
      <c r="A5128" s="2" t="s">
        <v>9</v>
      </c>
      <c r="B5128" s="5">
        <v>21712.0</v>
      </c>
      <c r="C5128" s="25">
        <v>43397.0</v>
      </c>
      <c r="D5128" s="4">
        <v>34.0</v>
      </c>
      <c r="E5128" s="2" t="s">
        <v>10</v>
      </c>
      <c r="F5128" s="19" t="s">
        <v>10965</v>
      </c>
      <c r="G5128" s="5" t="s">
        <v>10966</v>
      </c>
      <c r="H5128" s="26" t="s">
        <v>10967</v>
      </c>
      <c r="I5128" s="6" t="s">
        <v>251</v>
      </c>
    </row>
    <row r="5129" ht="15.0" customHeight="1">
      <c r="A5129" s="2" t="s">
        <v>9</v>
      </c>
      <c r="B5129" s="5">
        <v>21711.0</v>
      </c>
      <c r="C5129" s="25">
        <v>43397.0</v>
      </c>
      <c r="D5129" s="4">
        <v>34.0</v>
      </c>
      <c r="E5129" s="2" t="s">
        <v>10</v>
      </c>
      <c r="F5129" s="19" t="s">
        <v>10968</v>
      </c>
      <c r="G5129" s="5" t="s">
        <v>10969</v>
      </c>
      <c r="H5129" s="26" t="s">
        <v>10970</v>
      </c>
      <c r="I5129" s="6" t="s">
        <v>251</v>
      </c>
    </row>
    <row r="5130" ht="15.0" customHeight="1">
      <c r="A5130" s="2" t="s">
        <v>9</v>
      </c>
      <c r="B5130" s="5">
        <v>21710.0</v>
      </c>
      <c r="C5130" s="25">
        <v>43397.0</v>
      </c>
      <c r="D5130" s="4">
        <v>34.0</v>
      </c>
      <c r="E5130" s="2" t="s">
        <v>10</v>
      </c>
      <c r="F5130" s="19" t="s">
        <v>10971</v>
      </c>
      <c r="G5130" s="5" t="s">
        <v>10972</v>
      </c>
      <c r="H5130" s="26" t="s">
        <v>10967</v>
      </c>
      <c r="I5130" s="6" t="s">
        <v>251</v>
      </c>
    </row>
    <row r="5131" ht="15.0" customHeight="1">
      <c r="A5131" s="2" t="s">
        <v>9</v>
      </c>
      <c r="B5131" s="5">
        <v>21709.0</v>
      </c>
      <c r="C5131" s="25">
        <v>43397.0</v>
      </c>
      <c r="D5131" s="4">
        <v>34.0</v>
      </c>
      <c r="E5131" s="2" t="s">
        <v>10</v>
      </c>
      <c r="F5131" s="19" t="s">
        <v>10973</v>
      </c>
      <c r="G5131" s="5" t="s">
        <v>10974</v>
      </c>
      <c r="H5131" s="26" t="s">
        <v>8906</v>
      </c>
      <c r="I5131" s="6" t="s">
        <v>251</v>
      </c>
    </row>
    <row r="5132" ht="15.0" customHeight="1">
      <c r="A5132" s="2" t="s">
        <v>9</v>
      </c>
      <c r="B5132" s="5">
        <v>21708.0</v>
      </c>
      <c r="C5132" s="25">
        <v>43397.0</v>
      </c>
      <c r="D5132" s="4">
        <v>34.0</v>
      </c>
      <c r="E5132" s="2" t="s">
        <v>10</v>
      </c>
      <c r="F5132" s="19" t="s">
        <v>10975</v>
      </c>
      <c r="G5132" s="5" t="s">
        <v>10976</v>
      </c>
      <c r="H5132" s="26" t="s">
        <v>8909</v>
      </c>
      <c r="I5132" s="6" t="s">
        <v>251</v>
      </c>
    </row>
    <row r="5133" ht="15.0" customHeight="1">
      <c r="A5133" s="2" t="s">
        <v>9</v>
      </c>
      <c r="B5133" s="5">
        <v>21707.0</v>
      </c>
      <c r="C5133" s="25">
        <v>43397.0</v>
      </c>
      <c r="D5133" s="4">
        <v>34.0</v>
      </c>
      <c r="E5133" s="2" t="s">
        <v>10</v>
      </c>
      <c r="F5133" s="19" t="s">
        <v>10977</v>
      </c>
      <c r="G5133" s="5" t="s">
        <v>10978</v>
      </c>
      <c r="H5133" s="26" t="s">
        <v>6862</v>
      </c>
      <c r="I5133" s="6" t="s">
        <v>251</v>
      </c>
    </row>
    <row r="5134" ht="15.0" customHeight="1">
      <c r="A5134" s="2" t="s">
        <v>9</v>
      </c>
      <c r="B5134" s="5">
        <v>21706.0</v>
      </c>
      <c r="C5134" s="25">
        <v>43397.0</v>
      </c>
      <c r="D5134" s="4">
        <v>34.0</v>
      </c>
      <c r="E5134" s="2" t="s">
        <v>10</v>
      </c>
      <c r="F5134" s="19" t="s">
        <v>10979</v>
      </c>
      <c r="G5134" s="5" t="s">
        <v>10980</v>
      </c>
      <c r="H5134" s="26" t="s">
        <v>6862</v>
      </c>
      <c r="I5134" s="6" t="s">
        <v>251</v>
      </c>
    </row>
    <row r="5135" ht="15.0" customHeight="1">
      <c r="A5135" s="2" t="s">
        <v>9</v>
      </c>
      <c r="B5135" s="5">
        <v>21705.0</v>
      </c>
      <c r="C5135" s="25">
        <v>43397.0</v>
      </c>
      <c r="D5135" s="4">
        <v>34.0</v>
      </c>
      <c r="E5135" s="2" t="s">
        <v>10</v>
      </c>
      <c r="F5135" s="19" t="s">
        <v>10981</v>
      </c>
      <c r="G5135" s="5" t="s">
        <v>10982</v>
      </c>
      <c r="H5135" s="26" t="s">
        <v>6862</v>
      </c>
      <c r="I5135" s="6" t="s">
        <v>251</v>
      </c>
    </row>
    <row r="5136" ht="15.0" customHeight="1">
      <c r="A5136" s="2" t="s">
        <v>9</v>
      </c>
      <c r="B5136" s="5">
        <v>21704.0</v>
      </c>
      <c r="C5136" s="25">
        <v>43397.0</v>
      </c>
      <c r="D5136" s="4">
        <v>34.0</v>
      </c>
      <c r="E5136" s="2" t="s">
        <v>10</v>
      </c>
      <c r="F5136" s="19" t="s">
        <v>10983</v>
      </c>
      <c r="G5136" s="5" t="s">
        <v>10984</v>
      </c>
      <c r="H5136" s="26" t="s">
        <v>6636</v>
      </c>
      <c r="I5136" s="6" t="s">
        <v>251</v>
      </c>
    </row>
    <row r="5137" ht="15.0" customHeight="1">
      <c r="A5137" s="2" t="s">
        <v>9</v>
      </c>
      <c r="B5137" s="5">
        <v>21703.0</v>
      </c>
      <c r="C5137" s="25">
        <v>43397.0</v>
      </c>
      <c r="D5137" s="4">
        <v>34.0</v>
      </c>
      <c r="E5137" s="2" t="s">
        <v>10</v>
      </c>
      <c r="F5137" s="19" t="s">
        <v>10985</v>
      </c>
      <c r="G5137" s="5" t="s">
        <v>10986</v>
      </c>
      <c r="H5137" s="26" t="s">
        <v>6862</v>
      </c>
      <c r="I5137" s="6" t="s">
        <v>251</v>
      </c>
    </row>
    <row r="5138" ht="15.0" customHeight="1">
      <c r="A5138" s="2" t="s">
        <v>9</v>
      </c>
      <c r="B5138" s="5">
        <v>21702.0</v>
      </c>
      <c r="C5138" s="25">
        <v>43397.0</v>
      </c>
      <c r="D5138" s="4">
        <v>34.0</v>
      </c>
      <c r="E5138" s="2" t="s">
        <v>10</v>
      </c>
      <c r="F5138" s="19" t="s">
        <v>10987</v>
      </c>
      <c r="G5138" s="5" t="s">
        <v>10988</v>
      </c>
      <c r="H5138" s="26" t="s">
        <v>8392</v>
      </c>
      <c r="I5138" s="6" t="s">
        <v>251</v>
      </c>
    </row>
    <row r="5139" ht="15.0" customHeight="1">
      <c r="A5139" s="2" t="s">
        <v>9</v>
      </c>
      <c r="B5139" s="5">
        <v>21701.0</v>
      </c>
      <c r="C5139" s="25">
        <v>43397.0</v>
      </c>
      <c r="D5139" s="4">
        <v>34.0</v>
      </c>
      <c r="E5139" s="2" t="s">
        <v>10</v>
      </c>
      <c r="F5139" s="19" t="s">
        <v>10989</v>
      </c>
      <c r="G5139" s="5" t="s">
        <v>10990</v>
      </c>
      <c r="H5139" s="26" t="s">
        <v>8392</v>
      </c>
      <c r="I5139" s="6" t="s">
        <v>251</v>
      </c>
    </row>
    <row r="5140" ht="15.0" customHeight="1">
      <c r="A5140" s="2" t="s">
        <v>9</v>
      </c>
      <c r="B5140" s="5">
        <v>21700.0</v>
      </c>
      <c r="C5140" s="25">
        <v>43397.0</v>
      </c>
      <c r="D5140" s="4">
        <v>34.0</v>
      </c>
      <c r="E5140" s="2" t="s">
        <v>10</v>
      </c>
      <c r="F5140" s="19" t="s">
        <v>10991</v>
      </c>
      <c r="G5140" s="5" t="s">
        <v>10992</v>
      </c>
      <c r="H5140" s="26" t="s">
        <v>6840</v>
      </c>
      <c r="I5140" s="6" t="s">
        <v>251</v>
      </c>
    </row>
    <row r="5141" ht="15.0" customHeight="1">
      <c r="A5141" s="2" t="s">
        <v>9</v>
      </c>
      <c r="B5141" s="5">
        <v>21699.0</v>
      </c>
      <c r="C5141" s="25">
        <v>43397.0</v>
      </c>
      <c r="D5141" s="4">
        <v>34.0</v>
      </c>
      <c r="E5141" s="2" t="s">
        <v>10</v>
      </c>
      <c r="F5141" s="19" t="s">
        <v>10993</v>
      </c>
      <c r="G5141" s="5" t="s">
        <v>10994</v>
      </c>
      <c r="H5141" s="26" t="s">
        <v>6840</v>
      </c>
      <c r="I5141" s="6" t="s">
        <v>251</v>
      </c>
    </row>
    <row r="5142" ht="15.0" customHeight="1">
      <c r="A5142" s="2" t="s">
        <v>9</v>
      </c>
      <c r="B5142" s="5">
        <v>21698.0</v>
      </c>
      <c r="C5142" s="25">
        <v>43397.0</v>
      </c>
      <c r="D5142" s="4">
        <v>34.0</v>
      </c>
      <c r="E5142" s="2" t="s">
        <v>10</v>
      </c>
      <c r="F5142" s="19" t="s">
        <v>10995</v>
      </c>
      <c r="G5142" s="5" t="s">
        <v>10996</v>
      </c>
      <c r="H5142" s="26" t="s">
        <v>6765</v>
      </c>
      <c r="I5142" s="6" t="s">
        <v>251</v>
      </c>
    </row>
    <row r="5143" ht="15.0" customHeight="1">
      <c r="A5143" s="2" t="s">
        <v>9</v>
      </c>
      <c r="B5143" s="5">
        <v>21697.0</v>
      </c>
      <c r="C5143" s="25">
        <v>43397.0</v>
      </c>
      <c r="D5143" s="4">
        <v>34.0</v>
      </c>
      <c r="E5143" s="2" t="s">
        <v>10</v>
      </c>
      <c r="F5143" s="19" t="s">
        <v>10997</v>
      </c>
      <c r="G5143" s="5" t="s">
        <v>10998</v>
      </c>
      <c r="H5143" s="26" t="s">
        <v>6768</v>
      </c>
      <c r="I5143" s="6" t="s">
        <v>251</v>
      </c>
    </row>
    <row r="5144" ht="15.0" customHeight="1">
      <c r="A5144" s="2" t="s">
        <v>9</v>
      </c>
      <c r="B5144" s="5">
        <v>21696.0</v>
      </c>
      <c r="C5144" s="25">
        <v>43397.0</v>
      </c>
      <c r="D5144" s="4">
        <v>34.0</v>
      </c>
      <c r="E5144" s="2" t="s">
        <v>10</v>
      </c>
      <c r="F5144" s="19" t="s">
        <v>10999</v>
      </c>
      <c r="G5144" s="5" t="s">
        <v>11000</v>
      </c>
      <c r="H5144" s="26" t="s">
        <v>6768</v>
      </c>
      <c r="I5144" s="6" t="s">
        <v>251</v>
      </c>
    </row>
    <row r="5145" ht="15.0" customHeight="1">
      <c r="A5145" s="2" t="s">
        <v>9</v>
      </c>
      <c r="B5145" s="5">
        <v>21695.0</v>
      </c>
      <c r="C5145" s="25">
        <v>43397.0</v>
      </c>
      <c r="D5145" s="4">
        <v>34.0</v>
      </c>
      <c r="E5145" s="2" t="s">
        <v>10</v>
      </c>
      <c r="F5145" s="19" t="s">
        <v>11001</v>
      </c>
      <c r="G5145" s="5" t="s">
        <v>11002</v>
      </c>
      <c r="H5145" s="26" t="s">
        <v>6704</v>
      </c>
      <c r="I5145" s="6" t="s">
        <v>251</v>
      </c>
    </row>
    <row r="5146" ht="15.0" customHeight="1">
      <c r="A5146" s="2" t="s">
        <v>9</v>
      </c>
      <c r="B5146" s="5">
        <v>21694.0</v>
      </c>
      <c r="C5146" s="25">
        <v>43397.0</v>
      </c>
      <c r="D5146" s="4">
        <v>34.0</v>
      </c>
      <c r="E5146" s="2" t="s">
        <v>10</v>
      </c>
      <c r="F5146" s="19" t="s">
        <v>11003</v>
      </c>
      <c r="G5146" s="5" t="s">
        <v>11004</v>
      </c>
      <c r="H5146" s="26" t="s">
        <v>6704</v>
      </c>
      <c r="I5146" s="6" t="s">
        <v>251</v>
      </c>
    </row>
    <row r="5147" ht="15.0" customHeight="1">
      <c r="A5147" s="2" t="s">
        <v>9</v>
      </c>
      <c r="B5147" s="5">
        <v>21693.0</v>
      </c>
      <c r="C5147" s="25">
        <v>43397.0</v>
      </c>
      <c r="D5147" s="4">
        <v>34.0</v>
      </c>
      <c r="E5147" s="2" t="s">
        <v>10</v>
      </c>
      <c r="F5147" s="19" t="s">
        <v>11005</v>
      </c>
      <c r="G5147" s="5" t="s">
        <v>11006</v>
      </c>
      <c r="H5147" s="26" t="s">
        <v>6704</v>
      </c>
      <c r="I5147" s="6" t="s">
        <v>251</v>
      </c>
    </row>
    <row r="5148" ht="15.0" customHeight="1">
      <c r="A5148" s="2" t="s">
        <v>9</v>
      </c>
      <c r="B5148" s="5">
        <v>21692.0</v>
      </c>
      <c r="C5148" s="25">
        <v>43397.0</v>
      </c>
      <c r="D5148" s="4">
        <v>34.0</v>
      </c>
      <c r="E5148" s="2" t="s">
        <v>10</v>
      </c>
      <c r="F5148" s="19" t="s">
        <v>11007</v>
      </c>
      <c r="G5148" s="5" t="s">
        <v>11008</v>
      </c>
      <c r="H5148" s="26" t="s">
        <v>6745</v>
      </c>
      <c r="I5148" s="6" t="s">
        <v>251</v>
      </c>
    </row>
    <row r="5149" ht="15.0" customHeight="1">
      <c r="A5149" s="2" t="s">
        <v>9</v>
      </c>
      <c r="B5149" s="5">
        <v>21691.0</v>
      </c>
      <c r="C5149" s="25">
        <v>43397.0</v>
      </c>
      <c r="D5149" s="4">
        <v>34.0</v>
      </c>
      <c r="E5149" s="2" t="s">
        <v>10</v>
      </c>
      <c r="F5149" s="19" t="s">
        <v>11009</v>
      </c>
      <c r="G5149" s="5" t="s">
        <v>11010</v>
      </c>
      <c r="H5149" s="26" t="s">
        <v>8048</v>
      </c>
      <c r="I5149" s="6" t="s">
        <v>251</v>
      </c>
    </row>
    <row r="5150" ht="15.0" customHeight="1">
      <c r="A5150" s="2" t="s">
        <v>9</v>
      </c>
      <c r="B5150" s="5">
        <v>21690.0</v>
      </c>
      <c r="C5150" s="25">
        <v>43397.0</v>
      </c>
      <c r="D5150" s="4">
        <v>34.0</v>
      </c>
      <c r="E5150" s="2" t="s">
        <v>10</v>
      </c>
      <c r="F5150" s="19" t="s">
        <v>11011</v>
      </c>
      <c r="G5150" s="5" t="s">
        <v>11012</v>
      </c>
      <c r="H5150" s="26" t="s">
        <v>6862</v>
      </c>
      <c r="I5150" s="6" t="s">
        <v>251</v>
      </c>
    </row>
    <row r="5151" ht="15.0" customHeight="1">
      <c r="A5151" s="2" t="s">
        <v>9</v>
      </c>
      <c r="B5151" s="5">
        <v>21689.0</v>
      </c>
      <c r="C5151" s="25">
        <v>43397.0</v>
      </c>
      <c r="D5151" s="4">
        <v>34.0</v>
      </c>
      <c r="E5151" s="2" t="s">
        <v>10</v>
      </c>
      <c r="F5151" s="19" t="s">
        <v>11013</v>
      </c>
      <c r="G5151" s="5" t="s">
        <v>11014</v>
      </c>
      <c r="H5151" s="26" t="s">
        <v>6593</v>
      </c>
      <c r="I5151" s="6" t="s">
        <v>251</v>
      </c>
    </row>
    <row r="5152" ht="15.0" customHeight="1">
      <c r="A5152" s="2" t="s">
        <v>9</v>
      </c>
      <c r="B5152" s="5">
        <v>21688.0</v>
      </c>
      <c r="C5152" s="25">
        <v>43397.0</v>
      </c>
      <c r="D5152" s="4">
        <v>34.0</v>
      </c>
      <c r="E5152" s="2" t="s">
        <v>10</v>
      </c>
      <c r="F5152" s="19" t="s">
        <v>11015</v>
      </c>
      <c r="G5152" s="5" t="s">
        <v>11016</v>
      </c>
      <c r="H5152" s="26" t="s">
        <v>6593</v>
      </c>
      <c r="I5152" s="6" t="s">
        <v>251</v>
      </c>
    </row>
    <row r="5153" ht="15.0" customHeight="1">
      <c r="A5153" s="2" t="s">
        <v>9</v>
      </c>
      <c r="B5153" s="5">
        <v>21687.0</v>
      </c>
      <c r="C5153" s="25">
        <v>43397.0</v>
      </c>
      <c r="D5153" s="4">
        <v>34.0</v>
      </c>
      <c r="E5153" s="2" t="s">
        <v>10</v>
      </c>
      <c r="F5153" s="19" t="s">
        <v>11017</v>
      </c>
      <c r="G5153" s="5" t="s">
        <v>11018</v>
      </c>
      <c r="H5153" s="26" t="s">
        <v>6693</v>
      </c>
      <c r="I5153" s="6" t="s">
        <v>251</v>
      </c>
    </row>
    <row r="5154" ht="15.0" customHeight="1">
      <c r="A5154" s="2" t="s">
        <v>9</v>
      </c>
      <c r="B5154" s="5">
        <v>21686.0</v>
      </c>
      <c r="C5154" s="25">
        <v>43397.0</v>
      </c>
      <c r="D5154" s="4">
        <v>34.0</v>
      </c>
      <c r="E5154" s="2" t="s">
        <v>10</v>
      </c>
      <c r="F5154" s="19" t="s">
        <v>11019</v>
      </c>
      <c r="G5154" s="5" t="s">
        <v>11020</v>
      </c>
      <c r="H5154" s="26" t="s">
        <v>6582</v>
      </c>
      <c r="I5154" s="6" t="s">
        <v>251</v>
      </c>
    </row>
    <row r="5155" ht="15.0" customHeight="1">
      <c r="A5155" s="2" t="s">
        <v>9</v>
      </c>
      <c r="B5155" s="5">
        <v>21685.0</v>
      </c>
      <c r="C5155" s="25">
        <v>43397.0</v>
      </c>
      <c r="D5155" s="4">
        <v>34.0</v>
      </c>
      <c r="E5155" s="2" t="s">
        <v>10</v>
      </c>
      <c r="F5155" s="19" t="s">
        <v>11021</v>
      </c>
      <c r="G5155" s="5" t="s">
        <v>11022</v>
      </c>
      <c r="H5155" s="26" t="s">
        <v>7938</v>
      </c>
      <c r="I5155" s="6" t="s">
        <v>251</v>
      </c>
    </row>
    <row r="5156" ht="15.0" customHeight="1">
      <c r="A5156" s="2" t="s">
        <v>9</v>
      </c>
      <c r="B5156" s="5">
        <v>21684.0</v>
      </c>
      <c r="C5156" s="25">
        <v>43397.0</v>
      </c>
      <c r="D5156" s="4">
        <v>34.0</v>
      </c>
      <c r="E5156" s="2" t="s">
        <v>10</v>
      </c>
      <c r="F5156" s="19" t="s">
        <v>11023</v>
      </c>
      <c r="G5156" s="5" t="s">
        <v>11024</v>
      </c>
      <c r="H5156" s="26" t="s">
        <v>6688</v>
      </c>
      <c r="I5156" s="6" t="s">
        <v>251</v>
      </c>
    </row>
    <row r="5157" ht="15.0" customHeight="1">
      <c r="A5157" s="2" t="s">
        <v>9</v>
      </c>
      <c r="B5157" s="5">
        <v>21682.0</v>
      </c>
      <c r="C5157" s="25">
        <v>43397.0</v>
      </c>
      <c r="D5157" s="4">
        <v>34.0</v>
      </c>
      <c r="E5157" s="2" t="s">
        <v>10</v>
      </c>
      <c r="F5157" s="19" t="s">
        <v>11025</v>
      </c>
      <c r="G5157" s="5" t="s">
        <v>11026</v>
      </c>
      <c r="H5157" s="26" t="s">
        <v>11027</v>
      </c>
      <c r="I5157" s="6" t="s">
        <v>251</v>
      </c>
    </row>
    <row r="5158" ht="15.0" customHeight="1">
      <c r="A5158" s="2" t="s">
        <v>76</v>
      </c>
      <c r="B5158" s="5">
        <v>10581.0</v>
      </c>
      <c r="C5158" s="25">
        <v>43397.0</v>
      </c>
      <c r="D5158" s="4">
        <v>34.0</v>
      </c>
      <c r="E5158" s="2" t="s">
        <v>10</v>
      </c>
      <c r="F5158" s="19" t="s">
        <v>11028</v>
      </c>
      <c r="G5158" s="5" t="s">
        <v>11029</v>
      </c>
      <c r="H5158" s="26" t="s">
        <v>6511</v>
      </c>
      <c r="I5158" s="6" t="s">
        <v>251</v>
      </c>
    </row>
    <row r="5159" ht="15.0" customHeight="1">
      <c r="A5159" s="2" t="s">
        <v>76</v>
      </c>
      <c r="B5159" s="5">
        <v>10580.0</v>
      </c>
      <c r="C5159" s="25">
        <v>43397.0</v>
      </c>
      <c r="D5159" s="4">
        <v>34.0</v>
      </c>
      <c r="E5159" s="2" t="s">
        <v>10</v>
      </c>
      <c r="F5159" s="19" t="s">
        <v>11030</v>
      </c>
      <c r="G5159" s="5" t="s">
        <v>11031</v>
      </c>
      <c r="H5159" s="26" t="s">
        <v>6511</v>
      </c>
      <c r="I5159" s="6" t="s">
        <v>251</v>
      </c>
    </row>
    <row r="5160" ht="15.0" customHeight="1">
      <c r="A5160" s="2" t="s">
        <v>82</v>
      </c>
      <c r="B5160" s="5">
        <v>3303.0</v>
      </c>
      <c r="C5160" s="25">
        <v>43397.0</v>
      </c>
      <c r="D5160" s="4">
        <v>34.0</v>
      </c>
      <c r="E5160" s="2" t="s">
        <v>10</v>
      </c>
      <c r="F5160" s="19" t="s">
        <v>11032</v>
      </c>
      <c r="G5160" s="5" t="s">
        <v>11033</v>
      </c>
      <c r="H5160" s="26" t="s">
        <v>6511</v>
      </c>
      <c r="I5160" s="6" t="s">
        <v>251</v>
      </c>
    </row>
    <row r="5161" ht="15.0" customHeight="1">
      <c r="A5161" s="2" t="s">
        <v>9</v>
      </c>
      <c r="B5161" s="5">
        <v>21681.0</v>
      </c>
      <c r="C5161" s="25">
        <v>43390.0</v>
      </c>
      <c r="D5161" s="4">
        <v>33.0</v>
      </c>
      <c r="E5161" s="2" t="s">
        <v>10</v>
      </c>
      <c r="F5161" s="19" t="s">
        <v>11034</v>
      </c>
      <c r="G5161" s="5" t="s">
        <v>11035</v>
      </c>
      <c r="H5161" s="26" t="s">
        <v>6859</v>
      </c>
      <c r="I5161" s="6" t="s">
        <v>251</v>
      </c>
    </row>
    <row r="5162" ht="15.0" customHeight="1">
      <c r="A5162" s="2" t="s">
        <v>9</v>
      </c>
      <c r="B5162" s="5">
        <v>21680.0</v>
      </c>
      <c r="C5162" s="25">
        <v>43390.0</v>
      </c>
      <c r="D5162" s="4">
        <v>33.0</v>
      </c>
      <c r="E5162" s="2" t="s">
        <v>10</v>
      </c>
      <c r="F5162" s="19" t="s">
        <v>11036</v>
      </c>
      <c r="G5162" s="5" t="s">
        <v>11037</v>
      </c>
      <c r="H5162" s="26" t="s">
        <v>6704</v>
      </c>
      <c r="I5162" s="6" t="s">
        <v>251</v>
      </c>
    </row>
    <row r="5163" ht="15.0" customHeight="1">
      <c r="A5163" s="2" t="s">
        <v>9</v>
      </c>
      <c r="B5163" s="5">
        <v>21679.0</v>
      </c>
      <c r="C5163" s="25">
        <v>43390.0</v>
      </c>
      <c r="D5163" s="4">
        <v>33.0</v>
      </c>
      <c r="E5163" s="2" t="s">
        <v>10</v>
      </c>
      <c r="F5163" s="19" t="s">
        <v>11038</v>
      </c>
      <c r="G5163" s="5" t="s">
        <v>11039</v>
      </c>
      <c r="H5163" s="26" t="s">
        <v>11040</v>
      </c>
      <c r="I5163" s="6" t="s">
        <v>251</v>
      </c>
    </row>
    <row r="5164" ht="15.0" customHeight="1">
      <c r="A5164" s="2" t="s">
        <v>9</v>
      </c>
      <c r="B5164" s="5">
        <v>21678.0</v>
      </c>
      <c r="C5164" s="25">
        <v>43390.0</v>
      </c>
      <c r="D5164" s="4">
        <v>33.0</v>
      </c>
      <c r="E5164" s="2" t="s">
        <v>10</v>
      </c>
      <c r="F5164" s="19" t="s">
        <v>11041</v>
      </c>
      <c r="G5164" s="5" t="s">
        <v>11042</v>
      </c>
      <c r="H5164" s="26" t="s">
        <v>11043</v>
      </c>
      <c r="I5164" s="6" t="s">
        <v>251</v>
      </c>
    </row>
    <row r="5165" ht="15.0" customHeight="1">
      <c r="A5165" s="2" t="s">
        <v>9</v>
      </c>
      <c r="B5165" s="5">
        <v>21677.0</v>
      </c>
      <c r="C5165" s="25">
        <v>43390.0</v>
      </c>
      <c r="D5165" s="4">
        <v>33.0</v>
      </c>
      <c r="E5165" s="2" t="s">
        <v>10</v>
      </c>
      <c r="F5165" s="19" t="s">
        <v>11044</v>
      </c>
      <c r="G5165" s="5" t="s">
        <v>11045</v>
      </c>
      <c r="H5165" s="26" t="s">
        <v>6736</v>
      </c>
      <c r="I5165" s="6" t="s">
        <v>251</v>
      </c>
    </row>
    <row r="5166" ht="15.0" customHeight="1">
      <c r="A5166" s="2" t="s">
        <v>9</v>
      </c>
      <c r="B5166" s="5">
        <v>21676.0</v>
      </c>
      <c r="C5166" s="25">
        <v>43390.0</v>
      </c>
      <c r="D5166" s="4">
        <v>33.0</v>
      </c>
      <c r="E5166" s="2" t="s">
        <v>10</v>
      </c>
      <c r="F5166" s="19" t="s">
        <v>11046</v>
      </c>
      <c r="G5166" s="5" t="s">
        <v>11047</v>
      </c>
      <c r="H5166" s="26" t="s">
        <v>9257</v>
      </c>
      <c r="I5166" s="6" t="s">
        <v>251</v>
      </c>
    </row>
    <row r="5167" ht="15.0" customHeight="1">
      <c r="A5167" s="2" t="s">
        <v>9</v>
      </c>
      <c r="B5167" s="5">
        <v>21675.0</v>
      </c>
      <c r="C5167" s="25">
        <v>43390.0</v>
      </c>
      <c r="D5167" s="4">
        <v>33.0</v>
      </c>
      <c r="E5167" s="2" t="s">
        <v>10</v>
      </c>
      <c r="F5167" s="19" t="s">
        <v>11048</v>
      </c>
      <c r="G5167" s="5" t="s">
        <v>11049</v>
      </c>
      <c r="H5167" s="26" t="s">
        <v>11050</v>
      </c>
      <c r="I5167" s="6" t="s">
        <v>251</v>
      </c>
    </row>
    <row r="5168" ht="15.0" customHeight="1">
      <c r="A5168" s="2" t="s">
        <v>9</v>
      </c>
      <c r="B5168" s="5">
        <v>21674.0</v>
      </c>
      <c r="C5168" s="25">
        <v>43390.0</v>
      </c>
      <c r="D5168" s="4">
        <v>33.0</v>
      </c>
      <c r="E5168" s="2" t="s">
        <v>10</v>
      </c>
      <c r="F5168" s="19" t="s">
        <v>11051</v>
      </c>
      <c r="G5168" s="5" t="s">
        <v>11052</v>
      </c>
      <c r="H5168" s="26" t="s">
        <v>6653</v>
      </c>
      <c r="I5168" s="6" t="s">
        <v>251</v>
      </c>
    </row>
    <row r="5169" ht="15.0" customHeight="1">
      <c r="A5169" s="2" t="s">
        <v>9</v>
      </c>
      <c r="B5169" s="5">
        <v>21673.0</v>
      </c>
      <c r="C5169" s="25">
        <v>43390.0</v>
      </c>
      <c r="D5169" s="4">
        <v>33.0</v>
      </c>
      <c r="E5169" s="2" t="s">
        <v>10</v>
      </c>
      <c r="F5169" s="19" t="s">
        <v>11053</v>
      </c>
      <c r="G5169" s="5" t="s">
        <v>11054</v>
      </c>
      <c r="H5169" s="26" t="s">
        <v>6943</v>
      </c>
      <c r="I5169" s="6" t="s">
        <v>251</v>
      </c>
    </row>
    <row r="5170" ht="15.0" customHeight="1">
      <c r="A5170" s="2" t="s">
        <v>9</v>
      </c>
      <c r="B5170" s="5">
        <v>21672.0</v>
      </c>
      <c r="C5170" s="25">
        <v>43390.0</v>
      </c>
      <c r="D5170" s="4">
        <v>33.0</v>
      </c>
      <c r="E5170" s="2" t="s">
        <v>10</v>
      </c>
      <c r="F5170" s="19" t="s">
        <v>11055</v>
      </c>
      <c r="G5170" s="5" t="s">
        <v>11056</v>
      </c>
      <c r="H5170" s="26" t="s">
        <v>8869</v>
      </c>
      <c r="I5170" s="6" t="s">
        <v>251</v>
      </c>
    </row>
    <row r="5171" ht="15.0" customHeight="1">
      <c r="A5171" s="2" t="s">
        <v>9</v>
      </c>
      <c r="B5171" s="5">
        <v>21671.0</v>
      </c>
      <c r="C5171" s="25">
        <v>43390.0</v>
      </c>
      <c r="D5171" s="4">
        <v>33.0</v>
      </c>
      <c r="E5171" s="2" t="s">
        <v>10</v>
      </c>
      <c r="F5171" s="19" t="s">
        <v>11057</v>
      </c>
      <c r="G5171" s="5" t="s">
        <v>11058</v>
      </c>
      <c r="H5171" s="26" t="s">
        <v>6779</v>
      </c>
      <c r="I5171" s="6" t="s">
        <v>251</v>
      </c>
    </row>
    <row r="5172" ht="15.0" customHeight="1">
      <c r="A5172" s="2" t="s">
        <v>9</v>
      </c>
      <c r="B5172" s="5">
        <v>21670.0</v>
      </c>
      <c r="C5172" s="25">
        <v>43390.0</v>
      </c>
      <c r="D5172" s="4">
        <v>33.0</v>
      </c>
      <c r="E5172" s="2" t="s">
        <v>10</v>
      </c>
      <c r="F5172" s="19" t="s">
        <v>11059</v>
      </c>
      <c r="G5172" s="5" t="s">
        <v>11060</v>
      </c>
      <c r="H5172" s="26" t="s">
        <v>7043</v>
      </c>
      <c r="I5172" s="6" t="s">
        <v>251</v>
      </c>
    </row>
    <row r="5173" ht="15.0" customHeight="1">
      <c r="A5173" s="2" t="s">
        <v>9</v>
      </c>
      <c r="B5173" s="5">
        <v>21669.0</v>
      </c>
      <c r="C5173" s="25">
        <v>43390.0</v>
      </c>
      <c r="D5173" s="4">
        <v>33.0</v>
      </c>
      <c r="E5173" s="2" t="s">
        <v>10</v>
      </c>
      <c r="F5173" s="19" t="s">
        <v>11061</v>
      </c>
      <c r="G5173" s="5" t="s">
        <v>11062</v>
      </c>
      <c r="H5173" s="26" t="s">
        <v>6779</v>
      </c>
      <c r="I5173" s="6" t="s">
        <v>251</v>
      </c>
    </row>
    <row r="5174" ht="15.0" customHeight="1">
      <c r="A5174" s="2" t="s">
        <v>9</v>
      </c>
      <c r="B5174" s="5">
        <v>21668.0</v>
      </c>
      <c r="C5174" s="25">
        <v>43390.0</v>
      </c>
      <c r="D5174" s="4">
        <v>33.0</v>
      </c>
      <c r="E5174" s="2" t="s">
        <v>10</v>
      </c>
      <c r="F5174" s="19" t="s">
        <v>11063</v>
      </c>
      <c r="G5174" s="5" t="s">
        <v>11064</v>
      </c>
      <c r="H5174" s="26" t="s">
        <v>10396</v>
      </c>
      <c r="I5174" s="6" t="s">
        <v>251</v>
      </c>
    </row>
    <row r="5175" ht="15.0" customHeight="1">
      <c r="A5175" s="2" t="s">
        <v>9</v>
      </c>
      <c r="B5175" s="5">
        <v>21667.0</v>
      </c>
      <c r="C5175" s="25">
        <v>43390.0</v>
      </c>
      <c r="D5175" s="4">
        <v>33.0</v>
      </c>
      <c r="E5175" s="2" t="s">
        <v>10</v>
      </c>
      <c r="F5175" s="19" t="s">
        <v>11065</v>
      </c>
      <c r="G5175" s="5" t="s">
        <v>11066</v>
      </c>
      <c r="H5175" s="26" t="s">
        <v>11067</v>
      </c>
      <c r="I5175" s="6" t="s">
        <v>251</v>
      </c>
    </row>
    <row r="5176" ht="15.0" customHeight="1">
      <c r="A5176" s="2" t="s">
        <v>9</v>
      </c>
      <c r="B5176" s="5">
        <v>21666.0</v>
      </c>
      <c r="C5176" s="25">
        <v>43390.0</v>
      </c>
      <c r="D5176" s="4">
        <v>33.0</v>
      </c>
      <c r="E5176" s="2" t="s">
        <v>10</v>
      </c>
      <c r="F5176" s="19" t="s">
        <v>11068</v>
      </c>
      <c r="G5176" s="5" t="s">
        <v>11069</v>
      </c>
      <c r="H5176" s="26" t="s">
        <v>6854</v>
      </c>
      <c r="I5176" s="6" t="s">
        <v>251</v>
      </c>
    </row>
    <row r="5177" ht="15.0" customHeight="1">
      <c r="A5177" s="2" t="s">
        <v>9</v>
      </c>
      <c r="B5177" s="5">
        <v>21665.0</v>
      </c>
      <c r="C5177" s="25">
        <v>43390.0</v>
      </c>
      <c r="D5177" s="4">
        <v>33.0</v>
      </c>
      <c r="E5177" s="2" t="s">
        <v>10</v>
      </c>
      <c r="F5177" s="19" t="s">
        <v>11070</v>
      </c>
      <c r="G5177" s="5" t="s">
        <v>11071</v>
      </c>
      <c r="H5177" s="26" t="s">
        <v>6787</v>
      </c>
      <c r="I5177" s="6" t="s">
        <v>251</v>
      </c>
    </row>
    <row r="5178" ht="15.0" customHeight="1">
      <c r="A5178" s="2" t="s">
        <v>9</v>
      </c>
      <c r="B5178" s="5">
        <v>21664.0</v>
      </c>
      <c r="C5178" s="25">
        <v>43390.0</v>
      </c>
      <c r="D5178" s="4">
        <v>33.0</v>
      </c>
      <c r="E5178" s="2" t="s">
        <v>10</v>
      </c>
      <c r="F5178" s="19" t="s">
        <v>11072</v>
      </c>
      <c r="G5178" s="5" t="s">
        <v>11073</v>
      </c>
      <c r="H5178" s="26" t="s">
        <v>6862</v>
      </c>
      <c r="I5178" s="6" t="s">
        <v>251</v>
      </c>
    </row>
    <row r="5179" ht="15.0" customHeight="1">
      <c r="A5179" s="2" t="s">
        <v>9</v>
      </c>
      <c r="B5179" s="5">
        <v>21663.0</v>
      </c>
      <c r="C5179" s="25">
        <v>43390.0</v>
      </c>
      <c r="D5179" s="4">
        <v>33.0</v>
      </c>
      <c r="E5179" s="2" t="s">
        <v>10</v>
      </c>
      <c r="F5179" s="19" t="s">
        <v>11074</v>
      </c>
      <c r="G5179" s="5" t="s">
        <v>11075</v>
      </c>
      <c r="H5179" s="26" t="s">
        <v>11076</v>
      </c>
      <c r="I5179" s="6" t="s">
        <v>251</v>
      </c>
    </row>
    <row r="5180" ht="15.0" customHeight="1">
      <c r="A5180" s="2" t="s">
        <v>9</v>
      </c>
      <c r="B5180" s="5">
        <v>21662.0</v>
      </c>
      <c r="C5180" s="25">
        <v>43390.0</v>
      </c>
      <c r="D5180" s="4">
        <v>33.0</v>
      </c>
      <c r="E5180" s="2" t="s">
        <v>10</v>
      </c>
      <c r="F5180" s="19" t="s">
        <v>11077</v>
      </c>
      <c r="G5180" s="5" t="s">
        <v>11078</v>
      </c>
      <c r="H5180" s="26" t="s">
        <v>7850</v>
      </c>
      <c r="I5180" s="6" t="s">
        <v>251</v>
      </c>
    </row>
    <row r="5181" ht="15.0" customHeight="1">
      <c r="A5181" s="2" t="s">
        <v>9</v>
      </c>
      <c r="B5181" s="5">
        <v>21661.0</v>
      </c>
      <c r="C5181" s="25">
        <v>43390.0</v>
      </c>
      <c r="D5181" s="4">
        <v>33.0</v>
      </c>
      <c r="E5181" s="2" t="s">
        <v>10</v>
      </c>
      <c r="F5181" s="19" t="s">
        <v>11079</v>
      </c>
      <c r="G5181" s="5" t="s">
        <v>11080</v>
      </c>
      <c r="H5181" s="26" t="s">
        <v>6765</v>
      </c>
      <c r="I5181" s="6" t="s">
        <v>251</v>
      </c>
    </row>
    <row r="5182" ht="15.0" customHeight="1">
      <c r="A5182" s="2" t="s">
        <v>9</v>
      </c>
      <c r="B5182" s="5">
        <v>21660.0</v>
      </c>
      <c r="C5182" s="25">
        <v>43390.0</v>
      </c>
      <c r="D5182" s="4">
        <v>33.0</v>
      </c>
      <c r="E5182" s="2" t="s">
        <v>10</v>
      </c>
      <c r="F5182" s="19" t="s">
        <v>11081</v>
      </c>
      <c r="G5182" s="5" t="s">
        <v>11082</v>
      </c>
      <c r="H5182" s="26" t="s">
        <v>7156</v>
      </c>
      <c r="I5182" s="6" t="s">
        <v>251</v>
      </c>
    </row>
    <row r="5183" ht="15.0" customHeight="1">
      <c r="A5183" s="2" t="s">
        <v>9</v>
      </c>
      <c r="B5183" s="5">
        <v>21659.0</v>
      </c>
      <c r="C5183" s="25">
        <v>43390.0</v>
      </c>
      <c r="D5183" s="4">
        <v>33.0</v>
      </c>
      <c r="E5183" s="2" t="s">
        <v>10</v>
      </c>
      <c r="F5183" s="19" t="s">
        <v>11083</v>
      </c>
      <c r="G5183" s="5" t="s">
        <v>11084</v>
      </c>
      <c r="H5183" s="26" t="s">
        <v>7156</v>
      </c>
      <c r="I5183" s="6" t="s">
        <v>251</v>
      </c>
    </row>
    <row r="5184" ht="15.0" customHeight="1">
      <c r="A5184" s="2" t="s">
        <v>9</v>
      </c>
      <c r="B5184" s="5">
        <v>21658.0</v>
      </c>
      <c r="C5184" s="25">
        <v>43390.0</v>
      </c>
      <c r="D5184" s="4">
        <v>33.0</v>
      </c>
      <c r="E5184" s="2" t="s">
        <v>10</v>
      </c>
      <c r="F5184" s="19" t="s">
        <v>11085</v>
      </c>
      <c r="G5184" s="5" t="s">
        <v>11086</v>
      </c>
      <c r="H5184" s="26" t="s">
        <v>7156</v>
      </c>
      <c r="I5184" s="6" t="s">
        <v>251</v>
      </c>
    </row>
    <row r="5185" ht="15.0" customHeight="1">
      <c r="A5185" s="2" t="s">
        <v>9</v>
      </c>
      <c r="B5185" s="5">
        <v>21657.0</v>
      </c>
      <c r="C5185" s="25">
        <v>43390.0</v>
      </c>
      <c r="D5185" s="4">
        <v>33.0</v>
      </c>
      <c r="E5185" s="2" t="s">
        <v>10</v>
      </c>
      <c r="F5185" s="19" t="s">
        <v>11087</v>
      </c>
      <c r="G5185" s="5" t="s">
        <v>11088</v>
      </c>
      <c r="H5185" s="26" t="s">
        <v>7156</v>
      </c>
      <c r="I5185" s="6" t="s">
        <v>251</v>
      </c>
    </row>
    <row r="5186" ht="15.0" customHeight="1">
      <c r="A5186" s="2" t="s">
        <v>9</v>
      </c>
      <c r="B5186" s="5">
        <v>21656.0</v>
      </c>
      <c r="C5186" s="25">
        <v>43390.0</v>
      </c>
      <c r="D5186" s="4">
        <v>33.0</v>
      </c>
      <c r="E5186" s="2" t="s">
        <v>10</v>
      </c>
      <c r="F5186" s="19" t="s">
        <v>11089</v>
      </c>
      <c r="G5186" s="5" t="s">
        <v>11090</v>
      </c>
      <c r="H5186" s="26" t="s">
        <v>7156</v>
      </c>
      <c r="I5186" s="6" t="s">
        <v>251</v>
      </c>
    </row>
    <row r="5187" ht="15.0" customHeight="1">
      <c r="A5187" s="2" t="s">
        <v>9</v>
      </c>
      <c r="B5187" s="5">
        <v>21655.0</v>
      </c>
      <c r="C5187" s="25">
        <v>43390.0</v>
      </c>
      <c r="D5187" s="4">
        <v>33.0</v>
      </c>
      <c r="E5187" s="2" t="s">
        <v>10</v>
      </c>
      <c r="F5187" s="19" t="s">
        <v>11091</v>
      </c>
      <c r="G5187" s="5" t="s">
        <v>11092</v>
      </c>
      <c r="H5187" s="26" t="s">
        <v>6582</v>
      </c>
      <c r="I5187" s="6" t="s">
        <v>251</v>
      </c>
    </row>
    <row r="5188" ht="15.0" customHeight="1">
      <c r="A5188" s="2" t="s">
        <v>9</v>
      </c>
      <c r="B5188" s="5">
        <v>21654.0</v>
      </c>
      <c r="C5188" s="25">
        <v>43390.0</v>
      </c>
      <c r="D5188" s="4">
        <v>33.0</v>
      </c>
      <c r="E5188" s="2" t="s">
        <v>10</v>
      </c>
      <c r="F5188" s="19" t="s">
        <v>11093</v>
      </c>
      <c r="G5188" s="5" t="s">
        <v>11094</v>
      </c>
      <c r="H5188" s="26" t="s">
        <v>6582</v>
      </c>
      <c r="I5188" s="6" t="s">
        <v>251</v>
      </c>
    </row>
    <row r="5189" ht="15.0" customHeight="1">
      <c r="A5189" s="2" t="s">
        <v>9</v>
      </c>
      <c r="B5189" s="5">
        <v>21653.0</v>
      </c>
      <c r="C5189" s="25">
        <v>43390.0</v>
      </c>
      <c r="D5189" s="4">
        <v>33.0</v>
      </c>
      <c r="E5189" s="2" t="s">
        <v>10</v>
      </c>
      <c r="F5189" s="19" t="s">
        <v>11095</v>
      </c>
      <c r="G5189" s="5" t="s">
        <v>11096</v>
      </c>
      <c r="H5189" s="26" t="s">
        <v>11097</v>
      </c>
      <c r="I5189" s="6" t="s">
        <v>251</v>
      </c>
    </row>
    <row r="5190" ht="15.0" customHeight="1">
      <c r="A5190" s="2" t="s">
        <v>9</v>
      </c>
      <c r="B5190" s="5">
        <v>21652.0</v>
      </c>
      <c r="C5190" s="25">
        <v>43390.0</v>
      </c>
      <c r="D5190" s="4">
        <v>33.0</v>
      </c>
      <c r="E5190" s="2" t="s">
        <v>10</v>
      </c>
      <c r="F5190" s="19" t="s">
        <v>11098</v>
      </c>
      <c r="G5190" s="5" t="s">
        <v>11099</v>
      </c>
      <c r="H5190" s="26" t="s">
        <v>11100</v>
      </c>
      <c r="I5190" s="6" t="s">
        <v>251</v>
      </c>
    </row>
    <row r="5191" ht="15.0" customHeight="1">
      <c r="A5191" s="2" t="s">
        <v>9</v>
      </c>
      <c r="B5191" s="5">
        <v>21651.0</v>
      </c>
      <c r="C5191" s="25">
        <v>43390.0</v>
      </c>
      <c r="D5191" s="4">
        <v>33.0</v>
      </c>
      <c r="E5191" s="2" t="s">
        <v>10</v>
      </c>
      <c r="F5191" s="19" t="s">
        <v>11101</v>
      </c>
      <c r="G5191" s="5" t="s">
        <v>11102</v>
      </c>
      <c r="H5191" s="26" t="s">
        <v>8869</v>
      </c>
      <c r="I5191" s="6" t="s">
        <v>251</v>
      </c>
    </row>
    <row r="5192" ht="15.0" customHeight="1">
      <c r="A5192" s="2" t="s">
        <v>9</v>
      </c>
      <c r="B5192" s="5">
        <v>21650.0</v>
      </c>
      <c r="C5192" s="25">
        <v>43390.0</v>
      </c>
      <c r="D5192" s="4">
        <v>33.0</v>
      </c>
      <c r="E5192" s="2" t="s">
        <v>10</v>
      </c>
      <c r="F5192" s="19" t="s">
        <v>11103</v>
      </c>
      <c r="G5192" s="5" t="s">
        <v>11104</v>
      </c>
      <c r="H5192" s="26" t="s">
        <v>6793</v>
      </c>
      <c r="I5192" s="6" t="s">
        <v>251</v>
      </c>
    </row>
    <row r="5193" ht="15.0" customHeight="1">
      <c r="A5193" s="2" t="s">
        <v>9</v>
      </c>
      <c r="B5193" s="5">
        <v>21649.0</v>
      </c>
      <c r="C5193" s="25">
        <v>43390.0</v>
      </c>
      <c r="D5193" s="4">
        <v>33.0</v>
      </c>
      <c r="E5193" s="2" t="s">
        <v>10</v>
      </c>
      <c r="F5193" s="19" t="s">
        <v>11105</v>
      </c>
      <c r="G5193" s="5" t="s">
        <v>11106</v>
      </c>
      <c r="H5193" s="26" t="s">
        <v>6617</v>
      </c>
      <c r="I5193" s="6" t="s">
        <v>251</v>
      </c>
    </row>
    <row r="5194" ht="15.0" customHeight="1">
      <c r="A5194" s="2" t="s">
        <v>9</v>
      </c>
      <c r="B5194" s="5">
        <v>21648.0</v>
      </c>
      <c r="C5194" s="25">
        <v>43390.0</v>
      </c>
      <c r="D5194" s="4">
        <v>33.0</v>
      </c>
      <c r="E5194" s="2" t="s">
        <v>10</v>
      </c>
      <c r="F5194" s="19" t="s">
        <v>11107</v>
      </c>
      <c r="G5194" s="5" t="s">
        <v>11108</v>
      </c>
      <c r="H5194" s="26" t="s">
        <v>6768</v>
      </c>
      <c r="I5194" s="6" t="s">
        <v>251</v>
      </c>
    </row>
    <row r="5195" ht="15.0" customHeight="1">
      <c r="A5195" s="2" t="s">
        <v>9</v>
      </c>
      <c r="B5195" s="5">
        <v>21647.0</v>
      </c>
      <c r="C5195" s="25">
        <v>43390.0</v>
      </c>
      <c r="D5195" s="4">
        <v>33.0</v>
      </c>
      <c r="E5195" s="2" t="s">
        <v>10</v>
      </c>
      <c r="F5195" s="19" t="s">
        <v>11109</v>
      </c>
      <c r="G5195" s="5" t="s">
        <v>11110</v>
      </c>
      <c r="H5195" s="26" t="s">
        <v>6768</v>
      </c>
      <c r="I5195" s="6" t="s">
        <v>251</v>
      </c>
    </row>
    <row r="5196" ht="15.0" customHeight="1">
      <c r="A5196" s="2" t="s">
        <v>9</v>
      </c>
      <c r="B5196" s="5">
        <v>21646.0</v>
      </c>
      <c r="C5196" s="25">
        <v>43390.0</v>
      </c>
      <c r="D5196" s="4">
        <v>33.0</v>
      </c>
      <c r="E5196" s="2" t="s">
        <v>10</v>
      </c>
      <c r="F5196" s="19" t="s">
        <v>11111</v>
      </c>
      <c r="G5196" s="5" t="s">
        <v>11112</v>
      </c>
      <c r="H5196" s="26" t="s">
        <v>8813</v>
      </c>
      <c r="I5196" s="6" t="s">
        <v>251</v>
      </c>
    </row>
    <row r="5197" ht="15.0" customHeight="1">
      <c r="A5197" s="2" t="s">
        <v>9</v>
      </c>
      <c r="B5197" s="5">
        <v>21645.0</v>
      </c>
      <c r="C5197" s="25">
        <v>43390.0</v>
      </c>
      <c r="D5197" s="4">
        <v>33.0</v>
      </c>
      <c r="E5197" s="2" t="s">
        <v>10</v>
      </c>
      <c r="F5197" s="19" t="s">
        <v>11113</v>
      </c>
      <c r="G5197" s="5" t="s">
        <v>11114</v>
      </c>
      <c r="H5197" s="26" t="s">
        <v>11115</v>
      </c>
      <c r="I5197" s="6" t="s">
        <v>251</v>
      </c>
    </row>
    <row r="5198" ht="15.0" customHeight="1">
      <c r="A5198" s="2" t="s">
        <v>9</v>
      </c>
      <c r="B5198" s="5">
        <v>21644.0</v>
      </c>
      <c r="C5198" s="25">
        <v>43390.0</v>
      </c>
      <c r="D5198" s="4">
        <v>33.0</v>
      </c>
      <c r="E5198" s="2" t="s">
        <v>10</v>
      </c>
      <c r="F5198" s="19" t="s">
        <v>11116</v>
      </c>
      <c r="G5198" s="5" t="s">
        <v>11117</v>
      </c>
      <c r="H5198" s="26" t="s">
        <v>7207</v>
      </c>
      <c r="I5198" s="6" t="s">
        <v>251</v>
      </c>
    </row>
    <row r="5199" ht="15.0" customHeight="1">
      <c r="A5199" s="2" t="s">
        <v>9</v>
      </c>
      <c r="B5199" s="5">
        <v>21643.0</v>
      </c>
      <c r="C5199" s="25">
        <v>43390.0</v>
      </c>
      <c r="D5199" s="4">
        <v>33.0</v>
      </c>
      <c r="E5199" s="2" t="s">
        <v>10</v>
      </c>
      <c r="F5199" s="19" t="s">
        <v>11118</v>
      </c>
      <c r="G5199" s="5" t="s">
        <v>11119</v>
      </c>
      <c r="H5199" s="26" t="s">
        <v>11120</v>
      </c>
      <c r="I5199" s="6" t="s">
        <v>251</v>
      </c>
    </row>
    <row r="5200" ht="15.0" customHeight="1">
      <c r="A5200" s="2" t="s">
        <v>76</v>
      </c>
      <c r="B5200" s="5">
        <v>10579.0</v>
      </c>
      <c r="C5200" s="25">
        <v>43390.0</v>
      </c>
      <c r="D5200" s="4">
        <v>33.0</v>
      </c>
      <c r="E5200" s="2" t="s">
        <v>10</v>
      </c>
      <c r="F5200" s="19" t="s">
        <v>11121</v>
      </c>
      <c r="G5200" s="5" t="s">
        <v>11122</v>
      </c>
      <c r="H5200" s="26" t="s">
        <v>6511</v>
      </c>
      <c r="I5200" s="6" t="s">
        <v>251</v>
      </c>
    </row>
    <row r="5201" ht="15.0" customHeight="1">
      <c r="A5201" s="2" t="s">
        <v>76</v>
      </c>
      <c r="B5201" s="5">
        <v>10578.0</v>
      </c>
      <c r="C5201" s="25">
        <v>43390.0</v>
      </c>
      <c r="D5201" s="4">
        <v>33.0</v>
      </c>
      <c r="E5201" s="2" t="s">
        <v>10</v>
      </c>
      <c r="F5201" s="19" t="s">
        <v>11123</v>
      </c>
      <c r="G5201" s="5" t="s">
        <v>11124</v>
      </c>
      <c r="H5201" s="26" t="s">
        <v>6511</v>
      </c>
      <c r="I5201" s="6" t="s">
        <v>251</v>
      </c>
    </row>
    <row r="5202" ht="15.0" customHeight="1">
      <c r="A5202" s="2" t="s">
        <v>9896</v>
      </c>
      <c r="B5202" s="5">
        <v>461.0</v>
      </c>
      <c r="C5202" s="25">
        <v>43389.0</v>
      </c>
      <c r="D5202" s="4" t="s">
        <v>9897</v>
      </c>
      <c r="E5202" s="28" t="s">
        <v>9897</v>
      </c>
      <c r="F5202" s="19" t="s">
        <v>11125</v>
      </c>
      <c r="G5202" s="8" t="s">
        <v>251</v>
      </c>
      <c r="H5202" s="26" t="s">
        <v>251</v>
      </c>
      <c r="I5202" s="6" t="s">
        <v>251</v>
      </c>
    </row>
    <row r="5203" ht="15.0" customHeight="1">
      <c r="A5203" s="2" t="s">
        <v>9</v>
      </c>
      <c r="B5203" s="5">
        <v>21683.0</v>
      </c>
      <c r="C5203" s="25">
        <v>43387.0</v>
      </c>
      <c r="D5203" s="4">
        <v>34.0</v>
      </c>
      <c r="E5203" s="2" t="s">
        <v>10</v>
      </c>
      <c r="F5203" s="19" t="s">
        <v>11126</v>
      </c>
      <c r="G5203" s="5" t="s">
        <v>11127</v>
      </c>
      <c r="H5203" s="26" t="s">
        <v>11027</v>
      </c>
      <c r="I5203" s="6" t="s">
        <v>251</v>
      </c>
    </row>
    <row r="5204" ht="15.0" customHeight="1">
      <c r="A5204" s="2" t="s">
        <v>9</v>
      </c>
      <c r="B5204" s="5">
        <v>21642.0</v>
      </c>
      <c r="C5204" s="25">
        <v>43383.0</v>
      </c>
      <c r="D5204" s="4">
        <v>32.0</v>
      </c>
      <c r="E5204" s="2" t="s">
        <v>10</v>
      </c>
      <c r="F5204" s="19" t="s">
        <v>11128</v>
      </c>
      <c r="G5204" s="5" t="s">
        <v>11129</v>
      </c>
      <c r="H5204" s="26" t="s">
        <v>6709</v>
      </c>
      <c r="I5204" s="6" t="s">
        <v>251</v>
      </c>
    </row>
    <row r="5205" ht="15.0" customHeight="1">
      <c r="A5205" s="2" t="s">
        <v>9</v>
      </c>
      <c r="B5205" s="5">
        <v>21641.0</v>
      </c>
      <c r="C5205" s="25">
        <v>43383.0</v>
      </c>
      <c r="D5205" s="4">
        <v>32.0</v>
      </c>
      <c r="E5205" s="2" t="s">
        <v>10</v>
      </c>
      <c r="F5205" s="19" t="s">
        <v>11130</v>
      </c>
      <c r="G5205" s="5" t="s">
        <v>11131</v>
      </c>
      <c r="H5205" s="26" t="s">
        <v>6617</v>
      </c>
      <c r="I5205" s="6" t="s">
        <v>251</v>
      </c>
    </row>
    <row r="5206" ht="15.0" customHeight="1">
      <c r="A5206" s="2" t="s">
        <v>9</v>
      </c>
      <c r="B5206" s="5">
        <v>21640.0</v>
      </c>
      <c r="C5206" s="25">
        <v>43383.0</v>
      </c>
      <c r="D5206" s="4">
        <v>32.0</v>
      </c>
      <c r="E5206" s="2" t="s">
        <v>10</v>
      </c>
      <c r="F5206" s="19" t="s">
        <v>11132</v>
      </c>
      <c r="G5206" s="5" t="s">
        <v>11133</v>
      </c>
      <c r="H5206" s="26" t="s">
        <v>11134</v>
      </c>
      <c r="I5206" s="6" t="s">
        <v>251</v>
      </c>
    </row>
    <row r="5207" ht="15.0" customHeight="1">
      <c r="A5207" s="2" t="s">
        <v>9</v>
      </c>
      <c r="B5207" s="5">
        <v>21639.0</v>
      </c>
      <c r="C5207" s="25">
        <v>43383.0</v>
      </c>
      <c r="D5207" s="4">
        <v>32.0</v>
      </c>
      <c r="E5207" s="2" t="s">
        <v>10</v>
      </c>
      <c r="F5207" s="19" t="s">
        <v>11135</v>
      </c>
      <c r="G5207" s="5" t="s">
        <v>11136</v>
      </c>
      <c r="H5207" s="26" t="s">
        <v>11137</v>
      </c>
      <c r="I5207" s="6" t="s">
        <v>251</v>
      </c>
    </row>
    <row r="5208" ht="15.0" customHeight="1">
      <c r="A5208" s="2" t="s">
        <v>9</v>
      </c>
      <c r="B5208" s="5">
        <v>21638.0</v>
      </c>
      <c r="C5208" s="25">
        <v>43383.0</v>
      </c>
      <c r="D5208" s="4">
        <v>32.0</v>
      </c>
      <c r="E5208" s="2" t="s">
        <v>10</v>
      </c>
      <c r="F5208" s="19" t="s">
        <v>11138</v>
      </c>
      <c r="G5208" s="5" t="s">
        <v>11139</v>
      </c>
      <c r="H5208" s="26" t="s">
        <v>6582</v>
      </c>
      <c r="I5208" s="6" t="s">
        <v>251</v>
      </c>
    </row>
    <row r="5209" ht="15.0" customHeight="1">
      <c r="A5209" s="2" t="s">
        <v>9</v>
      </c>
      <c r="B5209" s="5">
        <v>21637.0</v>
      </c>
      <c r="C5209" s="25">
        <v>43383.0</v>
      </c>
      <c r="D5209" s="4">
        <v>32.0</v>
      </c>
      <c r="E5209" s="2" t="s">
        <v>10</v>
      </c>
      <c r="F5209" s="19" t="s">
        <v>11140</v>
      </c>
      <c r="G5209" s="5" t="s">
        <v>11141</v>
      </c>
      <c r="H5209" s="26" t="s">
        <v>6582</v>
      </c>
      <c r="I5209" s="6" t="s">
        <v>251</v>
      </c>
    </row>
    <row r="5210" ht="15.0" customHeight="1">
      <c r="A5210" s="2" t="s">
        <v>9</v>
      </c>
      <c r="B5210" s="5">
        <v>21636.0</v>
      </c>
      <c r="C5210" s="25">
        <v>43383.0</v>
      </c>
      <c r="D5210" s="4">
        <v>32.0</v>
      </c>
      <c r="E5210" s="2" t="s">
        <v>10</v>
      </c>
      <c r="F5210" s="19" t="s">
        <v>11142</v>
      </c>
      <c r="G5210" s="5" t="s">
        <v>11143</v>
      </c>
      <c r="H5210" s="26" t="s">
        <v>6656</v>
      </c>
      <c r="I5210" s="6" t="s">
        <v>251</v>
      </c>
    </row>
    <row r="5211" ht="15.0" customHeight="1">
      <c r="A5211" s="2" t="s">
        <v>9</v>
      </c>
      <c r="B5211" s="5">
        <v>21635.0</v>
      </c>
      <c r="C5211" s="25">
        <v>43383.0</v>
      </c>
      <c r="D5211" s="4">
        <v>32.0</v>
      </c>
      <c r="E5211" s="2" t="s">
        <v>10</v>
      </c>
      <c r="F5211" s="19" t="s">
        <v>11144</v>
      </c>
      <c r="G5211" s="5" t="s">
        <v>11145</v>
      </c>
      <c r="H5211" s="26" t="s">
        <v>11146</v>
      </c>
      <c r="I5211" s="6" t="s">
        <v>251</v>
      </c>
    </row>
    <row r="5212" ht="15.0" customHeight="1">
      <c r="A5212" s="2" t="s">
        <v>9</v>
      </c>
      <c r="B5212" s="5">
        <v>21634.0</v>
      </c>
      <c r="C5212" s="25">
        <v>43383.0</v>
      </c>
      <c r="D5212" s="4">
        <v>32.0</v>
      </c>
      <c r="E5212" s="2" t="s">
        <v>10</v>
      </c>
      <c r="F5212" s="19" t="s">
        <v>11147</v>
      </c>
      <c r="G5212" s="5" t="s">
        <v>11148</v>
      </c>
      <c r="H5212" s="26" t="s">
        <v>6862</v>
      </c>
      <c r="I5212" s="6" t="s">
        <v>251</v>
      </c>
    </row>
    <row r="5213" ht="15.0" customHeight="1">
      <c r="A5213" s="2" t="s">
        <v>9</v>
      </c>
      <c r="B5213" s="5">
        <v>21633.0</v>
      </c>
      <c r="C5213" s="25">
        <v>43383.0</v>
      </c>
      <c r="D5213" s="4">
        <v>32.0</v>
      </c>
      <c r="E5213" s="2" t="s">
        <v>10</v>
      </c>
      <c r="F5213" s="19" t="s">
        <v>11149</v>
      </c>
      <c r="G5213" s="5" t="s">
        <v>11150</v>
      </c>
      <c r="H5213" s="26" t="s">
        <v>6648</v>
      </c>
      <c r="I5213" s="6" t="s">
        <v>251</v>
      </c>
    </row>
    <row r="5214" ht="15.0" customHeight="1">
      <c r="A5214" s="2" t="s">
        <v>9</v>
      </c>
      <c r="B5214" s="5">
        <v>21632.0</v>
      </c>
      <c r="C5214" s="25">
        <v>43383.0</v>
      </c>
      <c r="D5214" s="4">
        <v>32.0</v>
      </c>
      <c r="E5214" s="2" t="s">
        <v>10</v>
      </c>
      <c r="F5214" s="19" t="s">
        <v>11151</v>
      </c>
      <c r="G5214" s="5" t="s">
        <v>11152</v>
      </c>
      <c r="H5214" s="26" t="s">
        <v>6736</v>
      </c>
      <c r="I5214" s="6" t="s">
        <v>251</v>
      </c>
    </row>
    <row r="5215" ht="15.0" customHeight="1">
      <c r="A5215" s="2" t="s">
        <v>9</v>
      </c>
      <c r="B5215" s="5">
        <v>21631.0</v>
      </c>
      <c r="C5215" s="25">
        <v>43383.0</v>
      </c>
      <c r="D5215" s="4">
        <v>32.0</v>
      </c>
      <c r="E5215" s="2" t="s">
        <v>10</v>
      </c>
      <c r="F5215" s="19" t="s">
        <v>11153</v>
      </c>
      <c r="G5215" s="5" t="s">
        <v>11154</v>
      </c>
      <c r="H5215" s="26" t="s">
        <v>11155</v>
      </c>
      <c r="I5215" s="6" t="s">
        <v>251</v>
      </c>
    </row>
    <row r="5216" ht="15.0" customHeight="1">
      <c r="A5216" s="2" t="s">
        <v>9</v>
      </c>
      <c r="B5216" s="5">
        <v>21630.0</v>
      </c>
      <c r="C5216" s="25">
        <v>43383.0</v>
      </c>
      <c r="D5216" s="4">
        <v>32.0</v>
      </c>
      <c r="E5216" s="2" t="s">
        <v>10</v>
      </c>
      <c r="F5216" s="19" t="s">
        <v>11156</v>
      </c>
      <c r="G5216" s="5" t="s">
        <v>11157</v>
      </c>
      <c r="H5216" s="26" t="s">
        <v>6643</v>
      </c>
      <c r="I5216" s="6" t="s">
        <v>251</v>
      </c>
    </row>
    <row r="5217" ht="15.0" customHeight="1">
      <c r="A5217" s="2" t="s">
        <v>9</v>
      </c>
      <c r="B5217" s="5">
        <v>21629.0</v>
      </c>
      <c r="C5217" s="25">
        <v>43383.0</v>
      </c>
      <c r="D5217" s="4">
        <v>32.0</v>
      </c>
      <c r="E5217" s="2" t="s">
        <v>10</v>
      </c>
      <c r="F5217" s="19" t="s">
        <v>11158</v>
      </c>
      <c r="G5217" s="5" t="s">
        <v>11159</v>
      </c>
      <c r="H5217" s="26" t="s">
        <v>10906</v>
      </c>
      <c r="I5217" s="6" t="s">
        <v>251</v>
      </c>
    </row>
    <row r="5218" ht="15.0" customHeight="1">
      <c r="A5218" s="2" t="s">
        <v>9</v>
      </c>
      <c r="B5218" s="5">
        <v>21628.0</v>
      </c>
      <c r="C5218" s="25">
        <v>43383.0</v>
      </c>
      <c r="D5218" s="4">
        <v>32.0</v>
      </c>
      <c r="E5218" s="2" t="s">
        <v>10</v>
      </c>
      <c r="F5218" s="19" t="s">
        <v>11160</v>
      </c>
      <c r="G5218" s="5" t="s">
        <v>11161</v>
      </c>
      <c r="H5218" s="26" t="s">
        <v>6506</v>
      </c>
      <c r="I5218" s="6" t="s">
        <v>251</v>
      </c>
    </row>
    <row r="5219" ht="15.0" customHeight="1">
      <c r="A5219" s="2" t="s">
        <v>9</v>
      </c>
      <c r="B5219" s="5">
        <v>21627.0</v>
      </c>
      <c r="C5219" s="25">
        <v>43383.0</v>
      </c>
      <c r="D5219" s="4">
        <v>32.0</v>
      </c>
      <c r="E5219" s="2" t="s">
        <v>10</v>
      </c>
      <c r="F5219" s="19" t="s">
        <v>11162</v>
      </c>
      <c r="G5219" s="5" t="s">
        <v>11163</v>
      </c>
      <c r="H5219" s="26" t="s">
        <v>8392</v>
      </c>
      <c r="I5219" s="6" t="s">
        <v>251</v>
      </c>
    </row>
    <row r="5220" ht="15.0" customHeight="1">
      <c r="A5220" s="2" t="s">
        <v>9</v>
      </c>
      <c r="B5220" s="5">
        <v>21626.0</v>
      </c>
      <c r="C5220" s="25">
        <v>43383.0</v>
      </c>
      <c r="D5220" s="4">
        <v>32.0</v>
      </c>
      <c r="E5220" s="2" t="s">
        <v>10</v>
      </c>
      <c r="F5220" s="19" t="s">
        <v>11164</v>
      </c>
      <c r="G5220" s="5" t="s">
        <v>11165</v>
      </c>
      <c r="H5220" s="26" t="s">
        <v>7395</v>
      </c>
      <c r="I5220" s="6" t="s">
        <v>251</v>
      </c>
    </row>
    <row r="5221" ht="15.0" customHeight="1">
      <c r="A5221" s="2" t="s">
        <v>9</v>
      </c>
      <c r="B5221" s="5">
        <v>21625.0</v>
      </c>
      <c r="C5221" s="25">
        <v>43383.0</v>
      </c>
      <c r="D5221" s="4">
        <v>32.0</v>
      </c>
      <c r="E5221" s="2" t="s">
        <v>10</v>
      </c>
      <c r="F5221" s="19" t="s">
        <v>11166</v>
      </c>
      <c r="G5221" s="5" t="s">
        <v>11167</v>
      </c>
      <c r="H5221" s="26" t="s">
        <v>11168</v>
      </c>
      <c r="I5221" s="6" t="s">
        <v>251</v>
      </c>
    </row>
    <row r="5222" ht="15.0" customHeight="1">
      <c r="A5222" s="2" t="s">
        <v>9</v>
      </c>
      <c r="B5222" s="5">
        <v>21624.0</v>
      </c>
      <c r="C5222" s="25">
        <v>43383.0</v>
      </c>
      <c r="D5222" s="4">
        <v>32.0</v>
      </c>
      <c r="E5222" s="2" t="s">
        <v>10</v>
      </c>
      <c r="F5222" s="19" t="s">
        <v>11169</v>
      </c>
      <c r="G5222" s="5" t="s">
        <v>11170</v>
      </c>
      <c r="H5222" s="26" t="s">
        <v>6587</v>
      </c>
      <c r="I5222" s="6" t="s">
        <v>251</v>
      </c>
    </row>
    <row r="5223" ht="15.0" customHeight="1">
      <c r="A5223" s="2" t="s">
        <v>9</v>
      </c>
      <c r="B5223" s="5">
        <v>21623.0</v>
      </c>
      <c r="C5223" s="25">
        <v>43383.0</v>
      </c>
      <c r="D5223" s="4">
        <v>32.0</v>
      </c>
      <c r="E5223" s="2" t="s">
        <v>10</v>
      </c>
      <c r="F5223" s="19" t="s">
        <v>11171</v>
      </c>
      <c r="G5223" s="5" t="s">
        <v>11172</v>
      </c>
      <c r="H5223" s="26" t="s">
        <v>6582</v>
      </c>
      <c r="I5223" s="6" t="s">
        <v>251</v>
      </c>
    </row>
    <row r="5224" ht="15.0" customHeight="1">
      <c r="A5224" s="2" t="s">
        <v>9</v>
      </c>
      <c r="B5224" s="5">
        <v>21622.0</v>
      </c>
      <c r="C5224" s="25">
        <v>43383.0</v>
      </c>
      <c r="D5224" s="4">
        <v>32.0</v>
      </c>
      <c r="E5224" s="2" t="s">
        <v>10</v>
      </c>
      <c r="F5224" s="19" t="s">
        <v>11173</v>
      </c>
      <c r="G5224" s="5" t="s">
        <v>11174</v>
      </c>
      <c r="H5224" s="26" t="s">
        <v>6709</v>
      </c>
      <c r="I5224" s="6" t="s">
        <v>251</v>
      </c>
    </row>
    <row r="5225" ht="15.0" customHeight="1">
      <c r="A5225" s="2" t="s">
        <v>9</v>
      </c>
      <c r="B5225" s="5">
        <v>21621.0</v>
      </c>
      <c r="C5225" s="25">
        <v>43383.0</v>
      </c>
      <c r="D5225" s="4">
        <v>32.0</v>
      </c>
      <c r="E5225" s="2" t="s">
        <v>10</v>
      </c>
      <c r="F5225" s="19" t="s">
        <v>11175</v>
      </c>
      <c r="G5225" s="5" t="s">
        <v>11176</v>
      </c>
      <c r="H5225" s="26" t="s">
        <v>6582</v>
      </c>
      <c r="I5225" s="6" t="s">
        <v>251</v>
      </c>
    </row>
    <row r="5226" ht="15.0" customHeight="1">
      <c r="A5226" s="2" t="s">
        <v>9</v>
      </c>
      <c r="B5226" s="5">
        <v>21620.0</v>
      </c>
      <c r="C5226" s="25">
        <v>43383.0</v>
      </c>
      <c r="D5226" s="4">
        <v>32.0</v>
      </c>
      <c r="E5226" s="2" t="s">
        <v>10</v>
      </c>
      <c r="F5226" s="19" t="s">
        <v>11177</v>
      </c>
      <c r="G5226" s="5" t="s">
        <v>11178</v>
      </c>
      <c r="H5226" s="26" t="s">
        <v>6582</v>
      </c>
      <c r="I5226" s="6" t="s">
        <v>251</v>
      </c>
    </row>
    <row r="5227" ht="15.0" customHeight="1">
      <c r="A5227" s="2" t="s">
        <v>9</v>
      </c>
      <c r="B5227" s="5">
        <v>21619.0</v>
      </c>
      <c r="C5227" s="25">
        <v>43383.0</v>
      </c>
      <c r="D5227" s="4">
        <v>32.0</v>
      </c>
      <c r="E5227" s="2" t="s">
        <v>10</v>
      </c>
      <c r="F5227" s="19" t="s">
        <v>11179</v>
      </c>
      <c r="G5227" s="5" t="s">
        <v>11180</v>
      </c>
      <c r="H5227" s="26" t="s">
        <v>11181</v>
      </c>
      <c r="I5227" s="6" t="s">
        <v>251</v>
      </c>
    </row>
    <row r="5228" ht="15.0" customHeight="1">
      <c r="A5228" s="2" t="s">
        <v>9</v>
      </c>
      <c r="B5228" s="5">
        <v>21618.0</v>
      </c>
      <c r="C5228" s="25">
        <v>43383.0</v>
      </c>
      <c r="D5228" s="4">
        <v>32.0</v>
      </c>
      <c r="E5228" s="2" t="s">
        <v>10</v>
      </c>
      <c r="F5228" s="19" t="s">
        <v>11182</v>
      </c>
      <c r="G5228" s="5" t="s">
        <v>11183</v>
      </c>
      <c r="H5228" s="26" t="s">
        <v>8869</v>
      </c>
      <c r="I5228" s="6" t="s">
        <v>251</v>
      </c>
    </row>
    <row r="5229" ht="15.0" customHeight="1">
      <c r="A5229" s="2" t="s">
        <v>9</v>
      </c>
      <c r="B5229" s="5">
        <v>21617.0</v>
      </c>
      <c r="C5229" s="25">
        <v>43383.0</v>
      </c>
      <c r="D5229" s="4">
        <v>32.0</v>
      </c>
      <c r="E5229" s="2" t="s">
        <v>10</v>
      </c>
      <c r="F5229" s="19" t="s">
        <v>11184</v>
      </c>
      <c r="G5229" s="5" t="s">
        <v>11185</v>
      </c>
      <c r="H5229" s="26" t="s">
        <v>11186</v>
      </c>
      <c r="I5229" s="6" t="s">
        <v>251</v>
      </c>
    </row>
    <row r="5230" ht="15.0" customHeight="1">
      <c r="A5230" s="2" t="s">
        <v>9</v>
      </c>
      <c r="B5230" s="5">
        <v>21616.0</v>
      </c>
      <c r="C5230" s="25">
        <v>43383.0</v>
      </c>
      <c r="D5230" s="4">
        <v>32.0</v>
      </c>
      <c r="E5230" s="2" t="s">
        <v>10</v>
      </c>
      <c r="F5230" s="19" t="s">
        <v>11187</v>
      </c>
      <c r="G5230" s="5" t="s">
        <v>11188</v>
      </c>
      <c r="H5230" s="26" t="s">
        <v>11189</v>
      </c>
      <c r="I5230" s="6" t="s">
        <v>251</v>
      </c>
    </row>
    <row r="5231" ht="15.0" customHeight="1">
      <c r="A5231" s="2" t="s">
        <v>9</v>
      </c>
      <c r="B5231" s="5">
        <v>21615.0</v>
      </c>
      <c r="C5231" s="25">
        <v>43383.0</v>
      </c>
      <c r="D5231" s="4">
        <v>32.0</v>
      </c>
      <c r="E5231" s="2" t="s">
        <v>10</v>
      </c>
      <c r="F5231" s="19" t="s">
        <v>11190</v>
      </c>
      <c r="G5231" s="5" t="s">
        <v>11191</v>
      </c>
      <c r="H5231" s="26" t="s">
        <v>6653</v>
      </c>
      <c r="I5231" s="6" t="s">
        <v>251</v>
      </c>
    </row>
    <row r="5232" ht="15.0" customHeight="1">
      <c r="A5232" s="2" t="s">
        <v>9</v>
      </c>
      <c r="B5232" s="5">
        <v>21614.0</v>
      </c>
      <c r="C5232" s="25">
        <v>43383.0</v>
      </c>
      <c r="D5232" s="4">
        <v>32.0</v>
      </c>
      <c r="E5232" s="2" t="s">
        <v>10</v>
      </c>
      <c r="F5232" s="19" t="s">
        <v>11192</v>
      </c>
      <c r="G5232" s="5" t="s">
        <v>11193</v>
      </c>
      <c r="H5232" s="26" t="s">
        <v>6653</v>
      </c>
      <c r="I5232" s="6" t="s">
        <v>251</v>
      </c>
    </row>
    <row r="5233" ht="15.0" customHeight="1">
      <c r="A5233" s="2" t="s">
        <v>9</v>
      </c>
      <c r="B5233" s="5">
        <v>21613.0</v>
      </c>
      <c r="C5233" s="25">
        <v>43383.0</v>
      </c>
      <c r="D5233" s="4">
        <v>32.0</v>
      </c>
      <c r="E5233" s="2" t="s">
        <v>10</v>
      </c>
      <c r="F5233" s="19" t="s">
        <v>11194</v>
      </c>
      <c r="G5233" s="5" t="s">
        <v>11195</v>
      </c>
      <c r="H5233" s="26" t="s">
        <v>6793</v>
      </c>
      <c r="I5233" s="6" t="s">
        <v>251</v>
      </c>
    </row>
    <row r="5234" ht="15.0" customHeight="1">
      <c r="A5234" s="2" t="s">
        <v>9</v>
      </c>
      <c r="B5234" s="5">
        <v>21612.0</v>
      </c>
      <c r="C5234" s="25">
        <v>43383.0</v>
      </c>
      <c r="D5234" s="4">
        <v>32.0</v>
      </c>
      <c r="E5234" s="2" t="s">
        <v>10</v>
      </c>
      <c r="F5234" s="19" t="s">
        <v>11196</v>
      </c>
      <c r="G5234" s="5" t="s">
        <v>11197</v>
      </c>
      <c r="H5234" s="26" t="s">
        <v>6793</v>
      </c>
      <c r="I5234" s="6" t="s">
        <v>251</v>
      </c>
    </row>
    <row r="5235" ht="15.0" customHeight="1">
      <c r="A5235" s="2" t="s">
        <v>9</v>
      </c>
      <c r="B5235" s="5">
        <v>21611.0</v>
      </c>
      <c r="C5235" s="25">
        <v>43383.0</v>
      </c>
      <c r="D5235" s="4">
        <v>32.0</v>
      </c>
      <c r="E5235" s="2" t="s">
        <v>10</v>
      </c>
      <c r="F5235" s="19" t="s">
        <v>11198</v>
      </c>
      <c r="G5235" s="5" t="s">
        <v>11199</v>
      </c>
      <c r="H5235" s="26" t="s">
        <v>6793</v>
      </c>
      <c r="I5235" s="6" t="s">
        <v>251</v>
      </c>
    </row>
    <row r="5236" ht="15.0" customHeight="1">
      <c r="A5236" s="2" t="s">
        <v>9</v>
      </c>
      <c r="B5236" s="5">
        <v>21610.0</v>
      </c>
      <c r="C5236" s="25">
        <v>43383.0</v>
      </c>
      <c r="D5236" s="4">
        <v>32.0</v>
      </c>
      <c r="E5236" s="2" t="s">
        <v>10</v>
      </c>
      <c r="F5236" s="19" t="s">
        <v>11200</v>
      </c>
      <c r="G5236" s="5" t="s">
        <v>11201</v>
      </c>
      <c r="H5236" s="26" t="s">
        <v>6793</v>
      </c>
      <c r="I5236" s="6" t="s">
        <v>251</v>
      </c>
    </row>
    <row r="5237" ht="15.0" customHeight="1">
      <c r="A5237" s="2" t="s">
        <v>9</v>
      </c>
      <c r="B5237" s="5">
        <v>21609.0</v>
      </c>
      <c r="C5237" s="25">
        <v>43383.0</v>
      </c>
      <c r="D5237" s="4">
        <v>32.0</v>
      </c>
      <c r="E5237" s="2" t="s">
        <v>10</v>
      </c>
      <c r="F5237" s="19" t="s">
        <v>11202</v>
      </c>
      <c r="G5237" s="5" t="s">
        <v>11203</v>
      </c>
      <c r="H5237" s="26" t="s">
        <v>6693</v>
      </c>
      <c r="I5237" s="6" t="s">
        <v>251</v>
      </c>
    </row>
    <row r="5238" ht="15.0" customHeight="1">
      <c r="A5238" s="2" t="s">
        <v>9</v>
      </c>
      <c r="B5238" s="5">
        <v>21608.0</v>
      </c>
      <c r="C5238" s="25">
        <v>43383.0</v>
      </c>
      <c r="D5238" s="4">
        <v>32.0</v>
      </c>
      <c r="E5238" s="2" t="s">
        <v>10</v>
      </c>
      <c r="F5238" s="19" t="s">
        <v>11204</v>
      </c>
      <c r="G5238" s="5" t="s">
        <v>11205</v>
      </c>
      <c r="H5238" s="26" t="s">
        <v>8771</v>
      </c>
      <c r="I5238" s="6" t="s">
        <v>251</v>
      </c>
    </row>
    <row r="5239" ht="15.0" customHeight="1">
      <c r="A5239" s="2" t="s">
        <v>9</v>
      </c>
      <c r="B5239" s="5">
        <v>21607.0</v>
      </c>
      <c r="C5239" s="25">
        <v>43383.0</v>
      </c>
      <c r="D5239" s="4">
        <v>32.0</v>
      </c>
      <c r="E5239" s="2" t="s">
        <v>10</v>
      </c>
      <c r="F5239" s="19" t="s">
        <v>11206</v>
      </c>
      <c r="G5239" s="5" t="s">
        <v>11207</v>
      </c>
      <c r="H5239" s="26" t="s">
        <v>6722</v>
      </c>
      <c r="I5239" s="6" t="s">
        <v>251</v>
      </c>
    </row>
    <row r="5240" ht="15.0" customHeight="1">
      <c r="A5240" s="2" t="s">
        <v>9</v>
      </c>
      <c r="B5240" s="5">
        <v>21606.0</v>
      </c>
      <c r="C5240" s="25">
        <v>43383.0</v>
      </c>
      <c r="D5240" s="4">
        <v>32.0</v>
      </c>
      <c r="E5240" s="2" t="s">
        <v>10</v>
      </c>
      <c r="F5240" s="19" t="s">
        <v>11208</v>
      </c>
      <c r="G5240" s="5" t="s">
        <v>11209</v>
      </c>
      <c r="H5240" s="26" t="s">
        <v>6587</v>
      </c>
      <c r="I5240" s="6" t="s">
        <v>251</v>
      </c>
    </row>
    <row r="5241" ht="15.0" customHeight="1">
      <c r="A5241" s="2" t="s">
        <v>9</v>
      </c>
      <c r="B5241" s="5">
        <v>21605.0</v>
      </c>
      <c r="C5241" s="25">
        <v>43383.0</v>
      </c>
      <c r="D5241" s="4">
        <v>32.0</v>
      </c>
      <c r="E5241" s="2" t="s">
        <v>10</v>
      </c>
      <c r="F5241" s="19" t="s">
        <v>11210</v>
      </c>
      <c r="G5241" s="5" t="s">
        <v>11211</v>
      </c>
      <c r="H5241" s="26" t="s">
        <v>11212</v>
      </c>
      <c r="I5241" s="6" t="s">
        <v>251</v>
      </c>
    </row>
    <row r="5242" ht="15.0" customHeight="1">
      <c r="A5242" s="2" t="s">
        <v>9</v>
      </c>
      <c r="B5242" s="5">
        <v>21604.0</v>
      </c>
      <c r="C5242" s="25">
        <v>43383.0</v>
      </c>
      <c r="D5242" s="4">
        <v>32.0</v>
      </c>
      <c r="E5242" s="2" t="s">
        <v>10</v>
      </c>
      <c r="F5242" s="19" t="s">
        <v>11213</v>
      </c>
      <c r="G5242" s="5" t="s">
        <v>11214</v>
      </c>
      <c r="H5242" s="26" t="s">
        <v>7156</v>
      </c>
      <c r="I5242" s="6" t="s">
        <v>251</v>
      </c>
    </row>
    <row r="5243" ht="15.0" customHeight="1">
      <c r="A5243" s="2" t="s">
        <v>9</v>
      </c>
      <c r="B5243" s="5">
        <v>21603.0</v>
      </c>
      <c r="C5243" s="25">
        <v>43383.0</v>
      </c>
      <c r="D5243" s="4">
        <v>32.0</v>
      </c>
      <c r="E5243" s="2" t="s">
        <v>10</v>
      </c>
      <c r="F5243" s="19" t="s">
        <v>11215</v>
      </c>
      <c r="G5243" s="5" t="s">
        <v>11216</v>
      </c>
      <c r="H5243" s="26" t="s">
        <v>7156</v>
      </c>
      <c r="I5243" s="6" t="s">
        <v>251</v>
      </c>
    </row>
    <row r="5244" ht="15.0" customHeight="1">
      <c r="A5244" s="2" t="s">
        <v>9</v>
      </c>
      <c r="B5244" s="5">
        <v>21602.0</v>
      </c>
      <c r="C5244" s="25">
        <v>43383.0</v>
      </c>
      <c r="D5244" s="4">
        <v>32.0</v>
      </c>
      <c r="E5244" s="2" t="s">
        <v>10</v>
      </c>
      <c r="F5244" s="19" t="s">
        <v>11217</v>
      </c>
      <c r="G5244" s="5" t="s">
        <v>11218</v>
      </c>
      <c r="H5244" s="26" t="s">
        <v>7156</v>
      </c>
      <c r="I5244" s="6" t="s">
        <v>251</v>
      </c>
    </row>
    <row r="5245" ht="15.0" customHeight="1">
      <c r="A5245" s="2" t="s">
        <v>9</v>
      </c>
      <c r="B5245" s="5">
        <v>21601.0</v>
      </c>
      <c r="C5245" s="25">
        <v>43383.0</v>
      </c>
      <c r="D5245" s="4">
        <v>32.0</v>
      </c>
      <c r="E5245" s="2" t="s">
        <v>10</v>
      </c>
      <c r="F5245" s="19" t="s">
        <v>11219</v>
      </c>
      <c r="G5245" s="5" t="s">
        <v>11220</v>
      </c>
      <c r="H5245" s="26" t="s">
        <v>7156</v>
      </c>
      <c r="I5245" s="6" t="s">
        <v>251</v>
      </c>
    </row>
    <row r="5246" ht="15.0" customHeight="1">
      <c r="A5246" s="2" t="s">
        <v>9</v>
      </c>
      <c r="B5246" s="5">
        <v>21600.0</v>
      </c>
      <c r="C5246" s="25">
        <v>43383.0</v>
      </c>
      <c r="D5246" s="4">
        <v>32.0</v>
      </c>
      <c r="E5246" s="2" t="s">
        <v>10</v>
      </c>
      <c r="F5246" s="19" t="s">
        <v>11221</v>
      </c>
      <c r="G5246" s="5" t="s">
        <v>11222</v>
      </c>
      <c r="H5246" s="26" t="s">
        <v>7156</v>
      </c>
      <c r="I5246" s="6" t="s">
        <v>251</v>
      </c>
    </row>
    <row r="5247" ht="15.0" customHeight="1">
      <c r="A5247" s="2" t="s">
        <v>9</v>
      </c>
      <c r="B5247" s="5">
        <v>21599.0</v>
      </c>
      <c r="C5247" s="25">
        <v>43383.0</v>
      </c>
      <c r="D5247" s="4">
        <v>32.0</v>
      </c>
      <c r="E5247" s="2" t="s">
        <v>10</v>
      </c>
      <c r="F5247" s="19" t="s">
        <v>11223</v>
      </c>
      <c r="G5247" s="5" t="s">
        <v>11224</v>
      </c>
      <c r="H5247" s="26" t="s">
        <v>7190</v>
      </c>
      <c r="I5247" s="6" t="s">
        <v>251</v>
      </c>
    </row>
    <row r="5248" ht="15.0" customHeight="1">
      <c r="A5248" s="2" t="s">
        <v>9</v>
      </c>
      <c r="B5248" s="5">
        <v>21598.0</v>
      </c>
      <c r="C5248" s="25">
        <v>43383.0</v>
      </c>
      <c r="D5248" s="4">
        <v>32.0</v>
      </c>
      <c r="E5248" s="2" t="s">
        <v>10</v>
      </c>
      <c r="F5248" s="19" t="s">
        <v>11225</v>
      </c>
      <c r="G5248" s="5" t="s">
        <v>11226</v>
      </c>
      <c r="H5248" s="26" t="s">
        <v>6698</v>
      </c>
      <c r="I5248" s="6" t="s">
        <v>251</v>
      </c>
    </row>
    <row r="5249" ht="15.0" customHeight="1">
      <c r="A5249" s="2" t="s">
        <v>9</v>
      </c>
      <c r="B5249" s="5">
        <v>21597.0</v>
      </c>
      <c r="C5249" s="25">
        <v>43383.0</v>
      </c>
      <c r="D5249" s="4">
        <v>32.0</v>
      </c>
      <c r="E5249" s="2" t="s">
        <v>10</v>
      </c>
      <c r="F5249" s="19" t="s">
        <v>11227</v>
      </c>
      <c r="G5249" s="5" t="s">
        <v>11228</v>
      </c>
      <c r="H5249" s="26" t="s">
        <v>6636</v>
      </c>
      <c r="I5249" s="6" t="s">
        <v>251</v>
      </c>
    </row>
    <row r="5250" ht="15.0" customHeight="1">
      <c r="A5250" s="2" t="s">
        <v>9</v>
      </c>
      <c r="B5250" s="5">
        <v>21596.0</v>
      </c>
      <c r="C5250" s="25">
        <v>43383.0</v>
      </c>
      <c r="D5250" s="4">
        <v>32.0</v>
      </c>
      <c r="E5250" s="2" t="s">
        <v>10</v>
      </c>
      <c r="F5250" s="19" t="s">
        <v>11229</v>
      </c>
      <c r="G5250" s="5" t="s">
        <v>11230</v>
      </c>
      <c r="H5250" s="26" t="s">
        <v>9712</v>
      </c>
      <c r="I5250" s="6" t="s">
        <v>251</v>
      </c>
    </row>
    <row r="5251" ht="15.0" customHeight="1">
      <c r="A5251" s="2" t="s">
        <v>9</v>
      </c>
      <c r="B5251" s="5">
        <v>21595.0</v>
      </c>
      <c r="C5251" s="25">
        <v>43383.0</v>
      </c>
      <c r="D5251" s="4">
        <v>32.0</v>
      </c>
      <c r="E5251" s="2" t="s">
        <v>10</v>
      </c>
      <c r="F5251" s="19" t="s">
        <v>7345</v>
      </c>
      <c r="G5251" s="5" t="s">
        <v>11231</v>
      </c>
      <c r="H5251" s="26" t="s">
        <v>6698</v>
      </c>
      <c r="I5251" s="6" t="s">
        <v>251</v>
      </c>
    </row>
    <row r="5252" ht="15.0" customHeight="1">
      <c r="A5252" s="2" t="s">
        <v>9</v>
      </c>
      <c r="B5252" s="5">
        <v>21594.0</v>
      </c>
      <c r="C5252" s="25">
        <v>43383.0</v>
      </c>
      <c r="D5252" s="4">
        <v>32.0</v>
      </c>
      <c r="E5252" s="2" t="s">
        <v>10</v>
      </c>
      <c r="F5252" s="19" t="s">
        <v>11232</v>
      </c>
      <c r="G5252" s="5" t="s">
        <v>11233</v>
      </c>
      <c r="H5252" s="26" t="s">
        <v>11181</v>
      </c>
      <c r="I5252" s="6" t="s">
        <v>251</v>
      </c>
    </row>
    <row r="5253" ht="15.0" customHeight="1">
      <c r="A5253" s="2" t="s">
        <v>9</v>
      </c>
      <c r="B5253" s="5">
        <v>21593.0</v>
      </c>
      <c r="C5253" s="25">
        <v>43383.0</v>
      </c>
      <c r="D5253" s="4">
        <v>32.0</v>
      </c>
      <c r="E5253" s="2" t="s">
        <v>10</v>
      </c>
      <c r="F5253" s="19" t="s">
        <v>11234</v>
      </c>
      <c r="G5253" s="5" t="s">
        <v>11235</v>
      </c>
      <c r="H5253" s="26" t="s">
        <v>8869</v>
      </c>
      <c r="I5253" s="6" t="s">
        <v>251</v>
      </c>
    </row>
    <row r="5254" ht="15.0" customHeight="1">
      <c r="A5254" s="2" t="s">
        <v>9</v>
      </c>
      <c r="B5254" s="5">
        <v>21592.0</v>
      </c>
      <c r="C5254" s="25">
        <v>43383.0</v>
      </c>
      <c r="D5254" s="4">
        <v>32.0</v>
      </c>
      <c r="E5254" s="2" t="s">
        <v>10</v>
      </c>
      <c r="F5254" s="19" t="s">
        <v>11236</v>
      </c>
      <c r="G5254" s="5" t="s">
        <v>11237</v>
      </c>
      <c r="H5254" s="26" t="s">
        <v>11238</v>
      </c>
      <c r="I5254" s="6" t="s">
        <v>251</v>
      </c>
    </row>
    <row r="5255" ht="15.0" customHeight="1">
      <c r="A5255" s="2" t="s">
        <v>9</v>
      </c>
      <c r="B5255" s="5">
        <v>21591.0</v>
      </c>
      <c r="C5255" s="25">
        <v>43383.0</v>
      </c>
      <c r="D5255" s="4">
        <v>32.0</v>
      </c>
      <c r="E5255" s="2" t="s">
        <v>10</v>
      </c>
      <c r="F5255" s="19" t="s">
        <v>11239</v>
      </c>
      <c r="G5255" s="5" t="s">
        <v>11240</v>
      </c>
      <c r="H5255" s="26" t="s">
        <v>11241</v>
      </c>
      <c r="I5255" s="6" t="s">
        <v>251</v>
      </c>
    </row>
    <row r="5256" ht="15.0" customHeight="1">
      <c r="A5256" s="2" t="s">
        <v>9</v>
      </c>
      <c r="B5256" s="5">
        <v>21590.0</v>
      </c>
      <c r="C5256" s="25">
        <v>43383.0</v>
      </c>
      <c r="D5256" s="4">
        <v>32.0</v>
      </c>
      <c r="E5256" s="2" t="s">
        <v>10</v>
      </c>
      <c r="F5256" s="19" t="s">
        <v>11242</v>
      </c>
      <c r="G5256" s="5" t="s">
        <v>11243</v>
      </c>
      <c r="H5256" s="26" t="s">
        <v>8392</v>
      </c>
      <c r="I5256" s="6" t="s">
        <v>251</v>
      </c>
    </row>
    <row r="5257" ht="15.0" customHeight="1">
      <c r="A5257" s="2" t="s">
        <v>9</v>
      </c>
      <c r="B5257" s="5">
        <v>21589.0</v>
      </c>
      <c r="C5257" s="25">
        <v>43383.0</v>
      </c>
      <c r="D5257" s="4">
        <v>32.0</v>
      </c>
      <c r="E5257" s="2" t="s">
        <v>10</v>
      </c>
      <c r="F5257" s="19" t="s">
        <v>11244</v>
      </c>
      <c r="G5257" s="5" t="s">
        <v>11245</v>
      </c>
      <c r="H5257" s="26" t="s">
        <v>8392</v>
      </c>
      <c r="I5257" s="6" t="s">
        <v>251</v>
      </c>
    </row>
    <row r="5258" ht="15.0" customHeight="1">
      <c r="A5258" s="2" t="s">
        <v>9</v>
      </c>
      <c r="B5258" s="5">
        <v>21588.0</v>
      </c>
      <c r="C5258" s="25">
        <v>43383.0</v>
      </c>
      <c r="D5258" s="4">
        <v>32.0</v>
      </c>
      <c r="E5258" s="2" t="s">
        <v>10</v>
      </c>
      <c r="F5258" s="19" t="s">
        <v>11246</v>
      </c>
      <c r="G5258" s="5" t="s">
        <v>11247</v>
      </c>
      <c r="H5258" s="26" t="s">
        <v>8392</v>
      </c>
      <c r="I5258" s="6" t="s">
        <v>251</v>
      </c>
    </row>
    <row r="5259" ht="15.0" customHeight="1">
      <c r="A5259" s="2" t="s">
        <v>9</v>
      </c>
      <c r="B5259" s="5">
        <v>21587.0</v>
      </c>
      <c r="C5259" s="25">
        <v>43383.0</v>
      </c>
      <c r="D5259" s="4">
        <v>32.0</v>
      </c>
      <c r="E5259" s="2" t="s">
        <v>10</v>
      </c>
      <c r="F5259" s="19" t="s">
        <v>11248</v>
      </c>
      <c r="G5259" s="5" t="s">
        <v>11249</v>
      </c>
      <c r="H5259" s="26" t="s">
        <v>7207</v>
      </c>
      <c r="I5259" s="6" t="s">
        <v>251</v>
      </c>
    </row>
    <row r="5260" ht="15.0" customHeight="1">
      <c r="A5260" s="2" t="s">
        <v>9</v>
      </c>
      <c r="B5260" s="5">
        <v>21586.0</v>
      </c>
      <c r="C5260" s="25">
        <v>43383.0</v>
      </c>
      <c r="D5260" s="4">
        <v>32.0</v>
      </c>
      <c r="E5260" s="2" t="s">
        <v>10</v>
      </c>
      <c r="F5260" s="19" t="s">
        <v>11250</v>
      </c>
      <c r="G5260" s="5" t="s">
        <v>11251</v>
      </c>
      <c r="H5260" s="26" t="s">
        <v>11252</v>
      </c>
      <c r="I5260" s="6" t="s">
        <v>251</v>
      </c>
    </row>
    <row r="5261" ht="15.0" customHeight="1">
      <c r="A5261" s="2" t="s">
        <v>9</v>
      </c>
      <c r="B5261" s="5">
        <v>21585.0</v>
      </c>
      <c r="C5261" s="25">
        <v>43383.0</v>
      </c>
      <c r="D5261" s="4">
        <v>32.0</v>
      </c>
      <c r="E5261" s="2" t="s">
        <v>10</v>
      </c>
      <c r="F5261" s="19" t="s">
        <v>11253</v>
      </c>
      <c r="G5261" s="5" t="s">
        <v>11254</v>
      </c>
      <c r="H5261" s="26" t="s">
        <v>6704</v>
      </c>
      <c r="I5261" s="6" t="s">
        <v>251</v>
      </c>
    </row>
    <row r="5262" ht="15.0" customHeight="1">
      <c r="A5262" s="2" t="s">
        <v>9</v>
      </c>
      <c r="B5262" s="5">
        <v>21584.0</v>
      </c>
      <c r="C5262" s="25">
        <v>43383.0</v>
      </c>
      <c r="D5262" s="4">
        <v>32.0</v>
      </c>
      <c r="E5262" s="2" t="s">
        <v>10</v>
      </c>
      <c r="F5262" s="19" t="s">
        <v>11255</v>
      </c>
      <c r="G5262" s="5" t="s">
        <v>11256</v>
      </c>
      <c r="H5262" s="26" t="s">
        <v>6704</v>
      </c>
      <c r="I5262" s="6" t="s">
        <v>251</v>
      </c>
    </row>
    <row r="5263" ht="15.0" customHeight="1">
      <c r="A5263" s="2" t="s">
        <v>9</v>
      </c>
      <c r="B5263" s="5">
        <v>21583.0</v>
      </c>
      <c r="C5263" s="25">
        <v>43383.0</v>
      </c>
      <c r="D5263" s="4">
        <v>32.0</v>
      </c>
      <c r="E5263" s="2" t="s">
        <v>10</v>
      </c>
      <c r="F5263" s="19" t="s">
        <v>11257</v>
      </c>
      <c r="G5263" s="5" t="s">
        <v>11258</v>
      </c>
      <c r="H5263" s="26" t="s">
        <v>6704</v>
      </c>
      <c r="I5263" s="6" t="s">
        <v>251</v>
      </c>
    </row>
    <row r="5264" ht="15.0" customHeight="1">
      <c r="A5264" s="2" t="s">
        <v>9</v>
      </c>
      <c r="B5264" s="5">
        <v>21582.0</v>
      </c>
      <c r="C5264" s="25">
        <v>43383.0</v>
      </c>
      <c r="D5264" s="4">
        <v>32.0</v>
      </c>
      <c r="E5264" s="2" t="s">
        <v>10</v>
      </c>
      <c r="F5264" s="19" t="s">
        <v>11259</v>
      </c>
      <c r="G5264" s="5" t="s">
        <v>11260</v>
      </c>
      <c r="H5264" s="26" t="s">
        <v>6854</v>
      </c>
      <c r="I5264" s="6" t="s">
        <v>251</v>
      </c>
    </row>
    <row r="5265" ht="15.0" customHeight="1">
      <c r="A5265" s="2" t="s">
        <v>9</v>
      </c>
      <c r="B5265" s="5">
        <v>21581.0</v>
      </c>
      <c r="C5265" s="25">
        <v>43383.0</v>
      </c>
      <c r="D5265" s="4">
        <v>32.0</v>
      </c>
      <c r="E5265" s="2" t="s">
        <v>10</v>
      </c>
      <c r="F5265" s="19" t="s">
        <v>11261</v>
      </c>
      <c r="G5265" s="5" t="s">
        <v>11262</v>
      </c>
      <c r="H5265" s="26" t="s">
        <v>6862</v>
      </c>
      <c r="I5265" s="6" t="s">
        <v>251</v>
      </c>
    </row>
    <row r="5266" ht="15.0" customHeight="1">
      <c r="A5266" s="2" t="s">
        <v>9</v>
      </c>
      <c r="B5266" s="5">
        <v>21580.0</v>
      </c>
      <c r="C5266" s="25">
        <v>43383.0</v>
      </c>
      <c r="D5266" s="4">
        <v>32.0</v>
      </c>
      <c r="E5266" s="2" t="s">
        <v>10</v>
      </c>
      <c r="F5266" s="19" t="s">
        <v>11263</v>
      </c>
      <c r="G5266" s="5" t="s">
        <v>11264</v>
      </c>
      <c r="H5266" s="26" t="s">
        <v>6704</v>
      </c>
      <c r="I5266" s="6" t="s">
        <v>251</v>
      </c>
    </row>
    <row r="5267" ht="15.0" customHeight="1">
      <c r="A5267" s="2" t="s">
        <v>9</v>
      </c>
      <c r="B5267" s="5">
        <v>21579.0</v>
      </c>
      <c r="C5267" s="25">
        <v>43383.0</v>
      </c>
      <c r="D5267" s="4">
        <v>32.0</v>
      </c>
      <c r="E5267" s="2" t="s">
        <v>10</v>
      </c>
      <c r="F5267" s="19" t="s">
        <v>11265</v>
      </c>
      <c r="G5267" s="5" t="s">
        <v>11266</v>
      </c>
      <c r="H5267" s="26" t="s">
        <v>6582</v>
      </c>
      <c r="I5267" s="6" t="s">
        <v>251</v>
      </c>
    </row>
    <row r="5268" ht="15.0" customHeight="1">
      <c r="A5268" s="2" t="s">
        <v>9</v>
      </c>
      <c r="B5268" s="5">
        <v>21578.0</v>
      </c>
      <c r="C5268" s="25">
        <v>43383.0</v>
      </c>
      <c r="D5268" s="4">
        <v>32.0</v>
      </c>
      <c r="E5268" s="2" t="s">
        <v>10</v>
      </c>
      <c r="F5268" s="19" t="s">
        <v>11267</v>
      </c>
      <c r="G5268" s="5" t="s">
        <v>11268</v>
      </c>
      <c r="H5268" s="26" t="s">
        <v>6916</v>
      </c>
      <c r="I5268" s="6" t="s">
        <v>251</v>
      </c>
    </row>
    <row r="5269" ht="15.0" customHeight="1">
      <c r="A5269" s="2" t="s">
        <v>9</v>
      </c>
      <c r="B5269" s="5">
        <v>21577.0</v>
      </c>
      <c r="C5269" s="25">
        <v>43383.0</v>
      </c>
      <c r="D5269" s="4">
        <v>32.0</v>
      </c>
      <c r="E5269" s="2" t="s">
        <v>10</v>
      </c>
      <c r="F5269" s="19" t="s">
        <v>11269</v>
      </c>
      <c r="G5269" s="5" t="s">
        <v>11270</v>
      </c>
      <c r="H5269" s="26" t="s">
        <v>6916</v>
      </c>
      <c r="I5269" s="6" t="s">
        <v>251</v>
      </c>
    </row>
    <row r="5270" ht="15.0" customHeight="1">
      <c r="A5270" s="2" t="s">
        <v>9</v>
      </c>
      <c r="B5270" s="5">
        <v>21576.0</v>
      </c>
      <c r="C5270" s="25">
        <v>43383.0</v>
      </c>
      <c r="D5270" s="4">
        <v>32.0</v>
      </c>
      <c r="E5270" s="2" t="s">
        <v>10</v>
      </c>
      <c r="F5270" s="19" t="s">
        <v>11271</v>
      </c>
      <c r="G5270" s="5" t="s">
        <v>11272</v>
      </c>
      <c r="H5270" s="26" t="s">
        <v>11273</v>
      </c>
      <c r="I5270" s="6" t="s">
        <v>251</v>
      </c>
    </row>
    <row r="5271" ht="15.0" customHeight="1">
      <c r="A5271" s="2" t="s">
        <v>9</v>
      </c>
      <c r="B5271" s="5">
        <v>21575.0</v>
      </c>
      <c r="C5271" s="25">
        <v>43383.0</v>
      </c>
      <c r="D5271" s="4">
        <v>32.0</v>
      </c>
      <c r="E5271" s="2" t="s">
        <v>10</v>
      </c>
      <c r="F5271" s="19" t="s">
        <v>11274</v>
      </c>
      <c r="G5271" s="5" t="s">
        <v>11275</v>
      </c>
      <c r="H5271" s="26" t="s">
        <v>6862</v>
      </c>
      <c r="I5271" s="6" t="s">
        <v>251</v>
      </c>
    </row>
    <row r="5272" ht="15.0" customHeight="1">
      <c r="A5272" s="2" t="s">
        <v>9</v>
      </c>
      <c r="B5272" s="5">
        <v>21574.0</v>
      </c>
      <c r="C5272" s="25">
        <v>43383.0</v>
      </c>
      <c r="D5272" s="4">
        <v>32.0</v>
      </c>
      <c r="E5272" s="2" t="s">
        <v>10</v>
      </c>
      <c r="F5272" s="19" t="s">
        <v>11276</v>
      </c>
      <c r="G5272" s="5" t="s">
        <v>11277</v>
      </c>
      <c r="H5272" s="26" t="s">
        <v>6851</v>
      </c>
      <c r="I5272" s="6" t="s">
        <v>251</v>
      </c>
    </row>
    <row r="5273" ht="15.0" customHeight="1">
      <c r="A5273" s="2" t="s">
        <v>9</v>
      </c>
      <c r="B5273" s="5">
        <v>21573.0</v>
      </c>
      <c r="C5273" s="25">
        <v>43383.0</v>
      </c>
      <c r="D5273" s="4">
        <v>32.0</v>
      </c>
      <c r="E5273" s="2" t="s">
        <v>10</v>
      </c>
      <c r="F5273" s="19" t="s">
        <v>11278</v>
      </c>
      <c r="G5273" s="5" t="s">
        <v>11279</v>
      </c>
      <c r="H5273" s="26" t="s">
        <v>11280</v>
      </c>
      <c r="I5273" s="6" t="s">
        <v>251</v>
      </c>
    </row>
    <row r="5274" ht="15.0" customHeight="1">
      <c r="A5274" s="2" t="s">
        <v>76</v>
      </c>
      <c r="B5274" s="5">
        <v>10577.0</v>
      </c>
      <c r="C5274" s="25">
        <v>43383.0</v>
      </c>
      <c r="D5274" s="4">
        <v>32.0</v>
      </c>
      <c r="E5274" s="2" t="s">
        <v>10</v>
      </c>
      <c r="F5274" s="19" t="s">
        <v>11281</v>
      </c>
      <c r="G5274" s="5" t="s">
        <v>11282</v>
      </c>
      <c r="H5274" s="26" t="s">
        <v>6511</v>
      </c>
      <c r="I5274" s="6" t="s">
        <v>251</v>
      </c>
    </row>
    <row r="5275" ht="15.0" customHeight="1">
      <c r="A5275" s="2" t="s">
        <v>76</v>
      </c>
      <c r="B5275" s="5">
        <v>10576.0</v>
      </c>
      <c r="C5275" s="25">
        <v>43383.0</v>
      </c>
      <c r="D5275" s="4">
        <v>32.0</v>
      </c>
      <c r="E5275" s="2" t="s">
        <v>10</v>
      </c>
      <c r="F5275" s="19" t="s">
        <v>11283</v>
      </c>
      <c r="G5275" s="5" t="s">
        <v>11284</v>
      </c>
      <c r="H5275" s="26" t="s">
        <v>6656</v>
      </c>
      <c r="I5275" s="6" t="s">
        <v>251</v>
      </c>
    </row>
    <row r="5276" ht="15.0" customHeight="1">
      <c r="A5276" s="2" t="s">
        <v>9</v>
      </c>
      <c r="B5276" s="5">
        <v>21572.0</v>
      </c>
      <c r="C5276" s="25">
        <v>43376.0</v>
      </c>
      <c r="D5276" s="4">
        <v>31.0</v>
      </c>
      <c r="E5276" s="2" t="s">
        <v>10</v>
      </c>
      <c r="F5276" s="19" t="s">
        <v>11285</v>
      </c>
      <c r="G5276" s="5" t="s">
        <v>11286</v>
      </c>
      <c r="H5276" s="26" t="s">
        <v>6943</v>
      </c>
      <c r="I5276" s="6" t="s">
        <v>251</v>
      </c>
    </row>
    <row r="5277" ht="15.0" customHeight="1">
      <c r="A5277" s="2" t="s">
        <v>9</v>
      </c>
      <c r="B5277" s="5">
        <v>21571.0</v>
      </c>
      <c r="C5277" s="25">
        <v>43376.0</v>
      </c>
      <c r="D5277" s="4">
        <v>31.0</v>
      </c>
      <c r="E5277" s="2" t="s">
        <v>10</v>
      </c>
      <c r="F5277" s="19" t="s">
        <v>11287</v>
      </c>
      <c r="G5277" s="5" t="s">
        <v>11288</v>
      </c>
      <c r="H5277" s="26" t="s">
        <v>6768</v>
      </c>
      <c r="I5277" s="6" t="s">
        <v>251</v>
      </c>
    </row>
    <row r="5278" ht="15.0" customHeight="1">
      <c r="A5278" s="2" t="s">
        <v>9</v>
      </c>
      <c r="B5278" s="5">
        <v>21570.0</v>
      </c>
      <c r="C5278" s="25">
        <v>43376.0</v>
      </c>
      <c r="D5278" s="4">
        <v>31.0</v>
      </c>
      <c r="E5278" s="2" t="s">
        <v>10</v>
      </c>
      <c r="F5278" s="19" t="s">
        <v>11289</v>
      </c>
      <c r="G5278" s="5" t="s">
        <v>11290</v>
      </c>
      <c r="H5278" s="26" t="s">
        <v>6612</v>
      </c>
      <c r="I5278" s="6" t="s">
        <v>251</v>
      </c>
    </row>
    <row r="5279" ht="15.0" customHeight="1">
      <c r="A5279" s="2" t="s">
        <v>9</v>
      </c>
      <c r="B5279" s="5">
        <v>21569.0</v>
      </c>
      <c r="C5279" s="25">
        <v>43376.0</v>
      </c>
      <c r="D5279" s="4">
        <v>31.0</v>
      </c>
      <c r="E5279" s="2" t="s">
        <v>10</v>
      </c>
      <c r="F5279" s="19" t="s">
        <v>11291</v>
      </c>
      <c r="G5279" s="5" t="s">
        <v>11292</v>
      </c>
      <c r="H5279" s="26" t="s">
        <v>6612</v>
      </c>
      <c r="I5279" s="6" t="s">
        <v>251</v>
      </c>
    </row>
    <row r="5280" ht="15.0" customHeight="1">
      <c r="A5280" s="2" t="s">
        <v>9</v>
      </c>
      <c r="B5280" s="5">
        <v>21568.0</v>
      </c>
      <c r="C5280" s="25">
        <v>43376.0</v>
      </c>
      <c r="D5280" s="4">
        <v>31.0</v>
      </c>
      <c r="E5280" s="2" t="s">
        <v>10</v>
      </c>
      <c r="F5280" s="19" t="s">
        <v>11293</v>
      </c>
      <c r="G5280" s="5" t="s">
        <v>11294</v>
      </c>
      <c r="H5280" s="26" t="s">
        <v>11295</v>
      </c>
      <c r="I5280" s="6" t="s">
        <v>251</v>
      </c>
    </row>
    <row r="5281" ht="15.0" customHeight="1">
      <c r="A5281" s="2" t="s">
        <v>9</v>
      </c>
      <c r="B5281" s="5">
        <v>21567.0</v>
      </c>
      <c r="C5281" s="25">
        <v>43376.0</v>
      </c>
      <c r="D5281" s="4">
        <v>31.0</v>
      </c>
      <c r="E5281" s="2" t="s">
        <v>10</v>
      </c>
      <c r="F5281" s="19" t="s">
        <v>11296</v>
      </c>
      <c r="G5281" s="5" t="s">
        <v>11297</v>
      </c>
      <c r="H5281" s="26" t="s">
        <v>11298</v>
      </c>
      <c r="I5281" s="6" t="s">
        <v>251</v>
      </c>
    </row>
    <row r="5282" ht="15.0" customHeight="1">
      <c r="A5282" s="2" t="s">
        <v>9</v>
      </c>
      <c r="B5282" s="5">
        <v>21566.0</v>
      </c>
      <c r="C5282" s="25">
        <v>43376.0</v>
      </c>
      <c r="D5282" s="4">
        <v>31.0</v>
      </c>
      <c r="E5282" s="2" t="s">
        <v>10</v>
      </c>
      <c r="F5282" s="19" t="s">
        <v>11299</v>
      </c>
      <c r="G5282" s="5" t="s">
        <v>11300</v>
      </c>
      <c r="H5282" s="26" t="s">
        <v>11301</v>
      </c>
      <c r="I5282" s="6" t="s">
        <v>251</v>
      </c>
    </row>
    <row r="5283" ht="15.0" customHeight="1">
      <c r="A5283" s="2" t="s">
        <v>9</v>
      </c>
      <c r="B5283" s="5">
        <v>21565.0</v>
      </c>
      <c r="C5283" s="25">
        <v>43376.0</v>
      </c>
      <c r="D5283" s="4">
        <v>31.0</v>
      </c>
      <c r="E5283" s="2" t="s">
        <v>10</v>
      </c>
      <c r="F5283" s="19" t="s">
        <v>11302</v>
      </c>
      <c r="G5283" s="5" t="s">
        <v>11303</v>
      </c>
      <c r="H5283" s="26" t="s">
        <v>7972</v>
      </c>
      <c r="I5283" s="6" t="s">
        <v>251</v>
      </c>
    </row>
    <row r="5284" ht="15.0" customHeight="1">
      <c r="A5284" s="2" t="s">
        <v>9</v>
      </c>
      <c r="B5284" s="5">
        <v>21564.0</v>
      </c>
      <c r="C5284" s="25">
        <v>43376.0</v>
      </c>
      <c r="D5284" s="4">
        <v>31.0</v>
      </c>
      <c r="E5284" s="2" t="s">
        <v>10</v>
      </c>
      <c r="F5284" s="19" t="s">
        <v>11304</v>
      </c>
      <c r="G5284" s="5" t="s">
        <v>11305</v>
      </c>
      <c r="H5284" s="26" t="s">
        <v>7395</v>
      </c>
      <c r="I5284" s="6" t="s">
        <v>251</v>
      </c>
    </row>
    <row r="5285" ht="15.0" customHeight="1">
      <c r="A5285" s="2" t="s">
        <v>9</v>
      </c>
      <c r="B5285" s="5">
        <v>21563.0</v>
      </c>
      <c r="C5285" s="25">
        <v>43376.0</v>
      </c>
      <c r="D5285" s="4">
        <v>31.0</v>
      </c>
      <c r="E5285" s="2" t="s">
        <v>10</v>
      </c>
      <c r="F5285" s="19" t="s">
        <v>11306</v>
      </c>
      <c r="G5285" s="5" t="s">
        <v>11307</v>
      </c>
      <c r="H5285" s="26" t="s">
        <v>6982</v>
      </c>
      <c r="I5285" s="6" t="s">
        <v>251</v>
      </c>
    </row>
    <row r="5286" ht="15.0" customHeight="1">
      <c r="A5286" s="2" t="s">
        <v>9</v>
      </c>
      <c r="B5286" s="5">
        <v>21562.0</v>
      </c>
      <c r="C5286" s="25">
        <v>43376.0</v>
      </c>
      <c r="D5286" s="4">
        <v>31.0</v>
      </c>
      <c r="E5286" s="2" t="s">
        <v>10</v>
      </c>
      <c r="F5286" s="19" t="s">
        <v>11308</v>
      </c>
      <c r="G5286" s="5" t="s">
        <v>11309</v>
      </c>
      <c r="H5286" s="26" t="s">
        <v>7136</v>
      </c>
      <c r="I5286" s="6" t="s">
        <v>251</v>
      </c>
    </row>
    <row r="5287" ht="15.0" customHeight="1">
      <c r="A5287" s="2" t="s">
        <v>9</v>
      </c>
      <c r="B5287" s="5">
        <v>21561.0</v>
      </c>
      <c r="C5287" s="25">
        <v>43376.0</v>
      </c>
      <c r="D5287" s="4">
        <v>31.0</v>
      </c>
      <c r="E5287" s="2" t="s">
        <v>10</v>
      </c>
      <c r="F5287" s="19" t="s">
        <v>11310</v>
      </c>
      <c r="G5287" s="5" t="s">
        <v>11311</v>
      </c>
      <c r="H5287" s="26" t="s">
        <v>7136</v>
      </c>
      <c r="I5287" s="6" t="s">
        <v>251</v>
      </c>
    </row>
    <row r="5288" ht="15.0" customHeight="1">
      <c r="A5288" s="2" t="s">
        <v>9</v>
      </c>
      <c r="B5288" s="5">
        <v>21560.0</v>
      </c>
      <c r="C5288" s="25">
        <v>43376.0</v>
      </c>
      <c r="D5288" s="4">
        <v>31.0</v>
      </c>
      <c r="E5288" s="2" t="s">
        <v>10</v>
      </c>
      <c r="F5288" s="19" t="s">
        <v>11312</v>
      </c>
      <c r="G5288" s="5" t="s">
        <v>11313</v>
      </c>
      <c r="H5288" s="26" t="s">
        <v>6643</v>
      </c>
      <c r="I5288" s="6" t="s">
        <v>251</v>
      </c>
    </row>
    <row r="5289" ht="15.0" customHeight="1">
      <c r="A5289" s="2" t="s">
        <v>9</v>
      </c>
      <c r="B5289" s="5">
        <v>21559.0</v>
      </c>
      <c r="C5289" s="25">
        <v>43376.0</v>
      </c>
      <c r="D5289" s="4">
        <v>31.0</v>
      </c>
      <c r="E5289" s="2" t="s">
        <v>10</v>
      </c>
      <c r="F5289" s="19" t="s">
        <v>11314</v>
      </c>
      <c r="G5289" s="5" t="s">
        <v>11315</v>
      </c>
      <c r="H5289" s="26" t="s">
        <v>6754</v>
      </c>
      <c r="I5289" s="6" t="s">
        <v>251</v>
      </c>
    </row>
    <row r="5290" ht="15.0" customHeight="1">
      <c r="A5290" s="2" t="s">
        <v>9</v>
      </c>
      <c r="B5290" s="5">
        <v>21558.0</v>
      </c>
      <c r="C5290" s="25">
        <v>43376.0</v>
      </c>
      <c r="D5290" s="4">
        <v>31.0</v>
      </c>
      <c r="E5290" s="2" t="s">
        <v>10</v>
      </c>
      <c r="F5290" s="19" t="s">
        <v>11316</v>
      </c>
      <c r="G5290" s="5" t="s">
        <v>11317</v>
      </c>
      <c r="H5290" s="26" t="s">
        <v>6582</v>
      </c>
      <c r="I5290" s="6" t="s">
        <v>251</v>
      </c>
    </row>
    <row r="5291" ht="15.0" customHeight="1">
      <c r="A5291" s="2" t="s">
        <v>9</v>
      </c>
      <c r="B5291" s="5">
        <v>21557.0</v>
      </c>
      <c r="C5291" s="25">
        <v>43376.0</v>
      </c>
      <c r="D5291" s="4">
        <v>31.0</v>
      </c>
      <c r="E5291" s="2" t="s">
        <v>10</v>
      </c>
      <c r="F5291" s="19" t="s">
        <v>11318</v>
      </c>
      <c r="G5291" s="5" t="s">
        <v>11319</v>
      </c>
      <c r="H5291" s="26" t="s">
        <v>6582</v>
      </c>
      <c r="I5291" s="6" t="s">
        <v>251</v>
      </c>
    </row>
    <row r="5292" ht="15.0" customHeight="1">
      <c r="A5292" s="2" t="s">
        <v>9</v>
      </c>
      <c r="B5292" s="5">
        <v>21556.0</v>
      </c>
      <c r="C5292" s="25">
        <v>43376.0</v>
      </c>
      <c r="D5292" s="4">
        <v>31.0</v>
      </c>
      <c r="E5292" s="2" t="s">
        <v>10</v>
      </c>
      <c r="F5292" s="19" t="s">
        <v>11320</v>
      </c>
      <c r="G5292" s="5" t="s">
        <v>11321</v>
      </c>
      <c r="H5292" s="26" t="s">
        <v>6698</v>
      </c>
      <c r="I5292" s="6" t="s">
        <v>251</v>
      </c>
    </row>
    <row r="5293" ht="15.0" customHeight="1">
      <c r="A5293" s="2" t="s">
        <v>9</v>
      </c>
      <c r="B5293" s="5">
        <v>21555.0</v>
      </c>
      <c r="C5293" s="25">
        <v>43376.0</v>
      </c>
      <c r="D5293" s="4">
        <v>31.0</v>
      </c>
      <c r="E5293" s="2" t="s">
        <v>10</v>
      </c>
      <c r="F5293" s="19" t="s">
        <v>11322</v>
      </c>
      <c r="G5293" s="5" t="s">
        <v>11323</v>
      </c>
      <c r="H5293" s="26" t="s">
        <v>6787</v>
      </c>
      <c r="I5293" s="6" t="s">
        <v>251</v>
      </c>
    </row>
    <row r="5294" ht="15.0" customHeight="1">
      <c r="A5294" s="2" t="s">
        <v>9</v>
      </c>
      <c r="B5294" s="5">
        <v>21554.0</v>
      </c>
      <c r="C5294" s="25">
        <v>43376.0</v>
      </c>
      <c r="D5294" s="4">
        <v>31.0</v>
      </c>
      <c r="E5294" s="2" t="s">
        <v>10</v>
      </c>
      <c r="F5294" s="19" t="s">
        <v>11324</v>
      </c>
      <c r="G5294" s="5" t="s">
        <v>11325</v>
      </c>
      <c r="H5294" s="26" t="s">
        <v>8004</v>
      </c>
      <c r="I5294" s="6" t="s">
        <v>251</v>
      </c>
    </row>
    <row r="5295" ht="15.0" customHeight="1">
      <c r="A5295" s="2" t="s">
        <v>9</v>
      </c>
      <c r="B5295" s="5">
        <v>21553.0</v>
      </c>
      <c r="C5295" s="25">
        <v>43376.0</v>
      </c>
      <c r="D5295" s="4">
        <v>31.0</v>
      </c>
      <c r="E5295" s="2" t="s">
        <v>10</v>
      </c>
      <c r="F5295" s="19" t="s">
        <v>11326</v>
      </c>
      <c r="G5295" s="5" t="s">
        <v>11327</v>
      </c>
      <c r="H5295" s="26" t="s">
        <v>6709</v>
      </c>
      <c r="I5295" s="6" t="s">
        <v>251</v>
      </c>
    </row>
    <row r="5296" ht="15.0" customHeight="1">
      <c r="A5296" s="2" t="s">
        <v>9</v>
      </c>
      <c r="B5296" s="5">
        <v>21552.0</v>
      </c>
      <c r="C5296" s="25">
        <v>43376.0</v>
      </c>
      <c r="D5296" s="4">
        <v>31.0</v>
      </c>
      <c r="E5296" s="2" t="s">
        <v>10</v>
      </c>
      <c r="F5296" s="19" t="s">
        <v>11328</v>
      </c>
      <c r="G5296" s="5" t="s">
        <v>11329</v>
      </c>
      <c r="H5296" s="26" t="s">
        <v>6736</v>
      </c>
      <c r="I5296" s="6" t="s">
        <v>251</v>
      </c>
    </row>
    <row r="5297" ht="15.0" customHeight="1">
      <c r="A5297" s="2" t="s">
        <v>9</v>
      </c>
      <c r="B5297" s="5">
        <v>21551.0</v>
      </c>
      <c r="C5297" s="25">
        <v>43376.0</v>
      </c>
      <c r="D5297" s="4">
        <v>31.0</v>
      </c>
      <c r="E5297" s="2" t="s">
        <v>10</v>
      </c>
      <c r="F5297" s="19" t="s">
        <v>11330</v>
      </c>
      <c r="G5297" s="5" t="s">
        <v>11331</v>
      </c>
      <c r="H5297" s="26" t="s">
        <v>6693</v>
      </c>
      <c r="I5297" s="6" t="s">
        <v>251</v>
      </c>
    </row>
    <row r="5298" ht="15.0" customHeight="1">
      <c r="A5298" s="2" t="s">
        <v>9</v>
      </c>
      <c r="B5298" s="5">
        <v>21550.0</v>
      </c>
      <c r="C5298" s="25">
        <v>43376.0</v>
      </c>
      <c r="D5298" s="4">
        <v>31.0</v>
      </c>
      <c r="E5298" s="2" t="s">
        <v>10</v>
      </c>
      <c r="F5298" s="19" t="s">
        <v>11332</v>
      </c>
      <c r="G5298" s="5" t="s">
        <v>11333</v>
      </c>
      <c r="H5298" s="26" t="s">
        <v>6693</v>
      </c>
      <c r="I5298" s="6" t="s">
        <v>251</v>
      </c>
    </row>
    <row r="5299" ht="15.0" customHeight="1">
      <c r="A5299" s="2" t="s">
        <v>9</v>
      </c>
      <c r="B5299" s="5">
        <v>21549.0</v>
      </c>
      <c r="C5299" s="25">
        <v>43376.0</v>
      </c>
      <c r="D5299" s="4">
        <v>31.0</v>
      </c>
      <c r="E5299" s="2" t="s">
        <v>10</v>
      </c>
      <c r="F5299" s="19" t="s">
        <v>11334</v>
      </c>
      <c r="G5299" s="5" t="s">
        <v>11335</v>
      </c>
      <c r="H5299" s="26" t="s">
        <v>8365</v>
      </c>
      <c r="I5299" s="6" t="s">
        <v>251</v>
      </c>
    </row>
    <row r="5300" ht="15.0" customHeight="1">
      <c r="A5300" s="2" t="s">
        <v>9</v>
      </c>
      <c r="B5300" s="5">
        <v>21548.0</v>
      </c>
      <c r="C5300" s="25">
        <v>43376.0</v>
      </c>
      <c r="D5300" s="4">
        <v>31.0</v>
      </c>
      <c r="E5300" s="2" t="s">
        <v>10</v>
      </c>
      <c r="F5300" s="19" t="s">
        <v>11336</v>
      </c>
      <c r="G5300" s="5" t="s">
        <v>11337</v>
      </c>
      <c r="H5300" s="26" t="s">
        <v>11338</v>
      </c>
      <c r="I5300" s="6" t="s">
        <v>251</v>
      </c>
    </row>
    <row r="5301" ht="15.0" customHeight="1">
      <c r="A5301" s="2" t="s">
        <v>9</v>
      </c>
      <c r="B5301" s="5">
        <v>21547.0</v>
      </c>
      <c r="C5301" s="25">
        <v>43376.0</v>
      </c>
      <c r="D5301" s="4">
        <v>31.0</v>
      </c>
      <c r="E5301" s="2" t="s">
        <v>10</v>
      </c>
      <c r="F5301" s="19" t="s">
        <v>11339</v>
      </c>
      <c r="G5301" s="5" t="s">
        <v>11340</v>
      </c>
      <c r="H5301" s="26" t="s">
        <v>6765</v>
      </c>
      <c r="I5301" s="6" t="s">
        <v>251</v>
      </c>
    </row>
    <row r="5302" ht="15.0" customHeight="1">
      <c r="A5302" s="2" t="s">
        <v>9</v>
      </c>
      <c r="B5302" s="5">
        <v>21546.0</v>
      </c>
      <c r="C5302" s="25">
        <v>43376.0</v>
      </c>
      <c r="D5302" s="4">
        <v>31.0</v>
      </c>
      <c r="E5302" s="2" t="s">
        <v>10</v>
      </c>
      <c r="F5302" s="19" t="s">
        <v>11341</v>
      </c>
      <c r="G5302" s="5" t="s">
        <v>11342</v>
      </c>
      <c r="H5302" s="26" t="s">
        <v>7850</v>
      </c>
      <c r="I5302" s="6" t="s">
        <v>251</v>
      </c>
    </row>
    <row r="5303" ht="15.0" customHeight="1">
      <c r="A5303" s="2" t="s">
        <v>9</v>
      </c>
      <c r="B5303" s="5">
        <v>21545.0</v>
      </c>
      <c r="C5303" s="25">
        <v>43376.0</v>
      </c>
      <c r="D5303" s="4">
        <v>31.0</v>
      </c>
      <c r="E5303" s="2" t="s">
        <v>10</v>
      </c>
      <c r="F5303" s="19" t="s">
        <v>11343</v>
      </c>
      <c r="G5303" s="5" t="s">
        <v>11344</v>
      </c>
      <c r="H5303" s="26" t="s">
        <v>6765</v>
      </c>
      <c r="I5303" s="6" t="s">
        <v>251</v>
      </c>
    </row>
    <row r="5304" ht="15.0" customHeight="1">
      <c r="A5304" s="2" t="s">
        <v>9</v>
      </c>
      <c r="B5304" s="5">
        <v>21544.0</v>
      </c>
      <c r="C5304" s="25">
        <v>43376.0</v>
      </c>
      <c r="D5304" s="4">
        <v>31.0</v>
      </c>
      <c r="E5304" s="2" t="s">
        <v>10</v>
      </c>
      <c r="F5304" s="19" t="s">
        <v>11345</v>
      </c>
      <c r="G5304" s="5" t="s">
        <v>11346</v>
      </c>
      <c r="H5304" s="26" t="s">
        <v>6617</v>
      </c>
      <c r="I5304" s="6" t="s">
        <v>251</v>
      </c>
    </row>
    <row r="5305" ht="15.0" customHeight="1">
      <c r="A5305" s="2" t="s">
        <v>9</v>
      </c>
      <c r="B5305" s="5">
        <v>21543.0</v>
      </c>
      <c r="C5305" s="25">
        <v>43376.0</v>
      </c>
      <c r="D5305" s="4">
        <v>31.0</v>
      </c>
      <c r="E5305" s="2" t="s">
        <v>10</v>
      </c>
      <c r="F5305" s="19" t="s">
        <v>11347</v>
      </c>
      <c r="G5305" s="5" t="s">
        <v>11348</v>
      </c>
      <c r="H5305" s="26" t="s">
        <v>8392</v>
      </c>
      <c r="I5305" s="6" t="s">
        <v>251</v>
      </c>
    </row>
    <row r="5306" ht="15.0" customHeight="1">
      <c r="A5306" s="2" t="s">
        <v>9</v>
      </c>
      <c r="B5306" s="5">
        <v>21542.0</v>
      </c>
      <c r="C5306" s="25">
        <v>43376.0</v>
      </c>
      <c r="D5306" s="4">
        <v>31.0</v>
      </c>
      <c r="E5306" s="2" t="s">
        <v>10</v>
      </c>
      <c r="F5306" s="19" t="s">
        <v>11349</v>
      </c>
      <c r="G5306" s="5" t="s">
        <v>11350</v>
      </c>
      <c r="H5306" s="26" t="s">
        <v>8392</v>
      </c>
      <c r="I5306" s="6" t="s">
        <v>251</v>
      </c>
    </row>
    <row r="5307" ht="15.0" customHeight="1">
      <c r="A5307" s="2" t="s">
        <v>9</v>
      </c>
      <c r="B5307" s="5">
        <v>21541.0</v>
      </c>
      <c r="C5307" s="25">
        <v>43376.0</v>
      </c>
      <c r="D5307" s="4">
        <v>31.0</v>
      </c>
      <c r="E5307" s="2" t="s">
        <v>10</v>
      </c>
      <c r="F5307" s="19" t="s">
        <v>11351</v>
      </c>
      <c r="G5307" s="5" t="s">
        <v>11352</v>
      </c>
      <c r="H5307" s="26" t="s">
        <v>8392</v>
      </c>
      <c r="I5307" s="6" t="s">
        <v>251</v>
      </c>
    </row>
    <row r="5308" ht="15.0" customHeight="1">
      <c r="A5308" s="2" t="s">
        <v>9</v>
      </c>
      <c r="B5308" s="5">
        <v>21540.0</v>
      </c>
      <c r="C5308" s="25">
        <v>43376.0</v>
      </c>
      <c r="D5308" s="4">
        <v>31.0</v>
      </c>
      <c r="E5308" s="2" t="s">
        <v>10</v>
      </c>
      <c r="F5308" s="19" t="s">
        <v>11353</v>
      </c>
      <c r="G5308" s="5" t="s">
        <v>11354</v>
      </c>
      <c r="H5308" s="26" t="s">
        <v>11355</v>
      </c>
      <c r="I5308" s="6" t="s">
        <v>251</v>
      </c>
    </row>
    <row r="5309" ht="15.0" customHeight="1">
      <c r="A5309" s="2" t="s">
        <v>9</v>
      </c>
      <c r="B5309" s="5">
        <v>21539.0</v>
      </c>
      <c r="C5309" s="25">
        <v>43376.0</v>
      </c>
      <c r="D5309" s="4">
        <v>31.0</v>
      </c>
      <c r="E5309" s="2" t="s">
        <v>10</v>
      </c>
      <c r="F5309" s="19" t="s">
        <v>11356</v>
      </c>
      <c r="G5309" s="5" t="s">
        <v>11357</v>
      </c>
      <c r="H5309" s="26" t="s">
        <v>11358</v>
      </c>
      <c r="I5309" s="6" t="s">
        <v>251</v>
      </c>
    </row>
    <row r="5310" ht="15.0" customHeight="1">
      <c r="A5310" s="2" t="s">
        <v>9</v>
      </c>
      <c r="B5310" s="5">
        <v>21538.0</v>
      </c>
      <c r="C5310" s="25">
        <v>43376.0</v>
      </c>
      <c r="D5310" s="4">
        <v>31.0</v>
      </c>
      <c r="E5310" s="2" t="s">
        <v>10</v>
      </c>
      <c r="F5310" s="19" t="s">
        <v>11359</v>
      </c>
      <c r="G5310" s="5" t="s">
        <v>11360</v>
      </c>
      <c r="H5310" s="26" t="s">
        <v>6745</v>
      </c>
      <c r="I5310" s="6" t="s">
        <v>251</v>
      </c>
    </row>
    <row r="5311" ht="15.0" customHeight="1">
      <c r="A5311" s="2" t="s">
        <v>9</v>
      </c>
      <c r="B5311" s="5">
        <v>21537.0</v>
      </c>
      <c r="C5311" s="25">
        <v>43376.0</v>
      </c>
      <c r="D5311" s="4">
        <v>31.0</v>
      </c>
      <c r="E5311" s="2" t="s">
        <v>10</v>
      </c>
      <c r="F5311" s="19" t="s">
        <v>11361</v>
      </c>
      <c r="G5311" s="5" t="s">
        <v>11362</v>
      </c>
      <c r="H5311" s="26" t="s">
        <v>11363</v>
      </c>
      <c r="I5311" s="6" t="s">
        <v>251</v>
      </c>
    </row>
    <row r="5312" ht="15.0" customHeight="1">
      <c r="A5312" s="2" t="s">
        <v>9</v>
      </c>
      <c r="B5312" s="5">
        <v>21536.0</v>
      </c>
      <c r="C5312" s="25">
        <v>43376.0</v>
      </c>
      <c r="D5312" s="4">
        <v>31.0</v>
      </c>
      <c r="E5312" s="2" t="s">
        <v>10</v>
      </c>
      <c r="F5312" s="19" t="s">
        <v>7539</v>
      </c>
      <c r="G5312" s="5" t="s">
        <v>11364</v>
      </c>
      <c r="H5312" s="26" t="s">
        <v>6736</v>
      </c>
      <c r="I5312" s="6" t="s">
        <v>251</v>
      </c>
    </row>
    <row r="5313" ht="15.0" customHeight="1">
      <c r="A5313" s="2" t="s">
        <v>9</v>
      </c>
      <c r="B5313" s="5">
        <v>21535.0</v>
      </c>
      <c r="C5313" s="25">
        <v>43376.0</v>
      </c>
      <c r="D5313" s="4">
        <v>31.0</v>
      </c>
      <c r="E5313" s="2" t="s">
        <v>10</v>
      </c>
      <c r="F5313" s="19" t="s">
        <v>5413</v>
      </c>
      <c r="G5313" s="5" t="s">
        <v>11365</v>
      </c>
      <c r="H5313" s="26" t="s">
        <v>6736</v>
      </c>
      <c r="I5313" s="6" t="s">
        <v>251</v>
      </c>
    </row>
    <row r="5314" ht="15.0" customHeight="1">
      <c r="A5314" s="2" t="s">
        <v>9</v>
      </c>
      <c r="B5314" s="5">
        <v>21534.0</v>
      </c>
      <c r="C5314" s="25">
        <v>43376.0</v>
      </c>
      <c r="D5314" s="4">
        <v>31.0</v>
      </c>
      <c r="E5314" s="2" t="s">
        <v>10</v>
      </c>
      <c r="F5314" s="19" t="s">
        <v>11366</v>
      </c>
      <c r="G5314" s="5" t="s">
        <v>11367</v>
      </c>
      <c r="H5314" s="26" t="s">
        <v>6736</v>
      </c>
      <c r="I5314" s="6" t="s">
        <v>251</v>
      </c>
    </row>
    <row r="5315" ht="15.0" customHeight="1">
      <c r="A5315" s="2" t="s">
        <v>9</v>
      </c>
      <c r="B5315" s="5">
        <v>21533.0</v>
      </c>
      <c r="C5315" s="25">
        <v>43376.0</v>
      </c>
      <c r="D5315" s="4">
        <v>31.0</v>
      </c>
      <c r="E5315" s="2" t="s">
        <v>10</v>
      </c>
      <c r="F5315" s="19" t="s">
        <v>11368</v>
      </c>
      <c r="G5315" s="5" t="s">
        <v>11369</v>
      </c>
      <c r="H5315" s="26" t="s">
        <v>8813</v>
      </c>
      <c r="I5315" s="6" t="s">
        <v>251</v>
      </c>
    </row>
    <row r="5316" ht="15.0" customHeight="1">
      <c r="A5316" s="2" t="s">
        <v>9</v>
      </c>
      <c r="B5316" s="5">
        <v>21532.0</v>
      </c>
      <c r="C5316" s="25">
        <v>43376.0</v>
      </c>
      <c r="D5316" s="4">
        <v>31.0</v>
      </c>
      <c r="E5316" s="2" t="s">
        <v>10</v>
      </c>
      <c r="F5316" s="19" t="s">
        <v>11370</v>
      </c>
      <c r="G5316" s="5" t="s">
        <v>11371</v>
      </c>
      <c r="H5316" s="26" t="s">
        <v>11372</v>
      </c>
      <c r="I5316" s="6" t="s">
        <v>251</v>
      </c>
    </row>
    <row r="5317" ht="15.0" customHeight="1">
      <c r="A5317" s="2" t="s">
        <v>9</v>
      </c>
      <c r="B5317" s="5">
        <v>21531.0</v>
      </c>
      <c r="C5317" s="25">
        <v>43376.0</v>
      </c>
      <c r="D5317" s="4">
        <v>31.0</v>
      </c>
      <c r="E5317" s="2" t="s">
        <v>10</v>
      </c>
      <c r="F5317" s="19" t="s">
        <v>11373</v>
      </c>
      <c r="G5317" s="5" t="s">
        <v>11374</v>
      </c>
      <c r="H5317" s="26" t="s">
        <v>7156</v>
      </c>
      <c r="I5317" s="6" t="s">
        <v>251</v>
      </c>
    </row>
    <row r="5318" ht="15.0" customHeight="1">
      <c r="A5318" s="2" t="s">
        <v>9</v>
      </c>
      <c r="B5318" s="5">
        <v>21530.0</v>
      </c>
      <c r="C5318" s="25">
        <v>43376.0</v>
      </c>
      <c r="D5318" s="4">
        <v>31.0</v>
      </c>
      <c r="E5318" s="2" t="s">
        <v>10</v>
      </c>
      <c r="F5318" s="19" t="s">
        <v>11375</v>
      </c>
      <c r="G5318" s="5" t="s">
        <v>11376</v>
      </c>
      <c r="H5318" s="26" t="s">
        <v>7156</v>
      </c>
      <c r="I5318" s="6" t="s">
        <v>251</v>
      </c>
    </row>
    <row r="5319" ht="15.0" customHeight="1">
      <c r="A5319" s="2" t="s">
        <v>9</v>
      </c>
      <c r="B5319" s="5">
        <v>21529.0</v>
      </c>
      <c r="C5319" s="25">
        <v>43376.0</v>
      </c>
      <c r="D5319" s="4">
        <v>31.0</v>
      </c>
      <c r="E5319" s="2" t="s">
        <v>10</v>
      </c>
      <c r="F5319" s="19" t="s">
        <v>11377</v>
      </c>
      <c r="G5319" s="5" t="s">
        <v>11378</v>
      </c>
      <c r="H5319" s="26" t="s">
        <v>7156</v>
      </c>
      <c r="I5319" s="6" t="s">
        <v>251</v>
      </c>
    </row>
    <row r="5320" ht="15.0" customHeight="1">
      <c r="A5320" s="2" t="s">
        <v>9</v>
      </c>
      <c r="B5320" s="5">
        <v>21528.0</v>
      </c>
      <c r="C5320" s="25">
        <v>43376.0</v>
      </c>
      <c r="D5320" s="4">
        <v>31.0</v>
      </c>
      <c r="E5320" s="2" t="s">
        <v>10</v>
      </c>
      <c r="F5320" s="19" t="s">
        <v>11379</v>
      </c>
      <c r="G5320" s="5" t="s">
        <v>11380</v>
      </c>
      <c r="H5320" s="26" t="s">
        <v>7156</v>
      </c>
      <c r="I5320" s="6" t="s">
        <v>251</v>
      </c>
    </row>
    <row r="5321" ht="15.0" customHeight="1">
      <c r="A5321" s="2" t="s">
        <v>9</v>
      </c>
      <c r="B5321" s="5">
        <v>21527.0</v>
      </c>
      <c r="C5321" s="25">
        <v>43376.0</v>
      </c>
      <c r="D5321" s="4">
        <v>31.0</v>
      </c>
      <c r="E5321" s="2" t="s">
        <v>10</v>
      </c>
      <c r="F5321" s="19" t="s">
        <v>11381</v>
      </c>
      <c r="G5321" s="5" t="s">
        <v>11382</v>
      </c>
      <c r="H5321" s="26" t="s">
        <v>7156</v>
      </c>
      <c r="I5321" s="6" t="s">
        <v>251</v>
      </c>
    </row>
    <row r="5322" ht="15.0" customHeight="1">
      <c r="A5322" s="2" t="s">
        <v>9</v>
      </c>
      <c r="B5322" s="5">
        <v>21526.0</v>
      </c>
      <c r="C5322" s="25">
        <v>43376.0</v>
      </c>
      <c r="D5322" s="4">
        <v>31.0</v>
      </c>
      <c r="E5322" s="2" t="s">
        <v>10</v>
      </c>
      <c r="F5322" s="19" t="s">
        <v>11383</v>
      </c>
      <c r="G5322" s="5" t="s">
        <v>11384</v>
      </c>
      <c r="H5322" s="26" t="s">
        <v>7156</v>
      </c>
      <c r="I5322" s="6" t="s">
        <v>251</v>
      </c>
    </row>
    <row r="5323" ht="15.0" customHeight="1">
      <c r="A5323" s="2" t="s">
        <v>9</v>
      </c>
      <c r="B5323" s="5">
        <v>21525.0</v>
      </c>
      <c r="C5323" s="25">
        <v>43376.0</v>
      </c>
      <c r="D5323" s="4">
        <v>31.0</v>
      </c>
      <c r="E5323" s="2" t="s">
        <v>10</v>
      </c>
      <c r="F5323" s="19" t="s">
        <v>11385</v>
      </c>
      <c r="G5323" s="5" t="s">
        <v>11386</v>
      </c>
      <c r="H5323" s="26" t="s">
        <v>7310</v>
      </c>
      <c r="I5323" s="6" t="s">
        <v>251</v>
      </c>
    </row>
    <row r="5324" ht="15.0" customHeight="1">
      <c r="A5324" s="2" t="s">
        <v>9</v>
      </c>
      <c r="B5324" s="5">
        <v>21524.0</v>
      </c>
      <c r="C5324" s="25">
        <v>43376.0</v>
      </c>
      <c r="D5324" s="4">
        <v>31.0</v>
      </c>
      <c r="E5324" s="2" t="s">
        <v>10</v>
      </c>
      <c r="F5324" s="19" t="s">
        <v>11387</v>
      </c>
      <c r="G5324" s="5" t="s">
        <v>11388</v>
      </c>
      <c r="H5324" s="26" t="s">
        <v>11389</v>
      </c>
      <c r="I5324" s="6" t="s">
        <v>251</v>
      </c>
    </row>
    <row r="5325" ht="15.0" customHeight="1">
      <c r="A5325" s="2" t="s">
        <v>9</v>
      </c>
      <c r="B5325" s="5">
        <v>21523.0</v>
      </c>
      <c r="C5325" s="25">
        <v>43376.0</v>
      </c>
      <c r="D5325" s="4">
        <v>31.0</v>
      </c>
      <c r="E5325" s="2" t="s">
        <v>10</v>
      </c>
      <c r="F5325" s="19" t="s">
        <v>11390</v>
      </c>
      <c r="G5325" s="5" t="s">
        <v>11391</v>
      </c>
      <c r="H5325" s="26" t="s">
        <v>6862</v>
      </c>
      <c r="I5325" s="6" t="s">
        <v>251</v>
      </c>
    </row>
    <row r="5326" ht="15.0" customHeight="1">
      <c r="A5326" s="2" t="s">
        <v>9</v>
      </c>
      <c r="B5326" s="5">
        <v>21522.0</v>
      </c>
      <c r="C5326" s="25">
        <v>43376.0</v>
      </c>
      <c r="D5326" s="4">
        <v>31.0</v>
      </c>
      <c r="E5326" s="2" t="s">
        <v>10</v>
      </c>
      <c r="F5326" s="19" t="s">
        <v>11392</v>
      </c>
      <c r="G5326" s="5" t="s">
        <v>11393</v>
      </c>
      <c r="H5326" s="26" t="s">
        <v>6862</v>
      </c>
      <c r="I5326" s="6" t="s">
        <v>251</v>
      </c>
    </row>
    <row r="5327" ht="15.0" customHeight="1">
      <c r="A5327" s="2" t="s">
        <v>9</v>
      </c>
      <c r="B5327" s="5">
        <v>21521.0</v>
      </c>
      <c r="C5327" s="25">
        <v>43376.0</v>
      </c>
      <c r="D5327" s="4">
        <v>31.0</v>
      </c>
      <c r="E5327" s="2" t="s">
        <v>10</v>
      </c>
      <c r="F5327" s="19" t="s">
        <v>11394</v>
      </c>
      <c r="G5327" s="5" t="s">
        <v>11395</v>
      </c>
      <c r="H5327" s="26" t="s">
        <v>6779</v>
      </c>
      <c r="I5327" s="6" t="s">
        <v>251</v>
      </c>
    </row>
    <row r="5328" ht="15.0" customHeight="1">
      <c r="A5328" s="2" t="s">
        <v>9</v>
      </c>
      <c r="B5328" s="5">
        <v>21520.0</v>
      </c>
      <c r="C5328" s="25">
        <v>43376.0</v>
      </c>
      <c r="D5328" s="4">
        <v>31.0</v>
      </c>
      <c r="E5328" s="2" t="s">
        <v>10</v>
      </c>
      <c r="F5328" s="19" t="s">
        <v>11396</v>
      </c>
      <c r="G5328" s="5" t="s">
        <v>11397</v>
      </c>
      <c r="H5328" s="26" t="s">
        <v>7128</v>
      </c>
      <c r="I5328" s="6" t="s">
        <v>251</v>
      </c>
    </row>
    <row r="5329" ht="15.0" customHeight="1">
      <c r="A5329" s="2" t="s">
        <v>9</v>
      </c>
      <c r="B5329" s="5">
        <v>21519.0</v>
      </c>
      <c r="C5329" s="25">
        <v>43376.0</v>
      </c>
      <c r="D5329" s="4">
        <v>31.0</v>
      </c>
      <c r="E5329" s="2" t="s">
        <v>10</v>
      </c>
      <c r="F5329" s="19" t="s">
        <v>11398</v>
      </c>
      <c r="G5329" s="5" t="s">
        <v>11399</v>
      </c>
      <c r="H5329" s="26" t="s">
        <v>6590</v>
      </c>
      <c r="I5329" s="6" t="s">
        <v>251</v>
      </c>
    </row>
    <row r="5330" ht="15.0" customHeight="1">
      <c r="A5330" s="2" t="s">
        <v>9</v>
      </c>
      <c r="B5330" s="5">
        <v>21518.0</v>
      </c>
      <c r="C5330" s="25">
        <v>43376.0</v>
      </c>
      <c r="D5330" s="4">
        <v>31.0</v>
      </c>
      <c r="E5330" s="2" t="s">
        <v>10</v>
      </c>
      <c r="F5330" s="19" t="s">
        <v>11400</v>
      </c>
      <c r="G5330" s="5" t="s">
        <v>11401</v>
      </c>
      <c r="H5330" s="26" t="s">
        <v>6590</v>
      </c>
      <c r="I5330" s="6" t="s">
        <v>251</v>
      </c>
    </row>
    <row r="5331" ht="15.0" customHeight="1">
      <c r="A5331" s="2" t="s">
        <v>9</v>
      </c>
      <c r="B5331" s="5">
        <v>21517.0</v>
      </c>
      <c r="C5331" s="25">
        <v>43376.0</v>
      </c>
      <c r="D5331" s="4">
        <v>31.0</v>
      </c>
      <c r="E5331" s="2" t="s">
        <v>10</v>
      </c>
      <c r="F5331" s="19" t="s">
        <v>11402</v>
      </c>
      <c r="G5331" s="5" t="s">
        <v>11403</v>
      </c>
      <c r="H5331" s="26" t="s">
        <v>11404</v>
      </c>
      <c r="I5331" s="6" t="s">
        <v>251</v>
      </c>
    </row>
    <row r="5332" ht="15.0" customHeight="1">
      <c r="A5332" s="2" t="s">
        <v>9</v>
      </c>
      <c r="B5332" s="5">
        <v>21516.0</v>
      </c>
      <c r="C5332" s="25">
        <v>43376.0</v>
      </c>
      <c r="D5332" s="4">
        <v>31.0</v>
      </c>
      <c r="E5332" s="2" t="s">
        <v>10</v>
      </c>
      <c r="F5332" s="19" t="s">
        <v>11405</v>
      </c>
      <c r="G5332" s="5" t="s">
        <v>11406</v>
      </c>
      <c r="H5332" s="26" t="s">
        <v>6506</v>
      </c>
      <c r="I5332" s="6" t="s">
        <v>251</v>
      </c>
    </row>
    <row r="5333" ht="15.0" customHeight="1">
      <c r="A5333" s="2" t="s">
        <v>9</v>
      </c>
      <c r="B5333" s="5">
        <v>21515.0</v>
      </c>
      <c r="C5333" s="25">
        <v>43376.0</v>
      </c>
      <c r="D5333" s="4">
        <v>31.0</v>
      </c>
      <c r="E5333" s="2" t="s">
        <v>10</v>
      </c>
      <c r="F5333" s="19" t="s">
        <v>11407</v>
      </c>
      <c r="G5333" s="5" t="s">
        <v>11408</v>
      </c>
      <c r="H5333" s="26" t="s">
        <v>6617</v>
      </c>
      <c r="I5333" s="6" t="s">
        <v>251</v>
      </c>
    </row>
    <row r="5334" ht="15.0" customHeight="1">
      <c r="A5334" s="2" t="s">
        <v>9</v>
      </c>
      <c r="B5334" s="5">
        <v>21514.0</v>
      </c>
      <c r="C5334" s="25">
        <v>43376.0</v>
      </c>
      <c r="D5334" s="4">
        <v>31.0</v>
      </c>
      <c r="E5334" s="2" t="s">
        <v>10</v>
      </c>
      <c r="F5334" s="19" t="s">
        <v>11409</v>
      </c>
      <c r="G5334" s="5" t="s">
        <v>11410</v>
      </c>
      <c r="H5334" s="26" t="s">
        <v>6617</v>
      </c>
      <c r="I5334" s="6" t="s">
        <v>251</v>
      </c>
    </row>
    <row r="5335" ht="15.0" customHeight="1">
      <c r="A5335" s="2" t="s">
        <v>9</v>
      </c>
      <c r="B5335" s="5">
        <v>21513.0</v>
      </c>
      <c r="C5335" s="25">
        <v>43376.0</v>
      </c>
      <c r="D5335" s="4">
        <v>31.0</v>
      </c>
      <c r="E5335" s="2" t="s">
        <v>10</v>
      </c>
      <c r="F5335" s="19" t="s">
        <v>11411</v>
      </c>
      <c r="G5335" s="5" t="s">
        <v>11412</v>
      </c>
      <c r="H5335" s="26" t="s">
        <v>6704</v>
      </c>
      <c r="I5335" s="6" t="s">
        <v>251</v>
      </c>
    </row>
    <row r="5336" ht="15.0" customHeight="1">
      <c r="A5336" s="2" t="s">
        <v>9</v>
      </c>
      <c r="B5336" s="5">
        <v>21512.0</v>
      </c>
      <c r="C5336" s="25">
        <v>43376.0</v>
      </c>
      <c r="D5336" s="4">
        <v>31.0</v>
      </c>
      <c r="E5336" s="2" t="s">
        <v>10</v>
      </c>
      <c r="F5336" s="19" t="s">
        <v>11413</v>
      </c>
      <c r="G5336" s="5" t="s">
        <v>11414</v>
      </c>
      <c r="H5336" s="26" t="s">
        <v>6704</v>
      </c>
      <c r="I5336" s="6" t="s">
        <v>251</v>
      </c>
    </row>
    <row r="5337" ht="15.0" customHeight="1">
      <c r="A5337" s="2" t="s">
        <v>9</v>
      </c>
      <c r="B5337" s="5">
        <v>21511.0</v>
      </c>
      <c r="C5337" s="25">
        <v>43376.0</v>
      </c>
      <c r="D5337" s="4">
        <v>31.0</v>
      </c>
      <c r="E5337" s="2" t="s">
        <v>10</v>
      </c>
      <c r="F5337" s="19" t="s">
        <v>11415</v>
      </c>
      <c r="G5337" s="5" t="s">
        <v>11416</v>
      </c>
      <c r="H5337" s="26" t="s">
        <v>6617</v>
      </c>
      <c r="I5337" s="6" t="s">
        <v>251</v>
      </c>
    </row>
    <row r="5338" ht="15.0" customHeight="1">
      <c r="A5338" s="2" t="s">
        <v>9</v>
      </c>
      <c r="B5338" s="5">
        <v>21510.0</v>
      </c>
      <c r="C5338" s="25">
        <v>43376.0</v>
      </c>
      <c r="D5338" s="4">
        <v>31.0</v>
      </c>
      <c r="E5338" s="2" t="s">
        <v>10</v>
      </c>
      <c r="F5338" s="19" t="s">
        <v>11417</v>
      </c>
      <c r="G5338" s="5" t="s">
        <v>11418</v>
      </c>
      <c r="H5338" s="26" t="s">
        <v>6604</v>
      </c>
      <c r="I5338" s="6" t="s">
        <v>251</v>
      </c>
    </row>
    <row r="5339" ht="15.0" customHeight="1">
      <c r="A5339" s="2" t="s">
        <v>9</v>
      </c>
      <c r="B5339" s="5">
        <v>21509.0</v>
      </c>
      <c r="C5339" s="25">
        <v>43376.0</v>
      </c>
      <c r="D5339" s="4">
        <v>31.0</v>
      </c>
      <c r="E5339" s="2" t="s">
        <v>10</v>
      </c>
      <c r="F5339" s="19" t="s">
        <v>11419</v>
      </c>
      <c r="G5339" s="5" t="s">
        <v>11420</v>
      </c>
      <c r="H5339" s="26" t="s">
        <v>6862</v>
      </c>
      <c r="I5339" s="6" t="s">
        <v>251</v>
      </c>
    </row>
    <row r="5340" ht="15.0" customHeight="1">
      <c r="A5340" s="2" t="s">
        <v>9</v>
      </c>
      <c r="B5340" s="5">
        <v>21508.0</v>
      </c>
      <c r="C5340" s="25">
        <v>43376.0</v>
      </c>
      <c r="D5340" s="4">
        <v>31.0</v>
      </c>
      <c r="E5340" s="2" t="s">
        <v>10</v>
      </c>
      <c r="F5340" s="19" t="s">
        <v>11421</v>
      </c>
      <c r="G5340" s="5" t="s">
        <v>11422</v>
      </c>
      <c r="H5340" s="26" t="s">
        <v>6862</v>
      </c>
      <c r="I5340" s="6" t="s">
        <v>251</v>
      </c>
    </row>
    <row r="5341" ht="15.0" customHeight="1">
      <c r="A5341" s="2" t="s">
        <v>9</v>
      </c>
      <c r="B5341" s="5">
        <v>21507.0</v>
      </c>
      <c r="C5341" s="25">
        <v>43376.0</v>
      </c>
      <c r="D5341" s="4">
        <v>31.0</v>
      </c>
      <c r="E5341" s="2" t="s">
        <v>10</v>
      </c>
      <c r="F5341" s="19" t="s">
        <v>11423</v>
      </c>
      <c r="G5341" s="5" t="s">
        <v>11424</v>
      </c>
      <c r="H5341" s="26" t="s">
        <v>6793</v>
      </c>
      <c r="I5341" s="6" t="s">
        <v>251</v>
      </c>
    </row>
    <row r="5342" ht="15.0" customHeight="1">
      <c r="A5342" s="2" t="s">
        <v>9</v>
      </c>
      <c r="B5342" s="5">
        <v>21506.0</v>
      </c>
      <c r="C5342" s="25">
        <v>43376.0</v>
      </c>
      <c r="D5342" s="4">
        <v>31.0</v>
      </c>
      <c r="E5342" s="2" t="s">
        <v>10</v>
      </c>
      <c r="F5342" s="19" t="s">
        <v>11425</v>
      </c>
      <c r="G5342" s="5" t="s">
        <v>11426</v>
      </c>
      <c r="H5342" s="26" t="s">
        <v>6862</v>
      </c>
      <c r="I5342" s="6" t="s">
        <v>251</v>
      </c>
    </row>
    <row r="5343" ht="15.0" customHeight="1">
      <c r="A5343" s="2" t="s">
        <v>9</v>
      </c>
      <c r="B5343" s="5">
        <v>21505.0</v>
      </c>
      <c r="C5343" s="25">
        <v>43376.0</v>
      </c>
      <c r="D5343" s="4">
        <v>31.0</v>
      </c>
      <c r="E5343" s="2" t="s">
        <v>10</v>
      </c>
      <c r="F5343" s="19" t="s">
        <v>11427</v>
      </c>
      <c r="G5343" s="5" t="s">
        <v>11428</v>
      </c>
      <c r="H5343" s="26" t="s">
        <v>10246</v>
      </c>
      <c r="I5343" s="6" t="s">
        <v>251</v>
      </c>
    </row>
    <row r="5344" ht="15.0" customHeight="1">
      <c r="A5344" s="2" t="s">
        <v>9</v>
      </c>
      <c r="B5344" s="5">
        <v>21504.0</v>
      </c>
      <c r="C5344" s="25">
        <v>43376.0</v>
      </c>
      <c r="D5344" s="4">
        <v>31.0</v>
      </c>
      <c r="E5344" s="2" t="s">
        <v>10</v>
      </c>
      <c r="F5344" s="19" t="s">
        <v>11429</v>
      </c>
      <c r="G5344" s="5" t="s">
        <v>11430</v>
      </c>
      <c r="H5344" s="26" t="s">
        <v>6698</v>
      </c>
      <c r="I5344" s="6" t="s">
        <v>251</v>
      </c>
    </row>
    <row r="5345" ht="15.0" customHeight="1">
      <c r="A5345" s="2" t="s">
        <v>9</v>
      </c>
      <c r="B5345" s="5">
        <v>21503.0</v>
      </c>
      <c r="C5345" s="25">
        <v>43376.0</v>
      </c>
      <c r="D5345" s="4">
        <v>31.0</v>
      </c>
      <c r="E5345" s="2" t="s">
        <v>10</v>
      </c>
      <c r="F5345" s="19" t="s">
        <v>11431</v>
      </c>
      <c r="G5345" s="5" t="s">
        <v>11432</v>
      </c>
      <c r="H5345" s="26" t="s">
        <v>6859</v>
      </c>
      <c r="I5345" s="6" t="s">
        <v>251</v>
      </c>
    </row>
    <row r="5346" ht="15.0" customHeight="1">
      <c r="A5346" s="2" t="s">
        <v>9</v>
      </c>
      <c r="B5346" s="5">
        <v>21502.0</v>
      </c>
      <c r="C5346" s="25">
        <v>43376.0</v>
      </c>
      <c r="D5346" s="4">
        <v>31.0</v>
      </c>
      <c r="E5346" s="2" t="s">
        <v>10</v>
      </c>
      <c r="F5346" s="19" t="s">
        <v>11433</v>
      </c>
      <c r="G5346" s="5" t="s">
        <v>11434</v>
      </c>
      <c r="H5346" s="26" t="s">
        <v>6793</v>
      </c>
      <c r="I5346" s="6" t="s">
        <v>251</v>
      </c>
    </row>
    <row r="5347" ht="15.0" customHeight="1">
      <c r="A5347" s="2" t="s">
        <v>9</v>
      </c>
      <c r="B5347" s="5">
        <v>21501.0</v>
      </c>
      <c r="C5347" s="25">
        <v>43376.0</v>
      </c>
      <c r="D5347" s="4">
        <v>31.0</v>
      </c>
      <c r="E5347" s="2" t="s">
        <v>10</v>
      </c>
      <c r="F5347" s="19" t="s">
        <v>11435</v>
      </c>
      <c r="G5347" s="5" t="s">
        <v>11436</v>
      </c>
      <c r="H5347" s="26" t="s">
        <v>7220</v>
      </c>
      <c r="I5347" s="6" t="s">
        <v>251</v>
      </c>
    </row>
    <row r="5348" ht="15.0" customHeight="1">
      <c r="A5348" s="2" t="s">
        <v>9</v>
      </c>
      <c r="B5348" s="5">
        <v>21500.0</v>
      </c>
      <c r="C5348" s="25">
        <v>43376.0</v>
      </c>
      <c r="D5348" s="4">
        <v>31.0</v>
      </c>
      <c r="E5348" s="2" t="s">
        <v>10</v>
      </c>
      <c r="F5348" s="19" t="s">
        <v>11437</v>
      </c>
      <c r="G5348" s="5" t="s">
        <v>11438</v>
      </c>
      <c r="H5348" s="26" t="s">
        <v>6698</v>
      </c>
      <c r="I5348" s="6" t="s">
        <v>251</v>
      </c>
    </row>
    <row r="5349" ht="15.0" customHeight="1">
      <c r="A5349" s="2" t="s">
        <v>9</v>
      </c>
      <c r="B5349" s="5">
        <v>21499.0</v>
      </c>
      <c r="C5349" s="25">
        <v>43376.0</v>
      </c>
      <c r="D5349" s="4">
        <v>31.0</v>
      </c>
      <c r="E5349" s="2" t="s">
        <v>10</v>
      </c>
      <c r="F5349" s="19" t="s">
        <v>11439</v>
      </c>
      <c r="G5349" s="5" t="s">
        <v>11440</v>
      </c>
      <c r="H5349" s="26" t="s">
        <v>11441</v>
      </c>
      <c r="I5349" s="6" t="s">
        <v>251</v>
      </c>
    </row>
    <row r="5350" ht="15.0" customHeight="1">
      <c r="A5350" s="2" t="s">
        <v>9</v>
      </c>
      <c r="B5350" s="5">
        <v>21498.0</v>
      </c>
      <c r="C5350" s="25">
        <v>43376.0</v>
      </c>
      <c r="D5350" s="4">
        <v>31.0</v>
      </c>
      <c r="E5350" s="2" t="s">
        <v>10</v>
      </c>
      <c r="F5350" s="19" t="s">
        <v>11442</v>
      </c>
      <c r="G5350" s="5" t="s">
        <v>11443</v>
      </c>
      <c r="H5350" s="26" t="s">
        <v>11444</v>
      </c>
      <c r="I5350" s="6" t="s">
        <v>251</v>
      </c>
    </row>
    <row r="5351" ht="15.0" customHeight="1">
      <c r="A5351" s="2" t="s">
        <v>76</v>
      </c>
      <c r="B5351" s="5">
        <v>10575.0</v>
      </c>
      <c r="C5351" s="25">
        <v>43376.0</v>
      </c>
      <c r="D5351" s="4">
        <v>31.0</v>
      </c>
      <c r="E5351" s="2" t="s">
        <v>10</v>
      </c>
      <c r="F5351" s="19" t="s">
        <v>11445</v>
      </c>
      <c r="G5351" s="5" t="s">
        <v>11446</v>
      </c>
      <c r="H5351" s="26" t="s">
        <v>6590</v>
      </c>
      <c r="I5351" s="6" t="s">
        <v>251</v>
      </c>
    </row>
    <row r="5352" ht="15.0" customHeight="1">
      <c r="A5352" s="2" t="s">
        <v>76</v>
      </c>
      <c r="B5352" s="5">
        <v>10574.0</v>
      </c>
      <c r="C5352" s="25">
        <v>43376.0</v>
      </c>
      <c r="D5352" s="4">
        <v>31.0</v>
      </c>
      <c r="E5352" s="2" t="s">
        <v>10</v>
      </c>
      <c r="F5352" s="19" t="s">
        <v>11447</v>
      </c>
      <c r="G5352" s="5" t="s">
        <v>11448</v>
      </c>
      <c r="H5352" s="26" t="s">
        <v>6511</v>
      </c>
      <c r="I5352" s="6" t="s">
        <v>251</v>
      </c>
    </row>
    <row r="5353" ht="15.0" customHeight="1">
      <c r="A5353" s="2" t="s">
        <v>82</v>
      </c>
      <c r="B5353" s="5">
        <v>3302.0</v>
      </c>
      <c r="C5353" s="25">
        <v>43376.0</v>
      </c>
      <c r="D5353" s="4">
        <v>31.0</v>
      </c>
      <c r="E5353" s="2" t="s">
        <v>10</v>
      </c>
      <c r="F5353" s="19" t="s">
        <v>11449</v>
      </c>
      <c r="G5353" s="5" t="s">
        <v>11450</v>
      </c>
      <c r="H5353" s="26" t="s">
        <v>6511</v>
      </c>
      <c r="I5353" s="6" t="s">
        <v>251</v>
      </c>
    </row>
    <row r="5354" ht="15.0" customHeight="1">
      <c r="A5354" s="2" t="s">
        <v>9</v>
      </c>
      <c r="B5354" s="5">
        <v>21497.0</v>
      </c>
      <c r="C5354" s="25">
        <v>43369.0</v>
      </c>
      <c r="D5354" s="4">
        <v>30.0</v>
      </c>
      <c r="E5354" s="2" t="s">
        <v>10</v>
      </c>
      <c r="F5354" s="19" t="s">
        <v>11451</v>
      </c>
      <c r="G5354" s="5" t="s">
        <v>11452</v>
      </c>
      <c r="H5354" s="26" t="s">
        <v>11453</v>
      </c>
      <c r="I5354" s="6" t="s">
        <v>251</v>
      </c>
    </row>
    <row r="5355" ht="15.0" customHeight="1">
      <c r="A5355" s="2" t="s">
        <v>9</v>
      </c>
      <c r="B5355" s="5">
        <v>21496.0</v>
      </c>
      <c r="C5355" s="25">
        <v>43369.0</v>
      </c>
      <c r="D5355" s="4">
        <v>30.0</v>
      </c>
      <c r="E5355" s="2" t="s">
        <v>10</v>
      </c>
      <c r="F5355" s="19" t="s">
        <v>11454</v>
      </c>
      <c r="G5355" s="5" t="s">
        <v>11455</v>
      </c>
      <c r="H5355" s="26" t="s">
        <v>7136</v>
      </c>
      <c r="I5355" s="6" t="s">
        <v>251</v>
      </c>
    </row>
    <row r="5356" ht="15.0" customHeight="1">
      <c r="A5356" s="2" t="s">
        <v>9</v>
      </c>
      <c r="B5356" s="5">
        <v>21495.0</v>
      </c>
      <c r="C5356" s="25">
        <v>43369.0</v>
      </c>
      <c r="D5356" s="4">
        <v>30.0</v>
      </c>
      <c r="E5356" s="2" t="s">
        <v>10</v>
      </c>
      <c r="F5356" s="19" t="s">
        <v>11456</v>
      </c>
      <c r="G5356" s="5" t="s">
        <v>11457</v>
      </c>
      <c r="H5356" s="26" t="s">
        <v>6582</v>
      </c>
      <c r="I5356" s="6" t="s">
        <v>251</v>
      </c>
    </row>
    <row r="5357" ht="15.0" customHeight="1">
      <c r="A5357" s="2" t="s">
        <v>9</v>
      </c>
      <c r="B5357" s="5">
        <v>21494.0</v>
      </c>
      <c r="C5357" s="25">
        <v>43369.0</v>
      </c>
      <c r="D5357" s="4">
        <v>30.0</v>
      </c>
      <c r="E5357" s="2" t="s">
        <v>10</v>
      </c>
      <c r="F5357" s="19" t="s">
        <v>11458</v>
      </c>
      <c r="G5357" s="5" t="s">
        <v>11459</v>
      </c>
      <c r="H5357" s="26" t="s">
        <v>6693</v>
      </c>
      <c r="I5357" s="6" t="s">
        <v>251</v>
      </c>
    </row>
    <row r="5358" ht="15.0" customHeight="1">
      <c r="A5358" s="2" t="s">
        <v>9</v>
      </c>
      <c r="B5358" s="5">
        <v>21493.0</v>
      </c>
      <c r="C5358" s="25">
        <v>43369.0</v>
      </c>
      <c r="D5358" s="4">
        <v>30.0</v>
      </c>
      <c r="E5358" s="2" t="s">
        <v>10</v>
      </c>
      <c r="F5358" s="19" t="s">
        <v>11460</v>
      </c>
      <c r="G5358" s="5" t="s">
        <v>11461</v>
      </c>
      <c r="H5358" s="26" t="s">
        <v>6693</v>
      </c>
      <c r="I5358" s="6" t="s">
        <v>251</v>
      </c>
    </row>
    <row r="5359" ht="15.0" customHeight="1">
      <c r="A5359" s="2" t="s">
        <v>9</v>
      </c>
      <c r="B5359" s="5">
        <v>21492.0</v>
      </c>
      <c r="C5359" s="25">
        <v>43369.0</v>
      </c>
      <c r="D5359" s="4">
        <v>30.0</v>
      </c>
      <c r="E5359" s="2" t="s">
        <v>10</v>
      </c>
      <c r="F5359" s="19" t="s">
        <v>11462</v>
      </c>
      <c r="G5359" s="5" t="s">
        <v>11463</v>
      </c>
      <c r="H5359" s="26" t="s">
        <v>6704</v>
      </c>
      <c r="I5359" s="6" t="s">
        <v>251</v>
      </c>
    </row>
    <row r="5360" ht="15.0" customHeight="1">
      <c r="A5360" s="2" t="s">
        <v>9</v>
      </c>
      <c r="B5360" s="5">
        <v>21491.0</v>
      </c>
      <c r="C5360" s="25">
        <v>43369.0</v>
      </c>
      <c r="D5360" s="4">
        <v>30.0</v>
      </c>
      <c r="E5360" s="2" t="s">
        <v>10</v>
      </c>
      <c r="F5360" s="19" t="s">
        <v>11464</v>
      </c>
      <c r="G5360" s="5" t="s">
        <v>11465</v>
      </c>
      <c r="H5360" s="26" t="s">
        <v>6648</v>
      </c>
      <c r="I5360" s="6" t="s">
        <v>251</v>
      </c>
    </row>
    <row r="5361" ht="15.0" customHeight="1">
      <c r="A5361" s="2" t="s">
        <v>9</v>
      </c>
      <c r="B5361" s="5">
        <v>21490.0</v>
      </c>
      <c r="C5361" s="25">
        <v>43369.0</v>
      </c>
      <c r="D5361" s="4">
        <v>30.0</v>
      </c>
      <c r="E5361" s="2" t="s">
        <v>10</v>
      </c>
      <c r="F5361" s="19" t="s">
        <v>11466</v>
      </c>
      <c r="G5361" s="5" t="s">
        <v>11467</v>
      </c>
      <c r="H5361" s="26" t="s">
        <v>6506</v>
      </c>
      <c r="I5361" s="6" t="s">
        <v>251</v>
      </c>
    </row>
    <row r="5362" ht="15.0" customHeight="1">
      <c r="A5362" s="2" t="s">
        <v>9</v>
      </c>
      <c r="B5362" s="5">
        <v>21489.0</v>
      </c>
      <c r="C5362" s="25">
        <v>43369.0</v>
      </c>
      <c r="D5362" s="4">
        <v>30.0</v>
      </c>
      <c r="E5362" s="2" t="s">
        <v>10</v>
      </c>
      <c r="F5362" s="19" t="s">
        <v>11468</v>
      </c>
      <c r="G5362" s="5" t="s">
        <v>11469</v>
      </c>
      <c r="H5362" s="26" t="s">
        <v>11470</v>
      </c>
      <c r="I5362" s="6" t="s">
        <v>251</v>
      </c>
    </row>
    <row r="5363" ht="15.0" customHeight="1">
      <c r="A5363" s="2" t="s">
        <v>9</v>
      </c>
      <c r="B5363" s="5">
        <v>21488.0</v>
      </c>
      <c r="C5363" s="25">
        <v>43369.0</v>
      </c>
      <c r="D5363" s="4">
        <v>30.0</v>
      </c>
      <c r="E5363" s="2" t="s">
        <v>10</v>
      </c>
      <c r="F5363" s="19" t="s">
        <v>11471</v>
      </c>
      <c r="G5363" s="5" t="s">
        <v>11472</v>
      </c>
      <c r="H5363" s="26" t="s">
        <v>6601</v>
      </c>
      <c r="I5363" s="6" t="s">
        <v>251</v>
      </c>
    </row>
    <row r="5364" ht="15.0" customHeight="1">
      <c r="A5364" s="2" t="s">
        <v>9</v>
      </c>
      <c r="B5364" s="5">
        <v>21487.0</v>
      </c>
      <c r="C5364" s="25">
        <v>43369.0</v>
      </c>
      <c r="D5364" s="4">
        <v>30.0</v>
      </c>
      <c r="E5364" s="2" t="s">
        <v>10</v>
      </c>
      <c r="F5364" s="19" t="s">
        <v>11473</v>
      </c>
      <c r="G5364" s="5" t="s">
        <v>11474</v>
      </c>
      <c r="H5364" s="26" t="s">
        <v>8909</v>
      </c>
      <c r="I5364" s="6" t="s">
        <v>251</v>
      </c>
    </row>
    <row r="5365" ht="15.0" customHeight="1">
      <c r="A5365" s="2" t="s">
        <v>9</v>
      </c>
      <c r="B5365" s="5">
        <v>21486.0</v>
      </c>
      <c r="C5365" s="25">
        <v>43369.0</v>
      </c>
      <c r="D5365" s="4">
        <v>30.0</v>
      </c>
      <c r="E5365" s="2" t="s">
        <v>10</v>
      </c>
      <c r="F5365" s="19" t="s">
        <v>11475</v>
      </c>
      <c r="G5365" s="5" t="s">
        <v>11476</v>
      </c>
      <c r="H5365" s="26" t="s">
        <v>7128</v>
      </c>
      <c r="I5365" s="6" t="s">
        <v>251</v>
      </c>
    </row>
    <row r="5366" ht="15.0" customHeight="1">
      <c r="A5366" s="2" t="s">
        <v>9</v>
      </c>
      <c r="B5366" s="5">
        <v>21485.0</v>
      </c>
      <c r="C5366" s="25">
        <v>43369.0</v>
      </c>
      <c r="D5366" s="4">
        <v>30.0</v>
      </c>
      <c r="E5366" s="2" t="s">
        <v>10</v>
      </c>
      <c r="F5366" s="19" t="s">
        <v>11477</v>
      </c>
      <c r="G5366" s="5" t="s">
        <v>11478</v>
      </c>
      <c r="H5366" s="26" t="s">
        <v>8392</v>
      </c>
      <c r="I5366" s="6" t="s">
        <v>251</v>
      </c>
    </row>
    <row r="5367" ht="15.0" customHeight="1">
      <c r="A5367" s="2" t="s">
        <v>9</v>
      </c>
      <c r="B5367" s="5">
        <v>21484.0</v>
      </c>
      <c r="C5367" s="25">
        <v>43369.0</v>
      </c>
      <c r="D5367" s="4">
        <v>30.0</v>
      </c>
      <c r="E5367" s="2" t="s">
        <v>10</v>
      </c>
      <c r="F5367" s="19" t="s">
        <v>11479</v>
      </c>
      <c r="G5367" s="5" t="s">
        <v>11480</v>
      </c>
      <c r="H5367" s="26" t="s">
        <v>8392</v>
      </c>
      <c r="I5367" s="6" t="s">
        <v>251</v>
      </c>
    </row>
    <row r="5368" ht="15.0" customHeight="1">
      <c r="A5368" s="2" t="s">
        <v>9</v>
      </c>
      <c r="B5368" s="5">
        <v>21483.0</v>
      </c>
      <c r="C5368" s="25">
        <v>43369.0</v>
      </c>
      <c r="D5368" s="4">
        <v>30.0</v>
      </c>
      <c r="E5368" s="2" t="s">
        <v>10</v>
      </c>
      <c r="F5368" s="19" t="s">
        <v>11481</v>
      </c>
      <c r="G5368" s="5" t="s">
        <v>11482</v>
      </c>
      <c r="H5368" s="26" t="s">
        <v>11483</v>
      </c>
      <c r="I5368" s="6" t="s">
        <v>251</v>
      </c>
    </row>
    <row r="5369" ht="15.0" customHeight="1">
      <c r="A5369" s="2" t="s">
        <v>9</v>
      </c>
      <c r="B5369" s="5">
        <v>21482.0</v>
      </c>
      <c r="C5369" s="25">
        <v>43369.0</v>
      </c>
      <c r="D5369" s="4">
        <v>30.0</v>
      </c>
      <c r="E5369" s="2" t="s">
        <v>10</v>
      </c>
      <c r="F5369" s="19" t="s">
        <v>11484</v>
      </c>
      <c r="G5369" s="5" t="s">
        <v>11485</v>
      </c>
      <c r="H5369" s="26" t="s">
        <v>6793</v>
      </c>
      <c r="I5369" s="6" t="s">
        <v>251</v>
      </c>
    </row>
    <row r="5370" ht="15.0" customHeight="1">
      <c r="A5370" s="2" t="s">
        <v>9</v>
      </c>
      <c r="B5370" s="5">
        <v>21481.0</v>
      </c>
      <c r="C5370" s="25">
        <v>43369.0</v>
      </c>
      <c r="D5370" s="4">
        <v>30.0</v>
      </c>
      <c r="E5370" s="2" t="s">
        <v>10</v>
      </c>
      <c r="F5370" s="19" t="s">
        <v>11486</v>
      </c>
      <c r="G5370" s="5" t="s">
        <v>11487</v>
      </c>
      <c r="H5370" s="26" t="s">
        <v>6793</v>
      </c>
      <c r="I5370" s="6" t="s">
        <v>251</v>
      </c>
    </row>
    <row r="5371" ht="15.0" customHeight="1">
      <c r="A5371" s="2" t="s">
        <v>9</v>
      </c>
      <c r="B5371" s="5">
        <v>21480.0</v>
      </c>
      <c r="C5371" s="25">
        <v>43369.0</v>
      </c>
      <c r="D5371" s="4">
        <v>30.0</v>
      </c>
      <c r="E5371" s="2" t="s">
        <v>10</v>
      </c>
      <c r="F5371" s="19" t="s">
        <v>11488</v>
      </c>
      <c r="G5371" s="5" t="s">
        <v>11489</v>
      </c>
      <c r="H5371" s="26" t="s">
        <v>6601</v>
      </c>
      <c r="I5371" s="6" t="s">
        <v>251</v>
      </c>
    </row>
    <row r="5372" ht="15.0" customHeight="1">
      <c r="A5372" s="2" t="s">
        <v>9</v>
      </c>
      <c r="B5372" s="5">
        <v>21479.0</v>
      </c>
      <c r="C5372" s="25">
        <v>43369.0</v>
      </c>
      <c r="D5372" s="4">
        <v>30.0</v>
      </c>
      <c r="E5372" s="2" t="s">
        <v>10</v>
      </c>
      <c r="F5372" s="19" t="s">
        <v>11490</v>
      </c>
      <c r="G5372" s="5" t="s">
        <v>11491</v>
      </c>
      <c r="H5372" s="26" t="s">
        <v>6704</v>
      </c>
      <c r="I5372" s="6" t="s">
        <v>251</v>
      </c>
    </row>
    <row r="5373" ht="15.0" customHeight="1">
      <c r="A5373" s="2" t="s">
        <v>9</v>
      </c>
      <c r="B5373" s="5">
        <v>21478.0</v>
      </c>
      <c r="C5373" s="25">
        <v>43369.0</v>
      </c>
      <c r="D5373" s="4">
        <v>30.0</v>
      </c>
      <c r="E5373" s="2" t="s">
        <v>10</v>
      </c>
      <c r="F5373" s="19" t="s">
        <v>11492</v>
      </c>
      <c r="G5373" s="5" t="s">
        <v>11493</v>
      </c>
      <c r="H5373" s="26" t="s">
        <v>6704</v>
      </c>
      <c r="I5373" s="6" t="s">
        <v>251</v>
      </c>
    </row>
    <row r="5374" ht="15.0" customHeight="1">
      <c r="A5374" s="2" t="s">
        <v>9</v>
      </c>
      <c r="B5374" s="5">
        <v>21477.0</v>
      </c>
      <c r="C5374" s="25">
        <v>43369.0</v>
      </c>
      <c r="D5374" s="4">
        <v>30.0</v>
      </c>
      <c r="E5374" s="2" t="s">
        <v>10</v>
      </c>
      <c r="F5374" s="19" t="s">
        <v>11494</v>
      </c>
      <c r="G5374" s="5" t="s">
        <v>11495</v>
      </c>
      <c r="H5374" s="26" t="s">
        <v>6604</v>
      </c>
      <c r="I5374" s="6" t="s">
        <v>251</v>
      </c>
    </row>
    <row r="5375" ht="15.0" customHeight="1">
      <c r="A5375" s="2" t="s">
        <v>9</v>
      </c>
      <c r="B5375" s="5">
        <v>21476.0</v>
      </c>
      <c r="C5375" s="25">
        <v>43369.0</v>
      </c>
      <c r="D5375" s="4">
        <v>30.0</v>
      </c>
      <c r="E5375" s="2" t="s">
        <v>10</v>
      </c>
      <c r="F5375" s="19" t="s">
        <v>11496</v>
      </c>
      <c r="G5375" s="5" t="s">
        <v>11497</v>
      </c>
      <c r="H5375" s="26" t="s">
        <v>6768</v>
      </c>
      <c r="I5375" s="6" t="s">
        <v>251</v>
      </c>
    </row>
    <row r="5376" ht="15.0" customHeight="1">
      <c r="A5376" s="2" t="s">
        <v>9</v>
      </c>
      <c r="B5376" s="5">
        <v>21475.0</v>
      </c>
      <c r="C5376" s="25">
        <v>43369.0</v>
      </c>
      <c r="D5376" s="4">
        <v>30.0</v>
      </c>
      <c r="E5376" s="2" t="s">
        <v>10</v>
      </c>
      <c r="F5376" s="19" t="s">
        <v>11498</v>
      </c>
      <c r="G5376" s="5" t="s">
        <v>11499</v>
      </c>
      <c r="H5376" s="26" t="s">
        <v>11500</v>
      </c>
      <c r="I5376" s="6" t="s">
        <v>251</v>
      </c>
    </row>
    <row r="5377" ht="15.0" customHeight="1">
      <c r="A5377" s="2" t="s">
        <v>9</v>
      </c>
      <c r="B5377" s="5">
        <v>21474.0</v>
      </c>
      <c r="C5377" s="25">
        <v>43369.0</v>
      </c>
      <c r="D5377" s="4">
        <v>30.0</v>
      </c>
      <c r="E5377" s="2" t="s">
        <v>10</v>
      </c>
      <c r="F5377" s="19" t="s">
        <v>11501</v>
      </c>
      <c r="G5377" s="5" t="s">
        <v>11502</v>
      </c>
      <c r="H5377" s="26" t="s">
        <v>6854</v>
      </c>
      <c r="I5377" s="6" t="s">
        <v>251</v>
      </c>
    </row>
    <row r="5378" ht="15.0" customHeight="1">
      <c r="A5378" s="2" t="s">
        <v>9</v>
      </c>
      <c r="B5378" s="5">
        <v>21473.0</v>
      </c>
      <c r="C5378" s="25">
        <v>43369.0</v>
      </c>
      <c r="D5378" s="4">
        <v>30.0</v>
      </c>
      <c r="E5378" s="2" t="s">
        <v>10</v>
      </c>
      <c r="F5378" s="19" t="s">
        <v>11503</v>
      </c>
      <c r="G5378" s="5" t="s">
        <v>11504</v>
      </c>
      <c r="H5378" s="26" t="s">
        <v>6859</v>
      </c>
      <c r="I5378" s="6" t="s">
        <v>251</v>
      </c>
    </row>
    <row r="5379" ht="15.0" customHeight="1">
      <c r="A5379" s="2" t="s">
        <v>9</v>
      </c>
      <c r="B5379" s="5">
        <v>21472.0</v>
      </c>
      <c r="C5379" s="25">
        <v>43369.0</v>
      </c>
      <c r="D5379" s="4">
        <v>30.0</v>
      </c>
      <c r="E5379" s="2" t="s">
        <v>10</v>
      </c>
      <c r="F5379" s="19" t="s">
        <v>11505</v>
      </c>
      <c r="G5379" s="5" t="s">
        <v>11506</v>
      </c>
      <c r="H5379" s="26" t="s">
        <v>7604</v>
      </c>
      <c r="I5379" s="6" t="s">
        <v>251</v>
      </c>
    </row>
    <row r="5380" ht="15.0" customHeight="1">
      <c r="A5380" s="2" t="s">
        <v>9</v>
      </c>
      <c r="B5380" s="5">
        <v>21471.0</v>
      </c>
      <c r="C5380" s="25">
        <v>43369.0</v>
      </c>
      <c r="D5380" s="4">
        <v>30.0</v>
      </c>
      <c r="E5380" s="2" t="s">
        <v>10</v>
      </c>
      <c r="F5380" s="19" t="s">
        <v>11507</v>
      </c>
      <c r="G5380" s="5" t="s">
        <v>11508</v>
      </c>
      <c r="H5380" s="26" t="s">
        <v>6590</v>
      </c>
      <c r="I5380" s="6" t="s">
        <v>251</v>
      </c>
    </row>
    <row r="5381" ht="15.0" customHeight="1">
      <c r="A5381" s="2" t="s">
        <v>9</v>
      </c>
      <c r="B5381" s="5">
        <v>21470.0</v>
      </c>
      <c r="C5381" s="25">
        <v>43369.0</v>
      </c>
      <c r="D5381" s="4">
        <v>30.0</v>
      </c>
      <c r="E5381" s="2" t="s">
        <v>10</v>
      </c>
      <c r="F5381" s="19" t="s">
        <v>11509</v>
      </c>
      <c r="G5381" s="5" t="s">
        <v>11510</v>
      </c>
      <c r="H5381" s="26" t="s">
        <v>6768</v>
      </c>
      <c r="I5381" s="6" t="s">
        <v>251</v>
      </c>
    </row>
    <row r="5382" ht="15.0" customHeight="1">
      <c r="A5382" s="2" t="s">
        <v>9</v>
      </c>
      <c r="B5382" s="5">
        <v>21469.0</v>
      </c>
      <c r="C5382" s="25">
        <v>43369.0</v>
      </c>
      <c r="D5382" s="4">
        <v>30.0</v>
      </c>
      <c r="E5382" s="2" t="s">
        <v>10</v>
      </c>
      <c r="F5382" s="19" t="s">
        <v>11511</v>
      </c>
      <c r="G5382" s="5" t="s">
        <v>11512</v>
      </c>
      <c r="H5382" s="26" t="s">
        <v>8802</v>
      </c>
      <c r="I5382" s="6" t="s">
        <v>251</v>
      </c>
    </row>
    <row r="5383" ht="15.0" customHeight="1">
      <c r="A5383" s="2" t="s">
        <v>9</v>
      </c>
      <c r="B5383" s="5">
        <v>21468.0</v>
      </c>
      <c r="C5383" s="25">
        <v>43369.0</v>
      </c>
      <c r="D5383" s="4">
        <v>30.0</v>
      </c>
      <c r="E5383" s="2" t="s">
        <v>10</v>
      </c>
      <c r="F5383" s="19" t="s">
        <v>11513</v>
      </c>
      <c r="G5383" s="5" t="s">
        <v>11514</v>
      </c>
      <c r="H5383" s="26" t="s">
        <v>6612</v>
      </c>
      <c r="I5383" s="6" t="s">
        <v>251</v>
      </c>
    </row>
    <row r="5384" ht="15.0" customHeight="1">
      <c r="A5384" s="2" t="s">
        <v>9</v>
      </c>
      <c r="B5384" s="5">
        <v>21467.0</v>
      </c>
      <c r="C5384" s="25">
        <v>43369.0</v>
      </c>
      <c r="D5384" s="4">
        <v>30.0</v>
      </c>
      <c r="E5384" s="2" t="s">
        <v>10</v>
      </c>
      <c r="F5384" s="19" t="s">
        <v>11515</v>
      </c>
      <c r="G5384" s="5" t="s">
        <v>11516</v>
      </c>
      <c r="H5384" s="26" t="s">
        <v>11517</v>
      </c>
      <c r="I5384" s="6" t="s">
        <v>251</v>
      </c>
    </row>
    <row r="5385" ht="15.0" customHeight="1">
      <c r="A5385" s="2" t="s">
        <v>9</v>
      </c>
      <c r="B5385" s="5">
        <v>21466.0</v>
      </c>
      <c r="C5385" s="25">
        <v>43369.0</v>
      </c>
      <c r="D5385" s="4">
        <v>30.0</v>
      </c>
      <c r="E5385" s="2" t="s">
        <v>10</v>
      </c>
      <c r="F5385" s="19" t="s">
        <v>11518</v>
      </c>
      <c r="G5385" s="5" t="s">
        <v>11519</v>
      </c>
      <c r="H5385" s="26" t="s">
        <v>6754</v>
      </c>
      <c r="I5385" s="6" t="s">
        <v>251</v>
      </c>
    </row>
    <row r="5386" ht="15.0" customHeight="1">
      <c r="A5386" s="2" t="s">
        <v>9</v>
      </c>
      <c r="B5386" s="5">
        <v>21465.0</v>
      </c>
      <c r="C5386" s="25">
        <v>43369.0</v>
      </c>
      <c r="D5386" s="4">
        <v>30.0</v>
      </c>
      <c r="E5386" s="2" t="s">
        <v>10</v>
      </c>
      <c r="F5386" s="19" t="s">
        <v>11520</v>
      </c>
      <c r="G5386" s="5" t="s">
        <v>11521</v>
      </c>
      <c r="H5386" s="26" t="s">
        <v>11522</v>
      </c>
      <c r="I5386" s="6" t="s">
        <v>251</v>
      </c>
    </row>
    <row r="5387" ht="15.0" customHeight="1">
      <c r="A5387" s="2" t="s">
        <v>9</v>
      </c>
      <c r="B5387" s="5">
        <v>21464.0</v>
      </c>
      <c r="C5387" s="25">
        <v>43369.0</v>
      </c>
      <c r="D5387" s="4">
        <v>30.0</v>
      </c>
      <c r="E5387" s="2" t="s">
        <v>10</v>
      </c>
      <c r="F5387" s="19" t="s">
        <v>11523</v>
      </c>
      <c r="G5387" s="5" t="s">
        <v>11524</v>
      </c>
      <c r="H5387" s="26" t="s">
        <v>6693</v>
      </c>
      <c r="I5387" s="6" t="s">
        <v>251</v>
      </c>
    </row>
    <row r="5388" ht="15.0" customHeight="1">
      <c r="A5388" s="2" t="s">
        <v>9</v>
      </c>
      <c r="B5388" s="5">
        <v>21463.0</v>
      </c>
      <c r="C5388" s="25">
        <v>43369.0</v>
      </c>
      <c r="D5388" s="4">
        <v>30.0</v>
      </c>
      <c r="E5388" s="2" t="s">
        <v>10</v>
      </c>
      <c r="F5388" s="19" t="s">
        <v>11525</v>
      </c>
      <c r="G5388" s="5" t="s">
        <v>11526</v>
      </c>
      <c r="H5388" s="26" t="s">
        <v>6787</v>
      </c>
      <c r="I5388" s="6" t="s">
        <v>251</v>
      </c>
    </row>
    <row r="5389" ht="15.0" customHeight="1">
      <c r="A5389" s="2" t="s">
        <v>9</v>
      </c>
      <c r="B5389" s="5">
        <v>21462.0</v>
      </c>
      <c r="C5389" s="25">
        <v>43369.0</v>
      </c>
      <c r="D5389" s="4">
        <v>30.0</v>
      </c>
      <c r="E5389" s="2" t="s">
        <v>10</v>
      </c>
      <c r="F5389" s="19" t="s">
        <v>11527</v>
      </c>
      <c r="G5389" s="5" t="s">
        <v>11528</v>
      </c>
      <c r="H5389" s="26" t="s">
        <v>6698</v>
      </c>
      <c r="I5389" s="6" t="s">
        <v>251</v>
      </c>
    </row>
    <row r="5390" ht="15.0" customHeight="1">
      <c r="A5390" s="2" t="s">
        <v>9</v>
      </c>
      <c r="B5390" s="5">
        <v>21461.0</v>
      </c>
      <c r="C5390" s="25">
        <v>43369.0</v>
      </c>
      <c r="D5390" s="4">
        <v>30.0</v>
      </c>
      <c r="E5390" s="2" t="s">
        <v>10</v>
      </c>
      <c r="F5390" s="19" t="s">
        <v>11529</v>
      </c>
      <c r="G5390" s="5" t="s">
        <v>11530</v>
      </c>
      <c r="H5390" s="26" t="s">
        <v>6793</v>
      </c>
      <c r="I5390" s="6" t="s">
        <v>251</v>
      </c>
    </row>
    <row r="5391" ht="15.0" customHeight="1">
      <c r="A5391" s="2" t="s">
        <v>9</v>
      </c>
      <c r="B5391" s="5">
        <v>21460.0</v>
      </c>
      <c r="C5391" s="25">
        <v>43369.0</v>
      </c>
      <c r="D5391" s="4">
        <v>30.0</v>
      </c>
      <c r="E5391" s="2" t="s">
        <v>10</v>
      </c>
      <c r="F5391" s="19" t="s">
        <v>11531</v>
      </c>
      <c r="G5391" s="5" t="s">
        <v>11532</v>
      </c>
      <c r="H5391" s="26" t="s">
        <v>6793</v>
      </c>
      <c r="I5391" s="6" t="s">
        <v>251</v>
      </c>
    </row>
    <row r="5392" ht="15.0" customHeight="1">
      <c r="A5392" s="2" t="s">
        <v>9</v>
      </c>
      <c r="B5392" s="5">
        <v>21459.0</v>
      </c>
      <c r="C5392" s="25">
        <v>43369.0</v>
      </c>
      <c r="D5392" s="4">
        <v>30.0</v>
      </c>
      <c r="E5392" s="2" t="s">
        <v>10</v>
      </c>
      <c r="F5392" s="19" t="s">
        <v>11533</v>
      </c>
      <c r="G5392" s="5" t="s">
        <v>11534</v>
      </c>
      <c r="H5392" s="26" t="s">
        <v>8771</v>
      </c>
      <c r="I5392" s="6" t="s">
        <v>251</v>
      </c>
    </row>
    <row r="5393" ht="15.0" customHeight="1">
      <c r="A5393" s="2" t="s">
        <v>9</v>
      </c>
      <c r="B5393" s="5">
        <v>21458.0</v>
      </c>
      <c r="C5393" s="25">
        <v>43369.0</v>
      </c>
      <c r="D5393" s="4">
        <v>30.0</v>
      </c>
      <c r="E5393" s="2" t="s">
        <v>10</v>
      </c>
      <c r="F5393" s="19" t="s">
        <v>11535</v>
      </c>
      <c r="G5393" s="5" t="s">
        <v>11536</v>
      </c>
      <c r="H5393" s="26" t="s">
        <v>6506</v>
      </c>
      <c r="I5393" s="6" t="s">
        <v>251</v>
      </c>
    </row>
    <row r="5394" ht="15.0" customHeight="1">
      <c r="A5394" s="2" t="s">
        <v>9</v>
      </c>
      <c r="B5394" s="5">
        <v>21457.0</v>
      </c>
      <c r="C5394" s="25">
        <v>43369.0</v>
      </c>
      <c r="D5394" s="4">
        <v>30.0</v>
      </c>
      <c r="E5394" s="2" t="s">
        <v>10</v>
      </c>
      <c r="F5394" s="19" t="s">
        <v>11537</v>
      </c>
      <c r="G5394" s="5" t="s">
        <v>11538</v>
      </c>
      <c r="H5394" s="26" t="s">
        <v>7395</v>
      </c>
      <c r="I5394" s="6" t="s">
        <v>251</v>
      </c>
    </row>
    <row r="5395" ht="15.0" customHeight="1">
      <c r="A5395" s="2" t="s">
        <v>9</v>
      </c>
      <c r="B5395" s="5">
        <v>21456.0</v>
      </c>
      <c r="C5395" s="25">
        <v>43369.0</v>
      </c>
      <c r="D5395" s="4">
        <v>30.0</v>
      </c>
      <c r="E5395" s="2" t="s">
        <v>10</v>
      </c>
      <c r="F5395" s="19" t="s">
        <v>11539</v>
      </c>
      <c r="G5395" s="5" t="s">
        <v>11540</v>
      </c>
      <c r="H5395" s="26" t="s">
        <v>7133</v>
      </c>
      <c r="I5395" s="6" t="s">
        <v>251</v>
      </c>
    </row>
    <row r="5396" ht="15.0" customHeight="1">
      <c r="A5396" s="2" t="s">
        <v>9</v>
      </c>
      <c r="B5396" s="5">
        <v>21455.0</v>
      </c>
      <c r="C5396" s="25">
        <v>43369.0</v>
      </c>
      <c r="D5396" s="4">
        <v>30.0</v>
      </c>
      <c r="E5396" s="2" t="s">
        <v>10</v>
      </c>
      <c r="F5396" s="19" t="s">
        <v>11541</v>
      </c>
      <c r="G5396" s="5" t="s">
        <v>11542</v>
      </c>
      <c r="H5396" s="26" t="s">
        <v>7133</v>
      </c>
      <c r="I5396" s="6" t="s">
        <v>251</v>
      </c>
    </row>
    <row r="5397" ht="15.0" customHeight="1">
      <c r="A5397" s="2" t="s">
        <v>9</v>
      </c>
      <c r="B5397" s="5">
        <v>21454.0</v>
      </c>
      <c r="C5397" s="25">
        <v>43369.0</v>
      </c>
      <c r="D5397" s="4">
        <v>30.0</v>
      </c>
      <c r="E5397" s="2" t="s">
        <v>10</v>
      </c>
      <c r="F5397" s="19" t="s">
        <v>11543</v>
      </c>
      <c r="G5397" s="5" t="s">
        <v>11544</v>
      </c>
      <c r="H5397" s="26" t="s">
        <v>7156</v>
      </c>
      <c r="I5397" s="6" t="s">
        <v>251</v>
      </c>
    </row>
    <row r="5398" ht="15.0" customHeight="1">
      <c r="A5398" s="2" t="s">
        <v>9</v>
      </c>
      <c r="B5398" s="5">
        <v>21453.0</v>
      </c>
      <c r="C5398" s="25">
        <v>43369.0</v>
      </c>
      <c r="D5398" s="4">
        <v>30.0</v>
      </c>
      <c r="E5398" s="2" t="s">
        <v>10</v>
      </c>
      <c r="F5398" s="19" t="s">
        <v>11545</v>
      </c>
      <c r="G5398" s="5" t="s">
        <v>11546</v>
      </c>
      <c r="H5398" s="26" t="s">
        <v>7156</v>
      </c>
      <c r="I5398" s="6" t="s">
        <v>251</v>
      </c>
    </row>
    <row r="5399" ht="15.0" customHeight="1">
      <c r="A5399" s="2" t="s">
        <v>9</v>
      </c>
      <c r="B5399" s="5">
        <v>21452.0</v>
      </c>
      <c r="C5399" s="25">
        <v>43369.0</v>
      </c>
      <c r="D5399" s="4">
        <v>30.0</v>
      </c>
      <c r="E5399" s="2" t="s">
        <v>10</v>
      </c>
      <c r="F5399" s="19" t="s">
        <v>11547</v>
      </c>
      <c r="G5399" s="5" t="s">
        <v>11548</v>
      </c>
      <c r="H5399" s="26" t="s">
        <v>7156</v>
      </c>
      <c r="I5399" s="6" t="s">
        <v>251</v>
      </c>
    </row>
    <row r="5400" ht="15.0" customHeight="1">
      <c r="A5400" s="2" t="s">
        <v>9</v>
      </c>
      <c r="B5400" s="5">
        <v>21451.0</v>
      </c>
      <c r="C5400" s="25">
        <v>43369.0</v>
      </c>
      <c r="D5400" s="4">
        <v>30.0</v>
      </c>
      <c r="E5400" s="2" t="s">
        <v>10</v>
      </c>
      <c r="F5400" s="19" t="s">
        <v>11549</v>
      </c>
      <c r="G5400" s="5" t="s">
        <v>11550</v>
      </c>
      <c r="H5400" s="26" t="s">
        <v>10109</v>
      </c>
      <c r="I5400" s="6" t="s">
        <v>251</v>
      </c>
    </row>
    <row r="5401" ht="15.0" customHeight="1">
      <c r="A5401" s="2" t="s">
        <v>9</v>
      </c>
      <c r="B5401" s="5">
        <v>21450.0</v>
      </c>
      <c r="C5401" s="25">
        <v>43369.0</v>
      </c>
      <c r="D5401" s="4">
        <v>30.0</v>
      </c>
      <c r="E5401" s="2" t="s">
        <v>10</v>
      </c>
      <c r="F5401" s="19" t="s">
        <v>11551</v>
      </c>
      <c r="G5401" s="5" t="s">
        <v>11552</v>
      </c>
      <c r="H5401" s="26" t="s">
        <v>11553</v>
      </c>
      <c r="I5401" s="6" t="s">
        <v>251</v>
      </c>
    </row>
    <row r="5402" ht="15.0" customHeight="1">
      <c r="A5402" s="2" t="s">
        <v>9</v>
      </c>
      <c r="B5402" s="5">
        <v>21449.0</v>
      </c>
      <c r="C5402" s="25">
        <v>43369.0</v>
      </c>
      <c r="D5402" s="4">
        <v>30.0</v>
      </c>
      <c r="E5402" s="2" t="s">
        <v>10</v>
      </c>
      <c r="F5402" s="19" t="s">
        <v>11554</v>
      </c>
      <c r="G5402" s="5" t="s">
        <v>11555</v>
      </c>
      <c r="H5402" s="26" t="s">
        <v>11556</v>
      </c>
      <c r="I5402" s="6" t="s">
        <v>251</v>
      </c>
    </row>
    <row r="5403" ht="15.0" customHeight="1">
      <c r="A5403" s="2" t="s">
        <v>9</v>
      </c>
      <c r="B5403" s="5">
        <v>21448.0</v>
      </c>
      <c r="C5403" s="25">
        <v>43369.0</v>
      </c>
      <c r="D5403" s="4">
        <v>30.0</v>
      </c>
      <c r="E5403" s="2" t="s">
        <v>10</v>
      </c>
      <c r="F5403" s="19" t="s">
        <v>11557</v>
      </c>
      <c r="G5403" s="5" t="s">
        <v>11558</v>
      </c>
      <c r="H5403" s="26" t="s">
        <v>6840</v>
      </c>
      <c r="I5403" s="6" t="s">
        <v>251</v>
      </c>
    </row>
    <row r="5404" ht="15.0" customHeight="1">
      <c r="A5404" s="2" t="s">
        <v>9</v>
      </c>
      <c r="B5404" s="5">
        <v>21447.0</v>
      </c>
      <c r="C5404" s="25">
        <v>43369.0</v>
      </c>
      <c r="D5404" s="4">
        <v>30.0</v>
      </c>
      <c r="E5404" s="2" t="s">
        <v>10</v>
      </c>
      <c r="F5404" s="19" t="s">
        <v>11559</v>
      </c>
      <c r="G5404" s="5" t="s">
        <v>11560</v>
      </c>
      <c r="H5404" s="26" t="s">
        <v>6840</v>
      </c>
      <c r="I5404" s="6" t="s">
        <v>251</v>
      </c>
    </row>
    <row r="5405" ht="15.0" customHeight="1">
      <c r="A5405" s="2" t="s">
        <v>9</v>
      </c>
      <c r="B5405" s="5">
        <v>21446.0</v>
      </c>
      <c r="C5405" s="25">
        <v>43369.0</v>
      </c>
      <c r="D5405" s="4">
        <v>30.0</v>
      </c>
      <c r="E5405" s="2" t="s">
        <v>10</v>
      </c>
      <c r="F5405" s="19" t="s">
        <v>11561</v>
      </c>
      <c r="G5405" s="5" t="s">
        <v>11562</v>
      </c>
      <c r="H5405" s="26" t="s">
        <v>6840</v>
      </c>
      <c r="I5405" s="6" t="s">
        <v>251</v>
      </c>
    </row>
    <row r="5406" ht="15.0" customHeight="1">
      <c r="A5406" s="2" t="s">
        <v>9</v>
      </c>
      <c r="B5406" s="5">
        <v>21445.0</v>
      </c>
      <c r="C5406" s="25">
        <v>43369.0</v>
      </c>
      <c r="D5406" s="4">
        <v>30.0</v>
      </c>
      <c r="E5406" s="2" t="s">
        <v>10</v>
      </c>
      <c r="F5406" s="19" t="s">
        <v>11563</v>
      </c>
      <c r="G5406" s="5" t="s">
        <v>11564</v>
      </c>
      <c r="H5406" s="26" t="s">
        <v>11565</v>
      </c>
      <c r="I5406" s="6" t="s">
        <v>251</v>
      </c>
    </row>
    <row r="5407" ht="15.0" customHeight="1">
      <c r="A5407" s="2" t="s">
        <v>9</v>
      </c>
      <c r="B5407" s="5">
        <v>21444.0</v>
      </c>
      <c r="C5407" s="25">
        <v>43369.0</v>
      </c>
      <c r="D5407" s="4">
        <v>30.0</v>
      </c>
      <c r="E5407" s="2" t="s">
        <v>10</v>
      </c>
      <c r="F5407" s="19" t="s">
        <v>11566</v>
      </c>
      <c r="G5407" s="5" t="s">
        <v>11567</v>
      </c>
      <c r="H5407" s="26" t="s">
        <v>6698</v>
      </c>
      <c r="I5407" s="6" t="s">
        <v>251</v>
      </c>
    </row>
    <row r="5408" ht="15.0" customHeight="1">
      <c r="A5408" s="2" t="s">
        <v>9</v>
      </c>
      <c r="B5408" s="5">
        <v>21443.0</v>
      </c>
      <c r="C5408" s="25">
        <v>43369.0</v>
      </c>
      <c r="D5408" s="4">
        <v>30.0</v>
      </c>
      <c r="E5408" s="2" t="s">
        <v>10</v>
      </c>
      <c r="F5408" s="19" t="s">
        <v>11568</v>
      </c>
      <c r="G5408" s="5" t="s">
        <v>11569</v>
      </c>
      <c r="H5408" s="26" t="s">
        <v>8251</v>
      </c>
      <c r="I5408" s="6" t="s">
        <v>251</v>
      </c>
    </row>
    <row r="5409" ht="15.0" customHeight="1">
      <c r="A5409" s="2" t="s">
        <v>9</v>
      </c>
      <c r="B5409" s="5">
        <v>21442.0</v>
      </c>
      <c r="C5409" s="25">
        <v>43369.0</v>
      </c>
      <c r="D5409" s="4">
        <v>30.0</v>
      </c>
      <c r="E5409" s="2" t="s">
        <v>10</v>
      </c>
      <c r="F5409" s="19" t="s">
        <v>11570</v>
      </c>
      <c r="G5409" s="5" t="s">
        <v>11571</v>
      </c>
      <c r="H5409" s="26" t="s">
        <v>8251</v>
      </c>
      <c r="I5409" s="6" t="s">
        <v>251</v>
      </c>
    </row>
    <row r="5410" ht="15.0" customHeight="1">
      <c r="A5410" s="2" t="s">
        <v>9</v>
      </c>
      <c r="B5410" s="5">
        <v>21441.0</v>
      </c>
      <c r="C5410" s="25">
        <v>43369.0</v>
      </c>
      <c r="D5410" s="4">
        <v>30.0</v>
      </c>
      <c r="E5410" s="2" t="s">
        <v>10</v>
      </c>
      <c r="F5410" s="19" t="s">
        <v>11572</v>
      </c>
      <c r="G5410" s="5" t="s">
        <v>11573</v>
      </c>
      <c r="H5410" s="26" t="s">
        <v>6506</v>
      </c>
      <c r="I5410" s="6" t="s">
        <v>251</v>
      </c>
    </row>
    <row r="5411" ht="15.0" customHeight="1">
      <c r="A5411" s="2" t="s">
        <v>9</v>
      </c>
      <c r="B5411" s="5">
        <v>21440.0</v>
      </c>
      <c r="C5411" s="25">
        <v>43369.0</v>
      </c>
      <c r="D5411" s="4">
        <v>30.0</v>
      </c>
      <c r="E5411" s="2" t="s">
        <v>10</v>
      </c>
      <c r="F5411" s="19" t="s">
        <v>11574</v>
      </c>
      <c r="G5411" s="5" t="s">
        <v>11575</v>
      </c>
      <c r="H5411" s="26" t="s">
        <v>7034</v>
      </c>
      <c r="I5411" s="6" t="s">
        <v>251</v>
      </c>
    </row>
    <row r="5412" ht="15.0" customHeight="1">
      <c r="A5412" s="2" t="s">
        <v>9</v>
      </c>
      <c r="B5412" s="5">
        <v>21439.0</v>
      </c>
      <c r="C5412" s="25">
        <v>43369.0</v>
      </c>
      <c r="D5412" s="4">
        <v>30.0</v>
      </c>
      <c r="E5412" s="2" t="s">
        <v>10</v>
      </c>
      <c r="F5412" s="19" t="s">
        <v>11576</v>
      </c>
      <c r="G5412" s="5" t="s">
        <v>11577</v>
      </c>
      <c r="H5412" s="26" t="s">
        <v>6793</v>
      </c>
      <c r="I5412" s="6" t="s">
        <v>251</v>
      </c>
    </row>
    <row r="5413" ht="15.0" customHeight="1">
      <c r="A5413" s="2" t="s">
        <v>9</v>
      </c>
      <c r="B5413" s="5">
        <v>21438.0</v>
      </c>
      <c r="C5413" s="25">
        <v>43369.0</v>
      </c>
      <c r="D5413" s="4">
        <v>30.0</v>
      </c>
      <c r="E5413" s="2" t="s">
        <v>10</v>
      </c>
      <c r="F5413" s="19" t="s">
        <v>11578</v>
      </c>
      <c r="G5413" s="5" t="s">
        <v>11579</v>
      </c>
      <c r="H5413" s="26" t="s">
        <v>6601</v>
      </c>
      <c r="I5413" s="6" t="s">
        <v>251</v>
      </c>
    </row>
    <row r="5414" ht="15.0" customHeight="1">
      <c r="A5414" s="2" t="s">
        <v>76</v>
      </c>
      <c r="B5414" s="5">
        <v>10573.0</v>
      </c>
      <c r="C5414" s="25">
        <v>43369.0</v>
      </c>
      <c r="D5414" s="4">
        <v>30.0</v>
      </c>
      <c r="E5414" s="2" t="s">
        <v>10</v>
      </c>
      <c r="F5414" s="19" t="s">
        <v>11580</v>
      </c>
      <c r="G5414" s="5" t="s">
        <v>11581</v>
      </c>
      <c r="H5414" s="26" t="s">
        <v>6511</v>
      </c>
      <c r="I5414" s="6" t="s">
        <v>251</v>
      </c>
    </row>
    <row r="5415" ht="15.0" customHeight="1">
      <c r="A5415" s="2" t="s">
        <v>76</v>
      </c>
      <c r="B5415" s="5">
        <v>10572.0</v>
      </c>
      <c r="C5415" s="25">
        <v>43369.0</v>
      </c>
      <c r="D5415" s="4">
        <v>30.0</v>
      </c>
      <c r="E5415" s="2" t="s">
        <v>10</v>
      </c>
      <c r="F5415" s="19" t="s">
        <v>11582</v>
      </c>
      <c r="G5415" s="5" t="s">
        <v>11583</v>
      </c>
      <c r="H5415" s="26" t="s">
        <v>6511</v>
      </c>
      <c r="I5415" s="6" t="s">
        <v>251</v>
      </c>
    </row>
    <row r="5416" ht="15.0" customHeight="1">
      <c r="A5416" s="2" t="s">
        <v>76</v>
      </c>
      <c r="B5416" s="5">
        <v>10571.0</v>
      </c>
      <c r="C5416" s="25">
        <v>43369.0</v>
      </c>
      <c r="D5416" s="4">
        <v>30.0</v>
      </c>
      <c r="E5416" s="2" t="s">
        <v>10</v>
      </c>
      <c r="F5416" s="19" t="s">
        <v>11584</v>
      </c>
      <c r="G5416" s="5" t="s">
        <v>11585</v>
      </c>
      <c r="H5416" s="26" t="s">
        <v>6511</v>
      </c>
      <c r="I5416" s="6" t="s">
        <v>251</v>
      </c>
    </row>
    <row r="5417" ht="15.0" customHeight="1">
      <c r="A5417" s="2" t="s">
        <v>76</v>
      </c>
      <c r="B5417" s="5">
        <v>10570.0</v>
      </c>
      <c r="C5417" s="25">
        <v>43369.0</v>
      </c>
      <c r="D5417" s="4">
        <v>30.0</v>
      </c>
      <c r="E5417" s="2" t="s">
        <v>10</v>
      </c>
      <c r="F5417" s="19" t="s">
        <v>11586</v>
      </c>
      <c r="G5417" s="5" t="s">
        <v>11587</v>
      </c>
      <c r="H5417" s="26" t="s">
        <v>6802</v>
      </c>
      <c r="I5417" s="6" t="s">
        <v>251</v>
      </c>
    </row>
    <row r="5418" ht="15.0" customHeight="1">
      <c r="A5418" s="2" t="s">
        <v>9896</v>
      </c>
      <c r="B5418" s="5">
        <v>401.0</v>
      </c>
      <c r="C5418" s="25">
        <v>43362.0</v>
      </c>
      <c r="D5418" s="4" t="s">
        <v>9897</v>
      </c>
      <c r="E5418" s="28" t="s">
        <v>9897</v>
      </c>
      <c r="F5418" s="19" t="s">
        <v>11588</v>
      </c>
      <c r="G5418" s="8" t="s">
        <v>251</v>
      </c>
      <c r="H5418" s="26" t="s">
        <v>251</v>
      </c>
      <c r="I5418" s="6" t="s">
        <v>251</v>
      </c>
    </row>
    <row r="5419" ht="15.0" customHeight="1">
      <c r="A5419" s="2" t="s">
        <v>9</v>
      </c>
      <c r="B5419" s="5">
        <v>21437.0</v>
      </c>
      <c r="C5419" s="25">
        <v>43355.0</v>
      </c>
      <c r="D5419" s="4">
        <v>29.0</v>
      </c>
      <c r="E5419" s="2" t="s">
        <v>10</v>
      </c>
      <c r="F5419" s="19" t="s">
        <v>11589</v>
      </c>
      <c r="G5419" s="5" t="s">
        <v>11590</v>
      </c>
      <c r="H5419" s="26" t="s">
        <v>6612</v>
      </c>
      <c r="I5419" s="6" t="s">
        <v>251</v>
      </c>
    </row>
    <row r="5420" ht="15.0" customHeight="1">
      <c r="A5420" s="2" t="s">
        <v>9</v>
      </c>
      <c r="B5420" s="5">
        <v>21436.0</v>
      </c>
      <c r="C5420" s="25">
        <v>43355.0</v>
      </c>
      <c r="D5420" s="4">
        <v>29.0</v>
      </c>
      <c r="E5420" s="2" t="s">
        <v>10</v>
      </c>
      <c r="F5420" s="19" t="s">
        <v>11591</v>
      </c>
      <c r="G5420" s="5" t="s">
        <v>11592</v>
      </c>
      <c r="H5420" s="26" t="s">
        <v>6859</v>
      </c>
      <c r="I5420" s="6" t="s">
        <v>251</v>
      </c>
    </row>
    <row r="5421" ht="15.0" customHeight="1">
      <c r="A5421" s="2" t="s">
        <v>9</v>
      </c>
      <c r="B5421" s="5">
        <v>21435.0</v>
      </c>
      <c r="C5421" s="25">
        <v>43355.0</v>
      </c>
      <c r="D5421" s="4">
        <v>29.0</v>
      </c>
      <c r="E5421" s="2" t="s">
        <v>10</v>
      </c>
      <c r="F5421" s="19" t="s">
        <v>11593</v>
      </c>
      <c r="G5421" s="5" t="s">
        <v>11594</v>
      </c>
      <c r="H5421" s="26" t="s">
        <v>6582</v>
      </c>
      <c r="I5421" s="6" t="s">
        <v>251</v>
      </c>
    </row>
    <row r="5422" ht="15.0" customHeight="1">
      <c r="A5422" s="2" t="s">
        <v>9</v>
      </c>
      <c r="B5422" s="5">
        <v>21434.0</v>
      </c>
      <c r="C5422" s="25">
        <v>43355.0</v>
      </c>
      <c r="D5422" s="4">
        <v>29.0</v>
      </c>
      <c r="E5422" s="2" t="s">
        <v>10</v>
      </c>
      <c r="F5422" s="19" t="s">
        <v>11595</v>
      </c>
      <c r="G5422" s="5" t="s">
        <v>11596</v>
      </c>
      <c r="H5422" s="26" t="s">
        <v>6653</v>
      </c>
      <c r="I5422" s="6" t="s">
        <v>251</v>
      </c>
    </row>
    <row r="5423" ht="15.0" customHeight="1">
      <c r="A5423" s="2" t="s">
        <v>9</v>
      </c>
      <c r="B5423" s="5">
        <v>21433.0</v>
      </c>
      <c r="C5423" s="25">
        <v>43355.0</v>
      </c>
      <c r="D5423" s="4">
        <v>29.0</v>
      </c>
      <c r="E5423" s="2" t="s">
        <v>10</v>
      </c>
      <c r="F5423" s="19" t="s">
        <v>11597</v>
      </c>
      <c r="G5423" s="5" t="s">
        <v>11598</v>
      </c>
      <c r="H5423" s="26" t="s">
        <v>6582</v>
      </c>
      <c r="I5423" s="6" t="s">
        <v>251</v>
      </c>
    </row>
    <row r="5424" ht="15.0" customHeight="1">
      <c r="A5424" s="2" t="s">
        <v>9</v>
      </c>
      <c r="B5424" s="5">
        <v>21432.0</v>
      </c>
      <c r="C5424" s="25">
        <v>43355.0</v>
      </c>
      <c r="D5424" s="4">
        <v>29.0</v>
      </c>
      <c r="E5424" s="2" t="s">
        <v>10</v>
      </c>
      <c r="F5424" s="19" t="s">
        <v>11599</v>
      </c>
      <c r="G5424" s="5" t="s">
        <v>11600</v>
      </c>
      <c r="H5424" s="26" t="s">
        <v>6582</v>
      </c>
      <c r="I5424" s="6" t="s">
        <v>251</v>
      </c>
    </row>
    <row r="5425" ht="15.0" customHeight="1">
      <c r="A5425" s="2" t="s">
        <v>9</v>
      </c>
      <c r="B5425" s="5">
        <v>21431.0</v>
      </c>
      <c r="C5425" s="25">
        <v>43355.0</v>
      </c>
      <c r="D5425" s="4">
        <v>29.0</v>
      </c>
      <c r="E5425" s="2" t="s">
        <v>10</v>
      </c>
      <c r="F5425" s="19" t="s">
        <v>11601</v>
      </c>
      <c r="G5425" s="5" t="s">
        <v>11602</v>
      </c>
      <c r="H5425" s="26" t="s">
        <v>7220</v>
      </c>
      <c r="I5425" s="6" t="s">
        <v>251</v>
      </c>
    </row>
    <row r="5426" ht="15.0" customHeight="1">
      <c r="A5426" s="2" t="s">
        <v>9</v>
      </c>
      <c r="B5426" s="5">
        <v>21430.0</v>
      </c>
      <c r="C5426" s="25">
        <v>43355.0</v>
      </c>
      <c r="D5426" s="4">
        <v>29.0</v>
      </c>
      <c r="E5426" s="2" t="s">
        <v>10</v>
      </c>
      <c r="F5426" s="19" t="s">
        <v>11603</v>
      </c>
      <c r="G5426" s="5" t="s">
        <v>11604</v>
      </c>
      <c r="H5426" s="26" t="s">
        <v>7524</v>
      </c>
      <c r="I5426" s="6" t="s">
        <v>251</v>
      </c>
    </row>
    <row r="5427" ht="15.0" customHeight="1">
      <c r="A5427" s="2" t="s">
        <v>9</v>
      </c>
      <c r="B5427" s="5">
        <v>21429.0</v>
      </c>
      <c r="C5427" s="25">
        <v>43355.0</v>
      </c>
      <c r="D5427" s="4">
        <v>29.0</v>
      </c>
      <c r="E5427" s="2" t="s">
        <v>10</v>
      </c>
      <c r="F5427" s="19" t="s">
        <v>11605</v>
      </c>
      <c r="G5427" s="5" t="s">
        <v>11606</v>
      </c>
      <c r="H5427" s="26" t="s">
        <v>11607</v>
      </c>
      <c r="I5427" s="6" t="s">
        <v>251</v>
      </c>
    </row>
    <row r="5428" ht="15.0" customHeight="1">
      <c r="A5428" s="2" t="s">
        <v>9</v>
      </c>
      <c r="B5428" s="5">
        <v>21428.0</v>
      </c>
      <c r="C5428" s="25">
        <v>43355.0</v>
      </c>
      <c r="D5428" s="4">
        <v>29.0</v>
      </c>
      <c r="E5428" s="2" t="s">
        <v>10</v>
      </c>
      <c r="F5428" s="19" t="s">
        <v>11608</v>
      </c>
      <c r="G5428" s="5" t="s">
        <v>11609</v>
      </c>
      <c r="H5428" s="26" t="s">
        <v>11610</v>
      </c>
      <c r="I5428" s="6" t="s">
        <v>251</v>
      </c>
    </row>
    <row r="5429" ht="15.0" customHeight="1">
      <c r="A5429" s="2" t="s">
        <v>9</v>
      </c>
      <c r="B5429" s="5">
        <v>21427.0</v>
      </c>
      <c r="C5429" s="25">
        <v>43355.0</v>
      </c>
      <c r="D5429" s="4">
        <v>29.0</v>
      </c>
      <c r="E5429" s="2" t="s">
        <v>10</v>
      </c>
      <c r="F5429" s="19" t="s">
        <v>11611</v>
      </c>
      <c r="G5429" s="5" t="s">
        <v>11612</v>
      </c>
      <c r="H5429" s="26" t="s">
        <v>6693</v>
      </c>
      <c r="I5429" s="6" t="s">
        <v>251</v>
      </c>
    </row>
    <row r="5430" ht="15.0" customHeight="1">
      <c r="A5430" s="2" t="s">
        <v>9</v>
      </c>
      <c r="B5430" s="5">
        <v>21426.0</v>
      </c>
      <c r="C5430" s="25">
        <v>43355.0</v>
      </c>
      <c r="D5430" s="4">
        <v>29.0</v>
      </c>
      <c r="E5430" s="2" t="s">
        <v>10</v>
      </c>
      <c r="F5430" s="19" t="s">
        <v>11613</v>
      </c>
      <c r="G5430" s="5" t="s">
        <v>11614</v>
      </c>
      <c r="H5430" s="26" t="s">
        <v>10906</v>
      </c>
      <c r="I5430" s="6" t="s">
        <v>251</v>
      </c>
    </row>
    <row r="5431" ht="15.0" customHeight="1">
      <c r="A5431" s="2" t="s">
        <v>9</v>
      </c>
      <c r="B5431" s="5">
        <v>21425.0</v>
      </c>
      <c r="C5431" s="25">
        <v>43355.0</v>
      </c>
      <c r="D5431" s="4">
        <v>29.0</v>
      </c>
      <c r="E5431" s="2" t="s">
        <v>10</v>
      </c>
      <c r="F5431" s="19" t="s">
        <v>11615</v>
      </c>
      <c r="G5431" s="5" t="s">
        <v>11616</v>
      </c>
      <c r="H5431" s="26" t="s">
        <v>6506</v>
      </c>
      <c r="I5431" s="6" t="s">
        <v>251</v>
      </c>
    </row>
    <row r="5432" ht="15.0" customHeight="1">
      <c r="A5432" s="2" t="s">
        <v>9</v>
      </c>
      <c r="B5432" s="5">
        <v>21424.0</v>
      </c>
      <c r="C5432" s="25">
        <v>43355.0</v>
      </c>
      <c r="D5432" s="4">
        <v>29.0</v>
      </c>
      <c r="E5432" s="2" t="s">
        <v>10</v>
      </c>
      <c r="F5432" s="19" t="s">
        <v>11617</v>
      </c>
      <c r="G5432" s="5" t="s">
        <v>11618</v>
      </c>
      <c r="H5432" s="26" t="s">
        <v>11619</v>
      </c>
      <c r="I5432" s="6" t="s">
        <v>251</v>
      </c>
    </row>
    <row r="5433" ht="15.0" customHeight="1">
      <c r="A5433" s="2" t="s">
        <v>9</v>
      </c>
      <c r="B5433" s="5">
        <v>21423.0</v>
      </c>
      <c r="C5433" s="25">
        <v>43355.0</v>
      </c>
      <c r="D5433" s="4">
        <v>29.0</v>
      </c>
      <c r="E5433" s="2" t="s">
        <v>10</v>
      </c>
      <c r="F5433" s="19" t="s">
        <v>11620</v>
      </c>
      <c r="G5433" s="5" t="s">
        <v>11621</v>
      </c>
      <c r="H5433" s="26" t="s">
        <v>7128</v>
      </c>
      <c r="I5433" s="6" t="s">
        <v>251</v>
      </c>
    </row>
    <row r="5434" ht="15.0" customHeight="1">
      <c r="A5434" s="2" t="s">
        <v>9</v>
      </c>
      <c r="B5434" s="5">
        <v>21422.0</v>
      </c>
      <c r="C5434" s="25">
        <v>43355.0</v>
      </c>
      <c r="D5434" s="4">
        <v>29.0</v>
      </c>
      <c r="E5434" s="2" t="s">
        <v>10</v>
      </c>
      <c r="F5434" s="19" t="s">
        <v>11622</v>
      </c>
      <c r="G5434" s="5" t="s">
        <v>11623</v>
      </c>
      <c r="H5434" s="26" t="s">
        <v>6709</v>
      </c>
      <c r="I5434" s="6" t="s">
        <v>251</v>
      </c>
    </row>
    <row r="5435" ht="15.0" customHeight="1">
      <c r="A5435" s="2" t="s">
        <v>9</v>
      </c>
      <c r="B5435" s="5">
        <v>21421.0</v>
      </c>
      <c r="C5435" s="25">
        <v>43355.0</v>
      </c>
      <c r="D5435" s="4">
        <v>29.0</v>
      </c>
      <c r="E5435" s="2" t="s">
        <v>10</v>
      </c>
      <c r="F5435" s="19" t="s">
        <v>11624</v>
      </c>
      <c r="G5435" s="5" t="s">
        <v>11625</v>
      </c>
      <c r="H5435" s="26" t="s">
        <v>11626</v>
      </c>
      <c r="I5435" s="6" t="s">
        <v>251</v>
      </c>
    </row>
    <row r="5436" ht="15.0" customHeight="1">
      <c r="A5436" s="2" t="s">
        <v>9</v>
      </c>
      <c r="B5436" s="5">
        <v>21420.0</v>
      </c>
      <c r="C5436" s="25">
        <v>43355.0</v>
      </c>
      <c r="D5436" s="4">
        <v>29.0</v>
      </c>
      <c r="E5436" s="2" t="s">
        <v>10</v>
      </c>
      <c r="F5436" s="19" t="s">
        <v>11627</v>
      </c>
      <c r="G5436" s="5" t="s">
        <v>11628</v>
      </c>
      <c r="H5436" s="26" t="s">
        <v>6779</v>
      </c>
      <c r="I5436" s="6" t="s">
        <v>251</v>
      </c>
    </row>
    <row r="5437" ht="15.0" customHeight="1">
      <c r="A5437" s="2" t="s">
        <v>9</v>
      </c>
      <c r="B5437" s="5">
        <v>21419.0</v>
      </c>
      <c r="C5437" s="25">
        <v>43355.0</v>
      </c>
      <c r="D5437" s="4">
        <v>29.0</v>
      </c>
      <c r="E5437" s="2" t="s">
        <v>10</v>
      </c>
      <c r="F5437" s="19" t="s">
        <v>11629</v>
      </c>
      <c r="G5437" s="5" t="s">
        <v>11630</v>
      </c>
      <c r="H5437" s="26" t="s">
        <v>6604</v>
      </c>
      <c r="I5437" s="6" t="s">
        <v>251</v>
      </c>
    </row>
    <row r="5438" ht="15.0" customHeight="1">
      <c r="A5438" s="2" t="s">
        <v>9</v>
      </c>
      <c r="B5438" s="5">
        <v>21418.0</v>
      </c>
      <c r="C5438" s="25">
        <v>43355.0</v>
      </c>
      <c r="D5438" s="4">
        <v>29.0</v>
      </c>
      <c r="E5438" s="2" t="s">
        <v>10</v>
      </c>
      <c r="F5438" s="19" t="s">
        <v>11631</v>
      </c>
      <c r="G5438" s="5" t="s">
        <v>11632</v>
      </c>
      <c r="H5438" s="26" t="s">
        <v>6582</v>
      </c>
      <c r="I5438" s="6" t="s">
        <v>251</v>
      </c>
    </row>
    <row r="5439" ht="15.0" customHeight="1">
      <c r="A5439" s="2" t="s">
        <v>9</v>
      </c>
      <c r="B5439" s="5">
        <v>21417.0</v>
      </c>
      <c r="C5439" s="25">
        <v>43355.0</v>
      </c>
      <c r="D5439" s="4">
        <v>29.0</v>
      </c>
      <c r="E5439" s="2" t="s">
        <v>10</v>
      </c>
      <c r="F5439" s="19" t="s">
        <v>11633</v>
      </c>
      <c r="G5439" s="5" t="s">
        <v>11634</v>
      </c>
      <c r="H5439" s="26" t="s">
        <v>6693</v>
      </c>
      <c r="I5439" s="6" t="s">
        <v>251</v>
      </c>
    </row>
    <row r="5440" ht="15.0" customHeight="1">
      <c r="A5440" s="2" t="s">
        <v>9</v>
      </c>
      <c r="B5440" s="5">
        <v>21416.0</v>
      </c>
      <c r="C5440" s="25">
        <v>43355.0</v>
      </c>
      <c r="D5440" s="4">
        <v>29.0</v>
      </c>
      <c r="E5440" s="2" t="s">
        <v>10</v>
      </c>
      <c r="F5440" s="19" t="s">
        <v>11635</v>
      </c>
      <c r="G5440" s="5" t="s">
        <v>11636</v>
      </c>
      <c r="H5440" s="26" t="s">
        <v>6704</v>
      </c>
      <c r="I5440" s="6" t="s">
        <v>251</v>
      </c>
    </row>
    <row r="5441" ht="15.0" customHeight="1">
      <c r="A5441" s="2" t="s">
        <v>9</v>
      </c>
      <c r="B5441" s="5">
        <v>21415.0</v>
      </c>
      <c r="C5441" s="25">
        <v>43355.0</v>
      </c>
      <c r="D5441" s="4">
        <v>29.0</v>
      </c>
      <c r="E5441" s="2" t="s">
        <v>10</v>
      </c>
      <c r="F5441" s="19" t="s">
        <v>11637</v>
      </c>
      <c r="G5441" s="5" t="s">
        <v>11638</v>
      </c>
      <c r="H5441" s="26" t="s">
        <v>6607</v>
      </c>
      <c r="I5441" s="6" t="s">
        <v>251</v>
      </c>
    </row>
    <row r="5442" ht="15.0" customHeight="1">
      <c r="A5442" s="2" t="s">
        <v>9</v>
      </c>
      <c r="B5442" s="5">
        <v>21414.0</v>
      </c>
      <c r="C5442" s="25">
        <v>43355.0</v>
      </c>
      <c r="D5442" s="4">
        <v>29.0</v>
      </c>
      <c r="E5442" s="2" t="s">
        <v>10</v>
      </c>
      <c r="F5442" s="19" t="s">
        <v>11639</v>
      </c>
      <c r="G5442" s="5" t="s">
        <v>11640</v>
      </c>
      <c r="H5442" s="26" t="s">
        <v>6648</v>
      </c>
      <c r="I5442" s="6" t="s">
        <v>251</v>
      </c>
    </row>
    <row r="5443" ht="15.0" customHeight="1">
      <c r="A5443" s="2" t="s">
        <v>9</v>
      </c>
      <c r="B5443" s="5">
        <v>21413.0</v>
      </c>
      <c r="C5443" s="25">
        <v>43355.0</v>
      </c>
      <c r="D5443" s="4">
        <v>29.0</v>
      </c>
      <c r="E5443" s="2" t="s">
        <v>10</v>
      </c>
      <c r="F5443" s="19" t="s">
        <v>7731</v>
      </c>
      <c r="G5443" s="5" t="s">
        <v>11641</v>
      </c>
      <c r="H5443" s="26" t="s">
        <v>6636</v>
      </c>
      <c r="I5443" s="6" t="s">
        <v>251</v>
      </c>
    </row>
    <row r="5444" ht="15.0" customHeight="1">
      <c r="A5444" s="2" t="s">
        <v>9</v>
      </c>
      <c r="B5444" s="5">
        <v>21412.0</v>
      </c>
      <c r="C5444" s="25">
        <v>43355.0</v>
      </c>
      <c r="D5444" s="4">
        <v>29.0</v>
      </c>
      <c r="E5444" s="2" t="s">
        <v>10</v>
      </c>
      <c r="F5444" s="19" t="s">
        <v>11642</v>
      </c>
      <c r="G5444" s="5" t="s">
        <v>11643</v>
      </c>
      <c r="H5444" s="26" t="s">
        <v>7156</v>
      </c>
      <c r="I5444" s="6" t="s">
        <v>251</v>
      </c>
    </row>
    <row r="5445" ht="15.0" customHeight="1">
      <c r="A5445" s="2" t="s">
        <v>9</v>
      </c>
      <c r="B5445" s="5">
        <v>21411.0</v>
      </c>
      <c r="C5445" s="25">
        <v>43355.0</v>
      </c>
      <c r="D5445" s="4">
        <v>29.0</v>
      </c>
      <c r="E5445" s="2" t="s">
        <v>10</v>
      </c>
      <c r="F5445" s="19" t="s">
        <v>11644</v>
      </c>
      <c r="G5445" s="5" t="s">
        <v>11645</v>
      </c>
      <c r="H5445" s="26" t="s">
        <v>7156</v>
      </c>
      <c r="I5445" s="6" t="s">
        <v>251</v>
      </c>
    </row>
    <row r="5446" ht="15.0" customHeight="1">
      <c r="A5446" s="2" t="s">
        <v>9</v>
      </c>
      <c r="B5446" s="5">
        <v>21410.0</v>
      </c>
      <c r="C5446" s="25">
        <v>43355.0</v>
      </c>
      <c r="D5446" s="4">
        <v>29.0</v>
      </c>
      <c r="E5446" s="2" t="s">
        <v>10</v>
      </c>
      <c r="F5446" s="19" t="s">
        <v>11646</v>
      </c>
      <c r="G5446" s="5" t="s">
        <v>11647</v>
      </c>
      <c r="H5446" s="26" t="s">
        <v>6854</v>
      </c>
      <c r="I5446" s="6" t="s">
        <v>251</v>
      </c>
    </row>
    <row r="5447" ht="15.0" customHeight="1">
      <c r="A5447" s="2" t="s">
        <v>9</v>
      </c>
      <c r="B5447" s="5">
        <v>21409.0</v>
      </c>
      <c r="C5447" s="25">
        <v>43355.0</v>
      </c>
      <c r="D5447" s="4">
        <v>29.0</v>
      </c>
      <c r="E5447" s="2" t="s">
        <v>10</v>
      </c>
      <c r="F5447" s="19" t="s">
        <v>11648</v>
      </c>
      <c r="G5447" s="5" t="s">
        <v>11649</v>
      </c>
      <c r="H5447" s="26" t="s">
        <v>6854</v>
      </c>
      <c r="I5447" s="6" t="s">
        <v>251</v>
      </c>
    </row>
    <row r="5448" ht="15.0" customHeight="1">
      <c r="A5448" s="2" t="s">
        <v>9</v>
      </c>
      <c r="B5448" s="5">
        <v>21408.0</v>
      </c>
      <c r="C5448" s="25">
        <v>43355.0</v>
      </c>
      <c r="D5448" s="4">
        <v>29.0</v>
      </c>
      <c r="E5448" s="2" t="s">
        <v>10</v>
      </c>
      <c r="F5448" s="19" t="s">
        <v>11650</v>
      </c>
      <c r="G5448" s="5" t="s">
        <v>11651</v>
      </c>
      <c r="H5448" s="26" t="s">
        <v>6862</v>
      </c>
      <c r="I5448" s="6" t="s">
        <v>251</v>
      </c>
    </row>
    <row r="5449" ht="15.0" customHeight="1">
      <c r="A5449" s="2" t="s">
        <v>9</v>
      </c>
      <c r="B5449" s="5">
        <v>21407.0</v>
      </c>
      <c r="C5449" s="25">
        <v>43355.0</v>
      </c>
      <c r="D5449" s="4">
        <v>29.0</v>
      </c>
      <c r="E5449" s="2" t="s">
        <v>10</v>
      </c>
      <c r="F5449" s="19" t="s">
        <v>11652</v>
      </c>
      <c r="G5449" s="5" t="s">
        <v>11653</v>
      </c>
      <c r="H5449" s="26" t="s">
        <v>6648</v>
      </c>
      <c r="I5449" s="6" t="s">
        <v>251</v>
      </c>
    </row>
    <row r="5450" ht="15.0" customHeight="1">
      <c r="A5450" s="2" t="s">
        <v>9</v>
      </c>
      <c r="B5450" s="5">
        <v>21406.0</v>
      </c>
      <c r="C5450" s="25">
        <v>43355.0</v>
      </c>
      <c r="D5450" s="4">
        <v>29.0</v>
      </c>
      <c r="E5450" s="2" t="s">
        <v>10</v>
      </c>
      <c r="F5450" s="19" t="s">
        <v>11654</v>
      </c>
      <c r="G5450" s="5" t="s">
        <v>11655</v>
      </c>
      <c r="H5450" s="26" t="s">
        <v>6793</v>
      </c>
      <c r="I5450" s="6" t="s">
        <v>251</v>
      </c>
    </row>
    <row r="5451" ht="15.0" customHeight="1">
      <c r="A5451" s="2" t="s">
        <v>9</v>
      </c>
      <c r="B5451" s="5">
        <v>21405.0</v>
      </c>
      <c r="C5451" s="25">
        <v>43355.0</v>
      </c>
      <c r="D5451" s="4">
        <v>29.0</v>
      </c>
      <c r="E5451" s="2" t="s">
        <v>10</v>
      </c>
      <c r="F5451" s="19" t="s">
        <v>11656</v>
      </c>
      <c r="G5451" s="5" t="s">
        <v>11657</v>
      </c>
      <c r="H5451" s="26" t="s">
        <v>6793</v>
      </c>
      <c r="I5451" s="6" t="s">
        <v>251</v>
      </c>
    </row>
    <row r="5452" ht="15.0" customHeight="1">
      <c r="A5452" s="2" t="s">
        <v>9</v>
      </c>
      <c r="B5452" s="5">
        <v>21404.0</v>
      </c>
      <c r="C5452" s="25">
        <v>43355.0</v>
      </c>
      <c r="D5452" s="4">
        <v>29.0</v>
      </c>
      <c r="E5452" s="2" t="s">
        <v>10</v>
      </c>
      <c r="F5452" s="19" t="s">
        <v>11658</v>
      </c>
      <c r="G5452" s="5" t="s">
        <v>11659</v>
      </c>
      <c r="H5452" s="26" t="s">
        <v>6768</v>
      </c>
      <c r="I5452" s="6" t="s">
        <v>251</v>
      </c>
    </row>
    <row r="5453" ht="15.0" customHeight="1">
      <c r="A5453" s="2" t="s">
        <v>9</v>
      </c>
      <c r="B5453" s="5">
        <v>21403.0</v>
      </c>
      <c r="C5453" s="25">
        <v>43355.0</v>
      </c>
      <c r="D5453" s="4">
        <v>29.0</v>
      </c>
      <c r="E5453" s="2" t="s">
        <v>10</v>
      </c>
      <c r="F5453" s="19" t="s">
        <v>11660</v>
      </c>
      <c r="G5453" s="5" t="s">
        <v>11661</v>
      </c>
      <c r="H5453" s="26" t="s">
        <v>6916</v>
      </c>
      <c r="I5453" s="6" t="s">
        <v>251</v>
      </c>
    </row>
    <row r="5454" ht="15.0" customHeight="1">
      <c r="A5454" s="2" t="s">
        <v>9</v>
      </c>
      <c r="B5454" s="5">
        <v>21402.0</v>
      </c>
      <c r="C5454" s="25">
        <v>43355.0</v>
      </c>
      <c r="D5454" s="4">
        <v>29.0</v>
      </c>
      <c r="E5454" s="2" t="s">
        <v>10</v>
      </c>
      <c r="F5454" s="19" t="s">
        <v>11662</v>
      </c>
      <c r="G5454" s="5" t="s">
        <v>11663</v>
      </c>
      <c r="H5454" s="26" t="s">
        <v>11664</v>
      </c>
      <c r="I5454" s="6" t="s">
        <v>251</v>
      </c>
    </row>
    <row r="5455" ht="15.0" customHeight="1">
      <c r="A5455" s="2" t="s">
        <v>9</v>
      </c>
      <c r="B5455" s="5">
        <v>21401.0</v>
      </c>
      <c r="C5455" s="25">
        <v>43355.0</v>
      </c>
      <c r="D5455" s="4">
        <v>29.0</v>
      </c>
      <c r="E5455" s="2" t="s">
        <v>10</v>
      </c>
      <c r="F5455" s="19" t="s">
        <v>11665</v>
      </c>
      <c r="G5455" s="5" t="s">
        <v>11666</v>
      </c>
      <c r="H5455" s="26" t="s">
        <v>11667</v>
      </c>
      <c r="I5455" s="6" t="s">
        <v>251</v>
      </c>
    </row>
    <row r="5456" ht="15.0" customHeight="1">
      <c r="A5456" s="2" t="s">
        <v>9</v>
      </c>
      <c r="B5456" s="5">
        <v>21400.0</v>
      </c>
      <c r="C5456" s="25">
        <v>43355.0</v>
      </c>
      <c r="D5456" s="4">
        <v>29.0</v>
      </c>
      <c r="E5456" s="2" t="s">
        <v>10</v>
      </c>
      <c r="F5456" s="19" t="s">
        <v>11668</v>
      </c>
      <c r="G5456" s="5" t="s">
        <v>11669</v>
      </c>
      <c r="H5456" s="26" t="s">
        <v>11670</v>
      </c>
      <c r="I5456" s="6" t="s">
        <v>251</v>
      </c>
    </row>
    <row r="5457" ht="15.0" customHeight="1">
      <c r="A5457" s="2" t="s">
        <v>9</v>
      </c>
      <c r="B5457" s="5">
        <v>21399.0</v>
      </c>
      <c r="C5457" s="25">
        <v>43355.0</v>
      </c>
      <c r="D5457" s="4">
        <v>29.0</v>
      </c>
      <c r="E5457" s="2" t="s">
        <v>10</v>
      </c>
      <c r="F5457" s="19" t="s">
        <v>11671</v>
      </c>
      <c r="G5457" s="5" t="s">
        <v>11672</v>
      </c>
      <c r="H5457" s="26" t="s">
        <v>7524</v>
      </c>
      <c r="I5457" s="6" t="s">
        <v>251</v>
      </c>
    </row>
    <row r="5458" ht="15.0" customHeight="1">
      <c r="A5458" s="2" t="s">
        <v>9</v>
      </c>
      <c r="B5458" s="5">
        <v>21398.0</v>
      </c>
      <c r="C5458" s="25">
        <v>43355.0</v>
      </c>
      <c r="D5458" s="4">
        <v>29.0</v>
      </c>
      <c r="E5458" s="2" t="s">
        <v>10</v>
      </c>
      <c r="F5458" s="19" t="s">
        <v>11673</v>
      </c>
      <c r="G5458" s="5" t="s">
        <v>11674</v>
      </c>
      <c r="H5458" s="26" t="s">
        <v>6601</v>
      </c>
      <c r="I5458" s="6" t="s">
        <v>251</v>
      </c>
    </row>
    <row r="5459" ht="15.0" customHeight="1">
      <c r="A5459" s="2" t="s">
        <v>9</v>
      </c>
      <c r="B5459" s="5">
        <v>21397.0</v>
      </c>
      <c r="C5459" s="25">
        <v>43355.0</v>
      </c>
      <c r="D5459" s="4">
        <v>29.0</v>
      </c>
      <c r="E5459" s="2" t="s">
        <v>10</v>
      </c>
      <c r="F5459" s="19" t="s">
        <v>11675</v>
      </c>
      <c r="G5459" s="5" t="s">
        <v>11676</v>
      </c>
      <c r="H5459" s="26" t="s">
        <v>6601</v>
      </c>
      <c r="I5459" s="6" t="s">
        <v>251</v>
      </c>
    </row>
    <row r="5460" ht="15.0" customHeight="1">
      <c r="A5460" s="2" t="s">
        <v>9</v>
      </c>
      <c r="B5460" s="5">
        <v>21396.0</v>
      </c>
      <c r="C5460" s="25">
        <v>43355.0</v>
      </c>
      <c r="D5460" s="4">
        <v>29.0</v>
      </c>
      <c r="E5460" s="2" t="s">
        <v>10</v>
      </c>
      <c r="F5460" s="19" t="s">
        <v>11677</v>
      </c>
      <c r="G5460" s="5" t="s">
        <v>11678</v>
      </c>
      <c r="H5460" s="26" t="s">
        <v>6601</v>
      </c>
      <c r="I5460" s="6" t="s">
        <v>251</v>
      </c>
    </row>
    <row r="5461" ht="15.0" customHeight="1">
      <c r="A5461" s="2" t="s">
        <v>9</v>
      </c>
      <c r="B5461" s="5">
        <v>21395.0</v>
      </c>
      <c r="C5461" s="25">
        <v>43355.0</v>
      </c>
      <c r="D5461" s="4">
        <v>29.0</v>
      </c>
      <c r="E5461" s="2" t="s">
        <v>10</v>
      </c>
      <c r="F5461" s="19" t="s">
        <v>11679</v>
      </c>
      <c r="G5461" s="5" t="s">
        <v>11680</v>
      </c>
      <c r="H5461" s="26" t="s">
        <v>6601</v>
      </c>
      <c r="I5461" s="6" t="s">
        <v>251</v>
      </c>
    </row>
    <row r="5462" ht="15.0" customHeight="1">
      <c r="A5462" s="2" t="s">
        <v>9</v>
      </c>
      <c r="B5462" s="5">
        <v>21394.0</v>
      </c>
      <c r="C5462" s="25">
        <v>43355.0</v>
      </c>
      <c r="D5462" s="4">
        <v>29.0</v>
      </c>
      <c r="E5462" s="2" t="s">
        <v>10</v>
      </c>
      <c r="F5462" s="19" t="s">
        <v>11681</v>
      </c>
      <c r="G5462" s="5" t="s">
        <v>11682</v>
      </c>
      <c r="H5462" s="26" t="s">
        <v>6916</v>
      </c>
      <c r="I5462" s="6" t="s">
        <v>251</v>
      </c>
    </row>
    <row r="5463" ht="15.0" customHeight="1">
      <c r="A5463" s="2" t="s">
        <v>9</v>
      </c>
      <c r="B5463" s="5">
        <v>21393.0</v>
      </c>
      <c r="C5463" s="25">
        <v>43355.0</v>
      </c>
      <c r="D5463" s="4">
        <v>29.0</v>
      </c>
      <c r="E5463" s="2" t="s">
        <v>10</v>
      </c>
      <c r="F5463" s="19" t="s">
        <v>11683</v>
      </c>
      <c r="G5463" s="5" t="s">
        <v>11684</v>
      </c>
      <c r="H5463" s="26" t="s">
        <v>6617</v>
      </c>
      <c r="I5463" s="6" t="s">
        <v>251</v>
      </c>
    </row>
    <row r="5464" ht="15.0" customHeight="1">
      <c r="A5464" s="2" t="s">
        <v>9</v>
      </c>
      <c r="B5464" s="5">
        <v>21392.0</v>
      </c>
      <c r="C5464" s="25">
        <v>43355.0</v>
      </c>
      <c r="D5464" s="4">
        <v>29.0</v>
      </c>
      <c r="E5464" s="2" t="s">
        <v>10</v>
      </c>
      <c r="F5464" s="19" t="s">
        <v>11685</v>
      </c>
      <c r="G5464" s="5" t="s">
        <v>11686</v>
      </c>
      <c r="H5464" s="26" t="s">
        <v>6854</v>
      </c>
      <c r="I5464" s="6" t="s">
        <v>251</v>
      </c>
    </row>
    <row r="5465" ht="15.0" customHeight="1">
      <c r="A5465" s="2" t="s">
        <v>9</v>
      </c>
      <c r="B5465" s="5">
        <v>21391.0</v>
      </c>
      <c r="C5465" s="25">
        <v>43355.0</v>
      </c>
      <c r="D5465" s="4">
        <v>29.0</v>
      </c>
      <c r="E5465" s="2" t="s">
        <v>10</v>
      </c>
      <c r="F5465" s="19" t="s">
        <v>11687</v>
      </c>
      <c r="G5465" s="5" t="s">
        <v>11688</v>
      </c>
      <c r="H5465" s="26" t="s">
        <v>9172</v>
      </c>
      <c r="I5465" s="6" t="s">
        <v>251</v>
      </c>
    </row>
    <row r="5466" ht="15.0" customHeight="1">
      <c r="A5466" s="2" t="s">
        <v>76</v>
      </c>
      <c r="B5466" s="5">
        <v>10569.0</v>
      </c>
      <c r="C5466" s="25">
        <v>43355.0</v>
      </c>
      <c r="D5466" s="4">
        <v>29.0</v>
      </c>
      <c r="E5466" s="2" t="s">
        <v>10</v>
      </c>
      <c r="F5466" s="19" t="s">
        <v>11689</v>
      </c>
      <c r="G5466" s="5" t="s">
        <v>11690</v>
      </c>
      <c r="H5466" s="26" t="s">
        <v>6511</v>
      </c>
      <c r="I5466" s="6" t="s">
        <v>251</v>
      </c>
    </row>
    <row r="5467" ht="15.0" customHeight="1">
      <c r="A5467" s="2" t="s">
        <v>76</v>
      </c>
      <c r="B5467" s="5">
        <v>10568.0</v>
      </c>
      <c r="C5467" s="25">
        <v>43355.0</v>
      </c>
      <c r="D5467" s="4">
        <v>29.0</v>
      </c>
      <c r="E5467" s="2" t="s">
        <v>10</v>
      </c>
      <c r="F5467" s="19" t="s">
        <v>11691</v>
      </c>
      <c r="G5467" s="5" t="s">
        <v>11692</v>
      </c>
      <c r="H5467" s="26" t="s">
        <v>6840</v>
      </c>
      <c r="I5467" s="6" t="s">
        <v>251</v>
      </c>
    </row>
    <row r="5468" ht="15.0" customHeight="1">
      <c r="A5468" s="2" t="s">
        <v>82</v>
      </c>
      <c r="B5468" s="5">
        <v>3301.0</v>
      </c>
      <c r="C5468" s="25">
        <v>43355.0</v>
      </c>
      <c r="D5468" s="4">
        <v>29.0</v>
      </c>
      <c r="E5468" s="2" t="s">
        <v>10</v>
      </c>
      <c r="F5468" s="19" t="s">
        <v>11693</v>
      </c>
      <c r="G5468" s="5" t="s">
        <v>11694</v>
      </c>
      <c r="H5468" s="26" t="s">
        <v>11695</v>
      </c>
      <c r="I5468" s="6" t="s">
        <v>251</v>
      </c>
    </row>
    <row r="5469" ht="15.0" customHeight="1">
      <c r="A5469" s="2" t="s">
        <v>9</v>
      </c>
      <c r="B5469" s="5">
        <v>21390.0</v>
      </c>
      <c r="C5469" s="25">
        <v>43348.0</v>
      </c>
      <c r="D5469" s="4">
        <v>28.0</v>
      </c>
      <c r="E5469" s="2" t="s">
        <v>10</v>
      </c>
      <c r="F5469" s="19" t="s">
        <v>11696</v>
      </c>
      <c r="G5469" s="5" t="s">
        <v>11697</v>
      </c>
      <c r="H5469" s="26" t="s">
        <v>6601</v>
      </c>
      <c r="I5469" s="6" t="s">
        <v>251</v>
      </c>
    </row>
    <row r="5470" ht="15.0" customHeight="1">
      <c r="A5470" s="2" t="s">
        <v>9</v>
      </c>
      <c r="B5470" s="5">
        <v>21389.0</v>
      </c>
      <c r="C5470" s="25">
        <v>43348.0</v>
      </c>
      <c r="D5470" s="4">
        <v>28.0</v>
      </c>
      <c r="E5470" s="2" t="s">
        <v>10</v>
      </c>
      <c r="F5470" s="19" t="s">
        <v>11698</v>
      </c>
      <c r="G5470" s="5" t="s">
        <v>11699</v>
      </c>
      <c r="H5470" s="26" t="s">
        <v>6612</v>
      </c>
      <c r="I5470" s="6" t="s">
        <v>251</v>
      </c>
    </row>
    <row r="5471" ht="15.0" customHeight="1">
      <c r="A5471" s="2" t="s">
        <v>9</v>
      </c>
      <c r="B5471" s="5">
        <v>21388.0</v>
      </c>
      <c r="C5471" s="25">
        <v>43348.0</v>
      </c>
      <c r="D5471" s="4">
        <v>28.0</v>
      </c>
      <c r="E5471" s="2" t="s">
        <v>10</v>
      </c>
      <c r="F5471" s="19" t="s">
        <v>11700</v>
      </c>
      <c r="G5471" s="5" t="s">
        <v>11701</v>
      </c>
      <c r="H5471" s="26" t="s">
        <v>7043</v>
      </c>
      <c r="I5471" s="6" t="s">
        <v>251</v>
      </c>
    </row>
    <row r="5472" ht="15.0" customHeight="1">
      <c r="A5472" s="2" t="s">
        <v>9</v>
      </c>
      <c r="B5472" s="5">
        <v>21387.0</v>
      </c>
      <c r="C5472" s="25">
        <v>43348.0</v>
      </c>
      <c r="D5472" s="4">
        <v>28.0</v>
      </c>
      <c r="E5472" s="2" t="s">
        <v>10</v>
      </c>
      <c r="F5472" s="19" t="s">
        <v>11702</v>
      </c>
      <c r="G5472" s="5" t="s">
        <v>11703</v>
      </c>
      <c r="H5472" s="26" t="s">
        <v>6793</v>
      </c>
      <c r="I5472" s="6" t="s">
        <v>251</v>
      </c>
    </row>
    <row r="5473" ht="15.0" customHeight="1">
      <c r="A5473" s="2" t="s">
        <v>9</v>
      </c>
      <c r="B5473" s="5">
        <v>21386.0</v>
      </c>
      <c r="C5473" s="25">
        <v>43348.0</v>
      </c>
      <c r="D5473" s="4">
        <v>28.0</v>
      </c>
      <c r="E5473" s="2" t="s">
        <v>10</v>
      </c>
      <c r="F5473" s="19" t="s">
        <v>11704</v>
      </c>
      <c r="G5473" s="5" t="s">
        <v>11705</v>
      </c>
      <c r="H5473" s="26" t="s">
        <v>6793</v>
      </c>
      <c r="I5473" s="6" t="s">
        <v>251</v>
      </c>
    </row>
    <row r="5474" ht="15.0" customHeight="1">
      <c r="A5474" s="2" t="s">
        <v>9</v>
      </c>
      <c r="B5474" s="5">
        <v>21385.0</v>
      </c>
      <c r="C5474" s="25">
        <v>43348.0</v>
      </c>
      <c r="D5474" s="4">
        <v>28.0</v>
      </c>
      <c r="E5474" s="2" t="s">
        <v>10</v>
      </c>
      <c r="F5474" s="19" t="s">
        <v>11706</v>
      </c>
      <c r="G5474" s="5" t="s">
        <v>11707</v>
      </c>
      <c r="H5474" s="26" t="s">
        <v>6582</v>
      </c>
      <c r="I5474" s="6" t="s">
        <v>251</v>
      </c>
    </row>
    <row r="5475" ht="15.0" customHeight="1">
      <c r="A5475" s="2" t="s">
        <v>9</v>
      </c>
      <c r="B5475" s="5">
        <v>21384.0</v>
      </c>
      <c r="C5475" s="25">
        <v>43348.0</v>
      </c>
      <c r="D5475" s="4">
        <v>28.0</v>
      </c>
      <c r="E5475" s="2" t="s">
        <v>10</v>
      </c>
      <c r="F5475" s="19" t="s">
        <v>11708</v>
      </c>
      <c r="G5475" s="5" t="s">
        <v>11709</v>
      </c>
      <c r="H5475" s="26" t="s">
        <v>6582</v>
      </c>
      <c r="I5475" s="6" t="s">
        <v>251</v>
      </c>
    </row>
    <row r="5476" ht="15.0" customHeight="1">
      <c r="A5476" s="2" t="s">
        <v>9</v>
      </c>
      <c r="B5476" s="5">
        <v>21383.0</v>
      </c>
      <c r="C5476" s="25">
        <v>43348.0</v>
      </c>
      <c r="D5476" s="4">
        <v>28.0</v>
      </c>
      <c r="E5476" s="2" t="s">
        <v>10</v>
      </c>
      <c r="F5476" s="19" t="s">
        <v>11710</v>
      </c>
      <c r="G5476" s="5" t="s">
        <v>11711</v>
      </c>
      <c r="H5476" s="26" t="s">
        <v>6779</v>
      </c>
      <c r="I5476" s="6" t="s">
        <v>251</v>
      </c>
    </row>
    <row r="5477" ht="15.0" customHeight="1">
      <c r="A5477" s="2" t="s">
        <v>9</v>
      </c>
      <c r="B5477" s="5">
        <v>21382.0</v>
      </c>
      <c r="C5477" s="25">
        <v>43348.0</v>
      </c>
      <c r="D5477" s="4">
        <v>28.0</v>
      </c>
      <c r="E5477" s="2" t="s">
        <v>10</v>
      </c>
      <c r="F5477" s="19" t="s">
        <v>11712</v>
      </c>
      <c r="G5477" s="5" t="s">
        <v>11713</v>
      </c>
      <c r="H5477" s="26" t="s">
        <v>6779</v>
      </c>
      <c r="I5477" s="6" t="s">
        <v>251</v>
      </c>
    </row>
    <row r="5478" ht="15.0" customHeight="1">
      <c r="A5478" s="2" t="s">
        <v>9</v>
      </c>
      <c r="B5478" s="5">
        <v>21381.0</v>
      </c>
      <c r="C5478" s="25">
        <v>43348.0</v>
      </c>
      <c r="D5478" s="4">
        <v>28.0</v>
      </c>
      <c r="E5478" s="2" t="s">
        <v>10</v>
      </c>
      <c r="F5478" s="19" t="s">
        <v>11714</v>
      </c>
      <c r="G5478" s="5" t="s">
        <v>11715</v>
      </c>
      <c r="H5478" s="26" t="s">
        <v>6779</v>
      </c>
      <c r="I5478" s="6" t="s">
        <v>251</v>
      </c>
    </row>
    <row r="5479" ht="15.0" customHeight="1">
      <c r="A5479" s="2" t="s">
        <v>9</v>
      </c>
      <c r="B5479" s="5">
        <v>21380.0</v>
      </c>
      <c r="C5479" s="25">
        <v>43348.0</v>
      </c>
      <c r="D5479" s="4">
        <v>28.0</v>
      </c>
      <c r="E5479" s="2" t="s">
        <v>10</v>
      </c>
      <c r="F5479" s="19" t="s">
        <v>11716</v>
      </c>
      <c r="G5479" s="5" t="s">
        <v>11717</v>
      </c>
      <c r="H5479" s="26" t="s">
        <v>7043</v>
      </c>
      <c r="I5479" s="6" t="s">
        <v>251</v>
      </c>
    </row>
    <row r="5480" ht="15.0" customHeight="1">
      <c r="A5480" s="2" t="s">
        <v>9</v>
      </c>
      <c r="B5480" s="5">
        <v>21379.0</v>
      </c>
      <c r="C5480" s="25">
        <v>43348.0</v>
      </c>
      <c r="D5480" s="4">
        <v>28.0</v>
      </c>
      <c r="E5480" s="2" t="s">
        <v>10</v>
      </c>
      <c r="F5480" s="19" t="s">
        <v>11718</v>
      </c>
      <c r="G5480" s="5" t="s">
        <v>11719</v>
      </c>
      <c r="H5480" s="26" t="s">
        <v>7136</v>
      </c>
      <c r="I5480" s="6" t="s">
        <v>251</v>
      </c>
    </row>
    <row r="5481" ht="15.0" customHeight="1">
      <c r="A5481" s="2" t="s">
        <v>9</v>
      </c>
      <c r="B5481" s="5">
        <v>21378.0</v>
      </c>
      <c r="C5481" s="25">
        <v>43348.0</v>
      </c>
      <c r="D5481" s="4">
        <v>28.0</v>
      </c>
      <c r="E5481" s="2" t="s">
        <v>10</v>
      </c>
      <c r="F5481" s="19" t="s">
        <v>11720</v>
      </c>
      <c r="G5481" s="5" t="s">
        <v>11721</v>
      </c>
      <c r="H5481" s="26" t="s">
        <v>7136</v>
      </c>
      <c r="I5481" s="6" t="s">
        <v>251</v>
      </c>
    </row>
    <row r="5482" ht="15.0" customHeight="1">
      <c r="A5482" s="2" t="s">
        <v>9</v>
      </c>
      <c r="B5482" s="5">
        <v>21377.0</v>
      </c>
      <c r="C5482" s="25">
        <v>43348.0</v>
      </c>
      <c r="D5482" s="4">
        <v>28.0</v>
      </c>
      <c r="E5482" s="2" t="s">
        <v>10</v>
      </c>
      <c r="F5482" s="19" t="s">
        <v>11722</v>
      </c>
      <c r="G5482" s="5" t="s">
        <v>11723</v>
      </c>
      <c r="H5482" s="26" t="s">
        <v>6604</v>
      </c>
      <c r="I5482" s="6" t="s">
        <v>251</v>
      </c>
    </row>
    <row r="5483" ht="15.0" customHeight="1">
      <c r="A5483" s="2" t="s">
        <v>9</v>
      </c>
      <c r="B5483" s="5">
        <v>21376.0</v>
      </c>
      <c r="C5483" s="25">
        <v>43348.0</v>
      </c>
      <c r="D5483" s="4">
        <v>28.0</v>
      </c>
      <c r="E5483" s="2" t="s">
        <v>10</v>
      </c>
      <c r="F5483" s="19" t="s">
        <v>11724</v>
      </c>
      <c r="G5483" s="5" t="s">
        <v>11725</v>
      </c>
      <c r="H5483" s="26" t="s">
        <v>6693</v>
      </c>
      <c r="I5483" s="6" t="s">
        <v>251</v>
      </c>
    </row>
    <row r="5484" ht="15.0" customHeight="1">
      <c r="A5484" s="2" t="s">
        <v>9</v>
      </c>
      <c r="B5484" s="5">
        <v>21375.0</v>
      </c>
      <c r="C5484" s="25">
        <v>43348.0</v>
      </c>
      <c r="D5484" s="4">
        <v>28.0</v>
      </c>
      <c r="E5484" s="2" t="s">
        <v>10</v>
      </c>
      <c r="F5484" s="19" t="s">
        <v>11726</v>
      </c>
      <c r="G5484" s="5" t="s">
        <v>11727</v>
      </c>
      <c r="H5484" s="26" t="s">
        <v>11728</v>
      </c>
      <c r="I5484" s="6" t="s">
        <v>251</v>
      </c>
    </row>
    <row r="5485" ht="15.0" customHeight="1">
      <c r="A5485" s="2" t="s">
        <v>9</v>
      </c>
      <c r="B5485" s="5">
        <v>21374.0</v>
      </c>
      <c r="C5485" s="25">
        <v>43348.0</v>
      </c>
      <c r="D5485" s="4">
        <v>28.0</v>
      </c>
      <c r="E5485" s="2" t="s">
        <v>10</v>
      </c>
      <c r="F5485" s="19" t="s">
        <v>11729</v>
      </c>
      <c r="G5485" s="5" t="s">
        <v>11730</v>
      </c>
      <c r="H5485" s="26" t="s">
        <v>6506</v>
      </c>
      <c r="I5485" s="6" t="s">
        <v>251</v>
      </c>
    </row>
    <row r="5486" ht="15.0" customHeight="1">
      <c r="A5486" s="2" t="s">
        <v>9</v>
      </c>
      <c r="B5486" s="5">
        <v>21373.0</v>
      </c>
      <c r="C5486" s="25">
        <v>43348.0</v>
      </c>
      <c r="D5486" s="4">
        <v>28.0</v>
      </c>
      <c r="E5486" s="2" t="s">
        <v>10</v>
      </c>
      <c r="F5486" s="19" t="s">
        <v>11731</v>
      </c>
      <c r="G5486" s="5" t="s">
        <v>11732</v>
      </c>
      <c r="H5486" s="26" t="s">
        <v>6601</v>
      </c>
      <c r="I5486" s="6" t="s">
        <v>251</v>
      </c>
    </row>
    <row r="5487" ht="15.0" customHeight="1">
      <c r="A5487" s="2" t="s">
        <v>9</v>
      </c>
      <c r="B5487" s="5">
        <v>21372.0</v>
      </c>
      <c r="C5487" s="25">
        <v>43348.0</v>
      </c>
      <c r="D5487" s="4">
        <v>28.0</v>
      </c>
      <c r="E5487" s="2" t="s">
        <v>10</v>
      </c>
      <c r="F5487" s="19" t="s">
        <v>11733</v>
      </c>
      <c r="G5487" s="5" t="s">
        <v>11734</v>
      </c>
      <c r="H5487" s="26" t="s">
        <v>11735</v>
      </c>
      <c r="I5487" s="6" t="s">
        <v>251</v>
      </c>
    </row>
    <row r="5488" ht="15.0" customHeight="1">
      <c r="A5488" s="2" t="s">
        <v>9</v>
      </c>
      <c r="B5488" s="5">
        <v>21371.0</v>
      </c>
      <c r="C5488" s="25">
        <v>43348.0</v>
      </c>
      <c r="D5488" s="4">
        <v>28.0</v>
      </c>
      <c r="E5488" s="2" t="s">
        <v>10</v>
      </c>
      <c r="F5488" s="19" t="s">
        <v>11736</v>
      </c>
      <c r="G5488" s="5" t="s">
        <v>11737</v>
      </c>
      <c r="H5488" s="26" t="s">
        <v>11189</v>
      </c>
      <c r="I5488" s="6" t="s">
        <v>251</v>
      </c>
    </row>
    <row r="5489" ht="15.0" customHeight="1">
      <c r="A5489" s="2" t="s">
        <v>9</v>
      </c>
      <c r="B5489" s="5">
        <v>21370.0</v>
      </c>
      <c r="C5489" s="25">
        <v>43348.0</v>
      </c>
      <c r="D5489" s="4">
        <v>28.0</v>
      </c>
      <c r="E5489" s="2" t="s">
        <v>10</v>
      </c>
      <c r="F5489" s="19" t="s">
        <v>11738</v>
      </c>
      <c r="G5489" s="5" t="s">
        <v>11739</v>
      </c>
      <c r="H5489" s="26" t="s">
        <v>6859</v>
      </c>
      <c r="I5489" s="6" t="s">
        <v>251</v>
      </c>
    </row>
    <row r="5490" ht="15.0" customHeight="1">
      <c r="A5490" s="2" t="s">
        <v>9</v>
      </c>
      <c r="B5490" s="5">
        <v>21369.0</v>
      </c>
      <c r="C5490" s="25">
        <v>43348.0</v>
      </c>
      <c r="D5490" s="4">
        <v>28.0</v>
      </c>
      <c r="E5490" s="2" t="s">
        <v>10</v>
      </c>
      <c r="F5490" s="19" t="s">
        <v>11740</v>
      </c>
      <c r="G5490" s="5" t="s">
        <v>11741</v>
      </c>
      <c r="H5490" s="26" t="s">
        <v>6587</v>
      </c>
      <c r="I5490" s="6" t="s">
        <v>251</v>
      </c>
    </row>
    <row r="5491" ht="15.0" customHeight="1">
      <c r="A5491" s="2" t="s">
        <v>9</v>
      </c>
      <c r="B5491" s="5">
        <v>21368.0</v>
      </c>
      <c r="C5491" s="25">
        <v>43348.0</v>
      </c>
      <c r="D5491" s="4">
        <v>28.0</v>
      </c>
      <c r="E5491" s="2" t="s">
        <v>10</v>
      </c>
      <c r="F5491" s="19" t="s">
        <v>11742</v>
      </c>
      <c r="G5491" s="5" t="s">
        <v>11743</v>
      </c>
      <c r="H5491" s="26" t="s">
        <v>11744</v>
      </c>
      <c r="I5491" s="6" t="s">
        <v>251</v>
      </c>
    </row>
    <row r="5492" ht="15.0" customHeight="1">
      <c r="A5492" s="2" t="s">
        <v>9</v>
      </c>
      <c r="B5492" s="5">
        <v>21367.0</v>
      </c>
      <c r="C5492" s="25">
        <v>43348.0</v>
      </c>
      <c r="D5492" s="4">
        <v>28.0</v>
      </c>
      <c r="E5492" s="2" t="s">
        <v>10</v>
      </c>
      <c r="F5492" s="19" t="s">
        <v>11745</v>
      </c>
      <c r="G5492" s="5" t="s">
        <v>11746</v>
      </c>
      <c r="H5492" s="26" t="s">
        <v>6617</v>
      </c>
      <c r="I5492" s="6" t="s">
        <v>251</v>
      </c>
    </row>
    <row r="5493" ht="15.0" customHeight="1">
      <c r="A5493" s="2" t="s">
        <v>9</v>
      </c>
      <c r="B5493" s="5">
        <v>21366.0</v>
      </c>
      <c r="C5493" s="25">
        <v>43348.0</v>
      </c>
      <c r="D5493" s="4">
        <v>28.0</v>
      </c>
      <c r="E5493" s="2" t="s">
        <v>10</v>
      </c>
      <c r="F5493" s="19" t="s">
        <v>11747</v>
      </c>
      <c r="G5493" s="5" t="s">
        <v>11748</v>
      </c>
      <c r="H5493" s="26" t="s">
        <v>6590</v>
      </c>
      <c r="I5493" s="6" t="s">
        <v>251</v>
      </c>
    </row>
    <row r="5494" ht="15.0" customHeight="1">
      <c r="A5494" s="2" t="s">
        <v>9</v>
      </c>
      <c r="B5494" s="5">
        <v>21365.0</v>
      </c>
      <c r="C5494" s="25">
        <v>43348.0</v>
      </c>
      <c r="D5494" s="4">
        <v>28.0</v>
      </c>
      <c r="E5494" s="2" t="s">
        <v>10</v>
      </c>
      <c r="F5494" s="19" t="s">
        <v>11749</v>
      </c>
      <c r="G5494" s="5" t="s">
        <v>11750</v>
      </c>
      <c r="H5494" s="26" t="s">
        <v>6787</v>
      </c>
      <c r="I5494" s="6" t="s">
        <v>251</v>
      </c>
    </row>
    <row r="5495" ht="15.0" customHeight="1">
      <c r="A5495" s="2" t="s">
        <v>9</v>
      </c>
      <c r="B5495" s="5">
        <v>21364.0</v>
      </c>
      <c r="C5495" s="25">
        <v>43348.0</v>
      </c>
      <c r="D5495" s="4">
        <v>28.0</v>
      </c>
      <c r="E5495" s="2" t="s">
        <v>10</v>
      </c>
      <c r="F5495" s="19" t="s">
        <v>11751</v>
      </c>
      <c r="G5495" s="5" t="s">
        <v>11752</v>
      </c>
      <c r="H5495" s="26" t="s">
        <v>7156</v>
      </c>
      <c r="I5495" s="6" t="s">
        <v>251</v>
      </c>
    </row>
    <row r="5496" ht="15.0" customHeight="1">
      <c r="A5496" s="2" t="s">
        <v>9</v>
      </c>
      <c r="B5496" s="5">
        <v>21363.0</v>
      </c>
      <c r="C5496" s="25">
        <v>43348.0</v>
      </c>
      <c r="D5496" s="4">
        <v>28.0</v>
      </c>
      <c r="E5496" s="2" t="s">
        <v>10</v>
      </c>
      <c r="F5496" s="19" t="s">
        <v>11753</v>
      </c>
      <c r="G5496" s="5" t="s">
        <v>11754</v>
      </c>
      <c r="H5496" s="26" t="s">
        <v>7156</v>
      </c>
      <c r="I5496" s="6" t="s">
        <v>251</v>
      </c>
    </row>
    <row r="5497" ht="15.0" customHeight="1">
      <c r="A5497" s="2" t="s">
        <v>9</v>
      </c>
      <c r="B5497" s="5">
        <v>21362.0</v>
      </c>
      <c r="C5497" s="25">
        <v>43348.0</v>
      </c>
      <c r="D5497" s="4">
        <v>28.0</v>
      </c>
      <c r="E5497" s="2" t="s">
        <v>10</v>
      </c>
      <c r="F5497" s="19" t="s">
        <v>11755</v>
      </c>
      <c r="G5497" s="5" t="s">
        <v>11756</v>
      </c>
      <c r="H5497" s="26" t="s">
        <v>7156</v>
      </c>
      <c r="I5497" s="6" t="s">
        <v>251</v>
      </c>
    </row>
    <row r="5498" ht="15.0" customHeight="1">
      <c r="A5498" s="2" t="s">
        <v>9</v>
      </c>
      <c r="B5498" s="5">
        <v>21361.0</v>
      </c>
      <c r="C5498" s="25">
        <v>43348.0</v>
      </c>
      <c r="D5498" s="4">
        <v>28.0</v>
      </c>
      <c r="E5498" s="2" t="s">
        <v>10</v>
      </c>
      <c r="F5498" s="19" t="s">
        <v>11757</v>
      </c>
      <c r="G5498" s="5" t="s">
        <v>11758</v>
      </c>
      <c r="H5498" s="26" t="s">
        <v>7156</v>
      </c>
      <c r="I5498" s="6" t="s">
        <v>251</v>
      </c>
    </row>
    <row r="5499" ht="15.0" customHeight="1">
      <c r="A5499" s="2" t="s">
        <v>9</v>
      </c>
      <c r="B5499" s="5">
        <v>21360.0</v>
      </c>
      <c r="C5499" s="25">
        <v>43348.0</v>
      </c>
      <c r="D5499" s="4">
        <v>28.0</v>
      </c>
      <c r="E5499" s="2" t="s">
        <v>10</v>
      </c>
      <c r="F5499" s="19" t="s">
        <v>11759</v>
      </c>
      <c r="G5499" s="5" t="s">
        <v>11760</v>
      </c>
      <c r="H5499" s="26" t="s">
        <v>11761</v>
      </c>
      <c r="I5499" s="6" t="s">
        <v>251</v>
      </c>
    </row>
    <row r="5500" ht="15.0" customHeight="1">
      <c r="A5500" s="2" t="s">
        <v>9</v>
      </c>
      <c r="B5500" s="5">
        <v>21359.0</v>
      </c>
      <c r="C5500" s="25">
        <v>43348.0</v>
      </c>
      <c r="D5500" s="4">
        <v>28.0</v>
      </c>
      <c r="E5500" s="2" t="s">
        <v>10</v>
      </c>
      <c r="F5500" s="19" t="s">
        <v>11762</v>
      </c>
      <c r="G5500" s="5" t="s">
        <v>11763</v>
      </c>
      <c r="H5500" s="26" t="s">
        <v>11764</v>
      </c>
      <c r="I5500" s="6" t="s">
        <v>251</v>
      </c>
    </row>
    <row r="5501" ht="15.0" customHeight="1">
      <c r="A5501" s="2" t="s">
        <v>9</v>
      </c>
      <c r="B5501" s="5">
        <v>21358.0</v>
      </c>
      <c r="C5501" s="25">
        <v>43348.0</v>
      </c>
      <c r="D5501" s="4">
        <v>28.0</v>
      </c>
      <c r="E5501" s="2" t="s">
        <v>10</v>
      </c>
      <c r="F5501" s="19" t="s">
        <v>11765</v>
      </c>
      <c r="G5501" s="5" t="s">
        <v>11766</v>
      </c>
      <c r="H5501" s="26" t="s">
        <v>6582</v>
      </c>
      <c r="I5501" s="6" t="s">
        <v>251</v>
      </c>
    </row>
    <row r="5502" ht="15.0" customHeight="1">
      <c r="A5502" s="2" t="s">
        <v>9</v>
      </c>
      <c r="B5502" s="5">
        <v>21357.0</v>
      </c>
      <c r="C5502" s="25">
        <v>43348.0</v>
      </c>
      <c r="D5502" s="4">
        <v>28.0</v>
      </c>
      <c r="E5502" s="2" t="s">
        <v>10</v>
      </c>
      <c r="F5502" s="19" t="s">
        <v>11767</v>
      </c>
      <c r="G5502" s="5" t="s">
        <v>11768</v>
      </c>
      <c r="H5502" s="26" t="s">
        <v>6704</v>
      </c>
      <c r="I5502" s="6" t="s">
        <v>251</v>
      </c>
    </row>
    <row r="5503" ht="15.0" customHeight="1">
      <c r="A5503" s="2" t="s">
        <v>9</v>
      </c>
      <c r="B5503" s="5">
        <v>21356.0</v>
      </c>
      <c r="C5503" s="25">
        <v>43348.0</v>
      </c>
      <c r="D5503" s="4">
        <v>28.0</v>
      </c>
      <c r="E5503" s="2" t="s">
        <v>10</v>
      </c>
      <c r="F5503" s="19" t="s">
        <v>11769</v>
      </c>
      <c r="G5503" s="5" t="s">
        <v>11770</v>
      </c>
      <c r="H5503" s="26" t="s">
        <v>6698</v>
      </c>
      <c r="I5503" s="6" t="s">
        <v>251</v>
      </c>
    </row>
    <row r="5504" ht="15.0" customHeight="1">
      <c r="A5504" s="2" t="s">
        <v>9</v>
      </c>
      <c r="B5504" s="5">
        <v>21355.0</v>
      </c>
      <c r="C5504" s="25">
        <v>43348.0</v>
      </c>
      <c r="D5504" s="4">
        <v>28.0</v>
      </c>
      <c r="E5504" s="2" t="s">
        <v>10</v>
      </c>
      <c r="F5504" s="19" t="s">
        <v>11771</v>
      </c>
      <c r="G5504" s="5" t="s">
        <v>11772</v>
      </c>
      <c r="H5504" s="26" t="s">
        <v>6698</v>
      </c>
      <c r="I5504" s="6" t="s">
        <v>251</v>
      </c>
    </row>
    <row r="5505" ht="15.0" customHeight="1">
      <c r="A5505" s="2" t="s">
        <v>9</v>
      </c>
      <c r="B5505" s="5">
        <v>21354.0</v>
      </c>
      <c r="C5505" s="25">
        <v>43348.0</v>
      </c>
      <c r="D5505" s="4">
        <v>28.0</v>
      </c>
      <c r="E5505" s="2" t="s">
        <v>10</v>
      </c>
      <c r="F5505" s="19" t="s">
        <v>11773</v>
      </c>
      <c r="G5505" s="5" t="s">
        <v>11774</v>
      </c>
      <c r="H5505" s="26" t="s">
        <v>6854</v>
      </c>
      <c r="I5505" s="6" t="s">
        <v>251</v>
      </c>
    </row>
    <row r="5506" ht="15.0" customHeight="1">
      <c r="A5506" s="2" t="s">
        <v>9</v>
      </c>
      <c r="B5506" s="5">
        <v>21353.0</v>
      </c>
      <c r="C5506" s="25">
        <v>43348.0</v>
      </c>
      <c r="D5506" s="4">
        <v>28.0</v>
      </c>
      <c r="E5506" s="2" t="s">
        <v>10</v>
      </c>
      <c r="F5506" s="19" t="s">
        <v>11775</v>
      </c>
      <c r="G5506" s="5" t="s">
        <v>11776</v>
      </c>
      <c r="H5506" s="26" t="s">
        <v>6648</v>
      </c>
      <c r="I5506" s="6" t="s">
        <v>251</v>
      </c>
    </row>
    <row r="5507" ht="15.0" customHeight="1">
      <c r="A5507" s="2" t="s">
        <v>9</v>
      </c>
      <c r="B5507" s="5">
        <v>21352.0</v>
      </c>
      <c r="C5507" s="25">
        <v>43348.0</v>
      </c>
      <c r="D5507" s="4">
        <v>28.0</v>
      </c>
      <c r="E5507" s="2" t="s">
        <v>10</v>
      </c>
      <c r="F5507" s="19" t="s">
        <v>11777</v>
      </c>
      <c r="G5507" s="5" t="s">
        <v>11778</v>
      </c>
      <c r="H5507" s="26" t="s">
        <v>6736</v>
      </c>
      <c r="I5507" s="6" t="s">
        <v>251</v>
      </c>
    </row>
    <row r="5508" ht="15.0" customHeight="1">
      <c r="A5508" s="2" t="s">
        <v>9</v>
      </c>
      <c r="B5508" s="5">
        <v>21351.0</v>
      </c>
      <c r="C5508" s="25">
        <v>43348.0</v>
      </c>
      <c r="D5508" s="4">
        <v>28.0</v>
      </c>
      <c r="E5508" s="2" t="s">
        <v>10</v>
      </c>
      <c r="F5508" s="19" t="s">
        <v>11779</v>
      </c>
      <c r="G5508" s="5" t="s">
        <v>11780</v>
      </c>
      <c r="H5508" s="26" t="s">
        <v>6643</v>
      </c>
      <c r="I5508" s="6" t="s">
        <v>251</v>
      </c>
    </row>
    <row r="5509" ht="15.0" customHeight="1">
      <c r="A5509" s="2" t="s">
        <v>9</v>
      </c>
      <c r="B5509" s="5">
        <v>21350.0</v>
      </c>
      <c r="C5509" s="25">
        <v>43348.0</v>
      </c>
      <c r="D5509" s="4">
        <v>28.0</v>
      </c>
      <c r="E5509" s="2" t="s">
        <v>10</v>
      </c>
      <c r="F5509" s="19" t="s">
        <v>11781</v>
      </c>
      <c r="G5509" s="5" t="s">
        <v>11782</v>
      </c>
      <c r="H5509" s="26" t="s">
        <v>6643</v>
      </c>
      <c r="I5509" s="6" t="s">
        <v>251</v>
      </c>
    </row>
    <row r="5510" ht="15.0" customHeight="1">
      <c r="A5510" s="2" t="s">
        <v>9</v>
      </c>
      <c r="B5510" s="5">
        <v>21349.0</v>
      </c>
      <c r="C5510" s="25">
        <v>43348.0</v>
      </c>
      <c r="D5510" s="4">
        <v>28.0</v>
      </c>
      <c r="E5510" s="2" t="s">
        <v>10</v>
      </c>
      <c r="F5510" s="19" t="s">
        <v>11783</v>
      </c>
      <c r="G5510" s="5" t="s">
        <v>11784</v>
      </c>
      <c r="H5510" s="26" t="s">
        <v>6601</v>
      </c>
      <c r="I5510" s="6" t="s">
        <v>251</v>
      </c>
    </row>
    <row r="5511" ht="15.0" customHeight="1">
      <c r="A5511" s="2" t="s">
        <v>9</v>
      </c>
      <c r="B5511" s="5">
        <v>21348.0</v>
      </c>
      <c r="C5511" s="25">
        <v>43348.0</v>
      </c>
      <c r="D5511" s="4">
        <v>28.0</v>
      </c>
      <c r="E5511" s="2" t="s">
        <v>10</v>
      </c>
      <c r="F5511" s="19" t="s">
        <v>11785</v>
      </c>
      <c r="G5511" s="5" t="s">
        <v>11786</v>
      </c>
      <c r="H5511" s="26" t="s">
        <v>11787</v>
      </c>
      <c r="I5511" s="6" t="s">
        <v>251</v>
      </c>
    </row>
    <row r="5512" ht="15.0" customHeight="1">
      <c r="A5512" s="2" t="s">
        <v>9</v>
      </c>
      <c r="B5512" s="5">
        <v>21347.0</v>
      </c>
      <c r="C5512" s="25">
        <v>43348.0</v>
      </c>
      <c r="D5512" s="4">
        <v>28.0</v>
      </c>
      <c r="E5512" s="2" t="s">
        <v>10</v>
      </c>
      <c r="F5512" s="19" t="s">
        <v>11788</v>
      </c>
      <c r="G5512" s="5" t="s">
        <v>11789</v>
      </c>
      <c r="H5512" s="26" t="s">
        <v>8392</v>
      </c>
      <c r="I5512" s="6" t="s">
        <v>251</v>
      </c>
    </row>
    <row r="5513" ht="15.0" customHeight="1">
      <c r="A5513" s="2" t="s">
        <v>9</v>
      </c>
      <c r="B5513" s="5">
        <v>21346.0</v>
      </c>
      <c r="C5513" s="25">
        <v>43348.0</v>
      </c>
      <c r="D5513" s="4">
        <v>28.0</v>
      </c>
      <c r="E5513" s="2" t="s">
        <v>10</v>
      </c>
      <c r="F5513" s="19" t="s">
        <v>11790</v>
      </c>
      <c r="G5513" s="5" t="s">
        <v>11791</v>
      </c>
      <c r="H5513" s="26" t="s">
        <v>6754</v>
      </c>
      <c r="I5513" s="6" t="s">
        <v>251</v>
      </c>
    </row>
    <row r="5514" ht="15.0" customHeight="1">
      <c r="A5514" s="2" t="s">
        <v>9</v>
      </c>
      <c r="B5514" s="5">
        <v>21345.0</v>
      </c>
      <c r="C5514" s="25">
        <v>43348.0</v>
      </c>
      <c r="D5514" s="4">
        <v>28.0</v>
      </c>
      <c r="E5514" s="2" t="s">
        <v>10</v>
      </c>
      <c r="F5514" s="19" t="s">
        <v>11792</v>
      </c>
      <c r="G5514" s="5" t="s">
        <v>11793</v>
      </c>
      <c r="H5514" s="26" t="s">
        <v>11794</v>
      </c>
      <c r="I5514" s="6" t="s">
        <v>251</v>
      </c>
    </row>
    <row r="5515" ht="15.0" customHeight="1">
      <c r="A5515" s="2" t="s">
        <v>9</v>
      </c>
      <c r="B5515" s="5">
        <v>21344.0</v>
      </c>
      <c r="C5515" s="25">
        <v>43348.0</v>
      </c>
      <c r="D5515" s="4">
        <v>28.0</v>
      </c>
      <c r="E5515" s="2" t="s">
        <v>10</v>
      </c>
      <c r="F5515" s="19" t="s">
        <v>11795</v>
      </c>
      <c r="G5515" s="5" t="s">
        <v>11796</v>
      </c>
      <c r="H5515" s="26" t="s">
        <v>6862</v>
      </c>
      <c r="I5515" s="6" t="s">
        <v>251</v>
      </c>
    </row>
    <row r="5516" ht="15.0" customHeight="1">
      <c r="A5516" s="2" t="s">
        <v>9</v>
      </c>
      <c r="B5516" s="5">
        <v>21343.0</v>
      </c>
      <c r="C5516" s="25">
        <v>43348.0</v>
      </c>
      <c r="D5516" s="4">
        <v>28.0</v>
      </c>
      <c r="E5516" s="2" t="s">
        <v>10</v>
      </c>
      <c r="F5516" s="19" t="s">
        <v>11797</v>
      </c>
      <c r="G5516" s="5" t="s">
        <v>11798</v>
      </c>
      <c r="H5516" s="26" t="s">
        <v>11799</v>
      </c>
      <c r="I5516" s="6" t="s">
        <v>251</v>
      </c>
    </row>
    <row r="5517" ht="15.0" customHeight="1">
      <c r="A5517" s="2" t="s">
        <v>9</v>
      </c>
      <c r="B5517" s="5">
        <v>21342.0</v>
      </c>
      <c r="C5517" s="25">
        <v>43348.0</v>
      </c>
      <c r="D5517" s="4">
        <v>28.0</v>
      </c>
      <c r="E5517" s="2" t="s">
        <v>10</v>
      </c>
      <c r="F5517" s="19" t="s">
        <v>11800</v>
      </c>
      <c r="G5517" s="5" t="s">
        <v>11801</v>
      </c>
      <c r="H5517" s="26" t="s">
        <v>6862</v>
      </c>
      <c r="I5517" s="6" t="s">
        <v>251</v>
      </c>
    </row>
    <row r="5518" ht="15.0" customHeight="1">
      <c r="A5518" s="2" t="s">
        <v>9</v>
      </c>
      <c r="B5518" s="5">
        <v>21341.0</v>
      </c>
      <c r="C5518" s="25">
        <v>43348.0</v>
      </c>
      <c r="D5518" s="4">
        <v>28.0</v>
      </c>
      <c r="E5518" s="2" t="s">
        <v>10</v>
      </c>
      <c r="F5518" s="19" t="s">
        <v>11802</v>
      </c>
      <c r="G5518" s="5" t="s">
        <v>11803</v>
      </c>
      <c r="H5518" s="26" t="s">
        <v>6862</v>
      </c>
      <c r="I5518" s="6" t="s">
        <v>251</v>
      </c>
    </row>
    <row r="5519" ht="15.0" customHeight="1">
      <c r="A5519" s="2" t="s">
        <v>9</v>
      </c>
      <c r="B5519" s="5">
        <v>21340.0</v>
      </c>
      <c r="C5519" s="25">
        <v>43348.0</v>
      </c>
      <c r="D5519" s="4">
        <v>28.0</v>
      </c>
      <c r="E5519" s="2" t="s">
        <v>10</v>
      </c>
      <c r="F5519" s="19" t="s">
        <v>11804</v>
      </c>
      <c r="G5519" s="5" t="s">
        <v>11805</v>
      </c>
      <c r="H5519" s="26" t="s">
        <v>6862</v>
      </c>
      <c r="I5519" s="6" t="s">
        <v>251</v>
      </c>
    </row>
    <row r="5520" ht="15.0" customHeight="1">
      <c r="A5520" s="2" t="s">
        <v>9</v>
      </c>
      <c r="B5520" s="5">
        <v>21339.0</v>
      </c>
      <c r="C5520" s="25">
        <v>43348.0</v>
      </c>
      <c r="D5520" s="4">
        <v>28.0</v>
      </c>
      <c r="E5520" s="2" t="s">
        <v>10</v>
      </c>
      <c r="F5520" s="19" t="s">
        <v>11806</v>
      </c>
      <c r="G5520" s="5" t="s">
        <v>11807</v>
      </c>
      <c r="H5520" s="26" t="s">
        <v>6862</v>
      </c>
      <c r="I5520" s="6" t="s">
        <v>251</v>
      </c>
    </row>
    <row r="5521" ht="15.0" customHeight="1">
      <c r="A5521" s="2" t="s">
        <v>9</v>
      </c>
      <c r="B5521" s="5">
        <v>21338.0</v>
      </c>
      <c r="C5521" s="25">
        <v>43348.0</v>
      </c>
      <c r="D5521" s="4">
        <v>28.0</v>
      </c>
      <c r="E5521" s="2" t="s">
        <v>10</v>
      </c>
      <c r="F5521" s="19" t="s">
        <v>11808</v>
      </c>
      <c r="G5521" s="5" t="s">
        <v>11809</v>
      </c>
      <c r="H5521" s="26" t="s">
        <v>6862</v>
      </c>
      <c r="I5521" s="6" t="s">
        <v>251</v>
      </c>
    </row>
    <row r="5522" ht="15.0" customHeight="1">
      <c r="A5522" s="2" t="s">
        <v>9</v>
      </c>
      <c r="B5522" s="5">
        <v>21337.0</v>
      </c>
      <c r="C5522" s="25">
        <v>43348.0</v>
      </c>
      <c r="D5522" s="4">
        <v>28.0</v>
      </c>
      <c r="E5522" s="2" t="s">
        <v>10</v>
      </c>
      <c r="F5522" s="19" t="s">
        <v>11810</v>
      </c>
      <c r="G5522" s="5" t="s">
        <v>11811</v>
      </c>
      <c r="H5522" s="26" t="s">
        <v>6582</v>
      </c>
      <c r="I5522" s="6" t="s">
        <v>251</v>
      </c>
    </row>
    <row r="5523" ht="15.0" customHeight="1">
      <c r="A5523" s="2" t="s">
        <v>9</v>
      </c>
      <c r="B5523" s="5">
        <v>21336.0</v>
      </c>
      <c r="C5523" s="25">
        <v>43348.0</v>
      </c>
      <c r="D5523" s="4">
        <v>28.0</v>
      </c>
      <c r="E5523" s="2" t="s">
        <v>10</v>
      </c>
      <c r="F5523" s="19" t="s">
        <v>11812</v>
      </c>
      <c r="G5523" s="5" t="s">
        <v>11813</v>
      </c>
      <c r="H5523" s="26" t="s">
        <v>6582</v>
      </c>
      <c r="I5523" s="6" t="s">
        <v>251</v>
      </c>
    </row>
    <row r="5524" ht="15.0" customHeight="1">
      <c r="A5524" s="2" t="s">
        <v>9</v>
      </c>
      <c r="B5524" s="5">
        <v>21335.0</v>
      </c>
      <c r="C5524" s="25">
        <v>43348.0</v>
      </c>
      <c r="D5524" s="4">
        <v>28.0</v>
      </c>
      <c r="E5524" s="2" t="s">
        <v>10</v>
      </c>
      <c r="F5524" s="19" t="s">
        <v>11814</v>
      </c>
      <c r="G5524" s="5" t="s">
        <v>11815</v>
      </c>
      <c r="H5524" s="26" t="s">
        <v>11816</v>
      </c>
      <c r="I5524" s="6" t="s">
        <v>251</v>
      </c>
    </row>
    <row r="5525" ht="15.0" customHeight="1">
      <c r="A5525" s="2" t="s">
        <v>9</v>
      </c>
      <c r="B5525" s="5">
        <v>21334.0</v>
      </c>
      <c r="C5525" s="25">
        <v>43348.0</v>
      </c>
      <c r="D5525" s="4">
        <v>28.0</v>
      </c>
      <c r="E5525" s="2" t="s">
        <v>10</v>
      </c>
      <c r="F5525" s="19" t="s">
        <v>11817</v>
      </c>
      <c r="G5525" s="5" t="s">
        <v>11818</v>
      </c>
      <c r="H5525" s="26" t="s">
        <v>6916</v>
      </c>
      <c r="I5525" s="6" t="s">
        <v>251</v>
      </c>
    </row>
    <row r="5526" ht="15.0" customHeight="1">
      <c r="A5526" s="2" t="s">
        <v>9</v>
      </c>
      <c r="B5526" s="5">
        <v>21333.0</v>
      </c>
      <c r="C5526" s="25">
        <v>43348.0</v>
      </c>
      <c r="D5526" s="4">
        <v>28.0</v>
      </c>
      <c r="E5526" s="2" t="s">
        <v>10</v>
      </c>
      <c r="F5526" s="19" t="s">
        <v>11819</v>
      </c>
      <c r="G5526" s="5" t="s">
        <v>11820</v>
      </c>
      <c r="H5526" s="26" t="s">
        <v>7190</v>
      </c>
      <c r="I5526" s="6" t="s">
        <v>251</v>
      </c>
    </row>
    <row r="5527" ht="15.0" customHeight="1">
      <c r="A5527" s="2" t="s">
        <v>9</v>
      </c>
      <c r="B5527" s="5">
        <v>21332.0</v>
      </c>
      <c r="C5527" s="25">
        <v>43348.0</v>
      </c>
      <c r="D5527" s="4">
        <v>28.0</v>
      </c>
      <c r="E5527" s="2" t="s">
        <v>10</v>
      </c>
      <c r="F5527" s="19" t="s">
        <v>11821</v>
      </c>
      <c r="G5527" s="5" t="s">
        <v>11822</v>
      </c>
      <c r="H5527" s="26" t="s">
        <v>6693</v>
      </c>
      <c r="I5527" s="6" t="s">
        <v>251</v>
      </c>
    </row>
    <row r="5528" ht="15.0" customHeight="1">
      <c r="A5528" s="2" t="s">
        <v>76</v>
      </c>
      <c r="B5528" s="5">
        <v>10567.0</v>
      </c>
      <c r="C5528" s="25">
        <v>43348.0</v>
      </c>
      <c r="D5528" s="4">
        <v>28.0</v>
      </c>
      <c r="E5528" s="2" t="s">
        <v>10</v>
      </c>
      <c r="F5528" s="19" t="s">
        <v>11823</v>
      </c>
      <c r="G5528" s="5" t="s">
        <v>11824</v>
      </c>
      <c r="H5528" s="26" t="s">
        <v>11825</v>
      </c>
      <c r="I5528" s="6" t="s">
        <v>251</v>
      </c>
    </row>
    <row r="5529" ht="15.0" customHeight="1">
      <c r="A5529" s="2" t="s">
        <v>82</v>
      </c>
      <c r="B5529" s="5">
        <v>3300.0</v>
      </c>
      <c r="C5529" s="25">
        <v>43348.0</v>
      </c>
      <c r="D5529" s="4">
        <v>28.0</v>
      </c>
      <c r="E5529" s="2" t="s">
        <v>10</v>
      </c>
      <c r="F5529" s="19" t="s">
        <v>11826</v>
      </c>
      <c r="G5529" s="5" t="s">
        <v>11827</v>
      </c>
      <c r="H5529" s="26" t="s">
        <v>6511</v>
      </c>
      <c r="I5529" s="6" t="s">
        <v>251</v>
      </c>
    </row>
    <row r="5530" ht="15.0" customHeight="1">
      <c r="A5530" s="2" t="s">
        <v>82</v>
      </c>
      <c r="B5530" s="5">
        <v>3299.0</v>
      </c>
      <c r="C5530" s="25">
        <v>43348.0</v>
      </c>
      <c r="D5530" s="4">
        <v>28.0</v>
      </c>
      <c r="E5530" s="2" t="s">
        <v>10</v>
      </c>
      <c r="F5530" s="19" t="s">
        <v>11828</v>
      </c>
      <c r="G5530" s="5" t="s">
        <v>11829</v>
      </c>
      <c r="H5530" s="26" t="s">
        <v>6511</v>
      </c>
      <c r="I5530" s="6" t="s">
        <v>251</v>
      </c>
    </row>
    <row r="5531" ht="15.0" customHeight="1">
      <c r="A5531" s="2" t="s">
        <v>9</v>
      </c>
      <c r="B5531" s="5">
        <v>21331.0</v>
      </c>
      <c r="C5531" s="25">
        <v>43341.0</v>
      </c>
      <c r="D5531" s="4">
        <v>27.0</v>
      </c>
      <c r="E5531" s="2" t="s">
        <v>10</v>
      </c>
      <c r="F5531" s="19" t="s">
        <v>11830</v>
      </c>
      <c r="G5531" s="5" t="s">
        <v>11831</v>
      </c>
      <c r="H5531" s="26" t="s">
        <v>8830</v>
      </c>
      <c r="I5531" s="6" t="s">
        <v>251</v>
      </c>
    </row>
    <row r="5532" ht="15.0" customHeight="1">
      <c r="A5532" s="2" t="s">
        <v>9</v>
      </c>
      <c r="B5532" s="5">
        <v>21330.0</v>
      </c>
      <c r="C5532" s="25">
        <v>43341.0</v>
      </c>
      <c r="D5532" s="4">
        <v>27.0</v>
      </c>
      <c r="E5532" s="2" t="s">
        <v>10</v>
      </c>
      <c r="F5532" s="19" t="s">
        <v>11832</v>
      </c>
      <c r="G5532" s="5" t="s">
        <v>11833</v>
      </c>
      <c r="H5532" s="26" t="s">
        <v>11834</v>
      </c>
      <c r="I5532" s="6" t="s">
        <v>251</v>
      </c>
    </row>
    <row r="5533" ht="15.0" customHeight="1">
      <c r="A5533" s="2" t="s">
        <v>9</v>
      </c>
      <c r="B5533" s="5">
        <v>21329.0</v>
      </c>
      <c r="C5533" s="25">
        <v>43341.0</v>
      </c>
      <c r="D5533" s="4">
        <v>27.0</v>
      </c>
      <c r="E5533" s="2" t="s">
        <v>10</v>
      </c>
      <c r="F5533" s="19" t="s">
        <v>11835</v>
      </c>
      <c r="G5533" s="5" t="s">
        <v>11836</v>
      </c>
      <c r="H5533" s="26" t="s">
        <v>7395</v>
      </c>
      <c r="I5533" s="6" t="s">
        <v>251</v>
      </c>
    </row>
    <row r="5534" ht="15.0" customHeight="1">
      <c r="A5534" s="2" t="s">
        <v>9</v>
      </c>
      <c r="B5534" s="5">
        <v>21328.0</v>
      </c>
      <c r="C5534" s="25">
        <v>43341.0</v>
      </c>
      <c r="D5534" s="4">
        <v>27.0</v>
      </c>
      <c r="E5534" s="2" t="s">
        <v>10</v>
      </c>
      <c r="F5534" s="19" t="s">
        <v>11837</v>
      </c>
      <c r="G5534" s="5" t="s">
        <v>11838</v>
      </c>
      <c r="H5534" s="26" t="s">
        <v>10411</v>
      </c>
      <c r="I5534" s="6" t="s">
        <v>251</v>
      </c>
    </row>
    <row r="5535" ht="15.0" customHeight="1">
      <c r="A5535" s="2" t="s">
        <v>9</v>
      </c>
      <c r="B5535" s="5">
        <v>21327.0</v>
      </c>
      <c r="C5535" s="25">
        <v>43341.0</v>
      </c>
      <c r="D5535" s="4">
        <v>27.0</v>
      </c>
      <c r="E5535" s="2" t="s">
        <v>10</v>
      </c>
      <c r="F5535" s="19" t="s">
        <v>11839</v>
      </c>
      <c r="G5535" s="5" t="s">
        <v>11840</v>
      </c>
      <c r="H5535" s="26" t="s">
        <v>6693</v>
      </c>
      <c r="I5535" s="6" t="s">
        <v>251</v>
      </c>
    </row>
    <row r="5536" ht="15.0" customHeight="1">
      <c r="A5536" s="2" t="s">
        <v>9</v>
      </c>
      <c r="B5536" s="5">
        <v>21326.0</v>
      </c>
      <c r="C5536" s="25">
        <v>43341.0</v>
      </c>
      <c r="D5536" s="4">
        <v>27.0</v>
      </c>
      <c r="E5536" s="2" t="s">
        <v>10</v>
      </c>
      <c r="F5536" s="19" t="s">
        <v>11841</v>
      </c>
      <c r="G5536" s="5" t="s">
        <v>11842</v>
      </c>
      <c r="H5536" s="26" t="s">
        <v>6693</v>
      </c>
      <c r="I5536" s="6" t="s">
        <v>251</v>
      </c>
    </row>
    <row r="5537" ht="15.0" customHeight="1">
      <c r="A5537" s="2" t="s">
        <v>9</v>
      </c>
      <c r="B5537" s="5">
        <v>21325.0</v>
      </c>
      <c r="C5537" s="25">
        <v>43341.0</v>
      </c>
      <c r="D5537" s="4">
        <v>27.0</v>
      </c>
      <c r="E5537" s="2" t="s">
        <v>10</v>
      </c>
      <c r="F5537" s="19" t="s">
        <v>11843</v>
      </c>
      <c r="G5537" s="5" t="s">
        <v>11844</v>
      </c>
      <c r="H5537" s="26" t="s">
        <v>7395</v>
      </c>
      <c r="I5537" s="6" t="s">
        <v>251</v>
      </c>
    </row>
    <row r="5538" ht="15.0" customHeight="1">
      <c r="A5538" s="2" t="s">
        <v>9</v>
      </c>
      <c r="B5538" s="5">
        <v>21324.0</v>
      </c>
      <c r="C5538" s="25">
        <v>43341.0</v>
      </c>
      <c r="D5538" s="4">
        <v>27.0</v>
      </c>
      <c r="E5538" s="2" t="s">
        <v>10</v>
      </c>
      <c r="F5538" s="19" t="s">
        <v>11845</v>
      </c>
      <c r="G5538" s="5" t="s">
        <v>11846</v>
      </c>
      <c r="H5538" s="26" t="s">
        <v>6704</v>
      </c>
      <c r="I5538" s="6" t="s">
        <v>251</v>
      </c>
    </row>
    <row r="5539" ht="15.0" customHeight="1">
      <c r="A5539" s="2" t="s">
        <v>9</v>
      </c>
      <c r="B5539" s="5">
        <v>21323.0</v>
      </c>
      <c r="C5539" s="25">
        <v>43341.0</v>
      </c>
      <c r="D5539" s="4">
        <v>27.0</v>
      </c>
      <c r="E5539" s="2" t="s">
        <v>10</v>
      </c>
      <c r="F5539" s="19" t="s">
        <v>11847</v>
      </c>
      <c r="G5539" s="5" t="s">
        <v>11848</v>
      </c>
      <c r="H5539" s="26" t="s">
        <v>6704</v>
      </c>
      <c r="I5539" s="6" t="s">
        <v>251</v>
      </c>
    </row>
    <row r="5540" ht="15.0" customHeight="1">
      <c r="A5540" s="2" t="s">
        <v>9</v>
      </c>
      <c r="B5540" s="5">
        <v>21322.0</v>
      </c>
      <c r="C5540" s="25">
        <v>43341.0</v>
      </c>
      <c r="D5540" s="4">
        <v>27.0</v>
      </c>
      <c r="E5540" s="2" t="s">
        <v>10</v>
      </c>
      <c r="F5540" s="19" t="s">
        <v>11849</v>
      </c>
      <c r="G5540" s="5" t="s">
        <v>11850</v>
      </c>
      <c r="H5540" s="26" t="s">
        <v>6582</v>
      </c>
      <c r="I5540" s="6" t="s">
        <v>251</v>
      </c>
    </row>
    <row r="5541" ht="15.0" customHeight="1">
      <c r="A5541" s="2" t="s">
        <v>9</v>
      </c>
      <c r="B5541" s="5">
        <v>21321.0</v>
      </c>
      <c r="C5541" s="25">
        <v>43341.0</v>
      </c>
      <c r="D5541" s="4">
        <v>27.0</v>
      </c>
      <c r="E5541" s="2" t="s">
        <v>10</v>
      </c>
      <c r="F5541" s="19" t="s">
        <v>11851</v>
      </c>
      <c r="G5541" s="5" t="s">
        <v>11852</v>
      </c>
      <c r="H5541" s="26" t="s">
        <v>11853</v>
      </c>
      <c r="I5541" s="6" t="s">
        <v>251</v>
      </c>
    </row>
    <row r="5542" ht="15.0" customHeight="1">
      <c r="A5542" s="2" t="s">
        <v>9</v>
      </c>
      <c r="B5542" s="5">
        <v>21320.0</v>
      </c>
      <c r="C5542" s="25">
        <v>43341.0</v>
      </c>
      <c r="D5542" s="4">
        <v>27.0</v>
      </c>
      <c r="E5542" s="2" t="s">
        <v>10</v>
      </c>
      <c r="F5542" s="19" t="s">
        <v>11854</v>
      </c>
      <c r="G5542" s="5" t="s">
        <v>11855</v>
      </c>
      <c r="H5542" s="26" t="s">
        <v>7883</v>
      </c>
      <c r="I5542" s="6" t="s">
        <v>251</v>
      </c>
    </row>
    <row r="5543" ht="15.0" customHeight="1">
      <c r="A5543" s="2" t="s">
        <v>9</v>
      </c>
      <c r="B5543" s="5">
        <v>21319.0</v>
      </c>
      <c r="C5543" s="25">
        <v>43341.0</v>
      </c>
      <c r="D5543" s="4">
        <v>27.0</v>
      </c>
      <c r="E5543" s="2" t="s">
        <v>10</v>
      </c>
      <c r="F5543" s="19" t="s">
        <v>11856</v>
      </c>
      <c r="G5543" s="5" t="s">
        <v>11857</v>
      </c>
      <c r="H5543" s="26" t="s">
        <v>6612</v>
      </c>
      <c r="I5543" s="6" t="s">
        <v>251</v>
      </c>
    </row>
    <row r="5544" ht="15.0" customHeight="1">
      <c r="A5544" s="2" t="s">
        <v>9</v>
      </c>
      <c r="B5544" s="5">
        <v>21318.0</v>
      </c>
      <c r="C5544" s="25">
        <v>43341.0</v>
      </c>
      <c r="D5544" s="4">
        <v>27.0</v>
      </c>
      <c r="E5544" s="2" t="s">
        <v>10</v>
      </c>
      <c r="F5544" s="19" t="s">
        <v>11858</v>
      </c>
      <c r="G5544" s="5" t="s">
        <v>11859</v>
      </c>
      <c r="H5544" s="26" t="s">
        <v>11860</v>
      </c>
      <c r="I5544" s="6" t="s">
        <v>251</v>
      </c>
    </row>
    <row r="5545" ht="15.0" customHeight="1">
      <c r="A5545" s="2" t="s">
        <v>9</v>
      </c>
      <c r="B5545" s="5">
        <v>21317.0</v>
      </c>
      <c r="C5545" s="25">
        <v>43341.0</v>
      </c>
      <c r="D5545" s="4">
        <v>27.0</v>
      </c>
      <c r="E5545" s="2" t="s">
        <v>10</v>
      </c>
      <c r="F5545" s="19" t="s">
        <v>11861</v>
      </c>
      <c r="G5545" s="5" t="s">
        <v>11862</v>
      </c>
      <c r="H5545" s="26" t="s">
        <v>6877</v>
      </c>
      <c r="I5545" s="6" t="s">
        <v>251</v>
      </c>
    </row>
    <row r="5546" ht="15.0" customHeight="1">
      <c r="A5546" s="2" t="s">
        <v>9</v>
      </c>
      <c r="B5546" s="5">
        <v>21316.0</v>
      </c>
      <c r="C5546" s="25">
        <v>43341.0</v>
      </c>
      <c r="D5546" s="4">
        <v>27.0</v>
      </c>
      <c r="E5546" s="2" t="s">
        <v>10</v>
      </c>
      <c r="F5546" s="19" t="s">
        <v>11863</v>
      </c>
      <c r="G5546" s="5" t="s">
        <v>11864</v>
      </c>
      <c r="H5546" s="26" t="s">
        <v>6943</v>
      </c>
      <c r="I5546" s="6" t="s">
        <v>251</v>
      </c>
    </row>
    <row r="5547" ht="15.0" customHeight="1">
      <c r="A5547" s="2" t="s">
        <v>9</v>
      </c>
      <c r="B5547" s="5">
        <v>21315.0</v>
      </c>
      <c r="C5547" s="25">
        <v>43341.0</v>
      </c>
      <c r="D5547" s="4">
        <v>27.0</v>
      </c>
      <c r="E5547" s="2" t="s">
        <v>10</v>
      </c>
      <c r="F5547" s="19" t="s">
        <v>11865</v>
      </c>
      <c r="G5547" s="5" t="s">
        <v>11866</v>
      </c>
      <c r="H5547" s="26" t="s">
        <v>6943</v>
      </c>
      <c r="I5547" s="6" t="s">
        <v>251</v>
      </c>
    </row>
    <row r="5548" ht="15.0" customHeight="1">
      <c r="A5548" s="2" t="s">
        <v>9</v>
      </c>
      <c r="B5548" s="5">
        <v>21314.0</v>
      </c>
      <c r="C5548" s="25">
        <v>43341.0</v>
      </c>
      <c r="D5548" s="4">
        <v>27.0</v>
      </c>
      <c r="E5548" s="2" t="s">
        <v>10</v>
      </c>
      <c r="F5548" s="19" t="s">
        <v>11867</v>
      </c>
      <c r="G5548" s="5" t="s">
        <v>11868</v>
      </c>
      <c r="H5548" s="26" t="s">
        <v>6506</v>
      </c>
      <c r="I5548" s="6" t="s">
        <v>251</v>
      </c>
    </row>
    <row r="5549" ht="15.0" customHeight="1">
      <c r="A5549" s="2" t="s">
        <v>9</v>
      </c>
      <c r="B5549" s="5">
        <v>21313.0</v>
      </c>
      <c r="C5549" s="25">
        <v>43341.0</v>
      </c>
      <c r="D5549" s="4">
        <v>27.0</v>
      </c>
      <c r="E5549" s="2" t="s">
        <v>10</v>
      </c>
      <c r="F5549" s="19" t="s">
        <v>11869</v>
      </c>
      <c r="G5549" s="5" t="s">
        <v>11870</v>
      </c>
      <c r="H5549" s="26" t="s">
        <v>7467</v>
      </c>
      <c r="I5549" s="6" t="s">
        <v>251</v>
      </c>
    </row>
    <row r="5550" ht="15.0" customHeight="1">
      <c r="A5550" s="2" t="s">
        <v>9</v>
      </c>
      <c r="B5550" s="5">
        <v>21312.0</v>
      </c>
      <c r="C5550" s="25">
        <v>43341.0</v>
      </c>
      <c r="D5550" s="4">
        <v>27.0</v>
      </c>
      <c r="E5550" s="2" t="s">
        <v>10</v>
      </c>
      <c r="F5550" s="19" t="s">
        <v>11871</v>
      </c>
      <c r="G5550" s="5" t="s">
        <v>11872</v>
      </c>
      <c r="H5550" s="26" t="s">
        <v>9581</v>
      </c>
      <c r="I5550" s="6" t="s">
        <v>251</v>
      </c>
    </row>
    <row r="5551" ht="15.0" customHeight="1">
      <c r="A5551" s="2" t="s">
        <v>9</v>
      </c>
      <c r="B5551" s="5">
        <v>21311.0</v>
      </c>
      <c r="C5551" s="25">
        <v>43341.0</v>
      </c>
      <c r="D5551" s="4">
        <v>27.0</v>
      </c>
      <c r="E5551" s="2" t="s">
        <v>10</v>
      </c>
      <c r="F5551" s="19" t="s">
        <v>11873</v>
      </c>
      <c r="G5551" s="5" t="s">
        <v>11874</v>
      </c>
      <c r="H5551" s="26" t="s">
        <v>6916</v>
      </c>
      <c r="I5551" s="6" t="s">
        <v>251</v>
      </c>
    </row>
    <row r="5552" ht="15.0" customHeight="1">
      <c r="A5552" s="2" t="s">
        <v>9</v>
      </c>
      <c r="B5552" s="5">
        <v>21310.0</v>
      </c>
      <c r="C5552" s="25">
        <v>43341.0</v>
      </c>
      <c r="D5552" s="4">
        <v>27.0</v>
      </c>
      <c r="E5552" s="2" t="s">
        <v>10</v>
      </c>
      <c r="F5552" s="19" t="s">
        <v>11875</v>
      </c>
      <c r="G5552" s="5" t="s">
        <v>11876</v>
      </c>
      <c r="H5552" s="26" t="s">
        <v>6916</v>
      </c>
      <c r="I5552" s="6" t="s">
        <v>251</v>
      </c>
    </row>
    <row r="5553" ht="15.0" customHeight="1">
      <c r="A5553" s="2" t="s">
        <v>9</v>
      </c>
      <c r="B5553" s="5">
        <v>21309.0</v>
      </c>
      <c r="C5553" s="25">
        <v>43341.0</v>
      </c>
      <c r="D5553" s="4">
        <v>27.0</v>
      </c>
      <c r="E5553" s="2" t="s">
        <v>10</v>
      </c>
      <c r="F5553" s="19" t="s">
        <v>11877</v>
      </c>
      <c r="G5553" s="5" t="s">
        <v>11878</v>
      </c>
      <c r="H5553" s="26" t="s">
        <v>6916</v>
      </c>
      <c r="I5553" s="6" t="s">
        <v>251</v>
      </c>
    </row>
    <row r="5554" ht="15.0" customHeight="1">
      <c r="A5554" s="2" t="s">
        <v>9</v>
      </c>
      <c r="B5554" s="5">
        <v>21308.0</v>
      </c>
      <c r="C5554" s="25">
        <v>43341.0</v>
      </c>
      <c r="D5554" s="4">
        <v>27.0</v>
      </c>
      <c r="E5554" s="2" t="s">
        <v>10</v>
      </c>
      <c r="F5554" s="19" t="s">
        <v>11879</v>
      </c>
      <c r="G5554" s="5" t="s">
        <v>11880</v>
      </c>
      <c r="H5554" s="26" t="s">
        <v>6916</v>
      </c>
      <c r="I5554" s="6" t="s">
        <v>251</v>
      </c>
    </row>
    <row r="5555" ht="15.0" customHeight="1">
      <c r="A5555" s="2" t="s">
        <v>9</v>
      </c>
      <c r="B5555" s="5">
        <v>21307.0</v>
      </c>
      <c r="C5555" s="25">
        <v>43341.0</v>
      </c>
      <c r="D5555" s="4">
        <v>27.0</v>
      </c>
      <c r="E5555" s="2" t="s">
        <v>10</v>
      </c>
      <c r="F5555" s="19" t="s">
        <v>11881</v>
      </c>
      <c r="G5555" s="5" t="s">
        <v>11882</v>
      </c>
      <c r="H5555" s="26" t="s">
        <v>6916</v>
      </c>
      <c r="I5555" s="6" t="s">
        <v>251</v>
      </c>
    </row>
    <row r="5556" ht="15.0" customHeight="1">
      <c r="A5556" s="2" t="s">
        <v>9</v>
      </c>
      <c r="B5556" s="5">
        <v>21306.0</v>
      </c>
      <c r="C5556" s="25">
        <v>43341.0</v>
      </c>
      <c r="D5556" s="4">
        <v>27.0</v>
      </c>
      <c r="E5556" s="2" t="s">
        <v>10</v>
      </c>
      <c r="F5556" s="19" t="s">
        <v>11883</v>
      </c>
      <c r="G5556" s="5" t="s">
        <v>11884</v>
      </c>
      <c r="H5556" s="26" t="s">
        <v>6916</v>
      </c>
      <c r="I5556" s="6" t="s">
        <v>251</v>
      </c>
    </row>
    <row r="5557" ht="15.0" customHeight="1">
      <c r="A5557" s="2" t="s">
        <v>9</v>
      </c>
      <c r="B5557" s="5">
        <v>21305.0</v>
      </c>
      <c r="C5557" s="25">
        <v>43341.0</v>
      </c>
      <c r="D5557" s="4">
        <v>27.0</v>
      </c>
      <c r="E5557" s="2" t="s">
        <v>10</v>
      </c>
      <c r="F5557" s="19" t="s">
        <v>11885</v>
      </c>
      <c r="G5557" s="5" t="s">
        <v>11886</v>
      </c>
      <c r="H5557" s="26" t="s">
        <v>6916</v>
      </c>
      <c r="I5557" s="6" t="s">
        <v>251</v>
      </c>
    </row>
    <row r="5558" ht="15.0" customHeight="1">
      <c r="A5558" s="2" t="s">
        <v>9</v>
      </c>
      <c r="B5558" s="5">
        <v>21304.0</v>
      </c>
      <c r="C5558" s="25">
        <v>43341.0</v>
      </c>
      <c r="D5558" s="4">
        <v>27.0</v>
      </c>
      <c r="E5558" s="2" t="s">
        <v>10</v>
      </c>
      <c r="F5558" s="19" t="s">
        <v>11887</v>
      </c>
      <c r="G5558" s="5" t="s">
        <v>11888</v>
      </c>
      <c r="H5558" s="26" t="s">
        <v>6709</v>
      </c>
      <c r="I5558" s="6" t="s">
        <v>251</v>
      </c>
    </row>
    <row r="5559" ht="15.0" customHeight="1">
      <c r="A5559" s="2" t="s">
        <v>9</v>
      </c>
      <c r="B5559" s="5">
        <v>21303.0</v>
      </c>
      <c r="C5559" s="25">
        <v>43341.0</v>
      </c>
      <c r="D5559" s="4">
        <v>27.0</v>
      </c>
      <c r="E5559" s="2" t="s">
        <v>10</v>
      </c>
      <c r="F5559" s="19" t="s">
        <v>11889</v>
      </c>
      <c r="G5559" s="5" t="s">
        <v>11890</v>
      </c>
      <c r="H5559" s="26" t="s">
        <v>6709</v>
      </c>
      <c r="I5559" s="6" t="s">
        <v>251</v>
      </c>
    </row>
    <row r="5560" ht="15.0" customHeight="1">
      <c r="A5560" s="2" t="s">
        <v>9</v>
      </c>
      <c r="B5560" s="5">
        <v>21302.0</v>
      </c>
      <c r="C5560" s="25">
        <v>43341.0</v>
      </c>
      <c r="D5560" s="4">
        <v>27.0</v>
      </c>
      <c r="E5560" s="2" t="s">
        <v>10</v>
      </c>
      <c r="F5560" s="19" t="s">
        <v>11891</v>
      </c>
      <c r="G5560" s="5" t="s">
        <v>11892</v>
      </c>
      <c r="H5560" s="26" t="s">
        <v>6840</v>
      </c>
      <c r="I5560" s="6" t="s">
        <v>251</v>
      </c>
    </row>
    <row r="5561" ht="15.0" customHeight="1">
      <c r="A5561" s="2" t="s">
        <v>9</v>
      </c>
      <c r="B5561" s="5">
        <v>21301.0</v>
      </c>
      <c r="C5561" s="25">
        <v>43341.0</v>
      </c>
      <c r="D5561" s="4">
        <v>27.0</v>
      </c>
      <c r="E5561" s="2" t="s">
        <v>10</v>
      </c>
      <c r="F5561" s="19" t="s">
        <v>11893</v>
      </c>
      <c r="G5561" s="5" t="s">
        <v>11894</v>
      </c>
      <c r="H5561" s="26" t="s">
        <v>6768</v>
      </c>
      <c r="I5561" s="6" t="s">
        <v>251</v>
      </c>
    </row>
    <row r="5562" ht="15.0" customHeight="1">
      <c r="A5562" s="2" t="s">
        <v>9</v>
      </c>
      <c r="B5562" s="5">
        <v>21300.0</v>
      </c>
      <c r="C5562" s="25">
        <v>43341.0</v>
      </c>
      <c r="D5562" s="4">
        <v>27.0</v>
      </c>
      <c r="E5562" s="2" t="s">
        <v>10</v>
      </c>
      <c r="F5562" s="19" t="s">
        <v>11895</v>
      </c>
      <c r="G5562" s="5" t="s">
        <v>11896</v>
      </c>
      <c r="H5562" s="26" t="s">
        <v>6768</v>
      </c>
      <c r="I5562" s="6" t="s">
        <v>251</v>
      </c>
    </row>
    <row r="5563" ht="15.0" customHeight="1">
      <c r="A5563" s="2" t="s">
        <v>9</v>
      </c>
      <c r="B5563" s="5">
        <v>21299.0</v>
      </c>
      <c r="C5563" s="25">
        <v>43341.0</v>
      </c>
      <c r="D5563" s="4">
        <v>27.0</v>
      </c>
      <c r="E5563" s="2" t="s">
        <v>10</v>
      </c>
      <c r="F5563" s="19" t="s">
        <v>11897</v>
      </c>
      <c r="G5563" s="5" t="s">
        <v>11898</v>
      </c>
      <c r="H5563" s="26" t="s">
        <v>6736</v>
      </c>
      <c r="I5563" s="6" t="s">
        <v>251</v>
      </c>
    </row>
    <row r="5564" ht="15.0" customHeight="1">
      <c r="A5564" s="2" t="s">
        <v>9</v>
      </c>
      <c r="B5564" s="5">
        <v>21298.0</v>
      </c>
      <c r="C5564" s="25">
        <v>43341.0</v>
      </c>
      <c r="D5564" s="4">
        <v>27.0</v>
      </c>
      <c r="E5564" s="2" t="s">
        <v>10</v>
      </c>
      <c r="F5564" s="19" t="s">
        <v>11899</v>
      </c>
      <c r="G5564" s="5" t="s">
        <v>11900</v>
      </c>
      <c r="H5564" s="26" t="s">
        <v>6736</v>
      </c>
      <c r="I5564" s="6" t="s">
        <v>251</v>
      </c>
    </row>
    <row r="5565" ht="15.0" customHeight="1">
      <c r="A5565" s="2" t="s">
        <v>9</v>
      </c>
      <c r="B5565" s="5">
        <v>21297.0</v>
      </c>
      <c r="C5565" s="25">
        <v>43341.0</v>
      </c>
      <c r="D5565" s="4">
        <v>27.0</v>
      </c>
      <c r="E5565" s="2" t="s">
        <v>10</v>
      </c>
      <c r="F5565" s="19" t="s">
        <v>11901</v>
      </c>
      <c r="G5565" s="5" t="s">
        <v>11902</v>
      </c>
      <c r="H5565" s="26" t="s">
        <v>11903</v>
      </c>
      <c r="I5565" s="6" t="s">
        <v>251</v>
      </c>
    </row>
    <row r="5566" ht="15.0" customHeight="1">
      <c r="A5566" s="2" t="s">
        <v>9</v>
      </c>
      <c r="B5566" s="5">
        <v>21296.0</v>
      </c>
      <c r="C5566" s="25">
        <v>43341.0</v>
      </c>
      <c r="D5566" s="4">
        <v>27.0</v>
      </c>
      <c r="E5566" s="2" t="s">
        <v>10</v>
      </c>
      <c r="F5566" s="19" t="s">
        <v>11904</v>
      </c>
      <c r="G5566" s="5" t="s">
        <v>11905</v>
      </c>
      <c r="H5566" s="26" t="s">
        <v>11906</v>
      </c>
      <c r="I5566" s="6" t="s">
        <v>251</v>
      </c>
    </row>
    <row r="5567" ht="15.0" customHeight="1">
      <c r="A5567" s="2" t="s">
        <v>9</v>
      </c>
      <c r="B5567" s="5">
        <v>21295.0</v>
      </c>
      <c r="C5567" s="25">
        <v>43341.0</v>
      </c>
      <c r="D5567" s="4">
        <v>27.0</v>
      </c>
      <c r="E5567" s="2" t="s">
        <v>10</v>
      </c>
      <c r="F5567" s="19" t="s">
        <v>11907</v>
      </c>
      <c r="G5567" s="5" t="s">
        <v>11908</v>
      </c>
      <c r="H5567" s="26" t="s">
        <v>11909</v>
      </c>
      <c r="I5567" s="6" t="s">
        <v>251</v>
      </c>
    </row>
    <row r="5568" ht="15.0" customHeight="1">
      <c r="A5568" s="2" t="s">
        <v>9</v>
      </c>
      <c r="B5568" s="5">
        <v>21294.0</v>
      </c>
      <c r="C5568" s="25">
        <v>43341.0</v>
      </c>
      <c r="D5568" s="4">
        <v>27.0</v>
      </c>
      <c r="E5568" s="2" t="s">
        <v>10</v>
      </c>
      <c r="F5568" s="19" t="s">
        <v>11910</v>
      </c>
      <c r="G5568" s="5" t="s">
        <v>11911</v>
      </c>
      <c r="H5568" s="26" t="s">
        <v>7156</v>
      </c>
      <c r="I5568" s="6" t="s">
        <v>251</v>
      </c>
    </row>
    <row r="5569" ht="15.0" customHeight="1">
      <c r="A5569" s="2" t="s">
        <v>9</v>
      </c>
      <c r="B5569" s="5">
        <v>21293.0</v>
      </c>
      <c r="C5569" s="25">
        <v>43341.0</v>
      </c>
      <c r="D5569" s="4">
        <v>27.0</v>
      </c>
      <c r="E5569" s="2" t="s">
        <v>10</v>
      </c>
      <c r="F5569" s="19" t="s">
        <v>11912</v>
      </c>
      <c r="G5569" s="5" t="s">
        <v>11913</v>
      </c>
      <c r="H5569" s="26" t="s">
        <v>11914</v>
      </c>
      <c r="I5569" s="6" t="s">
        <v>251</v>
      </c>
    </row>
    <row r="5570" ht="15.0" customHeight="1">
      <c r="A5570" s="2" t="s">
        <v>9</v>
      </c>
      <c r="B5570" s="5">
        <v>21292.0</v>
      </c>
      <c r="C5570" s="25">
        <v>43341.0</v>
      </c>
      <c r="D5570" s="4">
        <v>27.0</v>
      </c>
      <c r="E5570" s="2" t="s">
        <v>10</v>
      </c>
      <c r="F5570" s="19" t="s">
        <v>11915</v>
      </c>
      <c r="G5570" s="5" t="s">
        <v>11916</v>
      </c>
      <c r="H5570" s="26" t="s">
        <v>7156</v>
      </c>
      <c r="I5570" s="6" t="s">
        <v>251</v>
      </c>
    </row>
    <row r="5571" ht="15.0" customHeight="1">
      <c r="A5571" s="2" t="s">
        <v>9</v>
      </c>
      <c r="B5571" s="5">
        <v>21291.0</v>
      </c>
      <c r="C5571" s="25">
        <v>43341.0</v>
      </c>
      <c r="D5571" s="4">
        <v>27.0</v>
      </c>
      <c r="E5571" s="2" t="s">
        <v>10</v>
      </c>
      <c r="F5571" s="19" t="s">
        <v>11917</v>
      </c>
      <c r="G5571" s="5" t="s">
        <v>11918</v>
      </c>
      <c r="H5571" s="26" t="s">
        <v>6582</v>
      </c>
      <c r="I5571" s="6" t="s">
        <v>251</v>
      </c>
    </row>
    <row r="5572" ht="15.0" customHeight="1">
      <c r="A5572" s="2" t="s">
        <v>9</v>
      </c>
      <c r="B5572" s="5">
        <v>21290.0</v>
      </c>
      <c r="C5572" s="25">
        <v>43341.0</v>
      </c>
      <c r="D5572" s="4">
        <v>27.0</v>
      </c>
      <c r="E5572" s="2" t="s">
        <v>10</v>
      </c>
      <c r="F5572" s="19" t="s">
        <v>11919</v>
      </c>
      <c r="G5572" s="5" t="s">
        <v>11920</v>
      </c>
      <c r="H5572" s="26" t="s">
        <v>8048</v>
      </c>
      <c r="I5572" s="6" t="s">
        <v>251</v>
      </c>
    </row>
    <row r="5573" ht="15.0" customHeight="1">
      <c r="A5573" s="2" t="s">
        <v>9</v>
      </c>
      <c r="B5573" s="5">
        <v>21289.0</v>
      </c>
      <c r="C5573" s="25">
        <v>43341.0</v>
      </c>
      <c r="D5573" s="4">
        <v>27.0</v>
      </c>
      <c r="E5573" s="2" t="s">
        <v>10</v>
      </c>
      <c r="F5573" s="19" t="s">
        <v>11921</v>
      </c>
      <c r="G5573" s="5" t="s">
        <v>11922</v>
      </c>
      <c r="H5573" s="26" t="s">
        <v>6617</v>
      </c>
      <c r="I5573" s="6" t="s">
        <v>251</v>
      </c>
    </row>
    <row r="5574" ht="15.0" customHeight="1">
      <c r="A5574" s="2" t="s">
        <v>9</v>
      </c>
      <c r="B5574" s="5">
        <v>21288.0</v>
      </c>
      <c r="C5574" s="25">
        <v>43341.0</v>
      </c>
      <c r="D5574" s="4">
        <v>27.0</v>
      </c>
      <c r="E5574" s="2" t="s">
        <v>10</v>
      </c>
      <c r="F5574" s="19" t="s">
        <v>11923</v>
      </c>
      <c r="G5574" s="5" t="s">
        <v>11924</v>
      </c>
      <c r="H5574" s="26" t="s">
        <v>6793</v>
      </c>
      <c r="I5574" s="6" t="s">
        <v>251</v>
      </c>
    </row>
    <row r="5575" ht="15.0" customHeight="1">
      <c r="A5575" s="2" t="s">
        <v>9</v>
      </c>
      <c r="B5575" s="5">
        <v>21287.0</v>
      </c>
      <c r="C5575" s="25">
        <v>43341.0</v>
      </c>
      <c r="D5575" s="4">
        <v>27.0</v>
      </c>
      <c r="E5575" s="2" t="s">
        <v>10</v>
      </c>
      <c r="F5575" s="19" t="s">
        <v>11925</v>
      </c>
      <c r="G5575" s="5" t="s">
        <v>11926</v>
      </c>
      <c r="H5575" s="26" t="s">
        <v>8813</v>
      </c>
      <c r="I5575" s="6" t="s">
        <v>251</v>
      </c>
    </row>
    <row r="5576" ht="15.0" customHeight="1">
      <c r="A5576" s="2" t="s">
        <v>9</v>
      </c>
      <c r="B5576" s="5">
        <v>21286.0</v>
      </c>
      <c r="C5576" s="25">
        <v>43341.0</v>
      </c>
      <c r="D5576" s="4">
        <v>27.0</v>
      </c>
      <c r="E5576" s="2" t="s">
        <v>10</v>
      </c>
      <c r="F5576" s="19" t="s">
        <v>11927</v>
      </c>
      <c r="G5576" s="5" t="s">
        <v>11928</v>
      </c>
      <c r="H5576" s="26" t="s">
        <v>8813</v>
      </c>
      <c r="I5576" s="6" t="s">
        <v>251</v>
      </c>
    </row>
    <row r="5577" ht="15.0" customHeight="1">
      <c r="A5577" s="2" t="s">
        <v>9</v>
      </c>
      <c r="B5577" s="5">
        <v>21285.0</v>
      </c>
      <c r="C5577" s="25">
        <v>43341.0</v>
      </c>
      <c r="D5577" s="4">
        <v>27.0</v>
      </c>
      <c r="E5577" s="2" t="s">
        <v>10</v>
      </c>
      <c r="F5577" s="19" t="s">
        <v>11929</v>
      </c>
      <c r="G5577" s="5" t="s">
        <v>11930</v>
      </c>
      <c r="H5577" s="26" t="s">
        <v>6698</v>
      </c>
      <c r="I5577" s="6" t="s">
        <v>251</v>
      </c>
    </row>
    <row r="5578" ht="15.0" customHeight="1">
      <c r="A5578" s="2" t="s">
        <v>9</v>
      </c>
      <c r="B5578" s="5">
        <v>21284.0</v>
      </c>
      <c r="C5578" s="25">
        <v>43341.0</v>
      </c>
      <c r="D5578" s="4">
        <v>27.0</v>
      </c>
      <c r="E5578" s="2" t="s">
        <v>10</v>
      </c>
      <c r="F5578" s="19" t="s">
        <v>11931</v>
      </c>
      <c r="G5578" s="5" t="s">
        <v>11932</v>
      </c>
      <c r="H5578" s="26" t="s">
        <v>11933</v>
      </c>
      <c r="I5578" s="6" t="s">
        <v>251</v>
      </c>
    </row>
    <row r="5579" ht="15.0" customHeight="1">
      <c r="A5579" s="2" t="s">
        <v>9</v>
      </c>
      <c r="B5579" s="5">
        <v>21283.0</v>
      </c>
      <c r="C5579" s="25">
        <v>43341.0</v>
      </c>
      <c r="D5579" s="4">
        <v>27.0</v>
      </c>
      <c r="E5579" s="2" t="s">
        <v>10</v>
      </c>
      <c r="F5579" s="19" t="s">
        <v>11934</v>
      </c>
      <c r="G5579" s="5" t="s">
        <v>11935</v>
      </c>
      <c r="H5579" s="26" t="s">
        <v>6648</v>
      </c>
      <c r="I5579" s="6" t="s">
        <v>251</v>
      </c>
    </row>
    <row r="5580" ht="15.0" customHeight="1">
      <c r="A5580" s="2" t="s">
        <v>9</v>
      </c>
      <c r="B5580" s="5">
        <v>21282.0</v>
      </c>
      <c r="C5580" s="25">
        <v>43341.0</v>
      </c>
      <c r="D5580" s="4">
        <v>27.0</v>
      </c>
      <c r="E5580" s="2" t="s">
        <v>10</v>
      </c>
      <c r="F5580" s="19" t="s">
        <v>11936</v>
      </c>
      <c r="G5580" s="5" t="s">
        <v>11937</v>
      </c>
      <c r="H5580" s="26" t="s">
        <v>6604</v>
      </c>
      <c r="I5580" s="6" t="s">
        <v>251</v>
      </c>
    </row>
    <row r="5581" ht="15.0" customHeight="1">
      <c r="A5581" s="2" t="s">
        <v>9</v>
      </c>
      <c r="B5581" s="5">
        <v>21281.0</v>
      </c>
      <c r="C5581" s="25">
        <v>43341.0</v>
      </c>
      <c r="D5581" s="4">
        <v>27.0</v>
      </c>
      <c r="E5581" s="2" t="s">
        <v>10</v>
      </c>
      <c r="F5581" s="19" t="s">
        <v>11938</v>
      </c>
      <c r="G5581" s="5" t="s">
        <v>11939</v>
      </c>
      <c r="H5581" s="26" t="s">
        <v>11940</v>
      </c>
      <c r="I5581" s="6" t="s">
        <v>251</v>
      </c>
    </row>
    <row r="5582" ht="15.0" customHeight="1">
      <c r="A5582" s="2" t="s">
        <v>9</v>
      </c>
      <c r="B5582" s="5">
        <v>21280.0</v>
      </c>
      <c r="C5582" s="25">
        <v>43341.0</v>
      </c>
      <c r="D5582" s="4">
        <v>27.0</v>
      </c>
      <c r="E5582" s="2" t="s">
        <v>10</v>
      </c>
      <c r="F5582" s="19" t="s">
        <v>11941</v>
      </c>
      <c r="G5582" s="5" t="s">
        <v>11942</v>
      </c>
      <c r="H5582" s="26" t="s">
        <v>10906</v>
      </c>
      <c r="I5582" s="6" t="s">
        <v>251</v>
      </c>
    </row>
    <row r="5583" ht="15.0" customHeight="1">
      <c r="A5583" s="2" t="s">
        <v>9</v>
      </c>
      <c r="B5583" s="5">
        <v>21279.0</v>
      </c>
      <c r="C5583" s="25">
        <v>43341.0</v>
      </c>
      <c r="D5583" s="4">
        <v>27.0</v>
      </c>
      <c r="E5583" s="2" t="s">
        <v>10</v>
      </c>
      <c r="F5583" s="19" t="s">
        <v>11943</v>
      </c>
      <c r="G5583" s="5" t="s">
        <v>11944</v>
      </c>
      <c r="H5583" s="26" t="s">
        <v>9692</v>
      </c>
      <c r="I5583" s="6" t="s">
        <v>251</v>
      </c>
    </row>
    <row r="5584" ht="15.0" customHeight="1">
      <c r="A5584" s="2" t="s">
        <v>9</v>
      </c>
      <c r="B5584" s="5">
        <v>21278.0</v>
      </c>
      <c r="C5584" s="25">
        <v>43341.0</v>
      </c>
      <c r="D5584" s="4">
        <v>27.0</v>
      </c>
      <c r="E5584" s="2" t="s">
        <v>10</v>
      </c>
      <c r="F5584" s="19" t="s">
        <v>11945</v>
      </c>
      <c r="G5584" s="5" t="s">
        <v>11946</v>
      </c>
      <c r="H5584" s="26" t="s">
        <v>8397</v>
      </c>
      <c r="I5584" s="6" t="s">
        <v>251</v>
      </c>
    </row>
    <row r="5585" ht="15.0" customHeight="1">
      <c r="A5585" s="2" t="s">
        <v>9</v>
      </c>
      <c r="B5585" s="5">
        <v>21277.0</v>
      </c>
      <c r="C5585" s="25">
        <v>43341.0</v>
      </c>
      <c r="D5585" s="4">
        <v>27.0</v>
      </c>
      <c r="E5585" s="2" t="s">
        <v>10</v>
      </c>
      <c r="F5585" s="19" t="s">
        <v>11947</v>
      </c>
      <c r="G5585" s="5" t="s">
        <v>11948</v>
      </c>
      <c r="H5585" s="26" t="s">
        <v>11949</v>
      </c>
      <c r="I5585" s="6" t="s">
        <v>251</v>
      </c>
    </row>
    <row r="5586" ht="15.0" customHeight="1">
      <c r="A5586" s="2" t="s">
        <v>9</v>
      </c>
      <c r="B5586" s="5">
        <v>21276.0</v>
      </c>
      <c r="C5586" s="25">
        <v>43341.0</v>
      </c>
      <c r="D5586" s="4">
        <v>27.0</v>
      </c>
      <c r="E5586" s="2" t="s">
        <v>10</v>
      </c>
      <c r="F5586" s="19" t="s">
        <v>11950</v>
      </c>
      <c r="G5586" s="5" t="s">
        <v>11951</v>
      </c>
      <c r="H5586" s="26" t="s">
        <v>6590</v>
      </c>
      <c r="I5586" s="6" t="s">
        <v>251</v>
      </c>
    </row>
    <row r="5587" ht="15.0" customHeight="1">
      <c r="A5587" s="2" t="s">
        <v>76</v>
      </c>
      <c r="B5587" s="5">
        <v>10566.0</v>
      </c>
      <c r="C5587" s="25">
        <v>43341.0</v>
      </c>
      <c r="D5587" s="4">
        <v>27.0</v>
      </c>
      <c r="E5587" s="2" t="s">
        <v>10</v>
      </c>
      <c r="F5587" s="19" t="s">
        <v>11952</v>
      </c>
      <c r="G5587" s="5" t="s">
        <v>11953</v>
      </c>
      <c r="H5587" s="26" t="s">
        <v>6511</v>
      </c>
      <c r="I5587" s="6" t="s">
        <v>251</v>
      </c>
    </row>
    <row r="5588" ht="15.0" customHeight="1">
      <c r="A5588" s="2" t="s">
        <v>76</v>
      </c>
      <c r="B5588" s="5">
        <v>10565.0</v>
      </c>
      <c r="C5588" s="25">
        <v>43341.0</v>
      </c>
      <c r="D5588" s="4">
        <v>27.0</v>
      </c>
      <c r="E5588" s="2" t="s">
        <v>10</v>
      </c>
      <c r="F5588" s="19" t="s">
        <v>11954</v>
      </c>
      <c r="G5588" s="5" t="s">
        <v>11955</v>
      </c>
      <c r="H5588" s="26" t="s">
        <v>6511</v>
      </c>
      <c r="I5588" s="6" t="s">
        <v>251</v>
      </c>
    </row>
    <row r="5589" ht="15.0" customHeight="1">
      <c r="A5589" s="2" t="s">
        <v>9</v>
      </c>
      <c r="B5589" s="5">
        <v>21254.0</v>
      </c>
      <c r="C5589" s="25">
        <v>43335.0</v>
      </c>
      <c r="D5589" s="4">
        <v>26.0</v>
      </c>
      <c r="E5589" s="2" t="s">
        <v>10</v>
      </c>
      <c r="F5589" s="19" t="s">
        <v>11956</v>
      </c>
      <c r="G5589" s="5" t="s">
        <v>11957</v>
      </c>
      <c r="H5589" s="26" t="s">
        <v>11958</v>
      </c>
      <c r="I5589" s="6" t="s">
        <v>251</v>
      </c>
    </row>
    <row r="5590" ht="15.0" customHeight="1">
      <c r="A5590" s="2" t="s">
        <v>9</v>
      </c>
      <c r="B5590" s="5">
        <v>21275.0</v>
      </c>
      <c r="C5590" s="25">
        <v>43334.0</v>
      </c>
      <c r="D5590" s="4">
        <v>26.0</v>
      </c>
      <c r="E5590" s="2" t="s">
        <v>10</v>
      </c>
      <c r="F5590" s="19" t="s">
        <v>11959</v>
      </c>
      <c r="G5590" s="5" t="s">
        <v>11960</v>
      </c>
      <c r="H5590" s="26" t="s">
        <v>6590</v>
      </c>
      <c r="I5590" s="6" t="s">
        <v>251</v>
      </c>
    </row>
    <row r="5591" ht="15.0" customHeight="1">
      <c r="A5591" s="2" t="s">
        <v>9</v>
      </c>
      <c r="B5591" s="5">
        <v>21274.0</v>
      </c>
      <c r="C5591" s="25">
        <v>43334.0</v>
      </c>
      <c r="D5591" s="4">
        <v>26.0</v>
      </c>
      <c r="E5591" s="2" t="s">
        <v>10</v>
      </c>
      <c r="F5591" s="19" t="s">
        <v>11961</v>
      </c>
      <c r="G5591" s="5" t="s">
        <v>11962</v>
      </c>
      <c r="H5591" s="26" t="s">
        <v>6582</v>
      </c>
      <c r="I5591" s="6" t="s">
        <v>251</v>
      </c>
    </row>
    <row r="5592" ht="15.0" customHeight="1">
      <c r="A5592" s="2" t="s">
        <v>9</v>
      </c>
      <c r="B5592" s="5">
        <v>21273.0</v>
      </c>
      <c r="C5592" s="25">
        <v>43334.0</v>
      </c>
      <c r="D5592" s="4">
        <v>26.0</v>
      </c>
      <c r="E5592" s="2" t="s">
        <v>10</v>
      </c>
      <c r="F5592" s="19" t="s">
        <v>11963</v>
      </c>
      <c r="G5592" s="5" t="s">
        <v>11964</v>
      </c>
      <c r="H5592" s="26" t="s">
        <v>6582</v>
      </c>
      <c r="I5592" s="6" t="s">
        <v>251</v>
      </c>
    </row>
    <row r="5593" ht="15.0" customHeight="1">
      <c r="A5593" s="2" t="s">
        <v>9</v>
      </c>
      <c r="B5593" s="5">
        <v>21272.0</v>
      </c>
      <c r="C5593" s="25">
        <v>43334.0</v>
      </c>
      <c r="D5593" s="4">
        <v>26.0</v>
      </c>
      <c r="E5593" s="2" t="s">
        <v>10</v>
      </c>
      <c r="F5593" s="19" t="s">
        <v>11965</v>
      </c>
      <c r="G5593" s="5" t="s">
        <v>11966</v>
      </c>
      <c r="H5593" s="26" t="s">
        <v>6582</v>
      </c>
      <c r="I5593" s="6" t="s">
        <v>251</v>
      </c>
    </row>
    <row r="5594" ht="15.0" customHeight="1">
      <c r="A5594" s="2" t="s">
        <v>9</v>
      </c>
      <c r="B5594" s="5">
        <v>21271.0</v>
      </c>
      <c r="C5594" s="25">
        <v>43334.0</v>
      </c>
      <c r="D5594" s="4">
        <v>26.0</v>
      </c>
      <c r="E5594" s="2" t="s">
        <v>10</v>
      </c>
      <c r="F5594" s="19" t="s">
        <v>11967</v>
      </c>
      <c r="G5594" s="5" t="s">
        <v>11968</v>
      </c>
      <c r="H5594" s="26" t="s">
        <v>6793</v>
      </c>
      <c r="I5594" s="6" t="s">
        <v>251</v>
      </c>
    </row>
    <row r="5595" ht="15.0" customHeight="1">
      <c r="A5595" s="2" t="s">
        <v>9</v>
      </c>
      <c r="B5595" s="5">
        <v>21270.0</v>
      </c>
      <c r="C5595" s="25">
        <v>43334.0</v>
      </c>
      <c r="D5595" s="4">
        <v>26.0</v>
      </c>
      <c r="E5595" s="2" t="s">
        <v>10</v>
      </c>
      <c r="F5595" s="19" t="s">
        <v>11969</v>
      </c>
      <c r="G5595" s="5" t="s">
        <v>11970</v>
      </c>
      <c r="H5595" s="26" t="s">
        <v>6693</v>
      </c>
      <c r="I5595" s="6" t="s">
        <v>251</v>
      </c>
    </row>
    <row r="5596" ht="15.0" customHeight="1">
      <c r="A5596" s="2" t="s">
        <v>9</v>
      </c>
      <c r="B5596" s="5">
        <v>21269.0</v>
      </c>
      <c r="C5596" s="25">
        <v>43334.0</v>
      </c>
      <c r="D5596" s="4">
        <v>26.0</v>
      </c>
      <c r="E5596" s="2" t="s">
        <v>10</v>
      </c>
      <c r="F5596" s="19" t="s">
        <v>11971</v>
      </c>
      <c r="G5596" s="5" t="s">
        <v>11972</v>
      </c>
      <c r="H5596" s="26" t="s">
        <v>11973</v>
      </c>
      <c r="I5596" s="6" t="s">
        <v>251</v>
      </c>
    </row>
    <row r="5597" ht="15.0" customHeight="1">
      <c r="A5597" s="2" t="s">
        <v>9</v>
      </c>
      <c r="B5597" s="5">
        <v>21268.0</v>
      </c>
      <c r="C5597" s="25">
        <v>43334.0</v>
      </c>
      <c r="D5597" s="4">
        <v>26.0</v>
      </c>
      <c r="E5597" s="2" t="s">
        <v>10</v>
      </c>
      <c r="F5597" s="19" t="s">
        <v>11974</v>
      </c>
      <c r="G5597" s="5" t="s">
        <v>11975</v>
      </c>
      <c r="H5597" s="26" t="s">
        <v>6704</v>
      </c>
      <c r="I5597" s="6" t="s">
        <v>251</v>
      </c>
    </row>
    <row r="5598" ht="15.0" customHeight="1">
      <c r="A5598" s="2" t="s">
        <v>9</v>
      </c>
      <c r="B5598" s="5">
        <v>21267.0</v>
      </c>
      <c r="C5598" s="25">
        <v>43334.0</v>
      </c>
      <c r="D5598" s="4">
        <v>26.0</v>
      </c>
      <c r="E5598" s="2" t="s">
        <v>10</v>
      </c>
      <c r="F5598" s="19" t="s">
        <v>11976</v>
      </c>
      <c r="G5598" s="5" t="s">
        <v>11977</v>
      </c>
      <c r="H5598" s="26" t="s">
        <v>6787</v>
      </c>
      <c r="I5598" s="6" t="s">
        <v>251</v>
      </c>
    </row>
    <row r="5599" ht="15.0" customHeight="1">
      <c r="A5599" s="2" t="s">
        <v>9</v>
      </c>
      <c r="B5599" s="5">
        <v>21266.0</v>
      </c>
      <c r="C5599" s="25">
        <v>43334.0</v>
      </c>
      <c r="D5599" s="4">
        <v>26.0</v>
      </c>
      <c r="E5599" s="2" t="s">
        <v>10</v>
      </c>
      <c r="F5599" s="19" t="s">
        <v>11978</v>
      </c>
      <c r="G5599" s="5" t="s">
        <v>11979</v>
      </c>
      <c r="H5599" s="26" t="s">
        <v>6506</v>
      </c>
      <c r="I5599" s="6" t="s">
        <v>251</v>
      </c>
    </row>
    <row r="5600" ht="15.0" customHeight="1">
      <c r="A5600" s="2" t="s">
        <v>9</v>
      </c>
      <c r="B5600" s="5">
        <v>21265.0</v>
      </c>
      <c r="C5600" s="25">
        <v>43334.0</v>
      </c>
      <c r="D5600" s="4">
        <v>26.0</v>
      </c>
      <c r="E5600" s="2" t="s">
        <v>10</v>
      </c>
      <c r="F5600" s="19" t="s">
        <v>11980</v>
      </c>
      <c r="G5600" s="5" t="s">
        <v>11981</v>
      </c>
      <c r="H5600" s="26" t="s">
        <v>6854</v>
      </c>
      <c r="I5600" s="6" t="s">
        <v>251</v>
      </c>
    </row>
    <row r="5601" ht="15.0" customHeight="1">
      <c r="A5601" s="2" t="s">
        <v>9</v>
      </c>
      <c r="B5601" s="5">
        <v>21264.0</v>
      </c>
      <c r="C5601" s="25">
        <v>43334.0</v>
      </c>
      <c r="D5601" s="4">
        <v>26.0</v>
      </c>
      <c r="E5601" s="2" t="s">
        <v>10</v>
      </c>
      <c r="F5601" s="19" t="s">
        <v>11982</v>
      </c>
      <c r="G5601" s="5" t="s">
        <v>11983</v>
      </c>
      <c r="H5601" s="26" t="s">
        <v>6590</v>
      </c>
      <c r="I5601" s="6" t="s">
        <v>251</v>
      </c>
    </row>
    <row r="5602" ht="15.0" customHeight="1">
      <c r="A5602" s="2" t="s">
        <v>9</v>
      </c>
      <c r="B5602" s="5">
        <v>21263.0</v>
      </c>
      <c r="C5602" s="25">
        <v>43334.0</v>
      </c>
      <c r="D5602" s="4">
        <v>26.0</v>
      </c>
      <c r="E5602" s="2" t="s">
        <v>10</v>
      </c>
      <c r="F5602" s="19" t="s">
        <v>11984</v>
      </c>
      <c r="G5602" s="5" t="s">
        <v>11985</v>
      </c>
      <c r="H5602" s="26" t="s">
        <v>6862</v>
      </c>
      <c r="I5602" s="6" t="s">
        <v>251</v>
      </c>
    </row>
    <row r="5603" ht="15.0" customHeight="1">
      <c r="A5603" s="2" t="s">
        <v>9</v>
      </c>
      <c r="B5603" s="5">
        <v>21262.0</v>
      </c>
      <c r="C5603" s="25">
        <v>43334.0</v>
      </c>
      <c r="D5603" s="4">
        <v>26.0</v>
      </c>
      <c r="E5603" s="2" t="s">
        <v>10</v>
      </c>
      <c r="F5603" s="19" t="s">
        <v>11986</v>
      </c>
      <c r="G5603" s="5" t="s">
        <v>11987</v>
      </c>
      <c r="H5603" s="26" t="s">
        <v>6601</v>
      </c>
      <c r="I5603" s="6" t="s">
        <v>251</v>
      </c>
    </row>
    <row r="5604" ht="15.0" customHeight="1">
      <c r="A5604" s="2" t="s">
        <v>9</v>
      </c>
      <c r="B5604" s="5">
        <v>21261.0</v>
      </c>
      <c r="C5604" s="25">
        <v>43334.0</v>
      </c>
      <c r="D5604" s="4">
        <v>26.0</v>
      </c>
      <c r="E5604" s="2" t="s">
        <v>10</v>
      </c>
      <c r="F5604" s="19" t="s">
        <v>11988</v>
      </c>
      <c r="G5604" s="5" t="s">
        <v>11989</v>
      </c>
      <c r="H5604" s="26" t="s">
        <v>9257</v>
      </c>
      <c r="I5604" s="6" t="s">
        <v>251</v>
      </c>
    </row>
    <row r="5605" ht="15.0" customHeight="1">
      <c r="A5605" s="2" t="s">
        <v>9</v>
      </c>
      <c r="B5605" s="5">
        <v>21260.0</v>
      </c>
      <c r="C5605" s="25">
        <v>43334.0</v>
      </c>
      <c r="D5605" s="4">
        <v>26.0</v>
      </c>
      <c r="E5605" s="2" t="s">
        <v>10</v>
      </c>
      <c r="F5605" s="19" t="s">
        <v>11990</v>
      </c>
      <c r="G5605" s="5" t="s">
        <v>11991</v>
      </c>
      <c r="H5605" s="26" t="s">
        <v>8392</v>
      </c>
      <c r="I5605" s="6" t="s">
        <v>251</v>
      </c>
    </row>
    <row r="5606" ht="15.0" customHeight="1">
      <c r="A5606" s="2" t="s">
        <v>9</v>
      </c>
      <c r="B5606" s="5">
        <v>21259.0</v>
      </c>
      <c r="C5606" s="25">
        <v>43334.0</v>
      </c>
      <c r="D5606" s="4">
        <v>26.0</v>
      </c>
      <c r="E5606" s="2" t="s">
        <v>10</v>
      </c>
      <c r="F5606" s="19" t="s">
        <v>11992</v>
      </c>
      <c r="G5606" s="5" t="s">
        <v>11993</v>
      </c>
      <c r="H5606" s="26" t="s">
        <v>11994</v>
      </c>
      <c r="I5606" s="6" t="s">
        <v>251</v>
      </c>
    </row>
    <row r="5607" ht="15.0" customHeight="1">
      <c r="A5607" s="2" t="s">
        <v>9</v>
      </c>
      <c r="B5607" s="5">
        <v>21258.0</v>
      </c>
      <c r="C5607" s="25">
        <v>43334.0</v>
      </c>
      <c r="D5607" s="4">
        <v>26.0</v>
      </c>
      <c r="E5607" s="2" t="s">
        <v>10</v>
      </c>
      <c r="F5607" s="19" t="s">
        <v>11995</v>
      </c>
      <c r="G5607" s="5" t="s">
        <v>11996</v>
      </c>
      <c r="H5607" s="26" t="s">
        <v>11610</v>
      </c>
      <c r="I5607" s="6" t="s">
        <v>251</v>
      </c>
    </row>
    <row r="5608" ht="15.0" customHeight="1">
      <c r="A5608" s="2" t="s">
        <v>9</v>
      </c>
      <c r="B5608" s="5">
        <v>21257.0</v>
      </c>
      <c r="C5608" s="25">
        <v>43334.0</v>
      </c>
      <c r="D5608" s="4">
        <v>26.0</v>
      </c>
      <c r="E5608" s="2" t="s">
        <v>10</v>
      </c>
      <c r="F5608" s="19" t="s">
        <v>11997</v>
      </c>
      <c r="G5608" s="5" t="s">
        <v>11998</v>
      </c>
      <c r="H5608" s="26" t="s">
        <v>11994</v>
      </c>
      <c r="I5608" s="6" t="s">
        <v>251</v>
      </c>
    </row>
    <row r="5609" ht="15.0" customHeight="1">
      <c r="A5609" s="2" t="s">
        <v>9</v>
      </c>
      <c r="B5609" s="5">
        <v>21256.0</v>
      </c>
      <c r="C5609" s="25">
        <v>43334.0</v>
      </c>
      <c r="D5609" s="4">
        <v>26.0</v>
      </c>
      <c r="E5609" s="2" t="s">
        <v>10</v>
      </c>
      <c r="F5609" s="19" t="s">
        <v>11999</v>
      </c>
      <c r="G5609" s="5" t="s">
        <v>12000</v>
      </c>
      <c r="H5609" s="26" t="s">
        <v>7052</v>
      </c>
      <c r="I5609" s="6" t="s">
        <v>251</v>
      </c>
    </row>
    <row r="5610" ht="15.0" customHeight="1">
      <c r="A5610" s="2" t="s">
        <v>9</v>
      </c>
      <c r="B5610" s="5">
        <v>21255.0</v>
      </c>
      <c r="C5610" s="25">
        <v>43334.0</v>
      </c>
      <c r="D5610" s="4">
        <v>26.0</v>
      </c>
      <c r="E5610" s="2" t="s">
        <v>10</v>
      </c>
      <c r="F5610" s="19" t="s">
        <v>12001</v>
      </c>
      <c r="G5610" s="5" t="s">
        <v>12002</v>
      </c>
      <c r="H5610" s="26" t="s">
        <v>6943</v>
      </c>
      <c r="I5610" s="6" t="s">
        <v>251</v>
      </c>
    </row>
    <row r="5611" ht="15.0" customHeight="1">
      <c r="A5611" s="2" t="s">
        <v>9</v>
      </c>
      <c r="B5611" s="5">
        <v>21253.0</v>
      </c>
      <c r="C5611" s="25">
        <v>43334.0</v>
      </c>
      <c r="D5611" s="4">
        <v>26.0</v>
      </c>
      <c r="E5611" s="2" t="s">
        <v>10</v>
      </c>
      <c r="F5611" s="19" t="s">
        <v>12003</v>
      </c>
      <c r="G5611" s="5" t="s">
        <v>12004</v>
      </c>
      <c r="H5611" s="26" t="s">
        <v>6601</v>
      </c>
      <c r="I5611" s="6" t="s">
        <v>251</v>
      </c>
    </row>
    <row r="5612" ht="15.0" customHeight="1">
      <c r="A5612" s="2" t="s">
        <v>9</v>
      </c>
      <c r="B5612" s="5">
        <v>21252.0</v>
      </c>
      <c r="C5612" s="25">
        <v>43334.0</v>
      </c>
      <c r="D5612" s="4">
        <v>26.0</v>
      </c>
      <c r="E5612" s="2" t="s">
        <v>10</v>
      </c>
      <c r="F5612" s="19" t="s">
        <v>12005</v>
      </c>
      <c r="G5612" s="5" t="s">
        <v>12006</v>
      </c>
      <c r="H5612" s="26" t="s">
        <v>7156</v>
      </c>
      <c r="I5612" s="6" t="s">
        <v>251</v>
      </c>
    </row>
    <row r="5613" ht="15.0" customHeight="1">
      <c r="A5613" s="2" t="s">
        <v>9</v>
      </c>
      <c r="B5613" s="5">
        <v>21251.0</v>
      </c>
      <c r="C5613" s="25">
        <v>43334.0</v>
      </c>
      <c r="D5613" s="4">
        <v>26.0</v>
      </c>
      <c r="E5613" s="2" t="s">
        <v>10</v>
      </c>
      <c r="F5613" s="19" t="s">
        <v>12007</v>
      </c>
      <c r="G5613" s="5" t="s">
        <v>12008</v>
      </c>
      <c r="H5613" s="26" t="s">
        <v>7156</v>
      </c>
      <c r="I5613" s="6" t="s">
        <v>251</v>
      </c>
    </row>
    <row r="5614" ht="15.0" customHeight="1">
      <c r="A5614" s="2" t="s">
        <v>9</v>
      </c>
      <c r="B5614" s="5">
        <v>21250.0</v>
      </c>
      <c r="C5614" s="25">
        <v>43334.0</v>
      </c>
      <c r="D5614" s="4">
        <v>26.0</v>
      </c>
      <c r="E5614" s="2" t="s">
        <v>10</v>
      </c>
      <c r="F5614" s="19" t="s">
        <v>12009</v>
      </c>
      <c r="G5614" s="5" t="s">
        <v>12010</v>
      </c>
      <c r="H5614" s="26" t="s">
        <v>7156</v>
      </c>
      <c r="I5614" s="6" t="s">
        <v>251</v>
      </c>
    </row>
    <row r="5615" ht="15.0" customHeight="1">
      <c r="A5615" s="2" t="s">
        <v>9</v>
      </c>
      <c r="B5615" s="5">
        <v>21249.0</v>
      </c>
      <c r="C5615" s="25">
        <v>43334.0</v>
      </c>
      <c r="D5615" s="4">
        <v>26.0</v>
      </c>
      <c r="E5615" s="2" t="s">
        <v>10</v>
      </c>
      <c r="F5615" s="19" t="s">
        <v>12011</v>
      </c>
      <c r="G5615" s="5" t="s">
        <v>12012</v>
      </c>
      <c r="H5615" s="26" t="s">
        <v>7156</v>
      </c>
      <c r="I5615" s="6" t="s">
        <v>251</v>
      </c>
    </row>
    <row r="5616" ht="15.0" customHeight="1">
      <c r="A5616" s="2" t="s">
        <v>9</v>
      </c>
      <c r="B5616" s="5">
        <v>21248.0</v>
      </c>
      <c r="C5616" s="25">
        <v>43334.0</v>
      </c>
      <c r="D5616" s="4">
        <v>26.0</v>
      </c>
      <c r="E5616" s="2" t="s">
        <v>10</v>
      </c>
      <c r="F5616" s="19" t="s">
        <v>12013</v>
      </c>
      <c r="G5616" s="5" t="s">
        <v>12014</v>
      </c>
      <c r="H5616" s="26" t="s">
        <v>7524</v>
      </c>
      <c r="I5616" s="6" t="s">
        <v>251</v>
      </c>
    </row>
    <row r="5617" ht="15.0" customHeight="1">
      <c r="A5617" s="2" t="s">
        <v>9</v>
      </c>
      <c r="B5617" s="5">
        <v>21247.0</v>
      </c>
      <c r="C5617" s="25">
        <v>43334.0</v>
      </c>
      <c r="D5617" s="4">
        <v>26.0</v>
      </c>
      <c r="E5617" s="2" t="s">
        <v>10</v>
      </c>
      <c r="F5617" s="19" t="s">
        <v>12015</v>
      </c>
      <c r="G5617" s="5" t="s">
        <v>12016</v>
      </c>
      <c r="H5617" s="26" t="s">
        <v>7521</v>
      </c>
      <c r="I5617" s="6" t="s">
        <v>251</v>
      </c>
    </row>
    <row r="5618" ht="15.0" customHeight="1">
      <c r="A5618" s="2" t="s">
        <v>9</v>
      </c>
      <c r="B5618" s="5">
        <v>21246.0</v>
      </c>
      <c r="C5618" s="25">
        <v>43334.0</v>
      </c>
      <c r="D5618" s="4">
        <v>26.0</v>
      </c>
      <c r="E5618" s="2" t="s">
        <v>10</v>
      </c>
      <c r="F5618" s="19" t="s">
        <v>12017</v>
      </c>
      <c r="G5618" s="5" t="s">
        <v>12018</v>
      </c>
      <c r="H5618" s="26" t="s">
        <v>12019</v>
      </c>
      <c r="I5618" s="6" t="s">
        <v>251</v>
      </c>
    </row>
    <row r="5619" ht="15.0" customHeight="1">
      <c r="A5619" s="2" t="s">
        <v>9</v>
      </c>
      <c r="B5619" s="5">
        <v>21245.0</v>
      </c>
      <c r="C5619" s="25">
        <v>43334.0</v>
      </c>
      <c r="D5619" s="4">
        <v>26.0</v>
      </c>
      <c r="E5619" s="2" t="s">
        <v>10</v>
      </c>
      <c r="F5619" s="19" t="s">
        <v>12020</v>
      </c>
      <c r="G5619" s="5" t="s">
        <v>12021</v>
      </c>
      <c r="H5619" s="26" t="s">
        <v>6582</v>
      </c>
      <c r="I5619" s="6" t="s">
        <v>251</v>
      </c>
    </row>
    <row r="5620" ht="15.0" customHeight="1">
      <c r="A5620" s="2" t="s">
        <v>9</v>
      </c>
      <c r="B5620" s="5">
        <v>21244.0</v>
      </c>
      <c r="C5620" s="25">
        <v>43334.0</v>
      </c>
      <c r="D5620" s="4">
        <v>26.0</v>
      </c>
      <c r="E5620" s="2" t="s">
        <v>10</v>
      </c>
      <c r="F5620" s="19" t="s">
        <v>12022</v>
      </c>
      <c r="G5620" s="5" t="s">
        <v>12023</v>
      </c>
      <c r="H5620" s="26" t="s">
        <v>7220</v>
      </c>
      <c r="I5620" s="6" t="s">
        <v>251</v>
      </c>
    </row>
    <row r="5621" ht="15.0" customHeight="1">
      <c r="A5621" s="2" t="s">
        <v>9</v>
      </c>
      <c r="B5621" s="5">
        <v>21243.0</v>
      </c>
      <c r="C5621" s="25">
        <v>43334.0</v>
      </c>
      <c r="D5621" s="4">
        <v>26.0</v>
      </c>
      <c r="E5621" s="2" t="s">
        <v>10</v>
      </c>
      <c r="F5621" s="19" t="s">
        <v>12024</v>
      </c>
      <c r="G5621" s="5" t="s">
        <v>12025</v>
      </c>
      <c r="H5621" s="26" t="s">
        <v>12026</v>
      </c>
      <c r="I5621" s="6" t="s">
        <v>251</v>
      </c>
    </row>
    <row r="5622" ht="15.0" customHeight="1">
      <c r="A5622" s="2" t="s">
        <v>9</v>
      </c>
      <c r="B5622" s="5">
        <v>21242.0</v>
      </c>
      <c r="C5622" s="25">
        <v>43334.0</v>
      </c>
      <c r="D5622" s="4">
        <v>26.0</v>
      </c>
      <c r="E5622" s="2" t="s">
        <v>10</v>
      </c>
      <c r="F5622" s="19" t="s">
        <v>12027</v>
      </c>
      <c r="G5622" s="5" t="s">
        <v>12028</v>
      </c>
      <c r="H5622" s="26" t="s">
        <v>6506</v>
      </c>
      <c r="I5622" s="6" t="s">
        <v>251</v>
      </c>
    </row>
    <row r="5623" ht="15.0" customHeight="1">
      <c r="A5623" s="2" t="s">
        <v>9</v>
      </c>
      <c r="B5623" s="5">
        <v>21241.0</v>
      </c>
      <c r="C5623" s="25">
        <v>43334.0</v>
      </c>
      <c r="D5623" s="4">
        <v>26.0</v>
      </c>
      <c r="E5623" s="2" t="s">
        <v>10</v>
      </c>
      <c r="F5623" s="19" t="s">
        <v>12029</v>
      </c>
      <c r="G5623" s="5" t="s">
        <v>12030</v>
      </c>
      <c r="H5623" s="26" t="s">
        <v>6787</v>
      </c>
      <c r="I5623" s="6" t="s">
        <v>251</v>
      </c>
    </row>
    <row r="5624" ht="15.0" customHeight="1">
      <c r="A5624" s="2" t="s">
        <v>9</v>
      </c>
      <c r="B5624" s="5">
        <v>21240.0</v>
      </c>
      <c r="C5624" s="25">
        <v>43334.0</v>
      </c>
      <c r="D5624" s="4">
        <v>26.0</v>
      </c>
      <c r="E5624" s="2" t="s">
        <v>10</v>
      </c>
      <c r="F5624" s="19" t="s">
        <v>12031</v>
      </c>
      <c r="G5624" s="5" t="s">
        <v>12032</v>
      </c>
      <c r="H5624" s="26" t="s">
        <v>12033</v>
      </c>
      <c r="I5624" s="6" t="s">
        <v>251</v>
      </c>
    </row>
    <row r="5625" ht="15.0" customHeight="1">
      <c r="A5625" s="2" t="s">
        <v>9</v>
      </c>
      <c r="B5625" s="5">
        <v>21239.0</v>
      </c>
      <c r="C5625" s="25">
        <v>43334.0</v>
      </c>
      <c r="D5625" s="4">
        <v>26.0</v>
      </c>
      <c r="E5625" s="2" t="s">
        <v>10</v>
      </c>
      <c r="F5625" s="19" t="s">
        <v>12034</v>
      </c>
      <c r="G5625" s="5" t="s">
        <v>12035</v>
      </c>
      <c r="H5625" s="26" t="s">
        <v>8264</v>
      </c>
      <c r="I5625" s="6" t="s">
        <v>251</v>
      </c>
    </row>
    <row r="5626" ht="15.0" customHeight="1">
      <c r="A5626" s="2" t="s">
        <v>76</v>
      </c>
      <c r="B5626" s="5">
        <v>10564.0</v>
      </c>
      <c r="C5626" s="25">
        <v>43334.0</v>
      </c>
      <c r="D5626" s="4">
        <v>26.0</v>
      </c>
      <c r="E5626" s="2" t="s">
        <v>10</v>
      </c>
      <c r="F5626" s="19" t="s">
        <v>12036</v>
      </c>
      <c r="G5626" s="5" t="s">
        <v>12037</v>
      </c>
      <c r="H5626" s="26" t="s">
        <v>6511</v>
      </c>
      <c r="I5626" s="6" t="s">
        <v>251</v>
      </c>
    </row>
    <row r="5627" ht="15.0" customHeight="1">
      <c r="A5627" s="2" t="s">
        <v>82</v>
      </c>
      <c r="B5627" s="5">
        <v>3298.0</v>
      </c>
      <c r="C5627" s="25">
        <v>43334.0</v>
      </c>
      <c r="D5627" s="4">
        <v>26.0</v>
      </c>
      <c r="E5627" s="2" t="s">
        <v>10</v>
      </c>
      <c r="F5627" s="19" t="s">
        <v>12038</v>
      </c>
      <c r="G5627" s="5" t="s">
        <v>12039</v>
      </c>
      <c r="H5627" s="26" t="s">
        <v>8264</v>
      </c>
      <c r="I5627" s="6" t="s">
        <v>251</v>
      </c>
    </row>
    <row r="5628" ht="15.0" customHeight="1">
      <c r="A5628" s="2" t="s">
        <v>82</v>
      </c>
      <c r="B5628" s="5">
        <v>3297.0</v>
      </c>
      <c r="C5628" s="25">
        <v>43334.0</v>
      </c>
      <c r="D5628" s="4">
        <v>26.0</v>
      </c>
      <c r="E5628" s="2" t="s">
        <v>10</v>
      </c>
      <c r="F5628" s="19" t="s">
        <v>12040</v>
      </c>
      <c r="G5628" s="5" t="s">
        <v>12041</v>
      </c>
      <c r="H5628" s="26" t="s">
        <v>11338</v>
      </c>
      <c r="I5628" s="6" t="s">
        <v>251</v>
      </c>
    </row>
    <row r="5629" ht="15.0" customHeight="1">
      <c r="A5629" s="2" t="s">
        <v>82</v>
      </c>
      <c r="B5629" s="5">
        <v>3296.0</v>
      </c>
      <c r="C5629" s="25">
        <v>43334.0</v>
      </c>
      <c r="D5629" s="4">
        <v>26.0</v>
      </c>
      <c r="E5629" s="2" t="s">
        <v>10</v>
      </c>
      <c r="F5629" s="19" t="s">
        <v>12042</v>
      </c>
      <c r="G5629" s="5" t="s">
        <v>12043</v>
      </c>
      <c r="H5629" s="26" t="s">
        <v>7031</v>
      </c>
      <c r="I5629" s="6" t="s">
        <v>251</v>
      </c>
    </row>
    <row r="5630" ht="15.0" customHeight="1">
      <c r="A5630" s="2" t="s">
        <v>82</v>
      </c>
      <c r="B5630" s="5">
        <v>3295.0</v>
      </c>
      <c r="C5630" s="25">
        <v>43334.0</v>
      </c>
      <c r="D5630" s="4">
        <v>26.0</v>
      </c>
      <c r="E5630" s="2" t="s">
        <v>10</v>
      </c>
      <c r="F5630" s="19" t="s">
        <v>12044</v>
      </c>
      <c r="G5630" s="5" t="s">
        <v>12045</v>
      </c>
      <c r="H5630" s="26" t="s">
        <v>6511</v>
      </c>
      <c r="I5630" s="6" t="s">
        <v>251</v>
      </c>
    </row>
    <row r="5631" ht="15.0" customHeight="1">
      <c r="A5631" s="2" t="s">
        <v>82</v>
      </c>
      <c r="B5631" s="5">
        <v>3294.0</v>
      </c>
      <c r="C5631" s="25">
        <v>43334.0</v>
      </c>
      <c r="D5631" s="4">
        <v>26.0</v>
      </c>
      <c r="E5631" s="2" t="s">
        <v>10</v>
      </c>
      <c r="F5631" s="19" t="s">
        <v>12046</v>
      </c>
      <c r="G5631" s="5" t="s">
        <v>12047</v>
      </c>
      <c r="H5631" s="26" t="s">
        <v>6511</v>
      </c>
      <c r="I5631" s="6" t="s">
        <v>251</v>
      </c>
    </row>
    <row r="5632" ht="15.0" customHeight="1">
      <c r="A5632" s="2" t="s">
        <v>82</v>
      </c>
      <c r="B5632" s="5">
        <v>3293.0</v>
      </c>
      <c r="C5632" s="25">
        <v>43334.0</v>
      </c>
      <c r="D5632" s="4">
        <v>26.0</v>
      </c>
      <c r="E5632" s="2" t="s">
        <v>10</v>
      </c>
      <c r="F5632" s="19" t="s">
        <v>12048</v>
      </c>
      <c r="G5632" s="5" t="s">
        <v>12049</v>
      </c>
      <c r="H5632" s="26" t="s">
        <v>6511</v>
      </c>
      <c r="I5632" s="6" t="s">
        <v>251</v>
      </c>
    </row>
    <row r="5633" ht="15.0" customHeight="1">
      <c r="A5633" s="2" t="s">
        <v>9</v>
      </c>
      <c r="B5633" s="5">
        <v>21238.0</v>
      </c>
      <c r="C5633" s="25">
        <v>43327.0</v>
      </c>
      <c r="D5633" s="4">
        <v>25.0</v>
      </c>
      <c r="E5633" s="2" t="s">
        <v>10</v>
      </c>
      <c r="F5633" s="19" t="s">
        <v>12050</v>
      </c>
      <c r="G5633" s="5" t="s">
        <v>12051</v>
      </c>
      <c r="H5633" s="26" t="s">
        <v>6704</v>
      </c>
      <c r="I5633" s="6" t="s">
        <v>251</v>
      </c>
    </row>
    <row r="5634" ht="15.0" customHeight="1">
      <c r="A5634" s="2" t="s">
        <v>9</v>
      </c>
      <c r="B5634" s="5">
        <v>21237.0</v>
      </c>
      <c r="C5634" s="25">
        <v>43327.0</v>
      </c>
      <c r="D5634" s="4">
        <v>25.0</v>
      </c>
      <c r="E5634" s="2" t="s">
        <v>10</v>
      </c>
      <c r="F5634" s="19" t="s">
        <v>12052</v>
      </c>
      <c r="G5634" s="5" t="s">
        <v>12053</v>
      </c>
      <c r="H5634" s="26" t="s">
        <v>6793</v>
      </c>
      <c r="I5634" s="6" t="s">
        <v>251</v>
      </c>
    </row>
    <row r="5635" ht="15.0" customHeight="1">
      <c r="A5635" s="2" t="s">
        <v>9</v>
      </c>
      <c r="B5635" s="5">
        <v>21236.0</v>
      </c>
      <c r="C5635" s="25">
        <v>43327.0</v>
      </c>
      <c r="D5635" s="4">
        <v>25.0</v>
      </c>
      <c r="E5635" s="2" t="s">
        <v>10</v>
      </c>
      <c r="F5635" s="19" t="s">
        <v>12054</v>
      </c>
      <c r="G5635" s="5" t="s">
        <v>12055</v>
      </c>
      <c r="H5635" s="26" t="s">
        <v>7220</v>
      </c>
      <c r="I5635" s="6" t="s">
        <v>251</v>
      </c>
    </row>
    <row r="5636" ht="15.0" customHeight="1">
      <c r="A5636" s="2" t="s">
        <v>9</v>
      </c>
      <c r="B5636" s="5">
        <v>21235.0</v>
      </c>
      <c r="C5636" s="25">
        <v>43327.0</v>
      </c>
      <c r="D5636" s="4">
        <v>25.0</v>
      </c>
      <c r="E5636" s="2" t="s">
        <v>10</v>
      </c>
      <c r="F5636" s="19" t="s">
        <v>12056</v>
      </c>
      <c r="G5636" s="5" t="s">
        <v>12057</v>
      </c>
      <c r="H5636" s="26" t="s">
        <v>6582</v>
      </c>
      <c r="I5636" s="6" t="s">
        <v>251</v>
      </c>
    </row>
    <row r="5637" ht="15.0" customHeight="1">
      <c r="A5637" s="2" t="s">
        <v>9</v>
      </c>
      <c r="B5637" s="5">
        <v>21234.0</v>
      </c>
      <c r="C5637" s="25">
        <v>43327.0</v>
      </c>
      <c r="D5637" s="4">
        <v>25.0</v>
      </c>
      <c r="E5637" s="2" t="s">
        <v>10</v>
      </c>
      <c r="F5637" s="19" t="s">
        <v>12058</v>
      </c>
      <c r="G5637" s="5" t="s">
        <v>12059</v>
      </c>
      <c r="H5637" s="26" t="s">
        <v>12060</v>
      </c>
      <c r="I5637" s="6" t="s">
        <v>251</v>
      </c>
    </row>
    <row r="5638" ht="15.0" customHeight="1">
      <c r="A5638" s="2" t="s">
        <v>9</v>
      </c>
      <c r="B5638" s="5">
        <v>21233.0</v>
      </c>
      <c r="C5638" s="25">
        <v>43327.0</v>
      </c>
      <c r="D5638" s="4">
        <v>25.0</v>
      </c>
      <c r="E5638" s="2" t="s">
        <v>10</v>
      </c>
      <c r="F5638" s="19" t="s">
        <v>12061</v>
      </c>
      <c r="G5638" s="5" t="s">
        <v>12062</v>
      </c>
      <c r="H5638" s="26" t="s">
        <v>6862</v>
      </c>
      <c r="I5638" s="6" t="s">
        <v>251</v>
      </c>
    </row>
    <row r="5639" ht="15.0" customHeight="1">
      <c r="A5639" s="2" t="s">
        <v>9</v>
      </c>
      <c r="B5639" s="5">
        <v>21232.0</v>
      </c>
      <c r="C5639" s="25">
        <v>43327.0</v>
      </c>
      <c r="D5639" s="4">
        <v>25.0</v>
      </c>
      <c r="E5639" s="2" t="s">
        <v>10</v>
      </c>
      <c r="F5639" s="19" t="s">
        <v>12063</v>
      </c>
      <c r="G5639" s="5" t="s">
        <v>12064</v>
      </c>
      <c r="H5639" s="26" t="s">
        <v>7975</v>
      </c>
      <c r="I5639" s="6" t="s">
        <v>251</v>
      </c>
    </row>
    <row r="5640" ht="15.0" customHeight="1">
      <c r="A5640" s="2" t="s">
        <v>9</v>
      </c>
      <c r="B5640" s="5">
        <v>21231.0</v>
      </c>
      <c r="C5640" s="25">
        <v>43327.0</v>
      </c>
      <c r="D5640" s="4">
        <v>25.0</v>
      </c>
      <c r="E5640" s="2" t="s">
        <v>10</v>
      </c>
      <c r="F5640" s="19" t="s">
        <v>12065</v>
      </c>
      <c r="G5640" s="5" t="s">
        <v>12066</v>
      </c>
      <c r="H5640" s="26" t="s">
        <v>8251</v>
      </c>
      <c r="I5640" s="6" t="s">
        <v>251</v>
      </c>
    </row>
    <row r="5641" ht="15.0" customHeight="1">
      <c r="A5641" s="2" t="s">
        <v>9</v>
      </c>
      <c r="B5641" s="5">
        <v>21230.0</v>
      </c>
      <c r="C5641" s="25">
        <v>43327.0</v>
      </c>
      <c r="D5641" s="4">
        <v>25.0</v>
      </c>
      <c r="E5641" s="2" t="s">
        <v>10</v>
      </c>
      <c r="F5641" s="19" t="s">
        <v>12067</v>
      </c>
      <c r="G5641" s="5" t="s">
        <v>12068</v>
      </c>
      <c r="H5641" s="26" t="s">
        <v>7128</v>
      </c>
      <c r="I5641" s="6" t="s">
        <v>251</v>
      </c>
    </row>
    <row r="5642" ht="15.0" customHeight="1">
      <c r="A5642" s="2" t="s">
        <v>9</v>
      </c>
      <c r="B5642" s="5">
        <v>21229.0</v>
      </c>
      <c r="C5642" s="25">
        <v>43327.0</v>
      </c>
      <c r="D5642" s="4">
        <v>25.0</v>
      </c>
      <c r="E5642" s="2" t="s">
        <v>10</v>
      </c>
      <c r="F5642" s="19" t="s">
        <v>12069</v>
      </c>
      <c r="G5642" s="5" t="s">
        <v>12070</v>
      </c>
      <c r="H5642" s="26" t="s">
        <v>6779</v>
      </c>
      <c r="I5642" s="6" t="s">
        <v>251</v>
      </c>
    </row>
    <row r="5643" ht="15.0" customHeight="1">
      <c r="A5643" s="2" t="s">
        <v>9</v>
      </c>
      <c r="B5643" s="5">
        <v>21228.0</v>
      </c>
      <c r="C5643" s="25">
        <v>43327.0</v>
      </c>
      <c r="D5643" s="4">
        <v>25.0</v>
      </c>
      <c r="E5643" s="2" t="s">
        <v>10</v>
      </c>
      <c r="F5643" s="19" t="s">
        <v>12071</v>
      </c>
      <c r="G5643" s="5" t="s">
        <v>12072</v>
      </c>
      <c r="H5643" s="26" t="s">
        <v>7220</v>
      </c>
      <c r="I5643" s="6" t="s">
        <v>251</v>
      </c>
    </row>
    <row r="5644" ht="15.0" customHeight="1">
      <c r="A5644" s="2" t="s">
        <v>9</v>
      </c>
      <c r="B5644" s="5">
        <v>21227.0</v>
      </c>
      <c r="C5644" s="25">
        <v>43327.0</v>
      </c>
      <c r="D5644" s="4">
        <v>25.0</v>
      </c>
      <c r="E5644" s="2" t="s">
        <v>10</v>
      </c>
      <c r="F5644" s="19" t="s">
        <v>12073</v>
      </c>
      <c r="G5644" s="5" t="s">
        <v>12074</v>
      </c>
      <c r="H5644" s="26" t="s">
        <v>6905</v>
      </c>
      <c r="I5644" s="6" t="s">
        <v>251</v>
      </c>
    </row>
    <row r="5645" ht="15.0" customHeight="1">
      <c r="A5645" s="2" t="s">
        <v>9</v>
      </c>
      <c r="B5645" s="5">
        <v>21226.0</v>
      </c>
      <c r="C5645" s="25">
        <v>43327.0</v>
      </c>
      <c r="D5645" s="4">
        <v>25.0</v>
      </c>
      <c r="E5645" s="2" t="s">
        <v>10</v>
      </c>
      <c r="F5645" s="19" t="s">
        <v>12075</v>
      </c>
      <c r="G5645" s="5" t="s">
        <v>12076</v>
      </c>
      <c r="H5645" s="26" t="s">
        <v>6905</v>
      </c>
      <c r="I5645" s="6" t="s">
        <v>251</v>
      </c>
    </row>
    <row r="5646" ht="15.0" customHeight="1">
      <c r="A5646" s="2" t="s">
        <v>9</v>
      </c>
      <c r="B5646" s="5">
        <v>21225.0</v>
      </c>
      <c r="C5646" s="25">
        <v>43327.0</v>
      </c>
      <c r="D5646" s="4">
        <v>25.0</v>
      </c>
      <c r="E5646" s="2" t="s">
        <v>10</v>
      </c>
      <c r="F5646" s="19" t="s">
        <v>12077</v>
      </c>
      <c r="G5646" s="5" t="s">
        <v>12078</v>
      </c>
      <c r="H5646" s="26" t="s">
        <v>6905</v>
      </c>
      <c r="I5646" s="6" t="s">
        <v>251</v>
      </c>
    </row>
    <row r="5647" ht="15.0" customHeight="1">
      <c r="A5647" s="2" t="s">
        <v>9</v>
      </c>
      <c r="B5647" s="5">
        <v>21224.0</v>
      </c>
      <c r="C5647" s="25">
        <v>43327.0</v>
      </c>
      <c r="D5647" s="4">
        <v>25.0</v>
      </c>
      <c r="E5647" s="2" t="s">
        <v>10</v>
      </c>
      <c r="F5647" s="19" t="s">
        <v>12079</v>
      </c>
      <c r="G5647" s="5" t="s">
        <v>12080</v>
      </c>
      <c r="H5647" s="26" t="s">
        <v>6905</v>
      </c>
      <c r="I5647" s="6" t="s">
        <v>251</v>
      </c>
    </row>
    <row r="5648" ht="15.0" customHeight="1">
      <c r="A5648" s="2" t="s">
        <v>9</v>
      </c>
      <c r="B5648" s="5">
        <v>21223.0</v>
      </c>
      <c r="C5648" s="25">
        <v>43327.0</v>
      </c>
      <c r="D5648" s="4">
        <v>25.0</v>
      </c>
      <c r="E5648" s="2" t="s">
        <v>10</v>
      </c>
      <c r="F5648" s="19" t="s">
        <v>12081</v>
      </c>
      <c r="G5648" s="5" t="s">
        <v>12082</v>
      </c>
      <c r="H5648" s="26" t="s">
        <v>6905</v>
      </c>
      <c r="I5648" s="6" t="s">
        <v>251</v>
      </c>
    </row>
    <row r="5649" ht="15.0" customHeight="1">
      <c r="A5649" s="2" t="s">
        <v>9</v>
      </c>
      <c r="B5649" s="5">
        <v>21222.0</v>
      </c>
      <c r="C5649" s="25">
        <v>43327.0</v>
      </c>
      <c r="D5649" s="4">
        <v>25.0</v>
      </c>
      <c r="E5649" s="2" t="s">
        <v>10</v>
      </c>
      <c r="F5649" s="19" t="s">
        <v>12083</v>
      </c>
      <c r="G5649" s="5" t="s">
        <v>12084</v>
      </c>
      <c r="H5649" s="26" t="s">
        <v>6905</v>
      </c>
      <c r="I5649" s="6" t="s">
        <v>251</v>
      </c>
    </row>
    <row r="5650" ht="15.0" customHeight="1">
      <c r="A5650" s="2" t="s">
        <v>9</v>
      </c>
      <c r="B5650" s="5">
        <v>21221.0</v>
      </c>
      <c r="C5650" s="25">
        <v>43327.0</v>
      </c>
      <c r="D5650" s="4">
        <v>25.0</v>
      </c>
      <c r="E5650" s="2" t="s">
        <v>10</v>
      </c>
      <c r="F5650" s="19" t="s">
        <v>12085</v>
      </c>
      <c r="G5650" s="5" t="s">
        <v>12086</v>
      </c>
      <c r="H5650" s="26" t="s">
        <v>11799</v>
      </c>
      <c r="I5650" s="6" t="s">
        <v>251</v>
      </c>
    </row>
    <row r="5651" ht="15.0" customHeight="1">
      <c r="A5651" s="2" t="s">
        <v>9</v>
      </c>
      <c r="B5651" s="5">
        <v>21220.0</v>
      </c>
      <c r="C5651" s="25">
        <v>43327.0</v>
      </c>
      <c r="D5651" s="4">
        <v>25.0</v>
      </c>
      <c r="E5651" s="2" t="s">
        <v>10</v>
      </c>
      <c r="F5651" s="19" t="s">
        <v>12087</v>
      </c>
      <c r="G5651" s="5" t="s">
        <v>12088</v>
      </c>
      <c r="H5651" s="26" t="s">
        <v>6593</v>
      </c>
      <c r="I5651" s="6" t="s">
        <v>251</v>
      </c>
    </row>
    <row r="5652" ht="15.0" customHeight="1">
      <c r="A5652" s="2" t="s">
        <v>9</v>
      </c>
      <c r="B5652" s="5">
        <v>21219.0</v>
      </c>
      <c r="C5652" s="25">
        <v>43327.0</v>
      </c>
      <c r="D5652" s="4">
        <v>25.0</v>
      </c>
      <c r="E5652" s="2" t="s">
        <v>10</v>
      </c>
      <c r="F5652" s="19" t="s">
        <v>12089</v>
      </c>
      <c r="G5652" s="5" t="s">
        <v>12090</v>
      </c>
      <c r="H5652" s="26" t="s">
        <v>6851</v>
      </c>
      <c r="I5652" s="6" t="s">
        <v>251</v>
      </c>
    </row>
    <row r="5653" ht="15.0" customHeight="1">
      <c r="A5653" s="2" t="s">
        <v>9</v>
      </c>
      <c r="B5653" s="5">
        <v>21218.0</v>
      </c>
      <c r="C5653" s="25">
        <v>43327.0</v>
      </c>
      <c r="D5653" s="4">
        <v>25.0</v>
      </c>
      <c r="E5653" s="2" t="s">
        <v>10</v>
      </c>
      <c r="F5653" s="19" t="s">
        <v>12091</v>
      </c>
      <c r="G5653" s="5" t="s">
        <v>12092</v>
      </c>
      <c r="H5653" s="26" t="s">
        <v>7043</v>
      </c>
      <c r="I5653" s="6" t="s">
        <v>251</v>
      </c>
    </row>
    <row r="5654" ht="15.0" customHeight="1">
      <c r="A5654" s="2" t="s">
        <v>9</v>
      </c>
      <c r="B5654" s="5">
        <v>21217.0</v>
      </c>
      <c r="C5654" s="25">
        <v>43327.0</v>
      </c>
      <c r="D5654" s="4">
        <v>25.0</v>
      </c>
      <c r="E5654" s="2" t="s">
        <v>10</v>
      </c>
      <c r="F5654" s="19" t="s">
        <v>12093</v>
      </c>
      <c r="G5654" s="5" t="s">
        <v>12094</v>
      </c>
      <c r="H5654" s="26" t="s">
        <v>6590</v>
      </c>
      <c r="I5654" s="6" t="s">
        <v>251</v>
      </c>
    </row>
    <row r="5655" ht="15.0" customHeight="1">
      <c r="A5655" s="2" t="s">
        <v>9</v>
      </c>
      <c r="B5655" s="5">
        <v>21216.0</v>
      </c>
      <c r="C5655" s="25">
        <v>43327.0</v>
      </c>
      <c r="D5655" s="4">
        <v>25.0</v>
      </c>
      <c r="E5655" s="2" t="s">
        <v>10</v>
      </c>
      <c r="F5655" s="19" t="s">
        <v>12095</v>
      </c>
      <c r="G5655" s="5" t="s">
        <v>12096</v>
      </c>
      <c r="H5655" s="26" t="s">
        <v>6590</v>
      </c>
      <c r="I5655" s="6" t="s">
        <v>251</v>
      </c>
    </row>
    <row r="5656" ht="15.0" customHeight="1">
      <c r="A5656" s="2" t="s">
        <v>9</v>
      </c>
      <c r="B5656" s="5">
        <v>21215.0</v>
      </c>
      <c r="C5656" s="25">
        <v>43327.0</v>
      </c>
      <c r="D5656" s="4">
        <v>25.0</v>
      </c>
      <c r="E5656" s="2" t="s">
        <v>10</v>
      </c>
      <c r="F5656" s="19" t="s">
        <v>12097</v>
      </c>
      <c r="G5656" s="5" t="s">
        <v>12098</v>
      </c>
      <c r="H5656" s="26" t="s">
        <v>6582</v>
      </c>
      <c r="I5656" s="6" t="s">
        <v>251</v>
      </c>
    </row>
    <row r="5657" ht="15.0" customHeight="1">
      <c r="A5657" s="2" t="s">
        <v>9</v>
      </c>
      <c r="B5657" s="5">
        <v>21214.0</v>
      </c>
      <c r="C5657" s="25">
        <v>43327.0</v>
      </c>
      <c r="D5657" s="4">
        <v>25.0</v>
      </c>
      <c r="E5657" s="2" t="s">
        <v>10</v>
      </c>
      <c r="F5657" s="19" t="s">
        <v>12099</v>
      </c>
      <c r="G5657" s="5" t="s">
        <v>12100</v>
      </c>
      <c r="H5657" s="26" t="s">
        <v>6582</v>
      </c>
      <c r="I5657" s="6" t="s">
        <v>251</v>
      </c>
    </row>
    <row r="5658" ht="15.0" customHeight="1">
      <c r="A5658" s="2" t="s">
        <v>9</v>
      </c>
      <c r="B5658" s="5">
        <v>21213.0</v>
      </c>
      <c r="C5658" s="25">
        <v>43327.0</v>
      </c>
      <c r="D5658" s="4">
        <v>25.0</v>
      </c>
      <c r="E5658" s="2" t="s">
        <v>10</v>
      </c>
      <c r="F5658" s="19" t="s">
        <v>12101</v>
      </c>
      <c r="G5658" s="5" t="s">
        <v>12102</v>
      </c>
      <c r="H5658" s="26" t="s">
        <v>6840</v>
      </c>
      <c r="I5658" s="6" t="s">
        <v>251</v>
      </c>
    </row>
    <row r="5659" ht="15.0" customHeight="1">
      <c r="A5659" s="2" t="s">
        <v>9</v>
      </c>
      <c r="B5659" s="5">
        <v>21212.0</v>
      </c>
      <c r="C5659" s="25">
        <v>43327.0</v>
      </c>
      <c r="D5659" s="4">
        <v>25.0</v>
      </c>
      <c r="E5659" s="2" t="s">
        <v>10</v>
      </c>
      <c r="F5659" s="19" t="s">
        <v>12103</v>
      </c>
      <c r="G5659" s="5" t="s">
        <v>12104</v>
      </c>
      <c r="H5659" s="26" t="s">
        <v>12105</v>
      </c>
      <c r="I5659" s="6" t="s">
        <v>251</v>
      </c>
    </row>
    <row r="5660" ht="15.0" customHeight="1">
      <c r="A5660" s="2" t="s">
        <v>9</v>
      </c>
      <c r="B5660" s="5">
        <v>21211.0</v>
      </c>
      <c r="C5660" s="25">
        <v>43327.0</v>
      </c>
      <c r="D5660" s="4">
        <v>25.0</v>
      </c>
      <c r="E5660" s="2" t="s">
        <v>10</v>
      </c>
      <c r="F5660" s="19" t="s">
        <v>12106</v>
      </c>
      <c r="G5660" s="5" t="s">
        <v>12107</v>
      </c>
      <c r="H5660" s="26" t="s">
        <v>6840</v>
      </c>
      <c r="I5660" s="6" t="s">
        <v>251</v>
      </c>
    </row>
    <row r="5661" ht="15.0" customHeight="1">
      <c r="A5661" s="2" t="s">
        <v>9</v>
      </c>
      <c r="B5661" s="5">
        <v>21210.0</v>
      </c>
      <c r="C5661" s="25">
        <v>43327.0</v>
      </c>
      <c r="D5661" s="4">
        <v>25.0</v>
      </c>
      <c r="E5661" s="2" t="s">
        <v>10</v>
      </c>
      <c r="F5661" s="19" t="s">
        <v>12108</v>
      </c>
      <c r="G5661" s="5" t="s">
        <v>12109</v>
      </c>
      <c r="H5661" s="26" t="s">
        <v>11799</v>
      </c>
      <c r="I5661" s="6" t="s">
        <v>251</v>
      </c>
    </row>
    <row r="5662" ht="15.0" customHeight="1">
      <c r="A5662" s="2" t="s">
        <v>9</v>
      </c>
      <c r="B5662" s="5">
        <v>21209.0</v>
      </c>
      <c r="C5662" s="25">
        <v>43327.0</v>
      </c>
      <c r="D5662" s="4">
        <v>25.0</v>
      </c>
      <c r="E5662" s="2" t="s">
        <v>10</v>
      </c>
      <c r="F5662" s="19" t="s">
        <v>12110</v>
      </c>
      <c r="G5662" s="5" t="s">
        <v>12111</v>
      </c>
      <c r="H5662" s="26" t="s">
        <v>6693</v>
      </c>
      <c r="I5662" s="6" t="s">
        <v>251</v>
      </c>
    </row>
    <row r="5663" ht="15.0" customHeight="1">
      <c r="A5663" s="2" t="s">
        <v>9</v>
      </c>
      <c r="B5663" s="5">
        <v>21208.0</v>
      </c>
      <c r="C5663" s="25">
        <v>43327.0</v>
      </c>
      <c r="D5663" s="4">
        <v>25.0</v>
      </c>
      <c r="E5663" s="2" t="s">
        <v>10</v>
      </c>
      <c r="F5663" s="19" t="s">
        <v>12112</v>
      </c>
      <c r="G5663" s="5" t="s">
        <v>12113</v>
      </c>
      <c r="H5663" s="26" t="s">
        <v>7220</v>
      </c>
      <c r="I5663" s="6" t="s">
        <v>251</v>
      </c>
    </row>
    <row r="5664" ht="15.0" customHeight="1">
      <c r="A5664" s="2" t="s">
        <v>9</v>
      </c>
      <c r="B5664" s="5">
        <v>21207.0</v>
      </c>
      <c r="C5664" s="25">
        <v>43327.0</v>
      </c>
      <c r="D5664" s="4">
        <v>25.0</v>
      </c>
      <c r="E5664" s="2" t="s">
        <v>10</v>
      </c>
      <c r="F5664" s="19" t="s">
        <v>12114</v>
      </c>
      <c r="G5664" s="5" t="s">
        <v>12115</v>
      </c>
      <c r="H5664" s="26" t="s">
        <v>7156</v>
      </c>
      <c r="I5664" s="6" t="s">
        <v>251</v>
      </c>
    </row>
    <row r="5665" ht="15.0" customHeight="1">
      <c r="A5665" s="2" t="s">
        <v>9</v>
      </c>
      <c r="B5665" s="5">
        <v>21206.0</v>
      </c>
      <c r="C5665" s="25">
        <v>43327.0</v>
      </c>
      <c r="D5665" s="4">
        <v>25.0</v>
      </c>
      <c r="E5665" s="2" t="s">
        <v>10</v>
      </c>
      <c r="F5665" s="19" t="s">
        <v>12116</v>
      </c>
      <c r="G5665" s="5" t="s">
        <v>12117</v>
      </c>
      <c r="H5665" s="26" t="s">
        <v>7156</v>
      </c>
      <c r="I5665" s="6" t="s">
        <v>251</v>
      </c>
    </row>
    <row r="5666" ht="15.0" customHeight="1">
      <c r="A5666" s="2" t="s">
        <v>9</v>
      </c>
      <c r="B5666" s="5">
        <v>21205.0</v>
      </c>
      <c r="C5666" s="25">
        <v>43327.0</v>
      </c>
      <c r="D5666" s="4">
        <v>25.0</v>
      </c>
      <c r="E5666" s="2" t="s">
        <v>10</v>
      </c>
      <c r="F5666" s="19" t="s">
        <v>12118</v>
      </c>
      <c r="G5666" s="5" t="s">
        <v>12119</v>
      </c>
      <c r="H5666" s="26" t="s">
        <v>12120</v>
      </c>
      <c r="I5666" s="6" t="s">
        <v>251</v>
      </c>
    </row>
    <row r="5667" ht="15.0" customHeight="1">
      <c r="A5667" s="2" t="s">
        <v>9</v>
      </c>
      <c r="B5667" s="5">
        <v>21204.0</v>
      </c>
      <c r="C5667" s="25">
        <v>43327.0</v>
      </c>
      <c r="D5667" s="4">
        <v>25.0</v>
      </c>
      <c r="E5667" s="2" t="s">
        <v>10</v>
      </c>
      <c r="F5667" s="19" t="s">
        <v>12121</v>
      </c>
      <c r="G5667" s="5" t="s">
        <v>12122</v>
      </c>
      <c r="H5667" s="26" t="s">
        <v>12120</v>
      </c>
      <c r="I5667" s="6" t="s">
        <v>251</v>
      </c>
    </row>
    <row r="5668" ht="15.0" customHeight="1">
      <c r="A5668" s="2" t="s">
        <v>9</v>
      </c>
      <c r="B5668" s="5">
        <v>21203.0</v>
      </c>
      <c r="C5668" s="25">
        <v>43327.0</v>
      </c>
      <c r="D5668" s="4">
        <v>25.0</v>
      </c>
      <c r="E5668" s="2" t="s">
        <v>10</v>
      </c>
      <c r="F5668" s="19" t="s">
        <v>12123</v>
      </c>
      <c r="G5668" s="5" t="s">
        <v>12124</v>
      </c>
      <c r="H5668" s="26" t="s">
        <v>6943</v>
      </c>
      <c r="I5668" s="6" t="s">
        <v>251</v>
      </c>
    </row>
    <row r="5669" ht="15.0" customHeight="1">
      <c r="A5669" s="2" t="s">
        <v>9</v>
      </c>
      <c r="B5669" s="5">
        <v>21202.0</v>
      </c>
      <c r="C5669" s="25">
        <v>43327.0</v>
      </c>
      <c r="D5669" s="4">
        <v>25.0</v>
      </c>
      <c r="E5669" s="2" t="s">
        <v>10</v>
      </c>
      <c r="F5669" s="19" t="s">
        <v>12125</v>
      </c>
      <c r="G5669" s="5" t="s">
        <v>12126</v>
      </c>
      <c r="H5669" s="26" t="s">
        <v>6722</v>
      </c>
      <c r="I5669" s="6" t="s">
        <v>251</v>
      </c>
    </row>
    <row r="5670" ht="15.0" customHeight="1">
      <c r="A5670" s="2" t="s">
        <v>9</v>
      </c>
      <c r="B5670" s="5">
        <v>21201.0</v>
      </c>
      <c r="C5670" s="25">
        <v>43327.0</v>
      </c>
      <c r="D5670" s="4">
        <v>25.0</v>
      </c>
      <c r="E5670" s="2" t="s">
        <v>10</v>
      </c>
      <c r="F5670" s="19" t="s">
        <v>12127</v>
      </c>
      <c r="G5670" s="5" t="s">
        <v>12128</v>
      </c>
      <c r="H5670" s="26" t="s">
        <v>8771</v>
      </c>
      <c r="I5670" s="6" t="s">
        <v>251</v>
      </c>
    </row>
    <row r="5671" ht="15.0" customHeight="1">
      <c r="A5671" s="2" t="s">
        <v>9</v>
      </c>
      <c r="B5671" s="5">
        <v>21200.0</v>
      </c>
      <c r="C5671" s="25">
        <v>43327.0</v>
      </c>
      <c r="D5671" s="4">
        <v>25.0</v>
      </c>
      <c r="E5671" s="2" t="s">
        <v>10</v>
      </c>
      <c r="F5671" s="19" t="s">
        <v>12129</v>
      </c>
      <c r="G5671" s="5" t="s">
        <v>12130</v>
      </c>
      <c r="H5671" s="26" t="s">
        <v>8813</v>
      </c>
      <c r="I5671" s="6" t="s">
        <v>251</v>
      </c>
    </row>
    <row r="5672" ht="15.0" customHeight="1">
      <c r="A5672" s="2" t="s">
        <v>9</v>
      </c>
      <c r="B5672" s="5">
        <v>21199.0</v>
      </c>
      <c r="C5672" s="25">
        <v>43327.0</v>
      </c>
      <c r="D5672" s="4">
        <v>25.0</v>
      </c>
      <c r="E5672" s="2" t="s">
        <v>10</v>
      </c>
      <c r="F5672" s="19" t="s">
        <v>12131</v>
      </c>
      <c r="G5672" s="5" t="s">
        <v>12132</v>
      </c>
      <c r="H5672" s="26" t="s">
        <v>6765</v>
      </c>
      <c r="I5672" s="6" t="s">
        <v>251</v>
      </c>
    </row>
    <row r="5673" ht="15.0" customHeight="1">
      <c r="A5673" s="2" t="s">
        <v>9</v>
      </c>
      <c r="B5673" s="5">
        <v>21198.0</v>
      </c>
      <c r="C5673" s="25">
        <v>43327.0</v>
      </c>
      <c r="D5673" s="4">
        <v>25.0</v>
      </c>
      <c r="E5673" s="2" t="s">
        <v>10</v>
      </c>
      <c r="F5673" s="19" t="s">
        <v>12133</v>
      </c>
      <c r="G5673" s="5" t="s">
        <v>12134</v>
      </c>
      <c r="H5673" s="26" t="s">
        <v>12120</v>
      </c>
      <c r="I5673" s="6" t="s">
        <v>251</v>
      </c>
    </row>
    <row r="5674" ht="15.0" customHeight="1">
      <c r="A5674" s="2" t="s">
        <v>9</v>
      </c>
      <c r="B5674" s="5">
        <v>21197.0</v>
      </c>
      <c r="C5674" s="25">
        <v>43327.0</v>
      </c>
      <c r="D5674" s="4">
        <v>25.0</v>
      </c>
      <c r="E5674" s="2" t="s">
        <v>10</v>
      </c>
      <c r="F5674" s="19" t="s">
        <v>12135</v>
      </c>
      <c r="G5674" s="5" t="s">
        <v>12136</v>
      </c>
      <c r="H5674" s="26" t="s">
        <v>7128</v>
      </c>
      <c r="I5674" s="6" t="s">
        <v>251</v>
      </c>
    </row>
    <row r="5675" ht="15.0" customHeight="1">
      <c r="A5675" s="2" t="s">
        <v>9</v>
      </c>
      <c r="B5675" s="5">
        <v>21196.0</v>
      </c>
      <c r="C5675" s="25">
        <v>43327.0</v>
      </c>
      <c r="D5675" s="4">
        <v>25.0</v>
      </c>
      <c r="E5675" s="2" t="s">
        <v>10</v>
      </c>
      <c r="F5675" s="19" t="s">
        <v>12137</v>
      </c>
      <c r="G5675" s="5" t="s">
        <v>12138</v>
      </c>
      <c r="H5675" s="26" t="s">
        <v>7938</v>
      </c>
      <c r="I5675" s="6" t="s">
        <v>251</v>
      </c>
    </row>
    <row r="5676" ht="15.0" customHeight="1">
      <c r="A5676" s="2" t="s">
        <v>9</v>
      </c>
      <c r="B5676" s="5">
        <v>21195.0</v>
      </c>
      <c r="C5676" s="25">
        <v>43327.0</v>
      </c>
      <c r="D5676" s="4">
        <v>25.0</v>
      </c>
      <c r="E5676" s="2" t="s">
        <v>10</v>
      </c>
      <c r="F5676" s="19" t="s">
        <v>12139</v>
      </c>
      <c r="G5676" s="5" t="s">
        <v>12140</v>
      </c>
      <c r="H5676" s="26" t="s">
        <v>6688</v>
      </c>
      <c r="I5676" s="6" t="s">
        <v>251</v>
      </c>
    </row>
    <row r="5677" ht="15.0" customHeight="1">
      <c r="A5677" s="2" t="s">
        <v>9</v>
      </c>
      <c r="B5677" s="5">
        <v>21194.0</v>
      </c>
      <c r="C5677" s="25">
        <v>43327.0</v>
      </c>
      <c r="D5677" s="4">
        <v>25.0</v>
      </c>
      <c r="E5677" s="2" t="s">
        <v>10</v>
      </c>
      <c r="F5677" s="19" t="s">
        <v>12141</v>
      </c>
      <c r="G5677" s="5" t="s">
        <v>12142</v>
      </c>
      <c r="H5677" s="26" t="s">
        <v>7128</v>
      </c>
      <c r="I5677" s="6" t="s">
        <v>251</v>
      </c>
    </row>
    <row r="5678" ht="15.0" customHeight="1">
      <c r="A5678" s="2" t="s">
        <v>9</v>
      </c>
      <c r="B5678" s="5">
        <v>21193.0</v>
      </c>
      <c r="C5678" s="25">
        <v>43327.0</v>
      </c>
      <c r="D5678" s="4">
        <v>25.0</v>
      </c>
      <c r="E5678" s="2" t="s">
        <v>10</v>
      </c>
      <c r="F5678" s="19" t="s">
        <v>12143</v>
      </c>
      <c r="G5678" s="5" t="s">
        <v>12144</v>
      </c>
      <c r="H5678" s="26" t="s">
        <v>7128</v>
      </c>
      <c r="I5678" s="6" t="s">
        <v>251</v>
      </c>
    </row>
    <row r="5679" ht="15.0" customHeight="1">
      <c r="A5679" s="2" t="s">
        <v>9</v>
      </c>
      <c r="B5679" s="5">
        <v>21192.0</v>
      </c>
      <c r="C5679" s="25">
        <v>43327.0</v>
      </c>
      <c r="D5679" s="4">
        <v>25.0</v>
      </c>
      <c r="E5679" s="2" t="s">
        <v>10</v>
      </c>
      <c r="F5679" s="19" t="s">
        <v>12145</v>
      </c>
      <c r="G5679" s="5" t="s">
        <v>12146</v>
      </c>
      <c r="H5679" s="26" t="s">
        <v>7128</v>
      </c>
      <c r="I5679" s="6" t="s">
        <v>251</v>
      </c>
    </row>
    <row r="5680" ht="15.0" customHeight="1">
      <c r="A5680" s="2" t="s">
        <v>9</v>
      </c>
      <c r="B5680" s="5">
        <v>21191.0</v>
      </c>
      <c r="C5680" s="25">
        <v>43327.0</v>
      </c>
      <c r="D5680" s="4">
        <v>25.0</v>
      </c>
      <c r="E5680" s="2" t="s">
        <v>10</v>
      </c>
      <c r="F5680" s="19" t="s">
        <v>12147</v>
      </c>
      <c r="G5680" s="5" t="s">
        <v>12148</v>
      </c>
      <c r="H5680" s="26" t="s">
        <v>7128</v>
      </c>
      <c r="I5680" s="6" t="s">
        <v>251</v>
      </c>
    </row>
    <row r="5681" ht="15.0" customHeight="1">
      <c r="A5681" s="2" t="s">
        <v>9</v>
      </c>
      <c r="B5681" s="5">
        <v>21190.0</v>
      </c>
      <c r="C5681" s="25">
        <v>43327.0</v>
      </c>
      <c r="D5681" s="4">
        <v>25.0</v>
      </c>
      <c r="E5681" s="2" t="s">
        <v>10</v>
      </c>
      <c r="F5681" s="19" t="s">
        <v>12149</v>
      </c>
      <c r="G5681" s="5" t="s">
        <v>12150</v>
      </c>
      <c r="H5681" s="26" t="s">
        <v>11610</v>
      </c>
      <c r="I5681" s="6" t="s">
        <v>251</v>
      </c>
    </row>
    <row r="5682" ht="15.0" customHeight="1">
      <c r="A5682" s="2" t="s">
        <v>9</v>
      </c>
      <c r="B5682" s="5">
        <v>21189.0</v>
      </c>
      <c r="C5682" s="25">
        <v>43327.0</v>
      </c>
      <c r="D5682" s="4">
        <v>25.0</v>
      </c>
      <c r="E5682" s="2" t="s">
        <v>10</v>
      </c>
      <c r="F5682" s="19" t="s">
        <v>12151</v>
      </c>
      <c r="G5682" s="5" t="s">
        <v>12152</v>
      </c>
      <c r="H5682" s="26" t="s">
        <v>6768</v>
      </c>
      <c r="I5682" s="6" t="s">
        <v>251</v>
      </c>
    </row>
    <row r="5683" ht="15.0" customHeight="1">
      <c r="A5683" s="2" t="s">
        <v>9</v>
      </c>
      <c r="B5683" s="5">
        <v>21188.0</v>
      </c>
      <c r="C5683" s="25">
        <v>43327.0</v>
      </c>
      <c r="D5683" s="4">
        <v>25.0</v>
      </c>
      <c r="E5683" s="2" t="s">
        <v>10</v>
      </c>
      <c r="F5683" s="19" t="s">
        <v>12153</v>
      </c>
      <c r="G5683" s="5" t="s">
        <v>12154</v>
      </c>
      <c r="H5683" s="26" t="s">
        <v>6768</v>
      </c>
      <c r="I5683" s="6" t="s">
        <v>251</v>
      </c>
    </row>
    <row r="5684" ht="15.0" customHeight="1">
      <c r="A5684" s="2" t="s">
        <v>9</v>
      </c>
      <c r="B5684" s="5">
        <v>21187.0</v>
      </c>
      <c r="C5684" s="25">
        <v>43327.0</v>
      </c>
      <c r="D5684" s="4">
        <v>25.0</v>
      </c>
      <c r="E5684" s="2" t="s">
        <v>10</v>
      </c>
      <c r="F5684" s="19" t="s">
        <v>12155</v>
      </c>
      <c r="G5684" s="5" t="s">
        <v>12156</v>
      </c>
      <c r="H5684" s="26" t="s">
        <v>7043</v>
      </c>
      <c r="I5684" s="6" t="s">
        <v>251</v>
      </c>
    </row>
    <row r="5685" ht="15.0" customHeight="1">
      <c r="A5685" s="2" t="s">
        <v>9</v>
      </c>
      <c r="B5685" s="5">
        <v>21186.0</v>
      </c>
      <c r="C5685" s="25">
        <v>43327.0</v>
      </c>
      <c r="D5685" s="4">
        <v>25.0</v>
      </c>
      <c r="E5685" s="2" t="s">
        <v>10</v>
      </c>
      <c r="F5685" s="19" t="s">
        <v>12157</v>
      </c>
      <c r="G5685" s="5" t="s">
        <v>12158</v>
      </c>
      <c r="H5685" s="26" t="s">
        <v>6793</v>
      </c>
      <c r="I5685" s="6" t="s">
        <v>251</v>
      </c>
    </row>
    <row r="5686" ht="15.0" customHeight="1">
      <c r="A5686" s="2" t="s">
        <v>9</v>
      </c>
      <c r="B5686" s="5">
        <v>21185.0</v>
      </c>
      <c r="C5686" s="25">
        <v>43327.0</v>
      </c>
      <c r="D5686" s="4">
        <v>25.0</v>
      </c>
      <c r="E5686" s="2" t="s">
        <v>10</v>
      </c>
      <c r="F5686" s="19" t="s">
        <v>12159</v>
      </c>
      <c r="G5686" s="5" t="s">
        <v>12160</v>
      </c>
      <c r="H5686" s="26" t="s">
        <v>6736</v>
      </c>
      <c r="I5686" s="6" t="s">
        <v>251</v>
      </c>
    </row>
    <row r="5687" ht="15.0" customHeight="1">
      <c r="A5687" s="2" t="s">
        <v>9</v>
      </c>
      <c r="B5687" s="5">
        <v>21184.0</v>
      </c>
      <c r="C5687" s="25">
        <v>43327.0</v>
      </c>
      <c r="D5687" s="4">
        <v>25.0</v>
      </c>
      <c r="E5687" s="2" t="s">
        <v>10</v>
      </c>
      <c r="F5687" s="19" t="s">
        <v>12161</v>
      </c>
      <c r="G5687" s="5" t="s">
        <v>12162</v>
      </c>
      <c r="H5687" s="26" t="s">
        <v>6793</v>
      </c>
      <c r="I5687" s="6" t="s">
        <v>251</v>
      </c>
    </row>
    <row r="5688" ht="15.0" customHeight="1">
      <c r="A5688" s="2" t="s">
        <v>76</v>
      </c>
      <c r="B5688" s="5">
        <v>10563.0</v>
      </c>
      <c r="C5688" s="25">
        <v>43327.0</v>
      </c>
      <c r="D5688" s="4">
        <v>25.0</v>
      </c>
      <c r="E5688" s="2" t="s">
        <v>10</v>
      </c>
      <c r="F5688" s="19" t="s">
        <v>12163</v>
      </c>
      <c r="G5688" s="5" t="s">
        <v>12164</v>
      </c>
      <c r="H5688" s="26" t="s">
        <v>6511</v>
      </c>
      <c r="I5688" s="6" t="s">
        <v>251</v>
      </c>
    </row>
    <row r="5689" ht="15.0" customHeight="1">
      <c r="A5689" s="2" t="s">
        <v>76</v>
      </c>
      <c r="B5689" s="5">
        <v>10562.0</v>
      </c>
      <c r="C5689" s="25">
        <v>43327.0</v>
      </c>
      <c r="D5689" s="4">
        <v>25.0</v>
      </c>
      <c r="E5689" s="2" t="s">
        <v>10</v>
      </c>
      <c r="F5689" s="19" t="s">
        <v>12165</v>
      </c>
      <c r="G5689" s="5" t="s">
        <v>12166</v>
      </c>
      <c r="H5689" s="26" t="s">
        <v>6511</v>
      </c>
      <c r="I5689" s="6" t="s">
        <v>251</v>
      </c>
    </row>
    <row r="5690" ht="15.0" customHeight="1">
      <c r="A5690" s="2" t="s">
        <v>9</v>
      </c>
      <c r="B5690" s="5">
        <v>21183.0</v>
      </c>
      <c r="C5690" s="25">
        <v>43320.0</v>
      </c>
      <c r="D5690" s="4">
        <v>24.0</v>
      </c>
      <c r="E5690" s="2" t="s">
        <v>10</v>
      </c>
      <c r="F5690" s="19" t="s">
        <v>12167</v>
      </c>
      <c r="G5690" s="5" t="s">
        <v>12168</v>
      </c>
      <c r="H5690" s="26" t="s">
        <v>6506</v>
      </c>
      <c r="I5690" s="6" t="s">
        <v>251</v>
      </c>
    </row>
    <row r="5691" ht="15.0" customHeight="1">
      <c r="A5691" s="2" t="s">
        <v>9</v>
      </c>
      <c r="B5691" s="5">
        <v>21182.0</v>
      </c>
      <c r="C5691" s="25">
        <v>43320.0</v>
      </c>
      <c r="D5691" s="4">
        <v>24.0</v>
      </c>
      <c r="E5691" s="2" t="s">
        <v>10</v>
      </c>
      <c r="F5691" s="19" t="s">
        <v>12169</v>
      </c>
      <c r="G5691" s="5" t="s">
        <v>12170</v>
      </c>
      <c r="H5691" s="26" t="s">
        <v>6506</v>
      </c>
      <c r="I5691" s="6" t="s">
        <v>251</v>
      </c>
    </row>
    <row r="5692" ht="15.0" customHeight="1">
      <c r="A5692" s="2" t="s">
        <v>9</v>
      </c>
      <c r="B5692" s="5">
        <v>21181.0</v>
      </c>
      <c r="C5692" s="25">
        <v>43320.0</v>
      </c>
      <c r="D5692" s="4">
        <v>24.0</v>
      </c>
      <c r="E5692" s="2" t="s">
        <v>10</v>
      </c>
      <c r="F5692" s="19" t="s">
        <v>12171</v>
      </c>
      <c r="G5692" s="5" t="s">
        <v>12172</v>
      </c>
      <c r="H5692" s="26" t="s">
        <v>6916</v>
      </c>
      <c r="I5692" s="6" t="s">
        <v>251</v>
      </c>
    </row>
    <row r="5693" ht="15.0" customHeight="1">
      <c r="A5693" s="2" t="s">
        <v>9</v>
      </c>
      <c r="B5693" s="5">
        <v>21180.0</v>
      </c>
      <c r="C5693" s="25">
        <v>43320.0</v>
      </c>
      <c r="D5693" s="4">
        <v>24.0</v>
      </c>
      <c r="E5693" s="2" t="s">
        <v>10</v>
      </c>
      <c r="F5693" s="19" t="s">
        <v>12173</v>
      </c>
      <c r="G5693" s="5" t="s">
        <v>12174</v>
      </c>
      <c r="H5693" s="26" t="s">
        <v>6862</v>
      </c>
      <c r="I5693" s="6" t="s">
        <v>251</v>
      </c>
    </row>
    <row r="5694" ht="15.0" customHeight="1">
      <c r="A5694" s="2" t="s">
        <v>9</v>
      </c>
      <c r="B5694" s="5">
        <v>21179.0</v>
      </c>
      <c r="C5694" s="25">
        <v>43320.0</v>
      </c>
      <c r="D5694" s="4">
        <v>24.0</v>
      </c>
      <c r="E5694" s="2" t="s">
        <v>10</v>
      </c>
      <c r="F5694" s="19" t="s">
        <v>12175</v>
      </c>
      <c r="G5694" s="5" t="s">
        <v>12176</v>
      </c>
      <c r="H5694" s="26" t="s">
        <v>6862</v>
      </c>
      <c r="I5694" s="6" t="s">
        <v>251</v>
      </c>
    </row>
    <row r="5695" ht="15.0" customHeight="1">
      <c r="A5695" s="2" t="s">
        <v>9</v>
      </c>
      <c r="B5695" s="5">
        <v>21178.0</v>
      </c>
      <c r="C5695" s="25">
        <v>43320.0</v>
      </c>
      <c r="D5695" s="4">
        <v>24.0</v>
      </c>
      <c r="E5695" s="2" t="s">
        <v>10</v>
      </c>
      <c r="F5695" s="19" t="s">
        <v>12177</v>
      </c>
      <c r="G5695" s="5" t="s">
        <v>12178</v>
      </c>
      <c r="H5695" s="26" t="s">
        <v>6612</v>
      </c>
      <c r="I5695" s="6" t="s">
        <v>251</v>
      </c>
    </row>
    <row r="5696" ht="15.0" customHeight="1">
      <c r="A5696" s="2" t="s">
        <v>9</v>
      </c>
      <c r="B5696" s="5">
        <v>21177.0</v>
      </c>
      <c r="C5696" s="25">
        <v>43320.0</v>
      </c>
      <c r="D5696" s="4">
        <v>24.0</v>
      </c>
      <c r="E5696" s="2" t="s">
        <v>10</v>
      </c>
      <c r="F5696" s="19" t="s">
        <v>12179</v>
      </c>
      <c r="G5696" s="5" t="s">
        <v>12180</v>
      </c>
      <c r="H5696" s="26" t="s">
        <v>6612</v>
      </c>
      <c r="I5696" s="6" t="s">
        <v>251</v>
      </c>
    </row>
    <row r="5697" ht="15.0" customHeight="1">
      <c r="A5697" s="2" t="s">
        <v>9</v>
      </c>
      <c r="B5697" s="5">
        <v>21176.0</v>
      </c>
      <c r="C5697" s="25">
        <v>43320.0</v>
      </c>
      <c r="D5697" s="4">
        <v>24.0</v>
      </c>
      <c r="E5697" s="2" t="s">
        <v>10</v>
      </c>
      <c r="F5697" s="19" t="s">
        <v>12181</v>
      </c>
      <c r="G5697" s="5" t="s">
        <v>12182</v>
      </c>
      <c r="H5697" s="26" t="s">
        <v>6693</v>
      </c>
      <c r="I5697" s="6" t="s">
        <v>251</v>
      </c>
    </row>
    <row r="5698" ht="15.0" customHeight="1">
      <c r="A5698" s="2" t="s">
        <v>9</v>
      </c>
      <c r="B5698" s="5">
        <v>21175.0</v>
      </c>
      <c r="C5698" s="25">
        <v>43320.0</v>
      </c>
      <c r="D5698" s="4">
        <v>24.0</v>
      </c>
      <c r="E5698" s="2" t="s">
        <v>10</v>
      </c>
      <c r="F5698" s="19" t="s">
        <v>12183</v>
      </c>
      <c r="G5698" s="5" t="s">
        <v>12184</v>
      </c>
      <c r="H5698" s="26" t="s">
        <v>6693</v>
      </c>
      <c r="I5698" s="6" t="s">
        <v>251</v>
      </c>
    </row>
    <row r="5699" ht="15.0" customHeight="1">
      <c r="A5699" s="2" t="s">
        <v>9</v>
      </c>
      <c r="B5699" s="5">
        <v>21174.0</v>
      </c>
      <c r="C5699" s="25">
        <v>43320.0</v>
      </c>
      <c r="D5699" s="4">
        <v>24.0</v>
      </c>
      <c r="E5699" s="2" t="s">
        <v>10</v>
      </c>
      <c r="F5699" s="19" t="s">
        <v>12185</v>
      </c>
      <c r="G5699" s="5" t="s">
        <v>12186</v>
      </c>
      <c r="H5699" s="26" t="s">
        <v>6693</v>
      </c>
      <c r="I5699" s="6" t="s">
        <v>251</v>
      </c>
    </row>
    <row r="5700" ht="15.0" customHeight="1">
      <c r="A5700" s="2" t="s">
        <v>9</v>
      </c>
      <c r="B5700" s="5">
        <v>21173.0</v>
      </c>
      <c r="C5700" s="25">
        <v>43320.0</v>
      </c>
      <c r="D5700" s="4">
        <v>24.0</v>
      </c>
      <c r="E5700" s="2" t="s">
        <v>10</v>
      </c>
      <c r="F5700" s="19" t="s">
        <v>12187</v>
      </c>
      <c r="G5700" s="5" t="s">
        <v>12188</v>
      </c>
      <c r="H5700" s="26" t="s">
        <v>6582</v>
      </c>
      <c r="I5700" s="6" t="s">
        <v>251</v>
      </c>
    </row>
    <row r="5701" ht="15.0" customHeight="1">
      <c r="A5701" s="2" t="s">
        <v>9</v>
      </c>
      <c r="B5701" s="5">
        <v>21172.0</v>
      </c>
      <c r="C5701" s="25">
        <v>43320.0</v>
      </c>
      <c r="D5701" s="4">
        <v>24.0</v>
      </c>
      <c r="E5701" s="2" t="s">
        <v>10</v>
      </c>
      <c r="F5701" s="19" t="s">
        <v>12189</v>
      </c>
      <c r="G5701" s="5" t="s">
        <v>12190</v>
      </c>
      <c r="H5701" s="26" t="s">
        <v>7938</v>
      </c>
      <c r="I5701" s="6" t="s">
        <v>251</v>
      </c>
    </row>
    <row r="5702" ht="15.0" customHeight="1">
      <c r="A5702" s="2" t="s">
        <v>9</v>
      </c>
      <c r="B5702" s="5">
        <v>21171.0</v>
      </c>
      <c r="C5702" s="25">
        <v>43320.0</v>
      </c>
      <c r="D5702" s="4">
        <v>24.0</v>
      </c>
      <c r="E5702" s="2" t="s">
        <v>10</v>
      </c>
      <c r="F5702" s="19" t="s">
        <v>12191</v>
      </c>
      <c r="G5702" s="5" t="s">
        <v>12192</v>
      </c>
      <c r="H5702" s="26" t="s">
        <v>10066</v>
      </c>
      <c r="I5702" s="6" t="s">
        <v>251</v>
      </c>
    </row>
    <row r="5703" ht="15.0" customHeight="1">
      <c r="A5703" s="2" t="s">
        <v>9</v>
      </c>
      <c r="B5703" s="5">
        <v>21170.0</v>
      </c>
      <c r="C5703" s="25">
        <v>43320.0</v>
      </c>
      <c r="D5703" s="4">
        <v>24.0</v>
      </c>
      <c r="E5703" s="2" t="s">
        <v>10</v>
      </c>
      <c r="F5703" s="19" t="s">
        <v>12193</v>
      </c>
      <c r="G5703" s="5" t="s">
        <v>12194</v>
      </c>
      <c r="H5703" s="26" t="s">
        <v>6698</v>
      </c>
      <c r="I5703" s="6" t="s">
        <v>251</v>
      </c>
    </row>
    <row r="5704" ht="15.0" customHeight="1">
      <c r="A5704" s="2" t="s">
        <v>9</v>
      </c>
      <c r="B5704" s="5">
        <v>21169.0</v>
      </c>
      <c r="C5704" s="25">
        <v>43320.0</v>
      </c>
      <c r="D5704" s="4">
        <v>24.0</v>
      </c>
      <c r="E5704" s="2" t="s">
        <v>10</v>
      </c>
      <c r="F5704" s="19" t="s">
        <v>12195</v>
      </c>
      <c r="G5704" s="5" t="s">
        <v>12196</v>
      </c>
      <c r="H5704" s="26" t="s">
        <v>6859</v>
      </c>
      <c r="I5704" s="6" t="s">
        <v>251</v>
      </c>
    </row>
    <row r="5705" ht="15.0" customHeight="1">
      <c r="A5705" s="2" t="s">
        <v>9</v>
      </c>
      <c r="B5705" s="5">
        <v>21168.0</v>
      </c>
      <c r="C5705" s="25">
        <v>43320.0</v>
      </c>
      <c r="D5705" s="4">
        <v>24.0</v>
      </c>
      <c r="E5705" s="2" t="s">
        <v>10</v>
      </c>
      <c r="F5705" s="19" t="s">
        <v>12197</v>
      </c>
      <c r="G5705" s="5" t="s">
        <v>12198</v>
      </c>
      <c r="H5705" s="26" t="s">
        <v>6768</v>
      </c>
      <c r="I5705" s="6" t="s">
        <v>251</v>
      </c>
    </row>
    <row r="5706" ht="15.0" customHeight="1">
      <c r="A5706" s="2" t="s">
        <v>9</v>
      </c>
      <c r="B5706" s="5">
        <v>21167.0</v>
      </c>
      <c r="C5706" s="25">
        <v>43320.0</v>
      </c>
      <c r="D5706" s="4">
        <v>24.0</v>
      </c>
      <c r="E5706" s="2" t="s">
        <v>10</v>
      </c>
      <c r="F5706" s="19" t="s">
        <v>12199</v>
      </c>
      <c r="G5706" s="5" t="s">
        <v>12200</v>
      </c>
      <c r="H5706" s="26" t="s">
        <v>6779</v>
      </c>
      <c r="I5706" s="6" t="s">
        <v>251</v>
      </c>
    </row>
    <row r="5707" ht="15.0" customHeight="1">
      <c r="A5707" s="2" t="s">
        <v>9</v>
      </c>
      <c r="B5707" s="5">
        <v>21166.0</v>
      </c>
      <c r="C5707" s="25">
        <v>43320.0</v>
      </c>
      <c r="D5707" s="4">
        <v>24.0</v>
      </c>
      <c r="E5707" s="2" t="s">
        <v>10</v>
      </c>
      <c r="F5707" s="19" t="s">
        <v>12201</v>
      </c>
      <c r="G5707" s="5" t="s">
        <v>12202</v>
      </c>
      <c r="H5707" s="26" t="s">
        <v>6779</v>
      </c>
      <c r="I5707" s="6" t="s">
        <v>251</v>
      </c>
    </row>
    <row r="5708" ht="15.0" customHeight="1">
      <c r="A5708" s="2" t="s">
        <v>9</v>
      </c>
      <c r="B5708" s="5">
        <v>21165.0</v>
      </c>
      <c r="C5708" s="25">
        <v>43320.0</v>
      </c>
      <c r="D5708" s="4">
        <v>24.0</v>
      </c>
      <c r="E5708" s="2" t="s">
        <v>10</v>
      </c>
      <c r="F5708" s="19" t="s">
        <v>12203</v>
      </c>
      <c r="G5708" s="5" t="s">
        <v>12204</v>
      </c>
      <c r="H5708" s="26" t="s">
        <v>7136</v>
      </c>
      <c r="I5708" s="6" t="s">
        <v>251</v>
      </c>
    </row>
    <row r="5709" ht="15.0" customHeight="1">
      <c r="A5709" s="2" t="s">
        <v>9</v>
      </c>
      <c r="B5709" s="5">
        <v>21164.0</v>
      </c>
      <c r="C5709" s="25">
        <v>43320.0</v>
      </c>
      <c r="D5709" s="4">
        <v>24.0</v>
      </c>
      <c r="E5709" s="2" t="s">
        <v>10</v>
      </c>
      <c r="F5709" s="19" t="s">
        <v>12205</v>
      </c>
      <c r="G5709" s="5" t="s">
        <v>12206</v>
      </c>
      <c r="H5709" s="26" t="s">
        <v>12207</v>
      </c>
      <c r="I5709" s="6" t="s">
        <v>251</v>
      </c>
    </row>
    <row r="5710" ht="15.0" customHeight="1">
      <c r="A5710" s="2" t="s">
        <v>9</v>
      </c>
      <c r="B5710" s="5">
        <v>21163.0</v>
      </c>
      <c r="C5710" s="25">
        <v>43320.0</v>
      </c>
      <c r="D5710" s="4">
        <v>24.0</v>
      </c>
      <c r="E5710" s="2" t="s">
        <v>10</v>
      </c>
      <c r="F5710" s="19" t="s">
        <v>12208</v>
      </c>
      <c r="G5710" s="5" t="s">
        <v>12209</v>
      </c>
      <c r="H5710" s="26" t="s">
        <v>6704</v>
      </c>
      <c r="I5710" s="6" t="s">
        <v>251</v>
      </c>
    </row>
    <row r="5711" ht="15.0" customHeight="1">
      <c r="A5711" s="2" t="s">
        <v>9</v>
      </c>
      <c r="B5711" s="5">
        <v>21162.0</v>
      </c>
      <c r="C5711" s="25">
        <v>43320.0</v>
      </c>
      <c r="D5711" s="4">
        <v>24.0</v>
      </c>
      <c r="E5711" s="2" t="s">
        <v>10</v>
      </c>
      <c r="F5711" s="19" t="s">
        <v>12210</v>
      </c>
      <c r="G5711" s="5" t="s">
        <v>12211</v>
      </c>
      <c r="H5711" s="26" t="s">
        <v>6704</v>
      </c>
      <c r="I5711" s="6" t="s">
        <v>251</v>
      </c>
    </row>
    <row r="5712" ht="15.0" customHeight="1">
      <c r="A5712" s="2" t="s">
        <v>9</v>
      </c>
      <c r="B5712" s="5">
        <v>21161.0</v>
      </c>
      <c r="C5712" s="25">
        <v>43320.0</v>
      </c>
      <c r="D5712" s="4">
        <v>24.0</v>
      </c>
      <c r="E5712" s="2" t="s">
        <v>10</v>
      </c>
      <c r="F5712" s="19" t="s">
        <v>12212</v>
      </c>
      <c r="G5712" s="5" t="s">
        <v>12213</v>
      </c>
      <c r="H5712" s="26" t="s">
        <v>12214</v>
      </c>
      <c r="I5712" s="6" t="s">
        <v>251</v>
      </c>
    </row>
    <row r="5713" ht="15.0" customHeight="1">
      <c r="A5713" s="2" t="s">
        <v>9</v>
      </c>
      <c r="B5713" s="5">
        <v>21160.0</v>
      </c>
      <c r="C5713" s="25">
        <v>43320.0</v>
      </c>
      <c r="D5713" s="4">
        <v>24.0</v>
      </c>
      <c r="E5713" s="2" t="s">
        <v>10</v>
      </c>
      <c r="F5713" s="19" t="s">
        <v>12215</v>
      </c>
      <c r="G5713" s="5" t="s">
        <v>12216</v>
      </c>
      <c r="H5713" s="26" t="s">
        <v>7156</v>
      </c>
      <c r="I5713" s="6" t="s">
        <v>251</v>
      </c>
    </row>
    <row r="5714" ht="15.0" customHeight="1">
      <c r="A5714" s="2" t="s">
        <v>9</v>
      </c>
      <c r="B5714" s="5">
        <v>21159.0</v>
      </c>
      <c r="C5714" s="25">
        <v>43320.0</v>
      </c>
      <c r="D5714" s="4">
        <v>24.0</v>
      </c>
      <c r="E5714" s="2" t="s">
        <v>10</v>
      </c>
      <c r="F5714" s="19" t="s">
        <v>12217</v>
      </c>
      <c r="G5714" s="5" t="s">
        <v>12218</v>
      </c>
      <c r="H5714" s="26" t="s">
        <v>7156</v>
      </c>
      <c r="I5714" s="6" t="s">
        <v>251</v>
      </c>
    </row>
    <row r="5715" ht="15.0" customHeight="1">
      <c r="A5715" s="2" t="s">
        <v>9</v>
      </c>
      <c r="B5715" s="5">
        <v>21158.0</v>
      </c>
      <c r="C5715" s="25">
        <v>43320.0</v>
      </c>
      <c r="D5715" s="4">
        <v>24.0</v>
      </c>
      <c r="E5715" s="2" t="s">
        <v>10</v>
      </c>
      <c r="F5715" s="19" t="s">
        <v>12219</v>
      </c>
      <c r="G5715" s="5" t="s">
        <v>12220</v>
      </c>
      <c r="H5715" s="26" t="s">
        <v>7156</v>
      </c>
      <c r="I5715" s="6" t="s">
        <v>251</v>
      </c>
    </row>
    <row r="5716" ht="15.0" customHeight="1">
      <c r="A5716" s="2" t="s">
        <v>9</v>
      </c>
      <c r="B5716" s="5">
        <v>21157.0</v>
      </c>
      <c r="C5716" s="25">
        <v>43320.0</v>
      </c>
      <c r="D5716" s="4">
        <v>24.0</v>
      </c>
      <c r="E5716" s="2" t="s">
        <v>10</v>
      </c>
      <c r="F5716" s="19" t="s">
        <v>12221</v>
      </c>
      <c r="G5716" s="5" t="s">
        <v>12222</v>
      </c>
      <c r="H5716" s="26" t="s">
        <v>7156</v>
      </c>
      <c r="I5716" s="6" t="s">
        <v>251</v>
      </c>
    </row>
    <row r="5717" ht="15.0" customHeight="1">
      <c r="A5717" s="2" t="s">
        <v>9</v>
      </c>
      <c r="B5717" s="5">
        <v>21156.0</v>
      </c>
      <c r="C5717" s="25">
        <v>43320.0</v>
      </c>
      <c r="D5717" s="4">
        <v>24.0</v>
      </c>
      <c r="E5717" s="2" t="s">
        <v>10</v>
      </c>
      <c r="F5717" s="19" t="s">
        <v>12223</v>
      </c>
      <c r="G5717" s="5" t="s">
        <v>12224</v>
      </c>
      <c r="H5717" s="26" t="s">
        <v>6582</v>
      </c>
      <c r="I5717" s="6" t="s">
        <v>251</v>
      </c>
    </row>
    <row r="5718" ht="15.0" customHeight="1">
      <c r="A5718" s="2" t="s">
        <v>9</v>
      </c>
      <c r="B5718" s="5">
        <v>21155.0</v>
      </c>
      <c r="C5718" s="25">
        <v>43320.0</v>
      </c>
      <c r="D5718" s="4">
        <v>24.0</v>
      </c>
      <c r="E5718" s="2" t="s">
        <v>10</v>
      </c>
      <c r="F5718" s="19" t="s">
        <v>12225</v>
      </c>
      <c r="G5718" s="5" t="s">
        <v>12226</v>
      </c>
      <c r="H5718" s="26" t="s">
        <v>6604</v>
      </c>
      <c r="I5718" s="6" t="s">
        <v>251</v>
      </c>
    </row>
    <row r="5719" ht="15.0" customHeight="1">
      <c r="A5719" s="2" t="s">
        <v>9</v>
      </c>
      <c r="B5719" s="5">
        <v>21154.0</v>
      </c>
      <c r="C5719" s="25">
        <v>43320.0</v>
      </c>
      <c r="D5719" s="4">
        <v>24.0</v>
      </c>
      <c r="E5719" s="2" t="s">
        <v>10</v>
      </c>
      <c r="F5719" s="19" t="s">
        <v>12227</v>
      </c>
      <c r="G5719" s="5" t="s">
        <v>12228</v>
      </c>
      <c r="H5719" s="26" t="s">
        <v>6582</v>
      </c>
      <c r="I5719" s="6" t="s">
        <v>251</v>
      </c>
    </row>
    <row r="5720" ht="15.0" customHeight="1">
      <c r="A5720" s="2" t="s">
        <v>9</v>
      </c>
      <c r="B5720" s="5">
        <v>21153.0</v>
      </c>
      <c r="C5720" s="25">
        <v>43320.0</v>
      </c>
      <c r="D5720" s="4">
        <v>24.0</v>
      </c>
      <c r="E5720" s="2" t="s">
        <v>10</v>
      </c>
      <c r="F5720" s="19" t="s">
        <v>12229</v>
      </c>
      <c r="G5720" s="5" t="s">
        <v>12230</v>
      </c>
      <c r="H5720" s="26" t="s">
        <v>7938</v>
      </c>
      <c r="I5720" s="6" t="s">
        <v>251</v>
      </c>
    </row>
    <row r="5721" ht="15.0" customHeight="1">
      <c r="A5721" s="2" t="s">
        <v>9</v>
      </c>
      <c r="B5721" s="5">
        <v>21152.0</v>
      </c>
      <c r="C5721" s="25">
        <v>43320.0</v>
      </c>
      <c r="D5721" s="4">
        <v>24.0</v>
      </c>
      <c r="E5721" s="2" t="s">
        <v>10</v>
      </c>
      <c r="F5721" s="19" t="s">
        <v>12231</v>
      </c>
      <c r="G5721" s="5" t="s">
        <v>12232</v>
      </c>
      <c r="H5721" s="26" t="s">
        <v>6796</v>
      </c>
      <c r="I5721" s="6" t="s">
        <v>251</v>
      </c>
    </row>
    <row r="5722" ht="15.0" customHeight="1">
      <c r="A5722" s="2" t="s">
        <v>9</v>
      </c>
      <c r="B5722" s="5">
        <v>21151.0</v>
      </c>
      <c r="C5722" s="25">
        <v>43320.0</v>
      </c>
      <c r="D5722" s="4">
        <v>24.0</v>
      </c>
      <c r="E5722" s="2" t="s">
        <v>10</v>
      </c>
      <c r="F5722" s="19" t="s">
        <v>12233</v>
      </c>
      <c r="G5722" s="5" t="s">
        <v>12234</v>
      </c>
      <c r="H5722" s="26" t="s">
        <v>6601</v>
      </c>
      <c r="I5722" s="6" t="s">
        <v>251</v>
      </c>
    </row>
    <row r="5723" ht="15.0" customHeight="1">
      <c r="A5723" s="2" t="s">
        <v>9</v>
      </c>
      <c r="B5723" s="5">
        <v>21150.0</v>
      </c>
      <c r="C5723" s="25">
        <v>43320.0</v>
      </c>
      <c r="D5723" s="4">
        <v>24.0</v>
      </c>
      <c r="E5723" s="2" t="s">
        <v>10</v>
      </c>
      <c r="F5723" s="19" t="s">
        <v>12235</v>
      </c>
      <c r="G5723" s="5" t="s">
        <v>12236</v>
      </c>
      <c r="H5723" s="26" t="s">
        <v>6601</v>
      </c>
      <c r="I5723" s="6" t="s">
        <v>251</v>
      </c>
    </row>
    <row r="5724" ht="15.0" customHeight="1">
      <c r="A5724" s="2" t="s">
        <v>9</v>
      </c>
      <c r="B5724" s="5">
        <v>21149.0</v>
      </c>
      <c r="C5724" s="25">
        <v>43320.0</v>
      </c>
      <c r="D5724" s="4">
        <v>24.0</v>
      </c>
      <c r="E5724" s="2" t="s">
        <v>10</v>
      </c>
      <c r="F5724" s="19" t="s">
        <v>12237</v>
      </c>
      <c r="G5724" s="5" t="s">
        <v>12238</v>
      </c>
      <c r="H5724" s="26" t="s">
        <v>6698</v>
      </c>
      <c r="I5724" s="6" t="s">
        <v>251</v>
      </c>
    </row>
    <row r="5725" ht="15.0" customHeight="1">
      <c r="A5725" s="2" t="s">
        <v>9</v>
      </c>
      <c r="B5725" s="5">
        <v>21148.0</v>
      </c>
      <c r="C5725" s="25">
        <v>43320.0</v>
      </c>
      <c r="D5725" s="4">
        <v>24.0</v>
      </c>
      <c r="E5725" s="2" t="s">
        <v>10</v>
      </c>
      <c r="F5725" s="19" t="s">
        <v>12239</v>
      </c>
      <c r="G5725" s="5" t="s">
        <v>12240</v>
      </c>
      <c r="H5725" s="26" t="s">
        <v>6698</v>
      </c>
      <c r="I5725" s="6" t="s">
        <v>251</v>
      </c>
    </row>
    <row r="5726" ht="15.0" customHeight="1">
      <c r="A5726" s="2" t="s">
        <v>9</v>
      </c>
      <c r="B5726" s="5">
        <v>21147.0</v>
      </c>
      <c r="C5726" s="25">
        <v>43320.0</v>
      </c>
      <c r="D5726" s="4">
        <v>24.0</v>
      </c>
      <c r="E5726" s="2" t="s">
        <v>10</v>
      </c>
      <c r="F5726" s="19" t="s">
        <v>12241</v>
      </c>
      <c r="G5726" s="5" t="s">
        <v>12242</v>
      </c>
      <c r="H5726" s="26" t="s">
        <v>6698</v>
      </c>
      <c r="I5726" s="6" t="s">
        <v>251</v>
      </c>
    </row>
    <row r="5727" ht="15.0" customHeight="1">
      <c r="A5727" s="2" t="s">
        <v>9</v>
      </c>
      <c r="B5727" s="5">
        <v>21146.0</v>
      </c>
      <c r="C5727" s="25">
        <v>43320.0</v>
      </c>
      <c r="D5727" s="4">
        <v>24.0</v>
      </c>
      <c r="E5727" s="2" t="s">
        <v>10</v>
      </c>
      <c r="F5727" s="19" t="s">
        <v>12243</v>
      </c>
      <c r="G5727" s="5" t="s">
        <v>12244</v>
      </c>
      <c r="H5727" s="26" t="s">
        <v>6793</v>
      </c>
      <c r="I5727" s="6" t="s">
        <v>251</v>
      </c>
    </row>
    <row r="5728" ht="15.0" customHeight="1">
      <c r="A5728" s="2" t="s">
        <v>9</v>
      </c>
      <c r="B5728" s="5">
        <v>21145.0</v>
      </c>
      <c r="C5728" s="25">
        <v>43320.0</v>
      </c>
      <c r="D5728" s="4">
        <v>24.0</v>
      </c>
      <c r="E5728" s="2" t="s">
        <v>10</v>
      </c>
      <c r="F5728" s="19" t="s">
        <v>12245</v>
      </c>
      <c r="G5728" s="5" t="s">
        <v>12246</v>
      </c>
      <c r="H5728" s="26" t="s">
        <v>9712</v>
      </c>
      <c r="I5728" s="6" t="s">
        <v>251</v>
      </c>
    </row>
    <row r="5729" ht="15.0" customHeight="1">
      <c r="A5729" s="2" t="s">
        <v>9</v>
      </c>
      <c r="B5729" s="5">
        <v>21144.0</v>
      </c>
      <c r="C5729" s="25">
        <v>43320.0</v>
      </c>
      <c r="D5729" s="4">
        <v>24.0</v>
      </c>
      <c r="E5729" s="2" t="s">
        <v>10</v>
      </c>
      <c r="F5729" s="19" t="s">
        <v>12247</v>
      </c>
      <c r="G5729" s="5" t="s">
        <v>12248</v>
      </c>
      <c r="H5729" s="26" t="s">
        <v>6793</v>
      </c>
      <c r="I5729" s="6" t="s">
        <v>251</v>
      </c>
    </row>
    <row r="5730" ht="15.0" customHeight="1">
      <c r="A5730" s="2" t="s">
        <v>9</v>
      </c>
      <c r="B5730" s="5">
        <v>21143.0</v>
      </c>
      <c r="C5730" s="25">
        <v>43320.0</v>
      </c>
      <c r="D5730" s="4">
        <v>24.0</v>
      </c>
      <c r="E5730" s="2" t="s">
        <v>10</v>
      </c>
      <c r="F5730" s="19" t="s">
        <v>12249</v>
      </c>
      <c r="G5730" s="5" t="s">
        <v>12250</v>
      </c>
      <c r="H5730" s="26" t="s">
        <v>6698</v>
      </c>
      <c r="I5730" s="6" t="s">
        <v>251</v>
      </c>
    </row>
    <row r="5731" ht="15.0" customHeight="1">
      <c r="A5731" s="2" t="s">
        <v>9</v>
      </c>
      <c r="B5731" s="5">
        <v>21142.0</v>
      </c>
      <c r="C5731" s="25">
        <v>43320.0</v>
      </c>
      <c r="D5731" s="4">
        <v>24.0</v>
      </c>
      <c r="E5731" s="2" t="s">
        <v>10</v>
      </c>
      <c r="F5731" s="19" t="s">
        <v>12251</v>
      </c>
      <c r="G5731" s="5" t="s">
        <v>12252</v>
      </c>
      <c r="H5731" s="26" t="s">
        <v>7034</v>
      </c>
      <c r="I5731" s="6" t="s">
        <v>251</v>
      </c>
    </row>
    <row r="5732" ht="15.0" customHeight="1">
      <c r="A5732" s="2" t="s">
        <v>76</v>
      </c>
      <c r="B5732" s="5">
        <v>10561.0</v>
      </c>
      <c r="C5732" s="25">
        <v>43320.0</v>
      </c>
      <c r="D5732" s="4">
        <v>24.0</v>
      </c>
      <c r="E5732" s="2" t="s">
        <v>10</v>
      </c>
      <c r="F5732" s="19" t="s">
        <v>12253</v>
      </c>
      <c r="G5732" s="5" t="s">
        <v>12254</v>
      </c>
      <c r="H5732" s="26" t="s">
        <v>6802</v>
      </c>
      <c r="I5732" s="6" t="s">
        <v>251</v>
      </c>
    </row>
    <row r="5733" ht="15.0" customHeight="1">
      <c r="A5733" s="2" t="s">
        <v>76</v>
      </c>
      <c r="B5733" s="5">
        <v>10560.0</v>
      </c>
      <c r="C5733" s="25">
        <v>43320.0</v>
      </c>
      <c r="D5733" s="4">
        <v>24.0</v>
      </c>
      <c r="E5733" s="2" t="s">
        <v>10</v>
      </c>
      <c r="F5733" s="19" t="s">
        <v>12255</v>
      </c>
      <c r="G5733" s="5" t="s">
        <v>12256</v>
      </c>
      <c r="H5733" s="26" t="s">
        <v>8392</v>
      </c>
      <c r="I5733" s="6" t="s">
        <v>251</v>
      </c>
    </row>
    <row r="5734" ht="15.0" customHeight="1">
      <c r="A5734" s="2" t="s">
        <v>82</v>
      </c>
      <c r="B5734" s="5">
        <v>3292.0</v>
      </c>
      <c r="C5734" s="25">
        <v>43320.0</v>
      </c>
      <c r="D5734" s="4">
        <v>24.0</v>
      </c>
      <c r="E5734" s="2" t="s">
        <v>10</v>
      </c>
      <c r="F5734" s="19" t="s">
        <v>12257</v>
      </c>
      <c r="G5734" s="5" t="s">
        <v>12258</v>
      </c>
      <c r="H5734" s="26" t="s">
        <v>6511</v>
      </c>
      <c r="I5734" s="6" t="s">
        <v>251</v>
      </c>
    </row>
    <row r="5735" ht="15.0" customHeight="1">
      <c r="A5735" s="2" t="s">
        <v>82</v>
      </c>
      <c r="B5735" s="5">
        <v>3291.0</v>
      </c>
      <c r="C5735" s="25">
        <v>43320.0</v>
      </c>
      <c r="D5735" s="4">
        <v>24.0</v>
      </c>
      <c r="E5735" s="2" t="s">
        <v>10</v>
      </c>
      <c r="F5735" s="19" t="s">
        <v>12259</v>
      </c>
      <c r="G5735" s="5" t="s">
        <v>12260</v>
      </c>
      <c r="H5735" s="26" t="s">
        <v>6511</v>
      </c>
      <c r="I5735" s="6" t="s">
        <v>251</v>
      </c>
    </row>
    <row r="5736" ht="15.0" customHeight="1">
      <c r="A5736" s="2" t="s">
        <v>82</v>
      </c>
      <c r="B5736" s="5">
        <v>3290.0</v>
      </c>
      <c r="C5736" s="25">
        <v>43320.0</v>
      </c>
      <c r="D5736" s="4">
        <v>24.0</v>
      </c>
      <c r="E5736" s="2" t="s">
        <v>10</v>
      </c>
      <c r="F5736" s="19" t="s">
        <v>12261</v>
      </c>
      <c r="G5736" s="5" t="s">
        <v>12262</v>
      </c>
      <c r="H5736" s="26" t="s">
        <v>6511</v>
      </c>
      <c r="I5736" s="6" t="s">
        <v>251</v>
      </c>
    </row>
    <row r="5737" ht="15.0" customHeight="1">
      <c r="A5737" s="2" t="s">
        <v>82</v>
      </c>
      <c r="B5737" s="5">
        <v>3289.0</v>
      </c>
      <c r="C5737" s="25">
        <v>43320.0</v>
      </c>
      <c r="D5737" s="4">
        <v>24.0</v>
      </c>
      <c r="E5737" s="2" t="s">
        <v>10</v>
      </c>
      <c r="F5737" s="19" t="s">
        <v>12263</v>
      </c>
      <c r="G5737" s="5" t="s">
        <v>12264</v>
      </c>
      <c r="H5737" s="26" t="s">
        <v>6511</v>
      </c>
      <c r="I5737" s="6" t="s">
        <v>251</v>
      </c>
    </row>
    <row r="5738" ht="15.0" customHeight="1">
      <c r="A5738" s="2" t="s">
        <v>82</v>
      </c>
      <c r="B5738" s="5">
        <v>3288.0</v>
      </c>
      <c r="C5738" s="25">
        <v>43320.0</v>
      </c>
      <c r="D5738" s="4">
        <v>24.0</v>
      </c>
      <c r="E5738" s="2" t="s">
        <v>10</v>
      </c>
      <c r="F5738" s="19" t="s">
        <v>12265</v>
      </c>
      <c r="G5738" s="5" t="s">
        <v>12266</v>
      </c>
      <c r="H5738" s="26" t="s">
        <v>6511</v>
      </c>
      <c r="I5738" s="6" t="s">
        <v>251</v>
      </c>
    </row>
    <row r="5739" ht="15.0" customHeight="1">
      <c r="A5739" s="2" t="s">
        <v>82</v>
      </c>
      <c r="B5739" s="5">
        <v>3287.0</v>
      </c>
      <c r="C5739" s="25">
        <v>43320.0</v>
      </c>
      <c r="D5739" s="4">
        <v>24.0</v>
      </c>
      <c r="E5739" s="2" t="s">
        <v>10</v>
      </c>
      <c r="F5739" s="19" t="s">
        <v>12267</v>
      </c>
      <c r="G5739" s="5" t="s">
        <v>12268</v>
      </c>
      <c r="H5739" s="26" t="s">
        <v>6511</v>
      </c>
      <c r="I5739" s="6" t="s">
        <v>251</v>
      </c>
    </row>
    <row r="5740" ht="15.0" customHeight="1">
      <c r="A5740" s="2" t="s">
        <v>82</v>
      </c>
      <c r="B5740" s="5">
        <v>3286.0</v>
      </c>
      <c r="C5740" s="25">
        <v>43320.0</v>
      </c>
      <c r="D5740" s="4">
        <v>24.0</v>
      </c>
      <c r="E5740" s="2" t="s">
        <v>10</v>
      </c>
      <c r="F5740" s="19" t="s">
        <v>12269</v>
      </c>
      <c r="G5740" s="5" t="s">
        <v>12270</v>
      </c>
      <c r="H5740" s="26" t="s">
        <v>6511</v>
      </c>
      <c r="I5740" s="6" t="s">
        <v>251</v>
      </c>
    </row>
    <row r="5741" ht="15.0" customHeight="1">
      <c r="A5741" s="2" t="s">
        <v>82</v>
      </c>
      <c r="B5741" s="5">
        <v>3285.0</v>
      </c>
      <c r="C5741" s="25">
        <v>43320.0</v>
      </c>
      <c r="D5741" s="4">
        <v>24.0</v>
      </c>
      <c r="E5741" s="2" t="s">
        <v>10</v>
      </c>
      <c r="F5741" s="19" t="s">
        <v>12271</v>
      </c>
      <c r="G5741" s="5" t="s">
        <v>12272</v>
      </c>
      <c r="H5741" s="26" t="s">
        <v>6511</v>
      </c>
      <c r="I5741" s="6" t="s">
        <v>251</v>
      </c>
    </row>
    <row r="5742" ht="15.0" customHeight="1">
      <c r="A5742" s="2" t="s">
        <v>82</v>
      </c>
      <c r="B5742" s="5">
        <v>3284.0</v>
      </c>
      <c r="C5742" s="25">
        <v>43320.0</v>
      </c>
      <c r="D5742" s="4">
        <v>24.0</v>
      </c>
      <c r="E5742" s="2" t="s">
        <v>10</v>
      </c>
      <c r="F5742" s="19" t="s">
        <v>12273</v>
      </c>
      <c r="G5742" s="5" t="s">
        <v>12274</v>
      </c>
      <c r="H5742" s="26" t="s">
        <v>6511</v>
      </c>
      <c r="I5742" s="6" t="s">
        <v>251</v>
      </c>
    </row>
    <row r="5743" ht="15.0" customHeight="1">
      <c r="A5743" s="2" t="s">
        <v>82</v>
      </c>
      <c r="B5743" s="5">
        <v>3283.0</v>
      </c>
      <c r="C5743" s="25">
        <v>43320.0</v>
      </c>
      <c r="D5743" s="4">
        <v>24.0</v>
      </c>
      <c r="E5743" s="2" t="s">
        <v>10</v>
      </c>
      <c r="F5743" s="19" t="s">
        <v>12275</v>
      </c>
      <c r="G5743" s="5" t="s">
        <v>12276</v>
      </c>
      <c r="H5743" s="26" t="s">
        <v>6511</v>
      </c>
      <c r="I5743" s="6" t="s">
        <v>251</v>
      </c>
    </row>
    <row r="5744" ht="15.0" customHeight="1">
      <c r="A5744" s="2" t="s">
        <v>82</v>
      </c>
      <c r="B5744" s="5">
        <v>3282.0</v>
      </c>
      <c r="C5744" s="25">
        <v>43320.0</v>
      </c>
      <c r="D5744" s="4">
        <v>24.0</v>
      </c>
      <c r="E5744" s="2" t="s">
        <v>10</v>
      </c>
      <c r="F5744" s="19" t="s">
        <v>12277</v>
      </c>
      <c r="G5744" s="5" t="s">
        <v>12278</v>
      </c>
      <c r="H5744" s="26" t="s">
        <v>6511</v>
      </c>
      <c r="I5744" s="6" t="s">
        <v>251</v>
      </c>
    </row>
    <row r="5745" ht="15.0" customHeight="1">
      <c r="A5745" s="2" t="s">
        <v>82</v>
      </c>
      <c r="B5745" s="5">
        <v>3281.0</v>
      </c>
      <c r="C5745" s="25">
        <v>43320.0</v>
      </c>
      <c r="D5745" s="4">
        <v>24.0</v>
      </c>
      <c r="E5745" s="2" t="s">
        <v>10</v>
      </c>
      <c r="F5745" s="19" t="s">
        <v>12279</v>
      </c>
      <c r="G5745" s="5" t="s">
        <v>12280</v>
      </c>
      <c r="H5745" s="26" t="s">
        <v>6511</v>
      </c>
      <c r="I5745" s="6" t="s">
        <v>251</v>
      </c>
    </row>
    <row r="5746" ht="15.0" customHeight="1">
      <c r="A5746" s="2" t="s">
        <v>82</v>
      </c>
      <c r="B5746" s="5">
        <v>3280.0</v>
      </c>
      <c r="C5746" s="25">
        <v>43320.0</v>
      </c>
      <c r="D5746" s="4">
        <v>24.0</v>
      </c>
      <c r="E5746" s="2" t="s">
        <v>10</v>
      </c>
      <c r="F5746" s="19" t="s">
        <v>12281</v>
      </c>
      <c r="G5746" s="5" t="s">
        <v>12282</v>
      </c>
      <c r="H5746" s="26" t="s">
        <v>6511</v>
      </c>
      <c r="I5746" s="6" t="s">
        <v>251</v>
      </c>
    </row>
    <row r="5747" ht="15.0" customHeight="1">
      <c r="A5747" s="2" t="s">
        <v>82</v>
      </c>
      <c r="B5747" s="5">
        <v>3279.0</v>
      </c>
      <c r="C5747" s="25">
        <v>43320.0</v>
      </c>
      <c r="D5747" s="4">
        <v>24.0</v>
      </c>
      <c r="E5747" s="2" t="s">
        <v>10</v>
      </c>
      <c r="F5747" s="19" t="s">
        <v>12283</v>
      </c>
      <c r="G5747" s="5" t="s">
        <v>12284</v>
      </c>
      <c r="H5747" s="26" t="s">
        <v>6511</v>
      </c>
      <c r="I5747" s="6" t="s">
        <v>251</v>
      </c>
    </row>
    <row r="5748" ht="15.0" customHeight="1">
      <c r="A5748" s="2" t="s">
        <v>82</v>
      </c>
      <c r="B5748" s="5">
        <v>3278.0</v>
      </c>
      <c r="C5748" s="25">
        <v>43320.0</v>
      </c>
      <c r="D5748" s="4">
        <v>24.0</v>
      </c>
      <c r="E5748" s="2" t="s">
        <v>10</v>
      </c>
      <c r="F5748" s="19" t="s">
        <v>12285</v>
      </c>
      <c r="G5748" s="5" t="s">
        <v>12286</v>
      </c>
      <c r="H5748" s="26" t="s">
        <v>6511</v>
      </c>
      <c r="I5748" s="6" t="s">
        <v>251</v>
      </c>
    </row>
    <row r="5749" ht="15.0" customHeight="1">
      <c r="A5749" s="2" t="s">
        <v>82</v>
      </c>
      <c r="B5749" s="5">
        <v>3277.0</v>
      </c>
      <c r="C5749" s="25">
        <v>43320.0</v>
      </c>
      <c r="D5749" s="4">
        <v>24.0</v>
      </c>
      <c r="E5749" s="2" t="s">
        <v>10</v>
      </c>
      <c r="F5749" s="19" t="s">
        <v>12287</v>
      </c>
      <c r="G5749" s="5" t="s">
        <v>12288</v>
      </c>
      <c r="H5749" s="26" t="s">
        <v>6511</v>
      </c>
      <c r="I5749" s="6" t="s">
        <v>251</v>
      </c>
    </row>
    <row r="5750" ht="15.0" customHeight="1">
      <c r="A5750" s="2" t="s">
        <v>82</v>
      </c>
      <c r="B5750" s="5">
        <v>3276.0</v>
      </c>
      <c r="C5750" s="25">
        <v>43320.0</v>
      </c>
      <c r="D5750" s="4">
        <v>24.0</v>
      </c>
      <c r="E5750" s="2" t="s">
        <v>10</v>
      </c>
      <c r="F5750" s="19" t="s">
        <v>12289</v>
      </c>
      <c r="G5750" s="5" t="s">
        <v>12290</v>
      </c>
      <c r="H5750" s="26" t="s">
        <v>8508</v>
      </c>
      <c r="I5750" s="6" t="s">
        <v>251</v>
      </c>
    </row>
    <row r="5751" ht="15.0" customHeight="1">
      <c r="A5751" s="2" t="s">
        <v>82</v>
      </c>
      <c r="B5751" s="5">
        <v>3275.0</v>
      </c>
      <c r="C5751" s="25">
        <v>43320.0</v>
      </c>
      <c r="D5751" s="4">
        <v>24.0</v>
      </c>
      <c r="E5751" s="2" t="s">
        <v>10</v>
      </c>
      <c r="F5751" s="19" t="s">
        <v>12291</v>
      </c>
      <c r="G5751" s="5" t="s">
        <v>12292</v>
      </c>
      <c r="H5751" s="26" t="s">
        <v>6598</v>
      </c>
      <c r="I5751" s="6" t="s">
        <v>251</v>
      </c>
    </row>
    <row r="5752" ht="15.0" customHeight="1">
      <c r="A5752" s="2" t="s">
        <v>82</v>
      </c>
      <c r="B5752" s="5">
        <v>3274.0</v>
      </c>
      <c r="C5752" s="25">
        <v>43320.0</v>
      </c>
      <c r="D5752" s="4">
        <v>24.0</v>
      </c>
      <c r="E5752" s="2" t="s">
        <v>10</v>
      </c>
      <c r="F5752" s="19" t="s">
        <v>12293</v>
      </c>
      <c r="G5752" s="5" t="s">
        <v>12294</v>
      </c>
      <c r="H5752" s="26" t="s">
        <v>8511</v>
      </c>
      <c r="I5752" s="6" t="s">
        <v>251</v>
      </c>
    </row>
    <row r="5753" ht="15.0" customHeight="1">
      <c r="A5753" s="2" t="s">
        <v>9</v>
      </c>
      <c r="B5753" s="5">
        <v>21141.0</v>
      </c>
      <c r="C5753" s="25">
        <v>43313.0</v>
      </c>
      <c r="D5753" s="4">
        <v>23.0</v>
      </c>
      <c r="E5753" s="2" t="s">
        <v>10</v>
      </c>
      <c r="F5753" s="19" t="s">
        <v>12295</v>
      </c>
      <c r="G5753" s="5" t="s">
        <v>12296</v>
      </c>
      <c r="H5753" s="26" t="s">
        <v>12297</v>
      </c>
      <c r="I5753" s="6" t="s">
        <v>251</v>
      </c>
    </row>
    <row r="5754" ht="15.0" customHeight="1">
      <c r="A5754" s="2" t="s">
        <v>9</v>
      </c>
      <c r="B5754" s="5">
        <v>21140.0</v>
      </c>
      <c r="C5754" s="25">
        <v>43313.0</v>
      </c>
      <c r="D5754" s="4">
        <v>23.0</v>
      </c>
      <c r="E5754" s="2" t="s">
        <v>10</v>
      </c>
      <c r="F5754" s="19" t="s">
        <v>12298</v>
      </c>
      <c r="G5754" s="5" t="s">
        <v>12299</v>
      </c>
      <c r="H5754" s="26" t="s">
        <v>6612</v>
      </c>
      <c r="I5754" s="6" t="s">
        <v>251</v>
      </c>
    </row>
    <row r="5755" ht="15.0" customHeight="1">
      <c r="A5755" s="2" t="s">
        <v>9</v>
      </c>
      <c r="B5755" s="5">
        <v>21139.0</v>
      </c>
      <c r="C5755" s="25">
        <v>43313.0</v>
      </c>
      <c r="D5755" s="4">
        <v>23.0</v>
      </c>
      <c r="E5755" s="2" t="s">
        <v>10</v>
      </c>
      <c r="F5755" s="19" t="s">
        <v>12300</v>
      </c>
      <c r="G5755" s="5" t="s">
        <v>12301</v>
      </c>
      <c r="H5755" s="26" t="s">
        <v>6612</v>
      </c>
      <c r="I5755" s="6" t="s">
        <v>251</v>
      </c>
    </row>
    <row r="5756" ht="15.0" customHeight="1">
      <c r="A5756" s="2" t="s">
        <v>9</v>
      </c>
      <c r="B5756" s="5">
        <v>21138.0</v>
      </c>
      <c r="C5756" s="25">
        <v>43313.0</v>
      </c>
      <c r="D5756" s="4">
        <v>23.0</v>
      </c>
      <c r="E5756" s="2" t="s">
        <v>10</v>
      </c>
      <c r="F5756" s="19" t="s">
        <v>12302</v>
      </c>
      <c r="G5756" s="5" t="s">
        <v>12303</v>
      </c>
      <c r="H5756" s="26" t="s">
        <v>6582</v>
      </c>
      <c r="I5756" s="6" t="s">
        <v>251</v>
      </c>
    </row>
    <row r="5757" ht="15.0" customHeight="1">
      <c r="A5757" s="2" t="s">
        <v>9</v>
      </c>
      <c r="B5757" s="5">
        <v>21137.0</v>
      </c>
      <c r="C5757" s="25">
        <v>43313.0</v>
      </c>
      <c r="D5757" s="4">
        <v>23.0</v>
      </c>
      <c r="E5757" s="2" t="s">
        <v>10</v>
      </c>
      <c r="F5757" s="19" t="s">
        <v>12304</v>
      </c>
      <c r="G5757" s="5" t="s">
        <v>12305</v>
      </c>
      <c r="H5757" s="26" t="s">
        <v>6916</v>
      </c>
      <c r="I5757" s="6" t="s">
        <v>251</v>
      </c>
    </row>
    <row r="5758" ht="15.0" customHeight="1">
      <c r="A5758" s="2" t="s">
        <v>9</v>
      </c>
      <c r="B5758" s="5">
        <v>21136.0</v>
      </c>
      <c r="C5758" s="25">
        <v>43313.0</v>
      </c>
      <c r="D5758" s="4">
        <v>23.0</v>
      </c>
      <c r="E5758" s="2" t="s">
        <v>10</v>
      </c>
      <c r="F5758" s="19" t="s">
        <v>12306</v>
      </c>
      <c r="G5758" s="5" t="s">
        <v>12307</v>
      </c>
      <c r="H5758" s="26" t="s">
        <v>6582</v>
      </c>
      <c r="I5758" s="6" t="s">
        <v>251</v>
      </c>
    </row>
    <row r="5759" ht="15.0" customHeight="1">
      <c r="A5759" s="2" t="s">
        <v>9</v>
      </c>
      <c r="B5759" s="5">
        <v>21135.0</v>
      </c>
      <c r="C5759" s="25">
        <v>43313.0</v>
      </c>
      <c r="D5759" s="4">
        <v>23.0</v>
      </c>
      <c r="E5759" s="2" t="s">
        <v>10</v>
      </c>
      <c r="F5759" s="19" t="s">
        <v>12308</v>
      </c>
      <c r="G5759" s="5" t="s">
        <v>12309</v>
      </c>
      <c r="H5759" s="26" t="s">
        <v>12310</v>
      </c>
      <c r="I5759" s="6" t="s">
        <v>251</v>
      </c>
    </row>
    <row r="5760" ht="15.0" customHeight="1">
      <c r="A5760" s="2" t="s">
        <v>9</v>
      </c>
      <c r="B5760" s="5">
        <v>21134.0</v>
      </c>
      <c r="C5760" s="25">
        <v>43313.0</v>
      </c>
      <c r="D5760" s="4">
        <v>23.0</v>
      </c>
      <c r="E5760" s="2" t="s">
        <v>10</v>
      </c>
      <c r="F5760" s="19" t="s">
        <v>12311</v>
      </c>
      <c r="G5760" s="5" t="s">
        <v>12312</v>
      </c>
      <c r="H5760" s="26" t="s">
        <v>7395</v>
      </c>
      <c r="I5760" s="6" t="s">
        <v>251</v>
      </c>
    </row>
    <row r="5761" ht="15.0" customHeight="1">
      <c r="A5761" s="2" t="s">
        <v>9</v>
      </c>
      <c r="B5761" s="5">
        <v>21133.0</v>
      </c>
      <c r="C5761" s="25">
        <v>43313.0</v>
      </c>
      <c r="D5761" s="4">
        <v>23.0</v>
      </c>
      <c r="E5761" s="2" t="s">
        <v>10</v>
      </c>
      <c r="F5761" s="19" t="s">
        <v>12313</v>
      </c>
      <c r="G5761" s="5" t="s">
        <v>12314</v>
      </c>
      <c r="H5761" s="26" t="s">
        <v>12315</v>
      </c>
      <c r="I5761" s="6" t="s">
        <v>251</v>
      </c>
    </row>
    <row r="5762" ht="15.0" customHeight="1">
      <c r="A5762" s="2" t="s">
        <v>9</v>
      </c>
      <c r="B5762" s="5">
        <v>21132.0</v>
      </c>
      <c r="C5762" s="25">
        <v>43313.0</v>
      </c>
      <c r="D5762" s="4">
        <v>23.0</v>
      </c>
      <c r="E5762" s="2" t="s">
        <v>10</v>
      </c>
      <c r="F5762" s="19" t="s">
        <v>12316</v>
      </c>
      <c r="G5762" s="5" t="s">
        <v>12317</v>
      </c>
      <c r="H5762" s="26" t="s">
        <v>6590</v>
      </c>
      <c r="I5762" s="6" t="s">
        <v>251</v>
      </c>
    </row>
    <row r="5763" ht="15.0" customHeight="1">
      <c r="A5763" s="2" t="s">
        <v>9</v>
      </c>
      <c r="B5763" s="5">
        <v>21131.0</v>
      </c>
      <c r="C5763" s="25">
        <v>43313.0</v>
      </c>
      <c r="D5763" s="4">
        <v>23.0</v>
      </c>
      <c r="E5763" s="2" t="s">
        <v>10</v>
      </c>
      <c r="F5763" s="19" t="s">
        <v>12318</v>
      </c>
      <c r="G5763" s="5" t="s">
        <v>12319</v>
      </c>
      <c r="H5763" s="26" t="s">
        <v>6859</v>
      </c>
      <c r="I5763" s="6" t="s">
        <v>251</v>
      </c>
    </row>
    <row r="5764" ht="15.0" customHeight="1">
      <c r="A5764" s="2" t="s">
        <v>9</v>
      </c>
      <c r="B5764" s="5">
        <v>21130.0</v>
      </c>
      <c r="C5764" s="25">
        <v>43313.0</v>
      </c>
      <c r="D5764" s="4">
        <v>23.0</v>
      </c>
      <c r="E5764" s="2" t="s">
        <v>10</v>
      </c>
      <c r="F5764" s="19" t="s">
        <v>12320</v>
      </c>
      <c r="G5764" s="5" t="s">
        <v>12321</v>
      </c>
      <c r="H5764" s="26" t="s">
        <v>7975</v>
      </c>
      <c r="I5764" s="6" t="s">
        <v>251</v>
      </c>
    </row>
    <row r="5765" ht="15.0" customHeight="1">
      <c r="A5765" s="2" t="s">
        <v>9</v>
      </c>
      <c r="B5765" s="5">
        <v>21129.0</v>
      </c>
      <c r="C5765" s="25">
        <v>43313.0</v>
      </c>
      <c r="D5765" s="4">
        <v>23.0</v>
      </c>
      <c r="E5765" s="2" t="s">
        <v>10</v>
      </c>
      <c r="F5765" s="19" t="s">
        <v>12322</v>
      </c>
      <c r="G5765" s="5" t="s">
        <v>12323</v>
      </c>
      <c r="H5765" s="26" t="s">
        <v>6859</v>
      </c>
      <c r="I5765" s="6" t="s">
        <v>251</v>
      </c>
    </row>
    <row r="5766" ht="15.0" customHeight="1">
      <c r="A5766" s="2" t="s">
        <v>9</v>
      </c>
      <c r="B5766" s="5">
        <v>21128.0</v>
      </c>
      <c r="C5766" s="25">
        <v>43313.0</v>
      </c>
      <c r="D5766" s="4">
        <v>23.0</v>
      </c>
      <c r="E5766" s="2" t="s">
        <v>10</v>
      </c>
      <c r="F5766" s="19" t="s">
        <v>12324</v>
      </c>
      <c r="G5766" s="5" t="s">
        <v>12325</v>
      </c>
      <c r="H5766" s="26" t="s">
        <v>6862</v>
      </c>
      <c r="I5766" s="6" t="s">
        <v>251</v>
      </c>
    </row>
    <row r="5767" ht="15.0" customHeight="1">
      <c r="A5767" s="2" t="s">
        <v>9</v>
      </c>
      <c r="B5767" s="5">
        <v>21127.0</v>
      </c>
      <c r="C5767" s="25">
        <v>43313.0</v>
      </c>
      <c r="D5767" s="4">
        <v>23.0</v>
      </c>
      <c r="E5767" s="2" t="s">
        <v>10</v>
      </c>
      <c r="F5767" s="19" t="s">
        <v>12326</v>
      </c>
      <c r="G5767" s="5" t="s">
        <v>12327</v>
      </c>
      <c r="H5767" s="26" t="s">
        <v>6693</v>
      </c>
      <c r="I5767" s="6" t="s">
        <v>251</v>
      </c>
    </row>
    <row r="5768" ht="15.0" customHeight="1">
      <c r="A5768" s="2" t="s">
        <v>9</v>
      </c>
      <c r="B5768" s="5">
        <v>21126.0</v>
      </c>
      <c r="C5768" s="25">
        <v>43313.0</v>
      </c>
      <c r="D5768" s="4">
        <v>23.0</v>
      </c>
      <c r="E5768" s="2" t="s">
        <v>10</v>
      </c>
      <c r="F5768" s="19" t="s">
        <v>12328</v>
      </c>
      <c r="G5768" s="5" t="s">
        <v>12329</v>
      </c>
      <c r="H5768" s="26" t="s">
        <v>6693</v>
      </c>
      <c r="I5768" s="6" t="s">
        <v>251</v>
      </c>
    </row>
    <row r="5769" ht="15.0" customHeight="1">
      <c r="A5769" s="2" t="s">
        <v>9</v>
      </c>
      <c r="B5769" s="5">
        <v>21125.0</v>
      </c>
      <c r="C5769" s="25">
        <v>43313.0</v>
      </c>
      <c r="D5769" s="4">
        <v>23.0</v>
      </c>
      <c r="E5769" s="2" t="s">
        <v>10</v>
      </c>
      <c r="F5769" s="19" t="s">
        <v>12330</v>
      </c>
      <c r="G5769" s="5" t="s">
        <v>12331</v>
      </c>
      <c r="H5769" s="26" t="s">
        <v>6787</v>
      </c>
      <c r="I5769" s="6" t="s">
        <v>251</v>
      </c>
    </row>
    <row r="5770" ht="15.0" customHeight="1">
      <c r="A5770" s="2" t="s">
        <v>9</v>
      </c>
      <c r="B5770" s="5">
        <v>21124.0</v>
      </c>
      <c r="C5770" s="25">
        <v>43313.0</v>
      </c>
      <c r="D5770" s="4">
        <v>23.0</v>
      </c>
      <c r="E5770" s="2" t="s">
        <v>10</v>
      </c>
      <c r="F5770" s="19" t="s">
        <v>12332</v>
      </c>
      <c r="G5770" s="5" t="s">
        <v>12333</v>
      </c>
      <c r="H5770" s="26" t="s">
        <v>6787</v>
      </c>
      <c r="I5770" s="6" t="s">
        <v>251</v>
      </c>
    </row>
    <row r="5771" ht="15.0" customHeight="1">
      <c r="A5771" s="2" t="s">
        <v>9</v>
      </c>
      <c r="B5771" s="5">
        <v>21123.0</v>
      </c>
      <c r="C5771" s="25">
        <v>43313.0</v>
      </c>
      <c r="D5771" s="4">
        <v>23.0</v>
      </c>
      <c r="E5771" s="2" t="s">
        <v>10</v>
      </c>
      <c r="F5771" s="19" t="s">
        <v>12334</v>
      </c>
      <c r="G5771" s="5" t="s">
        <v>12335</v>
      </c>
      <c r="H5771" s="26" t="s">
        <v>6793</v>
      </c>
      <c r="I5771" s="6" t="s">
        <v>251</v>
      </c>
    </row>
    <row r="5772" ht="15.0" customHeight="1">
      <c r="A5772" s="2" t="s">
        <v>9</v>
      </c>
      <c r="B5772" s="5">
        <v>21122.0</v>
      </c>
      <c r="C5772" s="25">
        <v>43313.0</v>
      </c>
      <c r="D5772" s="4">
        <v>23.0</v>
      </c>
      <c r="E5772" s="2" t="s">
        <v>10</v>
      </c>
      <c r="F5772" s="19" t="s">
        <v>12336</v>
      </c>
      <c r="G5772" s="5" t="s">
        <v>12337</v>
      </c>
      <c r="H5772" s="26" t="s">
        <v>6793</v>
      </c>
      <c r="I5772" s="6" t="s">
        <v>251</v>
      </c>
    </row>
    <row r="5773" ht="15.0" customHeight="1">
      <c r="A5773" s="2" t="s">
        <v>9</v>
      </c>
      <c r="B5773" s="5">
        <v>21121.0</v>
      </c>
      <c r="C5773" s="25">
        <v>43313.0</v>
      </c>
      <c r="D5773" s="4">
        <v>23.0</v>
      </c>
      <c r="E5773" s="2" t="s">
        <v>10</v>
      </c>
      <c r="F5773" s="19" t="s">
        <v>12338</v>
      </c>
      <c r="G5773" s="5" t="s">
        <v>12339</v>
      </c>
      <c r="H5773" s="26" t="s">
        <v>12340</v>
      </c>
      <c r="I5773" s="6" t="s">
        <v>251</v>
      </c>
    </row>
    <row r="5774" ht="15.0" customHeight="1">
      <c r="A5774" s="2" t="s">
        <v>9</v>
      </c>
      <c r="B5774" s="5">
        <v>21120.0</v>
      </c>
      <c r="C5774" s="25">
        <v>43313.0</v>
      </c>
      <c r="D5774" s="4">
        <v>23.0</v>
      </c>
      <c r="E5774" s="2" t="s">
        <v>10</v>
      </c>
      <c r="F5774" s="19" t="s">
        <v>12341</v>
      </c>
      <c r="G5774" s="5" t="s">
        <v>12342</v>
      </c>
      <c r="H5774" s="26" t="s">
        <v>10856</v>
      </c>
      <c r="I5774" s="6" t="s">
        <v>251</v>
      </c>
    </row>
    <row r="5775" ht="15.0" customHeight="1">
      <c r="A5775" s="2" t="s">
        <v>9</v>
      </c>
      <c r="B5775" s="5">
        <v>21119.0</v>
      </c>
      <c r="C5775" s="25">
        <v>43313.0</v>
      </c>
      <c r="D5775" s="4">
        <v>23.0</v>
      </c>
      <c r="E5775" s="2" t="s">
        <v>10</v>
      </c>
      <c r="F5775" s="19" t="s">
        <v>12343</v>
      </c>
      <c r="G5775" s="5" t="s">
        <v>12344</v>
      </c>
      <c r="H5775" s="26" t="s">
        <v>12345</v>
      </c>
      <c r="I5775" s="6" t="s">
        <v>251</v>
      </c>
    </row>
    <row r="5776" ht="15.0" customHeight="1">
      <c r="A5776" s="2" t="s">
        <v>9</v>
      </c>
      <c r="B5776" s="5">
        <v>21118.0</v>
      </c>
      <c r="C5776" s="25">
        <v>43313.0</v>
      </c>
      <c r="D5776" s="4">
        <v>23.0</v>
      </c>
      <c r="E5776" s="2" t="s">
        <v>10</v>
      </c>
      <c r="F5776" s="19" t="s">
        <v>12346</v>
      </c>
      <c r="G5776" s="5" t="s">
        <v>12347</v>
      </c>
      <c r="H5776" s="26" t="s">
        <v>7847</v>
      </c>
      <c r="I5776" s="6" t="s">
        <v>251</v>
      </c>
    </row>
    <row r="5777" ht="15.0" customHeight="1">
      <c r="A5777" s="2" t="s">
        <v>9</v>
      </c>
      <c r="B5777" s="5">
        <v>21117.0</v>
      </c>
      <c r="C5777" s="25">
        <v>43313.0</v>
      </c>
      <c r="D5777" s="4">
        <v>23.0</v>
      </c>
      <c r="E5777" s="2" t="s">
        <v>10</v>
      </c>
      <c r="F5777" s="19" t="s">
        <v>12348</v>
      </c>
      <c r="G5777" s="5" t="s">
        <v>12349</v>
      </c>
      <c r="H5777" s="26" t="s">
        <v>9140</v>
      </c>
      <c r="I5777" s="6" t="s">
        <v>251</v>
      </c>
    </row>
    <row r="5778" ht="15.0" customHeight="1">
      <c r="A5778" s="2" t="s">
        <v>9</v>
      </c>
      <c r="B5778" s="5">
        <v>21116.0</v>
      </c>
      <c r="C5778" s="25">
        <v>43313.0</v>
      </c>
      <c r="D5778" s="4">
        <v>23.0</v>
      </c>
      <c r="E5778" s="2" t="s">
        <v>10</v>
      </c>
      <c r="F5778" s="19" t="s">
        <v>12350</v>
      </c>
      <c r="G5778" s="5" t="s">
        <v>12351</v>
      </c>
      <c r="H5778" s="26" t="s">
        <v>12352</v>
      </c>
      <c r="I5778" s="6" t="s">
        <v>251</v>
      </c>
    </row>
    <row r="5779" ht="15.0" customHeight="1">
      <c r="A5779" s="2" t="s">
        <v>9</v>
      </c>
      <c r="B5779" s="5">
        <v>21115.0</v>
      </c>
      <c r="C5779" s="25">
        <v>43313.0</v>
      </c>
      <c r="D5779" s="4">
        <v>23.0</v>
      </c>
      <c r="E5779" s="2" t="s">
        <v>10</v>
      </c>
      <c r="F5779" s="19" t="s">
        <v>12353</v>
      </c>
      <c r="G5779" s="5" t="s">
        <v>12354</v>
      </c>
      <c r="H5779" s="26" t="s">
        <v>8048</v>
      </c>
      <c r="I5779" s="6" t="s">
        <v>251</v>
      </c>
    </row>
    <row r="5780" ht="15.0" customHeight="1">
      <c r="A5780" s="2" t="s">
        <v>9</v>
      </c>
      <c r="B5780" s="5">
        <v>21114.0</v>
      </c>
      <c r="C5780" s="25">
        <v>43313.0</v>
      </c>
      <c r="D5780" s="4">
        <v>23.0</v>
      </c>
      <c r="E5780" s="2" t="s">
        <v>10</v>
      </c>
      <c r="F5780" s="19" t="s">
        <v>12355</v>
      </c>
      <c r="G5780" s="5" t="s">
        <v>12356</v>
      </c>
      <c r="H5780" s="26" t="s">
        <v>6582</v>
      </c>
      <c r="I5780" s="6" t="s">
        <v>251</v>
      </c>
    </row>
    <row r="5781" ht="15.0" customHeight="1">
      <c r="A5781" s="2" t="s">
        <v>9</v>
      </c>
      <c r="B5781" s="5">
        <v>21113.0</v>
      </c>
      <c r="C5781" s="25">
        <v>43313.0</v>
      </c>
      <c r="D5781" s="4">
        <v>23.0</v>
      </c>
      <c r="E5781" s="2" t="s">
        <v>10</v>
      </c>
      <c r="F5781" s="19" t="s">
        <v>12357</v>
      </c>
      <c r="G5781" s="5" t="s">
        <v>12358</v>
      </c>
      <c r="H5781" s="26" t="s">
        <v>6582</v>
      </c>
      <c r="I5781" s="6" t="s">
        <v>251</v>
      </c>
    </row>
    <row r="5782" ht="15.0" customHeight="1">
      <c r="A5782" s="2" t="s">
        <v>9</v>
      </c>
      <c r="B5782" s="5">
        <v>21112.0</v>
      </c>
      <c r="C5782" s="25">
        <v>43313.0</v>
      </c>
      <c r="D5782" s="4">
        <v>23.0</v>
      </c>
      <c r="E5782" s="2" t="s">
        <v>10</v>
      </c>
      <c r="F5782" s="19" t="s">
        <v>12359</v>
      </c>
      <c r="G5782" s="5" t="s">
        <v>12360</v>
      </c>
      <c r="H5782" s="26" t="s">
        <v>6582</v>
      </c>
      <c r="I5782" s="6" t="s">
        <v>251</v>
      </c>
    </row>
    <row r="5783" ht="15.0" customHeight="1">
      <c r="A5783" s="2" t="s">
        <v>9</v>
      </c>
      <c r="B5783" s="5">
        <v>21111.0</v>
      </c>
      <c r="C5783" s="25">
        <v>43313.0</v>
      </c>
      <c r="D5783" s="4">
        <v>23.0</v>
      </c>
      <c r="E5783" s="2" t="s">
        <v>10</v>
      </c>
      <c r="F5783" s="19" t="s">
        <v>12361</v>
      </c>
      <c r="G5783" s="5" t="s">
        <v>12362</v>
      </c>
      <c r="H5783" s="26" t="s">
        <v>6582</v>
      </c>
      <c r="I5783" s="6" t="s">
        <v>251</v>
      </c>
    </row>
    <row r="5784" ht="15.0" customHeight="1">
      <c r="A5784" s="2" t="s">
        <v>9</v>
      </c>
      <c r="B5784" s="5">
        <v>21110.0</v>
      </c>
      <c r="C5784" s="25">
        <v>43313.0</v>
      </c>
      <c r="D5784" s="4">
        <v>23.0</v>
      </c>
      <c r="E5784" s="2" t="s">
        <v>10</v>
      </c>
      <c r="F5784" s="19" t="s">
        <v>12363</v>
      </c>
      <c r="G5784" s="5" t="s">
        <v>12364</v>
      </c>
      <c r="H5784" s="26" t="s">
        <v>6582</v>
      </c>
      <c r="I5784" s="6" t="s">
        <v>251</v>
      </c>
    </row>
    <row r="5785" ht="15.0" customHeight="1">
      <c r="A5785" s="2" t="s">
        <v>9</v>
      </c>
      <c r="B5785" s="5">
        <v>21109.0</v>
      </c>
      <c r="C5785" s="25">
        <v>43313.0</v>
      </c>
      <c r="D5785" s="4">
        <v>23.0</v>
      </c>
      <c r="E5785" s="2" t="s">
        <v>10</v>
      </c>
      <c r="F5785" s="19" t="s">
        <v>12365</v>
      </c>
      <c r="G5785" s="5" t="s">
        <v>12366</v>
      </c>
      <c r="H5785" s="26" t="s">
        <v>7156</v>
      </c>
      <c r="I5785" s="6" t="s">
        <v>251</v>
      </c>
    </row>
    <row r="5786" ht="15.0" customHeight="1">
      <c r="A5786" s="2" t="s">
        <v>9</v>
      </c>
      <c r="B5786" s="5">
        <v>21108.0</v>
      </c>
      <c r="C5786" s="25">
        <v>43313.0</v>
      </c>
      <c r="D5786" s="4">
        <v>23.0</v>
      </c>
      <c r="E5786" s="2" t="s">
        <v>10</v>
      </c>
      <c r="F5786" s="19" t="s">
        <v>12367</v>
      </c>
      <c r="G5786" s="5" t="s">
        <v>12368</v>
      </c>
      <c r="H5786" s="26" t="s">
        <v>7156</v>
      </c>
      <c r="I5786" s="6" t="s">
        <v>251</v>
      </c>
    </row>
    <row r="5787" ht="15.0" customHeight="1">
      <c r="A5787" s="2" t="s">
        <v>9</v>
      </c>
      <c r="B5787" s="5">
        <v>21107.0</v>
      </c>
      <c r="C5787" s="25">
        <v>43313.0</v>
      </c>
      <c r="D5787" s="4">
        <v>23.0</v>
      </c>
      <c r="E5787" s="2" t="s">
        <v>10</v>
      </c>
      <c r="F5787" s="19" t="s">
        <v>8373</v>
      </c>
      <c r="G5787" s="5" t="s">
        <v>12369</v>
      </c>
      <c r="H5787" s="26" t="s">
        <v>7156</v>
      </c>
      <c r="I5787" s="6" t="s">
        <v>251</v>
      </c>
    </row>
    <row r="5788" ht="15.0" customHeight="1">
      <c r="A5788" s="2" t="s">
        <v>9</v>
      </c>
      <c r="B5788" s="5">
        <v>21106.0</v>
      </c>
      <c r="C5788" s="25">
        <v>43313.0</v>
      </c>
      <c r="D5788" s="4">
        <v>23.0</v>
      </c>
      <c r="E5788" s="2" t="s">
        <v>10</v>
      </c>
      <c r="F5788" s="19" t="s">
        <v>12370</v>
      </c>
      <c r="G5788" s="5" t="s">
        <v>12371</v>
      </c>
      <c r="H5788" s="26" t="s">
        <v>7156</v>
      </c>
      <c r="I5788" s="6" t="s">
        <v>251</v>
      </c>
    </row>
    <row r="5789" ht="15.0" customHeight="1">
      <c r="A5789" s="2" t="s">
        <v>9</v>
      </c>
      <c r="B5789" s="5">
        <v>21105.0</v>
      </c>
      <c r="C5789" s="25">
        <v>43313.0</v>
      </c>
      <c r="D5789" s="4">
        <v>23.0</v>
      </c>
      <c r="E5789" s="2" t="s">
        <v>10</v>
      </c>
      <c r="F5789" s="19" t="s">
        <v>12372</v>
      </c>
      <c r="G5789" s="5" t="s">
        <v>12373</v>
      </c>
      <c r="H5789" s="26" t="s">
        <v>6648</v>
      </c>
      <c r="I5789" s="6" t="s">
        <v>251</v>
      </c>
    </row>
    <row r="5790" ht="15.0" customHeight="1">
      <c r="A5790" s="2" t="s">
        <v>9</v>
      </c>
      <c r="B5790" s="5">
        <v>21104.0</v>
      </c>
      <c r="C5790" s="25">
        <v>43313.0</v>
      </c>
      <c r="D5790" s="4">
        <v>23.0</v>
      </c>
      <c r="E5790" s="2" t="s">
        <v>10</v>
      </c>
      <c r="F5790" s="19" t="s">
        <v>12374</v>
      </c>
      <c r="G5790" s="5" t="s">
        <v>12375</v>
      </c>
      <c r="H5790" s="26" t="s">
        <v>6648</v>
      </c>
      <c r="I5790" s="6" t="s">
        <v>251</v>
      </c>
    </row>
    <row r="5791" ht="15.0" customHeight="1">
      <c r="A5791" s="2" t="s">
        <v>9</v>
      </c>
      <c r="B5791" s="5">
        <v>21103.0</v>
      </c>
      <c r="C5791" s="25">
        <v>43313.0</v>
      </c>
      <c r="D5791" s="4">
        <v>23.0</v>
      </c>
      <c r="E5791" s="2" t="s">
        <v>10</v>
      </c>
      <c r="F5791" s="19" t="s">
        <v>12376</v>
      </c>
      <c r="G5791" s="5" t="s">
        <v>12377</v>
      </c>
      <c r="H5791" s="26" t="s">
        <v>6768</v>
      </c>
      <c r="I5791" s="6" t="s">
        <v>251</v>
      </c>
    </row>
    <row r="5792" ht="15.0" customHeight="1">
      <c r="A5792" s="2" t="s">
        <v>9</v>
      </c>
      <c r="B5792" s="5">
        <v>21102.0</v>
      </c>
      <c r="C5792" s="25">
        <v>43313.0</v>
      </c>
      <c r="D5792" s="4">
        <v>23.0</v>
      </c>
      <c r="E5792" s="2" t="s">
        <v>10</v>
      </c>
      <c r="F5792" s="19" t="s">
        <v>12378</v>
      </c>
      <c r="G5792" s="5" t="s">
        <v>12379</v>
      </c>
      <c r="H5792" s="26" t="s">
        <v>12380</v>
      </c>
      <c r="I5792" s="6" t="s">
        <v>251</v>
      </c>
    </row>
    <row r="5793" ht="15.0" customHeight="1">
      <c r="A5793" s="2" t="s">
        <v>9</v>
      </c>
      <c r="B5793" s="5">
        <v>21101.0</v>
      </c>
      <c r="C5793" s="25">
        <v>43313.0</v>
      </c>
      <c r="D5793" s="4">
        <v>23.0</v>
      </c>
      <c r="E5793" s="2" t="s">
        <v>10</v>
      </c>
      <c r="F5793" s="19" t="s">
        <v>12381</v>
      </c>
      <c r="G5793" s="5" t="s">
        <v>12382</v>
      </c>
      <c r="H5793" s="26" t="s">
        <v>6840</v>
      </c>
      <c r="I5793" s="6" t="s">
        <v>251</v>
      </c>
    </row>
    <row r="5794" ht="15.0" customHeight="1">
      <c r="A5794" s="2" t="s">
        <v>9</v>
      </c>
      <c r="B5794" s="5">
        <v>21100.0</v>
      </c>
      <c r="C5794" s="25">
        <v>43313.0</v>
      </c>
      <c r="D5794" s="4">
        <v>23.0</v>
      </c>
      <c r="E5794" s="2" t="s">
        <v>10</v>
      </c>
      <c r="F5794" s="19" t="s">
        <v>12383</v>
      </c>
      <c r="G5794" s="5" t="s">
        <v>12384</v>
      </c>
      <c r="H5794" s="26" t="s">
        <v>6840</v>
      </c>
      <c r="I5794" s="6" t="s">
        <v>251</v>
      </c>
    </row>
    <row r="5795" ht="15.0" customHeight="1">
      <c r="A5795" s="2" t="s">
        <v>9</v>
      </c>
      <c r="B5795" s="5">
        <v>21099.0</v>
      </c>
      <c r="C5795" s="25">
        <v>43313.0</v>
      </c>
      <c r="D5795" s="4">
        <v>23.0</v>
      </c>
      <c r="E5795" s="2" t="s">
        <v>10</v>
      </c>
      <c r="F5795" s="19" t="s">
        <v>12385</v>
      </c>
      <c r="G5795" s="5" t="s">
        <v>12386</v>
      </c>
      <c r="H5795" s="26" t="s">
        <v>12387</v>
      </c>
      <c r="I5795" s="6" t="s">
        <v>251</v>
      </c>
    </row>
    <row r="5796" ht="15.0" customHeight="1">
      <c r="A5796" s="2" t="s">
        <v>9</v>
      </c>
      <c r="B5796" s="5">
        <v>21098.0</v>
      </c>
      <c r="C5796" s="25">
        <v>43313.0</v>
      </c>
      <c r="D5796" s="4">
        <v>23.0</v>
      </c>
      <c r="E5796" s="2" t="s">
        <v>10</v>
      </c>
      <c r="F5796" s="19" t="s">
        <v>12388</v>
      </c>
      <c r="G5796" s="5" t="s">
        <v>12389</v>
      </c>
      <c r="H5796" s="26" t="s">
        <v>6802</v>
      </c>
      <c r="I5796" s="6" t="s">
        <v>251</v>
      </c>
    </row>
    <row r="5797" ht="15.0" customHeight="1">
      <c r="A5797" s="2" t="s">
        <v>9</v>
      </c>
      <c r="B5797" s="5">
        <v>21097.0</v>
      </c>
      <c r="C5797" s="25">
        <v>43313.0</v>
      </c>
      <c r="D5797" s="4">
        <v>23.0</v>
      </c>
      <c r="E5797" s="2" t="s">
        <v>10</v>
      </c>
      <c r="F5797" s="19" t="s">
        <v>12390</v>
      </c>
      <c r="G5797" s="5" t="s">
        <v>12391</v>
      </c>
      <c r="H5797" s="26" t="s">
        <v>6617</v>
      </c>
      <c r="I5797" s="6" t="s">
        <v>251</v>
      </c>
    </row>
    <row r="5798" ht="15.0" customHeight="1">
      <c r="A5798" s="2" t="s">
        <v>9</v>
      </c>
      <c r="B5798" s="5">
        <v>21096.0</v>
      </c>
      <c r="C5798" s="25">
        <v>43313.0</v>
      </c>
      <c r="D5798" s="4">
        <v>23.0</v>
      </c>
      <c r="E5798" s="2" t="s">
        <v>10</v>
      </c>
      <c r="F5798" s="19" t="s">
        <v>12392</v>
      </c>
      <c r="G5798" s="5" t="s">
        <v>12393</v>
      </c>
      <c r="H5798" s="26" t="s">
        <v>12394</v>
      </c>
      <c r="I5798" s="6" t="s">
        <v>251</v>
      </c>
    </row>
    <row r="5799" ht="15.0" customHeight="1">
      <c r="A5799" s="2" t="s">
        <v>9</v>
      </c>
      <c r="B5799" s="5">
        <v>21095.0</v>
      </c>
      <c r="C5799" s="25">
        <v>43313.0</v>
      </c>
      <c r="D5799" s="4">
        <v>23.0</v>
      </c>
      <c r="E5799" s="2" t="s">
        <v>10</v>
      </c>
      <c r="F5799" s="19" t="s">
        <v>12395</v>
      </c>
      <c r="G5799" s="5" t="s">
        <v>12396</v>
      </c>
      <c r="H5799" s="26" t="s">
        <v>6862</v>
      </c>
      <c r="I5799" s="6" t="s">
        <v>251</v>
      </c>
    </row>
    <row r="5800" ht="15.0" customHeight="1">
      <c r="A5800" s="2" t="s">
        <v>9</v>
      </c>
      <c r="B5800" s="5">
        <v>21094.0</v>
      </c>
      <c r="C5800" s="25">
        <v>43313.0</v>
      </c>
      <c r="D5800" s="4">
        <v>23.0</v>
      </c>
      <c r="E5800" s="2" t="s">
        <v>10</v>
      </c>
      <c r="F5800" s="19" t="s">
        <v>12397</v>
      </c>
      <c r="G5800" s="5" t="s">
        <v>12398</v>
      </c>
      <c r="H5800" s="26" t="s">
        <v>7043</v>
      </c>
      <c r="I5800" s="6" t="s">
        <v>251</v>
      </c>
    </row>
    <row r="5801" ht="15.0" customHeight="1">
      <c r="A5801" s="2" t="s">
        <v>9</v>
      </c>
      <c r="B5801" s="5">
        <v>21093.0</v>
      </c>
      <c r="C5801" s="25">
        <v>43313.0</v>
      </c>
      <c r="D5801" s="4">
        <v>23.0</v>
      </c>
      <c r="E5801" s="2" t="s">
        <v>10</v>
      </c>
      <c r="F5801" s="19" t="s">
        <v>12399</v>
      </c>
      <c r="G5801" s="5" t="s">
        <v>12400</v>
      </c>
      <c r="H5801" s="26" t="s">
        <v>7043</v>
      </c>
      <c r="I5801" s="6" t="s">
        <v>251</v>
      </c>
    </row>
    <row r="5802" ht="15.0" customHeight="1">
      <c r="A5802" s="2" t="s">
        <v>9</v>
      </c>
      <c r="B5802" s="5">
        <v>21092.0</v>
      </c>
      <c r="C5802" s="25">
        <v>43313.0</v>
      </c>
      <c r="D5802" s="4">
        <v>23.0</v>
      </c>
      <c r="E5802" s="2" t="s">
        <v>10</v>
      </c>
      <c r="F5802" s="19" t="s">
        <v>12401</v>
      </c>
      <c r="G5802" s="5" t="s">
        <v>12402</v>
      </c>
      <c r="H5802" s="26" t="s">
        <v>7043</v>
      </c>
      <c r="I5802" s="6" t="s">
        <v>251</v>
      </c>
    </row>
    <row r="5803" ht="15.0" customHeight="1">
      <c r="A5803" s="2" t="s">
        <v>9</v>
      </c>
      <c r="B5803" s="5">
        <v>21091.0</v>
      </c>
      <c r="C5803" s="25">
        <v>43313.0</v>
      </c>
      <c r="D5803" s="4">
        <v>23.0</v>
      </c>
      <c r="E5803" s="2" t="s">
        <v>10</v>
      </c>
      <c r="F5803" s="19" t="s">
        <v>12403</v>
      </c>
      <c r="G5803" s="5" t="s">
        <v>12404</v>
      </c>
      <c r="H5803" s="26" t="s">
        <v>12405</v>
      </c>
      <c r="I5803" s="6" t="s">
        <v>251</v>
      </c>
    </row>
    <row r="5804" ht="15.0" customHeight="1">
      <c r="A5804" s="2" t="s">
        <v>76</v>
      </c>
      <c r="B5804" s="5">
        <v>10559.0</v>
      </c>
      <c r="C5804" s="25">
        <v>43313.0</v>
      </c>
      <c r="D5804" s="4">
        <v>23.0</v>
      </c>
      <c r="E5804" s="2" t="s">
        <v>10</v>
      </c>
      <c r="F5804" s="19" t="s">
        <v>12406</v>
      </c>
      <c r="G5804" s="5" t="s">
        <v>12407</v>
      </c>
      <c r="H5804" s="26" t="s">
        <v>6511</v>
      </c>
      <c r="I5804" s="6" t="s">
        <v>251</v>
      </c>
    </row>
    <row r="5805" ht="15.0" customHeight="1">
      <c r="A5805" s="2" t="s">
        <v>76</v>
      </c>
      <c r="B5805" s="5">
        <v>10558.0</v>
      </c>
      <c r="C5805" s="25">
        <v>43313.0</v>
      </c>
      <c r="D5805" s="4">
        <v>23.0</v>
      </c>
      <c r="E5805" s="2" t="s">
        <v>10</v>
      </c>
      <c r="F5805" s="19" t="s">
        <v>12408</v>
      </c>
      <c r="G5805" s="5" t="s">
        <v>12409</v>
      </c>
      <c r="H5805" s="26" t="s">
        <v>6511</v>
      </c>
      <c r="I5805" s="6" t="s">
        <v>251</v>
      </c>
    </row>
    <row r="5806" ht="15.0" customHeight="1">
      <c r="A5806" s="2" t="s">
        <v>82</v>
      </c>
      <c r="B5806" s="5">
        <v>3273.0</v>
      </c>
      <c r="C5806" s="25">
        <v>43313.0</v>
      </c>
      <c r="D5806" s="4">
        <v>23.0</v>
      </c>
      <c r="E5806" s="2" t="s">
        <v>10</v>
      </c>
      <c r="F5806" s="19" t="s">
        <v>12410</v>
      </c>
      <c r="G5806" s="5" t="s">
        <v>12411</v>
      </c>
      <c r="H5806" s="26" t="s">
        <v>6511</v>
      </c>
      <c r="I5806" s="6" t="s">
        <v>251</v>
      </c>
    </row>
    <row r="5807" ht="15.0" customHeight="1">
      <c r="A5807" s="2" t="s">
        <v>82</v>
      </c>
      <c r="B5807" s="5">
        <v>3272.0</v>
      </c>
      <c r="C5807" s="25">
        <v>43313.0</v>
      </c>
      <c r="D5807" s="4">
        <v>23.0</v>
      </c>
      <c r="E5807" s="2" t="s">
        <v>10</v>
      </c>
      <c r="F5807" s="19" t="s">
        <v>12412</v>
      </c>
      <c r="G5807" s="5" t="s">
        <v>12413</v>
      </c>
      <c r="H5807" s="26" t="s">
        <v>6511</v>
      </c>
      <c r="I5807" s="6" t="s">
        <v>251</v>
      </c>
    </row>
    <row r="5808" ht="15.0" customHeight="1">
      <c r="A5808" s="2" t="s">
        <v>82</v>
      </c>
      <c r="B5808" s="5">
        <v>3271.0</v>
      </c>
      <c r="C5808" s="25">
        <v>43313.0</v>
      </c>
      <c r="D5808" s="4">
        <v>23.0</v>
      </c>
      <c r="E5808" s="2" t="s">
        <v>10</v>
      </c>
      <c r="F5808" s="19" t="s">
        <v>12414</v>
      </c>
      <c r="G5808" s="5" t="s">
        <v>12415</v>
      </c>
      <c r="H5808" s="26" t="s">
        <v>6511</v>
      </c>
      <c r="I5808" s="6" t="s">
        <v>251</v>
      </c>
    </row>
    <row r="5809" ht="15.0" customHeight="1">
      <c r="A5809" s="2" t="s">
        <v>82</v>
      </c>
      <c r="B5809" s="5">
        <v>3270.0</v>
      </c>
      <c r="C5809" s="25">
        <v>43313.0</v>
      </c>
      <c r="D5809" s="4">
        <v>23.0</v>
      </c>
      <c r="E5809" s="2" t="s">
        <v>10</v>
      </c>
      <c r="F5809" s="19" t="s">
        <v>12416</v>
      </c>
      <c r="G5809" s="5" t="s">
        <v>12417</v>
      </c>
      <c r="H5809" s="26" t="s">
        <v>6511</v>
      </c>
      <c r="I5809" s="6" t="s">
        <v>251</v>
      </c>
    </row>
    <row r="5810" ht="15.0" customHeight="1">
      <c r="A5810" s="2" t="s">
        <v>82</v>
      </c>
      <c r="B5810" s="5">
        <v>3269.0</v>
      </c>
      <c r="C5810" s="25">
        <v>43313.0</v>
      </c>
      <c r="D5810" s="4">
        <v>23.0</v>
      </c>
      <c r="E5810" s="2" t="s">
        <v>10</v>
      </c>
      <c r="F5810" s="19" t="s">
        <v>12418</v>
      </c>
      <c r="G5810" s="5" t="s">
        <v>12419</v>
      </c>
      <c r="H5810" s="26" t="s">
        <v>6511</v>
      </c>
      <c r="I5810" s="6" t="s">
        <v>251</v>
      </c>
    </row>
    <row r="5811" ht="15.0" customHeight="1">
      <c r="A5811" s="2" t="s">
        <v>9</v>
      </c>
      <c r="B5811" s="5">
        <v>21090.0</v>
      </c>
      <c r="C5811" s="25">
        <v>43306.0</v>
      </c>
      <c r="D5811" s="4">
        <v>22.0</v>
      </c>
      <c r="E5811" s="2" t="s">
        <v>10</v>
      </c>
      <c r="F5811" s="19" t="s">
        <v>12420</v>
      </c>
      <c r="G5811" s="5" t="s">
        <v>12421</v>
      </c>
      <c r="H5811" s="26" t="s">
        <v>6612</v>
      </c>
      <c r="I5811" s="6" t="s">
        <v>251</v>
      </c>
    </row>
    <row r="5812" ht="15.0" customHeight="1">
      <c r="A5812" s="2" t="s">
        <v>9</v>
      </c>
      <c r="B5812" s="5">
        <v>21089.0</v>
      </c>
      <c r="C5812" s="25">
        <v>43306.0</v>
      </c>
      <c r="D5812" s="4">
        <v>22.0</v>
      </c>
      <c r="E5812" s="2" t="s">
        <v>10</v>
      </c>
      <c r="F5812" s="19" t="s">
        <v>12422</v>
      </c>
      <c r="G5812" s="5" t="s">
        <v>12423</v>
      </c>
      <c r="H5812" s="26" t="s">
        <v>6582</v>
      </c>
      <c r="I5812" s="6" t="s">
        <v>251</v>
      </c>
    </row>
    <row r="5813" ht="15.0" customHeight="1">
      <c r="A5813" s="2" t="s">
        <v>9</v>
      </c>
      <c r="B5813" s="5">
        <v>21088.0</v>
      </c>
      <c r="C5813" s="25">
        <v>43306.0</v>
      </c>
      <c r="D5813" s="4">
        <v>22.0</v>
      </c>
      <c r="E5813" s="2" t="s">
        <v>10</v>
      </c>
      <c r="F5813" s="19" t="s">
        <v>12424</v>
      </c>
      <c r="G5813" s="5" t="s">
        <v>12425</v>
      </c>
      <c r="H5813" s="26" t="s">
        <v>6582</v>
      </c>
      <c r="I5813" s="6" t="s">
        <v>251</v>
      </c>
    </row>
    <row r="5814" ht="15.0" customHeight="1">
      <c r="A5814" s="2" t="s">
        <v>9</v>
      </c>
      <c r="B5814" s="5">
        <v>21087.0</v>
      </c>
      <c r="C5814" s="25">
        <v>43306.0</v>
      </c>
      <c r="D5814" s="4">
        <v>22.0</v>
      </c>
      <c r="E5814" s="2" t="s">
        <v>10</v>
      </c>
      <c r="F5814" s="19" t="s">
        <v>12426</v>
      </c>
      <c r="G5814" s="5" t="s">
        <v>12427</v>
      </c>
      <c r="H5814" s="26" t="s">
        <v>6582</v>
      </c>
      <c r="I5814" s="6" t="s">
        <v>251</v>
      </c>
    </row>
    <row r="5815" ht="15.0" customHeight="1">
      <c r="A5815" s="2" t="s">
        <v>9</v>
      </c>
      <c r="B5815" s="5">
        <v>21086.0</v>
      </c>
      <c r="C5815" s="25">
        <v>43306.0</v>
      </c>
      <c r="D5815" s="4">
        <v>22.0</v>
      </c>
      <c r="E5815" s="2" t="s">
        <v>10</v>
      </c>
      <c r="F5815" s="19" t="s">
        <v>12428</v>
      </c>
      <c r="G5815" s="5" t="s">
        <v>12429</v>
      </c>
      <c r="H5815" s="26" t="s">
        <v>6582</v>
      </c>
      <c r="I5815" s="6" t="s">
        <v>251</v>
      </c>
    </row>
    <row r="5816" ht="15.0" customHeight="1">
      <c r="A5816" s="2" t="s">
        <v>9</v>
      </c>
      <c r="B5816" s="5">
        <v>21085.0</v>
      </c>
      <c r="C5816" s="25">
        <v>43306.0</v>
      </c>
      <c r="D5816" s="4">
        <v>22.0</v>
      </c>
      <c r="E5816" s="2" t="s">
        <v>10</v>
      </c>
      <c r="F5816" s="19" t="s">
        <v>12430</v>
      </c>
      <c r="G5816" s="5" t="s">
        <v>12431</v>
      </c>
      <c r="H5816" s="26" t="s">
        <v>6916</v>
      </c>
      <c r="I5816" s="6" t="s">
        <v>251</v>
      </c>
    </row>
    <row r="5817" ht="15.0" customHeight="1">
      <c r="A5817" s="2" t="s">
        <v>9</v>
      </c>
      <c r="B5817" s="5">
        <v>21084.0</v>
      </c>
      <c r="C5817" s="25">
        <v>43306.0</v>
      </c>
      <c r="D5817" s="4">
        <v>22.0</v>
      </c>
      <c r="E5817" s="2" t="s">
        <v>10</v>
      </c>
      <c r="F5817" s="19" t="s">
        <v>12432</v>
      </c>
      <c r="G5817" s="5" t="s">
        <v>12433</v>
      </c>
      <c r="H5817" s="26" t="s">
        <v>7128</v>
      </c>
      <c r="I5817" s="6" t="s">
        <v>251</v>
      </c>
    </row>
    <row r="5818" ht="15.0" customHeight="1">
      <c r="A5818" s="2" t="s">
        <v>9</v>
      </c>
      <c r="B5818" s="5">
        <v>21083.0</v>
      </c>
      <c r="C5818" s="25">
        <v>43306.0</v>
      </c>
      <c r="D5818" s="4">
        <v>22.0</v>
      </c>
      <c r="E5818" s="2" t="s">
        <v>10</v>
      </c>
      <c r="F5818" s="19" t="s">
        <v>12434</v>
      </c>
      <c r="G5818" s="5" t="s">
        <v>12435</v>
      </c>
      <c r="H5818" s="26" t="s">
        <v>6590</v>
      </c>
      <c r="I5818" s="6" t="s">
        <v>251</v>
      </c>
    </row>
    <row r="5819" ht="15.0" customHeight="1">
      <c r="A5819" s="2" t="s">
        <v>9</v>
      </c>
      <c r="B5819" s="5">
        <v>21082.0</v>
      </c>
      <c r="C5819" s="25">
        <v>43306.0</v>
      </c>
      <c r="D5819" s="4">
        <v>22.0</v>
      </c>
      <c r="E5819" s="2" t="s">
        <v>10</v>
      </c>
      <c r="F5819" s="19" t="s">
        <v>12436</v>
      </c>
      <c r="G5819" s="5" t="s">
        <v>12437</v>
      </c>
      <c r="H5819" s="26" t="s">
        <v>12438</v>
      </c>
      <c r="I5819" s="6" t="s">
        <v>251</v>
      </c>
    </row>
    <row r="5820" ht="15.0" customHeight="1">
      <c r="A5820" s="2" t="s">
        <v>9</v>
      </c>
      <c r="B5820" s="5">
        <v>21081.0</v>
      </c>
      <c r="C5820" s="25">
        <v>43306.0</v>
      </c>
      <c r="D5820" s="4">
        <v>22.0</v>
      </c>
      <c r="E5820" s="2" t="s">
        <v>10</v>
      </c>
      <c r="F5820" s="19" t="s">
        <v>12439</v>
      </c>
      <c r="G5820" s="5" t="s">
        <v>12440</v>
      </c>
      <c r="H5820" s="26" t="s">
        <v>6617</v>
      </c>
      <c r="I5820" s="6" t="s">
        <v>251</v>
      </c>
    </row>
    <row r="5821" ht="15.0" customHeight="1">
      <c r="A5821" s="2" t="s">
        <v>9</v>
      </c>
      <c r="B5821" s="5">
        <v>21080.0</v>
      </c>
      <c r="C5821" s="25">
        <v>43306.0</v>
      </c>
      <c r="D5821" s="4">
        <v>22.0</v>
      </c>
      <c r="E5821" s="2" t="s">
        <v>10</v>
      </c>
      <c r="F5821" s="19" t="s">
        <v>12441</v>
      </c>
      <c r="G5821" s="5" t="s">
        <v>12442</v>
      </c>
      <c r="H5821" s="26" t="s">
        <v>6787</v>
      </c>
      <c r="I5821" s="6" t="s">
        <v>251</v>
      </c>
    </row>
    <row r="5822" ht="15.0" customHeight="1">
      <c r="A5822" s="2" t="s">
        <v>9</v>
      </c>
      <c r="B5822" s="5">
        <v>21079.0</v>
      </c>
      <c r="C5822" s="25">
        <v>43306.0</v>
      </c>
      <c r="D5822" s="4">
        <v>22.0</v>
      </c>
      <c r="E5822" s="2" t="s">
        <v>10</v>
      </c>
      <c r="F5822" s="19" t="s">
        <v>12443</v>
      </c>
      <c r="G5822" s="5" t="s">
        <v>12444</v>
      </c>
      <c r="H5822" s="26" t="s">
        <v>6590</v>
      </c>
      <c r="I5822" s="6" t="s">
        <v>251</v>
      </c>
    </row>
    <row r="5823" ht="15.0" customHeight="1">
      <c r="A5823" s="2" t="s">
        <v>9</v>
      </c>
      <c r="B5823" s="5">
        <v>21078.0</v>
      </c>
      <c r="C5823" s="25">
        <v>43306.0</v>
      </c>
      <c r="D5823" s="4">
        <v>22.0</v>
      </c>
      <c r="E5823" s="2" t="s">
        <v>10</v>
      </c>
      <c r="F5823" s="19" t="s">
        <v>12445</v>
      </c>
      <c r="G5823" s="5" t="s">
        <v>12446</v>
      </c>
      <c r="H5823" s="26" t="s">
        <v>6698</v>
      </c>
      <c r="I5823" s="6" t="s">
        <v>251</v>
      </c>
    </row>
    <row r="5824" ht="15.0" customHeight="1">
      <c r="A5824" s="2" t="s">
        <v>9</v>
      </c>
      <c r="B5824" s="5">
        <v>21077.0</v>
      </c>
      <c r="C5824" s="25">
        <v>43306.0</v>
      </c>
      <c r="D5824" s="4">
        <v>22.0</v>
      </c>
      <c r="E5824" s="2" t="s">
        <v>10</v>
      </c>
      <c r="F5824" s="19" t="s">
        <v>12447</v>
      </c>
      <c r="G5824" s="5" t="s">
        <v>12448</v>
      </c>
      <c r="H5824" s="26" t="s">
        <v>6709</v>
      </c>
      <c r="I5824" s="6" t="s">
        <v>251</v>
      </c>
    </row>
    <row r="5825" ht="15.0" customHeight="1">
      <c r="A5825" s="2" t="s">
        <v>9</v>
      </c>
      <c r="B5825" s="5">
        <v>21076.0</v>
      </c>
      <c r="C5825" s="25">
        <v>43306.0</v>
      </c>
      <c r="D5825" s="4">
        <v>22.0</v>
      </c>
      <c r="E5825" s="2" t="s">
        <v>10</v>
      </c>
      <c r="F5825" s="19" t="s">
        <v>12449</v>
      </c>
      <c r="G5825" s="5" t="s">
        <v>12450</v>
      </c>
      <c r="H5825" s="26" t="s">
        <v>6601</v>
      </c>
      <c r="I5825" s="6" t="s">
        <v>251</v>
      </c>
    </row>
    <row r="5826" ht="15.0" customHeight="1">
      <c r="A5826" s="2" t="s">
        <v>9</v>
      </c>
      <c r="B5826" s="5">
        <v>21075.0</v>
      </c>
      <c r="C5826" s="25">
        <v>43306.0</v>
      </c>
      <c r="D5826" s="4">
        <v>22.0</v>
      </c>
      <c r="E5826" s="2" t="s">
        <v>10</v>
      </c>
      <c r="F5826" s="19" t="s">
        <v>12451</v>
      </c>
      <c r="G5826" s="5" t="s">
        <v>12452</v>
      </c>
      <c r="H5826" s="26" t="s">
        <v>6840</v>
      </c>
      <c r="I5826" s="6" t="s">
        <v>251</v>
      </c>
    </row>
    <row r="5827" ht="15.0" customHeight="1">
      <c r="A5827" s="2" t="s">
        <v>9</v>
      </c>
      <c r="B5827" s="5">
        <v>21074.0</v>
      </c>
      <c r="C5827" s="25">
        <v>43306.0</v>
      </c>
      <c r="D5827" s="4">
        <v>22.0</v>
      </c>
      <c r="E5827" s="2" t="s">
        <v>10</v>
      </c>
      <c r="F5827" s="19" t="s">
        <v>12453</v>
      </c>
      <c r="G5827" s="5" t="s">
        <v>12454</v>
      </c>
      <c r="H5827" s="26" t="s">
        <v>6840</v>
      </c>
      <c r="I5827" s="6" t="s">
        <v>251</v>
      </c>
    </row>
    <row r="5828" ht="15.0" customHeight="1">
      <c r="A5828" s="2" t="s">
        <v>9</v>
      </c>
      <c r="B5828" s="5">
        <v>21073.0</v>
      </c>
      <c r="C5828" s="25">
        <v>43306.0</v>
      </c>
      <c r="D5828" s="4">
        <v>22.0</v>
      </c>
      <c r="E5828" s="2" t="s">
        <v>10</v>
      </c>
      <c r="F5828" s="19" t="s">
        <v>12455</v>
      </c>
      <c r="G5828" s="5" t="s">
        <v>12456</v>
      </c>
      <c r="H5828" s="26" t="s">
        <v>7156</v>
      </c>
      <c r="I5828" s="6" t="s">
        <v>251</v>
      </c>
    </row>
    <row r="5829" ht="15.0" customHeight="1">
      <c r="A5829" s="2" t="s">
        <v>9</v>
      </c>
      <c r="B5829" s="5">
        <v>21072.0</v>
      </c>
      <c r="C5829" s="25">
        <v>43306.0</v>
      </c>
      <c r="D5829" s="4">
        <v>22.0</v>
      </c>
      <c r="E5829" s="2" t="s">
        <v>10</v>
      </c>
      <c r="F5829" s="19" t="s">
        <v>12457</v>
      </c>
      <c r="G5829" s="5" t="s">
        <v>12458</v>
      </c>
      <c r="H5829" s="26" t="s">
        <v>6648</v>
      </c>
      <c r="I5829" s="6" t="s">
        <v>251</v>
      </c>
    </row>
    <row r="5830" ht="15.0" customHeight="1">
      <c r="A5830" s="2" t="s">
        <v>9</v>
      </c>
      <c r="B5830" s="5">
        <v>21071.0</v>
      </c>
      <c r="C5830" s="25">
        <v>43306.0</v>
      </c>
      <c r="D5830" s="4">
        <v>22.0</v>
      </c>
      <c r="E5830" s="2" t="s">
        <v>10</v>
      </c>
      <c r="F5830" s="19" t="s">
        <v>12459</v>
      </c>
      <c r="G5830" s="5" t="s">
        <v>12460</v>
      </c>
      <c r="H5830" s="26" t="s">
        <v>6648</v>
      </c>
      <c r="I5830" s="6" t="s">
        <v>251</v>
      </c>
    </row>
    <row r="5831" ht="15.0" customHeight="1">
      <c r="A5831" s="2" t="s">
        <v>9</v>
      </c>
      <c r="B5831" s="5">
        <v>21070.0</v>
      </c>
      <c r="C5831" s="25">
        <v>43306.0</v>
      </c>
      <c r="D5831" s="4">
        <v>22.0</v>
      </c>
      <c r="E5831" s="2" t="s">
        <v>10</v>
      </c>
      <c r="F5831" s="19" t="s">
        <v>12461</v>
      </c>
      <c r="G5831" s="5" t="s">
        <v>12462</v>
      </c>
      <c r="H5831" s="26" t="s">
        <v>6648</v>
      </c>
      <c r="I5831" s="6" t="s">
        <v>251</v>
      </c>
    </row>
    <row r="5832" ht="15.0" customHeight="1">
      <c r="A5832" s="2" t="s">
        <v>9</v>
      </c>
      <c r="B5832" s="5">
        <v>21069.0</v>
      </c>
      <c r="C5832" s="25">
        <v>43306.0</v>
      </c>
      <c r="D5832" s="4">
        <v>22.0</v>
      </c>
      <c r="E5832" s="2" t="s">
        <v>10</v>
      </c>
      <c r="F5832" s="19" t="s">
        <v>12463</v>
      </c>
      <c r="G5832" s="5" t="s">
        <v>12464</v>
      </c>
      <c r="H5832" s="26" t="s">
        <v>6648</v>
      </c>
      <c r="I5832" s="6" t="s">
        <v>251</v>
      </c>
    </row>
    <row r="5833" ht="15.0" customHeight="1">
      <c r="A5833" s="2" t="s">
        <v>9</v>
      </c>
      <c r="B5833" s="5">
        <v>21068.0</v>
      </c>
      <c r="C5833" s="25">
        <v>43306.0</v>
      </c>
      <c r="D5833" s="4">
        <v>22.0</v>
      </c>
      <c r="E5833" s="2" t="s">
        <v>10</v>
      </c>
      <c r="F5833" s="19" t="s">
        <v>12465</v>
      </c>
      <c r="G5833" s="5" t="s">
        <v>12466</v>
      </c>
      <c r="H5833" s="26" t="s">
        <v>6709</v>
      </c>
      <c r="I5833" s="6" t="s">
        <v>251</v>
      </c>
    </row>
    <row r="5834" ht="15.0" customHeight="1">
      <c r="A5834" s="2" t="s">
        <v>9</v>
      </c>
      <c r="B5834" s="5">
        <v>21067.0</v>
      </c>
      <c r="C5834" s="25">
        <v>43306.0</v>
      </c>
      <c r="D5834" s="4">
        <v>22.0</v>
      </c>
      <c r="E5834" s="2" t="s">
        <v>10</v>
      </c>
      <c r="F5834" s="19" t="s">
        <v>12467</v>
      </c>
      <c r="G5834" s="5" t="s">
        <v>12468</v>
      </c>
      <c r="H5834" s="26" t="s">
        <v>6590</v>
      </c>
      <c r="I5834" s="6" t="s">
        <v>251</v>
      </c>
    </row>
    <row r="5835" ht="15.0" customHeight="1">
      <c r="A5835" s="2" t="s">
        <v>9</v>
      </c>
      <c r="B5835" s="5">
        <v>21066.0</v>
      </c>
      <c r="C5835" s="25">
        <v>43306.0</v>
      </c>
      <c r="D5835" s="4">
        <v>22.0</v>
      </c>
      <c r="E5835" s="2" t="s">
        <v>10</v>
      </c>
      <c r="F5835" s="19" t="s">
        <v>12469</v>
      </c>
      <c r="G5835" s="5" t="s">
        <v>12470</v>
      </c>
      <c r="H5835" s="26" t="s">
        <v>6793</v>
      </c>
      <c r="I5835" s="6" t="s">
        <v>251</v>
      </c>
    </row>
    <row r="5836" ht="15.0" customHeight="1">
      <c r="A5836" s="2" t="s">
        <v>9</v>
      </c>
      <c r="B5836" s="5">
        <v>21065.0</v>
      </c>
      <c r="C5836" s="25">
        <v>43306.0</v>
      </c>
      <c r="D5836" s="4">
        <v>22.0</v>
      </c>
      <c r="E5836" s="2" t="s">
        <v>10</v>
      </c>
      <c r="F5836" s="19" t="s">
        <v>12471</v>
      </c>
      <c r="G5836" s="5" t="s">
        <v>12472</v>
      </c>
      <c r="H5836" s="26" t="s">
        <v>6793</v>
      </c>
      <c r="I5836" s="6" t="s">
        <v>251</v>
      </c>
    </row>
    <row r="5837" ht="15.0" customHeight="1">
      <c r="A5837" s="2" t="s">
        <v>9</v>
      </c>
      <c r="B5837" s="5">
        <v>21064.0</v>
      </c>
      <c r="C5837" s="25">
        <v>43306.0</v>
      </c>
      <c r="D5837" s="4">
        <v>22.0</v>
      </c>
      <c r="E5837" s="2" t="s">
        <v>10</v>
      </c>
      <c r="F5837" s="19" t="s">
        <v>12473</v>
      </c>
      <c r="G5837" s="5" t="s">
        <v>12474</v>
      </c>
      <c r="H5837" s="26" t="s">
        <v>6709</v>
      </c>
      <c r="I5837" s="6" t="s">
        <v>251</v>
      </c>
    </row>
    <row r="5838" ht="15.0" customHeight="1">
      <c r="A5838" s="2" t="s">
        <v>9</v>
      </c>
      <c r="B5838" s="5">
        <v>21063.0</v>
      </c>
      <c r="C5838" s="25">
        <v>43306.0</v>
      </c>
      <c r="D5838" s="4">
        <v>22.0</v>
      </c>
      <c r="E5838" s="2" t="s">
        <v>10</v>
      </c>
      <c r="F5838" s="19" t="s">
        <v>12475</v>
      </c>
      <c r="G5838" s="5" t="s">
        <v>12476</v>
      </c>
      <c r="H5838" s="26" t="s">
        <v>9861</v>
      </c>
      <c r="I5838" s="6" t="s">
        <v>251</v>
      </c>
    </row>
    <row r="5839" ht="15.0" customHeight="1">
      <c r="A5839" s="2" t="s">
        <v>9</v>
      </c>
      <c r="B5839" s="5">
        <v>21062.0</v>
      </c>
      <c r="C5839" s="25">
        <v>43306.0</v>
      </c>
      <c r="D5839" s="4">
        <v>22.0</v>
      </c>
      <c r="E5839" s="2" t="s">
        <v>10</v>
      </c>
      <c r="F5839" s="19" t="s">
        <v>12477</v>
      </c>
      <c r="G5839" s="5" t="s">
        <v>12478</v>
      </c>
      <c r="H5839" s="26" t="s">
        <v>7128</v>
      </c>
      <c r="I5839" s="6" t="s">
        <v>251</v>
      </c>
    </row>
    <row r="5840" ht="15.0" customHeight="1">
      <c r="A5840" s="2" t="s">
        <v>9</v>
      </c>
      <c r="B5840" s="5">
        <v>21061.0</v>
      </c>
      <c r="C5840" s="25">
        <v>43306.0</v>
      </c>
      <c r="D5840" s="4">
        <v>22.0</v>
      </c>
      <c r="E5840" s="2" t="s">
        <v>10</v>
      </c>
      <c r="F5840" s="19" t="s">
        <v>12479</v>
      </c>
      <c r="G5840" s="5" t="s">
        <v>12480</v>
      </c>
      <c r="H5840" s="26" t="s">
        <v>7128</v>
      </c>
      <c r="I5840" s="6" t="s">
        <v>251</v>
      </c>
    </row>
    <row r="5841" ht="15.0" customHeight="1">
      <c r="A5841" s="2" t="s">
        <v>9</v>
      </c>
      <c r="B5841" s="5">
        <v>21060.0</v>
      </c>
      <c r="C5841" s="25">
        <v>43306.0</v>
      </c>
      <c r="D5841" s="4">
        <v>22.0</v>
      </c>
      <c r="E5841" s="2" t="s">
        <v>10</v>
      </c>
      <c r="F5841" s="19" t="s">
        <v>12481</v>
      </c>
      <c r="G5841" s="5" t="s">
        <v>12482</v>
      </c>
      <c r="H5841" s="26" t="s">
        <v>8251</v>
      </c>
      <c r="I5841" s="6" t="s">
        <v>251</v>
      </c>
    </row>
    <row r="5842" ht="15.0" customHeight="1">
      <c r="A5842" s="2" t="s">
        <v>9</v>
      </c>
      <c r="B5842" s="5">
        <v>21059.0</v>
      </c>
      <c r="C5842" s="25">
        <v>43306.0</v>
      </c>
      <c r="D5842" s="4">
        <v>22.0</v>
      </c>
      <c r="E5842" s="2" t="s">
        <v>10</v>
      </c>
      <c r="F5842" s="19" t="s">
        <v>12483</v>
      </c>
      <c r="G5842" s="5" t="s">
        <v>12484</v>
      </c>
      <c r="H5842" s="26" t="s">
        <v>10443</v>
      </c>
      <c r="I5842" s="6" t="s">
        <v>251</v>
      </c>
    </row>
    <row r="5843" ht="15.0" customHeight="1">
      <c r="A5843" s="2" t="s">
        <v>9</v>
      </c>
      <c r="B5843" s="5">
        <v>21058.0</v>
      </c>
      <c r="C5843" s="25">
        <v>43306.0</v>
      </c>
      <c r="D5843" s="4">
        <v>22.0</v>
      </c>
      <c r="E5843" s="2" t="s">
        <v>10</v>
      </c>
      <c r="F5843" s="19" t="s">
        <v>12485</v>
      </c>
      <c r="G5843" s="5" t="s">
        <v>12486</v>
      </c>
      <c r="H5843" s="26" t="s">
        <v>6840</v>
      </c>
      <c r="I5843" s="6" t="s">
        <v>251</v>
      </c>
    </row>
    <row r="5844" ht="15.0" customHeight="1">
      <c r="A5844" s="2" t="s">
        <v>9</v>
      </c>
      <c r="B5844" s="5">
        <v>21057.0</v>
      </c>
      <c r="C5844" s="25">
        <v>43306.0</v>
      </c>
      <c r="D5844" s="4">
        <v>22.0</v>
      </c>
      <c r="E5844" s="2" t="s">
        <v>10</v>
      </c>
      <c r="F5844" s="19" t="s">
        <v>12487</v>
      </c>
      <c r="G5844" s="5" t="s">
        <v>12488</v>
      </c>
      <c r="H5844" s="26" t="s">
        <v>7516</v>
      </c>
      <c r="I5844" s="6" t="s">
        <v>251</v>
      </c>
    </row>
    <row r="5845" ht="15.0" customHeight="1">
      <c r="A5845" s="2" t="s">
        <v>9</v>
      </c>
      <c r="B5845" s="5">
        <v>21056.0</v>
      </c>
      <c r="C5845" s="25">
        <v>43306.0</v>
      </c>
      <c r="D5845" s="4">
        <v>22.0</v>
      </c>
      <c r="E5845" s="2" t="s">
        <v>10</v>
      </c>
      <c r="F5845" s="19" t="s">
        <v>12489</v>
      </c>
      <c r="G5845" s="5" t="s">
        <v>12490</v>
      </c>
      <c r="H5845" s="26" t="s">
        <v>6693</v>
      </c>
      <c r="I5845" s="6" t="s">
        <v>251</v>
      </c>
    </row>
    <row r="5846" ht="15.0" customHeight="1">
      <c r="A5846" s="2" t="s">
        <v>9</v>
      </c>
      <c r="B5846" s="5">
        <v>21055.0</v>
      </c>
      <c r="C5846" s="25">
        <v>43306.0</v>
      </c>
      <c r="D5846" s="4">
        <v>22.0</v>
      </c>
      <c r="E5846" s="2" t="s">
        <v>10</v>
      </c>
      <c r="F5846" s="19" t="s">
        <v>12491</v>
      </c>
      <c r="G5846" s="5" t="s">
        <v>12492</v>
      </c>
      <c r="H5846" s="26" t="s">
        <v>6704</v>
      </c>
      <c r="I5846" s="6" t="s">
        <v>251</v>
      </c>
    </row>
    <row r="5847" ht="15.0" customHeight="1">
      <c r="A5847" s="2" t="s">
        <v>9</v>
      </c>
      <c r="B5847" s="5">
        <v>21054.0</v>
      </c>
      <c r="C5847" s="25">
        <v>43306.0</v>
      </c>
      <c r="D5847" s="4">
        <v>22.0</v>
      </c>
      <c r="E5847" s="2" t="s">
        <v>10</v>
      </c>
      <c r="F5847" s="19" t="s">
        <v>12493</v>
      </c>
      <c r="G5847" s="5" t="s">
        <v>12494</v>
      </c>
      <c r="H5847" s="26" t="s">
        <v>12495</v>
      </c>
      <c r="I5847" s="6" t="s">
        <v>251</v>
      </c>
    </row>
    <row r="5848" ht="15.0" customHeight="1">
      <c r="A5848" s="2" t="s">
        <v>9</v>
      </c>
      <c r="B5848" s="5">
        <v>21053.0</v>
      </c>
      <c r="C5848" s="25">
        <v>43306.0</v>
      </c>
      <c r="D5848" s="4">
        <v>22.0</v>
      </c>
      <c r="E5848" s="2" t="s">
        <v>10</v>
      </c>
      <c r="F5848" s="19" t="s">
        <v>12496</v>
      </c>
      <c r="G5848" s="5" t="s">
        <v>12497</v>
      </c>
      <c r="H5848" s="26" t="s">
        <v>8156</v>
      </c>
      <c r="I5848" s="6" t="s">
        <v>251</v>
      </c>
    </row>
    <row r="5849" ht="15.0" customHeight="1">
      <c r="A5849" s="2" t="s">
        <v>76</v>
      </c>
      <c r="B5849" s="5">
        <v>10557.0</v>
      </c>
      <c r="C5849" s="25">
        <v>43306.0</v>
      </c>
      <c r="D5849" s="4">
        <v>22.0</v>
      </c>
      <c r="E5849" s="2" t="s">
        <v>10</v>
      </c>
      <c r="F5849" s="19" t="s">
        <v>12498</v>
      </c>
      <c r="G5849" s="5" t="s">
        <v>12499</v>
      </c>
      <c r="H5849" s="26" t="s">
        <v>6511</v>
      </c>
      <c r="I5849" s="6" t="s">
        <v>251</v>
      </c>
    </row>
    <row r="5850" ht="15.0" customHeight="1">
      <c r="A5850" s="2" t="s">
        <v>82</v>
      </c>
      <c r="B5850" s="5">
        <v>3268.0</v>
      </c>
      <c r="C5850" s="25">
        <v>43306.0</v>
      </c>
      <c r="D5850" s="4">
        <v>22.0</v>
      </c>
      <c r="E5850" s="2" t="s">
        <v>10</v>
      </c>
      <c r="F5850" s="19" t="s">
        <v>12500</v>
      </c>
      <c r="G5850" s="5" t="s">
        <v>12501</v>
      </c>
      <c r="H5850" s="26" t="s">
        <v>12502</v>
      </c>
      <c r="I5850" s="6" t="s">
        <v>251</v>
      </c>
    </row>
    <row r="5851" ht="15.0" customHeight="1">
      <c r="A5851" s="2" t="s">
        <v>82</v>
      </c>
      <c r="B5851" s="5">
        <v>3267.0</v>
      </c>
      <c r="C5851" s="25">
        <v>43306.0</v>
      </c>
      <c r="D5851" s="4">
        <v>22.0</v>
      </c>
      <c r="E5851" s="2" t="s">
        <v>10</v>
      </c>
      <c r="F5851" s="19" t="s">
        <v>12503</v>
      </c>
      <c r="G5851" s="5" t="s">
        <v>12504</v>
      </c>
      <c r="H5851" s="26" t="s">
        <v>6511</v>
      </c>
      <c r="I5851" s="6" t="s">
        <v>251</v>
      </c>
    </row>
    <row r="5852" ht="15.0" customHeight="1">
      <c r="A5852" s="2" t="s">
        <v>82</v>
      </c>
      <c r="B5852" s="5">
        <v>3266.0</v>
      </c>
      <c r="C5852" s="25">
        <v>43306.0</v>
      </c>
      <c r="D5852" s="4">
        <v>22.0</v>
      </c>
      <c r="E5852" s="2" t="s">
        <v>10</v>
      </c>
      <c r="F5852" s="19" t="s">
        <v>12505</v>
      </c>
      <c r="G5852" s="5" t="s">
        <v>12506</v>
      </c>
      <c r="H5852" s="26" t="s">
        <v>6511</v>
      </c>
      <c r="I5852" s="6" t="s">
        <v>251</v>
      </c>
    </row>
    <row r="5853" ht="15.0" customHeight="1">
      <c r="A5853" s="2" t="s">
        <v>82</v>
      </c>
      <c r="B5853" s="5">
        <v>3265.0</v>
      </c>
      <c r="C5853" s="25">
        <v>43306.0</v>
      </c>
      <c r="D5853" s="4">
        <v>22.0</v>
      </c>
      <c r="E5853" s="2" t="s">
        <v>10</v>
      </c>
      <c r="F5853" s="19" t="s">
        <v>12507</v>
      </c>
      <c r="G5853" s="5" t="s">
        <v>12508</v>
      </c>
      <c r="H5853" s="26" t="s">
        <v>6511</v>
      </c>
      <c r="I5853" s="6" t="s">
        <v>251</v>
      </c>
    </row>
    <row r="5854" ht="15.0" customHeight="1">
      <c r="A5854" s="2" t="s">
        <v>82</v>
      </c>
      <c r="B5854" s="5">
        <v>3264.0</v>
      </c>
      <c r="C5854" s="25">
        <v>43299.0</v>
      </c>
      <c r="D5854" s="4">
        <v>22.0</v>
      </c>
      <c r="E5854" s="2" t="s">
        <v>10</v>
      </c>
      <c r="F5854" s="19" t="s">
        <v>12509</v>
      </c>
      <c r="G5854" s="5" t="s">
        <v>12510</v>
      </c>
      <c r="H5854" s="26" t="s">
        <v>6511</v>
      </c>
      <c r="I5854" s="6" t="s">
        <v>251</v>
      </c>
    </row>
    <row r="5855" ht="15.0" customHeight="1">
      <c r="A5855" s="2" t="s">
        <v>9</v>
      </c>
      <c r="B5855" s="5">
        <v>21052.0</v>
      </c>
      <c r="C5855" s="25">
        <v>43285.0</v>
      </c>
      <c r="D5855" s="4">
        <v>21.0</v>
      </c>
      <c r="E5855" s="2" t="s">
        <v>10</v>
      </c>
      <c r="F5855" s="19" t="s">
        <v>12511</v>
      </c>
      <c r="G5855" s="5" t="s">
        <v>12512</v>
      </c>
      <c r="H5855" s="26" t="s">
        <v>6582</v>
      </c>
      <c r="I5855" s="6" t="s">
        <v>251</v>
      </c>
    </row>
    <row r="5856" ht="15.0" customHeight="1">
      <c r="A5856" s="2" t="s">
        <v>9</v>
      </c>
      <c r="B5856" s="5">
        <v>21051.0</v>
      </c>
      <c r="C5856" s="25">
        <v>43285.0</v>
      </c>
      <c r="D5856" s="4">
        <v>21.0</v>
      </c>
      <c r="E5856" s="2" t="s">
        <v>10</v>
      </c>
      <c r="F5856" s="19" t="s">
        <v>12513</v>
      </c>
      <c r="G5856" s="5" t="s">
        <v>12514</v>
      </c>
      <c r="H5856" s="26" t="s">
        <v>6820</v>
      </c>
      <c r="I5856" s="6" t="s">
        <v>251</v>
      </c>
    </row>
    <row r="5857" ht="15.0" customHeight="1">
      <c r="A5857" s="2" t="s">
        <v>9</v>
      </c>
      <c r="B5857" s="5">
        <v>21050.0</v>
      </c>
      <c r="C5857" s="25">
        <v>43285.0</v>
      </c>
      <c r="D5857" s="4">
        <v>21.0</v>
      </c>
      <c r="E5857" s="2" t="s">
        <v>10</v>
      </c>
      <c r="F5857" s="19" t="s">
        <v>12515</v>
      </c>
      <c r="G5857" s="5" t="s">
        <v>12516</v>
      </c>
      <c r="H5857" s="26" t="s">
        <v>6612</v>
      </c>
      <c r="I5857" s="6" t="s">
        <v>251</v>
      </c>
    </row>
    <row r="5858" ht="15.0" customHeight="1">
      <c r="A5858" s="2" t="s">
        <v>9</v>
      </c>
      <c r="B5858" s="5">
        <v>21049.0</v>
      </c>
      <c r="C5858" s="25">
        <v>43285.0</v>
      </c>
      <c r="D5858" s="4">
        <v>21.0</v>
      </c>
      <c r="E5858" s="2" t="s">
        <v>10</v>
      </c>
      <c r="F5858" s="19" t="s">
        <v>12517</v>
      </c>
      <c r="G5858" s="5" t="s">
        <v>12518</v>
      </c>
      <c r="H5858" s="26" t="s">
        <v>6612</v>
      </c>
      <c r="I5858" s="6" t="s">
        <v>251</v>
      </c>
    </row>
    <row r="5859" ht="15.0" customHeight="1">
      <c r="A5859" s="2" t="s">
        <v>9</v>
      </c>
      <c r="B5859" s="5">
        <v>21048.0</v>
      </c>
      <c r="C5859" s="25">
        <v>43285.0</v>
      </c>
      <c r="D5859" s="4">
        <v>21.0</v>
      </c>
      <c r="E5859" s="2" t="s">
        <v>10</v>
      </c>
      <c r="F5859" s="19" t="s">
        <v>12519</v>
      </c>
      <c r="G5859" s="5" t="s">
        <v>12520</v>
      </c>
      <c r="H5859" s="26" t="s">
        <v>6582</v>
      </c>
      <c r="I5859" s="6" t="s">
        <v>251</v>
      </c>
    </row>
    <row r="5860" ht="15.0" customHeight="1">
      <c r="A5860" s="2" t="s">
        <v>9</v>
      </c>
      <c r="B5860" s="5">
        <v>21047.0</v>
      </c>
      <c r="C5860" s="25">
        <v>43285.0</v>
      </c>
      <c r="D5860" s="4">
        <v>21.0</v>
      </c>
      <c r="E5860" s="2" t="s">
        <v>10</v>
      </c>
      <c r="F5860" s="19" t="s">
        <v>12521</v>
      </c>
      <c r="G5860" s="5" t="s">
        <v>12522</v>
      </c>
      <c r="H5860" s="26" t="s">
        <v>6582</v>
      </c>
      <c r="I5860" s="6" t="s">
        <v>251</v>
      </c>
    </row>
    <row r="5861" ht="15.0" customHeight="1">
      <c r="A5861" s="2" t="s">
        <v>9</v>
      </c>
      <c r="B5861" s="5">
        <v>21046.0</v>
      </c>
      <c r="C5861" s="25">
        <v>43285.0</v>
      </c>
      <c r="D5861" s="4">
        <v>21.0</v>
      </c>
      <c r="E5861" s="2" t="s">
        <v>10</v>
      </c>
      <c r="F5861" s="19" t="s">
        <v>12523</v>
      </c>
      <c r="G5861" s="5" t="s">
        <v>12524</v>
      </c>
      <c r="H5861" s="26" t="s">
        <v>6916</v>
      </c>
      <c r="I5861" s="6" t="s">
        <v>251</v>
      </c>
    </row>
    <row r="5862" ht="15.0" customHeight="1">
      <c r="A5862" s="2" t="s">
        <v>9</v>
      </c>
      <c r="B5862" s="5">
        <v>21045.0</v>
      </c>
      <c r="C5862" s="25">
        <v>43285.0</v>
      </c>
      <c r="D5862" s="4">
        <v>21.0</v>
      </c>
      <c r="E5862" s="2" t="s">
        <v>10</v>
      </c>
      <c r="F5862" s="19" t="s">
        <v>12525</v>
      </c>
      <c r="G5862" s="5" t="s">
        <v>12526</v>
      </c>
      <c r="H5862" s="26" t="s">
        <v>7938</v>
      </c>
      <c r="I5862" s="6" t="s">
        <v>251</v>
      </c>
    </row>
    <row r="5863" ht="15.0" customHeight="1">
      <c r="A5863" s="2" t="s">
        <v>9</v>
      </c>
      <c r="B5863" s="5">
        <v>21044.0</v>
      </c>
      <c r="C5863" s="25">
        <v>43285.0</v>
      </c>
      <c r="D5863" s="4">
        <v>21.0</v>
      </c>
      <c r="E5863" s="2" t="s">
        <v>10</v>
      </c>
      <c r="F5863" s="19" t="s">
        <v>12527</v>
      </c>
      <c r="G5863" s="5" t="s">
        <v>12528</v>
      </c>
      <c r="H5863" s="26" t="s">
        <v>6506</v>
      </c>
      <c r="I5863" s="6" t="s">
        <v>251</v>
      </c>
    </row>
    <row r="5864" ht="15.0" customHeight="1">
      <c r="A5864" s="2" t="s">
        <v>9</v>
      </c>
      <c r="B5864" s="5">
        <v>21043.0</v>
      </c>
      <c r="C5864" s="25">
        <v>43285.0</v>
      </c>
      <c r="D5864" s="4">
        <v>21.0</v>
      </c>
      <c r="E5864" s="2" t="s">
        <v>10</v>
      </c>
      <c r="F5864" s="19" t="s">
        <v>12529</v>
      </c>
      <c r="G5864" s="5" t="s">
        <v>12530</v>
      </c>
      <c r="H5864" s="26" t="s">
        <v>12531</v>
      </c>
      <c r="I5864" s="6" t="s">
        <v>251</v>
      </c>
    </row>
    <row r="5865" ht="15.0" customHeight="1">
      <c r="A5865" s="2" t="s">
        <v>9</v>
      </c>
      <c r="B5865" s="5">
        <v>21042.0</v>
      </c>
      <c r="C5865" s="25">
        <v>43285.0</v>
      </c>
      <c r="D5865" s="4">
        <v>21.0</v>
      </c>
      <c r="E5865" s="2" t="s">
        <v>10</v>
      </c>
      <c r="F5865" s="19" t="s">
        <v>12532</v>
      </c>
      <c r="G5865" s="5" t="s">
        <v>12533</v>
      </c>
      <c r="H5865" s="26" t="s">
        <v>6648</v>
      </c>
      <c r="I5865" s="6" t="s">
        <v>251</v>
      </c>
    </row>
    <row r="5866" ht="15.0" customHeight="1">
      <c r="A5866" s="2" t="s">
        <v>9</v>
      </c>
      <c r="B5866" s="5">
        <v>21041.0</v>
      </c>
      <c r="C5866" s="25">
        <v>43285.0</v>
      </c>
      <c r="D5866" s="4">
        <v>21.0</v>
      </c>
      <c r="E5866" s="2" t="s">
        <v>10</v>
      </c>
      <c r="F5866" s="19" t="s">
        <v>12534</v>
      </c>
      <c r="G5866" s="5" t="s">
        <v>12535</v>
      </c>
      <c r="H5866" s="26" t="s">
        <v>6698</v>
      </c>
      <c r="I5866" s="6" t="s">
        <v>251</v>
      </c>
    </row>
    <row r="5867" ht="15.0" customHeight="1">
      <c r="A5867" s="2" t="s">
        <v>9</v>
      </c>
      <c r="B5867" s="5">
        <v>21040.0</v>
      </c>
      <c r="C5867" s="25">
        <v>43285.0</v>
      </c>
      <c r="D5867" s="4">
        <v>21.0</v>
      </c>
      <c r="E5867" s="2" t="s">
        <v>10</v>
      </c>
      <c r="F5867" s="19" t="s">
        <v>12536</v>
      </c>
      <c r="G5867" s="5" t="s">
        <v>12537</v>
      </c>
      <c r="H5867" s="26" t="s">
        <v>6698</v>
      </c>
      <c r="I5867" s="6" t="s">
        <v>251</v>
      </c>
    </row>
    <row r="5868" ht="15.0" customHeight="1">
      <c r="A5868" s="2" t="s">
        <v>9</v>
      </c>
      <c r="B5868" s="5">
        <v>21039.0</v>
      </c>
      <c r="C5868" s="25">
        <v>43285.0</v>
      </c>
      <c r="D5868" s="4">
        <v>21.0</v>
      </c>
      <c r="E5868" s="2" t="s">
        <v>10</v>
      </c>
      <c r="F5868" s="19" t="s">
        <v>12538</v>
      </c>
      <c r="G5868" s="5" t="s">
        <v>12539</v>
      </c>
      <c r="H5868" s="26" t="s">
        <v>10246</v>
      </c>
      <c r="I5868" s="6" t="s">
        <v>251</v>
      </c>
    </row>
    <row r="5869" ht="15.0" customHeight="1">
      <c r="A5869" s="2" t="s">
        <v>9</v>
      </c>
      <c r="B5869" s="5">
        <v>21038.0</v>
      </c>
      <c r="C5869" s="25">
        <v>43285.0</v>
      </c>
      <c r="D5869" s="4">
        <v>21.0</v>
      </c>
      <c r="E5869" s="2" t="s">
        <v>10</v>
      </c>
      <c r="F5869" s="19" t="s">
        <v>12540</v>
      </c>
      <c r="G5869" s="5" t="s">
        <v>12541</v>
      </c>
      <c r="H5869" s="26" t="s">
        <v>6851</v>
      </c>
      <c r="I5869" s="6" t="s">
        <v>251</v>
      </c>
    </row>
    <row r="5870" ht="15.0" customHeight="1">
      <c r="A5870" s="2" t="s">
        <v>9</v>
      </c>
      <c r="B5870" s="5">
        <v>21037.0</v>
      </c>
      <c r="C5870" s="25">
        <v>43285.0</v>
      </c>
      <c r="D5870" s="4">
        <v>21.0</v>
      </c>
      <c r="E5870" s="2" t="s">
        <v>10</v>
      </c>
      <c r="F5870" s="19" t="s">
        <v>12542</v>
      </c>
      <c r="G5870" s="5" t="s">
        <v>12543</v>
      </c>
      <c r="H5870" s="26" t="s">
        <v>6590</v>
      </c>
      <c r="I5870" s="6" t="s">
        <v>251</v>
      </c>
    </row>
    <row r="5871" ht="15.0" customHeight="1">
      <c r="A5871" s="2" t="s">
        <v>9</v>
      </c>
      <c r="B5871" s="5">
        <v>21036.0</v>
      </c>
      <c r="C5871" s="25">
        <v>43285.0</v>
      </c>
      <c r="D5871" s="4">
        <v>21.0</v>
      </c>
      <c r="E5871" s="2" t="s">
        <v>10</v>
      </c>
      <c r="F5871" s="19" t="s">
        <v>12544</v>
      </c>
      <c r="G5871" s="5" t="s">
        <v>12545</v>
      </c>
      <c r="H5871" s="26" t="s">
        <v>12546</v>
      </c>
      <c r="I5871" s="6" t="s">
        <v>251</v>
      </c>
    </row>
    <row r="5872" ht="15.0" customHeight="1">
      <c r="A5872" s="2" t="s">
        <v>9</v>
      </c>
      <c r="B5872" s="5">
        <v>21035.0</v>
      </c>
      <c r="C5872" s="25">
        <v>43285.0</v>
      </c>
      <c r="D5872" s="4">
        <v>21.0</v>
      </c>
      <c r="E5872" s="2" t="s">
        <v>10</v>
      </c>
      <c r="F5872" s="19" t="s">
        <v>12547</v>
      </c>
      <c r="G5872" s="5" t="s">
        <v>12548</v>
      </c>
      <c r="H5872" s="26" t="s">
        <v>6905</v>
      </c>
      <c r="I5872" s="6" t="s">
        <v>251</v>
      </c>
    </row>
    <row r="5873" ht="15.0" customHeight="1">
      <c r="A5873" s="2" t="s">
        <v>9</v>
      </c>
      <c r="B5873" s="5">
        <v>21034.0</v>
      </c>
      <c r="C5873" s="25">
        <v>43285.0</v>
      </c>
      <c r="D5873" s="4">
        <v>21.0</v>
      </c>
      <c r="E5873" s="2" t="s">
        <v>10</v>
      </c>
      <c r="F5873" s="19" t="s">
        <v>12549</v>
      </c>
      <c r="G5873" s="5" t="s">
        <v>12550</v>
      </c>
      <c r="H5873" s="26" t="s">
        <v>6905</v>
      </c>
      <c r="I5873" s="6" t="s">
        <v>251</v>
      </c>
    </row>
    <row r="5874" ht="15.0" customHeight="1">
      <c r="A5874" s="2" t="s">
        <v>9</v>
      </c>
      <c r="B5874" s="5">
        <v>21033.0</v>
      </c>
      <c r="C5874" s="25">
        <v>43285.0</v>
      </c>
      <c r="D5874" s="4">
        <v>21.0</v>
      </c>
      <c r="E5874" s="2" t="s">
        <v>10</v>
      </c>
      <c r="F5874" s="19" t="s">
        <v>12551</v>
      </c>
      <c r="G5874" s="5" t="s">
        <v>12552</v>
      </c>
      <c r="H5874" s="26" t="s">
        <v>6704</v>
      </c>
      <c r="I5874" s="6" t="s">
        <v>251</v>
      </c>
    </row>
    <row r="5875" ht="15.0" customHeight="1">
      <c r="A5875" s="2" t="s">
        <v>9</v>
      </c>
      <c r="B5875" s="5">
        <v>21032.0</v>
      </c>
      <c r="C5875" s="25">
        <v>43285.0</v>
      </c>
      <c r="D5875" s="4">
        <v>21.0</v>
      </c>
      <c r="E5875" s="2" t="s">
        <v>10</v>
      </c>
      <c r="F5875" s="19" t="s">
        <v>12553</v>
      </c>
      <c r="G5875" s="5" t="s">
        <v>12554</v>
      </c>
      <c r="H5875" s="26" t="s">
        <v>6862</v>
      </c>
      <c r="I5875" s="6" t="s">
        <v>251</v>
      </c>
    </row>
    <row r="5876" ht="15.0" customHeight="1">
      <c r="A5876" s="2" t="s">
        <v>9</v>
      </c>
      <c r="B5876" s="5">
        <v>21031.0</v>
      </c>
      <c r="C5876" s="25">
        <v>43285.0</v>
      </c>
      <c r="D5876" s="4">
        <v>21.0</v>
      </c>
      <c r="E5876" s="2" t="s">
        <v>10</v>
      </c>
      <c r="F5876" s="19" t="s">
        <v>12555</v>
      </c>
      <c r="G5876" s="5" t="s">
        <v>12556</v>
      </c>
      <c r="H5876" s="26" t="s">
        <v>6862</v>
      </c>
      <c r="I5876" s="6" t="s">
        <v>251</v>
      </c>
    </row>
    <row r="5877" ht="15.0" customHeight="1">
      <c r="A5877" s="2" t="s">
        <v>9</v>
      </c>
      <c r="B5877" s="5">
        <v>21030.0</v>
      </c>
      <c r="C5877" s="25">
        <v>43285.0</v>
      </c>
      <c r="D5877" s="4">
        <v>21.0</v>
      </c>
      <c r="E5877" s="2" t="s">
        <v>10</v>
      </c>
      <c r="F5877" s="19" t="s">
        <v>12557</v>
      </c>
      <c r="G5877" s="5" t="s">
        <v>12558</v>
      </c>
      <c r="H5877" s="26" t="s">
        <v>12559</v>
      </c>
      <c r="I5877" s="6" t="s">
        <v>251</v>
      </c>
    </row>
    <row r="5878" ht="15.0" customHeight="1">
      <c r="A5878" s="2" t="s">
        <v>9</v>
      </c>
      <c r="B5878" s="5">
        <v>21029.0</v>
      </c>
      <c r="C5878" s="25">
        <v>43285.0</v>
      </c>
      <c r="D5878" s="4">
        <v>21.0</v>
      </c>
      <c r="E5878" s="2" t="s">
        <v>10</v>
      </c>
      <c r="F5878" s="19" t="s">
        <v>12560</v>
      </c>
      <c r="G5878" s="5" t="s">
        <v>12561</v>
      </c>
      <c r="H5878" s="26" t="s">
        <v>8392</v>
      </c>
      <c r="I5878" s="6" t="s">
        <v>251</v>
      </c>
    </row>
    <row r="5879" ht="15.0" customHeight="1">
      <c r="A5879" s="2" t="s">
        <v>9</v>
      </c>
      <c r="B5879" s="5">
        <v>21028.0</v>
      </c>
      <c r="C5879" s="25">
        <v>43285.0</v>
      </c>
      <c r="D5879" s="4">
        <v>21.0</v>
      </c>
      <c r="E5879" s="2" t="s">
        <v>10</v>
      </c>
      <c r="F5879" s="19" t="s">
        <v>12562</v>
      </c>
      <c r="G5879" s="5" t="s">
        <v>12563</v>
      </c>
      <c r="H5879" s="26" t="s">
        <v>6916</v>
      </c>
      <c r="I5879" s="6" t="s">
        <v>251</v>
      </c>
    </row>
    <row r="5880" ht="15.0" customHeight="1">
      <c r="A5880" s="2" t="s">
        <v>9</v>
      </c>
      <c r="B5880" s="5">
        <v>21027.0</v>
      </c>
      <c r="C5880" s="25">
        <v>43285.0</v>
      </c>
      <c r="D5880" s="4">
        <v>21.0</v>
      </c>
      <c r="E5880" s="2" t="s">
        <v>10</v>
      </c>
      <c r="F5880" s="19" t="s">
        <v>12564</v>
      </c>
      <c r="G5880" s="5" t="s">
        <v>12565</v>
      </c>
      <c r="H5880" s="26" t="s">
        <v>7136</v>
      </c>
      <c r="I5880" s="6" t="s">
        <v>251</v>
      </c>
    </row>
    <row r="5881" ht="15.0" customHeight="1">
      <c r="A5881" s="2" t="s">
        <v>9</v>
      </c>
      <c r="B5881" s="5">
        <v>21026.0</v>
      </c>
      <c r="C5881" s="25">
        <v>43285.0</v>
      </c>
      <c r="D5881" s="4">
        <v>21.0</v>
      </c>
      <c r="E5881" s="2" t="s">
        <v>10</v>
      </c>
      <c r="F5881" s="19" t="s">
        <v>12566</v>
      </c>
      <c r="G5881" s="5" t="s">
        <v>12567</v>
      </c>
      <c r="H5881" s="26" t="s">
        <v>6617</v>
      </c>
      <c r="I5881" s="6" t="s">
        <v>251</v>
      </c>
    </row>
    <row r="5882" ht="15.0" customHeight="1">
      <c r="A5882" s="2" t="s">
        <v>9</v>
      </c>
      <c r="B5882" s="5">
        <v>21025.0</v>
      </c>
      <c r="C5882" s="25">
        <v>43285.0</v>
      </c>
      <c r="D5882" s="4">
        <v>21.0</v>
      </c>
      <c r="E5882" s="2" t="s">
        <v>10</v>
      </c>
      <c r="F5882" s="19" t="s">
        <v>12568</v>
      </c>
      <c r="G5882" s="5" t="s">
        <v>12569</v>
      </c>
      <c r="H5882" s="26" t="s">
        <v>12570</v>
      </c>
      <c r="I5882" s="6" t="s">
        <v>251</v>
      </c>
    </row>
    <row r="5883" ht="15.0" customHeight="1">
      <c r="A5883" s="2" t="s">
        <v>9</v>
      </c>
      <c r="B5883" s="5">
        <v>21024.0</v>
      </c>
      <c r="C5883" s="25">
        <v>43285.0</v>
      </c>
      <c r="D5883" s="4">
        <v>21.0</v>
      </c>
      <c r="E5883" s="2" t="s">
        <v>10</v>
      </c>
      <c r="F5883" s="19" t="s">
        <v>12571</v>
      </c>
      <c r="G5883" s="5" t="s">
        <v>12572</v>
      </c>
      <c r="H5883" s="26" t="s">
        <v>6943</v>
      </c>
      <c r="I5883" s="6" t="s">
        <v>251</v>
      </c>
    </row>
    <row r="5884" ht="15.0" customHeight="1">
      <c r="A5884" s="2" t="s">
        <v>9</v>
      </c>
      <c r="B5884" s="5">
        <v>21023.0</v>
      </c>
      <c r="C5884" s="25">
        <v>43285.0</v>
      </c>
      <c r="D5884" s="4">
        <v>21.0</v>
      </c>
      <c r="E5884" s="2" t="s">
        <v>10</v>
      </c>
      <c r="F5884" s="19" t="s">
        <v>12573</v>
      </c>
      <c r="G5884" s="5" t="s">
        <v>12574</v>
      </c>
      <c r="H5884" s="26" t="s">
        <v>7156</v>
      </c>
      <c r="I5884" s="6" t="s">
        <v>251</v>
      </c>
    </row>
    <row r="5885" ht="15.0" customHeight="1">
      <c r="A5885" s="2" t="s">
        <v>9</v>
      </c>
      <c r="B5885" s="5">
        <v>21022.0</v>
      </c>
      <c r="C5885" s="25">
        <v>43285.0</v>
      </c>
      <c r="D5885" s="4">
        <v>21.0</v>
      </c>
      <c r="E5885" s="2" t="s">
        <v>10</v>
      </c>
      <c r="F5885" s="19" t="s">
        <v>12575</v>
      </c>
      <c r="G5885" s="5" t="s">
        <v>12576</v>
      </c>
      <c r="H5885" s="26" t="s">
        <v>7156</v>
      </c>
      <c r="I5885" s="6" t="s">
        <v>251</v>
      </c>
    </row>
    <row r="5886" ht="15.0" customHeight="1">
      <c r="A5886" s="2" t="s">
        <v>9</v>
      </c>
      <c r="B5886" s="5">
        <v>21021.0</v>
      </c>
      <c r="C5886" s="25">
        <v>43285.0</v>
      </c>
      <c r="D5886" s="4">
        <v>21.0</v>
      </c>
      <c r="E5886" s="2" t="s">
        <v>10</v>
      </c>
      <c r="F5886" s="19" t="s">
        <v>12577</v>
      </c>
      <c r="G5886" s="5" t="s">
        <v>12578</v>
      </c>
      <c r="H5886" s="26" t="s">
        <v>7156</v>
      </c>
      <c r="I5886" s="6" t="s">
        <v>251</v>
      </c>
    </row>
    <row r="5887" ht="15.0" customHeight="1">
      <c r="A5887" s="2" t="s">
        <v>9</v>
      </c>
      <c r="B5887" s="5">
        <v>21020.0</v>
      </c>
      <c r="C5887" s="25">
        <v>43285.0</v>
      </c>
      <c r="D5887" s="4">
        <v>21.0</v>
      </c>
      <c r="E5887" s="2" t="s">
        <v>10</v>
      </c>
      <c r="F5887" s="19" t="s">
        <v>12579</v>
      </c>
      <c r="G5887" s="5" t="s">
        <v>12580</v>
      </c>
      <c r="H5887" s="26" t="s">
        <v>7156</v>
      </c>
      <c r="I5887" s="6" t="s">
        <v>251</v>
      </c>
    </row>
    <row r="5888" ht="15.0" customHeight="1">
      <c r="A5888" s="2" t="s">
        <v>9</v>
      </c>
      <c r="B5888" s="5">
        <v>21019.0</v>
      </c>
      <c r="C5888" s="25">
        <v>43285.0</v>
      </c>
      <c r="D5888" s="4">
        <v>21.0</v>
      </c>
      <c r="E5888" s="2" t="s">
        <v>10</v>
      </c>
      <c r="F5888" s="19" t="s">
        <v>12581</v>
      </c>
      <c r="G5888" s="5" t="s">
        <v>12582</v>
      </c>
      <c r="H5888" s="26" t="s">
        <v>7156</v>
      </c>
      <c r="I5888" s="6" t="s">
        <v>251</v>
      </c>
    </row>
    <row r="5889" ht="15.0" customHeight="1">
      <c r="A5889" s="2" t="s">
        <v>9</v>
      </c>
      <c r="B5889" s="5">
        <v>21018.0</v>
      </c>
      <c r="C5889" s="25">
        <v>43285.0</v>
      </c>
      <c r="D5889" s="4">
        <v>21.0</v>
      </c>
      <c r="E5889" s="2" t="s">
        <v>10</v>
      </c>
      <c r="F5889" s="19" t="s">
        <v>12583</v>
      </c>
      <c r="G5889" s="5" t="s">
        <v>12584</v>
      </c>
      <c r="H5889" s="26" t="s">
        <v>7156</v>
      </c>
      <c r="I5889" s="6" t="s">
        <v>251</v>
      </c>
    </row>
    <row r="5890" ht="15.0" customHeight="1">
      <c r="A5890" s="2" t="s">
        <v>9</v>
      </c>
      <c r="B5890" s="5">
        <v>21017.0</v>
      </c>
      <c r="C5890" s="25">
        <v>43285.0</v>
      </c>
      <c r="D5890" s="4">
        <v>21.0</v>
      </c>
      <c r="E5890" s="2" t="s">
        <v>10</v>
      </c>
      <c r="F5890" s="19" t="s">
        <v>12585</v>
      </c>
      <c r="G5890" s="5" t="s">
        <v>12586</v>
      </c>
      <c r="H5890" s="26" t="s">
        <v>7156</v>
      </c>
      <c r="I5890" s="6" t="s">
        <v>251</v>
      </c>
    </row>
    <row r="5891" ht="15.0" customHeight="1">
      <c r="A5891" s="2" t="s">
        <v>9</v>
      </c>
      <c r="B5891" s="5">
        <v>21016.0</v>
      </c>
      <c r="C5891" s="25">
        <v>43285.0</v>
      </c>
      <c r="D5891" s="4">
        <v>21.0</v>
      </c>
      <c r="E5891" s="2" t="s">
        <v>10</v>
      </c>
      <c r="F5891" s="19" t="s">
        <v>12587</v>
      </c>
      <c r="G5891" s="5" t="s">
        <v>12588</v>
      </c>
      <c r="H5891" s="26" t="s">
        <v>6593</v>
      </c>
      <c r="I5891" s="6" t="s">
        <v>251</v>
      </c>
    </row>
    <row r="5892" ht="15.0" customHeight="1">
      <c r="A5892" s="2" t="s">
        <v>9</v>
      </c>
      <c r="B5892" s="5">
        <v>21015.0</v>
      </c>
      <c r="C5892" s="25">
        <v>43285.0</v>
      </c>
      <c r="D5892" s="4">
        <v>21.0</v>
      </c>
      <c r="E5892" s="2" t="s">
        <v>10</v>
      </c>
      <c r="F5892" s="19" t="s">
        <v>12589</v>
      </c>
      <c r="G5892" s="5" t="s">
        <v>12590</v>
      </c>
      <c r="H5892" s="26" t="s">
        <v>6593</v>
      </c>
      <c r="I5892" s="6" t="s">
        <v>251</v>
      </c>
    </row>
    <row r="5893" ht="15.0" customHeight="1">
      <c r="A5893" s="2" t="s">
        <v>9</v>
      </c>
      <c r="B5893" s="5">
        <v>21014.0</v>
      </c>
      <c r="C5893" s="25">
        <v>43285.0</v>
      </c>
      <c r="D5893" s="4">
        <v>21.0</v>
      </c>
      <c r="E5893" s="2" t="s">
        <v>10</v>
      </c>
      <c r="F5893" s="19" t="s">
        <v>12591</v>
      </c>
      <c r="G5893" s="5" t="s">
        <v>12592</v>
      </c>
      <c r="H5893" s="26" t="s">
        <v>6593</v>
      </c>
      <c r="I5893" s="6" t="s">
        <v>251</v>
      </c>
    </row>
    <row r="5894" ht="15.0" customHeight="1">
      <c r="A5894" s="2" t="s">
        <v>9</v>
      </c>
      <c r="B5894" s="5">
        <v>21013.0</v>
      </c>
      <c r="C5894" s="25">
        <v>43285.0</v>
      </c>
      <c r="D5894" s="4">
        <v>21.0</v>
      </c>
      <c r="E5894" s="2" t="s">
        <v>10</v>
      </c>
      <c r="F5894" s="19" t="s">
        <v>12593</v>
      </c>
      <c r="G5894" s="5" t="s">
        <v>12594</v>
      </c>
      <c r="H5894" s="26" t="s">
        <v>6593</v>
      </c>
      <c r="I5894" s="6" t="s">
        <v>251</v>
      </c>
    </row>
    <row r="5895" ht="15.0" customHeight="1">
      <c r="A5895" s="2" t="s">
        <v>9</v>
      </c>
      <c r="B5895" s="5">
        <v>21012.0</v>
      </c>
      <c r="C5895" s="25">
        <v>43285.0</v>
      </c>
      <c r="D5895" s="4">
        <v>21.0</v>
      </c>
      <c r="E5895" s="2" t="s">
        <v>10</v>
      </c>
      <c r="F5895" s="19" t="s">
        <v>12595</v>
      </c>
      <c r="G5895" s="5" t="s">
        <v>12596</v>
      </c>
      <c r="H5895" s="26" t="s">
        <v>6593</v>
      </c>
      <c r="I5895" s="6" t="s">
        <v>251</v>
      </c>
    </row>
    <row r="5896" ht="15.0" customHeight="1">
      <c r="A5896" s="2" t="s">
        <v>9</v>
      </c>
      <c r="B5896" s="5">
        <v>21011.0</v>
      </c>
      <c r="C5896" s="25">
        <v>43285.0</v>
      </c>
      <c r="D5896" s="4">
        <v>21.0</v>
      </c>
      <c r="E5896" s="2" t="s">
        <v>10</v>
      </c>
      <c r="F5896" s="19" t="s">
        <v>12597</v>
      </c>
      <c r="G5896" s="5" t="s">
        <v>12598</v>
      </c>
      <c r="H5896" s="26" t="s">
        <v>6593</v>
      </c>
      <c r="I5896" s="6" t="s">
        <v>251</v>
      </c>
    </row>
    <row r="5897" ht="15.0" customHeight="1">
      <c r="A5897" s="2" t="s">
        <v>9</v>
      </c>
      <c r="B5897" s="5">
        <v>21010.0</v>
      </c>
      <c r="C5897" s="25">
        <v>43285.0</v>
      </c>
      <c r="D5897" s="4">
        <v>21.0</v>
      </c>
      <c r="E5897" s="2" t="s">
        <v>10</v>
      </c>
      <c r="F5897" s="19" t="s">
        <v>12599</v>
      </c>
      <c r="G5897" s="5" t="s">
        <v>12600</v>
      </c>
      <c r="H5897" s="26" t="s">
        <v>6709</v>
      </c>
      <c r="I5897" s="6" t="s">
        <v>251</v>
      </c>
    </row>
    <row r="5898" ht="15.0" customHeight="1">
      <c r="A5898" s="2" t="s">
        <v>9</v>
      </c>
      <c r="B5898" s="5">
        <v>21009.0</v>
      </c>
      <c r="C5898" s="25">
        <v>43285.0</v>
      </c>
      <c r="D5898" s="4">
        <v>21.0</v>
      </c>
      <c r="E5898" s="2" t="s">
        <v>10</v>
      </c>
      <c r="F5898" s="19" t="s">
        <v>12601</v>
      </c>
      <c r="G5898" s="5" t="s">
        <v>12602</v>
      </c>
      <c r="H5898" s="26" t="s">
        <v>12603</v>
      </c>
      <c r="I5898" s="6" t="s">
        <v>251</v>
      </c>
    </row>
    <row r="5899" ht="15.0" customHeight="1">
      <c r="A5899" s="2" t="s">
        <v>9</v>
      </c>
      <c r="B5899" s="5">
        <v>21008.0</v>
      </c>
      <c r="C5899" s="25">
        <v>43285.0</v>
      </c>
      <c r="D5899" s="4">
        <v>21.0</v>
      </c>
      <c r="E5899" s="2" t="s">
        <v>10</v>
      </c>
      <c r="F5899" s="19" t="s">
        <v>12604</v>
      </c>
      <c r="G5899" s="5" t="s">
        <v>12605</v>
      </c>
      <c r="H5899" s="26" t="s">
        <v>7521</v>
      </c>
      <c r="I5899" s="6" t="s">
        <v>251</v>
      </c>
    </row>
    <row r="5900" ht="15.0" customHeight="1">
      <c r="A5900" s="2" t="s">
        <v>9</v>
      </c>
      <c r="B5900" s="5">
        <v>21007.0</v>
      </c>
      <c r="C5900" s="25">
        <v>43285.0</v>
      </c>
      <c r="D5900" s="4">
        <v>21.0</v>
      </c>
      <c r="E5900" s="2" t="s">
        <v>10</v>
      </c>
      <c r="F5900" s="19" t="s">
        <v>12606</v>
      </c>
      <c r="G5900" s="5" t="s">
        <v>12607</v>
      </c>
      <c r="H5900" s="26" t="s">
        <v>6604</v>
      </c>
      <c r="I5900" s="6" t="s">
        <v>251</v>
      </c>
    </row>
    <row r="5901" ht="15.0" customHeight="1">
      <c r="A5901" s="2" t="s">
        <v>9</v>
      </c>
      <c r="B5901" s="5">
        <v>21006.0</v>
      </c>
      <c r="C5901" s="25">
        <v>43285.0</v>
      </c>
      <c r="D5901" s="4">
        <v>21.0</v>
      </c>
      <c r="E5901" s="2" t="s">
        <v>10</v>
      </c>
      <c r="F5901" s="19" t="s">
        <v>12608</v>
      </c>
      <c r="G5901" s="5" t="s">
        <v>12609</v>
      </c>
      <c r="H5901" s="26" t="s">
        <v>6590</v>
      </c>
      <c r="I5901" s="6" t="s">
        <v>251</v>
      </c>
    </row>
    <row r="5902" ht="15.0" customHeight="1">
      <c r="A5902" s="2" t="s">
        <v>9</v>
      </c>
      <c r="B5902" s="5">
        <v>21005.0</v>
      </c>
      <c r="C5902" s="25">
        <v>43285.0</v>
      </c>
      <c r="D5902" s="4">
        <v>21.0</v>
      </c>
      <c r="E5902" s="2" t="s">
        <v>10</v>
      </c>
      <c r="F5902" s="19" t="s">
        <v>12610</v>
      </c>
      <c r="G5902" s="5" t="s">
        <v>12611</v>
      </c>
      <c r="H5902" s="26" t="s">
        <v>6506</v>
      </c>
      <c r="I5902" s="6" t="s">
        <v>251</v>
      </c>
    </row>
    <row r="5903" ht="15.0" customHeight="1">
      <c r="A5903" s="2" t="s">
        <v>9</v>
      </c>
      <c r="B5903" s="5">
        <v>21004.0</v>
      </c>
      <c r="C5903" s="25">
        <v>43285.0</v>
      </c>
      <c r="D5903" s="4">
        <v>21.0</v>
      </c>
      <c r="E5903" s="2" t="s">
        <v>10</v>
      </c>
      <c r="F5903" s="19" t="s">
        <v>12612</v>
      </c>
      <c r="G5903" s="5" t="s">
        <v>12613</v>
      </c>
      <c r="H5903" s="26" t="s">
        <v>7972</v>
      </c>
      <c r="I5903" s="6" t="s">
        <v>251</v>
      </c>
    </row>
    <row r="5904" ht="15.0" customHeight="1">
      <c r="A5904" s="2" t="s">
        <v>9</v>
      </c>
      <c r="B5904" s="5">
        <v>21003.0</v>
      </c>
      <c r="C5904" s="25">
        <v>43285.0</v>
      </c>
      <c r="D5904" s="4">
        <v>21.0</v>
      </c>
      <c r="E5904" s="2" t="s">
        <v>10</v>
      </c>
      <c r="F5904" s="19" t="s">
        <v>12614</v>
      </c>
      <c r="G5904" s="5" t="s">
        <v>12615</v>
      </c>
      <c r="H5904" s="26" t="s">
        <v>8251</v>
      </c>
      <c r="I5904" s="6" t="s">
        <v>251</v>
      </c>
    </row>
    <row r="5905" ht="15.0" customHeight="1">
      <c r="A5905" s="2" t="s">
        <v>9</v>
      </c>
      <c r="B5905" s="5">
        <v>21002.0</v>
      </c>
      <c r="C5905" s="25">
        <v>43285.0</v>
      </c>
      <c r="D5905" s="4">
        <v>21.0</v>
      </c>
      <c r="E5905" s="2" t="s">
        <v>10</v>
      </c>
      <c r="F5905" s="19" t="s">
        <v>12616</v>
      </c>
      <c r="G5905" s="5" t="s">
        <v>12617</v>
      </c>
      <c r="H5905" s="26" t="s">
        <v>12618</v>
      </c>
      <c r="I5905" s="6" t="s">
        <v>251</v>
      </c>
    </row>
    <row r="5906" ht="15.0" customHeight="1">
      <c r="A5906" s="2" t="s">
        <v>9</v>
      </c>
      <c r="B5906" s="5">
        <v>21001.0</v>
      </c>
      <c r="C5906" s="25">
        <v>43285.0</v>
      </c>
      <c r="D5906" s="4">
        <v>21.0</v>
      </c>
      <c r="E5906" s="2" t="s">
        <v>10</v>
      </c>
      <c r="F5906" s="19" t="s">
        <v>12619</v>
      </c>
      <c r="G5906" s="5" t="s">
        <v>12620</v>
      </c>
      <c r="H5906" s="26" t="s">
        <v>6793</v>
      </c>
      <c r="I5906" s="6" t="s">
        <v>251</v>
      </c>
    </row>
    <row r="5907" ht="15.0" customHeight="1">
      <c r="A5907" s="2" t="s">
        <v>9</v>
      </c>
      <c r="B5907" s="5">
        <v>21000.0</v>
      </c>
      <c r="C5907" s="25">
        <v>43285.0</v>
      </c>
      <c r="D5907" s="4">
        <v>21.0</v>
      </c>
      <c r="E5907" s="2" t="s">
        <v>10</v>
      </c>
      <c r="F5907" s="19" t="s">
        <v>12621</v>
      </c>
      <c r="G5907" s="5" t="s">
        <v>12622</v>
      </c>
      <c r="H5907" s="26" t="s">
        <v>12623</v>
      </c>
      <c r="I5907" s="6" t="s">
        <v>251</v>
      </c>
    </row>
    <row r="5908" ht="15.0" customHeight="1">
      <c r="A5908" s="2" t="s">
        <v>76</v>
      </c>
      <c r="B5908" s="5">
        <v>10556.0</v>
      </c>
      <c r="C5908" s="25">
        <v>43285.0</v>
      </c>
      <c r="D5908" s="4">
        <v>21.0</v>
      </c>
      <c r="E5908" s="2" t="s">
        <v>10</v>
      </c>
      <c r="F5908" s="19" t="s">
        <v>12624</v>
      </c>
      <c r="G5908" s="5" t="s">
        <v>12625</v>
      </c>
      <c r="H5908" s="26" t="s">
        <v>6511</v>
      </c>
      <c r="I5908" s="6" t="s">
        <v>251</v>
      </c>
    </row>
    <row r="5909" ht="15.0" customHeight="1">
      <c r="A5909" s="2" t="s">
        <v>82</v>
      </c>
      <c r="B5909" s="5">
        <v>3263.0</v>
      </c>
      <c r="C5909" s="25">
        <v>43285.0</v>
      </c>
      <c r="D5909" s="4">
        <v>21.0</v>
      </c>
      <c r="E5909" s="2" t="s">
        <v>10</v>
      </c>
      <c r="F5909" s="19" t="s">
        <v>12626</v>
      </c>
      <c r="G5909" s="5" t="s">
        <v>12627</v>
      </c>
      <c r="H5909" s="26" t="s">
        <v>12628</v>
      </c>
      <c r="I5909" s="6" t="s">
        <v>251</v>
      </c>
    </row>
    <row r="5910" ht="15.0" customHeight="1">
      <c r="A5910" s="2" t="s">
        <v>9</v>
      </c>
      <c r="B5910" s="5">
        <v>20999.0</v>
      </c>
      <c r="C5910" s="25">
        <v>43278.0</v>
      </c>
      <c r="D5910" s="4">
        <v>20.0</v>
      </c>
      <c r="E5910" s="2" t="s">
        <v>10</v>
      </c>
      <c r="F5910" s="19" t="s">
        <v>12629</v>
      </c>
      <c r="G5910" s="5" t="s">
        <v>12630</v>
      </c>
      <c r="H5910" s="26" t="s">
        <v>6612</v>
      </c>
      <c r="I5910" s="6" t="s">
        <v>251</v>
      </c>
    </row>
    <row r="5911" ht="15.0" customHeight="1">
      <c r="A5911" s="2" t="s">
        <v>9</v>
      </c>
      <c r="B5911" s="5">
        <v>20998.0</v>
      </c>
      <c r="C5911" s="25">
        <v>43278.0</v>
      </c>
      <c r="D5911" s="4">
        <v>20.0</v>
      </c>
      <c r="E5911" s="2" t="s">
        <v>10</v>
      </c>
      <c r="F5911" s="19" t="s">
        <v>12631</v>
      </c>
      <c r="G5911" s="5" t="s">
        <v>12632</v>
      </c>
      <c r="H5911" s="26" t="s">
        <v>6802</v>
      </c>
      <c r="I5911" s="6" t="s">
        <v>251</v>
      </c>
    </row>
    <row r="5912" ht="15.0" customHeight="1">
      <c r="A5912" s="2" t="s">
        <v>9</v>
      </c>
      <c r="B5912" s="5">
        <v>20997.0</v>
      </c>
      <c r="C5912" s="25">
        <v>43278.0</v>
      </c>
      <c r="D5912" s="4">
        <v>20.0</v>
      </c>
      <c r="E5912" s="2" t="s">
        <v>10</v>
      </c>
      <c r="F5912" s="19" t="s">
        <v>12633</v>
      </c>
      <c r="G5912" s="5" t="s">
        <v>12634</v>
      </c>
      <c r="H5912" s="26" t="s">
        <v>6648</v>
      </c>
      <c r="I5912" s="6" t="s">
        <v>251</v>
      </c>
    </row>
    <row r="5913" ht="15.0" customHeight="1">
      <c r="A5913" s="2" t="s">
        <v>9</v>
      </c>
      <c r="B5913" s="5">
        <v>20996.0</v>
      </c>
      <c r="C5913" s="25">
        <v>43278.0</v>
      </c>
      <c r="D5913" s="4">
        <v>20.0</v>
      </c>
      <c r="E5913" s="2" t="s">
        <v>10</v>
      </c>
      <c r="F5913" s="19" t="s">
        <v>12635</v>
      </c>
      <c r="G5913" s="5" t="s">
        <v>12636</v>
      </c>
      <c r="H5913" s="26" t="s">
        <v>8048</v>
      </c>
      <c r="I5913" s="6" t="s">
        <v>251</v>
      </c>
    </row>
    <row r="5914" ht="15.0" customHeight="1">
      <c r="A5914" s="2" t="s">
        <v>9</v>
      </c>
      <c r="B5914" s="5">
        <v>20995.0</v>
      </c>
      <c r="C5914" s="25">
        <v>43278.0</v>
      </c>
      <c r="D5914" s="4">
        <v>20.0</v>
      </c>
      <c r="E5914" s="2" t="s">
        <v>10</v>
      </c>
      <c r="F5914" s="19" t="s">
        <v>12637</v>
      </c>
      <c r="G5914" s="5" t="s">
        <v>12638</v>
      </c>
      <c r="H5914" s="26" t="s">
        <v>6582</v>
      </c>
      <c r="I5914" s="6" t="s">
        <v>251</v>
      </c>
    </row>
    <row r="5915" ht="15.0" customHeight="1">
      <c r="A5915" s="2" t="s">
        <v>9</v>
      </c>
      <c r="B5915" s="5">
        <v>20994.0</v>
      </c>
      <c r="C5915" s="25">
        <v>43278.0</v>
      </c>
      <c r="D5915" s="4">
        <v>20.0</v>
      </c>
      <c r="E5915" s="2" t="s">
        <v>10</v>
      </c>
      <c r="F5915" s="19" t="s">
        <v>12639</v>
      </c>
      <c r="G5915" s="5" t="s">
        <v>12640</v>
      </c>
      <c r="H5915" s="26" t="s">
        <v>6582</v>
      </c>
      <c r="I5915" s="6" t="s">
        <v>251</v>
      </c>
    </row>
    <row r="5916" ht="15.0" customHeight="1">
      <c r="A5916" s="2" t="s">
        <v>9</v>
      </c>
      <c r="B5916" s="5">
        <v>20993.0</v>
      </c>
      <c r="C5916" s="25">
        <v>43278.0</v>
      </c>
      <c r="D5916" s="4">
        <v>20.0</v>
      </c>
      <c r="E5916" s="2" t="s">
        <v>10</v>
      </c>
      <c r="F5916" s="19" t="s">
        <v>12641</v>
      </c>
      <c r="G5916" s="5" t="s">
        <v>12642</v>
      </c>
      <c r="H5916" s="26" t="s">
        <v>6582</v>
      </c>
      <c r="I5916" s="6" t="s">
        <v>251</v>
      </c>
    </row>
    <row r="5917" ht="15.0" customHeight="1">
      <c r="A5917" s="2" t="s">
        <v>9</v>
      </c>
      <c r="B5917" s="5">
        <v>20992.0</v>
      </c>
      <c r="C5917" s="25">
        <v>43278.0</v>
      </c>
      <c r="D5917" s="4">
        <v>20.0</v>
      </c>
      <c r="E5917" s="2" t="s">
        <v>10</v>
      </c>
      <c r="F5917" s="19" t="s">
        <v>12643</v>
      </c>
      <c r="G5917" s="5" t="s">
        <v>12644</v>
      </c>
      <c r="H5917" s="26" t="s">
        <v>6648</v>
      </c>
      <c r="I5917" s="6" t="s">
        <v>251</v>
      </c>
    </row>
    <row r="5918" ht="15.0" customHeight="1">
      <c r="A5918" s="2" t="s">
        <v>9</v>
      </c>
      <c r="B5918" s="5">
        <v>20991.0</v>
      </c>
      <c r="C5918" s="25">
        <v>43278.0</v>
      </c>
      <c r="D5918" s="4">
        <v>20.0</v>
      </c>
      <c r="E5918" s="2" t="s">
        <v>10</v>
      </c>
      <c r="F5918" s="19" t="s">
        <v>12645</v>
      </c>
      <c r="G5918" s="5" t="s">
        <v>12646</v>
      </c>
      <c r="H5918" s="26" t="s">
        <v>7133</v>
      </c>
      <c r="I5918" s="6" t="s">
        <v>251</v>
      </c>
    </row>
    <row r="5919" ht="15.0" customHeight="1">
      <c r="A5919" s="2" t="s">
        <v>9</v>
      </c>
      <c r="B5919" s="5">
        <v>20990.0</v>
      </c>
      <c r="C5919" s="25">
        <v>43278.0</v>
      </c>
      <c r="D5919" s="4">
        <v>20.0</v>
      </c>
      <c r="E5919" s="2" t="s">
        <v>10</v>
      </c>
      <c r="F5919" s="19" t="s">
        <v>12647</v>
      </c>
      <c r="G5919" s="5" t="s">
        <v>12648</v>
      </c>
      <c r="H5919" s="26" t="s">
        <v>6779</v>
      </c>
      <c r="I5919" s="6" t="s">
        <v>251</v>
      </c>
    </row>
    <row r="5920" ht="15.0" customHeight="1">
      <c r="A5920" s="2" t="s">
        <v>9</v>
      </c>
      <c r="B5920" s="5">
        <v>20989.0</v>
      </c>
      <c r="C5920" s="25">
        <v>43278.0</v>
      </c>
      <c r="D5920" s="4">
        <v>20.0</v>
      </c>
      <c r="E5920" s="2" t="s">
        <v>10</v>
      </c>
      <c r="F5920" s="19" t="s">
        <v>12649</v>
      </c>
      <c r="G5920" s="5" t="s">
        <v>12650</v>
      </c>
      <c r="H5920" s="26" t="s">
        <v>6698</v>
      </c>
      <c r="I5920" s="6" t="s">
        <v>251</v>
      </c>
    </row>
    <row r="5921" ht="15.0" customHeight="1">
      <c r="A5921" s="2" t="s">
        <v>9</v>
      </c>
      <c r="B5921" s="5">
        <v>20988.0</v>
      </c>
      <c r="C5921" s="25">
        <v>43278.0</v>
      </c>
      <c r="D5921" s="4">
        <v>20.0</v>
      </c>
      <c r="E5921" s="2" t="s">
        <v>10</v>
      </c>
      <c r="F5921" s="19" t="s">
        <v>12651</v>
      </c>
      <c r="G5921" s="5" t="s">
        <v>12652</v>
      </c>
      <c r="H5921" s="26" t="s">
        <v>12653</v>
      </c>
      <c r="I5921" s="6" t="s">
        <v>251</v>
      </c>
    </row>
    <row r="5922" ht="15.0" customHeight="1">
      <c r="A5922" s="2" t="s">
        <v>9</v>
      </c>
      <c r="B5922" s="5">
        <v>20987.0</v>
      </c>
      <c r="C5922" s="25">
        <v>43278.0</v>
      </c>
      <c r="D5922" s="4">
        <v>20.0</v>
      </c>
      <c r="E5922" s="2" t="s">
        <v>10</v>
      </c>
      <c r="F5922" s="19" t="s">
        <v>12654</v>
      </c>
      <c r="G5922" s="5" t="s">
        <v>12655</v>
      </c>
      <c r="H5922" s="26" t="s">
        <v>6793</v>
      </c>
      <c r="I5922" s="6" t="s">
        <v>251</v>
      </c>
    </row>
    <row r="5923" ht="15.0" customHeight="1">
      <c r="A5923" s="2" t="s">
        <v>9</v>
      </c>
      <c r="B5923" s="5">
        <v>20986.0</v>
      </c>
      <c r="C5923" s="25">
        <v>43278.0</v>
      </c>
      <c r="D5923" s="4">
        <v>20.0</v>
      </c>
      <c r="E5923" s="2" t="s">
        <v>10</v>
      </c>
      <c r="F5923" s="19" t="s">
        <v>12656</v>
      </c>
      <c r="G5923" s="5" t="s">
        <v>12657</v>
      </c>
      <c r="H5923" s="26" t="s">
        <v>8264</v>
      </c>
      <c r="I5923" s="6" t="s">
        <v>251</v>
      </c>
    </row>
    <row r="5924" ht="15.0" customHeight="1">
      <c r="A5924" s="2" t="s">
        <v>9</v>
      </c>
      <c r="B5924" s="5">
        <v>20985.0</v>
      </c>
      <c r="C5924" s="25">
        <v>43278.0</v>
      </c>
      <c r="D5924" s="4">
        <v>20.0</v>
      </c>
      <c r="E5924" s="2" t="s">
        <v>10</v>
      </c>
      <c r="F5924" s="19" t="s">
        <v>12658</v>
      </c>
      <c r="G5924" s="5" t="s">
        <v>12659</v>
      </c>
      <c r="H5924" s="26" t="s">
        <v>6698</v>
      </c>
      <c r="I5924" s="6" t="s">
        <v>251</v>
      </c>
    </row>
    <row r="5925" ht="15.0" customHeight="1">
      <c r="A5925" s="2" t="s">
        <v>9</v>
      </c>
      <c r="B5925" s="5">
        <v>20984.0</v>
      </c>
      <c r="C5925" s="25">
        <v>43278.0</v>
      </c>
      <c r="D5925" s="4">
        <v>20.0</v>
      </c>
      <c r="E5925" s="2" t="s">
        <v>10</v>
      </c>
      <c r="F5925" s="19" t="s">
        <v>12660</v>
      </c>
      <c r="G5925" s="5" t="s">
        <v>12661</v>
      </c>
      <c r="H5925" s="26" t="s">
        <v>8813</v>
      </c>
      <c r="I5925" s="6" t="s">
        <v>251</v>
      </c>
    </row>
    <row r="5926" ht="15.0" customHeight="1">
      <c r="A5926" s="2" t="s">
        <v>9</v>
      </c>
      <c r="B5926" s="5">
        <v>20983.0</v>
      </c>
      <c r="C5926" s="25">
        <v>43278.0</v>
      </c>
      <c r="D5926" s="4">
        <v>20.0</v>
      </c>
      <c r="E5926" s="2" t="s">
        <v>10</v>
      </c>
      <c r="F5926" s="19" t="s">
        <v>12662</v>
      </c>
      <c r="G5926" s="5" t="s">
        <v>12663</v>
      </c>
      <c r="H5926" s="26" t="s">
        <v>6905</v>
      </c>
      <c r="I5926" s="6" t="s">
        <v>251</v>
      </c>
    </row>
    <row r="5927" ht="15.0" customHeight="1">
      <c r="A5927" s="2" t="s">
        <v>9</v>
      </c>
      <c r="B5927" s="5">
        <v>20982.0</v>
      </c>
      <c r="C5927" s="25">
        <v>43278.0</v>
      </c>
      <c r="D5927" s="4">
        <v>20.0</v>
      </c>
      <c r="E5927" s="2" t="s">
        <v>10</v>
      </c>
      <c r="F5927" s="19" t="s">
        <v>12664</v>
      </c>
      <c r="G5927" s="5" t="s">
        <v>12665</v>
      </c>
      <c r="H5927" s="26" t="s">
        <v>8048</v>
      </c>
      <c r="I5927" s="6" t="s">
        <v>251</v>
      </c>
    </row>
    <row r="5928" ht="15.0" customHeight="1">
      <c r="A5928" s="2" t="s">
        <v>9</v>
      </c>
      <c r="B5928" s="5">
        <v>20981.0</v>
      </c>
      <c r="C5928" s="25">
        <v>43278.0</v>
      </c>
      <c r="D5928" s="4">
        <v>20.0</v>
      </c>
      <c r="E5928" s="2" t="s">
        <v>10</v>
      </c>
      <c r="F5928" s="19" t="s">
        <v>12666</v>
      </c>
      <c r="G5928" s="5" t="s">
        <v>12667</v>
      </c>
      <c r="H5928" s="26" t="s">
        <v>12668</v>
      </c>
      <c r="I5928" s="6" t="s">
        <v>251</v>
      </c>
    </row>
    <row r="5929" ht="15.0" customHeight="1">
      <c r="A5929" s="2" t="s">
        <v>9</v>
      </c>
      <c r="B5929" s="5">
        <v>20980.0</v>
      </c>
      <c r="C5929" s="25">
        <v>43278.0</v>
      </c>
      <c r="D5929" s="4">
        <v>20.0</v>
      </c>
      <c r="E5929" s="2" t="s">
        <v>10</v>
      </c>
      <c r="F5929" s="19" t="s">
        <v>12669</v>
      </c>
      <c r="G5929" s="5" t="s">
        <v>12670</v>
      </c>
      <c r="H5929" s="26" t="s">
        <v>12671</v>
      </c>
      <c r="I5929" s="6" t="s">
        <v>251</v>
      </c>
    </row>
    <row r="5930" ht="15.0" customHeight="1">
      <c r="A5930" s="2" t="s">
        <v>9</v>
      </c>
      <c r="B5930" s="5">
        <v>20979.0</v>
      </c>
      <c r="C5930" s="25">
        <v>43278.0</v>
      </c>
      <c r="D5930" s="4">
        <v>20.0</v>
      </c>
      <c r="E5930" s="2" t="s">
        <v>10</v>
      </c>
      <c r="F5930" s="19" t="s">
        <v>12672</v>
      </c>
      <c r="G5930" s="5" t="s">
        <v>12673</v>
      </c>
      <c r="H5930" s="26" t="s">
        <v>6851</v>
      </c>
      <c r="I5930" s="6" t="s">
        <v>251</v>
      </c>
    </row>
    <row r="5931" ht="15.0" customHeight="1">
      <c r="A5931" s="2" t="s">
        <v>9</v>
      </c>
      <c r="B5931" s="5">
        <v>20978.0</v>
      </c>
      <c r="C5931" s="25">
        <v>43278.0</v>
      </c>
      <c r="D5931" s="4">
        <v>20.0</v>
      </c>
      <c r="E5931" s="2" t="s">
        <v>10</v>
      </c>
      <c r="F5931" s="19" t="s">
        <v>12674</v>
      </c>
      <c r="G5931" s="5" t="s">
        <v>12675</v>
      </c>
      <c r="H5931" s="26" t="s">
        <v>6506</v>
      </c>
      <c r="I5931" s="6" t="s">
        <v>251</v>
      </c>
    </row>
    <row r="5932" ht="15.0" customHeight="1">
      <c r="A5932" s="2" t="s">
        <v>9</v>
      </c>
      <c r="B5932" s="5">
        <v>20977.0</v>
      </c>
      <c r="C5932" s="25">
        <v>43278.0</v>
      </c>
      <c r="D5932" s="4">
        <v>20.0</v>
      </c>
      <c r="E5932" s="2" t="s">
        <v>10</v>
      </c>
      <c r="F5932" s="19" t="s">
        <v>12676</v>
      </c>
      <c r="G5932" s="5" t="s">
        <v>12677</v>
      </c>
      <c r="H5932" s="26" t="s">
        <v>12678</v>
      </c>
      <c r="I5932" s="6" t="s">
        <v>251</v>
      </c>
    </row>
    <row r="5933" ht="15.0" customHeight="1">
      <c r="A5933" s="2" t="s">
        <v>9</v>
      </c>
      <c r="B5933" s="5">
        <v>20976.0</v>
      </c>
      <c r="C5933" s="25">
        <v>43278.0</v>
      </c>
      <c r="D5933" s="4">
        <v>20.0</v>
      </c>
      <c r="E5933" s="2" t="s">
        <v>10</v>
      </c>
      <c r="F5933" s="19" t="s">
        <v>12679</v>
      </c>
      <c r="G5933" s="5" t="s">
        <v>12680</v>
      </c>
      <c r="H5933" s="26" t="s">
        <v>12681</v>
      </c>
      <c r="I5933" s="6" t="s">
        <v>251</v>
      </c>
    </row>
    <row r="5934" ht="15.0" customHeight="1">
      <c r="A5934" s="2" t="s">
        <v>9</v>
      </c>
      <c r="B5934" s="5">
        <v>20975.0</v>
      </c>
      <c r="C5934" s="25">
        <v>43278.0</v>
      </c>
      <c r="D5934" s="4">
        <v>20.0</v>
      </c>
      <c r="E5934" s="2" t="s">
        <v>10</v>
      </c>
      <c r="F5934" s="19" t="s">
        <v>12682</v>
      </c>
      <c r="G5934" s="5" t="s">
        <v>12683</v>
      </c>
      <c r="H5934" s="26" t="s">
        <v>6787</v>
      </c>
      <c r="I5934" s="6" t="s">
        <v>251</v>
      </c>
    </row>
    <row r="5935" ht="15.0" customHeight="1">
      <c r="A5935" s="2" t="s">
        <v>9</v>
      </c>
      <c r="B5935" s="5">
        <v>20974.0</v>
      </c>
      <c r="C5935" s="25">
        <v>43278.0</v>
      </c>
      <c r="D5935" s="4">
        <v>20.0</v>
      </c>
      <c r="E5935" s="2" t="s">
        <v>10</v>
      </c>
      <c r="F5935" s="19" t="s">
        <v>12684</v>
      </c>
      <c r="G5935" s="5" t="s">
        <v>12685</v>
      </c>
      <c r="H5935" s="26" t="s">
        <v>6582</v>
      </c>
      <c r="I5935" s="6" t="s">
        <v>251</v>
      </c>
    </row>
    <row r="5936" ht="15.0" customHeight="1">
      <c r="A5936" s="2" t="s">
        <v>9</v>
      </c>
      <c r="B5936" s="5">
        <v>20973.0</v>
      </c>
      <c r="C5936" s="25">
        <v>43278.0</v>
      </c>
      <c r="D5936" s="4">
        <v>20.0</v>
      </c>
      <c r="E5936" s="2" t="s">
        <v>10</v>
      </c>
      <c r="F5936" s="19" t="s">
        <v>12686</v>
      </c>
      <c r="G5936" s="5" t="s">
        <v>12687</v>
      </c>
      <c r="H5936" s="26" t="s">
        <v>6582</v>
      </c>
      <c r="I5936" s="6" t="s">
        <v>251</v>
      </c>
    </row>
    <row r="5937" ht="15.0" customHeight="1">
      <c r="A5937" s="2" t="s">
        <v>9</v>
      </c>
      <c r="B5937" s="5">
        <v>20972.0</v>
      </c>
      <c r="C5937" s="25">
        <v>43278.0</v>
      </c>
      <c r="D5937" s="4">
        <v>20.0</v>
      </c>
      <c r="E5937" s="2" t="s">
        <v>10</v>
      </c>
      <c r="F5937" s="19" t="s">
        <v>12688</v>
      </c>
      <c r="G5937" s="5" t="s">
        <v>12689</v>
      </c>
      <c r="H5937" s="26" t="s">
        <v>7156</v>
      </c>
      <c r="I5937" s="6" t="s">
        <v>251</v>
      </c>
    </row>
    <row r="5938" ht="15.0" customHeight="1">
      <c r="A5938" s="2" t="s">
        <v>9</v>
      </c>
      <c r="B5938" s="5">
        <v>20971.0</v>
      </c>
      <c r="C5938" s="25">
        <v>43278.0</v>
      </c>
      <c r="D5938" s="4">
        <v>20.0</v>
      </c>
      <c r="E5938" s="2" t="s">
        <v>10</v>
      </c>
      <c r="F5938" s="19" t="s">
        <v>12690</v>
      </c>
      <c r="G5938" s="5" t="s">
        <v>12691</v>
      </c>
      <c r="H5938" s="26" t="s">
        <v>9581</v>
      </c>
      <c r="I5938" s="6" t="s">
        <v>251</v>
      </c>
    </row>
    <row r="5939" ht="15.0" customHeight="1">
      <c r="A5939" s="2" t="s">
        <v>9</v>
      </c>
      <c r="B5939" s="5">
        <v>20970.0</v>
      </c>
      <c r="C5939" s="25">
        <v>43278.0</v>
      </c>
      <c r="D5939" s="4">
        <v>20.0</v>
      </c>
      <c r="E5939" s="2" t="s">
        <v>10</v>
      </c>
      <c r="F5939" s="19" t="s">
        <v>12692</v>
      </c>
      <c r="G5939" s="5" t="s">
        <v>12693</v>
      </c>
      <c r="H5939" s="26" t="s">
        <v>6656</v>
      </c>
      <c r="I5939" s="6" t="s">
        <v>251</v>
      </c>
    </row>
    <row r="5940" ht="15.0" customHeight="1">
      <c r="A5940" s="2" t="s">
        <v>9</v>
      </c>
      <c r="B5940" s="5">
        <v>20969.0</v>
      </c>
      <c r="C5940" s="25">
        <v>43278.0</v>
      </c>
      <c r="D5940" s="4">
        <v>20.0</v>
      </c>
      <c r="E5940" s="2" t="s">
        <v>10</v>
      </c>
      <c r="F5940" s="19" t="s">
        <v>12694</v>
      </c>
      <c r="G5940" s="5" t="s">
        <v>12695</v>
      </c>
      <c r="H5940" s="26" t="s">
        <v>6779</v>
      </c>
      <c r="I5940" s="6" t="s">
        <v>251</v>
      </c>
    </row>
    <row r="5941" ht="15.0" customHeight="1">
      <c r="A5941" s="2" t="s">
        <v>9</v>
      </c>
      <c r="B5941" s="5">
        <v>20968.0</v>
      </c>
      <c r="C5941" s="25">
        <v>43278.0</v>
      </c>
      <c r="D5941" s="4">
        <v>20.0</v>
      </c>
      <c r="E5941" s="2" t="s">
        <v>10</v>
      </c>
      <c r="F5941" s="19" t="s">
        <v>12696</v>
      </c>
      <c r="G5941" s="5" t="s">
        <v>12697</v>
      </c>
      <c r="H5941" s="26" t="s">
        <v>8813</v>
      </c>
      <c r="I5941" s="6" t="s">
        <v>251</v>
      </c>
    </row>
    <row r="5942" ht="15.0" customHeight="1">
      <c r="A5942" s="2" t="s">
        <v>9</v>
      </c>
      <c r="B5942" s="5">
        <v>20967.0</v>
      </c>
      <c r="C5942" s="25">
        <v>43278.0</v>
      </c>
      <c r="D5942" s="4">
        <v>20.0</v>
      </c>
      <c r="E5942" s="2" t="s">
        <v>10</v>
      </c>
      <c r="F5942" s="19" t="s">
        <v>12698</v>
      </c>
      <c r="G5942" s="5" t="s">
        <v>12699</v>
      </c>
      <c r="H5942" s="26" t="s">
        <v>7938</v>
      </c>
      <c r="I5942" s="6" t="s">
        <v>251</v>
      </c>
    </row>
    <row r="5943" ht="15.0" customHeight="1">
      <c r="A5943" s="2" t="s">
        <v>9</v>
      </c>
      <c r="B5943" s="5">
        <v>20966.0</v>
      </c>
      <c r="C5943" s="25">
        <v>43278.0</v>
      </c>
      <c r="D5943" s="4">
        <v>20.0</v>
      </c>
      <c r="E5943" s="2" t="s">
        <v>10</v>
      </c>
      <c r="F5943" s="19" t="s">
        <v>12700</v>
      </c>
      <c r="G5943" s="5" t="s">
        <v>12701</v>
      </c>
      <c r="H5943" s="26" t="s">
        <v>6698</v>
      </c>
      <c r="I5943" s="6" t="s">
        <v>251</v>
      </c>
    </row>
    <row r="5944" ht="15.0" customHeight="1">
      <c r="A5944" s="2" t="s">
        <v>9</v>
      </c>
      <c r="B5944" s="5">
        <v>20965.0</v>
      </c>
      <c r="C5944" s="25">
        <v>43278.0</v>
      </c>
      <c r="D5944" s="4">
        <v>20.0</v>
      </c>
      <c r="E5944" s="2" t="s">
        <v>10</v>
      </c>
      <c r="F5944" s="19" t="s">
        <v>12702</v>
      </c>
      <c r="G5944" s="5" t="s">
        <v>12703</v>
      </c>
      <c r="H5944" s="26" t="s">
        <v>6582</v>
      </c>
      <c r="I5944" s="6" t="s">
        <v>251</v>
      </c>
    </row>
    <row r="5945" ht="15.0" customHeight="1">
      <c r="A5945" s="2" t="s">
        <v>9</v>
      </c>
      <c r="B5945" s="5">
        <v>20964.0</v>
      </c>
      <c r="C5945" s="25">
        <v>43278.0</v>
      </c>
      <c r="D5945" s="4">
        <v>20.0</v>
      </c>
      <c r="E5945" s="2" t="s">
        <v>10</v>
      </c>
      <c r="F5945" s="19" t="s">
        <v>12704</v>
      </c>
      <c r="G5945" s="5" t="s">
        <v>12705</v>
      </c>
      <c r="H5945" s="26" t="s">
        <v>6698</v>
      </c>
      <c r="I5945" s="6" t="s">
        <v>251</v>
      </c>
    </row>
    <row r="5946" ht="15.0" customHeight="1">
      <c r="A5946" s="2" t="s">
        <v>9</v>
      </c>
      <c r="B5946" s="5">
        <v>20963.0</v>
      </c>
      <c r="C5946" s="25">
        <v>43278.0</v>
      </c>
      <c r="D5946" s="4">
        <v>20.0</v>
      </c>
      <c r="E5946" s="2" t="s">
        <v>10</v>
      </c>
      <c r="F5946" s="19" t="s">
        <v>12706</v>
      </c>
      <c r="G5946" s="5" t="s">
        <v>12707</v>
      </c>
      <c r="H5946" s="26" t="s">
        <v>12708</v>
      </c>
      <c r="I5946" s="6" t="s">
        <v>251</v>
      </c>
    </row>
    <row r="5947" ht="15.0" customHeight="1">
      <c r="A5947" s="2" t="s">
        <v>9</v>
      </c>
      <c r="B5947" s="5">
        <v>20962.0</v>
      </c>
      <c r="C5947" s="25">
        <v>43278.0</v>
      </c>
      <c r="D5947" s="4">
        <v>20.0</v>
      </c>
      <c r="E5947" s="2" t="s">
        <v>10</v>
      </c>
      <c r="F5947" s="19" t="s">
        <v>12709</v>
      </c>
      <c r="G5947" s="5" t="s">
        <v>12710</v>
      </c>
      <c r="H5947" s="26" t="s">
        <v>6840</v>
      </c>
      <c r="I5947" s="6" t="s">
        <v>251</v>
      </c>
    </row>
    <row r="5948" ht="15.0" customHeight="1">
      <c r="A5948" s="2" t="s">
        <v>9</v>
      </c>
      <c r="B5948" s="5">
        <v>20961.0</v>
      </c>
      <c r="C5948" s="25">
        <v>43278.0</v>
      </c>
      <c r="D5948" s="4">
        <v>20.0</v>
      </c>
      <c r="E5948" s="2" t="s">
        <v>10</v>
      </c>
      <c r="F5948" s="19" t="s">
        <v>12711</v>
      </c>
      <c r="G5948" s="5" t="s">
        <v>12712</v>
      </c>
      <c r="H5948" s="26" t="s">
        <v>6840</v>
      </c>
      <c r="I5948" s="6" t="s">
        <v>251</v>
      </c>
    </row>
    <row r="5949" ht="15.0" customHeight="1">
      <c r="A5949" s="2" t="s">
        <v>9</v>
      </c>
      <c r="B5949" s="5">
        <v>20960.0</v>
      </c>
      <c r="C5949" s="25">
        <v>43278.0</v>
      </c>
      <c r="D5949" s="4">
        <v>20.0</v>
      </c>
      <c r="E5949" s="2" t="s">
        <v>10</v>
      </c>
      <c r="F5949" s="19" t="s">
        <v>12713</v>
      </c>
      <c r="G5949" s="5" t="s">
        <v>12714</v>
      </c>
      <c r="H5949" s="26" t="s">
        <v>6840</v>
      </c>
      <c r="I5949" s="6" t="s">
        <v>251</v>
      </c>
    </row>
    <row r="5950" ht="15.0" customHeight="1">
      <c r="A5950" s="2" t="s">
        <v>9</v>
      </c>
      <c r="B5950" s="5">
        <v>20959.0</v>
      </c>
      <c r="C5950" s="25">
        <v>43278.0</v>
      </c>
      <c r="D5950" s="4">
        <v>20.0</v>
      </c>
      <c r="E5950" s="2" t="s">
        <v>10</v>
      </c>
      <c r="F5950" s="19" t="s">
        <v>12715</v>
      </c>
      <c r="G5950" s="5" t="s">
        <v>12716</v>
      </c>
      <c r="H5950" s="26" t="s">
        <v>6840</v>
      </c>
      <c r="I5950" s="6" t="s">
        <v>251</v>
      </c>
    </row>
    <row r="5951" ht="15.0" customHeight="1">
      <c r="A5951" s="2" t="s">
        <v>9</v>
      </c>
      <c r="B5951" s="5">
        <v>20958.0</v>
      </c>
      <c r="C5951" s="25">
        <v>43278.0</v>
      </c>
      <c r="D5951" s="4">
        <v>20.0</v>
      </c>
      <c r="E5951" s="2" t="s">
        <v>10</v>
      </c>
      <c r="F5951" s="19" t="s">
        <v>12717</v>
      </c>
      <c r="G5951" s="5" t="s">
        <v>12718</v>
      </c>
      <c r="H5951" s="26" t="s">
        <v>6582</v>
      </c>
      <c r="I5951" s="6" t="s">
        <v>251</v>
      </c>
    </row>
    <row r="5952" ht="15.0" customHeight="1">
      <c r="A5952" s="2" t="s">
        <v>9</v>
      </c>
      <c r="B5952" s="5">
        <v>20957.0</v>
      </c>
      <c r="C5952" s="25">
        <v>43278.0</v>
      </c>
      <c r="D5952" s="4">
        <v>20.0</v>
      </c>
      <c r="E5952" s="2" t="s">
        <v>10</v>
      </c>
      <c r="F5952" s="19" t="s">
        <v>12719</v>
      </c>
      <c r="G5952" s="5" t="s">
        <v>12720</v>
      </c>
      <c r="H5952" s="26" t="s">
        <v>6590</v>
      </c>
      <c r="I5952" s="6" t="s">
        <v>251</v>
      </c>
    </row>
    <row r="5953" ht="15.0" customHeight="1">
      <c r="A5953" s="2" t="s">
        <v>9</v>
      </c>
      <c r="B5953" s="5">
        <v>20956.0</v>
      </c>
      <c r="C5953" s="25">
        <v>43278.0</v>
      </c>
      <c r="D5953" s="4">
        <v>20.0</v>
      </c>
      <c r="E5953" s="2" t="s">
        <v>10</v>
      </c>
      <c r="F5953" s="19" t="s">
        <v>12721</v>
      </c>
      <c r="G5953" s="5" t="s">
        <v>12722</v>
      </c>
      <c r="H5953" s="26" t="s">
        <v>6590</v>
      </c>
      <c r="I5953" s="6" t="s">
        <v>251</v>
      </c>
    </row>
    <row r="5954" ht="15.0" customHeight="1">
      <c r="A5954" s="2" t="s">
        <v>9</v>
      </c>
      <c r="B5954" s="5">
        <v>20955.0</v>
      </c>
      <c r="C5954" s="25">
        <v>43278.0</v>
      </c>
      <c r="D5954" s="4">
        <v>20.0</v>
      </c>
      <c r="E5954" s="2" t="s">
        <v>10</v>
      </c>
      <c r="F5954" s="19" t="s">
        <v>12723</v>
      </c>
      <c r="G5954" s="5" t="s">
        <v>12724</v>
      </c>
      <c r="H5954" s="26" t="s">
        <v>6590</v>
      </c>
      <c r="I5954" s="6" t="s">
        <v>251</v>
      </c>
    </row>
    <row r="5955" ht="15.0" customHeight="1">
      <c r="A5955" s="2" t="s">
        <v>9</v>
      </c>
      <c r="B5955" s="5">
        <v>20954.0</v>
      </c>
      <c r="C5955" s="25">
        <v>43278.0</v>
      </c>
      <c r="D5955" s="4">
        <v>20.0</v>
      </c>
      <c r="E5955" s="2" t="s">
        <v>10</v>
      </c>
      <c r="F5955" s="19" t="s">
        <v>12725</v>
      </c>
      <c r="G5955" s="5" t="s">
        <v>12726</v>
      </c>
      <c r="H5955" s="26" t="s">
        <v>6590</v>
      </c>
      <c r="I5955" s="6" t="s">
        <v>251</v>
      </c>
    </row>
    <row r="5956" ht="15.0" customHeight="1">
      <c r="A5956" s="2" t="s">
        <v>9</v>
      </c>
      <c r="B5956" s="5">
        <v>20953.0</v>
      </c>
      <c r="C5956" s="25">
        <v>43278.0</v>
      </c>
      <c r="D5956" s="4">
        <v>20.0</v>
      </c>
      <c r="E5956" s="2" t="s">
        <v>10</v>
      </c>
      <c r="F5956" s="19" t="s">
        <v>12727</v>
      </c>
      <c r="G5956" s="5" t="s">
        <v>12728</v>
      </c>
      <c r="H5956" s="26" t="s">
        <v>12729</v>
      </c>
      <c r="I5956" s="6" t="s">
        <v>251</v>
      </c>
    </row>
    <row r="5957" ht="15.0" customHeight="1">
      <c r="A5957" s="2" t="s">
        <v>9</v>
      </c>
      <c r="B5957" s="5">
        <v>20952.0</v>
      </c>
      <c r="C5957" s="25">
        <v>43278.0</v>
      </c>
      <c r="D5957" s="4">
        <v>20.0</v>
      </c>
      <c r="E5957" s="2" t="s">
        <v>10</v>
      </c>
      <c r="F5957" s="19" t="s">
        <v>12730</v>
      </c>
      <c r="G5957" s="5" t="s">
        <v>12731</v>
      </c>
      <c r="H5957" s="26" t="s">
        <v>6768</v>
      </c>
      <c r="I5957" s="6" t="s">
        <v>251</v>
      </c>
    </row>
    <row r="5958" ht="15.0" customHeight="1">
      <c r="A5958" s="2" t="s">
        <v>9</v>
      </c>
      <c r="B5958" s="5">
        <v>20951.0</v>
      </c>
      <c r="C5958" s="25">
        <v>43278.0</v>
      </c>
      <c r="D5958" s="4">
        <v>20.0</v>
      </c>
      <c r="E5958" s="2" t="s">
        <v>10</v>
      </c>
      <c r="F5958" s="19" t="s">
        <v>12732</v>
      </c>
      <c r="G5958" s="5" t="s">
        <v>12733</v>
      </c>
      <c r="H5958" s="26" t="s">
        <v>6768</v>
      </c>
      <c r="I5958" s="6" t="s">
        <v>251</v>
      </c>
    </row>
    <row r="5959" ht="15.0" customHeight="1">
      <c r="A5959" s="2" t="s">
        <v>9</v>
      </c>
      <c r="B5959" s="5">
        <v>20950.0</v>
      </c>
      <c r="C5959" s="25">
        <v>43278.0</v>
      </c>
      <c r="D5959" s="4">
        <v>20.0</v>
      </c>
      <c r="E5959" s="2" t="s">
        <v>10</v>
      </c>
      <c r="F5959" s="19" t="s">
        <v>12734</v>
      </c>
      <c r="G5959" s="5" t="s">
        <v>12735</v>
      </c>
      <c r="H5959" s="26" t="s">
        <v>6768</v>
      </c>
      <c r="I5959" s="6" t="s">
        <v>251</v>
      </c>
    </row>
    <row r="5960" ht="15.0" customHeight="1">
      <c r="A5960" s="2" t="s">
        <v>9</v>
      </c>
      <c r="B5960" s="5">
        <v>20949.0</v>
      </c>
      <c r="C5960" s="25">
        <v>43278.0</v>
      </c>
      <c r="D5960" s="4">
        <v>20.0</v>
      </c>
      <c r="E5960" s="2" t="s">
        <v>10</v>
      </c>
      <c r="F5960" s="19" t="s">
        <v>12736</v>
      </c>
      <c r="G5960" s="5" t="s">
        <v>12737</v>
      </c>
      <c r="H5960" s="26" t="s">
        <v>6768</v>
      </c>
      <c r="I5960" s="6" t="s">
        <v>251</v>
      </c>
    </row>
    <row r="5961" ht="15.0" customHeight="1">
      <c r="A5961" s="2" t="s">
        <v>9</v>
      </c>
      <c r="B5961" s="5">
        <v>20948.0</v>
      </c>
      <c r="C5961" s="25">
        <v>43278.0</v>
      </c>
      <c r="D5961" s="4">
        <v>20.0</v>
      </c>
      <c r="E5961" s="2" t="s">
        <v>10</v>
      </c>
      <c r="F5961" s="19" t="s">
        <v>12738</v>
      </c>
      <c r="G5961" s="5" t="s">
        <v>12739</v>
      </c>
      <c r="H5961" s="26" t="s">
        <v>6736</v>
      </c>
      <c r="I5961" s="6" t="s">
        <v>251</v>
      </c>
    </row>
    <row r="5962" ht="15.0" customHeight="1">
      <c r="A5962" s="2" t="s">
        <v>9</v>
      </c>
      <c r="B5962" s="5">
        <v>20947.0</v>
      </c>
      <c r="C5962" s="25">
        <v>43278.0</v>
      </c>
      <c r="D5962" s="4">
        <v>20.0</v>
      </c>
      <c r="E5962" s="2" t="s">
        <v>10</v>
      </c>
      <c r="F5962" s="19" t="s">
        <v>12740</v>
      </c>
      <c r="G5962" s="5" t="s">
        <v>12741</v>
      </c>
      <c r="H5962" s="26" t="s">
        <v>12742</v>
      </c>
      <c r="I5962" s="6" t="s">
        <v>251</v>
      </c>
    </row>
    <row r="5963" ht="15.0" customHeight="1">
      <c r="A5963" s="2" t="s">
        <v>9</v>
      </c>
      <c r="B5963" s="5">
        <v>20946.0</v>
      </c>
      <c r="C5963" s="25">
        <v>43278.0</v>
      </c>
      <c r="D5963" s="4">
        <v>20.0</v>
      </c>
      <c r="E5963" s="2" t="s">
        <v>10</v>
      </c>
      <c r="F5963" s="19" t="s">
        <v>12743</v>
      </c>
      <c r="G5963" s="5" t="s">
        <v>12744</v>
      </c>
      <c r="H5963" s="26" t="s">
        <v>12745</v>
      </c>
      <c r="I5963" s="6" t="s">
        <v>251</v>
      </c>
    </row>
    <row r="5964" ht="15.0" customHeight="1">
      <c r="A5964" s="2" t="s">
        <v>76</v>
      </c>
      <c r="B5964" s="5">
        <v>10555.0</v>
      </c>
      <c r="C5964" s="25">
        <v>43278.0</v>
      </c>
      <c r="D5964" s="4">
        <v>20.0</v>
      </c>
      <c r="E5964" s="2" t="s">
        <v>10</v>
      </c>
      <c r="F5964" s="19" t="s">
        <v>12746</v>
      </c>
      <c r="G5964" s="5" t="s">
        <v>12747</v>
      </c>
      <c r="H5964" s="26" t="s">
        <v>6511</v>
      </c>
      <c r="I5964" s="6" t="s">
        <v>251</v>
      </c>
    </row>
    <row r="5965" ht="15.0" customHeight="1">
      <c r="A5965" s="2" t="s">
        <v>82</v>
      </c>
      <c r="B5965" s="5">
        <v>3262.0</v>
      </c>
      <c r="C5965" s="25">
        <v>43278.0</v>
      </c>
      <c r="D5965" s="4">
        <v>20.0</v>
      </c>
      <c r="E5965" s="2" t="s">
        <v>10</v>
      </c>
      <c r="F5965" s="19" t="s">
        <v>12748</v>
      </c>
      <c r="G5965" s="5" t="s">
        <v>12749</v>
      </c>
      <c r="H5965" s="26" t="s">
        <v>7869</v>
      </c>
      <c r="I5965" s="6" t="s">
        <v>251</v>
      </c>
    </row>
    <row r="5966" ht="15.0" customHeight="1">
      <c r="A5966" s="2" t="s">
        <v>9</v>
      </c>
      <c r="B5966" s="5">
        <v>20945.0</v>
      </c>
      <c r="C5966" s="25">
        <v>43264.0</v>
      </c>
      <c r="D5966" s="4">
        <v>19.0</v>
      </c>
      <c r="E5966" s="2" t="s">
        <v>10</v>
      </c>
      <c r="F5966" s="19" t="s">
        <v>12750</v>
      </c>
      <c r="G5966" s="5" t="s">
        <v>12751</v>
      </c>
      <c r="H5966" s="26" t="s">
        <v>8802</v>
      </c>
      <c r="I5966" s="6" t="s">
        <v>251</v>
      </c>
    </row>
    <row r="5967" ht="15.0" customHeight="1">
      <c r="A5967" s="2" t="s">
        <v>9</v>
      </c>
      <c r="B5967" s="5">
        <v>20944.0</v>
      </c>
      <c r="C5967" s="25">
        <v>43264.0</v>
      </c>
      <c r="D5967" s="4">
        <v>19.0</v>
      </c>
      <c r="E5967" s="2" t="s">
        <v>10</v>
      </c>
      <c r="F5967" s="19" t="s">
        <v>8800</v>
      </c>
      <c r="G5967" s="5" t="s">
        <v>12752</v>
      </c>
      <c r="H5967" s="26" t="s">
        <v>6612</v>
      </c>
      <c r="I5967" s="6" t="s">
        <v>251</v>
      </c>
    </row>
    <row r="5968" ht="15.0" customHeight="1">
      <c r="A5968" s="2" t="s">
        <v>9</v>
      </c>
      <c r="B5968" s="5">
        <v>20943.0</v>
      </c>
      <c r="C5968" s="25">
        <v>43264.0</v>
      </c>
      <c r="D5968" s="4">
        <v>19.0</v>
      </c>
      <c r="E5968" s="2" t="s">
        <v>10</v>
      </c>
      <c r="F5968" s="19" t="s">
        <v>12753</v>
      </c>
      <c r="G5968" s="5" t="s">
        <v>12754</v>
      </c>
      <c r="H5968" s="26" t="s">
        <v>10906</v>
      </c>
      <c r="I5968" s="6" t="s">
        <v>251</v>
      </c>
    </row>
    <row r="5969" ht="15.0" customHeight="1">
      <c r="A5969" s="2" t="s">
        <v>9</v>
      </c>
      <c r="B5969" s="5">
        <v>20942.0</v>
      </c>
      <c r="C5969" s="25">
        <v>43264.0</v>
      </c>
      <c r="D5969" s="4">
        <v>19.0</v>
      </c>
      <c r="E5969" s="2" t="s">
        <v>10</v>
      </c>
      <c r="F5969" s="19" t="s">
        <v>12755</v>
      </c>
      <c r="G5969" s="5" t="s">
        <v>12756</v>
      </c>
      <c r="H5969" s="26" t="s">
        <v>6582</v>
      </c>
      <c r="I5969" s="6" t="s">
        <v>251</v>
      </c>
    </row>
    <row r="5970" ht="15.0" customHeight="1">
      <c r="A5970" s="2" t="s">
        <v>9</v>
      </c>
      <c r="B5970" s="5">
        <v>20941.0</v>
      </c>
      <c r="C5970" s="25">
        <v>43264.0</v>
      </c>
      <c r="D5970" s="4">
        <v>19.0</v>
      </c>
      <c r="E5970" s="2" t="s">
        <v>10</v>
      </c>
      <c r="F5970" s="19" t="s">
        <v>12757</v>
      </c>
      <c r="G5970" s="5" t="s">
        <v>12758</v>
      </c>
      <c r="H5970" s="26" t="s">
        <v>6916</v>
      </c>
      <c r="I5970" s="6" t="s">
        <v>251</v>
      </c>
    </row>
    <row r="5971" ht="15.0" customHeight="1">
      <c r="A5971" s="2" t="s">
        <v>9</v>
      </c>
      <c r="B5971" s="5">
        <v>20940.0</v>
      </c>
      <c r="C5971" s="25">
        <v>43264.0</v>
      </c>
      <c r="D5971" s="4">
        <v>19.0</v>
      </c>
      <c r="E5971" s="2" t="s">
        <v>10</v>
      </c>
      <c r="F5971" s="19" t="s">
        <v>12759</v>
      </c>
      <c r="G5971" s="5" t="s">
        <v>12760</v>
      </c>
      <c r="H5971" s="26" t="s">
        <v>6693</v>
      </c>
      <c r="I5971" s="6" t="s">
        <v>251</v>
      </c>
    </row>
    <row r="5972" ht="15.0" customHeight="1">
      <c r="A5972" s="2" t="s">
        <v>9</v>
      </c>
      <c r="B5972" s="5">
        <v>20939.0</v>
      </c>
      <c r="C5972" s="25">
        <v>43264.0</v>
      </c>
      <c r="D5972" s="4">
        <v>19.0</v>
      </c>
      <c r="E5972" s="2" t="s">
        <v>10</v>
      </c>
      <c r="F5972" s="19" t="s">
        <v>12761</v>
      </c>
      <c r="G5972" s="5" t="s">
        <v>12762</v>
      </c>
      <c r="H5972" s="26" t="s">
        <v>6693</v>
      </c>
      <c r="I5972" s="6" t="s">
        <v>251</v>
      </c>
    </row>
    <row r="5973" ht="15.0" customHeight="1">
      <c r="A5973" s="2" t="s">
        <v>9</v>
      </c>
      <c r="B5973" s="5">
        <v>20938.0</v>
      </c>
      <c r="C5973" s="25">
        <v>43264.0</v>
      </c>
      <c r="D5973" s="4">
        <v>19.0</v>
      </c>
      <c r="E5973" s="2" t="s">
        <v>10</v>
      </c>
      <c r="F5973" s="19" t="s">
        <v>12763</v>
      </c>
      <c r="G5973" s="5" t="s">
        <v>12764</v>
      </c>
      <c r="H5973" s="26" t="s">
        <v>6693</v>
      </c>
      <c r="I5973" s="6" t="s">
        <v>251</v>
      </c>
    </row>
    <row r="5974" ht="15.0" customHeight="1">
      <c r="A5974" s="2" t="s">
        <v>9</v>
      </c>
      <c r="B5974" s="5">
        <v>20937.0</v>
      </c>
      <c r="C5974" s="25">
        <v>43264.0</v>
      </c>
      <c r="D5974" s="4">
        <v>19.0</v>
      </c>
      <c r="E5974" s="2" t="s">
        <v>10</v>
      </c>
      <c r="F5974" s="19" t="s">
        <v>12765</v>
      </c>
      <c r="G5974" s="5" t="s">
        <v>12766</v>
      </c>
      <c r="H5974" s="26" t="s">
        <v>12767</v>
      </c>
      <c r="I5974" s="6" t="s">
        <v>251</v>
      </c>
    </row>
    <row r="5975" ht="15.0" customHeight="1">
      <c r="A5975" s="2" t="s">
        <v>9</v>
      </c>
      <c r="B5975" s="5">
        <v>20936.0</v>
      </c>
      <c r="C5975" s="25">
        <v>43264.0</v>
      </c>
      <c r="D5975" s="4">
        <v>19.0</v>
      </c>
      <c r="E5975" s="2" t="s">
        <v>10</v>
      </c>
      <c r="F5975" s="19" t="s">
        <v>12768</v>
      </c>
      <c r="G5975" s="5" t="s">
        <v>12769</v>
      </c>
      <c r="H5975" s="26" t="s">
        <v>6648</v>
      </c>
      <c r="I5975" s="6" t="s">
        <v>251</v>
      </c>
    </row>
    <row r="5976" ht="15.0" customHeight="1">
      <c r="A5976" s="2" t="s">
        <v>9</v>
      </c>
      <c r="B5976" s="5">
        <v>20935.0</v>
      </c>
      <c r="C5976" s="25">
        <v>43264.0</v>
      </c>
      <c r="D5976" s="4">
        <v>19.0</v>
      </c>
      <c r="E5976" s="2" t="s">
        <v>10</v>
      </c>
      <c r="F5976" s="19" t="s">
        <v>12770</v>
      </c>
      <c r="G5976" s="5" t="s">
        <v>12771</v>
      </c>
      <c r="H5976" s="26" t="s">
        <v>6590</v>
      </c>
      <c r="I5976" s="6" t="s">
        <v>251</v>
      </c>
    </row>
    <row r="5977" ht="15.0" customHeight="1">
      <c r="A5977" s="2" t="s">
        <v>9</v>
      </c>
      <c r="B5977" s="5">
        <v>20934.0</v>
      </c>
      <c r="C5977" s="25">
        <v>43264.0</v>
      </c>
      <c r="D5977" s="4">
        <v>19.0</v>
      </c>
      <c r="E5977" s="2" t="s">
        <v>10</v>
      </c>
      <c r="F5977" s="19" t="s">
        <v>12772</v>
      </c>
      <c r="G5977" s="5" t="s">
        <v>12773</v>
      </c>
      <c r="H5977" s="26" t="s">
        <v>12774</v>
      </c>
      <c r="I5977" s="6" t="s">
        <v>251</v>
      </c>
    </row>
    <row r="5978" ht="15.0" customHeight="1">
      <c r="A5978" s="2" t="s">
        <v>9</v>
      </c>
      <c r="B5978" s="5">
        <v>20933.0</v>
      </c>
      <c r="C5978" s="25">
        <v>43264.0</v>
      </c>
      <c r="D5978" s="4">
        <v>19.0</v>
      </c>
      <c r="E5978" s="2" t="s">
        <v>10</v>
      </c>
      <c r="F5978" s="19" t="s">
        <v>12775</v>
      </c>
      <c r="G5978" s="5" t="s">
        <v>12776</v>
      </c>
      <c r="H5978" s="26" t="s">
        <v>12777</v>
      </c>
      <c r="I5978" s="6" t="s">
        <v>251</v>
      </c>
    </row>
    <row r="5979" ht="15.0" customHeight="1">
      <c r="A5979" s="2" t="s">
        <v>9</v>
      </c>
      <c r="B5979" s="5">
        <v>20932.0</v>
      </c>
      <c r="C5979" s="25">
        <v>43264.0</v>
      </c>
      <c r="D5979" s="4">
        <v>19.0</v>
      </c>
      <c r="E5979" s="2" t="s">
        <v>10</v>
      </c>
      <c r="F5979" s="19" t="s">
        <v>12778</v>
      </c>
      <c r="G5979" s="5" t="s">
        <v>12779</v>
      </c>
      <c r="H5979" s="26" t="s">
        <v>7220</v>
      </c>
      <c r="I5979" s="6" t="s">
        <v>251</v>
      </c>
    </row>
    <row r="5980" ht="15.0" customHeight="1">
      <c r="A5980" s="2" t="s">
        <v>9</v>
      </c>
      <c r="B5980" s="5">
        <v>20931.0</v>
      </c>
      <c r="C5980" s="25">
        <v>43264.0</v>
      </c>
      <c r="D5980" s="4">
        <v>19.0</v>
      </c>
      <c r="E5980" s="2" t="s">
        <v>10</v>
      </c>
      <c r="F5980" s="19" t="s">
        <v>12780</v>
      </c>
      <c r="G5980" s="5" t="s">
        <v>12781</v>
      </c>
      <c r="H5980" s="26" t="s">
        <v>6698</v>
      </c>
      <c r="I5980" s="6" t="s">
        <v>251</v>
      </c>
    </row>
    <row r="5981" ht="15.0" customHeight="1">
      <c r="A5981" s="2" t="s">
        <v>9</v>
      </c>
      <c r="B5981" s="5">
        <v>20930.0</v>
      </c>
      <c r="C5981" s="25">
        <v>43264.0</v>
      </c>
      <c r="D5981" s="4">
        <v>19.0</v>
      </c>
      <c r="E5981" s="2" t="s">
        <v>10</v>
      </c>
      <c r="F5981" s="19" t="s">
        <v>12782</v>
      </c>
      <c r="G5981" s="5" t="s">
        <v>12783</v>
      </c>
      <c r="H5981" s="26" t="s">
        <v>6521</v>
      </c>
      <c r="I5981" s="6" t="s">
        <v>251</v>
      </c>
    </row>
    <row r="5982" ht="15.0" customHeight="1">
      <c r="A5982" s="2" t="s">
        <v>9</v>
      </c>
      <c r="B5982" s="5">
        <v>20929.0</v>
      </c>
      <c r="C5982" s="25">
        <v>43264.0</v>
      </c>
      <c r="D5982" s="4">
        <v>19.0</v>
      </c>
      <c r="E5982" s="2" t="s">
        <v>10</v>
      </c>
      <c r="F5982" s="19" t="s">
        <v>12784</v>
      </c>
      <c r="G5982" s="5" t="s">
        <v>12785</v>
      </c>
      <c r="H5982" s="26" t="s">
        <v>6787</v>
      </c>
      <c r="I5982" s="6" t="s">
        <v>251</v>
      </c>
    </row>
    <row r="5983" ht="15.0" customHeight="1">
      <c r="A5983" s="2" t="s">
        <v>9</v>
      </c>
      <c r="B5983" s="5">
        <v>20928.0</v>
      </c>
      <c r="C5983" s="25">
        <v>43264.0</v>
      </c>
      <c r="D5983" s="4">
        <v>19.0</v>
      </c>
      <c r="E5983" s="2" t="s">
        <v>10</v>
      </c>
      <c r="F5983" s="19" t="s">
        <v>12786</v>
      </c>
      <c r="G5983" s="5" t="s">
        <v>12787</v>
      </c>
      <c r="H5983" s="26" t="s">
        <v>6698</v>
      </c>
      <c r="I5983" s="6" t="s">
        <v>251</v>
      </c>
    </row>
    <row r="5984" ht="15.0" customHeight="1">
      <c r="A5984" s="2" t="s">
        <v>9</v>
      </c>
      <c r="B5984" s="5">
        <v>20927.0</v>
      </c>
      <c r="C5984" s="25">
        <v>43264.0</v>
      </c>
      <c r="D5984" s="4">
        <v>19.0</v>
      </c>
      <c r="E5984" s="2" t="s">
        <v>10</v>
      </c>
      <c r="F5984" s="19" t="s">
        <v>12788</v>
      </c>
      <c r="G5984" s="5" t="s">
        <v>12789</v>
      </c>
      <c r="H5984" s="26" t="s">
        <v>6943</v>
      </c>
      <c r="I5984" s="6" t="s">
        <v>251</v>
      </c>
    </row>
    <row r="5985" ht="15.0" customHeight="1">
      <c r="A5985" s="2" t="s">
        <v>9</v>
      </c>
      <c r="B5985" s="5">
        <v>20926.0</v>
      </c>
      <c r="C5985" s="25">
        <v>43264.0</v>
      </c>
      <c r="D5985" s="4">
        <v>19.0</v>
      </c>
      <c r="E5985" s="2" t="s">
        <v>10</v>
      </c>
      <c r="F5985" s="19" t="s">
        <v>12790</v>
      </c>
      <c r="G5985" s="5" t="s">
        <v>12791</v>
      </c>
      <c r="H5985" s="26" t="s">
        <v>12792</v>
      </c>
      <c r="I5985" s="6" t="s">
        <v>251</v>
      </c>
    </row>
    <row r="5986" ht="15.0" customHeight="1">
      <c r="A5986" s="2" t="s">
        <v>9</v>
      </c>
      <c r="B5986" s="5">
        <v>20925.0</v>
      </c>
      <c r="C5986" s="25">
        <v>43264.0</v>
      </c>
      <c r="D5986" s="4">
        <v>19.0</v>
      </c>
      <c r="E5986" s="2" t="s">
        <v>10</v>
      </c>
      <c r="F5986" s="19" t="s">
        <v>12793</v>
      </c>
      <c r="G5986" s="5" t="s">
        <v>12794</v>
      </c>
      <c r="H5986" s="26" t="s">
        <v>7220</v>
      </c>
      <c r="I5986" s="6" t="s">
        <v>251</v>
      </c>
    </row>
    <row r="5987" ht="15.0" customHeight="1">
      <c r="A5987" s="2" t="s">
        <v>9</v>
      </c>
      <c r="B5987" s="5">
        <v>20924.0</v>
      </c>
      <c r="C5987" s="25">
        <v>43264.0</v>
      </c>
      <c r="D5987" s="4">
        <v>19.0</v>
      </c>
      <c r="E5987" s="2" t="s">
        <v>10</v>
      </c>
      <c r="F5987" s="19" t="s">
        <v>12795</v>
      </c>
      <c r="G5987" s="5" t="s">
        <v>12796</v>
      </c>
      <c r="H5987" s="26" t="s">
        <v>6840</v>
      </c>
      <c r="I5987" s="6" t="s">
        <v>251</v>
      </c>
    </row>
    <row r="5988" ht="15.0" customHeight="1">
      <c r="A5988" s="2" t="s">
        <v>9</v>
      </c>
      <c r="B5988" s="5">
        <v>20923.0</v>
      </c>
      <c r="C5988" s="25">
        <v>43264.0</v>
      </c>
      <c r="D5988" s="4">
        <v>19.0</v>
      </c>
      <c r="E5988" s="2" t="s">
        <v>10</v>
      </c>
      <c r="F5988" s="19" t="s">
        <v>12797</v>
      </c>
      <c r="G5988" s="5" t="s">
        <v>12798</v>
      </c>
      <c r="H5988" s="26" t="s">
        <v>6840</v>
      </c>
      <c r="I5988" s="6" t="s">
        <v>251</v>
      </c>
    </row>
    <row r="5989" ht="15.0" customHeight="1">
      <c r="A5989" s="2" t="s">
        <v>9</v>
      </c>
      <c r="B5989" s="5">
        <v>20922.0</v>
      </c>
      <c r="C5989" s="25">
        <v>43264.0</v>
      </c>
      <c r="D5989" s="4">
        <v>19.0</v>
      </c>
      <c r="E5989" s="2" t="s">
        <v>10</v>
      </c>
      <c r="F5989" s="19" t="s">
        <v>12799</v>
      </c>
      <c r="G5989" s="5" t="s">
        <v>12800</v>
      </c>
      <c r="H5989" s="26" t="s">
        <v>8365</v>
      </c>
      <c r="I5989" s="6" t="s">
        <v>251</v>
      </c>
    </row>
    <row r="5990" ht="15.0" customHeight="1">
      <c r="A5990" s="2" t="s">
        <v>9</v>
      </c>
      <c r="B5990" s="5">
        <v>20921.0</v>
      </c>
      <c r="C5990" s="25">
        <v>43264.0</v>
      </c>
      <c r="D5990" s="4">
        <v>19.0</v>
      </c>
      <c r="E5990" s="2" t="s">
        <v>10</v>
      </c>
      <c r="F5990" s="19" t="s">
        <v>12801</v>
      </c>
      <c r="G5990" s="5" t="s">
        <v>12802</v>
      </c>
      <c r="H5990" s="26" t="s">
        <v>12803</v>
      </c>
      <c r="I5990" s="6" t="s">
        <v>251</v>
      </c>
    </row>
    <row r="5991" ht="15.0" customHeight="1">
      <c r="A5991" s="2" t="s">
        <v>9</v>
      </c>
      <c r="B5991" s="5">
        <v>20920.0</v>
      </c>
      <c r="C5991" s="25">
        <v>43264.0</v>
      </c>
      <c r="D5991" s="4">
        <v>19.0</v>
      </c>
      <c r="E5991" s="2" t="s">
        <v>10</v>
      </c>
      <c r="F5991" s="19" t="s">
        <v>12804</v>
      </c>
      <c r="G5991" s="5" t="s">
        <v>12805</v>
      </c>
      <c r="H5991" s="26" t="s">
        <v>6521</v>
      </c>
      <c r="I5991" s="6" t="s">
        <v>251</v>
      </c>
    </row>
    <row r="5992" ht="15.0" customHeight="1">
      <c r="A5992" s="2" t="s">
        <v>9</v>
      </c>
      <c r="B5992" s="5">
        <v>20919.0</v>
      </c>
      <c r="C5992" s="25">
        <v>43264.0</v>
      </c>
      <c r="D5992" s="4">
        <v>19.0</v>
      </c>
      <c r="E5992" s="2" t="s">
        <v>10</v>
      </c>
      <c r="F5992" s="19" t="s">
        <v>12806</v>
      </c>
      <c r="G5992" s="5" t="s">
        <v>12807</v>
      </c>
      <c r="H5992" s="26" t="s">
        <v>6601</v>
      </c>
      <c r="I5992" s="6" t="s">
        <v>251</v>
      </c>
    </row>
    <row r="5993" ht="15.0" customHeight="1">
      <c r="A5993" s="2" t="s">
        <v>9</v>
      </c>
      <c r="B5993" s="5">
        <v>20918.0</v>
      </c>
      <c r="C5993" s="25">
        <v>43264.0</v>
      </c>
      <c r="D5993" s="4">
        <v>19.0</v>
      </c>
      <c r="E5993" s="2" t="s">
        <v>10</v>
      </c>
      <c r="F5993" s="19" t="s">
        <v>12808</v>
      </c>
      <c r="G5993" s="5" t="s">
        <v>12809</v>
      </c>
      <c r="H5993" s="26" t="s">
        <v>6582</v>
      </c>
      <c r="I5993" s="6" t="s">
        <v>251</v>
      </c>
    </row>
    <row r="5994" ht="15.0" customHeight="1">
      <c r="A5994" s="2" t="s">
        <v>9</v>
      </c>
      <c r="B5994" s="5">
        <v>20917.0</v>
      </c>
      <c r="C5994" s="25">
        <v>43264.0</v>
      </c>
      <c r="D5994" s="4">
        <v>19.0</v>
      </c>
      <c r="E5994" s="2" t="s">
        <v>10</v>
      </c>
      <c r="F5994" s="19" t="s">
        <v>12810</v>
      </c>
      <c r="G5994" s="5" t="s">
        <v>12811</v>
      </c>
      <c r="H5994" s="26" t="s">
        <v>6582</v>
      </c>
      <c r="I5994" s="6" t="s">
        <v>251</v>
      </c>
    </row>
    <row r="5995" ht="15.0" customHeight="1">
      <c r="A5995" s="2" t="s">
        <v>9</v>
      </c>
      <c r="B5995" s="5">
        <v>20916.0</v>
      </c>
      <c r="C5995" s="25">
        <v>43264.0</v>
      </c>
      <c r="D5995" s="4">
        <v>19.0</v>
      </c>
      <c r="E5995" s="2" t="s">
        <v>10</v>
      </c>
      <c r="F5995" s="19" t="s">
        <v>12812</v>
      </c>
      <c r="G5995" s="5" t="s">
        <v>12813</v>
      </c>
      <c r="H5995" s="26" t="s">
        <v>6590</v>
      </c>
      <c r="I5995" s="6" t="s">
        <v>251</v>
      </c>
    </row>
    <row r="5996" ht="15.0" customHeight="1">
      <c r="A5996" s="2" t="s">
        <v>9</v>
      </c>
      <c r="B5996" s="5">
        <v>20915.0</v>
      </c>
      <c r="C5996" s="25">
        <v>43264.0</v>
      </c>
      <c r="D5996" s="4">
        <v>19.0</v>
      </c>
      <c r="E5996" s="2" t="s">
        <v>10</v>
      </c>
      <c r="F5996" s="19" t="s">
        <v>12814</v>
      </c>
      <c r="G5996" s="5" t="s">
        <v>12815</v>
      </c>
      <c r="H5996" s="26" t="s">
        <v>6943</v>
      </c>
      <c r="I5996" s="6" t="s">
        <v>251</v>
      </c>
    </row>
    <row r="5997" ht="15.0" customHeight="1">
      <c r="A5997" s="2" t="s">
        <v>9</v>
      </c>
      <c r="B5997" s="5">
        <v>20914.0</v>
      </c>
      <c r="C5997" s="25">
        <v>43264.0</v>
      </c>
      <c r="D5997" s="4">
        <v>19.0</v>
      </c>
      <c r="E5997" s="2" t="s">
        <v>10</v>
      </c>
      <c r="F5997" s="19" t="s">
        <v>12816</v>
      </c>
      <c r="G5997" s="5" t="s">
        <v>12817</v>
      </c>
      <c r="H5997" s="26" t="s">
        <v>6604</v>
      </c>
      <c r="I5997" s="6" t="s">
        <v>251</v>
      </c>
    </row>
    <row r="5998" ht="15.0" customHeight="1">
      <c r="A5998" s="2" t="s">
        <v>9</v>
      </c>
      <c r="B5998" s="5">
        <v>20913.0</v>
      </c>
      <c r="C5998" s="25">
        <v>43264.0</v>
      </c>
      <c r="D5998" s="4">
        <v>19.0</v>
      </c>
      <c r="E5998" s="2" t="s">
        <v>10</v>
      </c>
      <c r="F5998" s="19" t="s">
        <v>12818</v>
      </c>
      <c r="G5998" s="5" t="s">
        <v>12819</v>
      </c>
      <c r="H5998" s="26" t="s">
        <v>6587</v>
      </c>
      <c r="I5998" s="6" t="s">
        <v>251</v>
      </c>
    </row>
    <row r="5999" ht="15.0" customHeight="1">
      <c r="A5999" s="2" t="s">
        <v>9</v>
      </c>
      <c r="B5999" s="5">
        <v>20912.0</v>
      </c>
      <c r="C5999" s="25">
        <v>43264.0</v>
      </c>
      <c r="D5999" s="4">
        <v>19.0</v>
      </c>
      <c r="E5999" s="2" t="s">
        <v>10</v>
      </c>
      <c r="F5999" s="19" t="s">
        <v>12820</v>
      </c>
      <c r="G5999" s="5" t="s">
        <v>12821</v>
      </c>
      <c r="H5999" s="26" t="s">
        <v>6587</v>
      </c>
      <c r="I5999" s="6" t="s">
        <v>251</v>
      </c>
    </row>
    <row r="6000" ht="15.0" customHeight="1">
      <c r="A6000" s="2" t="s">
        <v>9</v>
      </c>
      <c r="B6000" s="5">
        <v>20911.0</v>
      </c>
      <c r="C6000" s="25">
        <v>43264.0</v>
      </c>
      <c r="D6000" s="4">
        <v>19.0</v>
      </c>
      <c r="E6000" s="2" t="s">
        <v>10</v>
      </c>
      <c r="F6000" s="19" t="s">
        <v>12822</v>
      </c>
      <c r="G6000" s="5" t="s">
        <v>12823</v>
      </c>
      <c r="H6000" s="26" t="s">
        <v>6587</v>
      </c>
      <c r="I6000" s="6" t="s">
        <v>251</v>
      </c>
    </row>
    <row r="6001" ht="15.0" customHeight="1">
      <c r="A6001" s="2" t="s">
        <v>9</v>
      </c>
      <c r="B6001" s="5">
        <v>20910.0</v>
      </c>
      <c r="C6001" s="25">
        <v>43264.0</v>
      </c>
      <c r="D6001" s="4">
        <v>19.0</v>
      </c>
      <c r="E6001" s="2" t="s">
        <v>10</v>
      </c>
      <c r="F6001" s="19" t="s">
        <v>12824</v>
      </c>
      <c r="G6001" s="5" t="s">
        <v>12825</v>
      </c>
      <c r="H6001" s="26" t="s">
        <v>12826</v>
      </c>
      <c r="I6001" s="6" t="s">
        <v>251</v>
      </c>
    </row>
    <row r="6002" ht="15.0" customHeight="1">
      <c r="A6002" s="2" t="s">
        <v>76</v>
      </c>
      <c r="B6002" s="5">
        <v>10554.0</v>
      </c>
      <c r="C6002" s="25">
        <v>43264.0</v>
      </c>
      <c r="D6002" s="4">
        <v>19.0</v>
      </c>
      <c r="E6002" s="2" t="s">
        <v>10</v>
      </c>
      <c r="F6002" s="19" t="s">
        <v>12827</v>
      </c>
      <c r="G6002" s="5" t="s">
        <v>12828</v>
      </c>
      <c r="H6002" s="26" t="s">
        <v>6779</v>
      </c>
      <c r="I6002" s="6" t="s">
        <v>251</v>
      </c>
    </row>
    <row r="6003" ht="15.0" customHeight="1">
      <c r="A6003" s="2" t="s">
        <v>76</v>
      </c>
      <c r="B6003" s="5">
        <v>10553.0</v>
      </c>
      <c r="C6003" s="25">
        <v>43264.0</v>
      </c>
      <c r="D6003" s="4">
        <v>19.0</v>
      </c>
      <c r="E6003" s="2" t="s">
        <v>10</v>
      </c>
      <c r="F6003" s="19" t="s">
        <v>12829</v>
      </c>
      <c r="G6003" s="5" t="s">
        <v>12830</v>
      </c>
      <c r="H6003" s="26" t="s">
        <v>6511</v>
      </c>
      <c r="I6003" s="6" t="s">
        <v>251</v>
      </c>
    </row>
    <row r="6004" ht="15.0" customHeight="1">
      <c r="A6004" s="2" t="s">
        <v>82</v>
      </c>
      <c r="B6004" s="5">
        <v>3261.0</v>
      </c>
      <c r="C6004" s="25">
        <v>43264.0</v>
      </c>
      <c r="D6004" s="4">
        <v>19.0</v>
      </c>
      <c r="E6004" s="2" t="s">
        <v>10</v>
      </c>
      <c r="F6004" s="19" t="s">
        <v>12831</v>
      </c>
      <c r="G6004" s="5" t="s">
        <v>12832</v>
      </c>
      <c r="H6004" s="26" t="s">
        <v>6511</v>
      </c>
      <c r="I6004" s="6" t="s">
        <v>251</v>
      </c>
    </row>
    <row r="6005" ht="15.0" customHeight="1">
      <c r="A6005" s="2" t="s">
        <v>82</v>
      </c>
      <c r="B6005" s="5">
        <v>3260.0</v>
      </c>
      <c r="C6005" s="25">
        <v>43264.0</v>
      </c>
      <c r="D6005" s="4">
        <v>19.0</v>
      </c>
      <c r="E6005" s="2" t="s">
        <v>10</v>
      </c>
      <c r="F6005" s="19" t="s">
        <v>12833</v>
      </c>
      <c r="G6005" s="5" t="s">
        <v>12834</v>
      </c>
      <c r="H6005" s="26" t="s">
        <v>6525</v>
      </c>
      <c r="I6005" s="6" t="s">
        <v>251</v>
      </c>
    </row>
    <row r="6006" ht="15.0" customHeight="1">
      <c r="A6006" s="2" t="s">
        <v>82</v>
      </c>
      <c r="B6006" s="5">
        <v>3259.0</v>
      </c>
      <c r="C6006" s="25">
        <v>43264.0</v>
      </c>
      <c r="D6006" s="4">
        <v>19.0</v>
      </c>
      <c r="E6006" s="2" t="s">
        <v>10</v>
      </c>
      <c r="F6006" s="19" t="s">
        <v>12835</v>
      </c>
      <c r="G6006" s="5" t="s">
        <v>12836</v>
      </c>
      <c r="H6006" s="26" t="s">
        <v>8936</v>
      </c>
      <c r="I6006" s="6" t="s">
        <v>251</v>
      </c>
    </row>
    <row r="6007" ht="15.0" customHeight="1">
      <c r="A6007" s="2" t="s">
        <v>9</v>
      </c>
      <c r="B6007" s="5">
        <v>20909.0</v>
      </c>
      <c r="C6007" s="25">
        <v>43257.0</v>
      </c>
      <c r="D6007" s="4">
        <v>18.0</v>
      </c>
      <c r="E6007" s="2" t="s">
        <v>10</v>
      </c>
      <c r="F6007" s="19" t="s">
        <v>12837</v>
      </c>
      <c r="G6007" s="5" t="s">
        <v>12838</v>
      </c>
      <c r="H6007" s="26" t="s">
        <v>6612</v>
      </c>
      <c r="I6007" s="6" t="s">
        <v>251</v>
      </c>
    </row>
    <row r="6008" ht="15.0" customHeight="1">
      <c r="A6008" s="2" t="s">
        <v>9</v>
      </c>
      <c r="B6008" s="5">
        <v>20908.0</v>
      </c>
      <c r="C6008" s="25">
        <v>43257.0</v>
      </c>
      <c r="D6008" s="4">
        <v>18.0</v>
      </c>
      <c r="E6008" s="2" t="s">
        <v>10</v>
      </c>
      <c r="F6008" s="19" t="s">
        <v>12839</v>
      </c>
      <c r="G6008" s="5" t="s">
        <v>12840</v>
      </c>
      <c r="H6008" s="26" t="s">
        <v>6612</v>
      </c>
      <c r="I6008" s="6" t="s">
        <v>251</v>
      </c>
    </row>
    <row r="6009" ht="15.0" customHeight="1">
      <c r="A6009" s="2" t="s">
        <v>9</v>
      </c>
      <c r="B6009" s="5">
        <v>20907.0</v>
      </c>
      <c r="C6009" s="25">
        <v>43257.0</v>
      </c>
      <c r="D6009" s="4">
        <v>18.0</v>
      </c>
      <c r="E6009" s="2" t="s">
        <v>10</v>
      </c>
      <c r="F6009" s="19" t="s">
        <v>12841</v>
      </c>
      <c r="G6009" s="5" t="s">
        <v>12842</v>
      </c>
      <c r="H6009" s="26" t="s">
        <v>6648</v>
      </c>
      <c r="I6009" s="6" t="s">
        <v>251</v>
      </c>
    </row>
    <row r="6010" ht="15.0" customHeight="1">
      <c r="A6010" s="2" t="s">
        <v>9</v>
      </c>
      <c r="B6010" s="5">
        <v>20906.0</v>
      </c>
      <c r="C6010" s="25">
        <v>43257.0</v>
      </c>
      <c r="D6010" s="4">
        <v>18.0</v>
      </c>
      <c r="E6010" s="2" t="s">
        <v>10</v>
      </c>
      <c r="F6010" s="19" t="s">
        <v>12843</v>
      </c>
      <c r="G6010" s="5" t="s">
        <v>12844</v>
      </c>
      <c r="H6010" s="26" t="s">
        <v>8771</v>
      </c>
      <c r="I6010" s="6" t="s">
        <v>251</v>
      </c>
    </row>
    <row r="6011" ht="15.0" customHeight="1">
      <c r="A6011" s="2" t="s">
        <v>9</v>
      </c>
      <c r="B6011" s="5">
        <v>20905.0</v>
      </c>
      <c r="C6011" s="25">
        <v>43257.0</v>
      </c>
      <c r="D6011" s="4">
        <v>18.0</v>
      </c>
      <c r="E6011" s="2" t="s">
        <v>10</v>
      </c>
      <c r="F6011" s="19" t="s">
        <v>12845</v>
      </c>
      <c r="G6011" s="5" t="s">
        <v>12846</v>
      </c>
      <c r="H6011" s="26" t="s">
        <v>7128</v>
      </c>
      <c r="I6011" s="6" t="s">
        <v>251</v>
      </c>
    </row>
    <row r="6012" ht="15.0" customHeight="1">
      <c r="A6012" s="2" t="s">
        <v>9</v>
      </c>
      <c r="B6012" s="5">
        <v>20904.0</v>
      </c>
      <c r="C6012" s="25">
        <v>43257.0</v>
      </c>
      <c r="D6012" s="4">
        <v>18.0</v>
      </c>
      <c r="E6012" s="2" t="s">
        <v>10</v>
      </c>
      <c r="F6012" s="19" t="s">
        <v>12847</v>
      </c>
      <c r="G6012" s="5" t="s">
        <v>12848</v>
      </c>
      <c r="H6012" s="26" t="s">
        <v>6693</v>
      </c>
      <c r="I6012" s="6" t="s">
        <v>251</v>
      </c>
    </row>
    <row r="6013" ht="15.0" customHeight="1">
      <c r="A6013" s="2" t="s">
        <v>9</v>
      </c>
      <c r="B6013" s="5">
        <v>20903.0</v>
      </c>
      <c r="C6013" s="25">
        <v>43257.0</v>
      </c>
      <c r="D6013" s="4">
        <v>18.0</v>
      </c>
      <c r="E6013" s="2" t="s">
        <v>10</v>
      </c>
      <c r="F6013" s="19" t="s">
        <v>12849</v>
      </c>
      <c r="G6013" s="5" t="s">
        <v>12850</v>
      </c>
      <c r="H6013" s="26" t="s">
        <v>12851</v>
      </c>
      <c r="I6013" s="6" t="s">
        <v>251</v>
      </c>
    </row>
    <row r="6014" ht="15.0" customHeight="1">
      <c r="A6014" s="2" t="s">
        <v>9</v>
      </c>
      <c r="B6014" s="5">
        <v>20902.0</v>
      </c>
      <c r="C6014" s="25">
        <v>43257.0</v>
      </c>
      <c r="D6014" s="4">
        <v>18.0</v>
      </c>
      <c r="E6014" s="2" t="s">
        <v>10</v>
      </c>
      <c r="F6014" s="19" t="s">
        <v>12852</v>
      </c>
      <c r="G6014" s="5" t="s">
        <v>12853</v>
      </c>
      <c r="H6014" s="26" t="s">
        <v>6506</v>
      </c>
      <c r="I6014" s="6" t="s">
        <v>251</v>
      </c>
    </row>
    <row r="6015" ht="15.0" customHeight="1">
      <c r="A6015" s="2" t="s">
        <v>9</v>
      </c>
      <c r="B6015" s="5">
        <v>20901.0</v>
      </c>
      <c r="C6015" s="25">
        <v>43257.0</v>
      </c>
      <c r="D6015" s="4">
        <v>18.0</v>
      </c>
      <c r="E6015" s="2" t="s">
        <v>10</v>
      </c>
      <c r="F6015" s="19" t="s">
        <v>12854</v>
      </c>
      <c r="G6015" s="5" t="s">
        <v>12855</v>
      </c>
      <c r="H6015" s="26" t="s">
        <v>6698</v>
      </c>
      <c r="I6015" s="6" t="s">
        <v>251</v>
      </c>
    </row>
    <row r="6016" ht="15.0" customHeight="1">
      <c r="A6016" s="2" t="s">
        <v>9</v>
      </c>
      <c r="B6016" s="5">
        <v>20900.0</v>
      </c>
      <c r="C6016" s="25">
        <v>43257.0</v>
      </c>
      <c r="D6016" s="4">
        <v>18.0</v>
      </c>
      <c r="E6016" s="2" t="s">
        <v>10</v>
      </c>
      <c r="F6016" s="19" t="s">
        <v>12856</v>
      </c>
      <c r="G6016" s="5" t="s">
        <v>12857</v>
      </c>
      <c r="H6016" s="26" t="s">
        <v>6793</v>
      </c>
      <c r="I6016" s="6" t="s">
        <v>251</v>
      </c>
    </row>
    <row r="6017" ht="15.0" customHeight="1">
      <c r="A6017" s="2" t="s">
        <v>9</v>
      </c>
      <c r="B6017" s="5">
        <v>20899.0</v>
      </c>
      <c r="C6017" s="25">
        <v>43257.0</v>
      </c>
      <c r="D6017" s="4">
        <v>18.0</v>
      </c>
      <c r="E6017" s="2" t="s">
        <v>10</v>
      </c>
      <c r="F6017" s="19" t="s">
        <v>12858</v>
      </c>
      <c r="G6017" s="5" t="s">
        <v>12859</v>
      </c>
      <c r="H6017" s="26" t="s">
        <v>12860</v>
      </c>
      <c r="I6017" s="6" t="s">
        <v>251</v>
      </c>
    </row>
    <row r="6018" ht="15.0" customHeight="1">
      <c r="A6018" s="2" t="s">
        <v>9</v>
      </c>
      <c r="B6018" s="5">
        <v>20898.0</v>
      </c>
      <c r="C6018" s="25">
        <v>43257.0</v>
      </c>
      <c r="D6018" s="4">
        <v>18.0</v>
      </c>
      <c r="E6018" s="2" t="s">
        <v>10</v>
      </c>
      <c r="F6018" s="19" t="s">
        <v>12861</v>
      </c>
      <c r="G6018" s="5" t="s">
        <v>12862</v>
      </c>
      <c r="H6018" s="26" t="s">
        <v>6840</v>
      </c>
      <c r="I6018" s="6" t="s">
        <v>251</v>
      </c>
    </row>
    <row r="6019" ht="15.0" customHeight="1">
      <c r="A6019" s="2" t="s">
        <v>9</v>
      </c>
      <c r="B6019" s="5">
        <v>20897.0</v>
      </c>
      <c r="C6019" s="25">
        <v>43257.0</v>
      </c>
      <c r="D6019" s="4">
        <v>18.0</v>
      </c>
      <c r="E6019" s="2" t="s">
        <v>10</v>
      </c>
      <c r="F6019" s="19" t="s">
        <v>12863</v>
      </c>
      <c r="G6019" s="5" t="s">
        <v>12864</v>
      </c>
      <c r="H6019" s="26" t="s">
        <v>6768</v>
      </c>
      <c r="I6019" s="6" t="s">
        <v>251</v>
      </c>
    </row>
    <row r="6020" ht="15.0" customHeight="1">
      <c r="A6020" s="2" t="s">
        <v>9</v>
      </c>
      <c r="B6020" s="5">
        <v>20896.0</v>
      </c>
      <c r="C6020" s="25">
        <v>43257.0</v>
      </c>
      <c r="D6020" s="4">
        <v>18.0</v>
      </c>
      <c r="E6020" s="2" t="s">
        <v>10</v>
      </c>
      <c r="F6020" s="19" t="s">
        <v>12865</v>
      </c>
      <c r="G6020" s="5" t="s">
        <v>12866</v>
      </c>
      <c r="H6020" s="26" t="s">
        <v>10443</v>
      </c>
      <c r="I6020" s="6" t="s">
        <v>251</v>
      </c>
    </row>
    <row r="6021" ht="15.0" customHeight="1">
      <c r="A6021" s="2" t="s">
        <v>9</v>
      </c>
      <c r="B6021" s="5">
        <v>20895.0</v>
      </c>
      <c r="C6021" s="25">
        <v>43257.0</v>
      </c>
      <c r="D6021" s="4">
        <v>18.0</v>
      </c>
      <c r="E6021" s="2" t="s">
        <v>10</v>
      </c>
      <c r="F6021" s="19" t="s">
        <v>12867</v>
      </c>
      <c r="G6021" s="5" t="s">
        <v>12868</v>
      </c>
      <c r="H6021" s="26" t="s">
        <v>8813</v>
      </c>
      <c r="I6021" s="6" t="s">
        <v>251</v>
      </c>
    </row>
    <row r="6022" ht="15.0" customHeight="1">
      <c r="A6022" s="2" t="s">
        <v>9</v>
      </c>
      <c r="B6022" s="5">
        <v>20894.0</v>
      </c>
      <c r="C6022" s="25">
        <v>43257.0</v>
      </c>
      <c r="D6022" s="4">
        <v>18.0</v>
      </c>
      <c r="E6022" s="2" t="s">
        <v>10</v>
      </c>
      <c r="F6022" s="19" t="s">
        <v>12869</v>
      </c>
      <c r="G6022" s="5" t="s">
        <v>12870</v>
      </c>
      <c r="H6022" s="26" t="s">
        <v>6787</v>
      </c>
      <c r="I6022" s="6" t="s">
        <v>251</v>
      </c>
    </row>
    <row r="6023" ht="15.0" customHeight="1">
      <c r="A6023" s="2" t="s">
        <v>9</v>
      </c>
      <c r="B6023" s="5">
        <v>20893.0</v>
      </c>
      <c r="C6023" s="25">
        <v>43257.0</v>
      </c>
      <c r="D6023" s="4">
        <v>18.0</v>
      </c>
      <c r="E6023" s="2" t="s">
        <v>10</v>
      </c>
      <c r="F6023" s="19" t="s">
        <v>12871</v>
      </c>
      <c r="G6023" s="5" t="s">
        <v>12872</v>
      </c>
      <c r="H6023" s="26" t="s">
        <v>6736</v>
      </c>
      <c r="I6023" s="6" t="s">
        <v>251</v>
      </c>
    </row>
    <row r="6024" ht="15.0" customHeight="1">
      <c r="A6024" s="2" t="s">
        <v>9</v>
      </c>
      <c r="B6024" s="5">
        <v>20892.0</v>
      </c>
      <c r="C6024" s="25">
        <v>43257.0</v>
      </c>
      <c r="D6024" s="4">
        <v>18.0</v>
      </c>
      <c r="E6024" s="2" t="s">
        <v>10</v>
      </c>
      <c r="F6024" s="19" t="s">
        <v>12873</v>
      </c>
      <c r="G6024" s="5" t="s">
        <v>12874</v>
      </c>
      <c r="H6024" s="26" t="s">
        <v>12875</v>
      </c>
      <c r="I6024" s="6" t="s">
        <v>251</v>
      </c>
    </row>
    <row r="6025" ht="15.0" customHeight="1">
      <c r="A6025" s="2" t="s">
        <v>9</v>
      </c>
      <c r="B6025" s="5">
        <v>20891.0</v>
      </c>
      <c r="C6025" s="25">
        <v>43257.0</v>
      </c>
      <c r="D6025" s="4">
        <v>18.0</v>
      </c>
      <c r="E6025" s="2" t="s">
        <v>10</v>
      </c>
      <c r="F6025" s="19" t="s">
        <v>12876</v>
      </c>
      <c r="G6025" s="5" t="s">
        <v>12877</v>
      </c>
      <c r="H6025" s="26" t="s">
        <v>8830</v>
      </c>
      <c r="I6025" s="6" t="s">
        <v>251</v>
      </c>
    </row>
    <row r="6026" ht="15.0" customHeight="1">
      <c r="A6026" s="2" t="s">
        <v>9</v>
      </c>
      <c r="B6026" s="5">
        <v>20890.0</v>
      </c>
      <c r="C6026" s="25">
        <v>43257.0</v>
      </c>
      <c r="D6026" s="4">
        <v>18.0</v>
      </c>
      <c r="E6026" s="2" t="s">
        <v>10</v>
      </c>
      <c r="F6026" s="19" t="s">
        <v>12878</v>
      </c>
      <c r="G6026" s="5" t="s">
        <v>12879</v>
      </c>
      <c r="H6026" s="26" t="s">
        <v>11097</v>
      </c>
      <c r="I6026" s="6" t="s">
        <v>251</v>
      </c>
    </row>
    <row r="6027" ht="15.0" customHeight="1">
      <c r="A6027" s="2" t="s">
        <v>9</v>
      </c>
      <c r="B6027" s="5">
        <v>20889.0</v>
      </c>
      <c r="C6027" s="25">
        <v>43257.0</v>
      </c>
      <c r="D6027" s="4">
        <v>18.0</v>
      </c>
      <c r="E6027" s="2" t="s">
        <v>10</v>
      </c>
      <c r="F6027" s="19" t="s">
        <v>12880</v>
      </c>
      <c r="G6027" s="5" t="s">
        <v>12881</v>
      </c>
      <c r="H6027" s="26" t="s">
        <v>7034</v>
      </c>
      <c r="I6027" s="6" t="s">
        <v>251</v>
      </c>
    </row>
    <row r="6028" ht="15.0" customHeight="1">
      <c r="A6028" s="2" t="s">
        <v>9</v>
      </c>
      <c r="B6028" s="5">
        <v>20888.0</v>
      </c>
      <c r="C6028" s="25">
        <v>43257.0</v>
      </c>
      <c r="D6028" s="4">
        <v>18.0</v>
      </c>
      <c r="E6028" s="2" t="s">
        <v>10</v>
      </c>
      <c r="F6028" s="19" t="s">
        <v>12882</v>
      </c>
      <c r="G6028" s="5" t="s">
        <v>12883</v>
      </c>
      <c r="H6028" s="26" t="s">
        <v>6779</v>
      </c>
      <c r="I6028" s="6" t="s">
        <v>251</v>
      </c>
    </row>
    <row r="6029" ht="15.0" customHeight="1">
      <c r="A6029" s="2" t="s">
        <v>9</v>
      </c>
      <c r="B6029" s="5">
        <v>20887.0</v>
      </c>
      <c r="C6029" s="25">
        <v>43257.0</v>
      </c>
      <c r="D6029" s="4">
        <v>18.0</v>
      </c>
      <c r="E6029" s="2" t="s">
        <v>10</v>
      </c>
      <c r="F6029" s="19" t="s">
        <v>8834</v>
      </c>
      <c r="G6029" s="5" t="s">
        <v>12884</v>
      </c>
      <c r="H6029" s="26" t="s">
        <v>6862</v>
      </c>
      <c r="I6029" s="6" t="s">
        <v>251</v>
      </c>
    </row>
    <row r="6030" ht="15.0" customHeight="1">
      <c r="A6030" s="2" t="s">
        <v>9</v>
      </c>
      <c r="B6030" s="5">
        <v>20886.0</v>
      </c>
      <c r="C6030" s="25">
        <v>43257.0</v>
      </c>
      <c r="D6030" s="4">
        <v>18.0</v>
      </c>
      <c r="E6030" s="2" t="s">
        <v>10</v>
      </c>
      <c r="F6030" s="19" t="s">
        <v>12885</v>
      </c>
      <c r="G6030" s="5" t="s">
        <v>12886</v>
      </c>
      <c r="H6030" s="26" t="s">
        <v>6704</v>
      </c>
      <c r="I6030" s="6" t="s">
        <v>251</v>
      </c>
    </row>
    <row r="6031" ht="15.0" customHeight="1">
      <c r="A6031" s="2" t="s">
        <v>9</v>
      </c>
      <c r="B6031" s="5">
        <v>20885.0</v>
      </c>
      <c r="C6031" s="25">
        <v>43257.0</v>
      </c>
      <c r="D6031" s="4">
        <v>18.0</v>
      </c>
      <c r="E6031" s="2" t="s">
        <v>10</v>
      </c>
      <c r="F6031" s="19" t="s">
        <v>12887</v>
      </c>
      <c r="G6031" s="5" t="s">
        <v>12888</v>
      </c>
      <c r="H6031" s="26" t="s">
        <v>6582</v>
      </c>
      <c r="I6031" s="6" t="s">
        <v>251</v>
      </c>
    </row>
    <row r="6032" ht="15.0" customHeight="1">
      <c r="A6032" s="2" t="s">
        <v>9</v>
      </c>
      <c r="B6032" s="5">
        <v>20884.0</v>
      </c>
      <c r="C6032" s="25">
        <v>43257.0</v>
      </c>
      <c r="D6032" s="4">
        <v>18.0</v>
      </c>
      <c r="E6032" s="2" t="s">
        <v>10</v>
      </c>
      <c r="F6032" s="19" t="s">
        <v>12889</v>
      </c>
      <c r="G6032" s="5" t="s">
        <v>12890</v>
      </c>
      <c r="H6032" s="26" t="s">
        <v>12891</v>
      </c>
      <c r="I6032" s="6" t="s">
        <v>251</v>
      </c>
    </row>
    <row r="6033" ht="15.0" customHeight="1">
      <c r="A6033" s="2" t="s">
        <v>9</v>
      </c>
      <c r="B6033" s="5">
        <v>20883.0</v>
      </c>
      <c r="C6033" s="25">
        <v>43257.0</v>
      </c>
      <c r="D6033" s="4">
        <v>18.0</v>
      </c>
      <c r="E6033" s="2" t="s">
        <v>10</v>
      </c>
      <c r="F6033" s="19" t="s">
        <v>12892</v>
      </c>
      <c r="G6033" s="5" t="s">
        <v>12893</v>
      </c>
      <c r="H6033" s="26" t="s">
        <v>6648</v>
      </c>
      <c r="I6033" s="6" t="s">
        <v>251</v>
      </c>
    </row>
    <row r="6034" ht="15.0" customHeight="1">
      <c r="A6034" s="2" t="s">
        <v>9</v>
      </c>
      <c r="B6034" s="5">
        <v>20882.0</v>
      </c>
      <c r="C6034" s="25">
        <v>43257.0</v>
      </c>
      <c r="D6034" s="4">
        <v>18.0</v>
      </c>
      <c r="E6034" s="2" t="s">
        <v>10</v>
      </c>
      <c r="F6034" s="19" t="s">
        <v>12894</v>
      </c>
      <c r="G6034" s="5" t="s">
        <v>12895</v>
      </c>
      <c r="H6034" s="26" t="s">
        <v>6648</v>
      </c>
      <c r="I6034" s="6" t="s">
        <v>251</v>
      </c>
    </row>
    <row r="6035" ht="15.0" customHeight="1">
      <c r="A6035" s="2" t="s">
        <v>9</v>
      </c>
      <c r="B6035" s="5">
        <v>20881.0</v>
      </c>
      <c r="C6035" s="25">
        <v>43257.0</v>
      </c>
      <c r="D6035" s="4">
        <v>18.0</v>
      </c>
      <c r="E6035" s="2" t="s">
        <v>10</v>
      </c>
      <c r="F6035" s="19" t="s">
        <v>12896</v>
      </c>
      <c r="G6035" s="5" t="s">
        <v>12897</v>
      </c>
      <c r="H6035" s="26" t="s">
        <v>6698</v>
      </c>
      <c r="I6035" s="6" t="s">
        <v>251</v>
      </c>
    </row>
    <row r="6036" ht="15.0" customHeight="1">
      <c r="A6036" s="2" t="s">
        <v>9</v>
      </c>
      <c r="B6036" s="5">
        <v>20880.0</v>
      </c>
      <c r="C6036" s="25">
        <v>43257.0</v>
      </c>
      <c r="D6036" s="4">
        <v>18.0</v>
      </c>
      <c r="E6036" s="2" t="s">
        <v>10</v>
      </c>
      <c r="F6036" s="19" t="s">
        <v>12898</v>
      </c>
      <c r="G6036" s="5" t="s">
        <v>12899</v>
      </c>
      <c r="H6036" s="26" t="s">
        <v>7133</v>
      </c>
      <c r="I6036" s="6" t="s">
        <v>251</v>
      </c>
    </row>
    <row r="6037" ht="15.0" customHeight="1">
      <c r="A6037" s="2" t="s">
        <v>9</v>
      </c>
      <c r="B6037" s="5">
        <v>20879.0</v>
      </c>
      <c r="C6037" s="25">
        <v>43257.0</v>
      </c>
      <c r="D6037" s="4">
        <v>18.0</v>
      </c>
      <c r="E6037" s="2" t="s">
        <v>10</v>
      </c>
      <c r="F6037" s="19" t="s">
        <v>12900</v>
      </c>
      <c r="G6037" s="5" t="s">
        <v>12901</v>
      </c>
      <c r="H6037" s="26" t="s">
        <v>12902</v>
      </c>
      <c r="I6037" s="6" t="s">
        <v>251</v>
      </c>
    </row>
    <row r="6038" ht="15.0" customHeight="1">
      <c r="A6038" s="2" t="s">
        <v>9</v>
      </c>
      <c r="B6038" s="5">
        <v>20878.0</v>
      </c>
      <c r="C6038" s="25">
        <v>43257.0</v>
      </c>
      <c r="D6038" s="4">
        <v>18.0</v>
      </c>
      <c r="E6038" s="2" t="s">
        <v>10</v>
      </c>
      <c r="F6038" s="19" t="s">
        <v>12903</v>
      </c>
      <c r="G6038" s="5" t="s">
        <v>12904</v>
      </c>
      <c r="H6038" s="26" t="s">
        <v>7156</v>
      </c>
      <c r="I6038" s="6" t="s">
        <v>251</v>
      </c>
    </row>
    <row r="6039" ht="15.0" customHeight="1">
      <c r="A6039" s="2" t="s">
        <v>9</v>
      </c>
      <c r="B6039" s="5">
        <v>20877.0</v>
      </c>
      <c r="C6039" s="25">
        <v>43257.0</v>
      </c>
      <c r="D6039" s="4">
        <v>18.0</v>
      </c>
      <c r="E6039" s="2" t="s">
        <v>10</v>
      </c>
      <c r="F6039" s="19" t="s">
        <v>12905</v>
      </c>
      <c r="G6039" s="5" t="s">
        <v>12906</v>
      </c>
      <c r="H6039" s="26" t="s">
        <v>7156</v>
      </c>
      <c r="I6039" s="6" t="s">
        <v>251</v>
      </c>
    </row>
    <row r="6040" ht="15.0" customHeight="1">
      <c r="A6040" s="2" t="s">
        <v>9</v>
      </c>
      <c r="B6040" s="5">
        <v>20876.0</v>
      </c>
      <c r="C6040" s="25">
        <v>43257.0</v>
      </c>
      <c r="D6040" s="4">
        <v>18.0</v>
      </c>
      <c r="E6040" s="2" t="s">
        <v>10</v>
      </c>
      <c r="F6040" s="19" t="s">
        <v>12907</v>
      </c>
      <c r="G6040" s="5" t="s">
        <v>12908</v>
      </c>
      <c r="H6040" s="26" t="s">
        <v>7156</v>
      </c>
      <c r="I6040" s="6" t="s">
        <v>251</v>
      </c>
    </row>
    <row r="6041" ht="15.0" customHeight="1">
      <c r="A6041" s="2" t="s">
        <v>9</v>
      </c>
      <c r="B6041" s="5">
        <v>20875.0</v>
      </c>
      <c r="C6041" s="25">
        <v>43257.0</v>
      </c>
      <c r="D6041" s="4">
        <v>18.0</v>
      </c>
      <c r="E6041" s="2" t="s">
        <v>10</v>
      </c>
      <c r="F6041" s="19" t="s">
        <v>12909</v>
      </c>
      <c r="G6041" s="5" t="s">
        <v>12910</v>
      </c>
      <c r="H6041" s="26" t="s">
        <v>6601</v>
      </c>
      <c r="I6041" s="6" t="s">
        <v>251</v>
      </c>
    </row>
    <row r="6042" ht="15.0" customHeight="1">
      <c r="A6042" s="2" t="s">
        <v>9</v>
      </c>
      <c r="B6042" s="5">
        <v>20874.0</v>
      </c>
      <c r="C6042" s="25">
        <v>43257.0</v>
      </c>
      <c r="D6042" s="4">
        <v>18.0</v>
      </c>
      <c r="E6042" s="2" t="s">
        <v>10</v>
      </c>
      <c r="F6042" s="19" t="s">
        <v>12911</v>
      </c>
      <c r="G6042" s="5" t="s">
        <v>12912</v>
      </c>
      <c r="H6042" s="26" t="s">
        <v>11799</v>
      </c>
      <c r="I6042" s="6" t="s">
        <v>251</v>
      </c>
    </row>
    <row r="6043" ht="15.0" customHeight="1">
      <c r="A6043" s="2" t="s">
        <v>9</v>
      </c>
      <c r="B6043" s="5">
        <v>20873.0</v>
      </c>
      <c r="C6043" s="25">
        <v>43257.0</v>
      </c>
      <c r="D6043" s="4">
        <v>18.0</v>
      </c>
      <c r="E6043" s="2" t="s">
        <v>10</v>
      </c>
      <c r="F6043" s="19" t="s">
        <v>12913</v>
      </c>
      <c r="G6043" s="5" t="s">
        <v>12914</v>
      </c>
      <c r="H6043" s="26" t="s">
        <v>6768</v>
      </c>
      <c r="I6043" s="6" t="s">
        <v>251</v>
      </c>
    </row>
    <row r="6044" ht="15.0" customHeight="1">
      <c r="A6044" s="2" t="s">
        <v>9</v>
      </c>
      <c r="B6044" s="5">
        <v>20872.0</v>
      </c>
      <c r="C6044" s="25">
        <v>43257.0</v>
      </c>
      <c r="D6044" s="4">
        <v>18.0</v>
      </c>
      <c r="E6044" s="2" t="s">
        <v>10</v>
      </c>
      <c r="F6044" s="19" t="s">
        <v>12915</v>
      </c>
      <c r="G6044" s="5" t="s">
        <v>12916</v>
      </c>
      <c r="H6044" s="26" t="s">
        <v>6768</v>
      </c>
      <c r="I6044" s="6" t="s">
        <v>251</v>
      </c>
    </row>
    <row r="6045" ht="15.0" customHeight="1">
      <c r="A6045" s="2" t="s">
        <v>9</v>
      </c>
      <c r="B6045" s="5">
        <v>20871.0</v>
      </c>
      <c r="C6045" s="25">
        <v>43257.0</v>
      </c>
      <c r="D6045" s="4">
        <v>18.0</v>
      </c>
      <c r="E6045" s="2" t="s">
        <v>10</v>
      </c>
      <c r="F6045" s="19" t="s">
        <v>12917</v>
      </c>
      <c r="G6045" s="5" t="s">
        <v>12918</v>
      </c>
      <c r="H6045" s="26" t="s">
        <v>6676</v>
      </c>
      <c r="I6045" s="6" t="s">
        <v>251</v>
      </c>
    </row>
    <row r="6046" ht="15.0" customHeight="1">
      <c r="A6046" s="2" t="s">
        <v>9</v>
      </c>
      <c r="B6046" s="5">
        <v>20870.0</v>
      </c>
      <c r="C6046" s="25">
        <v>43257.0</v>
      </c>
      <c r="D6046" s="4">
        <v>18.0</v>
      </c>
      <c r="E6046" s="2" t="s">
        <v>10</v>
      </c>
      <c r="F6046" s="19" t="s">
        <v>12919</v>
      </c>
      <c r="G6046" s="5" t="s">
        <v>12920</v>
      </c>
      <c r="H6046" s="26" t="s">
        <v>6840</v>
      </c>
      <c r="I6046" s="6" t="s">
        <v>251</v>
      </c>
    </row>
    <row r="6047" ht="15.0" customHeight="1">
      <c r="A6047" s="2" t="s">
        <v>76</v>
      </c>
      <c r="B6047" s="5">
        <v>10552.0</v>
      </c>
      <c r="C6047" s="25">
        <v>43257.0</v>
      </c>
      <c r="D6047" s="4">
        <v>18.0</v>
      </c>
      <c r="E6047" s="2" t="s">
        <v>10</v>
      </c>
      <c r="F6047" s="19" t="s">
        <v>12921</v>
      </c>
      <c r="G6047" s="5" t="s">
        <v>12922</v>
      </c>
      <c r="H6047" s="26" t="s">
        <v>6511</v>
      </c>
      <c r="I6047" s="6" t="s">
        <v>251</v>
      </c>
    </row>
    <row r="6048" ht="15.0" customHeight="1">
      <c r="A6048" s="2" t="s">
        <v>82</v>
      </c>
      <c r="B6048" s="5">
        <v>3258.0</v>
      </c>
      <c r="C6048" s="25">
        <v>43257.0</v>
      </c>
      <c r="D6048" s="4">
        <v>18.0</v>
      </c>
      <c r="E6048" s="2" t="s">
        <v>10</v>
      </c>
      <c r="F6048" s="19" t="s">
        <v>12923</v>
      </c>
      <c r="G6048" s="5" t="s">
        <v>12924</v>
      </c>
      <c r="H6048" s="26" t="s">
        <v>6511</v>
      </c>
      <c r="I6048" s="6" t="s">
        <v>251</v>
      </c>
    </row>
    <row r="6049" ht="15.0" customHeight="1">
      <c r="A6049" s="2" t="s">
        <v>82</v>
      </c>
      <c r="B6049" s="5">
        <v>3257.0</v>
      </c>
      <c r="C6049" s="25">
        <v>43257.0</v>
      </c>
      <c r="D6049" s="4">
        <v>18.0</v>
      </c>
      <c r="E6049" s="2" t="s">
        <v>10</v>
      </c>
      <c r="F6049" s="19" t="s">
        <v>12925</v>
      </c>
      <c r="G6049" s="5" t="s">
        <v>12926</v>
      </c>
      <c r="H6049" s="26" t="s">
        <v>6511</v>
      </c>
      <c r="I6049" s="6" t="s">
        <v>251</v>
      </c>
    </row>
    <row r="6050" ht="15.0" customHeight="1">
      <c r="A6050" s="2" t="s">
        <v>82</v>
      </c>
      <c r="B6050" s="5">
        <v>3256.0</v>
      </c>
      <c r="C6050" s="25">
        <v>43257.0</v>
      </c>
      <c r="D6050" s="4">
        <v>18.0</v>
      </c>
      <c r="E6050" s="2" t="s">
        <v>10</v>
      </c>
      <c r="F6050" s="19" t="s">
        <v>12927</v>
      </c>
      <c r="G6050" s="5" t="s">
        <v>12928</v>
      </c>
      <c r="H6050" s="26" t="s">
        <v>6511</v>
      </c>
      <c r="I6050" s="6" t="s">
        <v>251</v>
      </c>
    </row>
    <row r="6051" ht="15.0" customHeight="1">
      <c r="A6051" s="2" t="s">
        <v>82</v>
      </c>
      <c r="B6051" s="5">
        <v>3255.0</v>
      </c>
      <c r="C6051" s="25">
        <v>43257.0</v>
      </c>
      <c r="D6051" s="4">
        <v>18.0</v>
      </c>
      <c r="E6051" s="2" t="s">
        <v>10</v>
      </c>
      <c r="F6051" s="19" t="s">
        <v>12929</v>
      </c>
      <c r="G6051" s="5" t="s">
        <v>12930</v>
      </c>
      <c r="H6051" s="26" t="s">
        <v>6511</v>
      </c>
      <c r="I6051" s="6" t="s">
        <v>251</v>
      </c>
    </row>
    <row r="6052" ht="15.0" customHeight="1">
      <c r="A6052" s="2" t="s">
        <v>82</v>
      </c>
      <c r="B6052" s="5">
        <v>3254.0</v>
      </c>
      <c r="C6052" s="25">
        <v>43257.0</v>
      </c>
      <c r="D6052" s="4">
        <v>18.0</v>
      </c>
      <c r="E6052" s="2" t="s">
        <v>10</v>
      </c>
      <c r="F6052" s="19" t="s">
        <v>12931</v>
      </c>
      <c r="G6052" s="5" t="s">
        <v>12932</v>
      </c>
      <c r="H6052" s="26" t="s">
        <v>6511</v>
      </c>
      <c r="I6052" s="6" t="s">
        <v>251</v>
      </c>
    </row>
    <row r="6053" ht="15.0" customHeight="1">
      <c r="A6053" s="2" t="s">
        <v>82</v>
      </c>
      <c r="B6053" s="5">
        <v>3253.0</v>
      </c>
      <c r="C6053" s="25">
        <v>43257.0</v>
      </c>
      <c r="D6053" s="4">
        <v>18.0</v>
      </c>
      <c r="E6053" s="2" t="s">
        <v>10</v>
      </c>
      <c r="F6053" s="19" t="s">
        <v>12933</v>
      </c>
      <c r="G6053" s="5" t="s">
        <v>12934</v>
      </c>
      <c r="H6053" s="26" t="s">
        <v>6511</v>
      </c>
      <c r="I6053" s="6" t="s">
        <v>251</v>
      </c>
    </row>
    <row r="6054" ht="15.0" customHeight="1">
      <c r="A6054" s="2" t="s">
        <v>9</v>
      </c>
      <c r="B6054" s="5">
        <v>20869.0</v>
      </c>
      <c r="C6054" s="25">
        <v>43250.0</v>
      </c>
      <c r="D6054" s="4">
        <v>17.0</v>
      </c>
      <c r="E6054" s="2" t="s">
        <v>10</v>
      </c>
      <c r="F6054" s="19" t="s">
        <v>12935</v>
      </c>
      <c r="G6054" s="5" t="s">
        <v>12936</v>
      </c>
      <c r="H6054" s="26" t="s">
        <v>12937</v>
      </c>
      <c r="I6054" s="6" t="s">
        <v>251</v>
      </c>
    </row>
    <row r="6055" ht="15.0" customHeight="1">
      <c r="A6055" s="2" t="s">
        <v>9</v>
      </c>
      <c r="B6055" s="5">
        <v>20868.0</v>
      </c>
      <c r="C6055" s="25">
        <v>43250.0</v>
      </c>
      <c r="D6055" s="4">
        <v>17.0</v>
      </c>
      <c r="E6055" s="2" t="s">
        <v>10</v>
      </c>
      <c r="F6055" s="19" t="s">
        <v>12938</v>
      </c>
      <c r="G6055" s="5" t="s">
        <v>12939</v>
      </c>
      <c r="H6055" s="26" t="s">
        <v>12940</v>
      </c>
      <c r="I6055" s="6" t="s">
        <v>251</v>
      </c>
    </row>
    <row r="6056" ht="15.0" customHeight="1">
      <c r="A6056" s="2" t="s">
        <v>9</v>
      </c>
      <c r="B6056" s="5">
        <v>20867.0</v>
      </c>
      <c r="C6056" s="25">
        <v>43250.0</v>
      </c>
      <c r="D6056" s="4">
        <v>17.0</v>
      </c>
      <c r="E6056" s="2" t="s">
        <v>10</v>
      </c>
      <c r="F6056" s="19" t="s">
        <v>12941</v>
      </c>
      <c r="G6056" s="5" t="s">
        <v>12942</v>
      </c>
      <c r="H6056" s="26" t="s">
        <v>12943</v>
      </c>
      <c r="I6056" s="6" t="s">
        <v>251</v>
      </c>
    </row>
    <row r="6057" ht="15.0" customHeight="1">
      <c r="A6057" s="2" t="s">
        <v>9</v>
      </c>
      <c r="B6057" s="5">
        <v>20866.0</v>
      </c>
      <c r="C6057" s="25">
        <v>43250.0</v>
      </c>
      <c r="D6057" s="4">
        <v>17.0</v>
      </c>
      <c r="E6057" s="2" t="s">
        <v>10</v>
      </c>
      <c r="F6057" s="19" t="s">
        <v>12944</v>
      </c>
      <c r="G6057" s="5" t="s">
        <v>12945</v>
      </c>
      <c r="H6057" s="26" t="s">
        <v>6612</v>
      </c>
      <c r="I6057" s="6" t="s">
        <v>251</v>
      </c>
    </row>
    <row r="6058" ht="15.0" customHeight="1">
      <c r="A6058" s="2" t="s">
        <v>9</v>
      </c>
      <c r="B6058" s="5">
        <v>20865.0</v>
      </c>
      <c r="C6058" s="25">
        <v>43250.0</v>
      </c>
      <c r="D6058" s="4">
        <v>17.0</v>
      </c>
      <c r="E6058" s="2" t="s">
        <v>10</v>
      </c>
      <c r="F6058" s="19" t="s">
        <v>12946</v>
      </c>
      <c r="G6058" s="5" t="s">
        <v>12947</v>
      </c>
      <c r="H6058" s="26" t="s">
        <v>7349</v>
      </c>
      <c r="I6058" s="6" t="s">
        <v>251</v>
      </c>
    </row>
    <row r="6059" ht="15.0" customHeight="1">
      <c r="A6059" s="2" t="s">
        <v>9</v>
      </c>
      <c r="B6059" s="5">
        <v>20864.0</v>
      </c>
      <c r="C6059" s="25">
        <v>43250.0</v>
      </c>
      <c r="D6059" s="4">
        <v>17.0</v>
      </c>
      <c r="E6059" s="2" t="s">
        <v>10</v>
      </c>
      <c r="F6059" s="19" t="s">
        <v>12948</v>
      </c>
      <c r="G6059" s="5" t="s">
        <v>12949</v>
      </c>
      <c r="H6059" s="26" t="s">
        <v>12950</v>
      </c>
      <c r="I6059" s="6" t="s">
        <v>251</v>
      </c>
    </row>
    <row r="6060" ht="15.0" customHeight="1">
      <c r="A6060" s="2" t="s">
        <v>9</v>
      </c>
      <c r="B6060" s="5">
        <v>20863.0</v>
      </c>
      <c r="C6060" s="25">
        <v>43250.0</v>
      </c>
      <c r="D6060" s="4">
        <v>17.0</v>
      </c>
      <c r="E6060" s="2" t="s">
        <v>10</v>
      </c>
      <c r="F6060" s="19" t="s">
        <v>12951</v>
      </c>
      <c r="G6060" s="5" t="s">
        <v>12952</v>
      </c>
      <c r="H6060" s="26" t="s">
        <v>6590</v>
      </c>
      <c r="I6060" s="6" t="s">
        <v>251</v>
      </c>
    </row>
    <row r="6061" ht="15.0" customHeight="1">
      <c r="A6061" s="2" t="s">
        <v>9</v>
      </c>
      <c r="B6061" s="5">
        <v>20862.0</v>
      </c>
      <c r="C6061" s="25">
        <v>43250.0</v>
      </c>
      <c r="D6061" s="4">
        <v>17.0</v>
      </c>
      <c r="E6061" s="2" t="s">
        <v>10</v>
      </c>
      <c r="F6061" s="19" t="s">
        <v>12953</v>
      </c>
      <c r="G6061" s="5" t="s">
        <v>12954</v>
      </c>
      <c r="H6061" s="26" t="s">
        <v>6582</v>
      </c>
      <c r="I6061" s="6" t="s">
        <v>251</v>
      </c>
    </row>
    <row r="6062" ht="15.0" customHeight="1">
      <c r="A6062" s="2" t="s">
        <v>9</v>
      </c>
      <c r="B6062" s="5">
        <v>20861.0</v>
      </c>
      <c r="C6062" s="25">
        <v>43250.0</v>
      </c>
      <c r="D6062" s="4">
        <v>17.0</v>
      </c>
      <c r="E6062" s="2" t="s">
        <v>10</v>
      </c>
      <c r="F6062" s="19" t="s">
        <v>12955</v>
      </c>
      <c r="G6062" s="5" t="s">
        <v>12956</v>
      </c>
      <c r="H6062" s="26" t="s">
        <v>6793</v>
      </c>
      <c r="I6062" s="6" t="s">
        <v>251</v>
      </c>
    </row>
    <row r="6063" ht="15.0" customHeight="1">
      <c r="A6063" s="2" t="s">
        <v>9</v>
      </c>
      <c r="B6063" s="5">
        <v>20860.0</v>
      </c>
      <c r="C6063" s="25">
        <v>43250.0</v>
      </c>
      <c r="D6063" s="4">
        <v>17.0</v>
      </c>
      <c r="E6063" s="2" t="s">
        <v>10</v>
      </c>
      <c r="F6063" s="19" t="s">
        <v>12957</v>
      </c>
      <c r="G6063" s="5" t="s">
        <v>12958</v>
      </c>
      <c r="H6063" s="26" t="s">
        <v>6604</v>
      </c>
      <c r="I6063" s="6" t="s">
        <v>251</v>
      </c>
    </row>
    <row r="6064" ht="15.0" customHeight="1">
      <c r="A6064" s="2" t="s">
        <v>9</v>
      </c>
      <c r="B6064" s="5">
        <v>20859.0</v>
      </c>
      <c r="C6064" s="25">
        <v>43250.0</v>
      </c>
      <c r="D6064" s="4">
        <v>17.0</v>
      </c>
      <c r="E6064" s="2" t="s">
        <v>10</v>
      </c>
      <c r="F6064" s="19" t="s">
        <v>12959</v>
      </c>
      <c r="G6064" s="5" t="s">
        <v>12960</v>
      </c>
      <c r="H6064" s="26" t="s">
        <v>6648</v>
      </c>
      <c r="I6064" s="6" t="s">
        <v>251</v>
      </c>
    </row>
    <row r="6065" ht="15.0" customHeight="1">
      <c r="A6065" s="2" t="s">
        <v>9</v>
      </c>
      <c r="B6065" s="5">
        <v>20858.0</v>
      </c>
      <c r="C6065" s="25">
        <v>43250.0</v>
      </c>
      <c r="D6065" s="4">
        <v>17.0</v>
      </c>
      <c r="E6065" s="2" t="s">
        <v>10</v>
      </c>
      <c r="F6065" s="19" t="s">
        <v>12961</v>
      </c>
      <c r="G6065" s="5" t="s">
        <v>12962</v>
      </c>
      <c r="H6065" s="26" t="s">
        <v>12963</v>
      </c>
      <c r="I6065" s="6" t="s">
        <v>251</v>
      </c>
    </row>
    <row r="6066" ht="15.0" customHeight="1">
      <c r="A6066" s="2" t="s">
        <v>9</v>
      </c>
      <c r="B6066" s="5">
        <v>20857.0</v>
      </c>
      <c r="C6066" s="25">
        <v>43250.0</v>
      </c>
      <c r="D6066" s="4">
        <v>17.0</v>
      </c>
      <c r="E6066" s="2" t="s">
        <v>10</v>
      </c>
      <c r="F6066" s="19" t="s">
        <v>12964</v>
      </c>
      <c r="G6066" s="5" t="s">
        <v>12965</v>
      </c>
      <c r="H6066" s="26" t="s">
        <v>8392</v>
      </c>
      <c r="I6066" s="6" t="s">
        <v>251</v>
      </c>
    </row>
    <row r="6067" ht="15.0" customHeight="1">
      <c r="A6067" s="2" t="s">
        <v>9</v>
      </c>
      <c r="B6067" s="5">
        <v>20856.0</v>
      </c>
      <c r="C6067" s="25">
        <v>43250.0</v>
      </c>
      <c r="D6067" s="4">
        <v>17.0</v>
      </c>
      <c r="E6067" s="2" t="s">
        <v>10</v>
      </c>
      <c r="F6067" s="19" t="s">
        <v>12966</v>
      </c>
      <c r="G6067" s="5" t="s">
        <v>12967</v>
      </c>
      <c r="H6067" s="26" t="s">
        <v>6582</v>
      </c>
      <c r="I6067" s="6" t="s">
        <v>251</v>
      </c>
    </row>
    <row r="6068" ht="15.0" customHeight="1">
      <c r="A6068" s="2" t="s">
        <v>9</v>
      </c>
      <c r="B6068" s="5">
        <v>20855.0</v>
      </c>
      <c r="C6068" s="25">
        <v>43250.0</v>
      </c>
      <c r="D6068" s="4">
        <v>17.0</v>
      </c>
      <c r="E6068" s="2" t="s">
        <v>10</v>
      </c>
      <c r="F6068" s="19" t="s">
        <v>12968</v>
      </c>
      <c r="G6068" s="5" t="s">
        <v>12969</v>
      </c>
      <c r="H6068" s="26" t="s">
        <v>6840</v>
      </c>
      <c r="I6068" s="6" t="s">
        <v>251</v>
      </c>
    </row>
    <row r="6069" ht="15.0" customHeight="1">
      <c r="A6069" s="2" t="s">
        <v>9</v>
      </c>
      <c r="B6069" s="5">
        <v>20854.0</v>
      </c>
      <c r="C6069" s="25">
        <v>43250.0</v>
      </c>
      <c r="D6069" s="4">
        <v>17.0</v>
      </c>
      <c r="E6069" s="2" t="s">
        <v>10</v>
      </c>
      <c r="F6069" s="19" t="s">
        <v>12970</v>
      </c>
      <c r="G6069" s="5" t="s">
        <v>12971</v>
      </c>
      <c r="H6069" s="26" t="s">
        <v>6604</v>
      </c>
      <c r="I6069" s="6" t="s">
        <v>251</v>
      </c>
    </row>
    <row r="6070" ht="15.0" customHeight="1">
      <c r="A6070" s="2" t="s">
        <v>9</v>
      </c>
      <c r="B6070" s="5">
        <v>20853.0</v>
      </c>
      <c r="C6070" s="25">
        <v>43250.0</v>
      </c>
      <c r="D6070" s="4">
        <v>17.0</v>
      </c>
      <c r="E6070" s="2" t="s">
        <v>10</v>
      </c>
      <c r="F6070" s="19" t="s">
        <v>12972</v>
      </c>
      <c r="G6070" s="5" t="s">
        <v>12973</v>
      </c>
      <c r="H6070" s="26" t="s">
        <v>7136</v>
      </c>
      <c r="I6070" s="6" t="s">
        <v>251</v>
      </c>
    </row>
    <row r="6071" ht="15.0" customHeight="1">
      <c r="A6071" s="2" t="s">
        <v>9</v>
      </c>
      <c r="B6071" s="5">
        <v>20852.0</v>
      </c>
      <c r="C6071" s="25">
        <v>43250.0</v>
      </c>
      <c r="D6071" s="4">
        <v>17.0</v>
      </c>
      <c r="E6071" s="2" t="s">
        <v>10</v>
      </c>
      <c r="F6071" s="19" t="s">
        <v>12974</v>
      </c>
      <c r="G6071" s="5" t="s">
        <v>12975</v>
      </c>
      <c r="H6071" s="26" t="s">
        <v>12976</v>
      </c>
      <c r="I6071" s="6" t="s">
        <v>251</v>
      </c>
    </row>
    <row r="6072" ht="15.0" customHeight="1">
      <c r="A6072" s="2" t="s">
        <v>9</v>
      </c>
      <c r="B6072" s="5">
        <v>20851.0</v>
      </c>
      <c r="C6072" s="25">
        <v>43250.0</v>
      </c>
      <c r="D6072" s="4">
        <v>17.0</v>
      </c>
      <c r="E6072" s="2" t="s">
        <v>10</v>
      </c>
      <c r="F6072" s="19" t="s">
        <v>12977</v>
      </c>
      <c r="G6072" s="5" t="s">
        <v>12978</v>
      </c>
      <c r="H6072" s="26" t="s">
        <v>6593</v>
      </c>
      <c r="I6072" s="6" t="s">
        <v>251</v>
      </c>
    </row>
    <row r="6073" ht="15.0" customHeight="1">
      <c r="A6073" s="2" t="s">
        <v>9</v>
      </c>
      <c r="B6073" s="5">
        <v>20850.0</v>
      </c>
      <c r="C6073" s="25">
        <v>43250.0</v>
      </c>
      <c r="D6073" s="4">
        <v>17.0</v>
      </c>
      <c r="E6073" s="2" t="s">
        <v>10</v>
      </c>
      <c r="F6073" s="19" t="s">
        <v>12979</v>
      </c>
      <c r="G6073" s="5" t="s">
        <v>12980</v>
      </c>
      <c r="H6073" s="26" t="s">
        <v>6787</v>
      </c>
      <c r="I6073" s="6" t="s">
        <v>251</v>
      </c>
    </row>
    <row r="6074" ht="15.0" customHeight="1">
      <c r="A6074" s="2" t="s">
        <v>9</v>
      </c>
      <c r="B6074" s="5">
        <v>20849.0</v>
      </c>
      <c r="C6074" s="25">
        <v>43250.0</v>
      </c>
      <c r="D6074" s="4">
        <v>17.0</v>
      </c>
      <c r="E6074" s="2" t="s">
        <v>10</v>
      </c>
      <c r="F6074" s="19" t="s">
        <v>12981</v>
      </c>
      <c r="G6074" s="5" t="s">
        <v>12982</v>
      </c>
      <c r="H6074" s="26" t="s">
        <v>6633</v>
      </c>
      <c r="I6074" s="6" t="s">
        <v>251</v>
      </c>
    </row>
    <row r="6075" ht="15.0" customHeight="1">
      <c r="A6075" s="2" t="s">
        <v>9</v>
      </c>
      <c r="B6075" s="5">
        <v>20848.0</v>
      </c>
      <c r="C6075" s="25">
        <v>43250.0</v>
      </c>
      <c r="D6075" s="4">
        <v>17.0</v>
      </c>
      <c r="E6075" s="2" t="s">
        <v>10</v>
      </c>
      <c r="F6075" s="19" t="s">
        <v>12983</v>
      </c>
      <c r="G6075" s="5" t="s">
        <v>12984</v>
      </c>
      <c r="H6075" s="26" t="s">
        <v>7052</v>
      </c>
      <c r="I6075" s="6" t="s">
        <v>251</v>
      </c>
    </row>
    <row r="6076" ht="15.0" customHeight="1">
      <c r="A6076" s="2" t="s">
        <v>9</v>
      </c>
      <c r="B6076" s="5">
        <v>20847.0</v>
      </c>
      <c r="C6076" s="25">
        <v>43250.0</v>
      </c>
      <c r="D6076" s="4">
        <v>17.0</v>
      </c>
      <c r="E6076" s="2" t="s">
        <v>10</v>
      </c>
      <c r="F6076" s="19" t="s">
        <v>12985</v>
      </c>
      <c r="G6076" s="5" t="s">
        <v>12986</v>
      </c>
      <c r="H6076" s="26" t="s">
        <v>7156</v>
      </c>
      <c r="I6076" s="6" t="s">
        <v>251</v>
      </c>
    </row>
    <row r="6077" ht="15.0" customHeight="1">
      <c r="A6077" s="2" t="s">
        <v>9</v>
      </c>
      <c r="B6077" s="5">
        <v>20846.0</v>
      </c>
      <c r="C6077" s="25">
        <v>43250.0</v>
      </c>
      <c r="D6077" s="4">
        <v>17.0</v>
      </c>
      <c r="E6077" s="2" t="s">
        <v>10</v>
      </c>
      <c r="F6077" s="19" t="s">
        <v>12987</v>
      </c>
      <c r="G6077" s="5" t="s">
        <v>12988</v>
      </c>
      <c r="H6077" s="26" t="s">
        <v>7156</v>
      </c>
      <c r="I6077" s="6" t="s">
        <v>251</v>
      </c>
    </row>
    <row r="6078" ht="15.0" customHeight="1">
      <c r="A6078" s="2" t="s">
        <v>9</v>
      </c>
      <c r="B6078" s="5">
        <v>20845.0</v>
      </c>
      <c r="C6078" s="25">
        <v>43250.0</v>
      </c>
      <c r="D6078" s="4">
        <v>17.0</v>
      </c>
      <c r="E6078" s="2" t="s">
        <v>10</v>
      </c>
      <c r="F6078" s="19" t="s">
        <v>12989</v>
      </c>
      <c r="G6078" s="5" t="s">
        <v>12990</v>
      </c>
      <c r="H6078" s="26" t="s">
        <v>7156</v>
      </c>
      <c r="I6078" s="6" t="s">
        <v>251</v>
      </c>
    </row>
    <row r="6079" ht="15.0" customHeight="1">
      <c r="A6079" s="2" t="s">
        <v>9</v>
      </c>
      <c r="B6079" s="5">
        <v>20844.0</v>
      </c>
      <c r="C6079" s="25">
        <v>43250.0</v>
      </c>
      <c r="D6079" s="4">
        <v>17.0</v>
      </c>
      <c r="E6079" s="2" t="s">
        <v>10</v>
      </c>
      <c r="F6079" s="19" t="s">
        <v>12991</v>
      </c>
      <c r="G6079" s="5" t="s">
        <v>12992</v>
      </c>
      <c r="H6079" s="26" t="s">
        <v>7156</v>
      </c>
      <c r="I6079" s="6" t="s">
        <v>251</v>
      </c>
    </row>
    <row r="6080" ht="15.0" customHeight="1">
      <c r="A6080" s="2" t="s">
        <v>9</v>
      </c>
      <c r="B6080" s="5">
        <v>20843.0</v>
      </c>
      <c r="C6080" s="25">
        <v>43250.0</v>
      </c>
      <c r="D6080" s="4">
        <v>17.0</v>
      </c>
      <c r="E6080" s="2" t="s">
        <v>10</v>
      </c>
      <c r="F6080" s="19" t="s">
        <v>12993</v>
      </c>
      <c r="G6080" s="5" t="s">
        <v>12994</v>
      </c>
      <c r="H6080" s="26" t="s">
        <v>8781</v>
      </c>
      <c r="I6080" s="6" t="s">
        <v>251</v>
      </c>
    </row>
    <row r="6081" ht="15.0" customHeight="1">
      <c r="A6081" s="2" t="s">
        <v>9</v>
      </c>
      <c r="B6081" s="5">
        <v>20842.0</v>
      </c>
      <c r="C6081" s="25">
        <v>43250.0</v>
      </c>
      <c r="D6081" s="4">
        <v>17.0</v>
      </c>
      <c r="E6081" s="2" t="s">
        <v>10</v>
      </c>
      <c r="F6081" s="19" t="s">
        <v>12995</v>
      </c>
      <c r="G6081" s="5" t="s">
        <v>12996</v>
      </c>
      <c r="H6081" s="26" t="s">
        <v>6582</v>
      </c>
      <c r="I6081" s="6" t="s">
        <v>251</v>
      </c>
    </row>
    <row r="6082" ht="15.0" customHeight="1">
      <c r="A6082" s="2" t="s">
        <v>9</v>
      </c>
      <c r="B6082" s="5">
        <v>20841.0</v>
      </c>
      <c r="C6082" s="25">
        <v>43250.0</v>
      </c>
      <c r="D6082" s="4">
        <v>17.0</v>
      </c>
      <c r="E6082" s="2" t="s">
        <v>10</v>
      </c>
      <c r="F6082" s="19" t="s">
        <v>12997</v>
      </c>
      <c r="G6082" s="5" t="s">
        <v>12998</v>
      </c>
      <c r="H6082" s="26" t="s">
        <v>6582</v>
      </c>
      <c r="I6082" s="6" t="s">
        <v>251</v>
      </c>
    </row>
    <row r="6083" ht="15.0" customHeight="1">
      <c r="A6083" s="2" t="s">
        <v>9</v>
      </c>
      <c r="B6083" s="5">
        <v>20840.0</v>
      </c>
      <c r="C6083" s="25">
        <v>43250.0</v>
      </c>
      <c r="D6083" s="4">
        <v>17.0</v>
      </c>
      <c r="E6083" s="2" t="s">
        <v>10</v>
      </c>
      <c r="F6083" s="19" t="s">
        <v>12999</v>
      </c>
      <c r="G6083" s="5" t="s">
        <v>13000</v>
      </c>
      <c r="H6083" s="26" t="s">
        <v>6648</v>
      </c>
      <c r="I6083" s="6" t="s">
        <v>251</v>
      </c>
    </row>
    <row r="6084" ht="15.0" customHeight="1">
      <c r="A6084" s="2" t="s">
        <v>9</v>
      </c>
      <c r="B6084" s="5">
        <v>20839.0</v>
      </c>
      <c r="C6084" s="25">
        <v>43250.0</v>
      </c>
      <c r="D6084" s="4">
        <v>17.0</v>
      </c>
      <c r="E6084" s="2" t="s">
        <v>10</v>
      </c>
      <c r="F6084" s="19" t="s">
        <v>13001</v>
      </c>
      <c r="G6084" s="5" t="s">
        <v>13002</v>
      </c>
      <c r="H6084" s="26" t="s">
        <v>13003</v>
      </c>
      <c r="I6084" s="6" t="s">
        <v>251</v>
      </c>
    </row>
    <row r="6085" ht="15.0" customHeight="1">
      <c r="A6085" s="2" t="s">
        <v>9</v>
      </c>
      <c r="B6085" s="5">
        <v>20838.0</v>
      </c>
      <c r="C6085" s="25">
        <v>43250.0</v>
      </c>
      <c r="D6085" s="4">
        <v>17.0</v>
      </c>
      <c r="E6085" s="2" t="s">
        <v>10</v>
      </c>
      <c r="F6085" s="19" t="s">
        <v>13004</v>
      </c>
      <c r="G6085" s="5" t="s">
        <v>13005</v>
      </c>
      <c r="H6085" s="26" t="s">
        <v>10066</v>
      </c>
      <c r="I6085" s="6" t="s">
        <v>251</v>
      </c>
    </row>
    <row r="6086" ht="15.0" customHeight="1">
      <c r="A6086" s="2" t="s">
        <v>9</v>
      </c>
      <c r="B6086" s="5">
        <v>20837.0</v>
      </c>
      <c r="C6086" s="25">
        <v>43250.0</v>
      </c>
      <c r="D6086" s="4">
        <v>17.0</v>
      </c>
      <c r="E6086" s="2" t="s">
        <v>10</v>
      </c>
      <c r="F6086" s="19" t="s">
        <v>13006</v>
      </c>
      <c r="G6086" s="5" t="s">
        <v>13007</v>
      </c>
      <c r="H6086" s="26" t="s">
        <v>7133</v>
      </c>
      <c r="I6086" s="6" t="s">
        <v>251</v>
      </c>
    </row>
    <row r="6087" ht="15.0" customHeight="1">
      <c r="A6087" s="2" t="s">
        <v>9</v>
      </c>
      <c r="B6087" s="5">
        <v>20836.0</v>
      </c>
      <c r="C6087" s="25">
        <v>43250.0</v>
      </c>
      <c r="D6087" s="4">
        <v>17.0</v>
      </c>
      <c r="E6087" s="2" t="s">
        <v>10</v>
      </c>
      <c r="F6087" s="19" t="s">
        <v>13008</v>
      </c>
      <c r="G6087" s="5" t="s">
        <v>13009</v>
      </c>
      <c r="H6087" s="26" t="s">
        <v>6587</v>
      </c>
      <c r="I6087" s="6" t="s">
        <v>251</v>
      </c>
    </row>
    <row r="6088" ht="15.0" customHeight="1">
      <c r="A6088" s="2" t="s">
        <v>9</v>
      </c>
      <c r="B6088" s="5">
        <v>20835.0</v>
      </c>
      <c r="C6088" s="25">
        <v>43250.0</v>
      </c>
      <c r="D6088" s="4">
        <v>17.0</v>
      </c>
      <c r="E6088" s="2" t="s">
        <v>10</v>
      </c>
      <c r="F6088" s="19" t="s">
        <v>13010</v>
      </c>
      <c r="G6088" s="5" t="s">
        <v>13011</v>
      </c>
      <c r="H6088" s="26" t="s">
        <v>10066</v>
      </c>
      <c r="I6088" s="6" t="s">
        <v>251</v>
      </c>
    </row>
    <row r="6089" ht="15.0" customHeight="1">
      <c r="A6089" s="2" t="s">
        <v>9</v>
      </c>
      <c r="B6089" s="5">
        <v>20834.0</v>
      </c>
      <c r="C6089" s="25">
        <v>43250.0</v>
      </c>
      <c r="D6089" s="4">
        <v>17.0</v>
      </c>
      <c r="E6089" s="2" t="s">
        <v>10</v>
      </c>
      <c r="F6089" s="19" t="s">
        <v>13012</v>
      </c>
      <c r="G6089" s="5" t="s">
        <v>13013</v>
      </c>
      <c r="H6089" s="26" t="s">
        <v>6587</v>
      </c>
      <c r="I6089" s="6" t="s">
        <v>251</v>
      </c>
    </row>
    <row r="6090" ht="15.0" customHeight="1">
      <c r="A6090" s="2" t="s">
        <v>9</v>
      </c>
      <c r="B6090" s="5">
        <v>20833.0</v>
      </c>
      <c r="C6090" s="25">
        <v>43250.0</v>
      </c>
      <c r="D6090" s="4">
        <v>17.0</v>
      </c>
      <c r="E6090" s="2" t="s">
        <v>10</v>
      </c>
      <c r="F6090" s="19" t="s">
        <v>13014</v>
      </c>
      <c r="G6090" s="5" t="s">
        <v>13015</v>
      </c>
      <c r="H6090" s="26" t="s">
        <v>6698</v>
      </c>
      <c r="I6090" s="6" t="s">
        <v>251</v>
      </c>
    </row>
    <row r="6091" ht="15.0" customHeight="1">
      <c r="A6091" s="2" t="s">
        <v>9</v>
      </c>
      <c r="B6091" s="5">
        <v>20832.0</v>
      </c>
      <c r="C6091" s="25">
        <v>43250.0</v>
      </c>
      <c r="D6091" s="4">
        <v>17.0</v>
      </c>
      <c r="E6091" s="2" t="s">
        <v>10</v>
      </c>
      <c r="F6091" s="19" t="s">
        <v>13016</v>
      </c>
      <c r="G6091" s="5" t="s">
        <v>13017</v>
      </c>
      <c r="H6091" s="26" t="s">
        <v>6593</v>
      </c>
      <c r="I6091" s="6" t="s">
        <v>251</v>
      </c>
    </row>
    <row r="6092" ht="15.0" customHeight="1">
      <c r="A6092" s="2" t="s">
        <v>9</v>
      </c>
      <c r="B6092" s="5">
        <v>20831.0</v>
      </c>
      <c r="C6092" s="25">
        <v>43250.0</v>
      </c>
      <c r="D6092" s="4">
        <v>17.0</v>
      </c>
      <c r="E6092" s="2" t="s">
        <v>10</v>
      </c>
      <c r="F6092" s="19" t="s">
        <v>13018</v>
      </c>
      <c r="G6092" s="5" t="s">
        <v>13019</v>
      </c>
      <c r="H6092" s="26" t="s">
        <v>10109</v>
      </c>
      <c r="I6092" s="6" t="s">
        <v>251</v>
      </c>
    </row>
    <row r="6093" ht="15.0" customHeight="1">
      <c r="A6093" s="2" t="s">
        <v>9</v>
      </c>
      <c r="B6093" s="5">
        <v>20830.0</v>
      </c>
      <c r="C6093" s="25">
        <v>43250.0</v>
      </c>
      <c r="D6093" s="4">
        <v>17.0</v>
      </c>
      <c r="E6093" s="2" t="s">
        <v>10</v>
      </c>
      <c r="F6093" s="19" t="s">
        <v>13020</v>
      </c>
      <c r="G6093" s="5" t="s">
        <v>13021</v>
      </c>
      <c r="H6093" s="26" t="s">
        <v>6704</v>
      </c>
      <c r="I6093" s="6" t="s">
        <v>251</v>
      </c>
    </row>
    <row r="6094" ht="15.0" customHeight="1">
      <c r="A6094" s="2" t="s">
        <v>76</v>
      </c>
      <c r="B6094" s="5">
        <v>10551.0</v>
      </c>
      <c r="C6094" s="25">
        <v>43250.0</v>
      </c>
      <c r="D6094" s="4">
        <v>17.0</v>
      </c>
      <c r="E6094" s="2" t="s">
        <v>10</v>
      </c>
      <c r="F6094" s="19" t="s">
        <v>13022</v>
      </c>
      <c r="G6094" s="5" t="s">
        <v>13023</v>
      </c>
      <c r="H6094" s="26" t="s">
        <v>13024</v>
      </c>
      <c r="I6094" s="6" t="s">
        <v>251</v>
      </c>
    </row>
    <row r="6095" ht="15.0" customHeight="1">
      <c r="A6095" s="2" t="s">
        <v>76</v>
      </c>
      <c r="B6095" s="5">
        <v>10550.0</v>
      </c>
      <c r="C6095" s="25">
        <v>43250.0</v>
      </c>
      <c r="D6095" s="4">
        <v>17.0</v>
      </c>
      <c r="E6095" s="2" t="s">
        <v>10</v>
      </c>
      <c r="F6095" s="19" t="s">
        <v>13025</v>
      </c>
      <c r="G6095" s="5" t="s">
        <v>13026</v>
      </c>
      <c r="H6095" s="26" t="s">
        <v>6511</v>
      </c>
      <c r="I6095" s="6" t="s">
        <v>251</v>
      </c>
    </row>
    <row r="6096" ht="15.0" customHeight="1">
      <c r="A6096" s="2" t="s">
        <v>82</v>
      </c>
      <c r="B6096" s="5">
        <v>3252.0</v>
      </c>
      <c r="C6096" s="25">
        <v>43250.0</v>
      </c>
      <c r="D6096" s="4">
        <v>17.0</v>
      </c>
      <c r="E6096" s="2" t="s">
        <v>10</v>
      </c>
      <c r="F6096" s="19" t="s">
        <v>13027</v>
      </c>
      <c r="G6096" s="5" t="s">
        <v>13028</v>
      </c>
      <c r="H6096" s="26" t="s">
        <v>9712</v>
      </c>
      <c r="I6096" s="6" t="s">
        <v>251</v>
      </c>
    </row>
    <row r="6097" ht="15.0" customHeight="1">
      <c r="A6097" s="2" t="s">
        <v>82</v>
      </c>
      <c r="B6097" s="5">
        <v>3251.0</v>
      </c>
      <c r="C6097" s="25">
        <v>43250.0</v>
      </c>
      <c r="D6097" s="4">
        <v>17.0</v>
      </c>
      <c r="E6097" s="2" t="s">
        <v>10</v>
      </c>
      <c r="F6097" s="19" t="s">
        <v>13029</v>
      </c>
      <c r="G6097" s="5" t="s">
        <v>13030</v>
      </c>
      <c r="H6097" s="26" t="s">
        <v>6511</v>
      </c>
      <c r="I6097" s="6" t="s">
        <v>251</v>
      </c>
    </row>
    <row r="6098" ht="15.0" customHeight="1">
      <c r="A6098" s="2" t="s">
        <v>82</v>
      </c>
      <c r="B6098" s="5">
        <v>3250.0</v>
      </c>
      <c r="C6098" s="25">
        <v>43250.0</v>
      </c>
      <c r="D6098" s="4">
        <v>17.0</v>
      </c>
      <c r="E6098" s="2" t="s">
        <v>10</v>
      </c>
      <c r="F6098" s="19" t="s">
        <v>13031</v>
      </c>
      <c r="G6098" s="5" t="s">
        <v>13032</v>
      </c>
      <c r="H6098" s="26" t="s">
        <v>6511</v>
      </c>
      <c r="I6098" s="6" t="s">
        <v>251</v>
      </c>
    </row>
    <row r="6099" ht="15.0" customHeight="1">
      <c r="A6099" s="2" t="s">
        <v>82</v>
      </c>
      <c r="B6099" s="5">
        <v>3249.0</v>
      </c>
      <c r="C6099" s="25">
        <v>43250.0</v>
      </c>
      <c r="D6099" s="4">
        <v>17.0</v>
      </c>
      <c r="E6099" s="2" t="s">
        <v>10</v>
      </c>
      <c r="F6099" s="19" t="s">
        <v>13033</v>
      </c>
      <c r="G6099" s="5" t="s">
        <v>13034</v>
      </c>
      <c r="H6099" s="26" t="s">
        <v>6511</v>
      </c>
      <c r="I6099" s="6" t="s">
        <v>251</v>
      </c>
    </row>
    <row r="6100" ht="15.0" customHeight="1">
      <c r="A6100" s="2" t="s">
        <v>82</v>
      </c>
      <c r="B6100" s="5">
        <v>3248.0</v>
      </c>
      <c r="C6100" s="25">
        <v>43250.0</v>
      </c>
      <c r="D6100" s="4">
        <v>17.0</v>
      </c>
      <c r="E6100" s="2" t="s">
        <v>10</v>
      </c>
      <c r="F6100" s="19" t="s">
        <v>13035</v>
      </c>
      <c r="G6100" s="5" t="s">
        <v>13036</v>
      </c>
      <c r="H6100" s="26" t="s">
        <v>6511</v>
      </c>
      <c r="I6100" s="6" t="s">
        <v>251</v>
      </c>
    </row>
    <row r="6101" ht="15.0" customHeight="1">
      <c r="A6101" s="2" t="s">
        <v>82</v>
      </c>
      <c r="B6101" s="5">
        <v>3247.0</v>
      </c>
      <c r="C6101" s="25">
        <v>43250.0</v>
      </c>
      <c r="D6101" s="4">
        <v>17.0</v>
      </c>
      <c r="E6101" s="2" t="s">
        <v>10</v>
      </c>
      <c r="F6101" s="19" t="s">
        <v>13037</v>
      </c>
      <c r="G6101" s="5" t="s">
        <v>13038</v>
      </c>
      <c r="H6101" s="26" t="s">
        <v>6511</v>
      </c>
      <c r="I6101" s="6" t="s">
        <v>251</v>
      </c>
    </row>
    <row r="6102" ht="15.0" customHeight="1">
      <c r="A6102" s="2" t="s">
        <v>82</v>
      </c>
      <c r="B6102" s="5">
        <v>3246.0</v>
      </c>
      <c r="C6102" s="25">
        <v>43250.0</v>
      </c>
      <c r="D6102" s="4">
        <v>17.0</v>
      </c>
      <c r="E6102" s="2" t="s">
        <v>10</v>
      </c>
      <c r="F6102" s="19" t="s">
        <v>13039</v>
      </c>
      <c r="G6102" s="5" t="s">
        <v>13040</v>
      </c>
      <c r="H6102" s="26" t="s">
        <v>6511</v>
      </c>
      <c r="I6102" s="6" t="s">
        <v>251</v>
      </c>
    </row>
    <row r="6103" ht="15.0" customHeight="1">
      <c r="A6103" s="2" t="s">
        <v>9</v>
      </c>
      <c r="B6103" s="5">
        <v>20829.0</v>
      </c>
      <c r="C6103" s="25">
        <v>43243.0</v>
      </c>
      <c r="D6103" s="4">
        <v>16.0</v>
      </c>
      <c r="E6103" s="2" t="s">
        <v>10</v>
      </c>
      <c r="F6103" s="19" t="s">
        <v>13041</v>
      </c>
      <c r="G6103" s="5" t="s">
        <v>13042</v>
      </c>
      <c r="H6103" s="26" t="s">
        <v>6612</v>
      </c>
      <c r="I6103" s="6" t="s">
        <v>251</v>
      </c>
    </row>
    <row r="6104" ht="15.0" customHeight="1">
      <c r="A6104" s="2" t="s">
        <v>9</v>
      </c>
      <c r="B6104" s="5">
        <v>20828.0</v>
      </c>
      <c r="C6104" s="25">
        <v>43243.0</v>
      </c>
      <c r="D6104" s="4">
        <v>16.0</v>
      </c>
      <c r="E6104" s="2" t="s">
        <v>10</v>
      </c>
      <c r="F6104" s="19" t="s">
        <v>13043</v>
      </c>
      <c r="G6104" s="5" t="s">
        <v>13044</v>
      </c>
      <c r="H6104" s="26" t="s">
        <v>6851</v>
      </c>
      <c r="I6104" s="6" t="s">
        <v>251</v>
      </c>
    </row>
    <row r="6105" ht="15.0" customHeight="1">
      <c r="A6105" s="2" t="s">
        <v>9</v>
      </c>
      <c r="B6105" s="5">
        <v>20827.0</v>
      </c>
      <c r="C6105" s="25">
        <v>43243.0</v>
      </c>
      <c r="D6105" s="4">
        <v>16.0</v>
      </c>
      <c r="E6105" s="2" t="s">
        <v>10</v>
      </c>
      <c r="F6105" s="19" t="s">
        <v>13045</v>
      </c>
      <c r="G6105" s="5" t="s">
        <v>13046</v>
      </c>
      <c r="H6105" s="26" t="s">
        <v>7133</v>
      </c>
      <c r="I6105" s="6" t="s">
        <v>251</v>
      </c>
    </row>
    <row r="6106" ht="15.0" customHeight="1">
      <c r="A6106" s="2" t="s">
        <v>9</v>
      </c>
      <c r="B6106" s="5">
        <v>20826.0</v>
      </c>
      <c r="C6106" s="25">
        <v>43243.0</v>
      </c>
      <c r="D6106" s="4">
        <v>16.0</v>
      </c>
      <c r="E6106" s="2" t="s">
        <v>10</v>
      </c>
      <c r="F6106" s="19" t="s">
        <v>13047</v>
      </c>
      <c r="G6106" s="5" t="s">
        <v>13048</v>
      </c>
      <c r="H6106" s="26" t="s">
        <v>6982</v>
      </c>
      <c r="I6106" s="6" t="s">
        <v>251</v>
      </c>
    </row>
    <row r="6107" ht="15.0" customHeight="1">
      <c r="A6107" s="2" t="s">
        <v>9</v>
      </c>
      <c r="B6107" s="5">
        <v>20825.0</v>
      </c>
      <c r="C6107" s="25">
        <v>43243.0</v>
      </c>
      <c r="D6107" s="4">
        <v>16.0</v>
      </c>
      <c r="E6107" s="2" t="s">
        <v>10</v>
      </c>
      <c r="F6107" s="19" t="s">
        <v>13049</v>
      </c>
      <c r="G6107" s="5" t="s">
        <v>13050</v>
      </c>
      <c r="H6107" s="26" t="s">
        <v>13051</v>
      </c>
      <c r="I6107" s="6" t="s">
        <v>251</v>
      </c>
    </row>
    <row r="6108" ht="15.0" customHeight="1">
      <c r="A6108" s="2" t="s">
        <v>9</v>
      </c>
      <c r="B6108" s="5">
        <v>20824.0</v>
      </c>
      <c r="C6108" s="25">
        <v>43243.0</v>
      </c>
      <c r="D6108" s="4">
        <v>16.0</v>
      </c>
      <c r="E6108" s="2" t="s">
        <v>10</v>
      </c>
      <c r="F6108" s="19" t="s">
        <v>13052</v>
      </c>
      <c r="G6108" s="5" t="s">
        <v>13053</v>
      </c>
      <c r="H6108" s="26" t="s">
        <v>6693</v>
      </c>
      <c r="I6108" s="6" t="s">
        <v>251</v>
      </c>
    </row>
    <row r="6109" ht="15.0" customHeight="1">
      <c r="A6109" s="2" t="s">
        <v>9</v>
      </c>
      <c r="B6109" s="5">
        <v>20823.0</v>
      </c>
      <c r="C6109" s="25">
        <v>43243.0</v>
      </c>
      <c r="D6109" s="4">
        <v>16.0</v>
      </c>
      <c r="E6109" s="2" t="s">
        <v>10</v>
      </c>
      <c r="F6109" s="19" t="s">
        <v>13054</v>
      </c>
      <c r="G6109" s="5" t="s">
        <v>13055</v>
      </c>
      <c r="H6109" s="26" t="s">
        <v>6648</v>
      </c>
      <c r="I6109" s="6" t="s">
        <v>251</v>
      </c>
    </row>
    <row r="6110" ht="15.0" customHeight="1">
      <c r="A6110" s="2" t="s">
        <v>9</v>
      </c>
      <c r="B6110" s="5">
        <v>20822.0</v>
      </c>
      <c r="C6110" s="25">
        <v>43243.0</v>
      </c>
      <c r="D6110" s="4">
        <v>16.0</v>
      </c>
      <c r="E6110" s="2" t="s">
        <v>10</v>
      </c>
      <c r="F6110" s="19" t="s">
        <v>13056</v>
      </c>
      <c r="G6110" s="5" t="s">
        <v>13057</v>
      </c>
      <c r="H6110" s="26" t="s">
        <v>6587</v>
      </c>
      <c r="I6110" s="6" t="s">
        <v>251</v>
      </c>
    </row>
    <row r="6111" ht="15.0" customHeight="1">
      <c r="A6111" s="2" t="s">
        <v>9</v>
      </c>
      <c r="B6111" s="5">
        <v>20821.0</v>
      </c>
      <c r="C6111" s="25">
        <v>43243.0</v>
      </c>
      <c r="D6111" s="4">
        <v>16.0</v>
      </c>
      <c r="E6111" s="2" t="s">
        <v>10</v>
      </c>
      <c r="F6111" s="19" t="s">
        <v>13058</v>
      </c>
      <c r="G6111" s="5" t="s">
        <v>13059</v>
      </c>
      <c r="H6111" s="26" t="s">
        <v>7220</v>
      </c>
      <c r="I6111" s="6" t="s">
        <v>251</v>
      </c>
    </row>
    <row r="6112" ht="15.0" customHeight="1">
      <c r="A6112" s="2" t="s">
        <v>9</v>
      </c>
      <c r="B6112" s="5">
        <v>20820.0</v>
      </c>
      <c r="C6112" s="25">
        <v>43243.0</v>
      </c>
      <c r="D6112" s="4">
        <v>16.0</v>
      </c>
      <c r="E6112" s="2" t="s">
        <v>10</v>
      </c>
      <c r="F6112" s="19" t="s">
        <v>13060</v>
      </c>
      <c r="G6112" s="5" t="s">
        <v>13061</v>
      </c>
      <c r="H6112" s="26" t="s">
        <v>13062</v>
      </c>
      <c r="I6112" s="6" t="s">
        <v>251</v>
      </c>
    </row>
    <row r="6113" ht="15.0" customHeight="1">
      <c r="A6113" s="2" t="s">
        <v>9</v>
      </c>
      <c r="B6113" s="5">
        <v>20819.0</v>
      </c>
      <c r="C6113" s="25">
        <v>43243.0</v>
      </c>
      <c r="D6113" s="4">
        <v>16.0</v>
      </c>
      <c r="E6113" s="2" t="s">
        <v>10</v>
      </c>
      <c r="F6113" s="19" t="s">
        <v>13063</v>
      </c>
      <c r="G6113" s="5" t="s">
        <v>13064</v>
      </c>
      <c r="H6113" s="26" t="s">
        <v>10246</v>
      </c>
      <c r="I6113" s="6" t="s">
        <v>251</v>
      </c>
    </row>
    <row r="6114" ht="15.0" customHeight="1">
      <c r="A6114" s="2" t="s">
        <v>9</v>
      </c>
      <c r="B6114" s="5">
        <v>20818.0</v>
      </c>
      <c r="C6114" s="25">
        <v>43243.0</v>
      </c>
      <c r="D6114" s="4">
        <v>16.0</v>
      </c>
      <c r="E6114" s="2" t="s">
        <v>10</v>
      </c>
      <c r="F6114" s="19" t="s">
        <v>13065</v>
      </c>
      <c r="G6114" s="5" t="s">
        <v>13066</v>
      </c>
      <c r="H6114" s="26" t="s">
        <v>7128</v>
      </c>
      <c r="I6114" s="6" t="s">
        <v>251</v>
      </c>
    </row>
    <row r="6115" ht="15.0" customHeight="1">
      <c r="A6115" s="2" t="s">
        <v>9</v>
      </c>
      <c r="B6115" s="5">
        <v>20817.0</v>
      </c>
      <c r="C6115" s="25">
        <v>43243.0</v>
      </c>
      <c r="D6115" s="4">
        <v>16.0</v>
      </c>
      <c r="E6115" s="2" t="s">
        <v>10</v>
      </c>
      <c r="F6115" s="19" t="s">
        <v>13067</v>
      </c>
      <c r="G6115" s="5" t="s">
        <v>13068</v>
      </c>
      <c r="H6115" s="26" t="s">
        <v>8156</v>
      </c>
      <c r="I6115" s="6" t="s">
        <v>251</v>
      </c>
    </row>
    <row r="6116" ht="15.0" customHeight="1">
      <c r="A6116" s="2" t="s">
        <v>9</v>
      </c>
      <c r="B6116" s="5">
        <v>20816.0</v>
      </c>
      <c r="C6116" s="25">
        <v>43243.0</v>
      </c>
      <c r="D6116" s="4">
        <v>16.0</v>
      </c>
      <c r="E6116" s="2" t="s">
        <v>10</v>
      </c>
      <c r="F6116" s="19" t="s">
        <v>13069</v>
      </c>
      <c r="G6116" s="5" t="s">
        <v>13070</v>
      </c>
      <c r="H6116" s="26" t="s">
        <v>7972</v>
      </c>
      <c r="I6116" s="6" t="s">
        <v>251</v>
      </c>
    </row>
    <row r="6117" ht="15.0" customHeight="1">
      <c r="A6117" s="2" t="s">
        <v>9</v>
      </c>
      <c r="B6117" s="5">
        <v>20815.0</v>
      </c>
      <c r="C6117" s="25">
        <v>43243.0</v>
      </c>
      <c r="D6117" s="4">
        <v>16.0</v>
      </c>
      <c r="E6117" s="2" t="s">
        <v>10</v>
      </c>
      <c r="F6117" s="19" t="s">
        <v>13071</v>
      </c>
      <c r="G6117" s="5" t="s">
        <v>13072</v>
      </c>
      <c r="H6117" s="26" t="s">
        <v>7156</v>
      </c>
      <c r="I6117" s="6" t="s">
        <v>251</v>
      </c>
    </row>
    <row r="6118" ht="15.0" customHeight="1">
      <c r="A6118" s="2" t="s">
        <v>9</v>
      </c>
      <c r="B6118" s="5">
        <v>20814.0</v>
      </c>
      <c r="C6118" s="25">
        <v>43243.0</v>
      </c>
      <c r="D6118" s="4">
        <v>16.0</v>
      </c>
      <c r="E6118" s="2" t="s">
        <v>10</v>
      </c>
      <c r="F6118" s="19" t="s">
        <v>13073</v>
      </c>
      <c r="G6118" s="5" t="s">
        <v>13074</v>
      </c>
      <c r="H6118" s="26" t="s">
        <v>6688</v>
      </c>
      <c r="I6118" s="6" t="s">
        <v>251</v>
      </c>
    </row>
    <row r="6119" ht="15.0" customHeight="1">
      <c r="A6119" s="2" t="s">
        <v>9</v>
      </c>
      <c r="B6119" s="5">
        <v>20813.0</v>
      </c>
      <c r="C6119" s="25">
        <v>43243.0</v>
      </c>
      <c r="D6119" s="4">
        <v>16.0</v>
      </c>
      <c r="E6119" s="2" t="s">
        <v>10</v>
      </c>
      <c r="F6119" s="19" t="s">
        <v>13075</v>
      </c>
      <c r="G6119" s="5" t="s">
        <v>13076</v>
      </c>
      <c r="H6119" s="26" t="s">
        <v>6754</v>
      </c>
      <c r="I6119" s="6" t="s">
        <v>251</v>
      </c>
    </row>
    <row r="6120" ht="15.0" customHeight="1">
      <c r="A6120" s="2" t="s">
        <v>9</v>
      </c>
      <c r="B6120" s="5">
        <v>20812.0</v>
      </c>
      <c r="C6120" s="25">
        <v>43243.0</v>
      </c>
      <c r="D6120" s="4">
        <v>16.0</v>
      </c>
      <c r="E6120" s="2" t="s">
        <v>10</v>
      </c>
      <c r="F6120" s="19" t="s">
        <v>13077</v>
      </c>
      <c r="G6120" s="5" t="s">
        <v>13078</v>
      </c>
      <c r="H6120" s="26" t="s">
        <v>6754</v>
      </c>
      <c r="I6120" s="6" t="s">
        <v>251</v>
      </c>
    </row>
    <row r="6121" ht="15.0" customHeight="1">
      <c r="A6121" s="2" t="s">
        <v>9</v>
      </c>
      <c r="B6121" s="5">
        <v>20811.0</v>
      </c>
      <c r="C6121" s="25">
        <v>43243.0</v>
      </c>
      <c r="D6121" s="4">
        <v>16.0</v>
      </c>
      <c r="E6121" s="2" t="s">
        <v>10</v>
      </c>
      <c r="F6121" s="19" t="s">
        <v>9050</v>
      </c>
      <c r="G6121" s="5" t="s">
        <v>13079</v>
      </c>
      <c r="H6121" s="26" t="s">
        <v>13080</v>
      </c>
      <c r="I6121" s="6" t="s">
        <v>251</v>
      </c>
    </row>
    <row r="6122" ht="15.0" customHeight="1">
      <c r="A6122" s="2" t="s">
        <v>9</v>
      </c>
      <c r="B6122" s="5">
        <v>20810.0</v>
      </c>
      <c r="C6122" s="25">
        <v>43243.0</v>
      </c>
      <c r="D6122" s="4">
        <v>16.0</v>
      </c>
      <c r="E6122" s="2" t="s">
        <v>10</v>
      </c>
      <c r="F6122" s="19" t="s">
        <v>13081</v>
      </c>
      <c r="G6122" s="5" t="s">
        <v>13082</v>
      </c>
      <c r="H6122" s="26" t="s">
        <v>13083</v>
      </c>
      <c r="I6122" s="6" t="s">
        <v>251</v>
      </c>
    </row>
    <row r="6123" ht="15.0" customHeight="1">
      <c r="A6123" s="2" t="s">
        <v>9</v>
      </c>
      <c r="B6123" s="5">
        <v>20809.0</v>
      </c>
      <c r="C6123" s="25">
        <v>43243.0</v>
      </c>
      <c r="D6123" s="4">
        <v>16.0</v>
      </c>
      <c r="E6123" s="2" t="s">
        <v>10</v>
      </c>
      <c r="F6123" s="19" t="s">
        <v>13084</v>
      </c>
      <c r="G6123" s="5" t="s">
        <v>13085</v>
      </c>
      <c r="H6123" s="26" t="s">
        <v>13086</v>
      </c>
      <c r="I6123" s="6" t="s">
        <v>251</v>
      </c>
    </row>
    <row r="6124" ht="15.0" customHeight="1">
      <c r="A6124" s="2" t="s">
        <v>9</v>
      </c>
      <c r="B6124" s="5">
        <v>20808.0</v>
      </c>
      <c r="C6124" s="25">
        <v>43243.0</v>
      </c>
      <c r="D6124" s="4">
        <v>16.0</v>
      </c>
      <c r="E6124" s="2" t="s">
        <v>10</v>
      </c>
      <c r="F6124" s="19" t="s">
        <v>13087</v>
      </c>
      <c r="G6124" s="5" t="s">
        <v>13088</v>
      </c>
      <c r="H6124" s="26" t="s">
        <v>13089</v>
      </c>
      <c r="I6124" s="6" t="s">
        <v>251</v>
      </c>
    </row>
    <row r="6125" ht="15.0" customHeight="1">
      <c r="A6125" s="2" t="s">
        <v>9</v>
      </c>
      <c r="B6125" s="5">
        <v>20807.0</v>
      </c>
      <c r="C6125" s="25">
        <v>43243.0</v>
      </c>
      <c r="D6125" s="4">
        <v>16.0</v>
      </c>
      <c r="E6125" s="2" t="s">
        <v>10</v>
      </c>
      <c r="F6125" s="19" t="s">
        <v>13090</v>
      </c>
      <c r="G6125" s="5" t="s">
        <v>13091</v>
      </c>
      <c r="H6125" s="26" t="s">
        <v>6582</v>
      </c>
      <c r="I6125" s="6" t="s">
        <v>251</v>
      </c>
    </row>
    <row r="6126" ht="15.0" customHeight="1">
      <c r="A6126" s="2" t="s">
        <v>9</v>
      </c>
      <c r="B6126" s="5">
        <v>20806.0</v>
      </c>
      <c r="C6126" s="25">
        <v>43243.0</v>
      </c>
      <c r="D6126" s="4">
        <v>16.0</v>
      </c>
      <c r="E6126" s="2" t="s">
        <v>10</v>
      </c>
      <c r="F6126" s="19" t="s">
        <v>13092</v>
      </c>
      <c r="G6126" s="5" t="s">
        <v>13093</v>
      </c>
      <c r="H6126" s="26" t="s">
        <v>6698</v>
      </c>
      <c r="I6126" s="6" t="s">
        <v>251</v>
      </c>
    </row>
    <row r="6127" ht="15.0" customHeight="1">
      <c r="A6127" s="2" t="s">
        <v>9</v>
      </c>
      <c r="B6127" s="5">
        <v>20805.0</v>
      </c>
      <c r="C6127" s="25">
        <v>43243.0</v>
      </c>
      <c r="D6127" s="4">
        <v>16.0</v>
      </c>
      <c r="E6127" s="2" t="s">
        <v>10</v>
      </c>
      <c r="F6127" s="19" t="s">
        <v>13094</v>
      </c>
      <c r="G6127" s="5" t="s">
        <v>13095</v>
      </c>
      <c r="H6127" s="26" t="s">
        <v>10906</v>
      </c>
      <c r="I6127" s="6" t="s">
        <v>251</v>
      </c>
    </row>
    <row r="6128" ht="15.0" customHeight="1">
      <c r="A6128" s="2" t="s">
        <v>9</v>
      </c>
      <c r="B6128" s="5">
        <v>20804.0</v>
      </c>
      <c r="C6128" s="25">
        <v>43243.0</v>
      </c>
      <c r="D6128" s="4">
        <v>16.0</v>
      </c>
      <c r="E6128" s="2" t="s">
        <v>10</v>
      </c>
      <c r="F6128" s="19" t="s">
        <v>13096</v>
      </c>
      <c r="G6128" s="5" t="s">
        <v>13097</v>
      </c>
      <c r="H6128" s="26" t="s">
        <v>7034</v>
      </c>
      <c r="I6128" s="6" t="s">
        <v>251</v>
      </c>
    </row>
    <row r="6129" ht="15.0" customHeight="1">
      <c r="A6129" s="2" t="s">
        <v>9</v>
      </c>
      <c r="B6129" s="5">
        <v>20803.0</v>
      </c>
      <c r="C6129" s="25">
        <v>43243.0</v>
      </c>
      <c r="D6129" s="4">
        <v>16.0</v>
      </c>
      <c r="E6129" s="2" t="s">
        <v>10</v>
      </c>
      <c r="F6129" s="19" t="s">
        <v>13098</v>
      </c>
      <c r="G6129" s="5" t="s">
        <v>13099</v>
      </c>
      <c r="H6129" s="26" t="s">
        <v>6854</v>
      </c>
      <c r="I6129" s="6" t="s">
        <v>251</v>
      </c>
    </row>
    <row r="6130" ht="15.0" customHeight="1">
      <c r="A6130" s="2" t="s">
        <v>9</v>
      </c>
      <c r="B6130" s="5">
        <v>20802.0</v>
      </c>
      <c r="C6130" s="25">
        <v>43243.0</v>
      </c>
      <c r="D6130" s="4">
        <v>16.0</v>
      </c>
      <c r="E6130" s="2" t="s">
        <v>10</v>
      </c>
      <c r="F6130" s="19" t="s">
        <v>13100</v>
      </c>
      <c r="G6130" s="5" t="s">
        <v>13101</v>
      </c>
      <c r="H6130" s="26" t="s">
        <v>8156</v>
      </c>
      <c r="I6130" s="6" t="s">
        <v>251</v>
      </c>
    </row>
    <row r="6131" ht="15.0" customHeight="1">
      <c r="A6131" s="2" t="s">
        <v>9</v>
      </c>
      <c r="B6131" s="5">
        <v>20801.0</v>
      </c>
      <c r="C6131" s="25">
        <v>43243.0</v>
      </c>
      <c r="D6131" s="4">
        <v>16.0</v>
      </c>
      <c r="E6131" s="2" t="s">
        <v>10</v>
      </c>
      <c r="F6131" s="19" t="s">
        <v>13102</v>
      </c>
      <c r="G6131" s="5" t="s">
        <v>13103</v>
      </c>
      <c r="H6131" s="26" t="s">
        <v>6704</v>
      </c>
      <c r="I6131" s="6" t="s">
        <v>251</v>
      </c>
    </row>
    <row r="6132" ht="15.0" customHeight="1">
      <c r="A6132" s="2" t="s">
        <v>9</v>
      </c>
      <c r="B6132" s="5">
        <v>20800.0</v>
      </c>
      <c r="C6132" s="25">
        <v>43243.0</v>
      </c>
      <c r="D6132" s="4">
        <v>16.0</v>
      </c>
      <c r="E6132" s="2" t="s">
        <v>10</v>
      </c>
      <c r="F6132" s="19" t="s">
        <v>13104</v>
      </c>
      <c r="G6132" s="5" t="s">
        <v>13105</v>
      </c>
      <c r="H6132" s="26" t="s">
        <v>12495</v>
      </c>
      <c r="I6132" s="6" t="s">
        <v>251</v>
      </c>
    </row>
    <row r="6133" ht="15.0" customHeight="1">
      <c r="A6133" s="2" t="s">
        <v>76</v>
      </c>
      <c r="B6133" s="5">
        <v>10549.0</v>
      </c>
      <c r="C6133" s="25">
        <v>43243.0</v>
      </c>
      <c r="D6133" s="4">
        <v>16.0</v>
      </c>
      <c r="E6133" s="2" t="s">
        <v>10</v>
      </c>
      <c r="F6133" s="19" t="s">
        <v>13106</v>
      </c>
      <c r="G6133" s="5" t="s">
        <v>13107</v>
      </c>
      <c r="H6133" s="26" t="s">
        <v>6511</v>
      </c>
      <c r="I6133" s="6" t="s">
        <v>251</v>
      </c>
    </row>
    <row r="6134" ht="15.0" customHeight="1">
      <c r="A6134" s="2" t="s">
        <v>76</v>
      </c>
      <c r="B6134" s="5">
        <v>10548.0</v>
      </c>
      <c r="C6134" s="25">
        <v>43243.0</v>
      </c>
      <c r="D6134" s="4">
        <v>16.0</v>
      </c>
      <c r="E6134" s="2" t="s">
        <v>10</v>
      </c>
      <c r="F6134" s="19" t="s">
        <v>13108</v>
      </c>
      <c r="G6134" s="5" t="s">
        <v>13109</v>
      </c>
      <c r="H6134" s="26" t="s">
        <v>6511</v>
      </c>
      <c r="I6134" s="6" t="s">
        <v>251</v>
      </c>
    </row>
    <row r="6135" ht="15.0" customHeight="1">
      <c r="A6135" s="2" t="s">
        <v>76</v>
      </c>
      <c r="B6135" s="5">
        <v>10547.0</v>
      </c>
      <c r="C6135" s="25">
        <v>43243.0</v>
      </c>
      <c r="D6135" s="4">
        <v>16.0</v>
      </c>
      <c r="E6135" s="2" t="s">
        <v>10</v>
      </c>
      <c r="F6135" s="19" t="s">
        <v>13110</v>
      </c>
      <c r="G6135" s="5" t="s">
        <v>13111</v>
      </c>
      <c r="H6135" s="26" t="s">
        <v>6511</v>
      </c>
      <c r="I6135" s="6" t="s">
        <v>251</v>
      </c>
    </row>
    <row r="6136" ht="15.0" customHeight="1">
      <c r="A6136" s="2" t="s">
        <v>9</v>
      </c>
      <c r="B6136" s="5">
        <v>20799.0</v>
      </c>
      <c r="C6136" s="25">
        <v>43236.0</v>
      </c>
      <c r="D6136" s="4">
        <v>15.0</v>
      </c>
      <c r="E6136" s="2" t="s">
        <v>10</v>
      </c>
      <c r="F6136" s="19" t="s">
        <v>13112</v>
      </c>
      <c r="G6136" s="5" t="s">
        <v>13113</v>
      </c>
      <c r="H6136" s="26" t="s">
        <v>6648</v>
      </c>
      <c r="I6136" s="6" t="s">
        <v>251</v>
      </c>
    </row>
    <row r="6137" ht="15.0" customHeight="1">
      <c r="A6137" s="2" t="s">
        <v>9</v>
      </c>
      <c r="B6137" s="5">
        <v>20798.0</v>
      </c>
      <c r="C6137" s="25">
        <v>43236.0</v>
      </c>
      <c r="D6137" s="4">
        <v>15.0</v>
      </c>
      <c r="E6137" s="2" t="s">
        <v>10</v>
      </c>
      <c r="F6137" s="19" t="s">
        <v>13114</v>
      </c>
      <c r="G6137" s="5" t="s">
        <v>13115</v>
      </c>
      <c r="H6137" s="26" t="s">
        <v>13116</v>
      </c>
      <c r="I6137" s="6" t="s">
        <v>251</v>
      </c>
    </row>
    <row r="6138" ht="15.0" customHeight="1">
      <c r="A6138" s="2" t="s">
        <v>9</v>
      </c>
      <c r="B6138" s="5">
        <v>20797.0</v>
      </c>
      <c r="C6138" s="25">
        <v>43236.0</v>
      </c>
      <c r="D6138" s="4">
        <v>15.0</v>
      </c>
      <c r="E6138" s="2" t="s">
        <v>10</v>
      </c>
      <c r="F6138" s="19" t="s">
        <v>13117</v>
      </c>
      <c r="G6138" s="5" t="s">
        <v>13118</v>
      </c>
      <c r="H6138" s="26" t="s">
        <v>6693</v>
      </c>
      <c r="I6138" s="6" t="s">
        <v>251</v>
      </c>
    </row>
    <row r="6139" ht="15.0" customHeight="1">
      <c r="A6139" s="2" t="s">
        <v>9</v>
      </c>
      <c r="B6139" s="5">
        <v>20796.0</v>
      </c>
      <c r="C6139" s="25">
        <v>43236.0</v>
      </c>
      <c r="D6139" s="4">
        <v>15.0</v>
      </c>
      <c r="E6139" s="2" t="s">
        <v>10</v>
      </c>
      <c r="F6139" s="19" t="s">
        <v>13119</v>
      </c>
      <c r="G6139" s="5" t="s">
        <v>13120</v>
      </c>
      <c r="H6139" s="26" t="s">
        <v>6604</v>
      </c>
      <c r="I6139" s="6" t="s">
        <v>251</v>
      </c>
    </row>
    <row r="6140" ht="15.0" customHeight="1">
      <c r="A6140" s="2" t="s">
        <v>9</v>
      </c>
      <c r="B6140" s="5">
        <v>20795.0</v>
      </c>
      <c r="C6140" s="25">
        <v>43236.0</v>
      </c>
      <c r="D6140" s="4">
        <v>15.0</v>
      </c>
      <c r="E6140" s="2" t="s">
        <v>10</v>
      </c>
      <c r="F6140" s="19" t="s">
        <v>13121</v>
      </c>
      <c r="G6140" s="5" t="s">
        <v>13122</v>
      </c>
      <c r="H6140" s="26" t="s">
        <v>6854</v>
      </c>
      <c r="I6140" s="6" t="s">
        <v>251</v>
      </c>
    </row>
    <row r="6141" ht="15.0" customHeight="1">
      <c r="A6141" s="2" t="s">
        <v>9</v>
      </c>
      <c r="B6141" s="5">
        <v>20794.0</v>
      </c>
      <c r="C6141" s="25">
        <v>43236.0</v>
      </c>
      <c r="D6141" s="4">
        <v>15.0</v>
      </c>
      <c r="E6141" s="2" t="s">
        <v>10</v>
      </c>
      <c r="F6141" s="19" t="s">
        <v>13123</v>
      </c>
      <c r="G6141" s="5" t="s">
        <v>13124</v>
      </c>
      <c r="H6141" s="26" t="s">
        <v>6688</v>
      </c>
      <c r="I6141" s="6" t="s">
        <v>251</v>
      </c>
    </row>
    <row r="6142" ht="15.0" customHeight="1">
      <c r="A6142" s="2" t="s">
        <v>9</v>
      </c>
      <c r="B6142" s="5">
        <v>20793.0</v>
      </c>
      <c r="C6142" s="25">
        <v>43236.0</v>
      </c>
      <c r="D6142" s="4">
        <v>15.0</v>
      </c>
      <c r="E6142" s="2" t="s">
        <v>10</v>
      </c>
      <c r="F6142" s="19" t="s">
        <v>13125</v>
      </c>
      <c r="G6142" s="5" t="s">
        <v>13126</v>
      </c>
      <c r="H6142" s="26" t="s">
        <v>7938</v>
      </c>
      <c r="I6142" s="6" t="s">
        <v>251</v>
      </c>
    </row>
    <row r="6143" ht="15.0" customHeight="1">
      <c r="A6143" s="2" t="s">
        <v>9</v>
      </c>
      <c r="B6143" s="5">
        <v>20792.0</v>
      </c>
      <c r="C6143" s="25">
        <v>43236.0</v>
      </c>
      <c r="D6143" s="4">
        <v>15.0</v>
      </c>
      <c r="E6143" s="2" t="s">
        <v>10</v>
      </c>
      <c r="F6143" s="19" t="s">
        <v>13127</v>
      </c>
      <c r="G6143" s="5" t="s">
        <v>13128</v>
      </c>
      <c r="H6143" s="26" t="s">
        <v>6656</v>
      </c>
      <c r="I6143" s="6" t="s">
        <v>251</v>
      </c>
    </row>
    <row r="6144" ht="15.0" customHeight="1">
      <c r="A6144" s="2" t="s">
        <v>9</v>
      </c>
      <c r="B6144" s="5">
        <v>20791.0</v>
      </c>
      <c r="C6144" s="25">
        <v>43236.0</v>
      </c>
      <c r="D6144" s="4">
        <v>15.0</v>
      </c>
      <c r="E6144" s="2" t="s">
        <v>10</v>
      </c>
      <c r="F6144" s="19" t="s">
        <v>13129</v>
      </c>
      <c r="G6144" s="5" t="s">
        <v>13130</v>
      </c>
      <c r="H6144" s="26" t="s">
        <v>6612</v>
      </c>
      <c r="I6144" s="6" t="s">
        <v>251</v>
      </c>
    </row>
    <row r="6145" ht="15.0" customHeight="1">
      <c r="A6145" s="2" t="s">
        <v>9</v>
      </c>
      <c r="B6145" s="5">
        <v>20790.0</v>
      </c>
      <c r="C6145" s="25">
        <v>43236.0</v>
      </c>
      <c r="D6145" s="4">
        <v>15.0</v>
      </c>
      <c r="E6145" s="2" t="s">
        <v>10</v>
      </c>
      <c r="F6145" s="19" t="s">
        <v>13131</v>
      </c>
      <c r="G6145" s="5" t="s">
        <v>13132</v>
      </c>
      <c r="H6145" s="26" t="s">
        <v>6582</v>
      </c>
      <c r="I6145" s="6" t="s">
        <v>251</v>
      </c>
    </row>
    <row r="6146" ht="15.0" customHeight="1">
      <c r="A6146" s="2" t="s">
        <v>9</v>
      </c>
      <c r="B6146" s="5">
        <v>20789.0</v>
      </c>
      <c r="C6146" s="25">
        <v>43236.0</v>
      </c>
      <c r="D6146" s="4">
        <v>15.0</v>
      </c>
      <c r="E6146" s="2" t="s">
        <v>10</v>
      </c>
      <c r="F6146" s="19" t="s">
        <v>13133</v>
      </c>
      <c r="G6146" s="5" t="s">
        <v>13134</v>
      </c>
      <c r="H6146" s="26" t="s">
        <v>6582</v>
      </c>
      <c r="I6146" s="6" t="s">
        <v>251</v>
      </c>
    </row>
    <row r="6147" ht="15.0" customHeight="1">
      <c r="A6147" s="2" t="s">
        <v>9</v>
      </c>
      <c r="B6147" s="5">
        <v>20788.0</v>
      </c>
      <c r="C6147" s="25">
        <v>43236.0</v>
      </c>
      <c r="D6147" s="4">
        <v>15.0</v>
      </c>
      <c r="E6147" s="2" t="s">
        <v>10</v>
      </c>
      <c r="F6147" s="19" t="s">
        <v>13135</v>
      </c>
      <c r="G6147" s="5" t="s">
        <v>13136</v>
      </c>
      <c r="H6147" s="26" t="s">
        <v>6633</v>
      </c>
      <c r="I6147" s="6" t="s">
        <v>251</v>
      </c>
    </row>
    <row r="6148" ht="15.0" customHeight="1">
      <c r="A6148" s="2" t="s">
        <v>9</v>
      </c>
      <c r="B6148" s="5">
        <v>20787.0</v>
      </c>
      <c r="C6148" s="25">
        <v>43236.0</v>
      </c>
      <c r="D6148" s="4">
        <v>15.0</v>
      </c>
      <c r="E6148" s="2" t="s">
        <v>10</v>
      </c>
      <c r="F6148" s="19" t="s">
        <v>13137</v>
      </c>
      <c r="G6148" s="5" t="s">
        <v>13138</v>
      </c>
      <c r="H6148" s="26" t="s">
        <v>7052</v>
      </c>
      <c r="I6148" s="6" t="s">
        <v>251</v>
      </c>
    </row>
    <row r="6149" ht="15.0" customHeight="1">
      <c r="A6149" s="2" t="s">
        <v>9</v>
      </c>
      <c r="B6149" s="5">
        <v>20786.0</v>
      </c>
      <c r="C6149" s="25">
        <v>43236.0</v>
      </c>
      <c r="D6149" s="4">
        <v>15.0</v>
      </c>
      <c r="E6149" s="2" t="s">
        <v>10</v>
      </c>
      <c r="F6149" s="19" t="s">
        <v>13139</v>
      </c>
      <c r="G6149" s="5" t="s">
        <v>13140</v>
      </c>
      <c r="H6149" s="26" t="s">
        <v>6851</v>
      </c>
      <c r="I6149" s="6" t="s">
        <v>251</v>
      </c>
    </row>
    <row r="6150" ht="15.0" customHeight="1">
      <c r="A6150" s="2" t="s">
        <v>9</v>
      </c>
      <c r="B6150" s="5">
        <v>20785.0</v>
      </c>
      <c r="C6150" s="25">
        <v>43236.0</v>
      </c>
      <c r="D6150" s="4">
        <v>15.0</v>
      </c>
      <c r="E6150" s="2" t="s">
        <v>10</v>
      </c>
      <c r="F6150" s="19" t="s">
        <v>13141</v>
      </c>
      <c r="G6150" s="5" t="s">
        <v>13142</v>
      </c>
      <c r="H6150" s="26" t="s">
        <v>6590</v>
      </c>
      <c r="I6150" s="6" t="s">
        <v>251</v>
      </c>
    </row>
    <row r="6151" ht="15.0" customHeight="1">
      <c r="A6151" s="2" t="s">
        <v>9</v>
      </c>
      <c r="B6151" s="5">
        <v>20784.0</v>
      </c>
      <c r="C6151" s="25">
        <v>43236.0</v>
      </c>
      <c r="D6151" s="4">
        <v>15.0</v>
      </c>
      <c r="E6151" s="2" t="s">
        <v>10</v>
      </c>
      <c r="F6151" s="19" t="s">
        <v>13143</v>
      </c>
      <c r="G6151" s="5" t="s">
        <v>13144</v>
      </c>
      <c r="H6151" s="26" t="s">
        <v>6793</v>
      </c>
      <c r="I6151" s="6" t="s">
        <v>251</v>
      </c>
    </row>
    <row r="6152" ht="15.0" customHeight="1">
      <c r="A6152" s="2" t="s">
        <v>9</v>
      </c>
      <c r="B6152" s="5">
        <v>20783.0</v>
      </c>
      <c r="C6152" s="25">
        <v>43236.0</v>
      </c>
      <c r="D6152" s="4">
        <v>15.0</v>
      </c>
      <c r="E6152" s="2" t="s">
        <v>10</v>
      </c>
      <c r="F6152" s="19" t="s">
        <v>13145</v>
      </c>
      <c r="G6152" s="5" t="s">
        <v>13146</v>
      </c>
      <c r="H6152" s="26" t="s">
        <v>6709</v>
      </c>
      <c r="I6152" s="6" t="s">
        <v>251</v>
      </c>
    </row>
    <row r="6153" ht="15.0" customHeight="1">
      <c r="A6153" s="2" t="s">
        <v>9</v>
      </c>
      <c r="B6153" s="5">
        <v>20782.0</v>
      </c>
      <c r="C6153" s="25">
        <v>43236.0</v>
      </c>
      <c r="D6153" s="4">
        <v>15.0</v>
      </c>
      <c r="E6153" s="2" t="s">
        <v>10</v>
      </c>
      <c r="F6153" s="19" t="s">
        <v>13147</v>
      </c>
      <c r="G6153" s="5" t="s">
        <v>13148</v>
      </c>
      <c r="H6153" s="26" t="s">
        <v>6779</v>
      </c>
      <c r="I6153" s="6" t="s">
        <v>251</v>
      </c>
    </row>
    <row r="6154" ht="15.0" customHeight="1">
      <c r="A6154" s="2" t="s">
        <v>9</v>
      </c>
      <c r="B6154" s="5">
        <v>20781.0</v>
      </c>
      <c r="C6154" s="25">
        <v>43236.0</v>
      </c>
      <c r="D6154" s="4">
        <v>15.0</v>
      </c>
      <c r="E6154" s="2" t="s">
        <v>10</v>
      </c>
      <c r="F6154" s="19" t="s">
        <v>13149</v>
      </c>
      <c r="G6154" s="5" t="s">
        <v>13150</v>
      </c>
      <c r="H6154" s="26" t="s">
        <v>6590</v>
      </c>
      <c r="I6154" s="6" t="s">
        <v>251</v>
      </c>
    </row>
    <row r="6155" ht="15.0" customHeight="1">
      <c r="A6155" s="2" t="s">
        <v>9</v>
      </c>
      <c r="B6155" s="5">
        <v>20780.0</v>
      </c>
      <c r="C6155" s="25">
        <v>43236.0</v>
      </c>
      <c r="D6155" s="4">
        <v>15.0</v>
      </c>
      <c r="E6155" s="2" t="s">
        <v>10</v>
      </c>
      <c r="F6155" s="19" t="s">
        <v>13151</v>
      </c>
      <c r="G6155" s="5" t="s">
        <v>13152</v>
      </c>
      <c r="H6155" s="26" t="s">
        <v>6779</v>
      </c>
      <c r="I6155" s="6" t="s">
        <v>251</v>
      </c>
    </row>
    <row r="6156" ht="15.0" customHeight="1">
      <c r="A6156" s="2" t="s">
        <v>9</v>
      </c>
      <c r="B6156" s="5">
        <v>20779.0</v>
      </c>
      <c r="C6156" s="25">
        <v>43236.0</v>
      </c>
      <c r="D6156" s="4">
        <v>15.0</v>
      </c>
      <c r="E6156" s="2" t="s">
        <v>10</v>
      </c>
      <c r="F6156" s="19" t="s">
        <v>13153</v>
      </c>
      <c r="G6156" s="5" t="s">
        <v>13154</v>
      </c>
      <c r="H6156" s="26" t="s">
        <v>6779</v>
      </c>
      <c r="I6156" s="6" t="s">
        <v>251</v>
      </c>
    </row>
    <row r="6157" ht="15.0" customHeight="1">
      <c r="A6157" s="2" t="s">
        <v>9</v>
      </c>
      <c r="B6157" s="5">
        <v>20778.0</v>
      </c>
      <c r="C6157" s="25">
        <v>43236.0</v>
      </c>
      <c r="D6157" s="4">
        <v>15.0</v>
      </c>
      <c r="E6157" s="2" t="s">
        <v>10</v>
      </c>
      <c r="F6157" s="19" t="s">
        <v>13155</v>
      </c>
      <c r="G6157" s="5" t="s">
        <v>13156</v>
      </c>
      <c r="H6157" s="26" t="s">
        <v>6779</v>
      </c>
      <c r="I6157" s="6" t="s">
        <v>251</v>
      </c>
    </row>
    <row r="6158" ht="15.0" customHeight="1">
      <c r="A6158" s="2" t="s">
        <v>9</v>
      </c>
      <c r="B6158" s="5">
        <v>20777.0</v>
      </c>
      <c r="C6158" s="25">
        <v>43236.0</v>
      </c>
      <c r="D6158" s="4">
        <v>15.0</v>
      </c>
      <c r="E6158" s="2" t="s">
        <v>10</v>
      </c>
      <c r="F6158" s="19" t="s">
        <v>13157</v>
      </c>
      <c r="G6158" s="5" t="s">
        <v>13158</v>
      </c>
      <c r="H6158" s="26" t="s">
        <v>6779</v>
      </c>
      <c r="I6158" s="6" t="s">
        <v>251</v>
      </c>
    </row>
    <row r="6159" ht="15.0" customHeight="1">
      <c r="A6159" s="2" t="s">
        <v>9</v>
      </c>
      <c r="B6159" s="5">
        <v>20776.0</v>
      </c>
      <c r="C6159" s="25">
        <v>43236.0</v>
      </c>
      <c r="D6159" s="4">
        <v>15.0</v>
      </c>
      <c r="E6159" s="2" t="s">
        <v>10</v>
      </c>
      <c r="F6159" s="19" t="s">
        <v>13159</v>
      </c>
      <c r="G6159" s="5" t="s">
        <v>13160</v>
      </c>
      <c r="H6159" s="26" t="s">
        <v>6779</v>
      </c>
      <c r="I6159" s="6" t="s">
        <v>251</v>
      </c>
    </row>
    <row r="6160" ht="15.0" customHeight="1">
      <c r="A6160" s="2" t="s">
        <v>9</v>
      </c>
      <c r="B6160" s="5">
        <v>20775.0</v>
      </c>
      <c r="C6160" s="25">
        <v>43236.0</v>
      </c>
      <c r="D6160" s="4">
        <v>15.0</v>
      </c>
      <c r="E6160" s="2" t="s">
        <v>10</v>
      </c>
      <c r="F6160" s="19" t="s">
        <v>13161</v>
      </c>
      <c r="G6160" s="5" t="s">
        <v>13162</v>
      </c>
      <c r="H6160" s="26" t="s">
        <v>6779</v>
      </c>
      <c r="I6160" s="6" t="s">
        <v>251</v>
      </c>
    </row>
    <row r="6161" ht="15.0" customHeight="1">
      <c r="A6161" s="2" t="s">
        <v>9</v>
      </c>
      <c r="B6161" s="5">
        <v>20774.0</v>
      </c>
      <c r="C6161" s="25">
        <v>43236.0</v>
      </c>
      <c r="D6161" s="4">
        <v>15.0</v>
      </c>
      <c r="E6161" s="2" t="s">
        <v>10</v>
      </c>
      <c r="F6161" s="19" t="s">
        <v>13163</v>
      </c>
      <c r="G6161" s="5" t="s">
        <v>13164</v>
      </c>
      <c r="H6161" s="26" t="s">
        <v>6779</v>
      </c>
      <c r="I6161" s="6" t="s">
        <v>251</v>
      </c>
    </row>
    <row r="6162" ht="15.0" customHeight="1">
      <c r="A6162" s="2" t="s">
        <v>9</v>
      </c>
      <c r="B6162" s="5">
        <v>20773.0</v>
      </c>
      <c r="C6162" s="25">
        <v>43236.0</v>
      </c>
      <c r="D6162" s="4">
        <v>15.0</v>
      </c>
      <c r="E6162" s="2" t="s">
        <v>10</v>
      </c>
      <c r="F6162" s="19" t="s">
        <v>13165</v>
      </c>
      <c r="G6162" s="5" t="s">
        <v>13166</v>
      </c>
      <c r="H6162" s="26" t="s">
        <v>6793</v>
      </c>
      <c r="I6162" s="6" t="s">
        <v>251</v>
      </c>
    </row>
    <row r="6163" ht="15.0" customHeight="1">
      <c r="A6163" s="2" t="s">
        <v>9</v>
      </c>
      <c r="B6163" s="5">
        <v>20772.0</v>
      </c>
      <c r="C6163" s="25">
        <v>43236.0</v>
      </c>
      <c r="D6163" s="4">
        <v>15.0</v>
      </c>
      <c r="E6163" s="2" t="s">
        <v>10</v>
      </c>
      <c r="F6163" s="19" t="s">
        <v>13167</v>
      </c>
      <c r="G6163" s="5" t="s">
        <v>13168</v>
      </c>
      <c r="H6163" s="26" t="s">
        <v>13169</v>
      </c>
      <c r="I6163" s="6" t="s">
        <v>251</v>
      </c>
    </row>
    <row r="6164" ht="15.0" customHeight="1">
      <c r="A6164" s="2" t="s">
        <v>9</v>
      </c>
      <c r="B6164" s="5">
        <v>20771.0</v>
      </c>
      <c r="C6164" s="25">
        <v>43236.0</v>
      </c>
      <c r="D6164" s="4">
        <v>15.0</v>
      </c>
      <c r="E6164" s="2" t="s">
        <v>10</v>
      </c>
      <c r="F6164" s="19" t="s">
        <v>13170</v>
      </c>
      <c r="G6164" s="5" t="s">
        <v>13171</v>
      </c>
      <c r="H6164" s="26" t="s">
        <v>6854</v>
      </c>
      <c r="I6164" s="6" t="s">
        <v>251</v>
      </c>
    </row>
    <row r="6165" ht="15.0" customHeight="1">
      <c r="A6165" s="2" t="s">
        <v>9</v>
      </c>
      <c r="B6165" s="5">
        <v>20770.0</v>
      </c>
      <c r="C6165" s="25">
        <v>43236.0</v>
      </c>
      <c r="D6165" s="4">
        <v>15.0</v>
      </c>
      <c r="E6165" s="2" t="s">
        <v>10</v>
      </c>
      <c r="F6165" s="19" t="s">
        <v>13172</v>
      </c>
      <c r="G6165" s="5" t="s">
        <v>13173</v>
      </c>
      <c r="H6165" s="26" t="s">
        <v>6648</v>
      </c>
      <c r="I6165" s="6" t="s">
        <v>251</v>
      </c>
    </row>
    <row r="6166" ht="15.0" customHeight="1">
      <c r="A6166" s="2" t="s">
        <v>9</v>
      </c>
      <c r="B6166" s="5">
        <v>20769.0</v>
      </c>
      <c r="C6166" s="25">
        <v>43236.0</v>
      </c>
      <c r="D6166" s="4">
        <v>15.0</v>
      </c>
      <c r="E6166" s="2" t="s">
        <v>10</v>
      </c>
      <c r="F6166" s="19" t="s">
        <v>13174</v>
      </c>
      <c r="G6166" s="5" t="s">
        <v>13175</v>
      </c>
      <c r="H6166" s="26" t="s">
        <v>6593</v>
      </c>
      <c r="I6166" s="6" t="s">
        <v>251</v>
      </c>
    </row>
    <row r="6167" ht="15.0" customHeight="1">
      <c r="A6167" s="2" t="s">
        <v>9</v>
      </c>
      <c r="B6167" s="5">
        <v>20768.0</v>
      </c>
      <c r="C6167" s="25">
        <v>43236.0</v>
      </c>
      <c r="D6167" s="4">
        <v>15.0</v>
      </c>
      <c r="E6167" s="2" t="s">
        <v>10</v>
      </c>
      <c r="F6167" s="19" t="s">
        <v>13176</v>
      </c>
      <c r="G6167" s="5" t="s">
        <v>13177</v>
      </c>
      <c r="H6167" s="26" t="s">
        <v>7220</v>
      </c>
      <c r="I6167" s="6" t="s">
        <v>251</v>
      </c>
    </row>
    <row r="6168" ht="15.0" customHeight="1">
      <c r="A6168" s="2" t="s">
        <v>9</v>
      </c>
      <c r="B6168" s="5">
        <v>20767.0</v>
      </c>
      <c r="C6168" s="25">
        <v>43236.0</v>
      </c>
      <c r="D6168" s="4">
        <v>15.0</v>
      </c>
      <c r="E6168" s="2" t="s">
        <v>10</v>
      </c>
      <c r="F6168" s="19" t="s">
        <v>13178</v>
      </c>
      <c r="G6168" s="5" t="s">
        <v>13179</v>
      </c>
      <c r="H6168" s="26" t="s">
        <v>6862</v>
      </c>
      <c r="I6168" s="6" t="s">
        <v>251</v>
      </c>
    </row>
    <row r="6169" ht="15.0" customHeight="1">
      <c r="A6169" s="2" t="s">
        <v>9</v>
      </c>
      <c r="B6169" s="5">
        <v>20766.0</v>
      </c>
      <c r="C6169" s="25">
        <v>43236.0</v>
      </c>
      <c r="D6169" s="4">
        <v>15.0</v>
      </c>
      <c r="E6169" s="2" t="s">
        <v>10</v>
      </c>
      <c r="F6169" s="19" t="s">
        <v>13180</v>
      </c>
      <c r="G6169" s="5" t="s">
        <v>13181</v>
      </c>
      <c r="H6169" s="26" t="s">
        <v>7156</v>
      </c>
      <c r="I6169" s="6" t="s">
        <v>251</v>
      </c>
    </row>
    <row r="6170" ht="15.0" customHeight="1">
      <c r="A6170" s="2" t="s">
        <v>9</v>
      </c>
      <c r="B6170" s="5">
        <v>20765.0</v>
      </c>
      <c r="C6170" s="25">
        <v>43236.0</v>
      </c>
      <c r="D6170" s="4">
        <v>15.0</v>
      </c>
      <c r="E6170" s="2" t="s">
        <v>10</v>
      </c>
      <c r="F6170" s="19" t="s">
        <v>13182</v>
      </c>
      <c r="G6170" s="5" t="s">
        <v>13183</v>
      </c>
      <c r="H6170" s="26" t="s">
        <v>7156</v>
      </c>
      <c r="I6170" s="6" t="s">
        <v>251</v>
      </c>
    </row>
    <row r="6171" ht="15.0" customHeight="1">
      <c r="A6171" s="2" t="s">
        <v>9</v>
      </c>
      <c r="B6171" s="5">
        <v>20764.0</v>
      </c>
      <c r="C6171" s="25">
        <v>43236.0</v>
      </c>
      <c r="D6171" s="4">
        <v>15.0</v>
      </c>
      <c r="E6171" s="2" t="s">
        <v>10</v>
      </c>
      <c r="F6171" s="19" t="s">
        <v>13184</v>
      </c>
      <c r="G6171" s="5" t="s">
        <v>13185</v>
      </c>
      <c r="H6171" s="26" t="s">
        <v>6704</v>
      </c>
      <c r="I6171" s="6" t="s">
        <v>251</v>
      </c>
    </row>
    <row r="6172" ht="15.0" customHeight="1">
      <c r="A6172" s="2" t="s">
        <v>9</v>
      </c>
      <c r="B6172" s="5">
        <v>20763.0</v>
      </c>
      <c r="C6172" s="25">
        <v>43236.0</v>
      </c>
      <c r="D6172" s="4">
        <v>15.0</v>
      </c>
      <c r="E6172" s="2" t="s">
        <v>10</v>
      </c>
      <c r="F6172" s="19" t="s">
        <v>13186</v>
      </c>
      <c r="G6172" s="5" t="s">
        <v>13187</v>
      </c>
      <c r="H6172" s="26" t="s">
        <v>6704</v>
      </c>
      <c r="I6172" s="6" t="s">
        <v>251</v>
      </c>
    </row>
    <row r="6173" ht="15.0" customHeight="1">
      <c r="A6173" s="2" t="s">
        <v>9</v>
      </c>
      <c r="B6173" s="5">
        <v>20762.0</v>
      </c>
      <c r="C6173" s="25">
        <v>43236.0</v>
      </c>
      <c r="D6173" s="4">
        <v>15.0</v>
      </c>
      <c r="E6173" s="2" t="s">
        <v>10</v>
      </c>
      <c r="F6173" s="19" t="s">
        <v>13188</v>
      </c>
      <c r="G6173" s="5" t="s">
        <v>13189</v>
      </c>
      <c r="H6173" s="26" t="s">
        <v>6768</v>
      </c>
      <c r="I6173" s="6" t="s">
        <v>251</v>
      </c>
    </row>
    <row r="6174" ht="15.0" customHeight="1">
      <c r="A6174" s="2" t="s">
        <v>9</v>
      </c>
      <c r="B6174" s="5">
        <v>20761.0</v>
      </c>
      <c r="C6174" s="25">
        <v>43236.0</v>
      </c>
      <c r="D6174" s="4">
        <v>15.0</v>
      </c>
      <c r="E6174" s="2" t="s">
        <v>10</v>
      </c>
      <c r="F6174" s="19" t="s">
        <v>13190</v>
      </c>
      <c r="G6174" s="5" t="s">
        <v>13191</v>
      </c>
      <c r="H6174" s="26" t="s">
        <v>6587</v>
      </c>
      <c r="I6174" s="6" t="s">
        <v>251</v>
      </c>
    </row>
    <row r="6175" ht="15.0" customHeight="1">
      <c r="A6175" s="2" t="s">
        <v>9</v>
      </c>
      <c r="B6175" s="5">
        <v>20760.0</v>
      </c>
      <c r="C6175" s="25">
        <v>43236.0</v>
      </c>
      <c r="D6175" s="4">
        <v>15.0</v>
      </c>
      <c r="E6175" s="2" t="s">
        <v>10</v>
      </c>
      <c r="F6175" s="19" t="s">
        <v>13192</v>
      </c>
      <c r="G6175" s="5" t="s">
        <v>13193</v>
      </c>
      <c r="H6175" s="26" t="s">
        <v>13194</v>
      </c>
      <c r="I6175" s="6" t="s">
        <v>251</v>
      </c>
    </row>
    <row r="6176" ht="15.0" customHeight="1">
      <c r="A6176" s="2" t="s">
        <v>9</v>
      </c>
      <c r="B6176" s="5">
        <v>20759.0</v>
      </c>
      <c r="C6176" s="25">
        <v>43236.0</v>
      </c>
      <c r="D6176" s="4">
        <v>15.0</v>
      </c>
      <c r="E6176" s="2" t="s">
        <v>10</v>
      </c>
      <c r="F6176" s="19" t="s">
        <v>13195</v>
      </c>
      <c r="G6176" s="5" t="s">
        <v>13196</v>
      </c>
      <c r="H6176" s="26" t="s">
        <v>7156</v>
      </c>
      <c r="I6176" s="6" t="s">
        <v>251</v>
      </c>
    </row>
    <row r="6177" ht="15.0" customHeight="1">
      <c r="A6177" s="2" t="s">
        <v>9</v>
      </c>
      <c r="B6177" s="5">
        <v>20758.0</v>
      </c>
      <c r="C6177" s="25">
        <v>43236.0</v>
      </c>
      <c r="D6177" s="4">
        <v>15.0</v>
      </c>
      <c r="E6177" s="2" t="s">
        <v>10</v>
      </c>
      <c r="F6177" s="19" t="s">
        <v>13197</v>
      </c>
      <c r="G6177" s="5" t="s">
        <v>13198</v>
      </c>
      <c r="H6177" s="26" t="s">
        <v>6793</v>
      </c>
      <c r="I6177" s="6" t="s">
        <v>251</v>
      </c>
    </row>
    <row r="6178" ht="15.0" customHeight="1">
      <c r="A6178" s="2" t="s">
        <v>9</v>
      </c>
      <c r="B6178" s="5">
        <v>20757.0</v>
      </c>
      <c r="C6178" s="25">
        <v>43236.0</v>
      </c>
      <c r="D6178" s="4">
        <v>15.0</v>
      </c>
      <c r="E6178" s="2" t="s">
        <v>10</v>
      </c>
      <c r="F6178" s="19" t="s">
        <v>13199</v>
      </c>
      <c r="G6178" s="5" t="s">
        <v>13200</v>
      </c>
      <c r="H6178" s="26" t="s">
        <v>6506</v>
      </c>
      <c r="I6178" s="6" t="s">
        <v>251</v>
      </c>
    </row>
    <row r="6179" ht="15.0" customHeight="1">
      <c r="A6179" s="2" t="s">
        <v>9</v>
      </c>
      <c r="B6179" s="5">
        <v>20756.0</v>
      </c>
      <c r="C6179" s="25">
        <v>43236.0</v>
      </c>
      <c r="D6179" s="4">
        <v>15.0</v>
      </c>
      <c r="E6179" s="2" t="s">
        <v>10</v>
      </c>
      <c r="F6179" s="19" t="s">
        <v>13201</v>
      </c>
      <c r="G6179" s="5" t="s">
        <v>13202</v>
      </c>
      <c r="H6179" s="26" t="s">
        <v>6590</v>
      </c>
      <c r="I6179" s="6" t="s">
        <v>251</v>
      </c>
    </row>
    <row r="6180" ht="15.0" customHeight="1">
      <c r="A6180" s="2" t="s">
        <v>9</v>
      </c>
      <c r="B6180" s="5">
        <v>20755.0</v>
      </c>
      <c r="C6180" s="25">
        <v>43236.0</v>
      </c>
      <c r="D6180" s="4">
        <v>15.0</v>
      </c>
      <c r="E6180" s="2" t="s">
        <v>10</v>
      </c>
      <c r="F6180" s="19" t="s">
        <v>13203</v>
      </c>
      <c r="G6180" s="5" t="s">
        <v>13204</v>
      </c>
      <c r="H6180" s="26" t="s">
        <v>6604</v>
      </c>
      <c r="I6180" s="6" t="s">
        <v>251</v>
      </c>
    </row>
    <row r="6181" ht="15.0" customHeight="1">
      <c r="A6181" s="2" t="s">
        <v>9</v>
      </c>
      <c r="B6181" s="5">
        <v>20754.0</v>
      </c>
      <c r="C6181" s="25">
        <v>43236.0</v>
      </c>
      <c r="D6181" s="4">
        <v>15.0</v>
      </c>
      <c r="E6181" s="2" t="s">
        <v>10</v>
      </c>
      <c r="F6181" s="19" t="s">
        <v>13205</v>
      </c>
      <c r="G6181" s="5" t="s">
        <v>13206</v>
      </c>
      <c r="H6181" s="26" t="s">
        <v>6698</v>
      </c>
      <c r="I6181" s="6" t="s">
        <v>251</v>
      </c>
    </row>
    <row r="6182" ht="15.0" customHeight="1">
      <c r="A6182" s="2" t="s">
        <v>76</v>
      </c>
      <c r="B6182" s="5">
        <v>10546.0</v>
      </c>
      <c r="C6182" s="25">
        <v>43236.0</v>
      </c>
      <c r="D6182" s="4">
        <v>15.0</v>
      </c>
      <c r="E6182" s="2" t="s">
        <v>10</v>
      </c>
      <c r="F6182" s="19" t="s">
        <v>13207</v>
      </c>
      <c r="G6182" s="5" t="s">
        <v>13208</v>
      </c>
      <c r="H6182" s="26" t="s">
        <v>6511</v>
      </c>
      <c r="I6182" s="6" t="s">
        <v>251</v>
      </c>
    </row>
    <row r="6183" ht="15.0" customHeight="1">
      <c r="A6183" s="2" t="s">
        <v>76</v>
      </c>
      <c r="B6183" s="5">
        <v>10545.0</v>
      </c>
      <c r="C6183" s="25">
        <v>43236.0</v>
      </c>
      <c r="D6183" s="4">
        <v>15.0</v>
      </c>
      <c r="E6183" s="2" t="s">
        <v>10</v>
      </c>
      <c r="F6183" s="19" t="s">
        <v>13209</v>
      </c>
      <c r="G6183" s="5" t="s">
        <v>13210</v>
      </c>
      <c r="H6183" s="26" t="s">
        <v>6511</v>
      </c>
      <c r="I6183" s="6" t="s">
        <v>251</v>
      </c>
    </row>
    <row r="6184" ht="15.0" customHeight="1">
      <c r="A6184" s="2" t="s">
        <v>76</v>
      </c>
      <c r="B6184" s="5">
        <v>10544.0</v>
      </c>
      <c r="C6184" s="25">
        <v>43236.0</v>
      </c>
      <c r="D6184" s="4">
        <v>15.0</v>
      </c>
      <c r="E6184" s="2" t="s">
        <v>10</v>
      </c>
      <c r="F6184" s="19" t="s">
        <v>13211</v>
      </c>
      <c r="G6184" s="5" t="s">
        <v>13212</v>
      </c>
      <c r="H6184" s="26" t="s">
        <v>13213</v>
      </c>
      <c r="I6184" s="6" t="s">
        <v>251</v>
      </c>
    </row>
    <row r="6185" ht="15.0" customHeight="1">
      <c r="A6185" s="2" t="s">
        <v>82</v>
      </c>
      <c r="B6185" s="5">
        <v>3245.0</v>
      </c>
      <c r="C6185" s="25">
        <v>43236.0</v>
      </c>
      <c r="D6185" s="4">
        <v>15.0</v>
      </c>
      <c r="E6185" s="2" t="s">
        <v>10</v>
      </c>
      <c r="F6185" s="19" t="s">
        <v>13214</v>
      </c>
      <c r="G6185" s="5" t="s">
        <v>13215</v>
      </c>
      <c r="H6185" s="26" t="s">
        <v>6511</v>
      </c>
      <c r="I6185" s="6" t="s">
        <v>251</v>
      </c>
    </row>
    <row r="6186" ht="15.0" customHeight="1">
      <c r="A6186" s="2" t="s">
        <v>82</v>
      </c>
      <c r="B6186" s="5">
        <v>3244.0</v>
      </c>
      <c r="C6186" s="25">
        <v>43236.0</v>
      </c>
      <c r="D6186" s="4">
        <v>15.0</v>
      </c>
      <c r="E6186" s="2" t="s">
        <v>10</v>
      </c>
      <c r="F6186" s="19" t="s">
        <v>13216</v>
      </c>
      <c r="G6186" s="5" t="s">
        <v>13217</v>
      </c>
      <c r="H6186" s="26" t="s">
        <v>6511</v>
      </c>
      <c r="I6186" s="6" t="s">
        <v>251</v>
      </c>
    </row>
    <row r="6187" ht="15.0" customHeight="1">
      <c r="A6187" s="2" t="s">
        <v>82</v>
      </c>
      <c r="B6187" s="5">
        <v>3243.0</v>
      </c>
      <c r="C6187" s="25">
        <v>43236.0</v>
      </c>
      <c r="D6187" s="4">
        <v>15.0</v>
      </c>
      <c r="E6187" s="2" t="s">
        <v>10</v>
      </c>
      <c r="F6187" s="19" t="s">
        <v>13218</v>
      </c>
      <c r="G6187" s="5" t="s">
        <v>13219</v>
      </c>
      <c r="H6187" s="26" t="s">
        <v>6511</v>
      </c>
      <c r="I6187" s="6" t="s">
        <v>251</v>
      </c>
    </row>
    <row r="6188" ht="15.0" customHeight="1">
      <c r="A6188" s="2" t="s">
        <v>82</v>
      </c>
      <c r="B6188" s="5">
        <v>3242.0</v>
      </c>
      <c r="C6188" s="25">
        <v>43236.0</v>
      </c>
      <c r="D6188" s="4">
        <v>15.0</v>
      </c>
      <c r="E6188" s="2" t="s">
        <v>10</v>
      </c>
      <c r="F6188" s="19" t="s">
        <v>13220</v>
      </c>
      <c r="G6188" s="5" t="s">
        <v>13221</v>
      </c>
      <c r="H6188" s="26" t="s">
        <v>6511</v>
      </c>
      <c r="I6188" s="6" t="s">
        <v>251</v>
      </c>
    </row>
    <row r="6189" ht="15.0" customHeight="1">
      <c r="A6189" s="2" t="s">
        <v>82</v>
      </c>
      <c r="B6189" s="5">
        <v>3241.0</v>
      </c>
      <c r="C6189" s="25">
        <v>43236.0</v>
      </c>
      <c r="D6189" s="4">
        <v>15.0</v>
      </c>
      <c r="E6189" s="2" t="s">
        <v>10</v>
      </c>
      <c r="F6189" s="19" t="s">
        <v>13222</v>
      </c>
      <c r="G6189" s="5" t="s">
        <v>13223</v>
      </c>
      <c r="H6189" s="26" t="s">
        <v>6511</v>
      </c>
      <c r="I6189" s="6" t="s">
        <v>251</v>
      </c>
    </row>
    <row r="6190" ht="15.0" customHeight="1">
      <c r="A6190" s="2" t="s">
        <v>82</v>
      </c>
      <c r="B6190" s="5">
        <v>3240.0</v>
      </c>
      <c r="C6190" s="25">
        <v>43236.0</v>
      </c>
      <c r="D6190" s="4">
        <v>15.0</v>
      </c>
      <c r="E6190" s="2" t="s">
        <v>10</v>
      </c>
      <c r="F6190" s="19" t="s">
        <v>13224</v>
      </c>
      <c r="G6190" s="5" t="s">
        <v>13225</v>
      </c>
      <c r="H6190" s="26" t="s">
        <v>6511</v>
      </c>
      <c r="I6190" s="6" t="s">
        <v>251</v>
      </c>
    </row>
    <row r="6191" ht="15.0" customHeight="1">
      <c r="A6191" s="2" t="s">
        <v>82</v>
      </c>
      <c r="B6191" s="5">
        <v>3239.0</v>
      </c>
      <c r="C6191" s="25">
        <v>43236.0</v>
      </c>
      <c r="D6191" s="4">
        <v>15.0</v>
      </c>
      <c r="E6191" s="2" t="s">
        <v>10</v>
      </c>
      <c r="F6191" s="19" t="s">
        <v>13226</v>
      </c>
      <c r="G6191" s="5" t="s">
        <v>13227</v>
      </c>
      <c r="H6191" s="26" t="s">
        <v>6511</v>
      </c>
      <c r="I6191" s="6" t="s">
        <v>251</v>
      </c>
    </row>
    <row r="6192" ht="15.0" customHeight="1">
      <c r="A6192" s="2" t="s">
        <v>9</v>
      </c>
      <c r="B6192" s="5">
        <v>20753.0</v>
      </c>
      <c r="C6192" s="25">
        <v>43229.0</v>
      </c>
      <c r="D6192" s="4">
        <v>14.0</v>
      </c>
      <c r="E6192" s="2" t="s">
        <v>10</v>
      </c>
      <c r="F6192" s="19" t="s">
        <v>13228</v>
      </c>
      <c r="G6192" s="5" t="s">
        <v>13229</v>
      </c>
      <c r="H6192" s="26" t="s">
        <v>13230</v>
      </c>
      <c r="I6192" s="6" t="s">
        <v>251</v>
      </c>
    </row>
    <row r="6193" ht="15.0" customHeight="1">
      <c r="A6193" s="2" t="s">
        <v>9</v>
      </c>
      <c r="B6193" s="5">
        <v>20752.0</v>
      </c>
      <c r="C6193" s="25">
        <v>43229.0</v>
      </c>
      <c r="D6193" s="4">
        <v>14.0</v>
      </c>
      <c r="E6193" s="2" t="s">
        <v>10</v>
      </c>
      <c r="F6193" s="19" t="s">
        <v>13231</v>
      </c>
      <c r="G6193" s="5" t="s">
        <v>13232</v>
      </c>
      <c r="H6193" s="26" t="s">
        <v>6612</v>
      </c>
      <c r="I6193" s="6" t="s">
        <v>251</v>
      </c>
    </row>
    <row r="6194" ht="15.0" customHeight="1">
      <c r="A6194" s="2" t="s">
        <v>9</v>
      </c>
      <c r="B6194" s="5">
        <v>20751.0</v>
      </c>
      <c r="C6194" s="25">
        <v>43229.0</v>
      </c>
      <c r="D6194" s="4">
        <v>14.0</v>
      </c>
      <c r="E6194" s="2" t="s">
        <v>10</v>
      </c>
      <c r="F6194" s="19" t="s">
        <v>13233</v>
      </c>
      <c r="G6194" s="5" t="s">
        <v>13234</v>
      </c>
      <c r="H6194" s="26" t="s">
        <v>6653</v>
      </c>
      <c r="I6194" s="6" t="s">
        <v>251</v>
      </c>
    </row>
    <row r="6195" ht="15.0" customHeight="1">
      <c r="A6195" s="2" t="s">
        <v>9</v>
      </c>
      <c r="B6195" s="5">
        <v>20750.0</v>
      </c>
      <c r="C6195" s="25">
        <v>43229.0</v>
      </c>
      <c r="D6195" s="4">
        <v>14.0</v>
      </c>
      <c r="E6195" s="2" t="s">
        <v>10</v>
      </c>
      <c r="F6195" s="19" t="s">
        <v>13235</v>
      </c>
      <c r="G6195" s="5" t="s">
        <v>13236</v>
      </c>
      <c r="H6195" s="26" t="s">
        <v>6653</v>
      </c>
      <c r="I6195" s="6" t="s">
        <v>251</v>
      </c>
    </row>
    <row r="6196" ht="15.0" customHeight="1">
      <c r="A6196" s="2" t="s">
        <v>9</v>
      </c>
      <c r="B6196" s="5">
        <v>20749.0</v>
      </c>
      <c r="C6196" s="25">
        <v>43229.0</v>
      </c>
      <c r="D6196" s="4">
        <v>14.0</v>
      </c>
      <c r="E6196" s="2" t="s">
        <v>10</v>
      </c>
      <c r="F6196" s="19" t="s">
        <v>13237</v>
      </c>
      <c r="G6196" s="5" t="s">
        <v>13238</v>
      </c>
      <c r="H6196" s="26" t="s">
        <v>6582</v>
      </c>
      <c r="I6196" s="6" t="s">
        <v>251</v>
      </c>
    </row>
    <row r="6197" ht="15.0" customHeight="1">
      <c r="A6197" s="2" t="s">
        <v>9</v>
      </c>
      <c r="B6197" s="5">
        <v>20748.0</v>
      </c>
      <c r="C6197" s="25">
        <v>43229.0</v>
      </c>
      <c r="D6197" s="4">
        <v>14.0</v>
      </c>
      <c r="E6197" s="2" t="s">
        <v>10</v>
      </c>
      <c r="F6197" s="19" t="s">
        <v>13239</v>
      </c>
      <c r="G6197" s="5" t="s">
        <v>13240</v>
      </c>
      <c r="H6197" s="26" t="s">
        <v>13241</v>
      </c>
      <c r="I6197" s="6" t="s">
        <v>251</v>
      </c>
    </row>
    <row r="6198" ht="15.0" customHeight="1">
      <c r="A6198" s="2" t="s">
        <v>9</v>
      </c>
      <c r="B6198" s="5">
        <v>20747.0</v>
      </c>
      <c r="C6198" s="25">
        <v>43229.0</v>
      </c>
      <c r="D6198" s="4">
        <v>14.0</v>
      </c>
      <c r="E6198" s="2" t="s">
        <v>10</v>
      </c>
      <c r="F6198" s="19" t="s">
        <v>13242</v>
      </c>
      <c r="G6198" s="5" t="s">
        <v>13243</v>
      </c>
      <c r="H6198" s="26" t="s">
        <v>6768</v>
      </c>
      <c r="I6198" s="6" t="s">
        <v>251</v>
      </c>
    </row>
    <row r="6199" ht="15.0" customHeight="1">
      <c r="A6199" s="2" t="s">
        <v>9</v>
      </c>
      <c r="B6199" s="5">
        <v>20746.0</v>
      </c>
      <c r="C6199" s="25">
        <v>43229.0</v>
      </c>
      <c r="D6199" s="4">
        <v>14.0</v>
      </c>
      <c r="E6199" s="2" t="s">
        <v>10</v>
      </c>
      <c r="F6199" s="19" t="s">
        <v>13244</v>
      </c>
      <c r="G6199" s="5" t="s">
        <v>13245</v>
      </c>
      <c r="H6199" s="26" t="s">
        <v>6604</v>
      </c>
      <c r="I6199" s="6" t="s">
        <v>251</v>
      </c>
    </row>
    <row r="6200" ht="15.0" customHeight="1">
      <c r="A6200" s="2" t="s">
        <v>9</v>
      </c>
      <c r="B6200" s="5">
        <v>20745.0</v>
      </c>
      <c r="C6200" s="25">
        <v>43229.0</v>
      </c>
      <c r="D6200" s="4">
        <v>14.0</v>
      </c>
      <c r="E6200" s="2" t="s">
        <v>10</v>
      </c>
      <c r="F6200" s="19" t="s">
        <v>13246</v>
      </c>
      <c r="G6200" s="5" t="s">
        <v>13247</v>
      </c>
      <c r="H6200" s="26" t="s">
        <v>6704</v>
      </c>
      <c r="I6200" s="6" t="s">
        <v>251</v>
      </c>
    </row>
    <row r="6201" ht="15.0" customHeight="1">
      <c r="A6201" s="2" t="s">
        <v>9</v>
      </c>
      <c r="B6201" s="5">
        <v>20744.0</v>
      </c>
      <c r="C6201" s="25">
        <v>43229.0</v>
      </c>
      <c r="D6201" s="4">
        <v>14.0</v>
      </c>
      <c r="E6201" s="2" t="s">
        <v>10</v>
      </c>
      <c r="F6201" s="19" t="s">
        <v>13248</v>
      </c>
      <c r="G6201" s="5" t="s">
        <v>13249</v>
      </c>
      <c r="H6201" s="26" t="s">
        <v>6704</v>
      </c>
      <c r="I6201" s="6" t="s">
        <v>251</v>
      </c>
    </row>
    <row r="6202" ht="15.0" customHeight="1">
      <c r="A6202" s="2" t="s">
        <v>9</v>
      </c>
      <c r="B6202" s="5">
        <v>20743.0</v>
      </c>
      <c r="C6202" s="25">
        <v>43229.0</v>
      </c>
      <c r="D6202" s="4">
        <v>14.0</v>
      </c>
      <c r="E6202" s="2" t="s">
        <v>10</v>
      </c>
      <c r="F6202" s="19" t="s">
        <v>13250</v>
      </c>
      <c r="G6202" s="5" t="s">
        <v>13251</v>
      </c>
      <c r="H6202" s="26" t="s">
        <v>7034</v>
      </c>
      <c r="I6202" s="6" t="s">
        <v>251</v>
      </c>
    </row>
    <row r="6203" ht="15.0" customHeight="1">
      <c r="A6203" s="2" t="s">
        <v>9</v>
      </c>
      <c r="B6203" s="5">
        <v>20742.0</v>
      </c>
      <c r="C6203" s="25">
        <v>43229.0</v>
      </c>
      <c r="D6203" s="4">
        <v>14.0</v>
      </c>
      <c r="E6203" s="2" t="s">
        <v>10</v>
      </c>
      <c r="F6203" s="19" t="s">
        <v>13252</v>
      </c>
      <c r="G6203" s="5" t="s">
        <v>13253</v>
      </c>
      <c r="H6203" s="26" t="s">
        <v>7031</v>
      </c>
      <c r="I6203" s="6" t="s">
        <v>251</v>
      </c>
    </row>
    <row r="6204" ht="15.0" customHeight="1">
      <c r="A6204" s="2" t="s">
        <v>9</v>
      </c>
      <c r="B6204" s="5">
        <v>20741.0</v>
      </c>
      <c r="C6204" s="25">
        <v>43229.0</v>
      </c>
      <c r="D6204" s="4">
        <v>14.0</v>
      </c>
      <c r="E6204" s="2" t="s">
        <v>10</v>
      </c>
      <c r="F6204" s="19" t="s">
        <v>13254</v>
      </c>
      <c r="G6204" s="5" t="s">
        <v>13255</v>
      </c>
      <c r="H6204" s="26" t="s">
        <v>8251</v>
      </c>
      <c r="I6204" s="6" t="s">
        <v>251</v>
      </c>
    </row>
    <row r="6205" ht="15.0" customHeight="1">
      <c r="A6205" s="2" t="s">
        <v>9</v>
      </c>
      <c r="B6205" s="5">
        <v>20740.0</v>
      </c>
      <c r="C6205" s="25">
        <v>43229.0</v>
      </c>
      <c r="D6205" s="4">
        <v>14.0</v>
      </c>
      <c r="E6205" s="2" t="s">
        <v>10</v>
      </c>
      <c r="F6205" s="19" t="s">
        <v>13256</v>
      </c>
      <c r="G6205" s="5" t="s">
        <v>13257</v>
      </c>
      <c r="H6205" s="26" t="s">
        <v>13258</v>
      </c>
      <c r="I6205" s="6" t="s">
        <v>251</v>
      </c>
    </row>
    <row r="6206" ht="15.0" customHeight="1">
      <c r="A6206" s="2" t="s">
        <v>9</v>
      </c>
      <c r="B6206" s="5">
        <v>20739.0</v>
      </c>
      <c r="C6206" s="25">
        <v>43229.0</v>
      </c>
      <c r="D6206" s="4">
        <v>14.0</v>
      </c>
      <c r="E6206" s="2" t="s">
        <v>10</v>
      </c>
      <c r="F6206" s="19" t="s">
        <v>13259</v>
      </c>
      <c r="G6206" s="5" t="s">
        <v>13260</v>
      </c>
      <c r="H6206" s="26" t="s">
        <v>8830</v>
      </c>
      <c r="I6206" s="6" t="s">
        <v>251</v>
      </c>
    </row>
    <row r="6207" ht="15.0" customHeight="1">
      <c r="A6207" s="2" t="s">
        <v>9</v>
      </c>
      <c r="B6207" s="5">
        <v>20738.0</v>
      </c>
      <c r="C6207" s="25">
        <v>43229.0</v>
      </c>
      <c r="D6207" s="4">
        <v>14.0</v>
      </c>
      <c r="E6207" s="2" t="s">
        <v>10</v>
      </c>
      <c r="F6207" s="19" t="s">
        <v>13261</v>
      </c>
      <c r="G6207" s="5" t="s">
        <v>13262</v>
      </c>
      <c r="H6207" s="26" t="s">
        <v>6787</v>
      </c>
      <c r="I6207" s="6" t="s">
        <v>251</v>
      </c>
    </row>
    <row r="6208" ht="15.0" customHeight="1">
      <c r="A6208" s="2" t="s">
        <v>9</v>
      </c>
      <c r="B6208" s="5">
        <v>20737.0</v>
      </c>
      <c r="C6208" s="25">
        <v>43229.0</v>
      </c>
      <c r="D6208" s="4">
        <v>14.0</v>
      </c>
      <c r="E6208" s="2" t="s">
        <v>10</v>
      </c>
      <c r="F6208" s="19" t="s">
        <v>13263</v>
      </c>
      <c r="G6208" s="5" t="s">
        <v>13264</v>
      </c>
      <c r="H6208" s="26" t="s">
        <v>8048</v>
      </c>
      <c r="I6208" s="6" t="s">
        <v>251</v>
      </c>
    </row>
    <row r="6209" ht="15.0" customHeight="1">
      <c r="A6209" s="2" t="s">
        <v>9</v>
      </c>
      <c r="B6209" s="5">
        <v>20736.0</v>
      </c>
      <c r="C6209" s="25">
        <v>43229.0</v>
      </c>
      <c r="D6209" s="4">
        <v>14.0</v>
      </c>
      <c r="E6209" s="2" t="s">
        <v>10</v>
      </c>
      <c r="F6209" s="19" t="s">
        <v>13265</v>
      </c>
      <c r="G6209" s="5" t="s">
        <v>13266</v>
      </c>
      <c r="H6209" s="26" t="s">
        <v>13267</v>
      </c>
      <c r="I6209" s="6" t="s">
        <v>251</v>
      </c>
    </row>
    <row r="6210" ht="15.0" customHeight="1">
      <c r="A6210" s="2" t="s">
        <v>9</v>
      </c>
      <c r="B6210" s="5">
        <v>20735.0</v>
      </c>
      <c r="C6210" s="25">
        <v>43229.0</v>
      </c>
      <c r="D6210" s="4">
        <v>14.0</v>
      </c>
      <c r="E6210" s="2" t="s">
        <v>10</v>
      </c>
      <c r="F6210" s="19" t="s">
        <v>13268</v>
      </c>
      <c r="G6210" s="5" t="s">
        <v>13269</v>
      </c>
      <c r="H6210" s="26" t="s">
        <v>13270</v>
      </c>
      <c r="I6210" s="6" t="s">
        <v>251</v>
      </c>
    </row>
    <row r="6211" ht="15.0" customHeight="1">
      <c r="A6211" s="2" t="s">
        <v>9</v>
      </c>
      <c r="B6211" s="5">
        <v>20734.0</v>
      </c>
      <c r="C6211" s="25">
        <v>43229.0</v>
      </c>
      <c r="D6211" s="4">
        <v>14.0</v>
      </c>
      <c r="E6211" s="2" t="s">
        <v>10</v>
      </c>
      <c r="F6211" s="19" t="s">
        <v>13271</v>
      </c>
      <c r="G6211" s="5" t="s">
        <v>13272</v>
      </c>
      <c r="H6211" s="26" t="s">
        <v>6693</v>
      </c>
      <c r="I6211" s="6" t="s">
        <v>251</v>
      </c>
    </row>
    <row r="6212" ht="15.0" customHeight="1">
      <c r="A6212" s="2" t="s">
        <v>9</v>
      </c>
      <c r="B6212" s="5">
        <v>20733.0</v>
      </c>
      <c r="C6212" s="25">
        <v>43229.0</v>
      </c>
      <c r="D6212" s="4">
        <v>14.0</v>
      </c>
      <c r="E6212" s="2" t="s">
        <v>10</v>
      </c>
      <c r="F6212" s="19" t="s">
        <v>13273</v>
      </c>
      <c r="G6212" s="5" t="s">
        <v>13274</v>
      </c>
      <c r="H6212" s="26" t="s">
        <v>6693</v>
      </c>
      <c r="I6212" s="6" t="s">
        <v>251</v>
      </c>
    </row>
    <row r="6213" ht="15.0" customHeight="1">
      <c r="A6213" s="2" t="s">
        <v>9</v>
      </c>
      <c r="B6213" s="5">
        <v>20732.0</v>
      </c>
      <c r="C6213" s="25">
        <v>43229.0</v>
      </c>
      <c r="D6213" s="4">
        <v>14.0</v>
      </c>
      <c r="E6213" s="2" t="s">
        <v>10</v>
      </c>
      <c r="F6213" s="19" t="s">
        <v>13275</v>
      </c>
      <c r="G6213" s="5" t="s">
        <v>13276</v>
      </c>
      <c r="H6213" s="26" t="s">
        <v>6693</v>
      </c>
      <c r="I6213" s="6" t="s">
        <v>251</v>
      </c>
    </row>
    <row r="6214" ht="15.0" customHeight="1">
      <c r="A6214" s="2" t="s">
        <v>9</v>
      </c>
      <c r="B6214" s="5">
        <v>20731.0</v>
      </c>
      <c r="C6214" s="25">
        <v>43229.0</v>
      </c>
      <c r="D6214" s="4">
        <v>14.0</v>
      </c>
      <c r="E6214" s="2" t="s">
        <v>10</v>
      </c>
      <c r="F6214" s="19" t="s">
        <v>13277</v>
      </c>
      <c r="G6214" s="5" t="s">
        <v>13278</v>
      </c>
      <c r="H6214" s="26" t="s">
        <v>6693</v>
      </c>
      <c r="I6214" s="6" t="s">
        <v>251</v>
      </c>
    </row>
    <row r="6215" ht="15.0" customHeight="1">
      <c r="A6215" s="2" t="s">
        <v>9</v>
      </c>
      <c r="B6215" s="5">
        <v>20730.0</v>
      </c>
      <c r="C6215" s="25">
        <v>43229.0</v>
      </c>
      <c r="D6215" s="4">
        <v>14.0</v>
      </c>
      <c r="E6215" s="2" t="s">
        <v>10</v>
      </c>
      <c r="F6215" s="19" t="s">
        <v>13279</v>
      </c>
      <c r="G6215" s="5" t="s">
        <v>13280</v>
      </c>
      <c r="H6215" s="26" t="s">
        <v>6693</v>
      </c>
      <c r="I6215" s="6" t="s">
        <v>251</v>
      </c>
    </row>
    <row r="6216" ht="15.0" customHeight="1">
      <c r="A6216" s="2" t="s">
        <v>9</v>
      </c>
      <c r="B6216" s="5">
        <v>20729.0</v>
      </c>
      <c r="C6216" s="25">
        <v>43229.0</v>
      </c>
      <c r="D6216" s="4">
        <v>14.0</v>
      </c>
      <c r="E6216" s="2" t="s">
        <v>10</v>
      </c>
      <c r="F6216" s="19" t="s">
        <v>13281</v>
      </c>
      <c r="G6216" s="5" t="s">
        <v>13282</v>
      </c>
      <c r="H6216" s="26" t="s">
        <v>10411</v>
      </c>
      <c r="I6216" s="6" t="s">
        <v>251</v>
      </c>
    </row>
    <row r="6217" ht="15.0" customHeight="1">
      <c r="A6217" s="2" t="s">
        <v>9</v>
      </c>
      <c r="B6217" s="5">
        <v>20728.0</v>
      </c>
      <c r="C6217" s="25">
        <v>43229.0</v>
      </c>
      <c r="D6217" s="4">
        <v>14.0</v>
      </c>
      <c r="E6217" s="2" t="s">
        <v>10</v>
      </c>
      <c r="F6217" s="19" t="s">
        <v>13283</v>
      </c>
      <c r="G6217" s="5" t="s">
        <v>13284</v>
      </c>
      <c r="H6217" s="26" t="s">
        <v>12546</v>
      </c>
      <c r="I6217" s="6" t="s">
        <v>251</v>
      </c>
    </row>
    <row r="6218" ht="15.0" customHeight="1">
      <c r="A6218" s="2" t="s">
        <v>9</v>
      </c>
      <c r="B6218" s="5">
        <v>20727.0</v>
      </c>
      <c r="C6218" s="25">
        <v>43229.0</v>
      </c>
      <c r="D6218" s="4">
        <v>14.0</v>
      </c>
      <c r="E6218" s="2" t="s">
        <v>10</v>
      </c>
      <c r="F6218" s="19" t="s">
        <v>13285</v>
      </c>
      <c r="G6218" s="5" t="s">
        <v>13286</v>
      </c>
      <c r="H6218" s="26" t="s">
        <v>13287</v>
      </c>
      <c r="I6218" s="6" t="s">
        <v>251</v>
      </c>
    </row>
    <row r="6219" ht="15.0" customHeight="1">
      <c r="A6219" s="2" t="s">
        <v>9</v>
      </c>
      <c r="B6219" s="5">
        <v>20726.0</v>
      </c>
      <c r="C6219" s="25">
        <v>43229.0</v>
      </c>
      <c r="D6219" s="4">
        <v>14.0</v>
      </c>
      <c r="E6219" s="2" t="s">
        <v>10</v>
      </c>
      <c r="F6219" s="19" t="s">
        <v>13288</v>
      </c>
      <c r="G6219" s="5" t="s">
        <v>13289</v>
      </c>
      <c r="H6219" s="26" t="s">
        <v>6582</v>
      </c>
      <c r="I6219" s="6" t="s">
        <v>251</v>
      </c>
    </row>
    <row r="6220" ht="15.0" customHeight="1">
      <c r="A6220" s="2" t="s">
        <v>9</v>
      </c>
      <c r="B6220" s="5">
        <v>20725.0</v>
      </c>
      <c r="C6220" s="25">
        <v>43229.0</v>
      </c>
      <c r="D6220" s="4">
        <v>14.0</v>
      </c>
      <c r="E6220" s="2" t="s">
        <v>10</v>
      </c>
      <c r="F6220" s="19" t="s">
        <v>13290</v>
      </c>
      <c r="G6220" s="5" t="s">
        <v>13291</v>
      </c>
      <c r="H6220" s="26" t="s">
        <v>6587</v>
      </c>
      <c r="I6220" s="6" t="s">
        <v>251</v>
      </c>
    </row>
    <row r="6221" ht="15.0" customHeight="1">
      <c r="A6221" s="2" t="s">
        <v>9</v>
      </c>
      <c r="B6221" s="5">
        <v>20724.0</v>
      </c>
      <c r="C6221" s="25">
        <v>43229.0</v>
      </c>
      <c r="D6221" s="4">
        <v>14.0</v>
      </c>
      <c r="E6221" s="2" t="s">
        <v>10</v>
      </c>
      <c r="F6221" s="19" t="s">
        <v>13292</v>
      </c>
      <c r="G6221" s="5" t="s">
        <v>13293</v>
      </c>
      <c r="H6221" s="26" t="s">
        <v>6587</v>
      </c>
      <c r="I6221" s="6" t="s">
        <v>251</v>
      </c>
    </row>
    <row r="6222" ht="15.0" customHeight="1">
      <c r="A6222" s="2" t="s">
        <v>9</v>
      </c>
      <c r="B6222" s="5">
        <v>20723.0</v>
      </c>
      <c r="C6222" s="25">
        <v>43229.0</v>
      </c>
      <c r="D6222" s="4">
        <v>14.0</v>
      </c>
      <c r="E6222" s="2" t="s">
        <v>10</v>
      </c>
      <c r="F6222" s="19" t="s">
        <v>13294</v>
      </c>
      <c r="G6222" s="5" t="s">
        <v>13295</v>
      </c>
      <c r="H6222" s="26" t="s">
        <v>6587</v>
      </c>
      <c r="I6222" s="6" t="s">
        <v>251</v>
      </c>
    </row>
    <row r="6223" ht="15.0" customHeight="1">
      <c r="A6223" s="2" t="s">
        <v>9</v>
      </c>
      <c r="B6223" s="5">
        <v>20722.0</v>
      </c>
      <c r="C6223" s="25">
        <v>43229.0</v>
      </c>
      <c r="D6223" s="4">
        <v>14.0</v>
      </c>
      <c r="E6223" s="2" t="s">
        <v>10</v>
      </c>
      <c r="F6223" s="19" t="s">
        <v>13296</v>
      </c>
      <c r="G6223" s="5" t="s">
        <v>13297</v>
      </c>
      <c r="H6223" s="26" t="s">
        <v>6587</v>
      </c>
      <c r="I6223" s="6" t="s">
        <v>251</v>
      </c>
    </row>
    <row r="6224" ht="15.0" customHeight="1">
      <c r="A6224" s="2" t="s">
        <v>9</v>
      </c>
      <c r="B6224" s="5">
        <v>20721.0</v>
      </c>
      <c r="C6224" s="25">
        <v>43229.0</v>
      </c>
      <c r="D6224" s="4">
        <v>14.0</v>
      </c>
      <c r="E6224" s="2" t="s">
        <v>10</v>
      </c>
      <c r="F6224" s="19" t="s">
        <v>13298</v>
      </c>
      <c r="G6224" s="5" t="s">
        <v>13299</v>
      </c>
      <c r="H6224" s="26" t="s">
        <v>6587</v>
      </c>
      <c r="I6224" s="6" t="s">
        <v>251</v>
      </c>
    </row>
    <row r="6225" ht="15.0" customHeight="1">
      <c r="A6225" s="2" t="s">
        <v>9</v>
      </c>
      <c r="B6225" s="5">
        <v>20720.0</v>
      </c>
      <c r="C6225" s="25">
        <v>43229.0</v>
      </c>
      <c r="D6225" s="4">
        <v>14.0</v>
      </c>
      <c r="E6225" s="2" t="s">
        <v>10</v>
      </c>
      <c r="F6225" s="19" t="s">
        <v>13300</v>
      </c>
      <c r="G6225" s="5" t="s">
        <v>13301</v>
      </c>
      <c r="H6225" s="26" t="s">
        <v>6587</v>
      </c>
      <c r="I6225" s="6" t="s">
        <v>251</v>
      </c>
    </row>
    <row r="6226" ht="15.0" customHeight="1">
      <c r="A6226" s="2" t="s">
        <v>9</v>
      </c>
      <c r="B6226" s="5">
        <v>20719.0</v>
      </c>
      <c r="C6226" s="25">
        <v>43229.0</v>
      </c>
      <c r="D6226" s="4">
        <v>14.0</v>
      </c>
      <c r="E6226" s="2" t="s">
        <v>10</v>
      </c>
      <c r="F6226" s="19" t="s">
        <v>13302</v>
      </c>
      <c r="G6226" s="5" t="s">
        <v>13303</v>
      </c>
      <c r="H6226" s="26" t="s">
        <v>13089</v>
      </c>
      <c r="I6226" s="6" t="s">
        <v>251</v>
      </c>
    </row>
    <row r="6227" ht="15.0" customHeight="1">
      <c r="A6227" s="2" t="s">
        <v>9</v>
      </c>
      <c r="B6227" s="5">
        <v>20718.0</v>
      </c>
      <c r="C6227" s="25">
        <v>43229.0</v>
      </c>
      <c r="D6227" s="4">
        <v>14.0</v>
      </c>
      <c r="E6227" s="2" t="s">
        <v>10</v>
      </c>
      <c r="F6227" s="19" t="s">
        <v>13304</v>
      </c>
      <c r="G6227" s="5" t="s">
        <v>13305</v>
      </c>
      <c r="H6227" s="26" t="s">
        <v>7136</v>
      </c>
      <c r="I6227" s="6" t="s">
        <v>251</v>
      </c>
    </row>
    <row r="6228" ht="15.0" customHeight="1">
      <c r="A6228" s="2" t="s">
        <v>9</v>
      </c>
      <c r="B6228" s="5">
        <v>20717.0</v>
      </c>
      <c r="C6228" s="25">
        <v>43229.0</v>
      </c>
      <c r="D6228" s="4">
        <v>14.0</v>
      </c>
      <c r="E6228" s="2" t="s">
        <v>10</v>
      </c>
      <c r="F6228" s="19" t="s">
        <v>13306</v>
      </c>
      <c r="G6228" s="5" t="s">
        <v>13307</v>
      </c>
      <c r="H6228" s="26" t="s">
        <v>6604</v>
      </c>
      <c r="I6228" s="6" t="s">
        <v>251</v>
      </c>
    </row>
    <row r="6229" ht="15.0" customHeight="1">
      <c r="A6229" s="2" t="s">
        <v>9</v>
      </c>
      <c r="B6229" s="5">
        <v>20716.0</v>
      </c>
      <c r="C6229" s="25">
        <v>43229.0</v>
      </c>
      <c r="D6229" s="4">
        <v>14.0</v>
      </c>
      <c r="E6229" s="2" t="s">
        <v>10</v>
      </c>
      <c r="F6229" s="19" t="s">
        <v>13308</v>
      </c>
      <c r="G6229" s="5" t="s">
        <v>13309</v>
      </c>
      <c r="H6229" s="26" t="s">
        <v>7938</v>
      </c>
      <c r="I6229" s="6" t="s">
        <v>251</v>
      </c>
    </row>
    <row r="6230" ht="15.0" customHeight="1">
      <c r="A6230" s="2" t="s">
        <v>9</v>
      </c>
      <c r="B6230" s="5">
        <v>20715.0</v>
      </c>
      <c r="C6230" s="25">
        <v>43229.0</v>
      </c>
      <c r="D6230" s="4">
        <v>14.0</v>
      </c>
      <c r="E6230" s="2" t="s">
        <v>10</v>
      </c>
      <c r="F6230" s="19" t="s">
        <v>13310</v>
      </c>
      <c r="G6230" s="5" t="s">
        <v>13311</v>
      </c>
      <c r="H6230" s="26" t="s">
        <v>6768</v>
      </c>
      <c r="I6230" s="6" t="s">
        <v>251</v>
      </c>
    </row>
    <row r="6231" ht="15.0" customHeight="1">
      <c r="A6231" s="2" t="s">
        <v>9</v>
      </c>
      <c r="B6231" s="5">
        <v>20714.0</v>
      </c>
      <c r="C6231" s="25">
        <v>43229.0</v>
      </c>
      <c r="D6231" s="4">
        <v>14.0</v>
      </c>
      <c r="E6231" s="2" t="s">
        <v>10</v>
      </c>
      <c r="F6231" s="19" t="s">
        <v>13312</v>
      </c>
      <c r="G6231" s="5" t="s">
        <v>13313</v>
      </c>
      <c r="H6231" s="26" t="s">
        <v>6768</v>
      </c>
      <c r="I6231" s="6" t="s">
        <v>251</v>
      </c>
    </row>
    <row r="6232" ht="15.0" customHeight="1">
      <c r="A6232" s="2" t="s">
        <v>9</v>
      </c>
      <c r="B6232" s="5">
        <v>20713.0</v>
      </c>
      <c r="C6232" s="25">
        <v>43229.0</v>
      </c>
      <c r="D6232" s="4">
        <v>14.0</v>
      </c>
      <c r="E6232" s="2" t="s">
        <v>10</v>
      </c>
      <c r="F6232" s="19" t="s">
        <v>13314</v>
      </c>
      <c r="G6232" s="5" t="s">
        <v>13315</v>
      </c>
      <c r="H6232" s="26" t="s">
        <v>7156</v>
      </c>
      <c r="I6232" s="6" t="s">
        <v>251</v>
      </c>
    </row>
    <row r="6233" ht="15.0" customHeight="1">
      <c r="A6233" s="2" t="s">
        <v>9</v>
      </c>
      <c r="B6233" s="5">
        <v>20712.0</v>
      </c>
      <c r="C6233" s="25">
        <v>43229.0</v>
      </c>
      <c r="D6233" s="4">
        <v>14.0</v>
      </c>
      <c r="E6233" s="2" t="s">
        <v>10</v>
      </c>
      <c r="F6233" s="19" t="s">
        <v>13316</v>
      </c>
      <c r="G6233" s="5" t="s">
        <v>13317</v>
      </c>
      <c r="H6233" s="26" t="s">
        <v>7156</v>
      </c>
      <c r="I6233" s="6" t="s">
        <v>251</v>
      </c>
    </row>
    <row r="6234" ht="15.0" customHeight="1">
      <c r="A6234" s="2" t="s">
        <v>9</v>
      </c>
      <c r="B6234" s="5">
        <v>20711.0</v>
      </c>
      <c r="C6234" s="25">
        <v>43229.0</v>
      </c>
      <c r="D6234" s="4">
        <v>14.0</v>
      </c>
      <c r="E6234" s="2" t="s">
        <v>10</v>
      </c>
      <c r="F6234" s="19" t="s">
        <v>13318</v>
      </c>
      <c r="G6234" s="5" t="s">
        <v>13319</v>
      </c>
      <c r="H6234" s="26" t="s">
        <v>9861</v>
      </c>
      <c r="I6234" s="6" t="s">
        <v>251</v>
      </c>
    </row>
    <row r="6235" ht="15.0" customHeight="1">
      <c r="A6235" s="2" t="s">
        <v>9</v>
      </c>
      <c r="B6235" s="5">
        <v>20710.0</v>
      </c>
      <c r="C6235" s="25">
        <v>43229.0</v>
      </c>
      <c r="D6235" s="4">
        <v>14.0</v>
      </c>
      <c r="E6235" s="2" t="s">
        <v>10</v>
      </c>
      <c r="F6235" s="19" t="s">
        <v>13320</v>
      </c>
      <c r="G6235" s="5" t="s">
        <v>13321</v>
      </c>
      <c r="H6235" s="26" t="s">
        <v>6582</v>
      </c>
      <c r="I6235" s="6" t="s">
        <v>251</v>
      </c>
    </row>
    <row r="6236" ht="15.0" customHeight="1">
      <c r="A6236" s="2" t="s">
        <v>9</v>
      </c>
      <c r="B6236" s="5">
        <v>20709.0</v>
      </c>
      <c r="C6236" s="25">
        <v>43229.0</v>
      </c>
      <c r="D6236" s="4">
        <v>14.0</v>
      </c>
      <c r="E6236" s="2" t="s">
        <v>10</v>
      </c>
      <c r="F6236" s="19" t="s">
        <v>13322</v>
      </c>
      <c r="G6236" s="5" t="s">
        <v>13323</v>
      </c>
      <c r="H6236" s="26" t="s">
        <v>10396</v>
      </c>
      <c r="I6236" s="6" t="s">
        <v>251</v>
      </c>
    </row>
    <row r="6237" ht="15.0" customHeight="1">
      <c r="A6237" s="2" t="s">
        <v>9</v>
      </c>
      <c r="B6237" s="5">
        <v>20708.0</v>
      </c>
      <c r="C6237" s="25">
        <v>43229.0</v>
      </c>
      <c r="D6237" s="4">
        <v>14.0</v>
      </c>
      <c r="E6237" s="2" t="s">
        <v>10</v>
      </c>
      <c r="F6237" s="19" t="s">
        <v>13324</v>
      </c>
      <c r="G6237" s="5" t="s">
        <v>13325</v>
      </c>
      <c r="H6237" s="26" t="s">
        <v>13326</v>
      </c>
      <c r="I6237" s="6" t="s">
        <v>251</v>
      </c>
    </row>
    <row r="6238" ht="15.0" customHeight="1">
      <c r="A6238" s="2" t="s">
        <v>9</v>
      </c>
      <c r="B6238" s="5">
        <v>20707.0</v>
      </c>
      <c r="C6238" s="25">
        <v>43229.0</v>
      </c>
      <c r="D6238" s="4">
        <v>14.0</v>
      </c>
      <c r="E6238" s="2" t="s">
        <v>10</v>
      </c>
      <c r="F6238" s="19" t="s">
        <v>13327</v>
      </c>
      <c r="G6238" s="5" t="s">
        <v>13328</v>
      </c>
      <c r="H6238" s="26" t="s">
        <v>13329</v>
      </c>
      <c r="I6238" s="6" t="s">
        <v>251</v>
      </c>
    </row>
    <row r="6239" ht="15.0" customHeight="1">
      <c r="A6239" s="2" t="s">
        <v>76</v>
      </c>
      <c r="B6239" s="5">
        <v>10543.0</v>
      </c>
      <c r="C6239" s="25">
        <v>43229.0</v>
      </c>
      <c r="D6239" s="4">
        <v>14.0</v>
      </c>
      <c r="E6239" s="2" t="s">
        <v>10</v>
      </c>
      <c r="F6239" s="19" t="s">
        <v>13330</v>
      </c>
      <c r="G6239" s="5" t="s">
        <v>13331</v>
      </c>
      <c r="H6239" s="26" t="s">
        <v>6511</v>
      </c>
      <c r="I6239" s="6" t="s">
        <v>251</v>
      </c>
    </row>
    <row r="6240" ht="15.0" customHeight="1">
      <c r="A6240" s="2" t="s">
        <v>9896</v>
      </c>
      <c r="B6240" s="5">
        <v>107.0</v>
      </c>
      <c r="C6240" s="25">
        <v>43223.0</v>
      </c>
      <c r="D6240" s="4" t="s">
        <v>9897</v>
      </c>
      <c r="E6240" s="28" t="s">
        <v>9897</v>
      </c>
      <c r="F6240" s="19" t="s">
        <v>13332</v>
      </c>
      <c r="G6240" s="8" t="s">
        <v>251</v>
      </c>
      <c r="H6240" s="26" t="s">
        <v>251</v>
      </c>
      <c r="I6240" s="6" t="s">
        <v>251</v>
      </c>
    </row>
    <row r="6241" ht="15.0" customHeight="1">
      <c r="A6241" s="2" t="s">
        <v>9</v>
      </c>
      <c r="B6241" s="5">
        <v>20706.0</v>
      </c>
      <c r="C6241" s="25">
        <v>43222.0</v>
      </c>
      <c r="D6241" s="4">
        <v>13.0</v>
      </c>
      <c r="E6241" s="2" t="s">
        <v>10</v>
      </c>
      <c r="F6241" s="19" t="s">
        <v>13333</v>
      </c>
      <c r="G6241" s="5" t="s">
        <v>13334</v>
      </c>
      <c r="H6241" s="26" t="s">
        <v>6590</v>
      </c>
      <c r="I6241" s="6" t="s">
        <v>251</v>
      </c>
    </row>
    <row r="6242" ht="15.0" customHeight="1">
      <c r="A6242" s="2" t="s">
        <v>9</v>
      </c>
      <c r="B6242" s="5">
        <v>20705.0</v>
      </c>
      <c r="C6242" s="25">
        <v>43222.0</v>
      </c>
      <c r="D6242" s="4">
        <v>13.0</v>
      </c>
      <c r="E6242" s="2" t="s">
        <v>10</v>
      </c>
      <c r="F6242" s="19" t="s">
        <v>13335</v>
      </c>
      <c r="G6242" s="5" t="s">
        <v>13336</v>
      </c>
      <c r="H6242" s="26" t="s">
        <v>6793</v>
      </c>
      <c r="I6242" s="6" t="s">
        <v>251</v>
      </c>
    </row>
    <row r="6243" ht="15.0" customHeight="1">
      <c r="A6243" s="2" t="s">
        <v>9</v>
      </c>
      <c r="B6243" s="5">
        <v>20704.0</v>
      </c>
      <c r="C6243" s="25">
        <v>43222.0</v>
      </c>
      <c r="D6243" s="4">
        <v>13.0</v>
      </c>
      <c r="E6243" s="2" t="s">
        <v>10</v>
      </c>
      <c r="F6243" s="19" t="s">
        <v>13337</v>
      </c>
      <c r="G6243" s="5" t="s">
        <v>13338</v>
      </c>
      <c r="H6243" s="26" t="s">
        <v>6793</v>
      </c>
      <c r="I6243" s="6" t="s">
        <v>251</v>
      </c>
    </row>
    <row r="6244" ht="15.0" customHeight="1">
      <c r="A6244" s="2" t="s">
        <v>9</v>
      </c>
      <c r="B6244" s="5">
        <v>20703.0</v>
      </c>
      <c r="C6244" s="25">
        <v>43222.0</v>
      </c>
      <c r="D6244" s="4">
        <v>13.0</v>
      </c>
      <c r="E6244" s="2" t="s">
        <v>10</v>
      </c>
      <c r="F6244" s="19" t="s">
        <v>13339</v>
      </c>
      <c r="G6244" s="5" t="s">
        <v>13340</v>
      </c>
      <c r="H6244" s="26" t="s">
        <v>7128</v>
      </c>
      <c r="I6244" s="6" t="s">
        <v>251</v>
      </c>
    </row>
    <row r="6245" ht="15.0" customHeight="1">
      <c r="A6245" s="2" t="s">
        <v>9</v>
      </c>
      <c r="B6245" s="5">
        <v>20702.0</v>
      </c>
      <c r="C6245" s="25">
        <v>43222.0</v>
      </c>
      <c r="D6245" s="4">
        <v>13.0</v>
      </c>
      <c r="E6245" s="2" t="s">
        <v>10</v>
      </c>
      <c r="F6245" s="19" t="s">
        <v>13341</v>
      </c>
      <c r="G6245" s="5" t="s">
        <v>13342</v>
      </c>
      <c r="H6245" s="26" t="s">
        <v>10221</v>
      </c>
      <c r="I6245" s="6" t="s">
        <v>251</v>
      </c>
    </row>
    <row r="6246" ht="15.0" customHeight="1">
      <c r="A6246" s="2" t="s">
        <v>9</v>
      </c>
      <c r="B6246" s="5">
        <v>20701.0</v>
      </c>
      <c r="C6246" s="25">
        <v>43222.0</v>
      </c>
      <c r="D6246" s="4">
        <v>13.0</v>
      </c>
      <c r="E6246" s="2" t="s">
        <v>10</v>
      </c>
      <c r="F6246" s="19" t="s">
        <v>13343</v>
      </c>
      <c r="G6246" s="5" t="s">
        <v>13344</v>
      </c>
      <c r="H6246" s="26" t="s">
        <v>6582</v>
      </c>
      <c r="I6246" s="6" t="s">
        <v>251</v>
      </c>
    </row>
    <row r="6247" ht="15.0" customHeight="1">
      <c r="A6247" s="2" t="s">
        <v>9</v>
      </c>
      <c r="B6247" s="5">
        <v>20700.0</v>
      </c>
      <c r="C6247" s="25">
        <v>43222.0</v>
      </c>
      <c r="D6247" s="4">
        <v>13.0</v>
      </c>
      <c r="E6247" s="2" t="s">
        <v>10</v>
      </c>
      <c r="F6247" s="19" t="s">
        <v>13345</v>
      </c>
      <c r="G6247" s="5" t="s">
        <v>13346</v>
      </c>
      <c r="H6247" s="26" t="s">
        <v>7136</v>
      </c>
      <c r="I6247" s="6" t="s">
        <v>251</v>
      </c>
    </row>
    <row r="6248" ht="15.0" customHeight="1">
      <c r="A6248" s="2" t="s">
        <v>9</v>
      </c>
      <c r="B6248" s="5">
        <v>20699.0</v>
      </c>
      <c r="C6248" s="25">
        <v>43222.0</v>
      </c>
      <c r="D6248" s="4">
        <v>13.0</v>
      </c>
      <c r="E6248" s="2" t="s">
        <v>10</v>
      </c>
      <c r="F6248" s="19" t="s">
        <v>13347</v>
      </c>
      <c r="G6248" s="5" t="s">
        <v>13348</v>
      </c>
      <c r="H6248" s="26" t="s">
        <v>7220</v>
      </c>
      <c r="I6248" s="6" t="s">
        <v>251</v>
      </c>
    </row>
    <row r="6249" ht="15.0" customHeight="1">
      <c r="A6249" s="2" t="s">
        <v>9</v>
      </c>
      <c r="B6249" s="5">
        <v>20698.0</v>
      </c>
      <c r="C6249" s="25">
        <v>43222.0</v>
      </c>
      <c r="D6249" s="4">
        <v>13.0</v>
      </c>
      <c r="E6249" s="2" t="s">
        <v>10</v>
      </c>
      <c r="F6249" s="19" t="s">
        <v>13349</v>
      </c>
      <c r="G6249" s="5" t="s">
        <v>13350</v>
      </c>
      <c r="H6249" s="26" t="s">
        <v>6604</v>
      </c>
      <c r="I6249" s="6" t="s">
        <v>251</v>
      </c>
    </row>
    <row r="6250" ht="15.0" customHeight="1">
      <c r="A6250" s="2" t="s">
        <v>9</v>
      </c>
      <c r="B6250" s="5">
        <v>20697.0</v>
      </c>
      <c r="C6250" s="25">
        <v>43222.0</v>
      </c>
      <c r="D6250" s="4">
        <v>13.0</v>
      </c>
      <c r="E6250" s="2" t="s">
        <v>10</v>
      </c>
      <c r="F6250" s="19" t="s">
        <v>13351</v>
      </c>
      <c r="G6250" s="5" t="s">
        <v>13352</v>
      </c>
      <c r="H6250" s="26" t="s">
        <v>8781</v>
      </c>
      <c r="I6250" s="6" t="s">
        <v>251</v>
      </c>
    </row>
    <row r="6251" ht="15.0" customHeight="1">
      <c r="A6251" s="2" t="s">
        <v>9</v>
      </c>
      <c r="B6251" s="5">
        <v>20696.0</v>
      </c>
      <c r="C6251" s="25">
        <v>43222.0</v>
      </c>
      <c r="D6251" s="4">
        <v>13.0</v>
      </c>
      <c r="E6251" s="2" t="s">
        <v>10</v>
      </c>
      <c r="F6251" s="19" t="s">
        <v>13353</v>
      </c>
      <c r="G6251" s="5" t="s">
        <v>13354</v>
      </c>
      <c r="H6251" s="26" t="s">
        <v>6582</v>
      </c>
      <c r="I6251" s="6" t="s">
        <v>251</v>
      </c>
    </row>
    <row r="6252" ht="15.0" customHeight="1">
      <c r="A6252" s="2" t="s">
        <v>9</v>
      </c>
      <c r="B6252" s="5">
        <v>20695.0</v>
      </c>
      <c r="C6252" s="25">
        <v>43222.0</v>
      </c>
      <c r="D6252" s="4">
        <v>13.0</v>
      </c>
      <c r="E6252" s="2" t="s">
        <v>10</v>
      </c>
      <c r="F6252" s="19" t="s">
        <v>13355</v>
      </c>
      <c r="G6252" s="5" t="s">
        <v>13356</v>
      </c>
      <c r="H6252" s="26" t="s">
        <v>7156</v>
      </c>
      <c r="I6252" s="6" t="s">
        <v>251</v>
      </c>
    </row>
    <row r="6253" ht="15.0" customHeight="1">
      <c r="A6253" s="2" t="s">
        <v>9</v>
      </c>
      <c r="B6253" s="5">
        <v>20694.0</v>
      </c>
      <c r="C6253" s="25">
        <v>43222.0</v>
      </c>
      <c r="D6253" s="4">
        <v>13.0</v>
      </c>
      <c r="E6253" s="2" t="s">
        <v>10</v>
      </c>
      <c r="F6253" s="19" t="s">
        <v>13357</v>
      </c>
      <c r="G6253" s="5" t="s">
        <v>13358</v>
      </c>
      <c r="H6253" s="26" t="s">
        <v>7156</v>
      </c>
      <c r="I6253" s="6" t="s">
        <v>251</v>
      </c>
    </row>
    <row r="6254" ht="15.0" customHeight="1">
      <c r="A6254" s="2" t="s">
        <v>9</v>
      </c>
      <c r="B6254" s="5">
        <v>20693.0</v>
      </c>
      <c r="C6254" s="25">
        <v>43222.0</v>
      </c>
      <c r="D6254" s="4">
        <v>13.0</v>
      </c>
      <c r="E6254" s="2" t="s">
        <v>10</v>
      </c>
      <c r="F6254" s="19" t="s">
        <v>13359</v>
      </c>
      <c r="G6254" s="5" t="s">
        <v>13360</v>
      </c>
      <c r="H6254" s="26" t="s">
        <v>6768</v>
      </c>
      <c r="I6254" s="6" t="s">
        <v>251</v>
      </c>
    </row>
    <row r="6255" ht="15.0" customHeight="1">
      <c r="A6255" s="2" t="s">
        <v>9</v>
      </c>
      <c r="B6255" s="5">
        <v>20692.0</v>
      </c>
      <c r="C6255" s="25">
        <v>43222.0</v>
      </c>
      <c r="D6255" s="4">
        <v>13.0</v>
      </c>
      <c r="E6255" s="2" t="s">
        <v>10</v>
      </c>
      <c r="F6255" s="19" t="s">
        <v>13361</v>
      </c>
      <c r="G6255" s="5" t="s">
        <v>13362</v>
      </c>
      <c r="H6255" s="26" t="s">
        <v>6768</v>
      </c>
      <c r="I6255" s="6" t="s">
        <v>251</v>
      </c>
    </row>
    <row r="6256" ht="15.0" customHeight="1">
      <c r="A6256" s="2" t="s">
        <v>9</v>
      </c>
      <c r="B6256" s="5">
        <v>20691.0</v>
      </c>
      <c r="C6256" s="25">
        <v>43222.0</v>
      </c>
      <c r="D6256" s="4">
        <v>13.0</v>
      </c>
      <c r="E6256" s="2" t="s">
        <v>10</v>
      </c>
      <c r="F6256" s="19" t="s">
        <v>13363</v>
      </c>
      <c r="G6256" s="5" t="s">
        <v>13364</v>
      </c>
      <c r="H6256" s="26" t="s">
        <v>13365</v>
      </c>
      <c r="I6256" s="6" t="s">
        <v>251</v>
      </c>
    </row>
    <row r="6257" ht="15.0" customHeight="1">
      <c r="A6257" s="2" t="s">
        <v>9</v>
      </c>
      <c r="B6257" s="5">
        <v>20690.0</v>
      </c>
      <c r="C6257" s="25">
        <v>43222.0</v>
      </c>
      <c r="D6257" s="4">
        <v>13.0</v>
      </c>
      <c r="E6257" s="2" t="s">
        <v>10</v>
      </c>
      <c r="F6257" s="19" t="s">
        <v>13366</v>
      </c>
      <c r="G6257" s="5" t="s">
        <v>13367</v>
      </c>
      <c r="H6257" s="26" t="s">
        <v>6796</v>
      </c>
      <c r="I6257" s="6" t="s">
        <v>251</v>
      </c>
    </row>
    <row r="6258" ht="15.0" customHeight="1">
      <c r="A6258" s="2" t="s">
        <v>9</v>
      </c>
      <c r="B6258" s="5">
        <v>20689.0</v>
      </c>
      <c r="C6258" s="25">
        <v>43222.0</v>
      </c>
      <c r="D6258" s="4">
        <v>13.0</v>
      </c>
      <c r="E6258" s="2" t="s">
        <v>10</v>
      </c>
      <c r="F6258" s="19" t="s">
        <v>13368</v>
      </c>
      <c r="G6258" s="5" t="s">
        <v>13369</v>
      </c>
      <c r="H6258" s="26" t="s">
        <v>6736</v>
      </c>
      <c r="I6258" s="6" t="s">
        <v>251</v>
      </c>
    </row>
    <row r="6259" ht="15.0" customHeight="1">
      <c r="A6259" s="2" t="s">
        <v>9</v>
      </c>
      <c r="B6259" s="5">
        <v>20688.0</v>
      </c>
      <c r="C6259" s="25">
        <v>43222.0</v>
      </c>
      <c r="D6259" s="4">
        <v>13.0</v>
      </c>
      <c r="E6259" s="2" t="s">
        <v>10</v>
      </c>
      <c r="F6259" s="19" t="s">
        <v>13370</v>
      </c>
      <c r="G6259" s="5" t="s">
        <v>13371</v>
      </c>
      <c r="H6259" s="26" t="s">
        <v>6779</v>
      </c>
      <c r="I6259" s="6" t="s">
        <v>251</v>
      </c>
    </row>
    <row r="6260" ht="15.0" customHeight="1">
      <c r="A6260" s="2" t="s">
        <v>9</v>
      </c>
      <c r="B6260" s="5">
        <v>20687.0</v>
      </c>
      <c r="C6260" s="25">
        <v>43222.0</v>
      </c>
      <c r="D6260" s="4">
        <v>13.0</v>
      </c>
      <c r="E6260" s="2" t="s">
        <v>10</v>
      </c>
      <c r="F6260" s="19" t="s">
        <v>13372</v>
      </c>
      <c r="G6260" s="5" t="s">
        <v>13373</v>
      </c>
      <c r="H6260" s="26" t="s">
        <v>6779</v>
      </c>
      <c r="I6260" s="6" t="s">
        <v>251</v>
      </c>
    </row>
    <row r="6261" ht="15.0" customHeight="1">
      <c r="A6261" s="2" t="s">
        <v>76</v>
      </c>
      <c r="B6261" s="5">
        <v>10542.0</v>
      </c>
      <c r="C6261" s="25">
        <v>43222.0</v>
      </c>
      <c r="D6261" s="4">
        <v>13.0</v>
      </c>
      <c r="E6261" s="2" t="s">
        <v>10</v>
      </c>
      <c r="F6261" s="19" t="s">
        <v>13374</v>
      </c>
      <c r="G6261" s="5" t="s">
        <v>13375</v>
      </c>
      <c r="H6261" s="26" t="s">
        <v>6511</v>
      </c>
      <c r="I6261" s="6" t="s">
        <v>251</v>
      </c>
    </row>
    <row r="6262" ht="15.0" customHeight="1">
      <c r="A6262" s="2" t="s">
        <v>76</v>
      </c>
      <c r="B6262" s="5">
        <v>10541.0</v>
      </c>
      <c r="C6262" s="25">
        <v>43222.0</v>
      </c>
      <c r="D6262" s="4">
        <v>13.0</v>
      </c>
      <c r="E6262" s="2" t="s">
        <v>10</v>
      </c>
      <c r="F6262" s="19" t="s">
        <v>13376</v>
      </c>
      <c r="G6262" s="5" t="s">
        <v>13377</v>
      </c>
      <c r="H6262" s="26" t="s">
        <v>6511</v>
      </c>
      <c r="I6262" s="6" t="s">
        <v>251</v>
      </c>
    </row>
    <row r="6263" ht="15.0" customHeight="1">
      <c r="A6263" s="2" t="s">
        <v>76</v>
      </c>
      <c r="B6263" s="5">
        <v>10540.0</v>
      </c>
      <c r="C6263" s="25">
        <v>43222.0</v>
      </c>
      <c r="D6263" s="4">
        <v>13.0</v>
      </c>
      <c r="E6263" s="2" t="s">
        <v>10</v>
      </c>
      <c r="F6263" s="19" t="s">
        <v>13378</v>
      </c>
      <c r="G6263" s="5" t="s">
        <v>13379</v>
      </c>
      <c r="H6263" s="26" t="s">
        <v>6511</v>
      </c>
      <c r="I6263" s="6" t="s">
        <v>251</v>
      </c>
    </row>
    <row r="6264" ht="15.0" customHeight="1">
      <c r="A6264" s="2" t="s">
        <v>9</v>
      </c>
      <c r="B6264" s="5">
        <v>20686.0</v>
      </c>
      <c r="C6264" s="25">
        <v>43215.0</v>
      </c>
      <c r="D6264" s="4">
        <v>12.0</v>
      </c>
      <c r="E6264" s="2" t="s">
        <v>10</v>
      </c>
      <c r="F6264" s="19" t="s">
        <v>13380</v>
      </c>
      <c r="G6264" s="5" t="s">
        <v>13381</v>
      </c>
      <c r="H6264" s="26" t="s">
        <v>6582</v>
      </c>
      <c r="I6264" s="6" t="s">
        <v>251</v>
      </c>
    </row>
    <row r="6265" ht="15.0" customHeight="1">
      <c r="A6265" s="2" t="s">
        <v>9</v>
      </c>
      <c r="B6265" s="5">
        <v>20685.0</v>
      </c>
      <c r="C6265" s="25">
        <v>43215.0</v>
      </c>
      <c r="D6265" s="4">
        <v>12.0</v>
      </c>
      <c r="E6265" s="2" t="s">
        <v>10</v>
      </c>
      <c r="F6265" s="19" t="s">
        <v>13382</v>
      </c>
      <c r="G6265" s="5" t="s">
        <v>13383</v>
      </c>
      <c r="H6265" s="26" t="s">
        <v>13384</v>
      </c>
      <c r="I6265" s="6" t="s">
        <v>251</v>
      </c>
    </row>
    <row r="6266" ht="15.0" customHeight="1">
      <c r="A6266" s="2" t="s">
        <v>9</v>
      </c>
      <c r="B6266" s="5">
        <v>20684.0</v>
      </c>
      <c r="C6266" s="25">
        <v>43215.0</v>
      </c>
      <c r="D6266" s="4">
        <v>12.0</v>
      </c>
      <c r="E6266" s="2" t="s">
        <v>10</v>
      </c>
      <c r="F6266" s="19" t="s">
        <v>13385</v>
      </c>
      <c r="G6266" s="5" t="s">
        <v>13386</v>
      </c>
      <c r="H6266" s="26" t="s">
        <v>6612</v>
      </c>
      <c r="I6266" s="6" t="s">
        <v>251</v>
      </c>
    </row>
    <row r="6267" ht="15.0" customHeight="1">
      <c r="A6267" s="2" t="s">
        <v>9</v>
      </c>
      <c r="B6267" s="5">
        <v>20683.0</v>
      </c>
      <c r="C6267" s="25">
        <v>43215.0</v>
      </c>
      <c r="D6267" s="4">
        <v>12.0</v>
      </c>
      <c r="E6267" s="2" t="s">
        <v>10</v>
      </c>
      <c r="F6267" s="19" t="s">
        <v>9205</v>
      </c>
      <c r="G6267" s="5" t="s">
        <v>13387</v>
      </c>
      <c r="H6267" s="26" t="s">
        <v>13388</v>
      </c>
      <c r="I6267" s="6" t="s">
        <v>251</v>
      </c>
    </row>
    <row r="6268" ht="15.0" customHeight="1">
      <c r="A6268" s="2" t="s">
        <v>9</v>
      </c>
      <c r="B6268" s="5">
        <v>20682.0</v>
      </c>
      <c r="C6268" s="25">
        <v>43215.0</v>
      </c>
      <c r="D6268" s="4">
        <v>12.0</v>
      </c>
      <c r="E6268" s="2" t="s">
        <v>10</v>
      </c>
      <c r="F6268" s="19" t="s">
        <v>13389</v>
      </c>
      <c r="G6268" s="5" t="s">
        <v>13390</v>
      </c>
      <c r="H6268" s="26" t="s">
        <v>6604</v>
      </c>
      <c r="I6268" s="6" t="s">
        <v>251</v>
      </c>
    </row>
    <row r="6269" ht="15.0" customHeight="1">
      <c r="A6269" s="2" t="s">
        <v>9</v>
      </c>
      <c r="B6269" s="5">
        <v>20680.0</v>
      </c>
      <c r="C6269" s="25">
        <v>43215.0</v>
      </c>
      <c r="D6269" s="4">
        <v>12.0</v>
      </c>
      <c r="E6269" s="2" t="s">
        <v>10</v>
      </c>
      <c r="F6269" s="19" t="s">
        <v>13391</v>
      </c>
      <c r="G6269" s="5" t="s">
        <v>13392</v>
      </c>
      <c r="H6269" s="26" t="s">
        <v>13393</v>
      </c>
      <c r="I6269" s="6" t="s">
        <v>251</v>
      </c>
    </row>
    <row r="6270" ht="15.0" customHeight="1">
      <c r="A6270" s="2" t="s">
        <v>9</v>
      </c>
      <c r="B6270" s="5">
        <v>20679.0</v>
      </c>
      <c r="C6270" s="25">
        <v>43215.0</v>
      </c>
      <c r="D6270" s="4">
        <v>12.0</v>
      </c>
      <c r="E6270" s="2" t="s">
        <v>10</v>
      </c>
      <c r="F6270" s="19" t="s">
        <v>13394</v>
      </c>
      <c r="G6270" s="5" t="s">
        <v>13395</v>
      </c>
      <c r="H6270" s="26" t="s">
        <v>13396</v>
      </c>
      <c r="I6270" s="6" t="s">
        <v>251</v>
      </c>
    </row>
    <row r="6271" ht="15.0" customHeight="1">
      <c r="A6271" s="2" t="s">
        <v>9</v>
      </c>
      <c r="B6271" s="5">
        <v>20678.0</v>
      </c>
      <c r="C6271" s="25">
        <v>43215.0</v>
      </c>
      <c r="D6271" s="4">
        <v>12.0</v>
      </c>
      <c r="E6271" s="2" t="s">
        <v>10</v>
      </c>
      <c r="F6271" s="19" t="s">
        <v>13397</v>
      </c>
      <c r="G6271" s="5" t="s">
        <v>13398</v>
      </c>
      <c r="H6271" s="26" t="s">
        <v>11610</v>
      </c>
      <c r="I6271" s="6" t="s">
        <v>251</v>
      </c>
    </row>
    <row r="6272" ht="15.0" customHeight="1">
      <c r="A6272" s="2" t="s">
        <v>9</v>
      </c>
      <c r="B6272" s="5">
        <v>20677.0</v>
      </c>
      <c r="C6272" s="25">
        <v>43215.0</v>
      </c>
      <c r="D6272" s="4">
        <v>12.0</v>
      </c>
      <c r="E6272" s="2" t="s">
        <v>10</v>
      </c>
      <c r="F6272" s="19" t="s">
        <v>13399</v>
      </c>
      <c r="G6272" s="5" t="s">
        <v>13400</v>
      </c>
      <c r="H6272" s="26" t="s">
        <v>11994</v>
      </c>
      <c r="I6272" s="6" t="s">
        <v>251</v>
      </c>
    </row>
    <row r="6273" ht="15.0" customHeight="1">
      <c r="A6273" s="2" t="s">
        <v>9</v>
      </c>
      <c r="B6273" s="5">
        <v>20676.0</v>
      </c>
      <c r="C6273" s="25">
        <v>43215.0</v>
      </c>
      <c r="D6273" s="4">
        <v>12.0</v>
      </c>
      <c r="E6273" s="2" t="s">
        <v>10</v>
      </c>
      <c r="F6273" s="19" t="s">
        <v>13401</v>
      </c>
      <c r="G6273" s="5" t="s">
        <v>13402</v>
      </c>
      <c r="H6273" s="26" t="s">
        <v>6768</v>
      </c>
      <c r="I6273" s="6" t="s">
        <v>251</v>
      </c>
    </row>
    <row r="6274" ht="15.0" customHeight="1">
      <c r="A6274" s="2" t="s">
        <v>9</v>
      </c>
      <c r="B6274" s="5">
        <v>20675.0</v>
      </c>
      <c r="C6274" s="25">
        <v>43215.0</v>
      </c>
      <c r="D6274" s="4">
        <v>12.0</v>
      </c>
      <c r="E6274" s="2" t="s">
        <v>10</v>
      </c>
      <c r="F6274" s="19" t="s">
        <v>13403</v>
      </c>
      <c r="G6274" s="5" t="s">
        <v>13404</v>
      </c>
      <c r="H6274" s="26" t="s">
        <v>6768</v>
      </c>
      <c r="I6274" s="6" t="s">
        <v>251</v>
      </c>
    </row>
    <row r="6275" ht="15.0" customHeight="1">
      <c r="A6275" s="2" t="s">
        <v>9</v>
      </c>
      <c r="B6275" s="5">
        <v>20674.0</v>
      </c>
      <c r="C6275" s="25">
        <v>43215.0</v>
      </c>
      <c r="D6275" s="4">
        <v>12.0</v>
      </c>
      <c r="E6275" s="2" t="s">
        <v>10</v>
      </c>
      <c r="F6275" s="19" t="s">
        <v>13405</v>
      </c>
      <c r="G6275" s="5" t="s">
        <v>13406</v>
      </c>
      <c r="H6275" s="26" t="s">
        <v>6693</v>
      </c>
      <c r="I6275" s="6" t="s">
        <v>251</v>
      </c>
    </row>
    <row r="6276" ht="15.0" customHeight="1">
      <c r="A6276" s="2" t="s">
        <v>9</v>
      </c>
      <c r="B6276" s="5">
        <v>20673.0</v>
      </c>
      <c r="C6276" s="25">
        <v>43215.0</v>
      </c>
      <c r="D6276" s="4">
        <v>12.0</v>
      </c>
      <c r="E6276" s="2" t="s">
        <v>10</v>
      </c>
      <c r="F6276" s="19" t="s">
        <v>13407</v>
      </c>
      <c r="G6276" s="5" t="s">
        <v>13408</v>
      </c>
      <c r="H6276" s="26" t="s">
        <v>6693</v>
      </c>
      <c r="I6276" s="6" t="s">
        <v>251</v>
      </c>
    </row>
    <row r="6277" ht="15.0" customHeight="1">
      <c r="A6277" s="2" t="s">
        <v>9</v>
      </c>
      <c r="B6277" s="5">
        <v>20672.0</v>
      </c>
      <c r="C6277" s="25">
        <v>43215.0</v>
      </c>
      <c r="D6277" s="4">
        <v>12.0</v>
      </c>
      <c r="E6277" s="2" t="s">
        <v>10</v>
      </c>
      <c r="F6277" s="19" t="s">
        <v>13409</v>
      </c>
      <c r="G6277" s="5" t="s">
        <v>13410</v>
      </c>
      <c r="H6277" s="26" t="s">
        <v>6693</v>
      </c>
      <c r="I6277" s="6" t="s">
        <v>251</v>
      </c>
    </row>
    <row r="6278" ht="15.0" customHeight="1">
      <c r="A6278" s="2" t="s">
        <v>9</v>
      </c>
      <c r="B6278" s="5">
        <v>20671.0</v>
      </c>
      <c r="C6278" s="25">
        <v>43215.0</v>
      </c>
      <c r="D6278" s="4">
        <v>12.0</v>
      </c>
      <c r="E6278" s="2" t="s">
        <v>10</v>
      </c>
      <c r="F6278" s="19" t="s">
        <v>13411</v>
      </c>
      <c r="G6278" s="5" t="s">
        <v>13412</v>
      </c>
      <c r="H6278" s="26" t="s">
        <v>6693</v>
      </c>
      <c r="I6278" s="6" t="s">
        <v>251</v>
      </c>
    </row>
    <row r="6279" ht="15.0" customHeight="1">
      <c r="A6279" s="2" t="s">
        <v>9</v>
      </c>
      <c r="B6279" s="5">
        <v>20670.0</v>
      </c>
      <c r="C6279" s="25">
        <v>43215.0</v>
      </c>
      <c r="D6279" s="4">
        <v>12.0</v>
      </c>
      <c r="E6279" s="2" t="s">
        <v>10</v>
      </c>
      <c r="F6279" s="19" t="s">
        <v>13413</v>
      </c>
      <c r="G6279" s="5" t="s">
        <v>13414</v>
      </c>
      <c r="H6279" s="26" t="s">
        <v>7664</v>
      </c>
      <c r="I6279" s="6" t="s">
        <v>251</v>
      </c>
    </row>
    <row r="6280" ht="15.0" customHeight="1">
      <c r="A6280" s="2" t="s">
        <v>9</v>
      </c>
      <c r="B6280" s="5">
        <v>20669.0</v>
      </c>
      <c r="C6280" s="25">
        <v>43215.0</v>
      </c>
      <c r="D6280" s="4">
        <v>12.0</v>
      </c>
      <c r="E6280" s="2" t="s">
        <v>10</v>
      </c>
      <c r="F6280" s="19" t="s">
        <v>13415</v>
      </c>
      <c r="G6280" s="5" t="s">
        <v>13416</v>
      </c>
      <c r="H6280" s="26" t="s">
        <v>13417</v>
      </c>
      <c r="I6280" s="6" t="s">
        <v>251</v>
      </c>
    </row>
    <row r="6281" ht="15.0" customHeight="1">
      <c r="A6281" s="2" t="s">
        <v>9</v>
      </c>
      <c r="B6281" s="5">
        <v>20668.0</v>
      </c>
      <c r="C6281" s="25">
        <v>43215.0</v>
      </c>
      <c r="D6281" s="4">
        <v>12.0</v>
      </c>
      <c r="E6281" s="2" t="s">
        <v>10</v>
      </c>
      <c r="F6281" s="19" t="s">
        <v>13418</v>
      </c>
      <c r="G6281" s="5" t="s">
        <v>13419</v>
      </c>
      <c r="H6281" s="26" t="s">
        <v>6787</v>
      </c>
      <c r="I6281" s="6" t="s">
        <v>251</v>
      </c>
    </row>
    <row r="6282" ht="15.0" customHeight="1">
      <c r="A6282" s="2" t="s">
        <v>9</v>
      </c>
      <c r="B6282" s="5">
        <v>20667.0</v>
      </c>
      <c r="C6282" s="25">
        <v>43215.0</v>
      </c>
      <c r="D6282" s="4">
        <v>12.0</v>
      </c>
      <c r="E6282" s="2" t="s">
        <v>10</v>
      </c>
      <c r="F6282" s="19" t="s">
        <v>13420</v>
      </c>
      <c r="G6282" s="5" t="s">
        <v>13421</v>
      </c>
      <c r="H6282" s="26" t="s">
        <v>6582</v>
      </c>
      <c r="I6282" s="6" t="s">
        <v>251</v>
      </c>
    </row>
    <row r="6283" ht="15.0" customHeight="1">
      <c r="A6283" s="2" t="s">
        <v>9</v>
      </c>
      <c r="B6283" s="5">
        <v>20666.0</v>
      </c>
      <c r="C6283" s="25">
        <v>43215.0</v>
      </c>
      <c r="D6283" s="4">
        <v>12.0</v>
      </c>
      <c r="E6283" s="2" t="s">
        <v>10</v>
      </c>
      <c r="F6283" s="19" t="s">
        <v>13422</v>
      </c>
      <c r="G6283" s="5" t="s">
        <v>13423</v>
      </c>
      <c r="H6283" s="26" t="s">
        <v>6709</v>
      </c>
      <c r="I6283" s="6" t="s">
        <v>251</v>
      </c>
    </row>
    <row r="6284" ht="15.0" customHeight="1">
      <c r="A6284" s="2" t="s">
        <v>9</v>
      </c>
      <c r="B6284" s="5">
        <v>20665.0</v>
      </c>
      <c r="C6284" s="25">
        <v>43215.0</v>
      </c>
      <c r="D6284" s="4">
        <v>12.0</v>
      </c>
      <c r="E6284" s="2" t="s">
        <v>10</v>
      </c>
      <c r="F6284" s="19" t="s">
        <v>13424</v>
      </c>
      <c r="G6284" s="5" t="s">
        <v>13425</v>
      </c>
      <c r="H6284" s="26" t="s">
        <v>7043</v>
      </c>
      <c r="I6284" s="6" t="s">
        <v>251</v>
      </c>
    </row>
    <row r="6285" ht="15.0" customHeight="1">
      <c r="A6285" s="2" t="s">
        <v>9</v>
      </c>
      <c r="B6285" s="5">
        <v>20664.0</v>
      </c>
      <c r="C6285" s="25">
        <v>43215.0</v>
      </c>
      <c r="D6285" s="4">
        <v>12.0</v>
      </c>
      <c r="E6285" s="2" t="s">
        <v>10</v>
      </c>
      <c r="F6285" s="19" t="s">
        <v>13426</v>
      </c>
      <c r="G6285" s="5" t="s">
        <v>13427</v>
      </c>
      <c r="H6285" s="26" t="s">
        <v>7156</v>
      </c>
      <c r="I6285" s="6" t="s">
        <v>251</v>
      </c>
    </row>
    <row r="6286" ht="15.0" customHeight="1">
      <c r="A6286" s="2" t="s">
        <v>9</v>
      </c>
      <c r="B6286" s="5">
        <v>20663.0</v>
      </c>
      <c r="C6286" s="25">
        <v>43215.0</v>
      </c>
      <c r="D6286" s="4">
        <v>12.0</v>
      </c>
      <c r="E6286" s="2" t="s">
        <v>10</v>
      </c>
      <c r="F6286" s="19" t="s">
        <v>13428</v>
      </c>
      <c r="G6286" s="5" t="s">
        <v>13429</v>
      </c>
      <c r="H6286" s="26" t="s">
        <v>7156</v>
      </c>
      <c r="I6286" s="6" t="s">
        <v>251</v>
      </c>
    </row>
    <row r="6287" ht="15.0" customHeight="1">
      <c r="A6287" s="2" t="s">
        <v>9</v>
      </c>
      <c r="B6287" s="5">
        <v>20662.0</v>
      </c>
      <c r="C6287" s="25">
        <v>43215.0</v>
      </c>
      <c r="D6287" s="4">
        <v>12.0</v>
      </c>
      <c r="E6287" s="2" t="s">
        <v>10</v>
      </c>
      <c r="F6287" s="19" t="s">
        <v>13430</v>
      </c>
      <c r="G6287" s="5" t="s">
        <v>13431</v>
      </c>
      <c r="H6287" s="26" t="s">
        <v>7156</v>
      </c>
      <c r="I6287" s="6" t="s">
        <v>251</v>
      </c>
    </row>
    <row r="6288" ht="15.0" customHeight="1">
      <c r="A6288" s="2" t="s">
        <v>9</v>
      </c>
      <c r="B6288" s="5">
        <v>20661.0</v>
      </c>
      <c r="C6288" s="25">
        <v>43215.0</v>
      </c>
      <c r="D6288" s="4">
        <v>12.0</v>
      </c>
      <c r="E6288" s="2" t="s">
        <v>10</v>
      </c>
      <c r="F6288" s="19" t="s">
        <v>13432</v>
      </c>
      <c r="G6288" s="5" t="s">
        <v>13433</v>
      </c>
      <c r="H6288" s="26" t="s">
        <v>6587</v>
      </c>
      <c r="I6288" s="6" t="s">
        <v>251</v>
      </c>
    </row>
    <row r="6289" ht="15.0" customHeight="1">
      <c r="A6289" s="2" t="s">
        <v>9</v>
      </c>
      <c r="B6289" s="5">
        <v>20660.0</v>
      </c>
      <c r="C6289" s="25">
        <v>43215.0</v>
      </c>
      <c r="D6289" s="4">
        <v>12.0</v>
      </c>
      <c r="E6289" s="2" t="s">
        <v>10</v>
      </c>
      <c r="F6289" s="19" t="s">
        <v>13434</v>
      </c>
      <c r="G6289" s="5" t="s">
        <v>13435</v>
      </c>
      <c r="H6289" s="26" t="s">
        <v>6582</v>
      </c>
      <c r="I6289" s="6" t="s">
        <v>251</v>
      </c>
    </row>
    <row r="6290" ht="15.0" customHeight="1">
      <c r="A6290" s="2" t="s">
        <v>9</v>
      </c>
      <c r="B6290" s="5">
        <v>20659.0</v>
      </c>
      <c r="C6290" s="25">
        <v>43215.0</v>
      </c>
      <c r="D6290" s="4">
        <v>12.0</v>
      </c>
      <c r="E6290" s="2" t="s">
        <v>10</v>
      </c>
      <c r="F6290" s="19" t="s">
        <v>13436</v>
      </c>
      <c r="G6290" s="5" t="s">
        <v>13437</v>
      </c>
      <c r="H6290" s="26" t="s">
        <v>6582</v>
      </c>
      <c r="I6290" s="6" t="s">
        <v>251</v>
      </c>
    </row>
    <row r="6291" ht="15.0" customHeight="1">
      <c r="A6291" s="2" t="s">
        <v>9</v>
      </c>
      <c r="B6291" s="5">
        <v>20658.0</v>
      </c>
      <c r="C6291" s="25">
        <v>43215.0</v>
      </c>
      <c r="D6291" s="4">
        <v>12.0</v>
      </c>
      <c r="E6291" s="2" t="s">
        <v>10</v>
      </c>
      <c r="F6291" s="19" t="s">
        <v>13438</v>
      </c>
      <c r="G6291" s="5" t="s">
        <v>13439</v>
      </c>
      <c r="H6291" s="26" t="s">
        <v>13440</v>
      </c>
      <c r="I6291" s="6" t="s">
        <v>251</v>
      </c>
    </row>
    <row r="6292" ht="15.0" customHeight="1">
      <c r="A6292" s="2" t="s">
        <v>9</v>
      </c>
      <c r="B6292" s="5">
        <v>20657.0</v>
      </c>
      <c r="C6292" s="25">
        <v>43215.0</v>
      </c>
      <c r="D6292" s="4">
        <v>12.0</v>
      </c>
      <c r="E6292" s="2" t="s">
        <v>10</v>
      </c>
      <c r="F6292" s="19" t="s">
        <v>13441</v>
      </c>
      <c r="G6292" s="5" t="s">
        <v>13442</v>
      </c>
      <c r="H6292" s="26" t="s">
        <v>13443</v>
      </c>
      <c r="I6292" s="6" t="s">
        <v>251</v>
      </c>
    </row>
    <row r="6293" ht="15.0" customHeight="1">
      <c r="A6293" s="2" t="s">
        <v>9</v>
      </c>
      <c r="B6293" s="5">
        <v>20656.0</v>
      </c>
      <c r="C6293" s="25">
        <v>43215.0</v>
      </c>
      <c r="D6293" s="4">
        <v>12.0</v>
      </c>
      <c r="E6293" s="2" t="s">
        <v>10</v>
      </c>
      <c r="F6293" s="19" t="s">
        <v>13444</v>
      </c>
      <c r="G6293" s="5" t="s">
        <v>13445</v>
      </c>
      <c r="H6293" s="26" t="s">
        <v>6704</v>
      </c>
      <c r="I6293" s="6" t="s">
        <v>251</v>
      </c>
    </row>
    <row r="6294" ht="15.0" customHeight="1">
      <c r="A6294" s="2" t="s">
        <v>9</v>
      </c>
      <c r="B6294" s="5">
        <v>20655.0</v>
      </c>
      <c r="C6294" s="25">
        <v>43215.0</v>
      </c>
      <c r="D6294" s="4">
        <v>12.0</v>
      </c>
      <c r="E6294" s="2" t="s">
        <v>10</v>
      </c>
      <c r="F6294" s="19" t="s">
        <v>13446</v>
      </c>
      <c r="G6294" s="5" t="s">
        <v>13447</v>
      </c>
      <c r="H6294" s="26" t="s">
        <v>13448</v>
      </c>
      <c r="I6294" s="6" t="s">
        <v>251</v>
      </c>
    </row>
    <row r="6295" ht="15.0" customHeight="1">
      <c r="A6295" s="2" t="s">
        <v>9</v>
      </c>
      <c r="B6295" s="5">
        <v>20654.0</v>
      </c>
      <c r="C6295" s="25">
        <v>43215.0</v>
      </c>
      <c r="D6295" s="4">
        <v>12.0</v>
      </c>
      <c r="E6295" s="2" t="s">
        <v>10</v>
      </c>
      <c r="F6295" s="19" t="s">
        <v>13449</v>
      </c>
      <c r="G6295" s="5" t="s">
        <v>13450</v>
      </c>
      <c r="H6295" s="26" t="s">
        <v>6793</v>
      </c>
      <c r="I6295" s="6" t="s">
        <v>251</v>
      </c>
    </row>
    <row r="6296" ht="15.0" customHeight="1">
      <c r="A6296" s="2" t="s">
        <v>9</v>
      </c>
      <c r="B6296" s="5">
        <v>20653.0</v>
      </c>
      <c r="C6296" s="25">
        <v>43215.0</v>
      </c>
      <c r="D6296" s="4">
        <v>12.0</v>
      </c>
      <c r="E6296" s="2" t="s">
        <v>10</v>
      </c>
      <c r="F6296" s="19" t="s">
        <v>13451</v>
      </c>
      <c r="G6296" s="5" t="s">
        <v>13452</v>
      </c>
      <c r="H6296" s="26" t="s">
        <v>6587</v>
      </c>
      <c r="I6296" s="6" t="s">
        <v>251</v>
      </c>
    </row>
    <row r="6297" ht="15.0" customHeight="1">
      <c r="A6297" s="2" t="s">
        <v>9</v>
      </c>
      <c r="B6297" s="5">
        <v>20652.0</v>
      </c>
      <c r="C6297" s="25">
        <v>43215.0</v>
      </c>
      <c r="D6297" s="4">
        <v>12.0</v>
      </c>
      <c r="E6297" s="2" t="s">
        <v>10</v>
      </c>
      <c r="F6297" s="19" t="s">
        <v>13453</v>
      </c>
      <c r="G6297" s="5" t="s">
        <v>13454</v>
      </c>
      <c r="H6297" s="26" t="s">
        <v>6587</v>
      </c>
      <c r="I6297" s="6" t="s">
        <v>251</v>
      </c>
    </row>
    <row r="6298" ht="15.0" customHeight="1">
      <c r="A6298" s="2" t="s">
        <v>9</v>
      </c>
      <c r="B6298" s="5">
        <v>20651.0</v>
      </c>
      <c r="C6298" s="25">
        <v>43215.0</v>
      </c>
      <c r="D6298" s="4">
        <v>12.0</v>
      </c>
      <c r="E6298" s="2" t="s">
        <v>10</v>
      </c>
      <c r="F6298" s="19" t="s">
        <v>13455</v>
      </c>
      <c r="G6298" s="5" t="s">
        <v>13456</v>
      </c>
      <c r="H6298" s="26" t="s">
        <v>6617</v>
      </c>
      <c r="I6298" s="6" t="s">
        <v>251</v>
      </c>
    </row>
    <row r="6299" ht="15.0" customHeight="1">
      <c r="A6299" s="2" t="s">
        <v>9</v>
      </c>
      <c r="B6299" s="5">
        <v>20650.0</v>
      </c>
      <c r="C6299" s="25">
        <v>43215.0</v>
      </c>
      <c r="D6299" s="4">
        <v>12.0</v>
      </c>
      <c r="E6299" s="2" t="s">
        <v>10</v>
      </c>
      <c r="F6299" s="19" t="s">
        <v>13457</v>
      </c>
      <c r="G6299" s="5" t="s">
        <v>13458</v>
      </c>
      <c r="H6299" s="26" t="s">
        <v>7207</v>
      </c>
      <c r="I6299" s="6" t="s">
        <v>251</v>
      </c>
    </row>
    <row r="6300" ht="15.0" customHeight="1">
      <c r="A6300" s="2" t="s">
        <v>9</v>
      </c>
      <c r="B6300" s="5">
        <v>20649.0</v>
      </c>
      <c r="C6300" s="25">
        <v>43215.0</v>
      </c>
      <c r="D6300" s="4">
        <v>12.0</v>
      </c>
      <c r="E6300" s="2" t="s">
        <v>10</v>
      </c>
      <c r="F6300" s="19" t="s">
        <v>13459</v>
      </c>
      <c r="G6300" s="5" t="s">
        <v>13460</v>
      </c>
      <c r="H6300" s="26" t="s">
        <v>6768</v>
      </c>
      <c r="I6300" s="6" t="s">
        <v>251</v>
      </c>
    </row>
    <row r="6301" ht="15.0" customHeight="1">
      <c r="A6301" s="2" t="s">
        <v>9</v>
      </c>
      <c r="B6301" s="5">
        <v>20648.0</v>
      </c>
      <c r="C6301" s="25">
        <v>43215.0</v>
      </c>
      <c r="D6301" s="4">
        <v>12.0</v>
      </c>
      <c r="E6301" s="2" t="s">
        <v>10</v>
      </c>
      <c r="F6301" s="19" t="s">
        <v>13461</v>
      </c>
      <c r="G6301" s="5" t="s">
        <v>13462</v>
      </c>
      <c r="H6301" s="26" t="s">
        <v>6851</v>
      </c>
      <c r="I6301" s="6" t="s">
        <v>251</v>
      </c>
    </row>
    <row r="6302" ht="15.0" customHeight="1">
      <c r="A6302" s="2" t="s">
        <v>9</v>
      </c>
      <c r="B6302" s="5">
        <v>20647.0</v>
      </c>
      <c r="C6302" s="25">
        <v>43215.0</v>
      </c>
      <c r="D6302" s="4">
        <v>12.0</v>
      </c>
      <c r="E6302" s="2" t="s">
        <v>10</v>
      </c>
      <c r="F6302" s="19" t="s">
        <v>13463</v>
      </c>
      <c r="G6302" s="5" t="s">
        <v>13464</v>
      </c>
      <c r="H6302" s="26" t="s">
        <v>13465</v>
      </c>
      <c r="I6302" s="6" t="s">
        <v>251</v>
      </c>
    </row>
    <row r="6303" ht="15.0" customHeight="1">
      <c r="A6303" s="2" t="s">
        <v>9</v>
      </c>
      <c r="B6303" s="5">
        <v>20646.0</v>
      </c>
      <c r="C6303" s="25">
        <v>43215.0</v>
      </c>
      <c r="D6303" s="4">
        <v>12.0</v>
      </c>
      <c r="E6303" s="2" t="s">
        <v>10</v>
      </c>
      <c r="F6303" s="19" t="s">
        <v>13466</v>
      </c>
      <c r="G6303" s="5" t="s">
        <v>13467</v>
      </c>
      <c r="H6303" s="26" t="s">
        <v>8604</v>
      </c>
      <c r="I6303" s="6" t="s">
        <v>251</v>
      </c>
    </row>
    <row r="6304" ht="15.0" customHeight="1">
      <c r="A6304" s="2" t="s">
        <v>76</v>
      </c>
      <c r="B6304" s="5">
        <v>10539.0</v>
      </c>
      <c r="C6304" s="25">
        <v>43215.0</v>
      </c>
      <c r="D6304" s="4">
        <v>12.0</v>
      </c>
      <c r="E6304" s="2" t="s">
        <v>10</v>
      </c>
      <c r="F6304" s="19" t="s">
        <v>13468</v>
      </c>
      <c r="G6304" s="5" t="s">
        <v>13469</v>
      </c>
      <c r="H6304" s="26" t="s">
        <v>6511</v>
      </c>
      <c r="I6304" s="6" t="s">
        <v>251</v>
      </c>
    </row>
    <row r="6305" ht="15.0" customHeight="1">
      <c r="A6305" s="2" t="s">
        <v>82</v>
      </c>
      <c r="B6305" s="5">
        <v>3238.0</v>
      </c>
      <c r="C6305" s="25">
        <v>43215.0</v>
      </c>
      <c r="D6305" s="4">
        <v>12.0</v>
      </c>
      <c r="E6305" s="2" t="s">
        <v>10</v>
      </c>
      <c r="F6305" s="19" t="s">
        <v>13470</v>
      </c>
      <c r="G6305" s="5" t="s">
        <v>13471</v>
      </c>
      <c r="H6305" s="26" t="s">
        <v>6511</v>
      </c>
      <c r="I6305" s="6" t="s">
        <v>251</v>
      </c>
    </row>
    <row r="6306" ht="15.0" customHeight="1">
      <c r="A6306" s="2" t="s">
        <v>82</v>
      </c>
      <c r="B6306" s="5">
        <v>3237.0</v>
      </c>
      <c r="C6306" s="25">
        <v>43215.0</v>
      </c>
      <c r="D6306" s="4">
        <v>12.0</v>
      </c>
      <c r="E6306" s="2" t="s">
        <v>10</v>
      </c>
      <c r="F6306" s="19" t="s">
        <v>13472</v>
      </c>
      <c r="G6306" s="5" t="s">
        <v>13473</v>
      </c>
      <c r="H6306" s="26" t="s">
        <v>6511</v>
      </c>
      <c r="I6306" s="6" t="s">
        <v>251</v>
      </c>
    </row>
    <row r="6307" ht="15.0" customHeight="1">
      <c r="A6307" s="2" t="s">
        <v>82</v>
      </c>
      <c r="B6307" s="5">
        <v>3236.0</v>
      </c>
      <c r="C6307" s="25">
        <v>43215.0</v>
      </c>
      <c r="D6307" s="4">
        <v>12.0</v>
      </c>
      <c r="E6307" s="2" t="s">
        <v>10</v>
      </c>
      <c r="F6307" s="19" t="s">
        <v>13474</v>
      </c>
      <c r="G6307" s="5" t="s">
        <v>13475</v>
      </c>
      <c r="H6307" s="26" t="s">
        <v>6511</v>
      </c>
      <c r="I6307" s="6" t="s">
        <v>251</v>
      </c>
    </row>
    <row r="6308" ht="15.0" customHeight="1">
      <c r="A6308" s="2" t="s">
        <v>82</v>
      </c>
      <c r="B6308" s="5">
        <v>3235.0</v>
      </c>
      <c r="C6308" s="25">
        <v>43215.0</v>
      </c>
      <c r="D6308" s="4">
        <v>12.0</v>
      </c>
      <c r="E6308" s="2" t="s">
        <v>10</v>
      </c>
      <c r="F6308" s="19" t="s">
        <v>13476</v>
      </c>
      <c r="G6308" s="5" t="s">
        <v>13477</v>
      </c>
      <c r="H6308" s="26" t="s">
        <v>6511</v>
      </c>
      <c r="I6308" s="6" t="s">
        <v>251</v>
      </c>
    </row>
    <row r="6309" ht="15.0" customHeight="1">
      <c r="A6309" s="2" t="s">
        <v>82</v>
      </c>
      <c r="B6309" s="5">
        <v>3234.0</v>
      </c>
      <c r="C6309" s="25">
        <v>43215.0</v>
      </c>
      <c r="D6309" s="4">
        <v>12.0</v>
      </c>
      <c r="E6309" s="2" t="s">
        <v>10</v>
      </c>
      <c r="F6309" s="19" t="s">
        <v>13478</v>
      </c>
      <c r="G6309" s="5" t="s">
        <v>13479</v>
      </c>
      <c r="H6309" s="26" t="s">
        <v>6511</v>
      </c>
      <c r="I6309" s="6" t="s">
        <v>251</v>
      </c>
    </row>
    <row r="6310" ht="15.0" customHeight="1">
      <c r="A6310" s="2" t="s">
        <v>9</v>
      </c>
      <c r="B6310" s="5">
        <v>20645.0</v>
      </c>
      <c r="C6310" s="25">
        <v>43208.0</v>
      </c>
      <c r="D6310" s="4">
        <v>11.0</v>
      </c>
      <c r="E6310" s="2" t="s">
        <v>10</v>
      </c>
      <c r="F6310" s="19" t="s">
        <v>13480</v>
      </c>
      <c r="G6310" s="5" t="s">
        <v>13481</v>
      </c>
      <c r="H6310" s="26" t="s">
        <v>6612</v>
      </c>
      <c r="I6310" s="6" t="s">
        <v>251</v>
      </c>
    </row>
    <row r="6311" ht="15.0" customHeight="1">
      <c r="A6311" s="2" t="s">
        <v>9</v>
      </c>
      <c r="B6311" s="5">
        <v>20644.0</v>
      </c>
      <c r="C6311" s="25">
        <v>43208.0</v>
      </c>
      <c r="D6311" s="4">
        <v>11.0</v>
      </c>
      <c r="E6311" s="2" t="s">
        <v>10</v>
      </c>
      <c r="F6311" s="19" t="s">
        <v>13482</v>
      </c>
      <c r="G6311" s="5" t="s">
        <v>13483</v>
      </c>
      <c r="H6311" s="26" t="s">
        <v>13484</v>
      </c>
      <c r="I6311" s="6" t="s">
        <v>251</v>
      </c>
    </row>
    <row r="6312" ht="15.0" customHeight="1">
      <c r="A6312" s="2" t="s">
        <v>9</v>
      </c>
      <c r="B6312" s="5">
        <v>20643.0</v>
      </c>
      <c r="C6312" s="25">
        <v>43208.0</v>
      </c>
      <c r="D6312" s="4">
        <v>11.0</v>
      </c>
      <c r="E6312" s="2" t="s">
        <v>10</v>
      </c>
      <c r="F6312" s="19" t="s">
        <v>13485</v>
      </c>
      <c r="G6312" s="5" t="s">
        <v>13486</v>
      </c>
      <c r="H6312" s="26" t="s">
        <v>6582</v>
      </c>
      <c r="I6312" s="6" t="s">
        <v>251</v>
      </c>
    </row>
    <row r="6313" ht="15.0" customHeight="1">
      <c r="A6313" s="2" t="s">
        <v>9</v>
      </c>
      <c r="B6313" s="5">
        <v>20642.0</v>
      </c>
      <c r="C6313" s="25">
        <v>43208.0</v>
      </c>
      <c r="D6313" s="4">
        <v>11.0</v>
      </c>
      <c r="E6313" s="2" t="s">
        <v>10</v>
      </c>
      <c r="F6313" s="19" t="s">
        <v>13487</v>
      </c>
      <c r="G6313" s="5" t="s">
        <v>13488</v>
      </c>
      <c r="H6313" s="26" t="s">
        <v>6582</v>
      </c>
      <c r="I6313" s="6" t="s">
        <v>251</v>
      </c>
    </row>
    <row r="6314" ht="15.0" customHeight="1">
      <c r="A6314" s="2" t="s">
        <v>9</v>
      </c>
      <c r="B6314" s="5">
        <v>20641.0</v>
      </c>
      <c r="C6314" s="25">
        <v>43208.0</v>
      </c>
      <c r="D6314" s="4">
        <v>11.0</v>
      </c>
      <c r="E6314" s="2" t="s">
        <v>10</v>
      </c>
      <c r="F6314" s="19" t="s">
        <v>13489</v>
      </c>
      <c r="G6314" s="5" t="s">
        <v>13490</v>
      </c>
      <c r="H6314" s="26" t="s">
        <v>6590</v>
      </c>
      <c r="I6314" s="6" t="s">
        <v>251</v>
      </c>
    </row>
    <row r="6315" ht="15.0" customHeight="1">
      <c r="A6315" s="2" t="s">
        <v>9</v>
      </c>
      <c r="B6315" s="5">
        <v>20640.0</v>
      </c>
      <c r="C6315" s="25">
        <v>43208.0</v>
      </c>
      <c r="D6315" s="4">
        <v>11.0</v>
      </c>
      <c r="E6315" s="2" t="s">
        <v>10</v>
      </c>
      <c r="F6315" s="19" t="s">
        <v>13491</v>
      </c>
      <c r="G6315" s="5" t="s">
        <v>13492</v>
      </c>
      <c r="H6315" s="26" t="s">
        <v>6693</v>
      </c>
      <c r="I6315" s="6" t="s">
        <v>251</v>
      </c>
    </row>
    <row r="6316" ht="15.0" customHeight="1">
      <c r="A6316" s="2" t="s">
        <v>9</v>
      </c>
      <c r="B6316" s="5">
        <v>20639.0</v>
      </c>
      <c r="C6316" s="25">
        <v>43208.0</v>
      </c>
      <c r="D6316" s="4">
        <v>11.0</v>
      </c>
      <c r="E6316" s="2" t="s">
        <v>10</v>
      </c>
      <c r="F6316" s="19" t="s">
        <v>13493</v>
      </c>
      <c r="G6316" s="5" t="s">
        <v>13494</v>
      </c>
      <c r="H6316" s="26" t="s">
        <v>13495</v>
      </c>
      <c r="I6316" s="6" t="s">
        <v>251</v>
      </c>
    </row>
    <row r="6317" ht="15.0" customHeight="1">
      <c r="A6317" s="2" t="s">
        <v>9</v>
      </c>
      <c r="B6317" s="5">
        <v>20638.0</v>
      </c>
      <c r="C6317" s="25">
        <v>43208.0</v>
      </c>
      <c r="D6317" s="4">
        <v>11.0</v>
      </c>
      <c r="E6317" s="2" t="s">
        <v>10</v>
      </c>
      <c r="F6317" s="19" t="s">
        <v>13496</v>
      </c>
      <c r="G6317" s="5" t="s">
        <v>13497</v>
      </c>
      <c r="H6317" s="26" t="s">
        <v>6859</v>
      </c>
      <c r="I6317" s="6" t="s">
        <v>251</v>
      </c>
    </row>
    <row r="6318" ht="15.0" customHeight="1">
      <c r="A6318" s="2" t="s">
        <v>9</v>
      </c>
      <c r="B6318" s="5">
        <v>20637.0</v>
      </c>
      <c r="C6318" s="25">
        <v>43208.0</v>
      </c>
      <c r="D6318" s="4">
        <v>11.0</v>
      </c>
      <c r="E6318" s="2" t="s">
        <v>10</v>
      </c>
      <c r="F6318" s="19" t="s">
        <v>13498</v>
      </c>
      <c r="G6318" s="5" t="s">
        <v>13499</v>
      </c>
      <c r="H6318" s="26" t="s">
        <v>6617</v>
      </c>
      <c r="I6318" s="6" t="s">
        <v>251</v>
      </c>
    </row>
    <row r="6319" ht="15.0" customHeight="1">
      <c r="A6319" s="2" t="s">
        <v>9</v>
      </c>
      <c r="B6319" s="5">
        <v>20636.0</v>
      </c>
      <c r="C6319" s="25">
        <v>43208.0</v>
      </c>
      <c r="D6319" s="4">
        <v>11.0</v>
      </c>
      <c r="E6319" s="2" t="s">
        <v>10</v>
      </c>
      <c r="F6319" s="19" t="s">
        <v>13500</v>
      </c>
      <c r="G6319" s="5" t="s">
        <v>13501</v>
      </c>
      <c r="H6319" s="26" t="s">
        <v>13502</v>
      </c>
      <c r="I6319" s="6" t="s">
        <v>251</v>
      </c>
    </row>
    <row r="6320" ht="15.0" customHeight="1">
      <c r="A6320" s="2" t="s">
        <v>9</v>
      </c>
      <c r="B6320" s="5">
        <v>20635.0</v>
      </c>
      <c r="C6320" s="25">
        <v>43208.0</v>
      </c>
      <c r="D6320" s="4">
        <v>11.0</v>
      </c>
      <c r="E6320" s="2" t="s">
        <v>10</v>
      </c>
      <c r="F6320" s="19" t="s">
        <v>13503</v>
      </c>
      <c r="G6320" s="5" t="s">
        <v>13504</v>
      </c>
      <c r="H6320" s="26" t="s">
        <v>6604</v>
      </c>
      <c r="I6320" s="6" t="s">
        <v>251</v>
      </c>
    </row>
    <row r="6321" ht="15.0" customHeight="1">
      <c r="A6321" s="2" t="s">
        <v>9</v>
      </c>
      <c r="B6321" s="5">
        <v>20634.0</v>
      </c>
      <c r="C6321" s="25">
        <v>43208.0</v>
      </c>
      <c r="D6321" s="4">
        <v>11.0</v>
      </c>
      <c r="E6321" s="2" t="s">
        <v>10</v>
      </c>
      <c r="F6321" s="19" t="s">
        <v>13505</v>
      </c>
      <c r="G6321" s="5" t="s">
        <v>13506</v>
      </c>
      <c r="H6321" s="26" t="s">
        <v>6787</v>
      </c>
      <c r="I6321" s="6" t="s">
        <v>251</v>
      </c>
    </row>
    <row r="6322" ht="15.0" customHeight="1">
      <c r="A6322" s="2" t="s">
        <v>9</v>
      </c>
      <c r="B6322" s="5">
        <v>20633.0</v>
      </c>
      <c r="C6322" s="25">
        <v>43208.0</v>
      </c>
      <c r="D6322" s="4">
        <v>11.0</v>
      </c>
      <c r="E6322" s="2" t="s">
        <v>10</v>
      </c>
      <c r="F6322" s="19" t="s">
        <v>13507</v>
      </c>
      <c r="G6322" s="5" t="s">
        <v>13508</v>
      </c>
      <c r="H6322" s="26" t="s">
        <v>13509</v>
      </c>
      <c r="I6322" s="6" t="s">
        <v>251</v>
      </c>
    </row>
    <row r="6323" ht="15.0" customHeight="1">
      <c r="A6323" s="2" t="s">
        <v>9</v>
      </c>
      <c r="B6323" s="5">
        <v>20632.0</v>
      </c>
      <c r="C6323" s="25">
        <v>43208.0</v>
      </c>
      <c r="D6323" s="4">
        <v>11.0</v>
      </c>
      <c r="E6323" s="2" t="s">
        <v>10</v>
      </c>
      <c r="F6323" s="19" t="s">
        <v>13510</v>
      </c>
      <c r="G6323" s="5" t="s">
        <v>13511</v>
      </c>
      <c r="H6323" s="26" t="s">
        <v>8813</v>
      </c>
      <c r="I6323" s="6" t="s">
        <v>251</v>
      </c>
    </row>
    <row r="6324" ht="15.0" customHeight="1">
      <c r="A6324" s="2" t="s">
        <v>9</v>
      </c>
      <c r="B6324" s="5">
        <v>20631.0</v>
      </c>
      <c r="C6324" s="25">
        <v>43208.0</v>
      </c>
      <c r="D6324" s="4">
        <v>11.0</v>
      </c>
      <c r="E6324" s="2" t="s">
        <v>10</v>
      </c>
      <c r="F6324" s="19" t="s">
        <v>13512</v>
      </c>
      <c r="G6324" s="5" t="s">
        <v>13513</v>
      </c>
      <c r="H6324" s="26" t="s">
        <v>13514</v>
      </c>
      <c r="I6324" s="6" t="s">
        <v>251</v>
      </c>
    </row>
    <row r="6325" ht="15.0" customHeight="1">
      <c r="A6325" s="2" t="s">
        <v>9</v>
      </c>
      <c r="B6325" s="5">
        <v>20630.0</v>
      </c>
      <c r="C6325" s="25">
        <v>43208.0</v>
      </c>
      <c r="D6325" s="4">
        <v>11.0</v>
      </c>
      <c r="E6325" s="2" t="s">
        <v>10</v>
      </c>
      <c r="F6325" s="19" t="s">
        <v>13515</v>
      </c>
      <c r="G6325" s="5" t="s">
        <v>13516</v>
      </c>
      <c r="H6325" s="26" t="s">
        <v>7156</v>
      </c>
      <c r="I6325" s="6" t="s">
        <v>251</v>
      </c>
    </row>
    <row r="6326" ht="15.0" customHeight="1">
      <c r="A6326" s="2" t="s">
        <v>9</v>
      </c>
      <c r="B6326" s="5">
        <v>20629.0</v>
      </c>
      <c r="C6326" s="25">
        <v>43208.0</v>
      </c>
      <c r="D6326" s="4">
        <v>11.0</v>
      </c>
      <c r="E6326" s="2" t="s">
        <v>10</v>
      </c>
      <c r="F6326" s="19" t="s">
        <v>13517</v>
      </c>
      <c r="G6326" s="5" t="s">
        <v>13518</v>
      </c>
      <c r="H6326" s="26" t="s">
        <v>7156</v>
      </c>
      <c r="I6326" s="6" t="s">
        <v>251</v>
      </c>
    </row>
    <row r="6327" ht="15.0" customHeight="1">
      <c r="A6327" s="2" t="s">
        <v>9</v>
      </c>
      <c r="B6327" s="5">
        <v>20628.0</v>
      </c>
      <c r="C6327" s="25">
        <v>43208.0</v>
      </c>
      <c r="D6327" s="4">
        <v>11.0</v>
      </c>
      <c r="E6327" s="2" t="s">
        <v>10</v>
      </c>
      <c r="F6327" s="19" t="s">
        <v>13519</v>
      </c>
      <c r="G6327" s="5" t="s">
        <v>13520</v>
      </c>
      <c r="H6327" s="26" t="s">
        <v>7220</v>
      </c>
      <c r="I6327" s="6" t="s">
        <v>251</v>
      </c>
    </row>
    <row r="6328" ht="15.0" customHeight="1">
      <c r="A6328" s="2" t="s">
        <v>9</v>
      </c>
      <c r="B6328" s="5">
        <v>20627.0</v>
      </c>
      <c r="C6328" s="25">
        <v>43208.0</v>
      </c>
      <c r="D6328" s="4">
        <v>11.0</v>
      </c>
      <c r="E6328" s="2" t="s">
        <v>10</v>
      </c>
      <c r="F6328" s="19" t="s">
        <v>13521</v>
      </c>
      <c r="G6328" s="5" t="s">
        <v>13522</v>
      </c>
      <c r="H6328" s="26" t="s">
        <v>6582</v>
      </c>
      <c r="I6328" s="6" t="s">
        <v>251</v>
      </c>
    </row>
    <row r="6329" ht="15.0" customHeight="1">
      <c r="A6329" s="2" t="s">
        <v>9</v>
      </c>
      <c r="B6329" s="5">
        <v>20626.0</v>
      </c>
      <c r="C6329" s="25">
        <v>43208.0</v>
      </c>
      <c r="D6329" s="4">
        <v>11.0</v>
      </c>
      <c r="E6329" s="2" t="s">
        <v>10</v>
      </c>
      <c r="F6329" s="19" t="s">
        <v>13523</v>
      </c>
      <c r="G6329" s="5" t="s">
        <v>13524</v>
      </c>
      <c r="H6329" s="26" t="s">
        <v>6582</v>
      </c>
      <c r="I6329" s="6" t="s">
        <v>251</v>
      </c>
    </row>
    <row r="6330" ht="15.0" customHeight="1">
      <c r="A6330" s="2" t="s">
        <v>9</v>
      </c>
      <c r="B6330" s="5">
        <v>20625.0</v>
      </c>
      <c r="C6330" s="25">
        <v>43208.0</v>
      </c>
      <c r="D6330" s="4">
        <v>11.0</v>
      </c>
      <c r="E6330" s="2" t="s">
        <v>10</v>
      </c>
      <c r="F6330" s="19" t="s">
        <v>13525</v>
      </c>
      <c r="G6330" s="5" t="s">
        <v>13526</v>
      </c>
      <c r="H6330" s="26" t="s">
        <v>7136</v>
      </c>
      <c r="I6330" s="6" t="s">
        <v>251</v>
      </c>
    </row>
    <row r="6331" ht="15.0" customHeight="1">
      <c r="A6331" s="2" t="s">
        <v>9</v>
      </c>
      <c r="B6331" s="5">
        <v>20624.0</v>
      </c>
      <c r="C6331" s="25">
        <v>43208.0</v>
      </c>
      <c r="D6331" s="4">
        <v>11.0</v>
      </c>
      <c r="E6331" s="2" t="s">
        <v>10</v>
      </c>
      <c r="F6331" s="19" t="s">
        <v>13527</v>
      </c>
      <c r="G6331" s="5" t="s">
        <v>13528</v>
      </c>
      <c r="H6331" s="26" t="s">
        <v>7524</v>
      </c>
      <c r="I6331" s="6" t="s">
        <v>251</v>
      </c>
    </row>
    <row r="6332" ht="15.0" customHeight="1">
      <c r="A6332" s="2" t="s">
        <v>9</v>
      </c>
      <c r="B6332" s="5">
        <v>20623.0</v>
      </c>
      <c r="C6332" s="25">
        <v>43208.0</v>
      </c>
      <c r="D6332" s="4">
        <v>11.0</v>
      </c>
      <c r="E6332" s="2" t="s">
        <v>10</v>
      </c>
      <c r="F6332" s="19" t="s">
        <v>13529</v>
      </c>
      <c r="G6332" s="5" t="s">
        <v>13530</v>
      </c>
      <c r="H6332" s="26" t="s">
        <v>6601</v>
      </c>
      <c r="I6332" s="6" t="s">
        <v>251</v>
      </c>
    </row>
    <row r="6333" ht="15.0" customHeight="1">
      <c r="A6333" s="2" t="s">
        <v>9</v>
      </c>
      <c r="B6333" s="5">
        <v>20622.0</v>
      </c>
      <c r="C6333" s="25">
        <v>43208.0</v>
      </c>
      <c r="D6333" s="4">
        <v>11.0</v>
      </c>
      <c r="E6333" s="2" t="s">
        <v>10</v>
      </c>
      <c r="F6333" s="19" t="s">
        <v>13531</v>
      </c>
      <c r="G6333" s="5" t="s">
        <v>13532</v>
      </c>
      <c r="H6333" s="26" t="s">
        <v>7850</v>
      </c>
      <c r="I6333" s="6" t="s">
        <v>251</v>
      </c>
    </row>
    <row r="6334" ht="15.0" customHeight="1">
      <c r="A6334" s="2" t="s">
        <v>9</v>
      </c>
      <c r="B6334" s="5">
        <v>20621.0</v>
      </c>
      <c r="C6334" s="25">
        <v>43208.0</v>
      </c>
      <c r="D6334" s="4">
        <v>11.0</v>
      </c>
      <c r="E6334" s="2" t="s">
        <v>10</v>
      </c>
      <c r="F6334" s="19" t="s">
        <v>13533</v>
      </c>
      <c r="G6334" s="5" t="s">
        <v>13534</v>
      </c>
      <c r="H6334" s="26" t="s">
        <v>6521</v>
      </c>
      <c r="I6334" s="6" t="s">
        <v>251</v>
      </c>
    </row>
    <row r="6335" ht="15.0" customHeight="1">
      <c r="A6335" s="2" t="s">
        <v>9</v>
      </c>
      <c r="B6335" s="5">
        <v>20620.0</v>
      </c>
      <c r="C6335" s="25">
        <v>43208.0</v>
      </c>
      <c r="D6335" s="4">
        <v>11.0</v>
      </c>
      <c r="E6335" s="2" t="s">
        <v>10</v>
      </c>
      <c r="F6335" s="19" t="s">
        <v>13535</v>
      </c>
      <c r="G6335" s="5" t="s">
        <v>13536</v>
      </c>
      <c r="H6335" s="26" t="s">
        <v>6768</v>
      </c>
      <c r="I6335" s="6" t="s">
        <v>251</v>
      </c>
    </row>
    <row r="6336" ht="15.0" customHeight="1">
      <c r="A6336" s="2" t="s">
        <v>9</v>
      </c>
      <c r="B6336" s="5">
        <v>20619.0</v>
      </c>
      <c r="C6336" s="25">
        <v>43208.0</v>
      </c>
      <c r="D6336" s="4">
        <v>11.0</v>
      </c>
      <c r="E6336" s="2" t="s">
        <v>10</v>
      </c>
      <c r="F6336" s="19" t="s">
        <v>13537</v>
      </c>
      <c r="G6336" s="5" t="s">
        <v>13538</v>
      </c>
      <c r="H6336" s="26" t="s">
        <v>7220</v>
      </c>
      <c r="I6336" s="6" t="s">
        <v>251</v>
      </c>
    </row>
    <row r="6337" ht="15.0" customHeight="1">
      <c r="A6337" s="2" t="s">
        <v>9</v>
      </c>
      <c r="B6337" s="5">
        <v>20618.0</v>
      </c>
      <c r="C6337" s="25">
        <v>43208.0</v>
      </c>
      <c r="D6337" s="4">
        <v>11.0</v>
      </c>
      <c r="E6337" s="2" t="s">
        <v>10</v>
      </c>
      <c r="F6337" s="19" t="s">
        <v>13539</v>
      </c>
      <c r="G6337" s="5" t="s">
        <v>13540</v>
      </c>
      <c r="H6337" s="26" t="s">
        <v>13541</v>
      </c>
      <c r="I6337" s="6" t="s">
        <v>251</v>
      </c>
    </row>
    <row r="6338" ht="15.0" customHeight="1">
      <c r="A6338" s="2" t="s">
        <v>9</v>
      </c>
      <c r="B6338" s="5">
        <v>20617.0</v>
      </c>
      <c r="C6338" s="25">
        <v>43208.0</v>
      </c>
      <c r="D6338" s="4">
        <v>11.0</v>
      </c>
      <c r="E6338" s="2" t="s">
        <v>10</v>
      </c>
      <c r="F6338" s="19" t="s">
        <v>13542</v>
      </c>
      <c r="G6338" s="5" t="s">
        <v>13543</v>
      </c>
      <c r="H6338" s="26" t="s">
        <v>13544</v>
      </c>
      <c r="I6338" s="6" t="s">
        <v>251</v>
      </c>
    </row>
    <row r="6339" ht="15.0" customHeight="1">
      <c r="A6339" s="2" t="s">
        <v>9</v>
      </c>
      <c r="B6339" s="5">
        <v>20616.0</v>
      </c>
      <c r="C6339" s="25">
        <v>43208.0</v>
      </c>
      <c r="D6339" s="4">
        <v>11.0</v>
      </c>
      <c r="E6339" s="2" t="s">
        <v>10</v>
      </c>
      <c r="F6339" s="19" t="s">
        <v>13545</v>
      </c>
      <c r="G6339" s="5" t="s">
        <v>13546</v>
      </c>
      <c r="H6339" s="26" t="s">
        <v>6587</v>
      </c>
      <c r="I6339" s="6" t="s">
        <v>251</v>
      </c>
    </row>
    <row r="6340" ht="15.0" customHeight="1">
      <c r="A6340" s="2" t="s">
        <v>9</v>
      </c>
      <c r="B6340" s="5">
        <v>20615.0</v>
      </c>
      <c r="C6340" s="25">
        <v>43208.0</v>
      </c>
      <c r="D6340" s="4">
        <v>11.0</v>
      </c>
      <c r="E6340" s="2" t="s">
        <v>10</v>
      </c>
      <c r="F6340" s="19" t="s">
        <v>13547</v>
      </c>
      <c r="G6340" s="5" t="s">
        <v>13548</v>
      </c>
      <c r="H6340" s="26" t="s">
        <v>13549</v>
      </c>
      <c r="I6340" s="6" t="s">
        <v>251</v>
      </c>
    </row>
    <row r="6341" ht="15.0" customHeight="1">
      <c r="A6341" s="2" t="s">
        <v>9</v>
      </c>
      <c r="B6341" s="5">
        <v>20614.0</v>
      </c>
      <c r="C6341" s="25">
        <v>43208.0</v>
      </c>
      <c r="D6341" s="4">
        <v>11.0</v>
      </c>
      <c r="E6341" s="2" t="s">
        <v>10</v>
      </c>
      <c r="F6341" s="19" t="s">
        <v>13550</v>
      </c>
      <c r="G6341" s="5" t="s">
        <v>13551</v>
      </c>
      <c r="H6341" s="26" t="s">
        <v>6709</v>
      </c>
      <c r="I6341" s="6" t="s">
        <v>251</v>
      </c>
    </row>
    <row r="6342" ht="15.0" customHeight="1">
      <c r="A6342" s="2" t="s">
        <v>9</v>
      </c>
      <c r="B6342" s="5">
        <v>20613.0</v>
      </c>
      <c r="C6342" s="25">
        <v>43208.0</v>
      </c>
      <c r="D6342" s="4">
        <v>11.0</v>
      </c>
      <c r="E6342" s="2" t="s">
        <v>10</v>
      </c>
      <c r="F6342" s="19" t="s">
        <v>13552</v>
      </c>
      <c r="G6342" s="5" t="s">
        <v>13553</v>
      </c>
      <c r="H6342" s="26" t="s">
        <v>6698</v>
      </c>
      <c r="I6342" s="6" t="s">
        <v>251</v>
      </c>
    </row>
    <row r="6343" ht="15.0" customHeight="1">
      <c r="A6343" s="2" t="s">
        <v>9</v>
      </c>
      <c r="B6343" s="5">
        <v>20612.0</v>
      </c>
      <c r="C6343" s="25">
        <v>43208.0</v>
      </c>
      <c r="D6343" s="4">
        <v>11.0</v>
      </c>
      <c r="E6343" s="2" t="s">
        <v>10</v>
      </c>
      <c r="F6343" s="19" t="s">
        <v>13554</v>
      </c>
      <c r="G6343" s="5" t="s">
        <v>13555</v>
      </c>
      <c r="H6343" s="26" t="s">
        <v>7220</v>
      </c>
      <c r="I6343" s="6" t="s">
        <v>251</v>
      </c>
    </row>
    <row r="6344" ht="15.0" customHeight="1">
      <c r="A6344" s="2" t="s">
        <v>9</v>
      </c>
      <c r="B6344" s="5">
        <v>20611.0</v>
      </c>
      <c r="C6344" s="25">
        <v>43208.0</v>
      </c>
      <c r="D6344" s="4">
        <v>11.0</v>
      </c>
      <c r="E6344" s="2" t="s">
        <v>10</v>
      </c>
      <c r="F6344" s="19" t="s">
        <v>13556</v>
      </c>
      <c r="G6344" s="5" t="s">
        <v>13557</v>
      </c>
      <c r="H6344" s="26" t="s">
        <v>6698</v>
      </c>
      <c r="I6344" s="6" t="s">
        <v>251</v>
      </c>
    </row>
    <row r="6345" ht="15.0" customHeight="1">
      <c r="A6345" s="2" t="s">
        <v>9</v>
      </c>
      <c r="B6345" s="5">
        <v>20610.0</v>
      </c>
      <c r="C6345" s="25">
        <v>43208.0</v>
      </c>
      <c r="D6345" s="4">
        <v>11.0</v>
      </c>
      <c r="E6345" s="2" t="s">
        <v>10</v>
      </c>
      <c r="F6345" s="19" t="s">
        <v>13558</v>
      </c>
      <c r="G6345" s="5" t="s">
        <v>13559</v>
      </c>
      <c r="H6345" s="26" t="s">
        <v>13560</v>
      </c>
      <c r="I6345" s="6" t="s">
        <v>251</v>
      </c>
    </row>
    <row r="6346" ht="15.0" customHeight="1">
      <c r="A6346" s="2" t="s">
        <v>9</v>
      </c>
      <c r="B6346" s="5">
        <v>20609.0</v>
      </c>
      <c r="C6346" s="25">
        <v>43208.0</v>
      </c>
      <c r="D6346" s="4">
        <v>11.0</v>
      </c>
      <c r="E6346" s="2" t="s">
        <v>10</v>
      </c>
      <c r="F6346" s="19" t="s">
        <v>13561</v>
      </c>
      <c r="G6346" s="5" t="s">
        <v>13562</v>
      </c>
      <c r="H6346" s="26" t="s">
        <v>7043</v>
      </c>
      <c r="I6346" s="6" t="s">
        <v>251</v>
      </c>
    </row>
    <row r="6347" ht="15.0" customHeight="1">
      <c r="A6347" s="2" t="s">
        <v>9</v>
      </c>
      <c r="B6347" s="5">
        <v>20608.0</v>
      </c>
      <c r="C6347" s="25">
        <v>43208.0</v>
      </c>
      <c r="D6347" s="4">
        <v>11.0</v>
      </c>
      <c r="E6347" s="2" t="s">
        <v>10</v>
      </c>
      <c r="F6347" s="19" t="s">
        <v>13563</v>
      </c>
      <c r="G6347" s="5" t="s">
        <v>13564</v>
      </c>
      <c r="H6347" s="26" t="s">
        <v>7467</v>
      </c>
      <c r="I6347" s="6" t="s">
        <v>251</v>
      </c>
    </row>
    <row r="6348" ht="15.0" customHeight="1">
      <c r="A6348" s="2" t="s">
        <v>76</v>
      </c>
      <c r="B6348" s="5">
        <v>10538.0</v>
      </c>
      <c r="C6348" s="25">
        <v>43208.0</v>
      </c>
      <c r="D6348" s="4">
        <v>11.0</v>
      </c>
      <c r="E6348" s="2" t="s">
        <v>10</v>
      </c>
      <c r="F6348" s="19" t="s">
        <v>13565</v>
      </c>
      <c r="G6348" s="5" t="s">
        <v>13566</v>
      </c>
      <c r="H6348" s="26" t="s">
        <v>6511</v>
      </c>
      <c r="I6348" s="6" t="s">
        <v>251</v>
      </c>
    </row>
    <row r="6349" ht="15.0" customHeight="1">
      <c r="A6349" s="2" t="s">
        <v>76</v>
      </c>
      <c r="B6349" s="5">
        <v>10537.0</v>
      </c>
      <c r="C6349" s="25">
        <v>43208.0</v>
      </c>
      <c r="D6349" s="4">
        <v>11.0</v>
      </c>
      <c r="E6349" s="2" t="s">
        <v>10</v>
      </c>
      <c r="F6349" s="19" t="s">
        <v>13567</v>
      </c>
      <c r="G6349" s="5" t="s">
        <v>13568</v>
      </c>
      <c r="H6349" s="26" t="s">
        <v>6511</v>
      </c>
      <c r="I6349" s="6" t="s">
        <v>251</v>
      </c>
    </row>
    <row r="6350" ht="15.0" customHeight="1">
      <c r="A6350" s="2" t="s">
        <v>82</v>
      </c>
      <c r="B6350" s="5">
        <v>3233.0</v>
      </c>
      <c r="C6350" s="25">
        <v>43208.0</v>
      </c>
      <c r="D6350" s="4">
        <v>11.0</v>
      </c>
      <c r="E6350" s="2" t="s">
        <v>10</v>
      </c>
      <c r="F6350" s="19" t="s">
        <v>13569</v>
      </c>
      <c r="G6350" s="5" t="s">
        <v>13570</v>
      </c>
      <c r="H6350" s="26" t="s">
        <v>6511</v>
      </c>
      <c r="I6350" s="6" t="s">
        <v>251</v>
      </c>
    </row>
    <row r="6351" ht="15.0" customHeight="1">
      <c r="A6351" s="2" t="s">
        <v>82</v>
      </c>
      <c r="B6351" s="5">
        <v>3232.0</v>
      </c>
      <c r="C6351" s="25">
        <v>43208.0</v>
      </c>
      <c r="D6351" s="4">
        <v>11.0</v>
      </c>
      <c r="E6351" s="2" t="s">
        <v>10</v>
      </c>
      <c r="F6351" s="19" t="s">
        <v>13571</v>
      </c>
      <c r="G6351" s="5" t="s">
        <v>13572</v>
      </c>
      <c r="H6351" s="26" t="s">
        <v>6511</v>
      </c>
      <c r="I6351" s="6" t="s">
        <v>251</v>
      </c>
    </row>
    <row r="6352" ht="15.0" customHeight="1">
      <c r="A6352" s="2" t="s">
        <v>82</v>
      </c>
      <c r="B6352" s="5">
        <v>3231.0</v>
      </c>
      <c r="C6352" s="25">
        <v>43208.0</v>
      </c>
      <c r="D6352" s="4">
        <v>11.0</v>
      </c>
      <c r="E6352" s="2" t="s">
        <v>10</v>
      </c>
      <c r="F6352" s="19" t="s">
        <v>13573</v>
      </c>
      <c r="G6352" s="5" t="s">
        <v>13574</v>
      </c>
      <c r="H6352" s="26" t="s">
        <v>6511</v>
      </c>
      <c r="I6352" s="6" t="s">
        <v>251</v>
      </c>
    </row>
    <row r="6353" ht="15.0" customHeight="1">
      <c r="A6353" s="2" t="s">
        <v>82</v>
      </c>
      <c r="B6353" s="5">
        <v>3230.0</v>
      </c>
      <c r="C6353" s="25">
        <v>43208.0</v>
      </c>
      <c r="D6353" s="4">
        <v>11.0</v>
      </c>
      <c r="E6353" s="2" t="s">
        <v>10</v>
      </c>
      <c r="F6353" s="19" t="s">
        <v>13575</v>
      </c>
      <c r="G6353" s="5" t="s">
        <v>13576</v>
      </c>
      <c r="H6353" s="26" t="s">
        <v>6511</v>
      </c>
      <c r="I6353" s="6" t="s">
        <v>251</v>
      </c>
    </row>
    <row r="6354" ht="15.0" customHeight="1">
      <c r="A6354" s="2" t="s">
        <v>82</v>
      </c>
      <c r="B6354" s="5">
        <v>3229.0</v>
      </c>
      <c r="C6354" s="25">
        <v>43208.0</v>
      </c>
      <c r="D6354" s="4">
        <v>11.0</v>
      </c>
      <c r="E6354" s="2" t="s">
        <v>10</v>
      </c>
      <c r="F6354" s="19" t="s">
        <v>13577</v>
      </c>
      <c r="G6354" s="5" t="s">
        <v>13578</v>
      </c>
      <c r="H6354" s="26" t="s">
        <v>6511</v>
      </c>
      <c r="I6354" s="6" t="s">
        <v>251</v>
      </c>
    </row>
    <row r="6355" ht="15.0" customHeight="1">
      <c r="A6355" s="2" t="s">
        <v>9896</v>
      </c>
      <c r="B6355" s="5">
        <v>58.0</v>
      </c>
      <c r="C6355" s="25">
        <v>43207.0</v>
      </c>
      <c r="D6355" s="4" t="s">
        <v>9897</v>
      </c>
      <c r="E6355" s="28" t="s">
        <v>9897</v>
      </c>
      <c r="F6355" s="19" t="s">
        <v>13579</v>
      </c>
      <c r="G6355" s="8" t="s">
        <v>251</v>
      </c>
      <c r="H6355" s="26" t="s">
        <v>251</v>
      </c>
      <c r="I6355" s="6" t="s">
        <v>251</v>
      </c>
    </row>
    <row r="6356" ht="15.0" customHeight="1">
      <c r="A6356" s="2" t="s">
        <v>9</v>
      </c>
      <c r="B6356" s="5">
        <v>20607.0</v>
      </c>
      <c r="C6356" s="25">
        <v>43201.0</v>
      </c>
      <c r="D6356" s="4">
        <v>10.0</v>
      </c>
      <c r="E6356" s="2" t="s">
        <v>10</v>
      </c>
      <c r="F6356" s="19" t="s">
        <v>13580</v>
      </c>
      <c r="G6356" s="5" t="s">
        <v>13581</v>
      </c>
      <c r="H6356" s="26" t="s">
        <v>6722</v>
      </c>
      <c r="I6356" s="6" t="s">
        <v>251</v>
      </c>
    </row>
    <row r="6357" ht="15.0" customHeight="1">
      <c r="A6357" s="2" t="s">
        <v>9</v>
      </c>
      <c r="B6357" s="5">
        <v>20606.0</v>
      </c>
      <c r="C6357" s="25">
        <v>43201.0</v>
      </c>
      <c r="D6357" s="4">
        <v>10.0</v>
      </c>
      <c r="E6357" s="2" t="s">
        <v>10</v>
      </c>
      <c r="F6357" s="19" t="s">
        <v>13582</v>
      </c>
      <c r="G6357" s="5" t="s">
        <v>13583</v>
      </c>
      <c r="H6357" s="26" t="s">
        <v>11610</v>
      </c>
      <c r="I6357" s="6" t="s">
        <v>251</v>
      </c>
    </row>
    <row r="6358" ht="15.0" customHeight="1">
      <c r="A6358" s="2" t="s">
        <v>9</v>
      </c>
      <c r="B6358" s="5">
        <v>20605.0</v>
      </c>
      <c r="C6358" s="25">
        <v>43201.0</v>
      </c>
      <c r="D6358" s="4">
        <v>10.0</v>
      </c>
      <c r="E6358" s="2" t="s">
        <v>10</v>
      </c>
      <c r="F6358" s="19" t="s">
        <v>13584</v>
      </c>
      <c r="G6358" s="5" t="s">
        <v>13585</v>
      </c>
      <c r="H6358" s="26" t="s">
        <v>6582</v>
      </c>
      <c r="I6358" s="6" t="s">
        <v>251</v>
      </c>
    </row>
    <row r="6359" ht="15.0" customHeight="1">
      <c r="A6359" s="2" t="s">
        <v>9</v>
      </c>
      <c r="B6359" s="5">
        <v>20604.0</v>
      </c>
      <c r="C6359" s="25">
        <v>43201.0</v>
      </c>
      <c r="D6359" s="4">
        <v>10.0</v>
      </c>
      <c r="E6359" s="2" t="s">
        <v>10</v>
      </c>
      <c r="F6359" s="19" t="s">
        <v>13586</v>
      </c>
      <c r="G6359" s="5" t="s">
        <v>13587</v>
      </c>
      <c r="H6359" s="26" t="s">
        <v>13588</v>
      </c>
      <c r="I6359" s="6" t="s">
        <v>251</v>
      </c>
    </row>
    <row r="6360" ht="15.0" customHeight="1">
      <c r="A6360" s="2" t="s">
        <v>9</v>
      </c>
      <c r="B6360" s="5">
        <v>20603.0</v>
      </c>
      <c r="C6360" s="25">
        <v>43201.0</v>
      </c>
      <c r="D6360" s="4">
        <v>10.0</v>
      </c>
      <c r="E6360" s="2" t="s">
        <v>10</v>
      </c>
      <c r="F6360" s="19" t="s">
        <v>13589</v>
      </c>
      <c r="G6360" s="5" t="s">
        <v>13590</v>
      </c>
      <c r="H6360" s="26" t="s">
        <v>6768</v>
      </c>
      <c r="I6360" s="6" t="s">
        <v>251</v>
      </c>
    </row>
    <row r="6361" ht="15.0" customHeight="1">
      <c r="A6361" s="2" t="s">
        <v>9</v>
      </c>
      <c r="B6361" s="5">
        <v>20602.0</v>
      </c>
      <c r="C6361" s="25">
        <v>43201.0</v>
      </c>
      <c r="D6361" s="4">
        <v>10.0</v>
      </c>
      <c r="E6361" s="2" t="s">
        <v>10</v>
      </c>
      <c r="F6361" s="19" t="s">
        <v>13591</v>
      </c>
      <c r="G6361" s="5" t="s">
        <v>13592</v>
      </c>
      <c r="H6361" s="26" t="s">
        <v>6612</v>
      </c>
      <c r="I6361" s="6" t="s">
        <v>251</v>
      </c>
    </row>
    <row r="6362" ht="15.0" customHeight="1">
      <c r="A6362" s="2" t="s">
        <v>9</v>
      </c>
      <c r="B6362" s="5">
        <v>20601.0</v>
      </c>
      <c r="C6362" s="25">
        <v>43201.0</v>
      </c>
      <c r="D6362" s="4">
        <v>10.0</v>
      </c>
      <c r="E6362" s="2" t="s">
        <v>10</v>
      </c>
      <c r="F6362" s="19" t="s">
        <v>13593</v>
      </c>
      <c r="G6362" s="5" t="s">
        <v>13594</v>
      </c>
      <c r="H6362" s="26" t="s">
        <v>6612</v>
      </c>
      <c r="I6362" s="6" t="s">
        <v>251</v>
      </c>
    </row>
    <row r="6363" ht="15.0" customHeight="1">
      <c r="A6363" s="2" t="s">
        <v>9</v>
      </c>
      <c r="B6363" s="5">
        <v>20600.0</v>
      </c>
      <c r="C6363" s="25">
        <v>43201.0</v>
      </c>
      <c r="D6363" s="4">
        <v>10.0</v>
      </c>
      <c r="E6363" s="2" t="s">
        <v>10</v>
      </c>
      <c r="F6363" s="19" t="s">
        <v>13595</v>
      </c>
      <c r="G6363" s="5" t="s">
        <v>13596</v>
      </c>
      <c r="H6363" s="26" t="s">
        <v>13597</v>
      </c>
      <c r="I6363" s="6" t="s">
        <v>251</v>
      </c>
    </row>
    <row r="6364" ht="15.0" customHeight="1">
      <c r="A6364" s="2" t="s">
        <v>9</v>
      </c>
      <c r="B6364" s="5">
        <v>20599.0</v>
      </c>
      <c r="C6364" s="25">
        <v>43201.0</v>
      </c>
      <c r="D6364" s="4">
        <v>10.0</v>
      </c>
      <c r="E6364" s="2" t="s">
        <v>10</v>
      </c>
      <c r="F6364" s="19" t="s">
        <v>13598</v>
      </c>
      <c r="G6364" s="5" t="s">
        <v>13599</v>
      </c>
      <c r="H6364" s="26" t="s">
        <v>6802</v>
      </c>
      <c r="I6364" s="6" t="s">
        <v>251</v>
      </c>
    </row>
    <row r="6365" ht="15.0" customHeight="1">
      <c r="A6365" s="2" t="s">
        <v>9</v>
      </c>
      <c r="B6365" s="5">
        <v>20598.0</v>
      </c>
      <c r="C6365" s="25">
        <v>43201.0</v>
      </c>
      <c r="D6365" s="4">
        <v>10.0</v>
      </c>
      <c r="E6365" s="2" t="s">
        <v>10</v>
      </c>
      <c r="F6365" s="19" t="s">
        <v>13600</v>
      </c>
      <c r="G6365" s="5" t="s">
        <v>13601</v>
      </c>
      <c r="H6365" s="26" t="s">
        <v>6768</v>
      </c>
      <c r="I6365" s="6" t="s">
        <v>251</v>
      </c>
    </row>
    <row r="6366" ht="15.0" customHeight="1">
      <c r="A6366" s="2" t="s">
        <v>9</v>
      </c>
      <c r="B6366" s="5">
        <v>20597.0</v>
      </c>
      <c r="C6366" s="25">
        <v>43201.0</v>
      </c>
      <c r="D6366" s="4">
        <v>10.0</v>
      </c>
      <c r="E6366" s="2" t="s">
        <v>10</v>
      </c>
      <c r="F6366" s="19" t="s">
        <v>13602</v>
      </c>
      <c r="G6366" s="5" t="s">
        <v>13603</v>
      </c>
      <c r="H6366" s="26" t="s">
        <v>7761</v>
      </c>
      <c r="I6366" s="6" t="s">
        <v>251</v>
      </c>
    </row>
    <row r="6367" ht="15.0" customHeight="1">
      <c r="A6367" s="2" t="s">
        <v>9</v>
      </c>
      <c r="B6367" s="5">
        <v>20596.0</v>
      </c>
      <c r="C6367" s="25">
        <v>43201.0</v>
      </c>
      <c r="D6367" s="4">
        <v>10.0</v>
      </c>
      <c r="E6367" s="2" t="s">
        <v>10</v>
      </c>
      <c r="F6367" s="19" t="s">
        <v>13604</v>
      </c>
      <c r="G6367" s="5" t="s">
        <v>13605</v>
      </c>
      <c r="H6367" s="26" t="s">
        <v>6693</v>
      </c>
      <c r="I6367" s="6" t="s">
        <v>251</v>
      </c>
    </row>
    <row r="6368" ht="15.0" customHeight="1">
      <c r="A6368" s="2" t="s">
        <v>9</v>
      </c>
      <c r="B6368" s="5">
        <v>20595.0</v>
      </c>
      <c r="C6368" s="25">
        <v>43201.0</v>
      </c>
      <c r="D6368" s="4">
        <v>10.0</v>
      </c>
      <c r="E6368" s="2" t="s">
        <v>10</v>
      </c>
      <c r="F6368" s="19" t="s">
        <v>13606</v>
      </c>
      <c r="G6368" s="5" t="s">
        <v>13607</v>
      </c>
      <c r="H6368" s="26" t="s">
        <v>6693</v>
      </c>
      <c r="I6368" s="6" t="s">
        <v>251</v>
      </c>
    </row>
    <row r="6369" ht="15.0" customHeight="1">
      <c r="A6369" s="2" t="s">
        <v>9</v>
      </c>
      <c r="B6369" s="5">
        <v>20594.0</v>
      </c>
      <c r="C6369" s="25">
        <v>43201.0</v>
      </c>
      <c r="D6369" s="4">
        <v>10.0</v>
      </c>
      <c r="E6369" s="2" t="s">
        <v>10</v>
      </c>
      <c r="F6369" s="19" t="s">
        <v>13608</v>
      </c>
      <c r="G6369" s="5" t="s">
        <v>13609</v>
      </c>
      <c r="H6369" s="26" t="s">
        <v>6693</v>
      </c>
      <c r="I6369" s="6" t="s">
        <v>251</v>
      </c>
    </row>
    <row r="6370" ht="15.0" customHeight="1">
      <c r="A6370" s="2" t="s">
        <v>9</v>
      </c>
      <c r="B6370" s="5">
        <v>20593.0</v>
      </c>
      <c r="C6370" s="25">
        <v>43201.0</v>
      </c>
      <c r="D6370" s="4">
        <v>10.0</v>
      </c>
      <c r="E6370" s="2" t="s">
        <v>10</v>
      </c>
      <c r="F6370" s="19" t="s">
        <v>13610</v>
      </c>
      <c r="G6370" s="5" t="s">
        <v>13611</v>
      </c>
      <c r="H6370" s="26" t="s">
        <v>6840</v>
      </c>
      <c r="I6370" s="6" t="s">
        <v>251</v>
      </c>
    </row>
    <row r="6371" ht="15.0" customHeight="1">
      <c r="A6371" s="2" t="s">
        <v>9</v>
      </c>
      <c r="B6371" s="5">
        <v>20592.0</v>
      </c>
      <c r="C6371" s="25">
        <v>43201.0</v>
      </c>
      <c r="D6371" s="4">
        <v>10.0</v>
      </c>
      <c r="E6371" s="2" t="s">
        <v>10</v>
      </c>
      <c r="F6371" s="19" t="s">
        <v>13612</v>
      </c>
      <c r="G6371" s="5" t="s">
        <v>13613</v>
      </c>
      <c r="H6371" s="26" t="s">
        <v>6840</v>
      </c>
      <c r="I6371" s="6" t="s">
        <v>251</v>
      </c>
    </row>
    <row r="6372" ht="15.0" customHeight="1">
      <c r="A6372" s="2" t="s">
        <v>9</v>
      </c>
      <c r="B6372" s="5">
        <v>20591.0</v>
      </c>
      <c r="C6372" s="25">
        <v>43201.0</v>
      </c>
      <c r="D6372" s="4">
        <v>10.0</v>
      </c>
      <c r="E6372" s="2" t="s">
        <v>10</v>
      </c>
      <c r="F6372" s="19" t="s">
        <v>13614</v>
      </c>
      <c r="G6372" s="5" t="s">
        <v>13615</v>
      </c>
      <c r="H6372" s="26" t="s">
        <v>6840</v>
      </c>
      <c r="I6372" s="6" t="s">
        <v>251</v>
      </c>
    </row>
    <row r="6373" ht="15.0" customHeight="1">
      <c r="A6373" s="2" t="s">
        <v>9</v>
      </c>
      <c r="B6373" s="5">
        <v>20590.0</v>
      </c>
      <c r="C6373" s="25">
        <v>43201.0</v>
      </c>
      <c r="D6373" s="4">
        <v>10.0</v>
      </c>
      <c r="E6373" s="2" t="s">
        <v>10</v>
      </c>
      <c r="F6373" s="19" t="s">
        <v>13616</v>
      </c>
      <c r="G6373" s="5" t="s">
        <v>13617</v>
      </c>
      <c r="H6373" s="26" t="s">
        <v>13618</v>
      </c>
      <c r="I6373" s="6" t="s">
        <v>251</v>
      </c>
    </row>
    <row r="6374" ht="15.0" customHeight="1">
      <c r="A6374" s="2" t="s">
        <v>9</v>
      </c>
      <c r="B6374" s="5">
        <v>20589.0</v>
      </c>
      <c r="C6374" s="25">
        <v>43201.0</v>
      </c>
      <c r="D6374" s="4">
        <v>10.0</v>
      </c>
      <c r="E6374" s="2" t="s">
        <v>10</v>
      </c>
      <c r="F6374" s="19" t="s">
        <v>9305</v>
      </c>
      <c r="G6374" s="5" t="s">
        <v>13619</v>
      </c>
      <c r="H6374" s="26" t="s">
        <v>7156</v>
      </c>
      <c r="I6374" s="6" t="s">
        <v>251</v>
      </c>
    </row>
    <row r="6375" ht="15.0" customHeight="1">
      <c r="A6375" s="2" t="s">
        <v>9</v>
      </c>
      <c r="B6375" s="5">
        <v>20588.0</v>
      </c>
      <c r="C6375" s="25">
        <v>43201.0</v>
      </c>
      <c r="D6375" s="4">
        <v>10.0</v>
      </c>
      <c r="E6375" s="2" t="s">
        <v>10</v>
      </c>
      <c r="F6375" s="19" t="s">
        <v>13620</v>
      </c>
      <c r="G6375" s="5" t="s">
        <v>13621</v>
      </c>
      <c r="H6375" s="26" t="s">
        <v>7156</v>
      </c>
      <c r="I6375" s="6" t="s">
        <v>251</v>
      </c>
    </row>
    <row r="6376" ht="15.0" customHeight="1">
      <c r="A6376" s="2" t="s">
        <v>9</v>
      </c>
      <c r="B6376" s="5">
        <v>20587.0</v>
      </c>
      <c r="C6376" s="25">
        <v>43201.0</v>
      </c>
      <c r="D6376" s="4">
        <v>10.0</v>
      </c>
      <c r="E6376" s="2" t="s">
        <v>10</v>
      </c>
      <c r="F6376" s="19" t="s">
        <v>13622</v>
      </c>
      <c r="G6376" s="5" t="s">
        <v>13623</v>
      </c>
      <c r="H6376" s="26" t="s">
        <v>13624</v>
      </c>
      <c r="I6376" s="6" t="s">
        <v>251</v>
      </c>
    </row>
    <row r="6377" ht="15.0" customHeight="1">
      <c r="A6377" s="2" t="s">
        <v>9</v>
      </c>
      <c r="B6377" s="5">
        <v>20586.0</v>
      </c>
      <c r="C6377" s="25">
        <v>43201.0</v>
      </c>
      <c r="D6377" s="4">
        <v>10.0</v>
      </c>
      <c r="E6377" s="2" t="s">
        <v>10</v>
      </c>
      <c r="F6377" s="19" t="s">
        <v>13625</v>
      </c>
      <c r="G6377" s="5" t="s">
        <v>13626</v>
      </c>
      <c r="H6377" s="26" t="s">
        <v>6617</v>
      </c>
      <c r="I6377" s="6" t="s">
        <v>251</v>
      </c>
    </row>
    <row r="6378" ht="15.0" customHeight="1">
      <c r="A6378" s="2" t="s">
        <v>9</v>
      </c>
      <c r="B6378" s="5">
        <v>20585.0</v>
      </c>
      <c r="C6378" s="25">
        <v>43201.0</v>
      </c>
      <c r="D6378" s="4">
        <v>10.0</v>
      </c>
      <c r="E6378" s="2" t="s">
        <v>10</v>
      </c>
      <c r="F6378" s="19" t="s">
        <v>13627</v>
      </c>
      <c r="G6378" s="5" t="s">
        <v>13628</v>
      </c>
      <c r="H6378" s="26" t="s">
        <v>6617</v>
      </c>
      <c r="I6378" s="6" t="s">
        <v>251</v>
      </c>
    </row>
    <row r="6379" ht="15.0" customHeight="1">
      <c r="A6379" s="2" t="s">
        <v>9</v>
      </c>
      <c r="B6379" s="5">
        <v>20584.0</v>
      </c>
      <c r="C6379" s="25">
        <v>43201.0</v>
      </c>
      <c r="D6379" s="4">
        <v>10.0</v>
      </c>
      <c r="E6379" s="2" t="s">
        <v>10</v>
      </c>
      <c r="F6379" s="19" t="s">
        <v>13629</v>
      </c>
      <c r="G6379" s="5" t="s">
        <v>13630</v>
      </c>
      <c r="H6379" s="26" t="s">
        <v>6722</v>
      </c>
      <c r="I6379" s="6" t="s">
        <v>251</v>
      </c>
    </row>
    <row r="6380" ht="15.0" customHeight="1">
      <c r="A6380" s="2" t="s">
        <v>9</v>
      </c>
      <c r="B6380" s="5">
        <v>20583.0</v>
      </c>
      <c r="C6380" s="25">
        <v>43201.0</v>
      </c>
      <c r="D6380" s="4">
        <v>10.0</v>
      </c>
      <c r="E6380" s="2" t="s">
        <v>10</v>
      </c>
      <c r="F6380" s="19" t="s">
        <v>13631</v>
      </c>
      <c r="G6380" s="5" t="s">
        <v>13632</v>
      </c>
      <c r="H6380" s="26" t="s">
        <v>6779</v>
      </c>
      <c r="I6380" s="6" t="s">
        <v>251</v>
      </c>
    </row>
    <row r="6381" ht="15.0" customHeight="1">
      <c r="A6381" s="2" t="s">
        <v>9</v>
      </c>
      <c r="B6381" s="5">
        <v>20582.0</v>
      </c>
      <c r="C6381" s="25">
        <v>43201.0</v>
      </c>
      <c r="D6381" s="4">
        <v>10.0</v>
      </c>
      <c r="E6381" s="2" t="s">
        <v>10</v>
      </c>
      <c r="F6381" s="19" t="s">
        <v>13633</v>
      </c>
      <c r="G6381" s="5" t="s">
        <v>13634</v>
      </c>
      <c r="H6381" s="26" t="s">
        <v>8392</v>
      </c>
      <c r="I6381" s="6" t="s">
        <v>251</v>
      </c>
    </row>
    <row r="6382" ht="15.0" customHeight="1">
      <c r="A6382" s="2" t="s">
        <v>9</v>
      </c>
      <c r="B6382" s="5">
        <v>20581.0</v>
      </c>
      <c r="C6382" s="25">
        <v>43201.0</v>
      </c>
      <c r="D6382" s="4">
        <v>10.0</v>
      </c>
      <c r="E6382" s="2" t="s">
        <v>10</v>
      </c>
      <c r="F6382" s="19" t="s">
        <v>13635</v>
      </c>
      <c r="G6382" s="5" t="s">
        <v>13636</v>
      </c>
      <c r="H6382" s="26" t="s">
        <v>6854</v>
      </c>
      <c r="I6382" s="6" t="s">
        <v>251</v>
      </c>
    </row>
    <row r="6383" ht="15.0" customHeight="1">
      <c r="A6383" s="2" t="s">
        <v>9</v>
      </c>
      <c r="B6383" s="5">
        <v>20580.0</v>
      </c>
      <c r="C6383" s="25">
        <v>43201.0</v>
      </c>
      <c r="D6383" s="4">
        <v>10.0</v>
      </c>
      <c r="E6383" s="2" t="s">
        <v>10</v>
      </c>
      <c r="F6383" s="19" t="s">
        <v>13637</v>
      </c>
      <c r="G6383" s="5" t="s">
        <v>13638</v>
      </c>
      <c r="H6383" s="26" t="s">
        <v>7207</v>
      </c>
      <c r="I6383" s="6" t="s">
        <v>251</v>
      </c>
    </row>
    <row r="6384" ht="15.0" customHeight="1">
      <c r="A6384" s="2" t="s">
        <v>9</v>
      </c>
      <c r="B6384" s="5">
        <v>20579.0</v>
      </c>
      <c r="C6384" s="25">
        <v>43201.0</v>
      </c>
      <c r="D6384" s="4">
        <v>10.0</v>
      </c>
      <c r="E6384" s="2" t="s">
        <v>10</v>
      </c>
      <c r="F6384" s="19" t="s">
        <v>13639</v>
      </c>
      <c r="G6384" s="5" t="s">
        <v>13640</v>
      </c>
      <c r="H6384" s="26" t="s">
        <v>11744</v>
      </c>
      <c r="I6384" s="6" t="s">
        <v>251</v>
      </c>
    </row>
    <row r="6385" ht="15.0" customHeight="1">
      <c r="A6385" s="2" t="s">
        <v>9</v>
      </c>
      <c r="B6385" s="5">
        <v>20578.0</v>
      </c>
      <c r="C6385" s="25">
        <v>43201.0</v>
      </c>
      <c r="D6385" s="4">
        <v>10.0</v>
      </c>
      <c r="E6385" s="2" t="s">
        <v>10</v>
      </c>
      <c r="F6385" s="19" t="s">
        <v>13641</v>
      </c>
      <c r="G6385" s="5" t="s">
        <v>13642</v>
      </c>
      <c r="H6385" s="26" t="s">
        <v>6982</v>
      </c>
      <c r="I6385" s="6" t="s">
        <v>251</v>
      </c>
    </row>
    <row r="6386" ht="15.0" customHeight="1">
      <c r="A6386" s="2" t="s">
        <v>9</v>
      </c>
      <c r="B6386" s="5">
        <v>20577.0</v>
      </c>
      <c r="C6386" s="25">
        <v>43201.0</v>
      </c>
      <c r="D6386" s="4">
        <v>10.0</v>
      </c>
      <c r="E6386" s="2" t="s">
        <v>10</v>
      </c>
      <c r="F6386" s="19" t="s">
        <v>13643</v>
      </c>
      <c r="G6386" s="5" t="s">
        <v>13644</v>
      </c>
      <c r="H6386" s="26" t="s">
        <v>6693</v>
      </c>
      <c r="I6386" s="6" t="s">
        <v>251</v>
      </c>
    </row>
    <row r="6387" ht="15.0" customHeight="1">
      <c r="A6387" s="2" t="s">
        <v>9</v>
      </c>
      <c r="B6387" s="5">
        <v>20576.0</v>
      </c>
      <c r="C6387" s="25">
        <v>43201.0</v>
      </c>
      <c r="D6387" s="4">
        <v>10.0</v>
      </c>
      <c r="E6387" s="2" t="s">
        <v>10</v>
      </c>
      <c r="F6387" s="19" t="s">
        <v>13645</v>
      </c>
      <c r="G6387" s="5" t="s">
        <v>13646</v>
      </c>
      <c r="H6387" s="26" t="s">
        <v>6582</v>
      </c>
      <c r="I6387" s="6" t="s">
        <v>251</v>
      </c>
    </row>
    <row r="6388" ht="15.0" customHeight="1">
      <c r="A6388" s="2" t="s">
        <v>9</v>
      </c>
      <c r="B6388" s="5">
        <v>20575.0</v>
      </c>
      <c r="C6388" s="25">
        <v>43201.0</v>
      </c>
      <c r="D6388" s="4">
        <v>10.0</v>
      </c>
      <c r="E6388" s="2" t="s">
        <v>10</v>
      </c>
      <c r="F6388" s="19" t="s">
        <v>13647</v>
      </c>
      <c r="G6388" s="5" t="s">
        <v>13648</v>
      </c>
      <c r="H6388" s="26" t="s">
        <v>6582</v>
      </c>
      <c r="I6388" s="6" t="s">
        <v>251</v>
      </c>
    </row>
    <row r="6389" ht="15.0" customHeight="1">
      <c r="A6389" s="2" t="s">
        <v>9</v>
      </c>
      <c r="B6389" s="5">
        <v>20574.0</v>
      </c>
      <c r="C6389" s="25">
        <v>43201.0</v>
      </c>
      <c r="D6389" s="4">
        <v>10.0</v>
      </c>
      <c r="E6389" s="2" t="s">
        <v>10</v>
      </c>
      <c r="F6389" s="19" t="s">
        <v>13649</v>
      </c>
      <c r="G6389" s="5" t="s">
        <v>13650</v>
      </c>
      <c r="H6389" s="26" t="s">
        <v>6736</v>
      </c>
      <c r="I6389" s="6" t="s">
        <v>251</v>
      </c>
    </row>
    <row r="6390" ht="15.0" customHeight="1">
      <c r="A6390" s="2" t="s">
        <v>9</v>
      </c>
      <c r="B6390" s="5">
        <v>20573.0</v>
      </c>
      <c r="C6390" s="25">
        <v>43201.0</v>
      </c>
      <c r="D6390" s="4">
        <v>10.0</v>
      </c>
      <c r="E6390" s="2" t="s">
        <v>10</v>
      </c>
      <c r="F6390" s="19" t="s">
        <v>13651</v>
      </c>
      <c r="G6390" s="5" t="s">
        <v>13652</v>
      </c>
      <c r="H6390" s="26" t="s">
        <v>6590</v>
      </c>
      <c r="I6390" s="6" t="s">
        <v>251</v>
      </c>
    </row>
    <row r="6391" ht="15.0" customHeight="1">
      <c r="A6391" s="2" t="s">
        <v>76</v>
      </c>
      <c r="B6391" s="5">
        <v>10536.0</v>
      </c>
      <c r="C6391" s="25">
        <v>43201.0</v>
      </c>
      <c r="D6391" s="4">
        <v>10.0</v>
      </c>
      <c r="E6391" s="2" t="s">
        <v>10</v>
      </c>
      <c r="F6391" s="19" t="s">
        <v>13653</v>
      </c>
      <c r="G6391" s="5" t="s">
        <v>13654</v>
      </c>
      <c r="H6391" s="26" t="s">
        <v>6782</v>
      </c>
      <c r="I6391" s="6" t="s">
        <v>251</v>
      </c>
    </row>
    <row r="6392" ht="15.0" customHeight="1">
      <c r="A6392" s="2" t="s">
        <v>76</v>
      </c>
      <c r="B6392" s="5">
        <v>10535.0</v>
      </c>
      <c r="C6392" s="25">
        <v>43201.0</v>
      </c>
      <c r="D6392" s="4">
        <v>10.0</v>
      </c>
      <c r="E6392" s="2" t="s">
        <v>10</v>
      </c>
      <c r="F6392" s="19" t="s">
        <v>13655</v>
      </c>
      <c r="G6392" s="5" t="s">
        <v>13656</v>
      </c>
      <c r="H6392" s="26" t="s">
        <v>13657</v>
      </c>
      <c r="I6392" s="6" t="s">
        <v>251</v>
      </c>
    </row>
    <row r="6393" ht="15.0" customHeight="1">
      <c r="A6393" s="2" t="s">
        <v>76</v>
      </c>
      <c r="B6393" s="5">
        <v>10534.0</v>
      </c>
      <c r="C6393" s="25">
        <v>43201.0</v>
      </c>
      <c r="D6393" s="4">
        <v>10.0</v>
      </c>
      <c r="E6393" s="2" t="s">
        <v>10</v>
      </c>
      <c r="F6393" s="19" t="s">
        <v>13658</v>
      </c>
      <c r="G6393" s="5" t="s">
        <v>13659</v>
      </c>
      <c r="H6393" s="26" t="s">
        <v>13657</v>
      </c>
      <c r="I6393" s="6" t="s">
        <v>251</v>
      </c>
    </row>
    <row r="6394" ht="15.0" customHeight="1">
      <c r="A6394" s="2" t="s">
        <v>82</v>
      </c>
      <c r="B6394" s="5">
        <v>3228.0</v>
      </c>
      <c r="C6394" s="25">
        <v>43201.0</v>
      </c>
      <c r="D6394" s="4">
        <v>10.0</v>
      </c>
      <c r="E6394" s="2" t="s">
        <v>10</v>
      </c>
      <c r="F6394" s="19" t="s">
        <v>13660</v>
      </c>
      <c r="G6394" s="5" t="s">
        <v>13661</v>
      </c>
      <c r="H6394" s="26" t="s">
        <v>6511</v>
      </c>
      <c r="I6394" s="6" t="s">
        <v>251</v>
      </c>
    </row>
    <row r="6395" ht="15.0" customHeight="1">
      <c r="A6395" s="2" t="s">
        <v>82</v>
      </c>
      <c r="B6395" s="5">
        <v>3227.0</v>
      </c>
      <c r="C6395" s="25">
        <v>43201.0</v>
      </c>
      <c r="D6395" s="4">
        <v>10.0</v>
      </c>
      <c r="E6395" s="2" t="s">
        <v>10</v>
      </c>
      <c r="F6395" s="19" t="s">
        <v>13662</v>
      </c>
      <c r="G6395" s="5" t="s">
        <v>13663</v>
      </c>
      <c r="H6395" s="26" t="s">
        <v>6511</v>
      </c>
      <c r="I6395" s="6" t="s">
        <v>251</v>
      </c>
    </row>
    <row r="6396" ht="15.0" customHeight="1">
      <c r="A6396" s="2" t="s">
        <v>82</v>
      </c>
      <c r="B6396" s="5">
        <v>3226.0</v>
      </c>
      <c r="C6396" s="25">
        <v>43201.0</v>
      </c>
      <c r="D6396" s="4">
        <v>10.0</v>
      </c>
      <c r="E6396" s="2" t="s">
        <v>10</v>
      </c>
      <c r="F6396" s="19" t="s">
        <v>13664</v>
      </c>
      <c r="G6396" s="5" t="s">
        <v>13665</v>
      </c>
      <c r="H6396" s="26" t="s">
        <v>6511</v>
      </c>
      <c r="I6396" s="6" t="s">
        <v>251</v>
      </c>
    </row>
    <row r="6397" ht="15.0" customHeight="1">
      <c r="A6397" s="2" t="s">
        <v>82</v>
      </c>
      <c r="B6397" s="5">
        <v>3225.0</v>
      </c>
      <c r="C6397" s="25">
        <v>43201.0</v>
      </c>
      <c r="D6397" s="4">
        <v>10.0</v>
      </c>
      <c r="E6397" s="2" t="s">
        <v>10</v>
      </c>
      <c r="F6397" s="19" t="s">
        <v>13666</v>
      </c>
      <c r="G6397" s="5" t="s">
        <v>13667</v>
      </c>
      <c r="H6397" s="26" t="s">
        <v>6511</v>
      </c>
      <c r="I6397" s="6" t="s">
        <v>251</v>
      </c>
    </row>
    <row r="6398" ht="15.0" customHeight="1">
      <c r="A6398" s="2" t="s">
        <v>9</v>
      </c>
      <c r="B6398" s="5">
        <v>20572.0</v>
      </c>
      <c r="C6398" s="25">
        <v>43194.0</v>
      </c>
      <c r="D6398" s="4">
        <v>9.0</v>
      </c>
      <c r="E6398" s="2" t="s">
        <v>10</v>
      </c>
      <c r="F6398" s="19" t="s">
        <v>13668</v>
      </c>
      <c r="G6398" s="5" t="s">
        <v>13669</v>
      </c>
      <c r="H6398" s="26" t="s">
        <v>13670</v>
      </c>
      <c r="I6398" s="6" t="s">
        <v>251</v>
      </c>
    </row>
    <row r="6399" ht="15.0" customHeight="1">
      <c r="A6399" s="2" t="s">
        <v>9</v>
      </c>
      <c r="B6399" s="5">
        <v>20571.0</v>
      </c>
      <c r="C6399" s="25">
        <v>43194.0</v>
      </c>
      <c r="D6399" s="4">
        <v>9.0</v>
      </c>
      <c r="E6399" s="2" t="s">
        <v>10</v>
      </c>
      <c r="F6399" s="19" t="s">
        <v>13671</v>
      </c>
      <c r="G6399" s="5" t="s">
        <v>13672</v>
      </c>
      <c r="H6399" s="26" t="s">
        <v>6593</v>
      </c>
      <c r="I6399" s="6" t="s">
        <v>251</v>
      </c>
    </row>
    <row r="6400" ht="15.0" customHeight="1">
      <c r="A6400" s="2" t="s">
        <v>9</v>
      </c>
      <c r="B6400" s="5">
        <v>20570.0</v>
      </c>
      <c r="C6400" s="25">
        <v>43194.0</v>
      </c>
      <c r="D6400" s="4">
        <v>9.0</v>
      </c>
      <c r="E6400" s="2" t="s">
        <v>10</v>
      </c>
      <c r="F6400" s="19" t="s">
        <v>13673</v>
      </c>
      <c r="G6400" s="5" t="s">
        <v>13674</v>
      </c>
      <c r="H6400" s="26" t="s">
        <v>6593</v>
      </c>
      <c r="I6400" s="6" t="s">
        <v>251</v>
      </c>
    </row>
    <row r="6401" ht="15.0" customHeight="1">
      <c r="A6401" s="2" t="s">
        <v>9</v>
      </c>
      <c r="B6401" s="5">
        <v>20569.0</v>
      </c>
      <c r="C6401" s="25">
        <v>43194.0</v>
      </c>
      <c r="D6401" s="4">
        <v>9.0</v>
      </c>
      <c r="E6401" s="2" t="s">
        <v>10</v>
      </c>
      <c r="F6401" s="19" t="s">
        <v>13675</v>
      </c>
      <c r="G6401" s="5" t="s">
        <v>13676</v>
      </c>
      <c r="H6401" s="26" t="s">
        <v>6593</v>
      </c>
      <c r="I6401" s="6" t="s">
        <v>251</v>
      </c>
    </row>
    <row r="6402" ht="15.0" customHeight="1">
      <c r="A6402" s="2" t="s">
        <v>9</v>
      </c>
      <c r="B6402" s="5">
        <v>20568.0</v>
      </c>
      <c r="C6402" s="25">
        <v>43194.0</v>
      </c>
      <c r="D6402" s="4">
        <v>9.0</v>
      </c>
      <c r="E6402" s="2" t="s">
        <v>10</v>
      </c>
      <c r="F6402" s="19" t="s">
        <v>13677</v>
      </c>
      <c r="G6402" s="5" t="s">
        <v>13678</v>
      </c>
      <c r="H6402" s="26" t="s">
        <v>6593</v>
      </c>
      <c r="I6402" s="6" t="s">
        <v>251</v>
      </c>
    </row>
    <row r="6403" ht="15.0" customHeight="1">
      <c r="A6403" s="2" t="s">
        <v>9</v>
      </c>
      <c r="B6403" s="5">
        <v>20567.0</v>
      </c>
      <c r="C6403" s="25">
        <v>43194.0</v>
      </c>
      <c r="D6403" s="4">
        <v>9.0</v>
      </c>
      <c r="E6403" s="2" t="s">
        <v>10</v>
      </c>
      <c r="F6403" s="19" t="s">
        <v>13679</v>
      </c>
      <c r="G6403" s="5" t="s">
        <v>13680</v>
      </c>
      <c r="H6403" s="26" t="s">
        <v>6765</v>
      </c>
      <c r="I6403" s="6" t="s">
        <v>251</v>
      </c>
    </row>
    <row r="6404" ht="15.0" customHeight="1">
      <c r="A6404" s="2" t="s">
        <v>9</v>
      </c>
      <c r="B6404" s="5">
        <v>20566.0</v>
      </c>
      <c r="C6404" s="25">
        <v>43194.0</v>
      </c>
      <c r="D6404" s="4">
        <v>9.0</v>
      </c>
      <c r="E6404" s="2" t="s">
        <v>10</v>
      </c>
      <c r="F6404" s="19" t="s">
        <v>13681</v>
      </c>
      <c r="G6404" s="5" t="s">
        <v>13682</v>
      </c>
      <c r="H6404" s="26" t="s">
        <v>13683</v>
      </c>
      <c r="I6404" s="6" t="s">
        <v>251</v>
      </c>
    </row>
    <row r="6405" ht="15.0" customHeight="1">
      <c r="A6405" s="2" t="s">
        <v>9</v>
      </c>
      <c r="B6405" s="5">
        <v>20565.0</v>
      </c>
      <c r="C6405" s="25">
        <v>43194.0</v>
      </c>
      <c r="D6405" s="4">
        <v>9.0</v>
      </c>
      <c r="E6405" s="2" t="s">
        <v>10</v>
      </c>
      <c r="F6405" s="19" t="s">
        <v>13684</v>
      </c>
      <c r="G6405" s="5" t="s">
        <v>13685</v>
      </c>
      <c r="H6405" s="26" t="s">
        <v>6612</v>
      </c>
      <c r="I6405" s="6" t="s">
        <v>251</v>
      </c>
    </row>
    <row r="6406" ht="15.0" customHeight="1">
      <c r="A6406" s="2" t="s">
        <v>9</v>
      </c>
      <c r="B6406" s="5">
        <v>20564.0</v>
      </c>
      <c r="C6406" s="25">
        <v>43194.0</v>
      </c>
      <c r="D6406" s="4">
        <v>9.0</v>
      </c>
      <c r="E6406" s="2" t="s">
        <v>10</v>
      </c>
      <c r="F6406" s="19" t="s">
        <v>13686</v>
      </c>
      <c r="G6406" s="5" t="s">
        <v>13687</v>
      </c>
      <c r="H6406" s="26" t="s">
        <v>13688</v>
      </c>
      <c r="I6406" s="6" t="s">
        <v>251</v>
      </c>
    </row>
    <row r="6407" ht="15.0" customHeight="1">
      <c r="A6407" s="2" t="s">
        <v>9</v>
      </c>
      <c r="B6407" s="5">
        <v>20563.0</v>
      </c>
      <c r="C6407" s="25">
        <v>43194.0</v>
      </c>
      <c r="D6407" s="4">
        <v>9.0</v>
      </c>
      <c r="E6407" s="2" t="s">
        <v>10</v>
      </c>
      <c r="F6407" s="19" t="s">
        <v>13689</v>
      </c>
      <c r="G6407" s="5" t="s">
        <v>13690</v>
      </c>
      <c r="H6407" s="26" t="s">
        <v>13230</v>
      </c>
      <c r="I6407" s="6" t="s">
        <v>251</v>
      </c>
    </row>
    <row r="6408" ht="15.0" customHeight="1">
      <c r="A6408" s="2" t="s">
        <v>9</v>
      </c>
      <c r="B6408" s="5">
        <v>20562.0</v>
      </c>
      <c r="C6408" s="25">
        <v>43194.0</v>
      </c>
      <c r="D6408" s="4">
        <v>9.0</v>
      </c>
      <c r="E6408" s="2" t="s">
        <v>10</v>
      </c>
      <c r="F6408" s="19" t="s">
        <v>13691</v>
      </c>
      <c r="G6408" s="5" t="s">
        <v>13692</v>
      </c>
      <c r="H6408" s="26" t="s">
        <v>6612</v>
      </c>
      <c r="I6408" s="6" t="s">
        <v>251</v>
      </c>
    </row>
    <row r="6409" ht="15.0" customHeight="1">
      <c r="A6409" s="2" t="s">
        <v>9</v>
      </c>
      <c r="B6409" s="5">
        <v>20561.0</v>
      </c>
      <c r="C6409" s="25">
        <v>43194.0</v>
      </c>
      <c r="D6409" s="4">
        <v>9.0</v>
      </c>
      <c r="E6409" s="2" t="s">
        <v>10</v>
      </c>
      <c r="F6409" s="19" t="s">
        <v>13693</v>
      </c>
      <c r="G6409" s="5" t="s">
        <v>13694</v>
      </c>
      <c r="H6409" s="26" t="s">
        <v>9581</v>
      </c>
      <c r="I6409" s="6" t="s">
        <v>251</v>
      </c>
    </row>
    <row r="6410" ht="15.0" customHeight="1">
      <c r="A6410" s="2" t="s">
        <v>9</v>
      </c>
      <c r="B6410" s="5">
        <v>20560.0</v>
      </c>
      <c r="C6410" s="25">
        <v>43194.0</v>
      </c>
      <c r="D6410" s="4">
        <v>9.0</v>
      </c>
      <c r="E6410" s="2" t="s">
        <v>10</v>
      </c>
      <c r="F6410" s="19" t="s">
        <v>13695</v>
      </c>
      <c r="G6410" s="5" t="s">
        <v>13696</v>
      </c>
      <c r="H6410" s="26" t="s">
        <v>6768</v>
      </c>
      <c r="I6410" s="6" t="s">
        <v>251</v>
      </c>
    </row>
    <row r="6411" ht="15.0" customHeight="1">
      <c r="A6411" s="2" t="s">
        <v>9</v>
      </c>
      <c r="B6411" s="5">
        <v>20559.0</v>
      </c>
      <c r="C6411" s="25">
        <v>43194.0</v>
      </c>
      <c r="D6411" s="4">
        <v>9.0</v>
      </c>
      <c r="E6411" s="2" t="s">
        <v>10</v>
      </c>
      <c r="F6411" s="19" t="s">
        <v>13697</v>
      </c>
      <c r="G6411" s="5" t="s">
        <v>13698</v>
      </c>
      <c r="H6411" s="26" t="s">
        <v>6768</v>
      </c>
      <c r="I6411" s="6" t="s">
        <v>251</v>
      </c>
    </row>
    <row r="6412" ht="15.0" customHeight="1">
      <c r="A6412" s="2" t="s">
        <v>9</v>
      </c>
      <c r="B6412" s="5">
        <v>20558.0</v>
      </c>
      <c r="C6412" s="25">
        <v>43194.0</v>
      </c>
      <c r="D6412" s="4">
        <v>9.0</v>
      </c>
      <c r="E6412" s="2" t="s">
        <v>10</v>
      </c>
      <c r="F6412" s="19" t="s">
        <v>13699</v>
      </c>
      <c r="G6412" s="5" t="s">
        <v>13700</v>
      </c>
      <c r="H6412" s="26" t="s">
        <v>6587</v>
      </c>
      <c r="I6412" s="6" t="s">
        <v>251</v>
      </c>
    </row>
    <row r="6413" ht="15.0" customHeight="1">
      <c r="A6413" s="2" t="s">
        <v>9</v>
      </c>
      <c r="B6413" s="5">
        <v>20557.0</v>
      </c>
      <c r="C6413" s="25">
        <v>43194.0</v>
      </c>
      <c r="D6413" s="4">
        <v>9.0</v>
      </c>
      <c r="E6413" s="2" t="s">
        <v>10</v>
      </c>
      <c r="F6413" s="19" t="s">
        <v>13701</v>
      </c>
      <c r="G6413" s="5" t="s">
        <v>13702</v>
      </c>
      <c r="H6413" s="26" t="s">
        <v>7310</v>
      </c>
      <c r="I6413" s="6" t="s">
        <v>251</v>
      </c>
    </row>
    <row r="6414" ht="15.0" customHeight="1">
      <c r="A6414" s="2" t="s">
        <v>9</v>
      </c>
      <c r="B6414" s="5">
        <v>20556.0</v>
      </c>
      <c r="C6414" s="25">
        <v>43194.0</v>
      </c>
      <c r="D6414" s="4">
        <v>9.0</v>
      </c>
      <c r="E6414" s="2" t="s">
        <v>10</v>
      </c>
      <c r="F6414" s="19" t="s">
        <v>13703</v>
      </c>
      <c r="G6414" s="5" t="s">
        <v>13704</v>
      </c>
      <c r="H6414" s="26" t="s">
        <v>6693</v>
      </c>
      <c r="I6414" s="6" t="s">
        <v>251</v>
      </c>
    </row>
    <row r="6415" ht="15.0" customHeight="1">
      <c r="A6415" s="2" t="s">
        <v>9</v>
      </c>
      <c r="B6415" s="5">
        <v>20555.0</v>
      </c>
      <c r="C6415" s="25">
        <v>43194.0</v>
      </c>
      <c r="D6415" s="4">
        <v>9.0</v>
      </c>
      <c r="E6415" s="2" t="s">
        <v>10</v>
      </c>
      <c r="F6415" s="19" t="s">
        <v>13705</v>
      </c>
      <c r="G6415" s="5" t="s">
        <v>13706</v>
      </c>
      <c r="H6415" s="26" t="s">
        <v>6796</v>
      </c>
      <c r="I6415" s="6" t="s">
        <v>251</v>
      </c>
    </row>
    <row r="6416" ht="15.0" customHeight="1">
      <c r="A6416" s="2" t="s">
        <v>9</v>
      </c>
      <c r="B6416" s="5">
        <v>20554.0</v>
      </c>
      <c r="C6416" s="25">
        <v>43194.0</v>
      </c>
      <c r="D6416" s="4">
        <v>9.0</v>
      </c>
      <c r="E6416" s="2" t="s">
        <v>10</v>
      </c>
      <c r="F6416" s="19" t="s">
        <v>13707</v>
      </c>
      <c r="G6416" s="5" t="s">
        <v>13708</v>
      </c>
      <c r="H6416" s="26" t="s">
        <v>7043</v>
      </c>
      <c r="I6416" s="6" t="s">
        <v>251</v>
      </c>
    </row>
    <row r="6417" ht="15.0" customHeight="1">
      <c r="A6417" s="2" t="s">
        <v>9</v>
      </c>
      <c r="B6417" s="5">
        <v>20553.0</v>
      </c>
      <c r="C6417" s="25">
        <v>43194.0</v>
      </c>
      <c r="D6417" s="4">
        <v>9.0</v>
      </c>
      <c r="E6417" s="2" t="s">
        <v>10</v>
      </c>
      <c r="F6417" s="19" t="s">
        <v>13709</v>
      </c>
      <c r="G6417" s="5" t="s">
        <v>13710</v>
      </c>
      <c r="H6417" s="26" t="s">
        <v>13711</v>
      </c>
      <c r="I6417" s="6" t="s">
        <v>251</v>
      </c>
    </row>
    <row r="6418" ht="15.0" customHeight="1">
      <c r="A6418" s="2" t="s">
        <v>9</v>
      </c>
      <c r="B6418" s="5">
        <v>20552.0</v>
      </c>
      <c r="C6418" s="25">
        <v>43194.0</v>
      </c>
      <c r="D6418" s="4">
        <v>9.0</v>
      </c>
      <c r="E6418" s="2" t="s">
        <v>10</v>
      </c>
      <c r="F6418" s="19" t="s">
        <v>13712</v>
      </c>
      <c r="G6418" s="5" t="s">
        <v>13713</v>
      </c>
      <c r="H6418" s="26" t="s">
        <v>6617</v>
      </c>
      <c r="I6418" s="6" t="s">
        <v>251</v>
      </c>
    </row>
    <row r="6419" ht="15.0" customHeight="1">
      <c r="A6419" s="2" t="s">
        <v>9</v>
      </c>
      <c r="B6419" s="5">
        <v>20551.0</v>
      </c>
      <c r="C6419" s="25">
        <v>43194.0</v>
      </c>
      <c r="D6419" s="4">
        <v>9.0</v>
      </c>
      <c r="E6419" s="2" t="s">
        <v>10</v>
      </c>
      <c r="F6419" s="19" t="s">
        <v>13714</v>
      </c>
      <c r="G6419" s="5" t="s">
        <v>13715</v>
      </c>
      <c r="H6419" s="26" t="s">
        <v>6617</v>
      </c>
      <c r="I6419" s="6" t="s">
        <v>251</v>
      </c>
    </row>
    <row r="6420" ht="15.0" customHeight="1">
      <c r="A6420" s="2" t="s">
        <v>9</v>
      </c>
      <c r="B6420" s="5">
        <v>20550.0</v>
      </c>
      <c r="C6420" s="25">
        <v>43194.0</v>
      </c>
      <c r="D6420" s="4">
        <v>9.0</v>
      </c>
      <c r="E6420" s="2" t="s">
        <v>10</v>
      </c>
      <c r="F6420" s="19" t="s">
        <v>13716</v>
      </c>
      <c r="G6420" s="5" t="s">
        <v>13717</v>
      </c>
      <c r="H6420" s="26" t="s">
        <v>13718</v>
      </c>
      <c r="I6420" s="6" t="s">
        <v>251</v>
      </c>
    </row>
    <row r="6421" ht="15.0" customHeight="1">
      <c r="A6421" s="2" t="s">
        <v>9</v>
      </c>
      <c r="B6421" s="5">
        <v>20549.0</v>
      </c>
      <c r="C6421" s="25">
        <v>43194.0</v>
      </c>
      <c r="D6421" s="4">
        <v>9.0</v>
      </c>
      <c r="E6421" s="2" t="s">
        <v>10</v>
      </c>
      <c r="F6421" s="19" t="s">
        <v>13719</v>
      </c>
      <c r="G6421" s="5" t="s">
        <v>13720</v>
      </c>
      <c r="H6421" s="26" t="s">
        <v>6787</v>
      </c>
      <c r="I6421" s="6" t="s">
        <v>251</v>
      </c>
    </row>
    <row r="6422" ht="15.0" customHeight="1">
      <c r="A6422" s="2" t="s">
        <v>9</v>
      </c>
      <c r="B6422" s="5">
        <v>20548.0</v>
      </c>
      <c r="C6422" s="25">
        <v>43194.0</v>
      </c>
      <c r="D6422" s="4">
        <v>9.0</v>
      </c>
      <c r="E6422" s="2" t="s">
        <v>10</v>
      </c>
      <c r="F6422" s="19" t="s">
        <v>13721</v>
      </c>
      <c r="G6422" s="5" t="s">
        <v>13722</v>
      </c>
      <c r="H6422" s="26" t="s">
        <v>6601</v>
      </c>
      <c r="I6422" s="6" t="s">
        <v>251</v>
      </c>
    </row>
    <row r="6423" ht="15.0" customHeight="1">
      <c r="A6423" s="2" t="s">
        <v>9</v>
      </c>
      <c r="B6423" s="5">
        <v>20547.0</v>
      </c>
      <c r="C6423" s="25">
        <v>43194.0</v>
      </c>
      <c r="D6423" s="4">
        <v>9.0</v>
      </c>
      <c r="E6423" s="2" t="s">
        <v>10</v>
      </c>
      <c r="F6423" s="19" t="s">
        <v>13723</v>
      </c>
      <c r="G6423" s="5" t="s">
        <v>13724</v>
      </c>
      <c r="H6423" s="26" t="s">
        <v>8392</v>
      </c>
      <c r="I6423" s="6" t="s">
        <v>251</v>
      </c>
    </row>
    <row r="6424" ht="15.0" customHeight="1">
      <c r="A6424" s="2" t="s">
        <v>9</v>
      </c>
      <c r="B6424" s="5">
        <v>20546.0</v>
      </c>
      <c r="C6424" s="25">
        <v>43194.0</v>
      </c>
      <c r="D6424" s="4">
        <v>9.0</v>
      </c>
      <c r="E6424" s="2" t="s">
        <v>10</v>
      </c>
      <c r="F6424" s="19" t="s">
        <v>13725</v>
      </c>
      <c r="G6424" s="5" t="s">
        <v>13726</v>
      </c>
      <c r="H6424" s="26" t="s">
        <v>7156</v>
      </c>
      <c r="I6424" s="6" t="s">
        <v>251</v>
      </c>
    </row>
    <row r="6425" ht="15.0" customHeight="1">
      <c r="A6425" s="2" t="s">
        <v>9</v>
      </c>
      <c r="B6425" s="5">
        <v>20545.0</v>
      </c>
      <c r="C6425" s="25">
        <v>43194.0</v>
      </c>
      <c r="D6425" s="4">
        <v>9.0</v>
      </c>
      <c r="E6425" s="2" t="s">
        <v>10</v>
      </c>
      <c r="F6425" s="19" t="s">
        <v>13727</v>
      </c>
      <c r="G6425" s="5" t="s">
        <v>13728</v>
      </c>
      <c r="H6425" s="26" t="s">
        <v>6582</v>
      </c>
      <c r="I6425" s="6" t="s">
        <v>251</v>
      </c>
    </row>
    <row r="6426" ht="15.0" customHeight="1">
      <c r="A6426" s="2" t="s">
        <v>9</v>
      </c>
      <c r="B6426" s="5">
        <v>20544.0</v>
      </c>
      <c r="C6426" s="25">
        <v>43194.0</v>
      </c>
      <c r="D6426" s="4">
        <v>9.0</v>
      </c>
      <c r="E6426" s="2" t="s">
        <v>10</v>
      </c>
      <c r="F6426" s="19" t="s">
        <v>13729</v>
      </c>
      <c r="G6426" s="5" t="s">
        <v>13730</v>
      </c>
      <c r="H6426" s="26" t="s">
        <v>13731</v>
      </c>
      <c r="I6426" s="6" t="s">
        <v>251</v>
      </c>
    </row>
    <row r="6427" ht="15.0" customHeight="1">
      <c r="A6427" s="2" t="s">
        <v>9</v>
      </c>
      <c r="B6427" s="5">
        <v>20543.0</v>
      </c>
      <c r="C6427" s="25">
        <v>43194.0</v>
      </c>
      <c r="D6427" s="4">
        <v>9.0</v>
      </c>
      <c r="E6427" s="2" t="s">
        <v>10</v>
      </c>
      <c r="F6427" s="19" t="s">
        <v>13732</v>
      </c>
      <c r="G6427" s="5" t="s">
        <v>13733</v>
      </c>
      <c r="H6427" s="26" t="s">
        <v>6587</v>
      </c>
      <c r="I6427" s="6" t="s">
        <v>251</v>
      </c>
    </row>
    <row r="6428" ht="15.0" customHeight="1">
      <c r="A6428" s="2" t="s">
        <v>9</v>
      </c>
      <c r="B6428" s="5">
        <v>20542.0</v>
      </c>
      <c r="C6428" s="25">
        <v>43194.0</v>
      </c>
      <c r="D6428" s="4">
        <v>9.0</v>
      </c>
      <c r="E6428" s="2" t="s">
        <v>10</v>
      </c>
      <c r="F6428" s="19" t="s">
        <v>13734</v>
      </c>
      <c r="G6428" s="5" t="s">
        <v>13735</v>
      </c>
      <c r="H6428" s="26" t="s">
        <v>6587</v>
      </c>
      <c r="I6428" s="6" t="s">
        <v>251</v>
      </c>
    </row>
    <row r="6429" ht="15.0" customHeight="1">
      <c r="A6429" s="2" t="s">
        <v>9</v>
      </c>
      <c r="B6429" s="5">
        <v>20541.0</v>
      </c>
      <c r="C6429" s="25">
        <v>43194.0</v>
      </c>
      <c r="D6429" s="4">
        <v>9.0</v>
      </c>
      <c r="E6429" s="2" t="s">
        <v>10</v>
      </c>
      <c r="F6429" s="19" t="s">
        <v>13736</v>
      </c>
      <c r="G6429" s="5" t="s">
        <v>13737</v>
      </c>
      <c r="H6429" s="26" t="s">
        <v>7043</v>
      </c>
      <c r="I6429" s="6" t="s">
        <v>251</v>
      </c>
    </row>
    <row r="6430" ht="15.0" customHeight="1">
      <c r="A6430" s="2" t="s">
        <v>9</v>
      </c>
      <c r="B6430" s="5">
        <v>20540.0</v>
      </c>
      <c r="C6430" s="25">
        <v>43194.0</v>
      </c>
      <c r="D6430" s="4">
        <v>9.0</v>
      </c>
      <c r="E6430" s="2" t="s">
        <v>10</v>
      </c>
      <c r="F6430" s="19" t="s">
        <v>13738</v>
      </c>
      <c r="G6430" s="5" t="s">
        <v>13739</v>
      </c>
      <c r="H6430" s="26" t="s">
        <v>6793</v>
      </c>
      <c r="I6430" s="6" t="s">
        <v>251</v>
      </c>
    </row>
    <row r="6431" ht="15.0" customHeight="1">
      <c r="A6431" s="2" t="s">
        <v>9</v>
      </c>
      <c r="B6431" s="5">
        <v>20539.0</v>
      </c>
      <c r="C6431" s="25">
        <v>43194.0</v>
      </c>
      <c r="D6431" s="4">
        <v>9.0</v>
      </c>
      <c r="E6431" s="2" t="s">
        <v>10</v>
      </c>
      <c r="F6431" s="19" t="s">
        <v>13740</v>
      </c>
      <c r="G6431" s="5" t="s">
        <v>13741</v>
      </c>
      <c r="H6431" s="26" t="s">
        <v>10751</v>
      </c>
      <c r="I6431" s="6" t="s">
        <v>251</v>
      </c>
    </row>
    <row r="6432" ht="15.0" customHeight="1">
      <c r="A6432" s="2" t="s">
        <v>76</v>
      </c>
      <c r="B6432" s="5">
        <v>10533.0</v>
      </c>
      <c r="C6432" s="25">
        <v>43194.0</v>
      </c>
      <c r="D6432" s="4">
        <v>9.0</v>
      </c>
      <c r="E6432" s="2" t="s">
        <v>10</v>
      </c>
      <c r="F6432" s="19" t="s">
        <v>13742</v>
      </c>
      <c r="G6432" s="5" t="s">
        <v>13743</v>
      </c>
      <c r="H6432" s="26" t="s">
        <v>6511</v>
      </c>
      <c r="I6432" s="6" t="s">
        <v>251</v>
      </c>
    </row>
    <row r="6433" ht="15.0" customHeight="1">
      <c r="A6433" s="2" t="s">
        <v>76</v>
      </c>
      <c r="B6433" s="5">
        <v>10532.0</v>
      </c>
      <c r="C6433" s="25">
        <v>43194.0</v>
      </c>
      <c r="D6433" s="4">
        <v>9.0</v>
      </c>
      <c r="E6433" s="2" t="s">
        <v>10</v>
      </c>
      <c r="F6433" s="19" t="s">
        <v>13744</v>
      </c>
      <c r="G6433" s="5" t="s">
        <v>13745</v>
      </c>
      <c r="H6433" s="26" t="s">
        <v>6511</v>
      </c>
      <c r="I6433" s="6" t="s">
        <v>251</v>
      </c>
    </row>
    <row r="6434" ht="15.0" customHeight="1">
      <c r="A6434" s="2" t="s">
        <v>82</v>
      </c>
      <c r="B6434" s="5">
        <v>3224.0</v>
      </c>
      <c r="C6434" s="25">
        <v>43194.0</v>
      </c>
      <c r="D6434" s="4">
        <v>9.0</v>
      </c>
      <c r="E6434" s="2" t="s">
        <v>10</v>
      </c>
      <c r="F6434" s="19" t="s">
        <v>13746</v>
      </c>
      <c r="G6434" s="5" t="s">
        <v>13747</v>
      </c>
      <c r="H6434" s="26" t="s">
        <v>6511</v>
      </c>
      <c r="I6434" s="6" t="s">
        <v>251</v>
      </c>
    </row>
    <row r="6435" ht="15.0" customHeight="1">
      <c r="A6435" s="2" t="s">
        <v>82</v>
      </c>
      <c r="B6435" s="5">
        <v>3223.0</v>
      </c>
      <c r="C6435" s="25">
        <v>43194.0</v>
      </c>
      <c r="D6435" s="4">
        <v>9.0</v>
      </c>
      <c r="E6435" s="2" t="s">
        <v>10</v>
      </c>
      <c r="F6435" s="19" t="s">
        <v>13748</v>
      </c>
      <c r="G6435" s="5" t="s">
        <v>13749</v>
      </c>
      <c r="H6435" s="26" t="s">
        <v>6511</v>
      </c>
      <c r="I6435" s="6" t="s">
        <v>251</v>
      </c>
    </row>
    <row r="6436" ht="15.0" customHeight="1">
      <c r="A6436" s="2" t="s">
        <v>82</v>
      </c>
      <c r="B6436" s="5">
        <v>3222.0</v>
      </c>
      <c r="C6436" s="25">
        <v>43194.0</v>
      </c>
      <c r="D6436" s="4">
        <v>9.0</v>
      </c>
      <c r="E6436" s="2" t="s">
        <v>10</v>
      </c>
      <c r="F6436" s="19" t="s">
        <v>13750</v>
      </c>
      <c r="G6436" s="5" t="s">
        <v>13751</v>
      </c>
      <c r="H6436" s="26" t="s">
        <v>6511</v>
      </c>
      <c r="I6436" s="6" t="s">
        <v>251</v>
      </c>
    </row>
    <row r="6437" ht="15.0" customHeight="1">
      <c r="A6437" s="2" t="s">
        <v>9</v>
      </c>
      <c r="B6437" s="5">
        <v>20538.0</v>
      </c>
      <c r="C6437" s="25">
        <v>43187.0</v>
      </c>
      <c r="D6437" s="4">
        <v>8.0</v>
      </c>
      <c r="E6437" s="2" t="s">
        <v>10</v>
      </c>
      <c r="F6437" s="19" t="s">
        <v>13752</v>
      </c>
      <c r="G6437" s="5" t="s">
        <v>13753</v>
      </c>
      <c r="H6437" s="26" t="s">
        <v>7467</v>
      </c>
      <c r="I6437" s="6" t="s">
        <v>251</v>
      </c>
    </row>
    <row r="6438" ht="15.0" customHeight="1">
      <c r="A6438" s="2" t="s">
        <v>9</v>
      </c>
      <c r="B6438" s="5">
        <v>20537.0</v>
      </c>
      <c r="C6438" s="25">
        <v>43187.0</v>
      </c>
      <c r="D6438" s="4">
        <v>8.0</v>
      </c>
      <c r="E6438" s="2" t="s">
        <v>10</v>
      </c>
      <c r="F6438" s="19" t="s">
        <v>13754</v>
      </c>
      <c r="G6438" s="5" t="s">
        <v>13755</v>
      </c>
      <c r="H6438" s="26" t="s">
        <v>6582</v>
      </c>
      <c r="I6438" s="6" t="s">
        <v>251</v>
      </c>
    </row>
    <row r="6439" ht="15.0" customHeight="1">
      <c r="A6439" s="2" t="s">
        <v>9</v>
      </c>
      <c r="B6439" s="5">
        <v>20536.0</v>
      </c>
      <c r="C6439" s="25">
        <v>43187.0</v>
      </c>
      <c r="D6439" s="4">
        <v>8.0</v>
      </c>
      <c r="E6439" s="2" t="s">
        <v>10</v>
      </c>
      <c r="F6439" s="19" t="s">
        <v>13756</v>
      </c>
      <c r="G6439" s="5" t="s">
        <v>13757</v>
      </c>
      <c r="H6439" s="26" t="s">
        <v>13393</v>
      </c>
      <c r="I6439" s="6" t="s">
        <v>251</v>
      </c>
    </row>
    <row r="6440" ht="15.0" customHeight="1">
      <c r="A6440" s="2" t="s">
        <v>9</v>
      </c>
      <c r="B6440" s="5">
        <v>20535.0</v>
      </c>
      <c r="C6440" s="25">
        <v>43187.0</v>
      </c>
      <c r="D6440" s="4">
        <v>8.0</v>
      </c>
      <c r="E6440" s="2" t="s">
        <v>10</v>
      </c>
      <c r="F6440" s="19" t="s">
        <v>13758</v>
      </c>
      <c r="G6440" s="5" t="s">
        <v>13759</v>
      </c>
      <c r="H6440" s="26" t="s">
        <v>6648</v>
      </c>
      <c r="I6440" s="6" t="s">
        <v>251</v>
      </c>
    </row>
    <row r="6441" ht="15.0" customHeight="1">
      <c r="A6441" s="2" t="s">
        <v>9</v>
      </c>
      <c r="B6441" s="5">
        <v>20534.0</v>
      </c>
      <c r="C6441" s="25">
        <v>43187.0</v>
      </c>
      <c r="D6441" s="4">
        <v>8.0</v>
      </c>
      <c r="E6441" s="2" t="s">
        <v>10</v>
      </c>
      <c r="F6441" s="19" t="s">
        <v>13760</v>
      </c>
      <c r="G6441" s="5" t="s">
        <v>13761</v>
      </c>
      <c r="H6441" s="26" t="s">
        <v>6648</v>
      </c>
      <c r="I6441" s="6" t="s">
        <v>251</v>
      </c>
    </row>
    <row r="6442" ht="15.0" customHeight="1">
      <c r="A6442" s="2" t="s">
        <v>9</v>
      </c>
      <c r="B6442" s="5">
        <v>20533.0</v>
      </c>
      <c r="C6442" s="25">
        <v>43187.0</v>
      </c>
      <c r="D6442" s="4">
        <v>8.0</v>
      </c>
      <c r="E6442" s="2" t="s">
        <v>10</v>
      </c>
      <c r="F6442" s="19" t="s">
        <v>13762</v>
      </c>
      <c r="G6442" s="5" t="s">
        <v>13763</v>
      </c>
      <c r="H6442" s="26" t="s">
        <v>6612</v>
      </c>
      <c r="I6442" s="6" t="s">
        <v>251</v>
      </c>
    </row>
    <row r="6443" ht="15.0" customHeight="1">
      <c r="A6443" s="2" t="s">
        <v>9</v>
      </c>
      <c r="B6443" s="5">
        <v>20532.0</v>
      </c>
      <c r="C6443" s="25">
        <v>43187.0</v>
      </c>
      <c r="D6443" s="4">
        <v>8.0</v>
      </c>
      <c r="E6443" s="2" t="s">
        <v>10</v>
      </c>
      <c r="F6443" s="19" t="s">
        <v>13764</v>
      </c>
      <c r="G6443" s="5" t="s">
        <v>13765</v>
      </c>
      <c r="H6443" s="26" t="s">
        <v>13766</v>
      </c>
      <c r="I6443" s="6" t="s">
        <v>251</v>
      </c>
    </row>
    <row r="6444" ht="15.0" customHeight="1">
      <c r="A6444" s="2" t="s">
        <v>9</v>
      </c>
      <c r="B6444" s="5">
        <v>20531.0</v>
      </c>
      <c r="C6444" s="25">
        <v>43187.0</v>
      </c>
      <c r="D6444" s="4">
        <v>8.0</v>
      </c>
      <c r="E6444" s="2" t="s">
        <v>10</v>
      </c>
      <c r="F6444" s="19" t="s">
        <v>13767</v>
      </c>
      <c r="G6444" s="5" t="s">
        <v>13768</v>
      </c>
      <c r="H6444" s="26" t="s">
        <v>6698</v>
      </c>
      <c r="I6444" s="6" t="s">
        <v>251</v>
      </c>
    </row>
    <row r="6445" ht="15.0" customHeight="1">
      <c r="A6445" s="2" t="s">
        <v>9</v>
      </c>
      <c r="B6445" s="5">
        <v>20530.0</v>
      </c>
      <c r="C6445" s="25">
        <v>43187.0</v>
      </c>
      <c r="D6445" s="4">
        <v>8.0</v>
      </c>
      <c r="E6445" s="2" t="s">
        <v>10</v>
      </c>
      <c r="F6445" s="19" t="s">
        <v>13769</v>
      </c>
      <c r="G6445" s="5" t="s">
        <v>13770</v>
      </c>
      <c r="H6445" s="26" t="s">
        <v>6793</v>
      </c>
      <c r="I6445" s="6" t="s">
        <v>251</v>
      </c>
    </row>
    <row r="6446" ht="15.0" customHeight="1">
      <c r="A6446" s="2" t="s">
        <v>9</v>
      </c>
      <c r="B6446" s="5">
        <v>20529.0</v>
      </c>
      <c r="C6446" s="25">
        <v>43187.0</v>
      </c>
      <c r="D6446" s="4">
        <v>8.0</v>
      </c>
      <c r="E6446" s="2" t="s">
        <v>10</v>
      </c>
      <c r="F6446" s="19" t="s">
        <v>13771</v>
      </c>
      <c r="G6446" s="5" t="s">
        <v>13772</v>
      </c>
      <c r="H6446" s="26" t="s">
        <v>8048</v>
      </c>
      <c r="I6446" s="6" t="s">
        <v>251</v>
      </c>
    </row>
    <row r="6447" ht="15.0" customHeight="1">
      <c r="A6447" s="2" t="s">
        <v>9</v>
      </c>
      <c r="B6447" s="5">
        <v>20528.0</v>
      </c>
      <c r="C6447" s="25">
        <v>43187.0</v>
      </c>
      <c r="D6447" s="4">
        <v>8.0</v>
      </c>
      <c r="E6447" s="2" t="s">
        <v>10</v>
      </c>
      <c r="F6447" s="19" t="s">
        <v>13773</v>
      </c>
      <c r="G6447" s="5" t="s">
        <v>13774</v>
      </c>
      <c r="H6447" s="26" t="s">
        <v>13775</v>
      </c>
      <c r="I6447" s="6" t="s">
        <v>251</v>
      </c>
    </row>
    <row r="6448" ht="15.0" customHeight="1">
      <c r="A6448" s="2" t="s">
        <v>9</v>
      </c>
      <c r="B6448" s="5">
        <v>20527.0</v>
      </c>
      <c r="C6448" s="25">
        <v>43187.0</v>
      </c>
      <c r="D6448" s="4">
        <v>8.0</v>
      </c>
      <c r="E6448" s="2" t="s">
        <v>10</v>
      </c>
      <c r="F6448" s="19" t="s">
        <v>13776</v>
      </c>
      <c r="G6448" s="5" t="s">
        <v>13777</v>
      </c>
      <c r="H6448" s="26" t="s">
        <v>13778</v>
      </c>
      <c r="I6448" s="6" t="s">
        <v>251</v>
      </c>
    </row>
    <row r="6449" ht="15.0" customHeight="1">
      <c r="A6449" s="2" t="s">
        <v>9</v>
      </c>
      <c r="B6449" s="5">
        <v>20526.0</v>
      </c>
      <c r="C6449" s="25">
        <v>43187.0</v>
      </c>
      <c r="D6449" s="4">
        <v>8.0</v>
      </c>
      <c r="E6449" s="2" t="s">
        <v>10</v>
      </c>
      <c r="F6449" s="19" t="s">
        <v>13779</v>
      </c>
      <c r="G6449" s="5" t="s">
        <v>13780</v>
      </c>
      <c r="H6449" s="26" t="s">
        <v>13781</v>
      </c>
      <c r="I6449" s="6" t="s">
        <v>251</v>
      </c>
    </row>
    <row r="6450" ht="15.0" customHeight="1">
      <c r="A6450" s="2" t="s">
        <v>9</v>
      </c>
      <c r="B6450" s="5">
        <v>20525.0</v>
      </c>
      <c r="C6450" s="25">
        <v>43187.0</v>
      </c>
      <c r="D6450" s="4">
        <v>8.0</v>
      </c>
      <c r="E6450" s="2" t="s">
        <v>10</v>
      </c>
      <c r="F6450" s="19" t="s">
        <v>13782</v>
      </c>
      <c r="G6450" s="5" t="s">
        <v>13783</v>
      </c>
      <c r="H6450" s="26" t="s">
        <v>13784</v>
      </c>
      <c r="I6450" s="6" t="s">
        <v>251</v>
      </c>
    </row>
    <row r="6451" ht="15.0" customHeight="1">
      <c r="A6451" s="2" t="s">
        <v>9</v>
      </c>
      <c r="B6451" s="5">
        <v>20524.0</v>
      </c>
      <c r="C6451" s="25">
        <v>43187.0</v>
      </c>
      <c r="D6451" s="4">
        <v>8.0</v>
      </c>
      <c r="E6451" s="2" t="s">
        <v>10</v>
      </c>
      <c r="F6451" s="19" t="s">
        <v>13785</v>
      </c>
      <c r="G6451" s="5" t="s">
        <v>13786</v>
      </c>
      <c r="H6451" s="26" t="s">
        <v>7664</v>
      </c>
      <c r="I6451" s="6" t="s">
        <v>251</v>
      </c>
    </row>
    <row r="6452" ht="15.0" customHeight="1">
      <c r="A6452" s="2" t="s">
        <v>9</v>
      </c>
      <c r="B6452" s="5">
        <v>20523.0</v>
      </c>
      <c r="C6452" s="25">
        <v>43187.0</v>
      </c>
      <c r="D6452" s="4">
        <v>8.0</v>
      </c>
      <c r="E6452" s="2" t="s">
        <v>10</v>
      </c>
      <c r="F6452" s="19" t="s">
        <v>13787</v>
      </c>
      <c r="G6452" s="5" t="s">
        <v>13788</v>
      </c>
      <c r="H6452" s="26" t="s">
        <v>13789</v>
      </c>
      <c r="I6452" s="6" t="s">
        <v>251</v>
      </c>
    </row>
    <row r="6453" ht="15.0" customHeight="1">
      <c r="A6453" s="2" t="s">
        <v>9</v>
      </c>
      <c r="B6453" s="5">
        <v>20522.0</v>
      </c>
      <c r="C6453" s="25">
        <v>43187.0</v>
      </c>
      <c r="D6453" s="4">
        <v>8.0</v>
      </c>
      <c r="E6453" s="2" t="s">
        <v>10</v>
      </c>
      <c r="F6453" s="19" t="s">
        <v>13790</v>
      </c>
      <c r="G6453" s="5" t="s">
        <v>13791</v>
      </c>
      <c r="H6453" s="26" t="s">
        <v>6582</v>
      </c>
      <c r="I6453" s="6" t="s">
        <v>251</v>
      </c>
    </row>
    <row r="6454" ht="15.0" customHeight="1">
      <c r="A6454" s="2" t="s">
        <v>9</v>
      </c>
      <c r="B6454" s="5">
        <v>20521.0</v>
      </c>
      <c r="C6454" s="25">
        <v>43187.0</v>
      </c>
      <c r="D6454" s="4">
        <v>8.0</v>
      </c>
      <c r="E6454" s="2" t="s">
        <v>10</v>
      </c>
      <c r="F6454" s="19" t="s">
        <v>13792</v>
      </c>
      <c r="G6454" s="5" t="s">
        <v>13793</v>
      </c>
      <c r="H6454" s="26" t="s">
        <v>8048</v>
      </c>
      <c r="I6454" s="6" t="s">
        <v>251</v>
      </c>
    </row>
    <row r="6455" ht="15.0" customHeight="1">
      <c r="A6455" s="2" t="s">
        <v>9</v>
      </c>
      <c r="B6455" s="5">
        <v>20520.0</v>
      </c>
      <c r="C6455" s="25">
        <v>43187.0</v>
      </c>
      <c r="D6455" s="4">
        <v>8.0</v>
      </c>
      <c r="E6455" s="2" t="s">
        <v>10</v>
      </c>
      <c r="F6455" s="19" t="s">
        <v>13794</v>
      </c>
      <c r="G6455" s="5" t="s">
        <v>13795</v>
      </c>
      <c r="H6455" s="26" t="s">
        <v>6745</v>
      </c>
      <c r="I6455" s="6" t="s">
        <v>251</v>
      </c>
    </row>
    <row r="6456" ht="15.0" customHeight="1">
      <c r="A6456" s="2" t="s">
        <v>9</v>
      </c>
      <c r="B6456" s="5">
        <v>20519.0</v>
      </c>
      <c r="C6456" s="25">
        <v>43187.0</v>
      </c>
      <c r="D6456" s="4">
        <v>8.0</v>
      </c>
      <c r="E6456" s="2" t="s">
        <v>10</v>
      </c>
      <c r="F6456" s="19" t="s">
        <v>13796</v>
      </c>
      <c r="G6456" s="5" t="s">
        <v>13797</v>
      </c>
      <c r="H6456" s="26" t="s">
        <v>7521</v>
      </c>
      <c r="I6456" s="6" t="s">
        <v>251</v>
      </c>
    </row>
    <row r="6457" ht="15.0" customHeight="1">
      <c r="A6457" s="2" t="s">
        <v>9</v>
      </c>
      <c r="B6457" s="5">
        <v>20518.0</v>
      </c>
      <c r="C6457" s="25">
        <v>43187.0</v>
      </c>
      <c r="D6457" s="4">
        <v>8.0</v>
      </c>
      <c r="E6457" s="2" t="s">
        <v>10</v>
      </c>
      <c r="F6457" s="19" t="s">
        <v>13798</v>
      </c>
      <c r="G6457" s="5" t="s">
        <v>13799</v>
      </c>
      <c r="H6457" s="26" t="s">
        <v>7349</v>
      </c>
      <c r="I6457" s="6" t="s">
        <v>251</v>
      </c>
    </row>
    <row r="6458" ht="15.0" customHeight="1">
      <c r="A6458" s="2" t="s">
        <v>9</v>
      </c>
      <c r="B6458" s="5">
        <v>20517.0</v>
      </c>
      <c r="C6458" s="25">
        <v>43187.0</v>
      </c>
      <c r="D6458" s="4">
        <v>8.0</v>
      </c>
      <c r="E6458" s="2" t="s">
        <v>10</v>
      </c>
      <c r="F6458" s="19" t="s">
        <v>13800</v>
      </c>
      <c r="G6458" s="5" t="s">
        <v>13801</v>
      </c>
      <c r="H6458" s="26" t="s">
        <v>13802</v>
      </c>
      <c r="I6458" s="6" t="s">
        <v>251</v>
      </c>
    </row>
    <row r="6459" ht="15.0" customHeight="1">
      <c r="A6459" s="2" t="s">
        <v>9</v>
      </c>
      <c r="B6459" s="5">
        <v>20516.0</v>
      </c>
      <c r="C6459" s="25">
        <v>43187.0</v>
      </c>
      <c r="D6459" s="4">
        <v>8.0</v>
      </c>
      <c r="E6459" s="2" t="s">
        <v>10</v>
      </c>
      <c r="F6459" s="19" t="s">
        <v>13803</v>
      </c>
      <c r="G6459" s="5" t="s">
        <v>13804</v>
      </c>
      <c r="H6459" s="26" t="s">
        <v>7156</v>
      </c>
      <c r="I6459" s="6" t="s">
        <v>251</v>
      </c>
    </row>
    <row r="6460" ht="15.0" customHeight="1">
      <c r="A6460" s="2" t="s">
        <v>9</v>
      </c>
      <c r="B6460" s="5">
        <v>20515.0</v>
      </c>
      <c r="C6460" s="25">
        <v>43187.0</v>
      </c>
      <c r="D6460" s="4">
        <v>8.0</v>
      </c>
      <c r="E6460" s="2" t="s">
        <v>10</v>
      </c>
      <c r="F6460" s="19" t="s">
        <v>13805</v>
      </c>
      <c r="G6460" s="5" t="s">
        <v>13806</v>
      </c>
      <c r="H6460" s="26" t="s">
        <v>7156</v>
      </c>
      <c r="I6460" s="6" t="s">
        <v>251</v>
      </c>
    </row>
    <row r="6461" ht="15.0" customHeight="1">
      <c r="A6461" s="2" t="s">
        <v>9</v>
      </c>
      <c r="B6461" s="5">
        <v>20514.0</v>
      </c>
      <c r="C6461" s="25">
        <v>43187.0</v>
      </c>
      <c r="D6461" s="4">
        <v>8.0</v>
      </c>
      <c r="E6461" s="2" t="s">
        <v>10</v>
      </c>
      <c r="F6461" s="19" t="s">
        <v>13807</v>
      </c>
      <c r="G6461" s="5" t="s">
        <v>13808</v>
      </c>
      <c r="H6461" s="26" t="s">
        <v>6582</v>
      </c>
      <c r="I6461" s="6" t="s">
        <v>251</v>
      </c>
    </row>
    <row r="6462" ht="15.0" customHeight="1">
      <c r="A6462" s="2" t="s">
        <v>9</v>
      </c>
      <c r="B6462" s="5">
        <v>20513.0</v>
      </c>
      <c r="C6462" s="25">
        <v>43187.0</v>
      </c>
      <c r="D6462" s="4">
        <v>8.0</v>
      </c>
      <c r="E6462" s="2" t="s">
        <v>10</v>
      </c>
      <c r="F6462" s="19" t="s">
        <v>9515</v>
      </c>
      <c r="G6462" s="5" t="s">
        <v>13809</v>
      </c>
      <c r="H6462" s="26" t="s">
        <v>6768</v>
      </c>
      <c r="I6462" s="6" t="s">
        <v>251</v>
      </c>
    </row>
    <row r="6463" ht="15.0" customHeight="1">
      <c r="A6463" s="2" t="s">
        <v>9</v>
      </c>
      <c r="B6463" s="5">
        <v>20512.0</v>
      </c>
      <c r="C6463" s="25">
        <v>43187.0</v>
      </c>
      <c r="D6463" s="4">
        <v>8.0</v>
      </c>
      <c r="E6463" s="2" t="s">
        <v>10</v>
      </c>
      <c r="F6463" s="19" t="s">
        <v>13810</v>
      </c>
      <c r="G6463" s="5" t="s">
        <v>13811</v>
      </c>
      <c r="H6463" s="26" t="s">
        <v>6768</v>
      </c>
      <c r="I6463" s="6" t="s">
        <v>251</v>
      </c>
    </row>
    <row r="6464" ht="15.0" customHeight="1">
      <c r="A6464" s="2" t="s">
        <v>9</v>
      </c>
      <c r="B6464" s="5">
        <v>20511.0</v>
      </c>
      <c r="C6464" s="25">
        <v>43187.0</v>
      </c>
      <c r="D6464" s="4">
        <v>8.0</v>
      </c>
      <c r="E6464" s="2" t="s">
        <v>10</v>
      </c>
      <c r="F6464" s="19" t="s">
        <v>13812</v>
      </c>
      <c r="G6464" s="5" t="s">
        <v>13813</v>
      </c>
      <c r="H6464" s="26" t="s">
        <v>6709</v>
      </c>
      <c r="I6464" s="6" t="s">
        <v>251</v>
      </c>
    </row>
    <row r="6465" ht="15.0" customHeight="1">
      <c r="A6465" s="2" t="s">
        <v>9</v>
      </c>
      <c r="B6465" s="5">
        <v>20510.0</v>
      </c>
      <c r="C6465" s="25">
        <v>43187.0</v>
      </c>
      <c r="D6465" s="4">
        <v>8.0</v>
      </c>
      <c r="E6465" s="2" t="s">
        <v>10</v>
      </c>
      <c r="F6465" s="19" t="s">
        <v>13814</v>
      </c>
      <c r="G6465" s="5" t="s">
        <v>13815</v>
      </c>
      <c r="H6465" s="26" t="s">
        <v>6587</v>
      </c>
      <c r="I6465" s="6" t="s">
        <v>251</v>
      </c>
    </row>
    <row r="6466" ht="15.0" customHeight="1">
      <c r="A6466" s="2" t="s">
        <v>9</v>
      </c>
      <c r="B6466" s="5">
        <v>20509.0</v>
      </c>
      <c r="C6466" s="25">
        <v>43187.0</v>
      </c>
      <c r="D6466" s="4">
        <v>8.0</v>
      </c>
      <c r="E6466" s="2" t="s">
        <v>10</v>
      </c>
      <c r="F6466" s="19" t="s">
        <v>13816</v>
      </c>
      <c r="G6466" s="5" t="s">
        <v>13817</v>
      </c>
      <c r="H6466" s="26" t="s">
        <v>11522</v>
      </c>
      <c r="I6466" s="6" t="s">
        <v>251</v>
      </c>
    </row>
    <row r="6467" ht="15.0" customHeight="1">
      <c r="A6467" s="2" t="s">
        <v>9</v>
      </c>
      <c r="B6467" s="5">
        <v>20508.0</v>
      </c>
      <c r="C6467" s="25">
        <v>43187.0</v>
      </c>
      <c r="D6467" s="4">
        <v>8.0</v>
      </c>
      <c r="E6467" s="2" t="s">
        <v>10</v>
      </c>
      <c r="F6467" s="19" t="s">
        <v>13818</v>
      </c>
      <c r="G6467" s="5" t="s">
        <v>13819</v>
      </c>
      <c r="H6467" s="26" t="s">
        <v>6693</v>
      </c>
      <c r="I6467" s="6" t="s">
        <v>251</v>
      </c>
    </row>
    <row r="6468" ht="15.0" customHeight="1">
      <c r="A6468" s="2" t="s">
        <v>9</v>
      </c>
      <c r="B6468" s="5">
        <v>20507.0</v>
      </c>
      <c r="C6468" s="25">
        <v>43187.0</v>
      </c>
      <c r="D6468" s="4">
        <v>8.0</v>
      </c>
      <c r="E6468" s="2" t="s">
        <v>10</v>
      </c>
      <c r="F6468" s="19" t="s">
        <v>13820</v>
      </c>
      <c r="G6468" s="5" t="s">
        <v>13821</v>
      </c>
      <c r="H6468" s="26" t="s">
        <v>6693</v>
      </c>
      <c r="I6468" s="6" t="s">
        <v>251</v>
      </c>
    </row>
    <row r="6469" ht="15.0" customHeight="1">
      <c r="A6469" s="2" t="s">
        <v>9</v>
      </c>
      <c r="B6469" s="5">
        <v>20506.0</v>
      </c>
      <c r="C6469" s="25">
        <v>43187.0</v>
      </c>
      <c r="D6469" s="4">
        <v>8.0</v>
      </c>
      <c r="E6469" s="2" t="s">
        <v>10</v>
      </c>
      <c r="F6469" s="19" t="s">
        <v>13822</v>
      </c>
      <c r="G6469" s="5" t="s">
        <v>13823</v>
      </c>
      <c r="H6469" s="26" t="s">
        <v>6862</v>
      </c>
      <c r="I6469" s="6" t="s">
        <v>251</v>
      </c>
    </row>
    <row r="6470" ht="15.0" customHeight="1">
      <c r="A6470" s="2" t="s">
        <v>9</v>
      </c>
      <c r="B6470" s="5">
        <v>20505.0</v>
      </c>
      <c r="C6470" s="25">
        <v>43187.0</v>
      </c>
      <c r="D6470" s="4">
        <v>8.0</v>
      </c>
      <c r="E6470" s="2" t="s">
        <v>10</v>
      </c>
      <c r="F6470" s="19" t="s">
        <v>13824</v>
      </c>
      <c r="G6470" s="5" t="s">
        <v>13825</v>
      </c>
      <c r="H6470" s="26" t="s">
        <v>9997</v>
      </c>
      <c r="I6470" s="6" t="s">
        <v>251</v>
      </c>
    </row>
    <row r="6471" ht="15.0" customHeight="1">
      <c r="A6471" s="2" t="s">
        <v>9</v>
      </c>
      <c r="B6471" s="5">
        <v>20504.0</v>
      </c>
      <c r="C6471" s="25">
        <v>43187.0</v>
      </c>
      <c r="D6471" s="4">
        <v>8.0</v>
      </c>
      <c r="E6471" s="2" t="s">
        <v>10</v>
      </c>
      <c r="F6471" s="19" t="s">
        <v>13826</v>
      </c>
      <c r="G6471" s="5" t="s">
        <v>13827</v>
      </c>
      <c r="H6471" s="26" t="s">
        <v>6636</v>
      </c>
      <c r="I6471" s="6" t="s">
        <v>251</v>
      </c>
    </row>
    <row r="6472" ht="15.0" customHeight="1">
      <c r="A6472" s="2" t="s">
        <v>9</v>
      </c>
      <c r="B6472" s="5">
        <v>20503.0</v>
      </c>
      <c r="C6472" s="25">
        <v>43187.0</v>
      </c>
      <c r="D6472" s="4">
        <v>8.0</v>
      </c>
      <c r="E6472" s="2" t="s">
        <v>10</v>
      </c>
      <c r="F6472" s="19" t="s">
        <v>13828</v>
      </c>
      <c r="G6472" s="5" t="s">
        <v>13829</v>
      </c>
      <c r="H6472" s="26" t="s">
        <v>6604</v>
      </c>
      <c r="I6472" s="6" t="s">
        <v>251</v>
      </c>
    </row>
    <row r="6473" ht="15.0" customHeight="1">
      <c r="A6473" s="2" t="s">
        <v>9</v>
      </c>
      <c r="B6473" s="5">
        <v>20502.0</v>
      </c>
      <c r="C6473" s="25">
        <v>43187.0</v>
      </c>
      <c r="D6473" s="4">
        <v>8.0</v>
      </c>
      <c r="E6473" s="2" t="s">
        <v>10</v>
      </c>
      <c r="F6473" s="19" t="s">
        <v>13830</v>
      </c>
      <c r="G6473" s="5" t="s">
        <v>13831</v>
      </c>
      <c r="H6473" s="26" t="s">
        <v>6604</v>
      </c>
      <c r="I6473" s="6" t="s">
        <v>251</v>
      </c>
    </row>
    <row r="6474" ht="15.0" customHeight="1">
      <c r="A6474" s="2" t="s">
        <v>9</v>
      </c>
      <c r="B6474" s="5">
        <v>20501.0</v>
      </c>
      <c r="C6474" s="25">
        <v>43187.0</v>
      </c>
      <c r="D6474" s="4">
        <v>8.0</v>
      </c>
      <c r="E6474" s="2" t="s">
        <v>10</v>
      </c>
      <c r="F6474" s="19" t="s">
        <v>13832</v>
      </c>
      <c r="G6474" s="5" t="s">
        <v>13833</v>
      </c>
      <c r="H6474" s="26" t="s">
        <v>6793</v>
      </c>
      <c r="I6474" s="6" t="s">
        <v>251</v>
      </c>
    </row>
    <row r="6475" ht="15.0" customHeight="1">
      <c r="A6475" s="2" t="s">
        <v>9</v>
      </c>
      <c r="B6475" s="5">
        <v>20500.0</v>
      </c>
      <c r="C6475" s="25">
        <v>43187.0</v>
      </c>
      <c r="D6475" s="4">
        <v>8.0</v>
      </c>
      <c r="E6475" s="2" t="s">
        <v>10</v>
      </c>
      <c r="F6475" s="19" t="s">
        <v>13834</v>
      </c>
      <c r="G6475" s="5" t="s">
        <v>13835</v>
      </c>
      <c r="H6475" s="26" t="s">
        <v>7156</v>
      </c>
      <c r="I6475" s="6" t="s">
        <v>251</v>
      </c>
    </row>
    <row r="6476" ht="15.0" customHeight="1">
      <c r="A6476" s="2" t="s">
        <v>9</v>
      </c>
      <c r="B6476" s="5">
        <v>20499.0</v>
      </c>
      <c r="C6476" s="25">
        <v>43187.0</v>
      </c>
      <c r="D6476" s="4">
        <v>8.0</v>
      </c>
      <c r="E6476" s="2" t="s">
        <v>10</v>
      </c>
      <c r="F6476" s="19" t="s">
        <v>13836</v>
      </c>
      <c r="G6476" s="5" t="s">
        <v>13837</v>
      </c>
      <c r="H6476" s="26" t="s">
        <v>6582</v>
      </c>
      <c r="I6476" s="6" t="s">
        <v>251</v>
      </c>
    </row>
    <row r="6477" ht="15.0" customHeight="1">
      <c r="A6477" s="2" t="s">
        <v>9</v>
      </c>
      <c r="B6477" s="5">
        <v>20498.0</v>
      </c>
      <c r="C6477" s="25">
        <v>43187.0</v>
      </c>
      <c r="D6477" s="4">
        <v>8.0</v>
      </c>
      <c r="E6477" s="2" t="s">
        <v>10</v>
      </c>
      <c r="F6477" s="19" t="s">
        <v>13838</v>
      </c>
      <c r="G6477" s="5" t="s">
        <v>13839</v>
      </c>
      <c r="H6477" s="26" t="s">
        <v>6704</v>
      </c>
      <c r="I6477" s="6" t="s">
        <v>251</v>
      </c>
    </row>
    <row r="6478" ht="15.0" customHeight="1">
      <c r="A6478" s="2" t="s">
        <v>9</v>
      </c>
      <c r="B6478" s="5">
        <v>20497.0</v>
      </c>
      <c r="C6478" s="25">
        <v>43187.0</v>
      </c>
      <c r="D6478" s="4">
        <v>8.0</v>
      </c>
      <c r="E6478" s="2" t="s">
        <v>10</v>
      </c>
      <c r="F6478" s="19" t="s">
        <v>13840</v>
      </c>
      <c r="G6478" s="5" t="s">
        <v>13841</v>
      </c>
      <c r="H6478" s="26" t="s">
        <v>8771</v>
      </c>
      <c r="I6478" s="6" t="s">
        <v>251</v>
      </c>
    </row>
    <row r="6479" ht="15.0" customHeight="1">
      <c r="A6479" s="2" t="s">
        <v>9</v>
      </c>
      <c r="B6479" s="5">
        <v>20496.0</v>
      </c>
      <c r="C6479" s="25">
        <v>43187.0</v>
      </c>
      <c r="D6479" s="4">
        <v>8.0</v>
      </c>
      <c r="E6479" s="2" t="s">
        <v>10</v>
      </c>
      <c r="F6479" s="19" t="s">
        <v>13842</v>
      </c>
      <c r="G6479" s="5" t="s">
        <v>13843</v>
      </c>
      <c r="H6479" s="26" t="s">
        <v>6768</v>
      </c>
      <c r="I6479" s="6" t="s">
        <v>251</v>
      </c>
    </row>
    <row r="6480" ht="15.0" customHeight="1">
      <c r="A6480" s="2" t="s">
        <v>9</v>
      </c>
      <c r="B6480" s="5">
        <v>20495.0</v>
      </c>
      <c r="C6480" s="25">
        <v>43187.0</v>
      </c>
      <c r="D6480" s="4">
        <v>8.0</v>
      </c>
      <c r="E6480" s="2" t="s">
        <v>10</v>
      </c>
      <c r="F6480" s="19" t="s">
        <v>13844</v>
      </c>
      <c r="G6480" s="5" t="s">
        <v>13845</v>
      </c>
      <c r="H6480" s="26" t="s">
        <v>6768</v>
      </c>
      <c r="I6480" s="6" t="s">
        <v>251</v>
      </c>
    </row>
    <row r="6481" ht="15.0" customHeight="1">
      <c r="A6481" s="2" t="s">
        <v>9</v>
      </c>
      <c r="B6481" s="5">
        <v>20494.0</v>
      </c>
      <c r="C6481" s="25">
        <v>43187.0</v>
      </c>
      <c r="D6481" s="4">
        <v>8.0</v>
      </c>
      <c r="E6481" s="2" t="s">
        <v>10</v>
      </c>
      <c r="F6481" s="19" t="s">
        <v>13846</v>
      </c>
      <c r="G6481" s="5" t="s">
        <v>13847</v>
      </c>
      <c r="H6481" s="26" t="s">
        <v>6590</v>
      </c>
      <c r="I6481" s="6" t="s">
        <v>251</v>
      </c>
    </row>
    <row r="6482" ht="15.0" customHeight="1">
      <c r="A6482" s="2" t="s">
        <v>9</v>
      </c>
      <c r="B6482" s="5">
        <v>20493.0</v>
      </c>
      <c r="C6482" s="25">
        <v>43187.0</v>
      </c>
      <c r="D6482" s="4">
        <v>8.0</v>
      </c>
      <c r="E6482" s="2" t="s">
        <v>10</v>
      </c>
      <c r="F6482" s="19" t="s">
        <v>13848</v>
      </c>
      <c r="G6482" s="5" t="s">
        <v>13849</v>
      </c>
      <c r="H6482" s="26" t="s">
        <v>6793</v>
      </c>
      <c r="I6482" s="6" t="s">
        <v>251</v>
      </c>
    </row>
    <row r="6483" ht="15.0" customHeight="1">
      <c r="A6483" s="2" t="s">
        <v>9</v>
      </c>
      <c r="B6483" s="5">
        <v>20492.0</v>
      </c>
      <c r="C6483" s="25">
        <v>43187.0</v>
      </c>
      <c r="D6483" s="4">
        <v>8.0</v>
      </c>
      <c r="E6483" s="2" t="s">
        <v>10</v>
      </c>
      <c r="F6483" s="19" t="s">
        <v>13850</v>
      </c>
      <c r="G6483" s="5" t="s">
        <v>13851</v>
      </c>
      <c r="H6483" s="26" t="s">
        <v>6916</v>
      </c>
      <c r="I6483" s="6" t="s">
        <v>251</v>
      </c>
    </row>
    <row r="6484" ht="15.0" customHeight="1">
      <c r="A6484" s="2" t="s">
        <v>9</v>
      </c>
      <c r="B6484" s="5">
        <v>20491.0</v>
      </c>
      <c r="C6484" s="25">
        <v>43187.0</v>
      </c>
      <c r="D6484" s="4">
        <v>8.0</v>
      </c>
      <c r="E6484" s="2" t="s">
        <v>10</v>
      </c>
      <c r="F6484" s="19" t="s">
        <v>13852</v>
      </c>
      <c r="G6484" s="5" t="s">
        <v>13853</v>
      </c>
      <c r="H6484" s="26" t="s">
        <v>13854</v>
      </c>
      <c r="I6484" s="6" t="s">
        <v>251</v>
      </c>
    </row>
    <row r="6485" ht="15.0" customHeight="1">
      <c r="A6485" s="2" t="s">
        <v>9</v>
      </c>
      <c r="B6485" s="5">
        <v>20490.0</v>
      </c>
      <c r="C6485" s="25">
        <v>43187.0</v>
      </c>
      <c r="D6485" s="4">
        <v>8.0</v>
      </c>
      <c r="E6485" s="2" t="s">
        <v>10</v>
      </c>
      <c r="F6485" s="19" t="s">
        <v>13855</v>
      </c>
      <c r="G6485" s="5" t="s">
        <v>13856</v>
      </c>
      <c r="H6485" s="26" t="s">
        <v>6916</v>
      </c>
      <c r="I6485" s="6" t="s">
        <v>251</v>
      </c>
    </row>
    <row r="6486" ht="15.0" customHeight="1">
      <c r="A6486" s="2" t="s">
        <v>76</v>
      </c>
      <c r="B6486" s="5">
        <v>10531.0</v>
      </c>
      <c r="C6486" s="25">
        <v>43187.0</v>
      </c>
      <c r="D6486" s="4">
        <v>8.0</v>
      </c>
      <c r="E6486" s="2" t="s">
        <v>10</v>
      </c>
      <c r="F6486" s="19" t="s">
        <v>13857</v>
      </c>
      <c r="G6486" s="5" t="s">
        <v>13858</v>
      </c>
      <c r="H6486" s="26" t="s">
        <v>6511</v>
      </c>
      <c r="I6486" s="6" t="s">
        <v>251</v>
      </c>
    </row>
    <row r="6487" ht="15.0" customHeight="1">
      <c r="A6487" s="2" t="s">
        <v>76</v>
      </c>
      <c r="B6487" s="5">
        <v>10530.0</v>
      </c>
      <c r="C6487" s="25">
        <v>43187.0</v>
      </c>
      <c r="D6487" s="4">
        <v>8.0</v>
      </c>
      <c r="E6487" s="2" t="s">
        <v>10</v>
      </c>
      <c r="F6487" s="19" t="s">
        <v>13859</v>
      </c>
      <c r="G6487" s="5" t="s">
        <v>13860</v>
      </c>
      <c r="H6487" s="26" t="s">
        <v>6511</v>
      </c>
      <c r="I6487" s="6" t="s">
        <v>251</v>
      </c>
    </row>
    <row r="6488" ht="15.0" customHeight="1">
      <c r="A6488" s="2" t="s">
        <v>76</v>
      </c>
      <c r="B6488" s="5">
        <v>10529.0</v>
      </c>
      <c r="C6488" s="25">
        <v>43187.0</v>
      </c>
      <c r="D6488" s="4">
        <v>8.0</v>
      </c>
      <c r="E6488" s="2" t="s">
        <v>10</v>
      </c>
      <c r="F6488" s="19" t="s">
        <v>13861</v>
      </c>
      <c r="G6488" s="5" t="s">
        <v>13862</v>
      </c>
      <c r="H6488" s="26" t="s">
        <v>13863</v>
      </c>
      <c r="I6488" s="6" t="s">
        <v>251</v>
      </c>
    </row>
    <row r="6489" ht="15.0" customHeight="1">
      <c r="A6489" s="2" t="s">
        <v>82</v>
      </c>
      <c r="B6489" s="5">
        <v>3221.0</v>
      </c>
      <c r="C6489" s="25">
        <v>43187.0</v>
      </c>
      <c r="D6489" s="4">
        <v>8.0</v>
      </c>
      <c r="E6489" s="2" t="s">
        <v>10</v>
      </c>
      <c r="F6489" s="19" t="s">
        <v>13864</v>
      </c>
      <c r="G6489" s="5" t="s">
        <v>13865</v>
      </c>
      <c r="H6489" s="26" t="s">
        <v>6511</v>
      </c>
      <c r="I6489" s="6" t="s">
        <v>251</v>
      </c>
    </row>
    <row r="6490" ht="15.0" customHeight="1">
      <c r="A6490" s="2" t="s">
        <v>82</v>
      </c>
      <c r="B6490" s="5">
        <v>3220.0</v>
      </c>
      <c r="C6490" s="25">
        <v>43187.0</v>
      </c>
      <c r="D6490" s="4">
        <v>8.0</v>
      </c>
      <c r="E6490" s="2" t="s">
        <v>10</v>
      </c>
      <c r="F6490" s="19" t="s">
        <v>13866</v>
      </c>
      <c r="G6490" s="5" t="s">
        <v>13867</v>
      </c>
      <c r="H6490" s="26" t="s">
        <v>6511</v>
      </c>
      <c r="I6490" s="6" t="s">
        <v>251</v>
      </c>
    </row>
    <row r="6491" ht="15.0" customHeight="1">
      <c r="A6491" s="2" t="s">
        <v>82</v>
      </c>
      <c r="B6491" s="5">
        <v>3219.0</v>
      </c>
      <c r="C6491" s="25">
        <v>43187.0</v>
      </c>
      <c r="D6491" s="4">
        <v>8.0</v>
      </c>
      <c r="E6491" s="2" t="s">
        <v>10</v>
      </c>
      <c r="F6491" s="19" t="s">
        <v>13868</v>
      </c>
      <c r="G6491" s="5" t="s">
        <v>13869</v>
      </c>
      <c r="H6491" s="26" t="s">
        <v>6511</v>
      </c>
      <c r="I6491" s="6" t="s">
        <v>251</v>
      </c>
    </row>
    <row r="6492" ht="15.0" customHeight="1">
      <c r="A6492" s="2" t="s">
        <v>82</v>
      </c>
      <c r="B6492" s="5">
        <v>3218.0</v>
      </c>
      <c r="C6492" s="25">
        <v>43187.0</v>
      </c>
      <c r="D6492" s="4">
        <v>8.0</v>
      </c>
      <c r="E6492" s="2" t="s">
        <v>10</v>
      </c>
      <c r="F6492" s="19" t="s">
        <v>13870</v>
      </c>
      <c r="G6492" s="5" t="s">
        <v>13871</v>
      </c>
      <c r="H6492" s="26" t="s">
        <v>6511</v>
      </c>
      <c r="I6492" s="6" t="s">
        <v>251</v>
      </c>
    </row>
    <row r="6493" ht="15.0" customHeight="1">
      <c r="A6493" s="2" t="s">
        <v>9</v>
      </c>
      <c r="B6493" s="5">
        <v>20489.0</v>
      </c>
      <c r="C6493" s="25">
        <v>43180.0</v>
      </c>
      <c r="D6493" s="4">
        <v>1.0</v>
      </c>
      <c r="E6493" s="2" t="s">
        <v>936</v>
      </c>
      <c r="F6493" s="19" t="s">
        <v>13872</v>
      </c>
      <c r="G6493" s="5" t="s">
        <v>13873</v>
      </c>
      <c r="H6493" s="26" t="s">
        <v>6796</v>
      </c>
      <c r="I6493" s="6" t="s">
        <v>251</v>
      </c>
    </row>
    <row r="6494" ht="15.0" customHeight="1">
      <c r="A6494" s="2" t="s">
        <v>9</v>
      </c>
      <c r="B6494" s="5">
        <v>20488.0</v>
      </c>
      <c r="C6494" s="25">
        <v>43180.0</v>
      </c>
      <c r="D6494" s="4">
        <v>1.0</v>
      </c>
      <c r="E6494" s="2" t="s">
        <v>936</v>
      </c>
      <c r="F6494" s="19" t="s">
        <v>13874</v>
      </c>
      <c r="G6494" s="5" t="s">
        <v>13875</v>
      </c>
      <c r="H6494" s="26" t="s">
        <v>6973</v>
      </c>
      <c r="I6494" s="6" t="s">
        <v>251</v>
      </c>
    </row>
    <row r="6495" ht="15.0" customHeight="1">
      <c r="A6495" s="2" t="s">
        <v>9</v>
      </c>
      <c r="B6495" s="5">
        <v>20487.0</v>
      </c>
      <c r="C6495" s="25">
        <v>43180.0</v>
      </c>
      <c r="D6495" s="4">
        <v>1.0</v>
      </c>
      <c r="E6495" s="2" t="s">
        <v>936</v>
      </c>
      <c r="F6495" s="19" t="s">
        <v>13876</v>
      </c>
      <c r="G6495" s="5" t="s">
        <v>13877</v>
      </c>
      <c r="H6495" s="26" t="s">
        <v>6793</v>
      </c>
      <c r="I6495" s="6" t="s">
        <v>251</v>
      </c>
    </row>
    <row r="6496" ht="15.0" customHeight="1">
      <c r="A6496" s="2" t="s">
        <v>76</v>
      </c>
      <c r="B6496" s="5">
        <v>10528.0</v>
      </c>
      <c r="C6496" s="25">
        <v>43180.0</v>
      </c>
      <c r="D6496" s="4">
        <v>1.0</v>
      </c>
      <c r="E6496" s="2" t="s">
        <v>936</v>
      </c>
      <c r="F6496" s="19" t="s">
        <v>13878</v>
      </c>
      <c r="G6496" s="5" t="s">
        <v>13879</v>
      </c>
      <c r="H6496" s="26" t="s">
        <v>11744</v>
      </c>
      <c r="I6496" s="6" t="s">
        <v>251</v>
      </c>
    </row>
    <row r="6497" ht="15.0" customHeight="1">
      <c r="A6497" s="2" t="s">
        <v>9</v>
      </c>
      <c r="B6497" s="5">
        <v>20486.0</v>
      </c>
      <c r="C6497" s="25">
        <v>43173.0</v>
      </c>
      <c r="D6497" s="4">
        <v>7.0</v>
      </c>
      <c r="E6497" s="2" t="s">
        <v>10</v>
      </c>
      <c r="F6497" s="19" t="s">
        <v>13880</v>
      </c>
      <c r="G6497" s="5" t="s">
        <v>13881</v>
      </c>
      <c r="H6497" s="26" t="s">
        <v>6593</v>
      </c>
      <c r="I6497" s="6" t="s">
        <v>251</v>
      </c>
    </row>
    <row r="6498" ht="15.0" customHeight="1">
      <c r="A6498" s="2" t="s">
        <v>9</v>
      </c>
      <c r="B6498" s="5">
        <v>20485.0</v>
      </c>
      <c r="C6498" s="25">
        <v>43173.0</v>
      </c>
      <c r="D6498" s="4">
        <v>7.0</v>
      </c>
      <c r="E6498" s="2" t="s">
        <v>10</v>
      </c>
      <c r="F6498" s="19" t="s">
        <v>13882</v>
      </c>
      <c r="G6498" s="5" t="s">
        <v>13883</v>
      </c>
      <c r="H6498" s="26" t="s">
        <v>6704</v>
      </c>
      <c r="I6498" s="6" t="s">
        <v>251</v>
      </c>
    </row>
    <row r="6499" ht="15.0" customHeight="1">
      <c r="A6499" s="2" t="s">
        <v>9</v>
      </c>
      <c r="B6499" s="5">
        <v>20484.0</v>
      </c>
      <c r="C6499" s="25">
        <v>43173.0</v>
      </c>
      <c r="D6499" s="4">
        <v>7.0</v>
      </c>
      <c r="E6499" s="2" t="s">
        <v>10</v>
      </c>
      <c r="F6499" s="19" t="s">
        <v>13884</v>
      </c>
      <c r="G6499" s="5" t="s">
        <v>13885</v>
      </c>
      <c r="H6499" s="26" t="s">
        <v>6582</v>
      </c>
      <c r="I6499" s="6" t="s">
        <v>251</v>
      </c>
    </row>
    <row r="6500" ht="15.0" customHeight="1">
      <c r="A6500" s="2" t="s">
        <v>9</v>
      </c>
      <c r="B6500" s="5">
        <v>20483.0</v>
      </c>
      <c r="C6500" s="25">
        <v>43173.0</v>
      </c>
      <c r="D6500" s="4">
        <v>7.0</v>
      </c>
      <c r="E6500" s="2" t="s">
        <v>10</v>
      </c>
      <c r="F6500" s="19" t="s">
        <v>13886</v>
      </c>
      <c r="G6500" s="5" t="s">
        <v>13887</v>
      </c>
      <c r="H6500" s="26" t="s">
        <v>6582</v>
      </c>
      <c r="I6500" s="6" t="s">
        <v>251</v>
      </c>
    </row>
    <row r="6501" ht="15.0" customHeight="1">
      <c r="A6501" s="2" t="s">
        <v>9</v>
      </c>
      <c r="B6501" s="5">
        <v>20482.0</v>
      </c>
      <c r="C6501" s="25">
        <v>43173.0</v>
      </c>
      <c r="D6501" s="4">
        <v>7.0</v>
      </c>
      <c r="E6501" s="2" t="s">
        <v>10</v>
      </c>
      <c r="F6501" s="19" t="s">
        <v>13888</v>
      </c>
      <c r="G6501" s="5" t="s">
        <v>13889</v>
      </c>
      <c r="H6501" s="26" t="s">
        <v>6582</v>
      </c>
      <c r="I6501" s="6" t="s">
        <v>251</v>
      </c>
    </row>
    <row r="6502" ht="15.0" customHeight="1">
      <c r="A6502" s="2" t="s">
        <v>9</v>
      </c>
      <c r="B6502" s="5">
        <v>20481.0</v>
      </c>
      <c r="C6502" s="25">
        <v>43173.0</v>
      </c>
      <c r="D6502" s="4">
        <v>7.0</v>
      </c>
      <c r="E6502" s="2" t="s">
        <v>10</v>
      </c>
      <c r="F6502" s="19" t="s">
        <v>13890</v>
      </c>
      <c r="G6502" s="5" t="s">
        <v>13891</v>
      </c>
      <c r="H6502" s="26" t="s">
        <v>6582</v>
      </c>
      <c r="I6502" s="6" t="s">
        <v>251</v>
      </c>
    </row>
    <row r="6503" ht="15.0" customHeight="1">
      <c r="A6503" s="2" t="s">
        <v>9</v>
      </c>
      <c r="B6503" s="5">
        <v>20480.0</v>
      </c>
      <c r="C6503" s="25">
        <v>43173.0</v>
      </c>
      <c r="D6503" s="4">
        <v>7.0</v>
      </c>
      <c r="E6503" s="2" t="s">
        <v>10</v>
      </c>
      <c r="F6503" s="19" t="s">
        <v>13892</v>
      </c>
      <c r="G6503" s="5" t="s">
        <v>13893</v>
      </c>
      <c r="H6503" s="26" t="s">
        <v>6802</v>
      </c>
      <c r="I6503" s="6" t="s">
        <v>251</v>
      </c>
    </row>
    <row r="6504" ht="15.0" customHeight="1">
      <c r="A6504" s="2" t="s">
        <v>9</v>
      </c>
      <c r="B6504" s="5">
        <v>20479.0</v>
      </c>
      <c r="C6504" s="25">
        <v>43173.0</v>
      </c>
      <c r="D6504" s="4">
        <v>7.0</v>
      </c>
      <c r="E6504" s="2" t="s">
        <v>10</v>
      </c>
      <c r="F6504" s="19" t="s">
        <v>13894</v>
      </c>
      <c r="G6504" s="5" t="s">
        <v>13895</v>
      </c>
      <c r="H6504" s="26" t="s">
        <v>6612</v>
      </c>
      <c r="I6504" s="6" t="s">
        <v>251</v>
      </c>
    </row>
    <row r="6505" ht="15.0" customHeight="1">
      <c r="A6505" s="2" t="s">
        <v>9</v>
      </c>
      <c r="B6505" s="5">
        <v>20478.0</v>
      </c>
      <c r="C6505" s="25">
        <v>43173.0</v>
      </c>
      <c r="D6505" s="4">
        <v>7.0</v>
      </c>
      <c r="E6505" s="2" t="s">
        <v>10</v>
      </c>
      <c r="F6505" s="19" t="s">
        <v>13896</v>
      </c>
      <c r="G6505" s="5" t="s">
        <v>13897</v>
      </c>
      <c r="H6505" s="26" t="s">
        <v>6768</v>
      </c>
      <c r="I6505" s="6" t="s">
        <v>251</v>
      </c>
    </row>
    <row r="6506" ht="15.0" customHeight="1">
      <c r="A6506" s="2" t="s">
        <v>9</v>
      </c>
      <c r="B6506" s="5">
        <v>20477.0</v>
      </c>
      <c r="C6506" s="25">
        <v>43173.0</v>
      </c>
      <c r="D6506" s="4">
        <v>7.0</v>
      </c>
      <c r="E6506" s="2" t="s">
        <v>10</v>
      </c>
      <c r="F6506" s="19" t="s">
        <v>13898</v>
      </c>
      <c r="G6506" s="5" t="s">
        <v>13899</v>
      </c>
      <c r="H6506" s="26" t="s">
        <v>6854</v>
      </c>
      <c r="I6506" s="6" t="s">
        <v>251</v>
      </c>
    </row>
    <row r="6507" ht="15.0" customHeight="1">
      <c r="A6507" s="2" t="s">
        <v>9</v>
      </c>
      <c r="B6507" s="5">
        <v>20476.0</v>
      </c>
      <c r="C6507" s="25">
        <v>43173.0</v>
      </c>
      <c r="D6507" s="4">
        <v>7.0</v>
      </c>
      <c r="E6507" s="2" t="s">
        <v>10</v>
      </c>
      <c r="F6507" s="19" t="s">
        <v>13900</v>
      </c>
      <c r="G6507" s="5" t="s">
        <v>13901</v>
      </c>
      <c r="H6507" s="26" t="s">
        <v>6736</v>
      </c>
      <c r="I6507" s="6" t="s">
        <v>251</v>
      </c>
    </row>
    <row r="6508" ht="15.0" customHeight="1">
      <c r="A6508" s="2" t="s">
        <v>9</v>
      </c>
      <c r="B6508" s="5">
        <v>20475.0</v>
      </c>
      <c r="C6508" s="25">
        <v>43173.0</v>
      </c>
      <c r="D6508" s="4">
        <v>7.0</v>
      </c>
      <c r="E6508" s="2" t="s">
        <v>10</v>
      </c>
      <c r="F6508" s="19" t="s">
        <v>13902</v>
      </c>
      <c r="G6508" s="5" t="s">
        <v>13903</v>
      </c>
      <c r="H6508" s="26" t="s">
        <v>8048</v>
      </c>
      <c r="I6508" s="6" t="s">
        <v>251</v>
      </c>
    </row>
    <row r="6509" ht="15.0" customHeight="1">
      <c r="A6509" s="2" t="s">
        <v>9</v>
      </c>
      <c r="B6509" s="5">
        <v>20474.0</v>
      </c>
      <c r="C6509" s="25">
        <v>43173.0</v>
      </c>
      <c r="D6509" s="4">
        <v>7.0</v>
      </c>
      <c r="E6509" s="2" t="s">
        <v>10</v>
      </c>
      <c r="F6509" s="19" t="s">
        <v>13904</v>
      </c>
      <c r="G6509" s="5" t="s">
        <v>13905</v>
      </c>
      <c r="H6509" s="26" t="s">
        <v>7128</v>
      </c>
      <c r="I6509" s="6" t="s">
        <v>251</v>
      </c>
    </row>
    <row r="6510" ht="15.0" customHeight="1">
      <c r="A6510" s="2" t="s">
        <v>9</v>
      </c>
      <c r="B6510" s="5">
        <v>20473.0</v>
      </c>
      <c r="C6510" s="25">
        <v>43173.0</v>
      </c>
      <c r="D6510" s="4">
        <v>7.0</v>
      </c>
      <c r="E6510" s="2" t="s">
        <v>10</v>
      </c>
      <c r="F6510" s="19" t="s">
        <v>13906</v>
      </c>
      <c r="G6510" s="5" t="s">
        <v>13907</v>
      </c>
      <c r="H6510" s="26" t="s">
        <v>7128</v>
      </c>
      <c r="I6510" s="6" t="s">
        <v>251</v>
      </c>
    </row>
    <row r="6511" ht="15.0" customHeight="1">
      <c r="A6511" s="2" t="s">
        <v>9</v>
      </c>
      <c r="B6511" s="5">
        <v>20472.0</v>
      </c>
      <c r="C6511" s="25">
        <v>43173.0</v>
      </c>
      <c r="D6511" s="4">
        <v>7.0</v>
      </c>
      <c r="E6511" s="2" t="s">
        <v>10</v>
      </c>
      <c r="F6511" s="19" t="s">
        <v>13908</v>
      </c>
      <c r="G6511" s="5" t="s">
        <v>13909</v>
      </c>
      <c r="H6511" s="26" t="s">
        <v>6587</v>
      </c>
      <c r="I6511" s="6" t="s">
        <v>251</v>
      </c>
    </row>
    <row r="6512" ht="15.0" customHeight="1">
      <c r="A6512" s="2" t="s">
        <v>9</v>
      </c>
      <c r="B6512" s="5">
        <v>20471.0</v>
      </c>
      <c r="C6512" s="25">
        <v>43173.0</v>
      </c>
      <c r="D6512" s="4">
        <v>7.0</v>
      </c>
      <c r="E6512" s="2" t="s">
        <v>10</v>
      </c>
      <c r="F6512" s="19" t="s">
        <v>13910</v>
      </c>
      <c r="G6512" s="5" t="s">
        <v>13911</v>
      </c>
      <c r="H6512" s="26" t="s">
        <v>6587</v>
      </c>
      <c r="I6512" s="6" t="s">
        <v>251</v>
      </c>
    </row>
    <row r="6513" ht="15.0" customHeight="1">
      <c r="A6513" s="2" t="s">
        <v>9</v>
      </c>
      <c r="B6513" s="5">
        <v>20470.0</v>
      </c>
      <c r="C6513" s="25">
        <v>43173.0</v>
      </c>
      <c r="D6513" s="4">
        <v>7.0</v>
      </c>
      <c r="E6513" s="2" t="s">
        <v>10</v>
      </c>
      <c r="F6513" s="19" t="s">
        <v>13912</v>
      </c>
      <c r="G6513" s="5" t="s">
        <v>13913</v>
      </c>
      <c r="H6513" s="26" t="s">
        <v>6693</v>
      </c>
      <c r="I6513" s="6" t="s">
        <v>251</v>
      </c>
    </row>
    <row r="6514" ht="15.0" customHeight="1">
      <c r="A6514" s="2" t="s">
        <v>9</v>
      </c>
      <c r="B6514" s="5">
        <v>20469.0</v>
      </c>
      <c r="C6514" s="25">
        <v>43173.0</v>
      </c>
      <c r="D6514" s="4">
        <v>7.0</v>
      </c>
      <c r="E6514" s="2" t="s">
        <v>10</v>
      </c>
      <c r="F6514" s="19" t="s">
        <v>13914</v>
      </c>
      <c r="G6514" s="5" t="s">
        <v>13915</v>
      </c>
      <c r="H6514" s="26" t="s">
        <v>10443</v>
      </c>
      <c r="I6514" s="6" t="s">
        <v>251</v>
      </c>
    </row>
    <row r="6515" ht="15.0" customHeight="1">
      <c r="A6515" s="2" t="s">
        <v>9</v>
      </c>
      <c r="B6515" s="5">
        <v>20468.0</v>
      </c>
      <c r="C6515" s="25">
        <v>43173.0</v>
      </c>
      <c r="D6515" s="4">
        <v>7.0</v>
      </c>
      <c r="E6515" s="2" t="s">
        <v>10</v>
      </c>
      <c r="F6515" s="19" t="s">
        <v>13916</v>
      </c>
      <c r="G6515" s="5" t="s">
        <v>13917</v>
      </c>
      <c r="H6515" s="26" t="s">
        <v>10443</v>
      </c>
      <c r="I6515" s="6" t="s">
        <v>251</v>
      </c>
    </row>
    <row r="6516" ht="15.0" customHeight="1">
      <c r="A6516" s="2" t="s">
        <v>9</v>
      </c>
      <c r="B6516" s="5">
        <v>20467.0</v>
      </c>
      <c r="C6516" s="25">
        <v>43173.0</v>
      </c>
      <c r="D6516" s="4">
        <v>7.0</v>
      </c>
      <c r="E6516" s="2" t="s">
        <v>10</v>
      </c>
      <c r="F6516" s="19" t="s">
        <v>13918</v>
      </c>
      <c r="G6516" s="5" t="s">
        <v>13919</v>
      </c>
      <c r="H6516" s="26" t="s">
        <v>6582</v>
      </c>
      <c r="I6516" s="6" t="s">
        <v>251</v>
      </c>
    </row>
    <row r="6517" ht="15.0" customHeight="1">
      <c r="A6517" s="2" t="s">
        <v>9</v>
      </c>
      <c r="B6517" s="5">
        <v>20466.0</v>
      </c>
      <c r="C6517" s="25">
        <v>43173.0</v>
      </c>
      <c r="D6517" s="4">
        <v>7.0</v>
      </c>
      <c r="E6517" s="2" t="s">
        <v>10</v>
      </c>
      <c r="F6517" s="19" t="s">
        <v>13920</v>
      </c>
      <c r="G6517" s="5" t="s">
        <v>13921</v>
      </c>
      <c r="H6517" s="26" t="s">
        <v>6590</v>
      </c>
      <c r="I6517" s="6" t="s">
        <v>251</v>
      </c>
    </row>
    <row r="6518" ht="15.0" customHeight="1">
      <c r="A6518" s="2" t="s">
        <v>9</v>
      </c>
      <c r="B6518" s="5">
        <v>20465.0</v>
      </c>
      <c r="C6518" s="25">
        <v>43173.0</v>
      </c>
      <c r="D6518" s="4">
        <v>7.0</v>
      </c>
      <c r="E6518" s="2" t="s">
        <v>10</v>
      </c>
      <c r="F6518" s="19" t="s">
        <v>13922</v>
      </c>
      <c r="G6518" s="5" t="s">
        <v>13923</v>
      </c>
      <c r="H6518" s="26" t="s">
        <v>6582</v>
      </c>
      <c r="I6518" s="6" t="s">
        <v>251</v>
      </c>
    </row>
    <row r="6519" ht="15.0" customHeight="1">
      <c r="A6519" s="2" t="s">
        <v>9</v>
      </c>
      <c r="B6519" s="5">
        <v>20464.0</v>
      </c>
      <c r="C6519" s="25">
        <v>43173.0</v>
      </c>
      <c r="D6519" s="4">
        <v>7.0</v>
      </c>
      <c r="E6519" s="2" t="s">
        <v>10</v>
      </c>
      <c r="F6519" s="19" t="s">
        <v>13924</v>
      </c>
      <c r="G6519" s="5" t="s">
        <v>13925</v>
      </c>
      <c r="H6519" s="26" t="s">
        <v>13926</v>
      </c>
      <c r="I6519" s="6" t="s">
        <v>251</v>
      </c>
    </row>
    <row r="6520" ht="15.0" customHeight="1">
      <c r="A6520" s="2" t="s">
        <v>9</v>
      </c>
      <c r="B6520" s="5">
        <v>20463.0</v>
      </c>
      <c r="C6520" s="25">
        <v>43173.0</v>
      </c>
      <c r="D6520" s="4">
        <v>7.0</v>
      </c>
      <c r="E6520" s="2" t="s">
        <v>10</v>
      </c>
      <c r="F6520" s="19" t="s">
        <v>13927</v>
      </c>
      <c r="G6520" s="5" t="s">
        <v>13928</v>
      </c>
      <c r="H6520" s="26" t="s">
        <v>7043</v>
      </c>
      <c r="I6520" s="6" t="s">
        <v>251</v>
      </c>
    </row>
    <row r="6521" ht="15.0" customHeight="1">
      <c r="A6521" s="2" t="s">
        <v>9</v>
      </c>
      <c r="B6521" s="5">
        <v>20462.0</v>
      </c>
      <c r="C6521" s="25">
        <v>43173.0</v>
      </c>
      <c r="D6521" s="4">
        <v>7.0</v>
      </c>
      <c r="E6521" s="2" t="s">
        <v>10</v>
      </c>
      <c r="F6521" s="19" t="s">
        <v>13929</v>
      </c>
      <c r="G6521" s="5" t="s">
        <v>13930</v>
      </c>
      <c r="H6521" s="26" t="s">
        <v>6698</v>
      </c>
      <c r="I6521" s="6" t="s">
        <v>251</v>
      </c>
    </row>
    <row r="6522" ht="15.0" customHeight="1">
      <c r="A6522" s="2" t="s">
        <v>9</v>
      </c>
      <c r="B6522" s="5">
        <v>20461.0</v>
      </c>
      <c r="C6522" s="25">
        <v>43173.0</v>
      </c>
      <c r="D6522" s="4">
        <v>7.0</v>
      </c>
      <c r="E6522" s="2" t="s">
        <v>10</v>
      </c>
      <c r="F6522" s="19" t="s">
        <v>13931</v>
      </c>
      <c r="G6522" s="5" t="s">
        <v>13932</v>
      </c>
      <c r="H6522" s="26" t="s">
        <v>6796</v>
      </c>
      <c r="I6522" s="6" t="s">
        <v>251</v>
      </c>
    </row>
    <row r="6523" ht="15.0" customHeight="1">
      <c r="A6523" s="2" t="s">
        <v>9</v>
      </c>
      <c r="B6523" s="5">
        <v>20460.0</v>
      </c>
      <c r="C6523" s="25">
        <v>43173.0</v>
      </c>
      <c r="D6523" s="4">
        <v>7.0</v>
      </c>
      <c r="E6523" s="2" t="s">
        <v>10</v>
      </c>
      <c r="F6523" s="19" t="s">
        <v>13933</v>
      </c>
      <c r="G6523" s="5" t="s">
        <v>13934</v>
      </c>
      <c r="H6523" s="26" t="s">
        <v>6736</v>
      </c>
      <c r="I6523" s="6" t="s">
        <v>251</v>
      </c>
    </row>
    <row r="6524" ht="15.0" customHeight="1">
      <c r="A6524" s="2" t="s">
        <v>9</v>
      </c>
      <c r="B6524" s="5">
        <v>20459.0</v>
      </c>
      <c r="C6524" s="25">
        <v>43173.0</v>
      </c>
      <c r="D6524" s="4">
        <v>7.0</v>
      </c>
      <c r="E6524" s="2" t="s">
        <v>10</v>
      </c>
      <c r="F6524" s="19" t="s">
        <v>13935</v>
      </c>
      <c r="G6524" s="5" t="s">
        <v>13936</v>
      </c>
      <c r="H6524" s="26" t="s">
        <v>7128</v>
      </c>
      <c r="I6524" s="6" t="s">
        <v>251</v>
      </c>
    </row>
    <row r="6525" ht="15.0" customHeight="1">
      <c r="A6525" s="2" t="s">
        <v>9</v>
      </c>
      <c r="B6525" s="5">
        <v>20458.0</v>
      </c>
      <c r="C6525" s="25">
        <v>43173.0</v>
      </c>
      <c r="D6525" s="4">
        <v>7.0</v>
      </c>
      <c r="E6525" s="2" t="s">
        <v>10</v>
      </c>
      <c r="F6525" s="19" t="s">
        <v>13937</v>
      </c>
      <c r="G6525" s="5" t="s">
        <v>13938</v>
      </c>
      <c r="H6525" s="26" t="s">
        <v>13939</v>
      </c>
      <c r="I6525" s="6" t="s">
        <v>251</v>
      </c>
    </row>
    <row r="6526" ht="15.0" customHeight="1">
      <c r="A6526" s="2" t="s">
        <v>9</v>
      </c>
      <c r="B6526" s="5">
        <v>20457.0</v>
      </c>
      <c r="C6526" s="25">
        <v>43173.0</v>
      </c>
      <c r="D6526" s="4">
        <v>7.0</v>
      </c>
      <c r="E6526" s="2" t="s">
        <v>10</v>
      </c>
      <c r="F6526" s="19" t="s">
        <v>13940</v>
      </c>
      <c r="G6526" s="5" t="s">
        <v>13941</v>
      </c>
      <c r="H6526" s="26" t="s">
        <v>13942</v>
      </c>
      <c r="I6526" s="6" t="s">
        <v>251</v>
      </c>
    </row>
    <row r="6527" ht="15.0" customHeight="1">
      <c r="A6527" s="2" t="s">
        <v>9</v>
      </c>
      <c r="B6527" s="5">
        <v>20433.0</v>
      </c>
      <c r="C6527" s="25">
        <v>43173.0</v>
      </c>
      <c r="D6527" s="4">
        <v>6.0</v>
      </c>
      <c r="E6527" s="2" t="s">
        <v>10</v>
      </c>
      <c r="F6527" s="19" t="s">
        <v>13943</v>
      </c>
      <c r="G6527" s="5" t="s">
        <v>13944</v>
      </c>
      <c r="H6527" s="26" t="s">
        <v>6587</v>
      </c>
      <c r="I6527" s="6" t="s">
        <v>251</v>
      </c>
    </row>
    <row r="6528" ht="15.0" customHeight="1">
      <c r="A6528" s="2" t="s">
        <v>9</v>
      </c>
      <c r="B6528" s="5">
        <v>20374.0</v>
      </c>
      <c r="C6528" s="25">
        <v>43173.0</v>
      </c>
      <c r="D6528" s="4">
        <v>3.0</v>
      </c>
      <c r="E6528" s="2" t="s">
        <v>10</v>
      </c>
      <c r="F6528" s="19" t="s">
        <v>13945</v>
      </c>
      <c r="G6528" s="5" t="s">
        <v>13946</v>
      </c>
      <c r="H6528" s="26" t="s">
        <v>7467</v>
      </c>
      <c r="I6528" s="6" t="s">
        <v>251</v>
      </c>
    </row>
    <row r="6529" ht="15.0" customHeight="1">
      <c r="A6529" s="2" t="s">
        <v>76</v>
      </c>
      <c r="B6529" s="5">
        <v>10527.0</v>
      </c>
      <c r="C6529" s="25">
        <v>43173.0</v>
      </c>
      <c r="D6529" s="4">
        <v>7.0</v>
      </c>
      <c r="E6529" s="2" t="s">
        <v>10</v>
      </c>
      <c r="F6529" s="19" t="s">
        <v>13947</v>
      </c>
      <c r="G6529" s="5" t="s">
        <v>13948</v>
      </c>
      <c r="H6529" s="26" t="s">
        <v>6656</v>
      </c>
      <c r="I6529" s="6" t="s">
        <v>251</v>
      </c>
    </row>
    <row r="6530" ht="15.0" customHeight="1">
      <c r="A6530" s="2" t="s">
        <v>76</v>
      </c>
      <c r="B6530" s="5">
        <v>10526.0</v>
      </c>
      <c r="C6530" s="25">
        <v>43173.0</v>
      </c>
      <c r="D6530" s="4">
        <v>7.0</v>
      </c>
      <c r="E6530" s="2" t="s">
        <v>10</v>
      </c>
      <c r="F6530" s="19" t="s">
        <v>13949</v>
      </c>
      <c r="G6530" s="5" t="s">
        <v>13950</v>
      </c>
      <c r="H6530" s="26" t="s">
        <v>6511</v>
      </c>
      <c r="I6530" s="6" t="s">
        <v>251</v>
      </c>
    </row>
    <row r="6531" ht="15.0" customHeight="1">
      <c r="A6531" s="2" t="s">
        <v>76</v>
      </c>
      <c r="B6531" s="5">
        <v>10525.0</v>
      </c>
      <c r="C6531" s="25">
        <v>43173.0</v>
      </c>
      <c r="D6531" s="4">
        <v>7.0</v>
      </c>
      <c r="E6531" s="2" t="s">
        <v>10</v>
      </c>
      <c r="F6531" s="19" t="s">
        <v>13951</v>
      </c>
      <c r="G6531" s="5" t="s">
        <v>13952</v>
      </c>
      <c r="H6531" s="26" t="s">
        <v>6656</v>
      </c>
      <c r="I6531" s="6" t="s">
        <v>251</v>
      </c>
    </row>
    <row r="6532" ht="15.0" customHeight="1">
      <c r="A6532" s="2" t="s">
        <v>76</v>
      </c>
      <c r="B6532" s="5">
        <v>10516.0</v>
      </c>
      <c r="C6532" s="25">
        <v>43173.0</v>
      </c>
      <c r="D6532" s="4">
        <v>3.0</v>
      </c>
      <c r="E6532" s="2" t="s">
        <v>10</v>
      </c>
      <c r="F6532" s="19" t="s">
        <v>13953</v>
      </c>
      <c r="G6532" s="5" t="s">
        <v>13954</v>
      </c>
      <c r="H6532" s="26" t="s">
        <v>6656</v>
      </c>
      <c r="I6532" s="6" t="s">
        <v>251</v>
      </c>
    </row>
    <row r="6533" ht="15.0" customHeight="1">
      <c r="A6533" s="2" t="s">
        <v>82</v>
      </c>
      <c r="B6533" s="5">
        <v>3217.0</v>
      </c>
      <c r="C6533" s="25">
        <v>43173.0</v>
      </c>
      <c r="D6533" s="4">
        <v>7.0</v>
      </c>
      <c r="E6533" s="2" t="s">
        <v>10</v>
      </c>
      <c r="F6533" s="19" t="s">
        <v>13955</v>
      </c>
      <c r="G6533" s="5" t="s">
        <v>13956</v>
      </c>
      <c r="H6533" s="26" t="s">
        <v>13957</v>
      </c>
      <c r="I6533" s="6" t="s">
        <v>251</v>
      </c>
    </row>
    <row r="6534" ht="15.0" customHeight="1">
      <c r="A6534" s="2" t="s">
        <v>82</v>
      </c>
      <c r="B6534" s="5">
        <v>3216.0</v>
      </c>
      <c r="C6534" s="25">
        <v>43173.0</v>
      </c>
      <c r="D6534" s="4">
        <v>7.0</v>
      </c>
      <c r="E6534" s="2" t="s">
        <v>10</v>
      </c>
      <c r="F6534" s="19" t="s">
        <v>13958</v>
      </c>
      <c r="G6534" s="5" t="s">
        <v>13959</v>
      </c>
      <c r="H6534" s="26" t="s">
        <v>6511</v>
      </c>
      <c r="I6534" s="6" t="s">
        <v>251</v>
      </c>
    </row>
    <row r="6535" ht="15.0" customHeight="1">
      <c r="A6535" s="2" t="s">
        <v>82</v>
      </c>
      <c r="B6535" s="5">
        <v>3215.0</v>
      </c>
      <c r="C6535" s="25">
        <v>43173.0</v>
      </c>
      <c r="D6535" s="4">
        <v>7.0</v>
      </c>
      <c r="E6535" s="2" t="s">
        <v>10</v>
      </c>
      <c r="F6535" s="19" t="s">
        <v>13960</v>
      </c>
      <c r="G6535" s="5" t="s">
        <v>13961</v>
      </c>
      <c r="H6535" s="26" t="s">
        <v>6511</v>
      </c>
      <c r="I6535" s="6" t="s">
        <v>251</v>
      </c>
    </row>
    <row r="6536" ht="15.0" customHeight="1">
      <c r="A6536" s="2" t="s">
        <v>82</v>
      </c>
      <c r="B6536" s="5">
        <v>3214.0</v>
      </c>
      <c r="C6536" s="25">
        <v>43173.0</v>
      </c>
      <c r="D6536" s="4">
        <v>7.0</v>
      </c>
      <c r="E6536" s="2" t="s">
        <v>10</v>
      </c>
      <c r="F6536" s="19" t="s">
        <v>13962</v>
      </c>
      <c r="G6536" s="5" t="s">
        <v>13963</v>
      </c>
      <c r="H6536" s="26" t="s">
        <v>6511</v>
      </c>
      <c r="I6536" s="6" t="s">
        <v>251</v>
      </c>
    </row>
    <row r="6537" ht="15.0" customHeight="1">
      <c r="A6537" s="2" t="s">
        <v>82</v>
      </c>
      <c r="B6537" s="5">
        <v>3213.0</v>
      </c>
      <c r="C6537" s="25">
        <v>43173.0</v>
      </c>
      <c r="D6537" s="4">
        <v>7.0</v>
      </c>
      <c r="E6537" s="2" t="s">
        <v>10</v>
      </c>
      <c r="F6537" s="19" t="s">
        <v>13964</v>
      </c>
      <c r="G6537" s="5" t="s">
        <v>13965</v>
      </c>
      <c r="H6537" s="26" t="s">
        <v>6511</v>
      </c>
      <c r="I6537" s="6" t="s">
        <v>251</v>
      </c>
    </row>
    <row r="6538" ht="15.0" customHeight="1">
      <c r="A6538" s="2" t="s">
        <v>82</v>
      </c>
      <c r="B6538" s="5">
        <v>3212.0</v>
      </c>
      <c r="C6538" s="25">
        <v>43173.0</v>
      </c>
      <c r="D6538" s="4">
        <v>7.0</v>
      </c>
      <c r="E6538" s="2" t="s">
        <v>10</v>
      </c>
      <c r="F6538" s="19" t="s">
        <v>13966</v>
      </c>
      <c r="G6538" s="5" t="s">
        <v>13967</v>
      </c>
      <c r="H6538" s="26" t="s">
        <v>6511</v>
      </c>
      <c r="I6538" s="6" t="s">
        <v>251</v>
      </c>
    </row>
    <row r="6539" ht="15.0" customHeight="1">
      <c r="A6539" s="2" t="s">
        <v>82</v>
      </c>
      <c r="B6539" s="5">
        <v>3211.0</v>
      </c>
      <c r="C6539" s="25">
        <v>43173.0</v>
      </c>
      <c r="D6539" s="4">
        <v>7.0</v>
      </c>
      <c r="E6539" s="2" t="s">
        <v>10</v>
      </c>
      <c r="F6539" s="19" t="s">
        <v>13968</v>
      </c>
      <c r="G6539" s="5" t="s">
        <v>13969</v>
      </c>
      <c r="H6539" s="26" t="s">
        <v>6511</v>
      </c>
      <c r="I6539" s="6" t="s">
        <v>251</v>
      </c>
    </row>
    <row r="6540" ht="15.0" customHeight="1">
      <c r="A6540" s="2" t="s">
        <v>82</v>
      </c>
      <c r="B6540" s="5">
        <v>3210.0</v>
      </c>
      <c r="C6540" s="25">
        <v>43173.0</v>
      </c>
      <c r="D6540" s="4">
        <v>7.0</v>
      </c>
      <c r="E6540" s="2" t="s">
        <v>10</v>
      </c>
      <c r="F6540" s="19" t="s">
        <v>13970</v>
      </c>
      <c r="G6540" s="5" t="s">
        <v>13971</v>
      </c>
      <c r="H6540" s="26" t="s">
        <v>6511</v>
      </c>
      <c r="I6540" s="6" t="s">
        <v>251</v>
      </c>
    </row>
    <row r="6541" ht="15.0" customHeight="1">
      <c r="A6541" s="2" t="s">
        <v>82</v>
      </c>
      <c r="B6541" s="5">
        <v>3209.0</v>
      </c>
      <c r="C6541" s="25">
        <v>43173.0</v>
      </c>
      <c r="D6541" s="4">
        <v>7.0</v>
      </c>
      <c r="E6541" s="2" t="s">
        <v>10</v>
      </c>
      <c r="F6541" s="19" t="s">
        <v>13972</v>
      </c>
      <c r="G6541" s="5" t="s">
        <v>13973</v>
      </c>
      <c r="H6541" s="26" t="s">
        <v>6511</v>
      </c>
      <c r="I6541" s="6" t="s">
        <v>251</v>
      </c>
    </row>
    <row r="6542" ht="15.0" customHeight="1">
      <c r="A6542" s="2" t="s">
        <v>82</v>
      </c>
      <c r="B6542" s="5">
        <v>3208.0</v>
      </c>
      <c r="C6542" s="25">
        <v>43173.0</v>
      </c>
      <c r="D6542" s="4">
        <v>7.0</v>
      </c>
      <c r="E6542" s="2" t="s">
        <v>10</v>
      </c>
      <c r="F6542" s="19" t="s">
        <v>13974</v>
      </c>
      <c r="G6542" s="5" t="s">
        <v>13975</v>
      </c>
      <c r="H6542" s="26" t="s">
        <v>6511</v>
      </c>
      <c r="I6542" s="6" t="s">
        <v>251</v>
      </c>
    </row>
    <row r="6543" ht="15.0" customHeight="1">
      <c r="A6543" s="2" t="s">
        <v>82</v>
      </c>
      <c r="B6543" s="5">
        <v>3207.0</v>
      </c>
      <c r="C6543" s="25">
        <v>43173.0</v>
      </c>
      <c r="D6543" s="4">
        <v>7.0</v>
      </c>
      <c r="E6543" s="2" t="s">
        <v>10</v>
      </c>
      <c r="F6543" s="19" t="s">
        <v>13976</v>
      </c>
      <c r="G6543" s="5" t="s">
        <v>13977</v>
      </c>
      <c r="H6543" s="26" t="s">
        <v>6511</v>
      </c>
      <c r="I6543" s="6" t="s">
        <v>251</v>
      </c>
    </row>
    <row r="6544" ht="15.0" customHeight="1">
      <c r="A6544" s="2" t="s">
        <v>82</v>
      </c>
      <c r="B6544" s="5">
        <v>3206.0</v>
      </c>
      <c r="C6544" s="25">
        <v>43173.0</v>
      </c>
      <c r="D6544" s="4">
        <v>7.0</v>
      </c>
      <c r="E6544" s="2" t="s">
        <v>10</v>
      </c>
      <c r="F6544" s="19" t="s">
        <v>13978</v>
      </c>
      <c r="G6544" s="5" t="s">
        <v>13979</v>
      </c>
      <c r="H6544" s="26" t="s">
        <v>6511</v>
      </c>
      <c r="I6544" s="6" t="s">
        <v>251</v>
      </c>
    </row>
    <row r="6545" ht="15.0" customHeight="1">
      <c r="A6545" s="2" t="s">
        <v>82</v>
      </c>
      <c r="B6545" s="5">
        <v>3205.0</v>
      </c>
      <c r="C6545" s="25">
        <v>43173.0</v>
      </c>
      <c r="D6545" s="4">
        <v>7.0</v>
      </c>
      <c r="E6545" s="2" t="s">
        <v>10</v>
      </c>
      <c r="F6545" s="19" t="s">
        <v>13980</v>
      </c>
      <c r="G6545" s="5" t="s">
        <v>13981</v>
      </c>
      <c r="H6545" s="26" t="s">
        <v>6511</v>
      </c>
      <c r="I6545" s="6" t="s">
        <v>251</v>
      </c>
    </row>
    <row r="6546" ht="15.0" customHeight="1">
      <c r="A6546" s="2" t="s">
        <v>82</v>
      </c>
      <c r="B6546" s="5">
        <v>3204.0</v>
      </c>
      <c r="C6546" s="25">
        <v>43173.0</v>
      </c>
      <c r="D6546" s="4">
        <v>7.0</v>
      </c>
      <c r="E6546" s="2" t="s">
        <v>10</v>
      </c>
      <c r="F6546" s="19" t="s">
        <v>13982</v>
      </c>
      <c r="G6546" s="5" t="s">
        <v>13983</v>
      </c>
      <c r="H6546" s="26" t="s">
        <v>6511</v>
      </c>
      <c r="I6546" s="6" t="s">
        <v>251</v>
      </c>
    </row>
    <row r="6547" ht="15.0" customHeight="1">
      <c r="A6547" s="2" t="s">
        <v>82</v>
      </c>
      <c r="B6547" s="5">
        <v>3203.0</v>
      </c>
      <c r="C6547" s="25">
        <v>43173.0</v>
      </c>
      <c r="D6547" s="4">
        <v>7.0</v>
      </c>
      <c r="E6547" s="2" t="s">
        <v>10</v>
      </c>
      <c r="F6547" s="19" t="s">
        <v>13984</v>
      </c>
      <c r="G6547" s="5" t="s">
        <v>13985</v>
      </c>
      <c r="H6547" s="26" t="s">
        <v>6511</v>
      </c>
      <c r="I6547" s="6" t="s">
        <v>251</v>
      </c>
    </row>
    <row r="6548" ht="15.0" customHeight="1">
      <c r="A6548" s="2" t="s">
        <v>82</v>
      </c>
      <c r="B6548" s="5">
        <v>3202.0</v>
      </c>
      <c r="C6548" s="25">
        <v>43173.0</v>
      </c>
      <c r="D6548" s="4">
        <v>7.0</v>
      </c>
      <c r="E6548" s="2" t="s">
        <v>10</v>
      </c>
      <c r="F6548" s="19" t="s">
        <v>13986</v>
      </c>
      <c r="G6548" s="5" t="s">
        <v>13987</v>
      </c>
      <c r="H6548" s="26" t="s">
        <v>6511</v>
      </c>
      <c r="I6548" s="6" t="s">
        <v>251</v>
      </c>
    </row>
    <row r="6549" ht="15.0" customHeight="1">
      <c r="A6549" s="2" t="s">
        <v>82</v>
      </c>
      <c r="B6549" s="5">
        <v>3195.0</v>
      </c>
      <c r="C6549" s="25">
        <v>43173.0</v>
      </c>
      <c r="D6549" s="4">
        <v>3.0</v>
      </c>
      <c r="E6549" s="2" t="s">
        <v>10</v>
      </c>
      <c r="F6549" s="19" t="s">
        <v>13988</v>
      </c>
      <c r="G6549" s="5" t="s">
        <v>13989</v>
      </c>
      <c r="H6549" s="26" t="s">
        <v>6656</v>
      </c>
      <c r="I6549" s="6" t="s">
        <v>251</v>
      </c>
    </row>
    <row r="6550" ht="15.0" customHeight="1">
      <c r="A6550" s="2" t="s">
        <v>9896</v>
      </c>
      <c r="B6550" s="5">
        <v>19.0</v>
      </c>
      <c r="C6550" s="25">
        <v>43173.0</v>
      </c>
      <c r="D6550" s="4" t="s">
        <v>9897</v>
      </c>
      <c r="E6550" s="28" t="s">
        <v>9897</v>
      </c>
      <c r="F6550" s="19" t="s">
        <v>13990</v>
      </c>
      <c r="G6550" s="8" t="s">
        <v>251</v>
      </c>
      <c r="H6550" s="26" t="s">
        <v>251</v>
      </c>
      <c r="I6550" s="6" t="s">
        <v>251</v>
      </c>
    </row>
    <row r="6551" ht="15.0" customHeight="1">
      <c r="A6551" s="2" t="s">
        <v>9</v>
      </c>
      <c r="B6551" s="5">
        <v>20456.0</v>
      </c>
      <c r="C6551" s="25">
        <v>43166.0</v>
      </c>
      <c r="D6551" s="4">
        <v>6.0</v>
      </c>
      <c r="E6551" s="2" t="s">
        <v>10</v>
      </c>
      <c r="F6551" s="19" t="s">
        <v>13991</v>
      </c>
      <c r="G6551" s="5" t="s">
        <v>13992</v>
      </c>
      <c r="H6551" s="26" t="s">
        <v>6704</v>
      </c>
      <c r="I6551" s="6" t="s">
        <v>251</v>
      </c>
    </row>
    <row r="6552" ht="15.0" customHeight="1">
      <c r="A6552" s="2" t="s">
        <v>9</v>
      </c>
      <c r="B6552" s="5">
        <v>20455.0</v>
      </c>
      <c r="C6552" s="25">
        <v>43166.0</v>
      </c>
      <c r="D6552" s="4">
        <v>6.0</v>
      </c>
      <c r="E6552" s="2" t="s">
        <v>10</v>
      </c>
      <c r="F6552" s="19" t="s">
        <v>13993</v>
      </c>
      <c r="G6552" s="5" t="s">
        <v>13994</v>
      </c>
      <c r="H6552" s="26" t="s">
        <v>6582</v>
      </c>
      <c r="I6552" s="6" t="s">
        <v>251</v>
      </c>
    </row>
    <row r="6553" ht="15.0" customHeight="1">
      <c r="A6553" s="2" t="s">
        <v>9</v>
      </c>
      <c r="B6553" s="5">
        <v>20454.0</v>
      </c>
      <c r="C6553" s="25">
        <v>43166.0</v>
      </c>
      <c r="D6553" s="4">
        <v>6.0</v>
      </c>
      <c r="E6553" s="2" t="s">
        <v>10</v>
      </c>
      <c r="F6553" s="19" t="s">
        <v>13995</v>
      </c>
      <c r="G6553" s="5" t="s">
        <v>13996</v>
      </c>
      <c r="H6553" s="26" t="s">
        <v>7643</v>
      </c>
      <c r="I6553" s="6" t="s">
        <v>251</v>
      </c>
    </row>
    <row r="6554" ht="15.0" customHeight="1">
      <c r="A6554" s="2" t="s">
        <v>9</v>
      </c>
      <c r="B6554" s="5">
        <v>20453.0</v>
      </c>
      <c r="C6554" s="25">
        <v>43166.0</v>
      </c>
      <c r="D6554" s="4">
        <v>6.0</v>
      </c>
      <c r="E6554" s="2" t="s">
        <v>10</v>
      </c>
      <c r="F6554" s="19" t="s">
        <v>13997</v>
      </c>
      <c r="G6554" s="5" t="s">
        <v>13998</v>
      </c>
      <c r="H6554" s="26" t="s">
        <v>7220</v>
      </c>
      <c r="I6554" s="6" t="s">
        <v>251</v>
      </c>
    </row>
    <row r="6555" ht="15.0" customHeight="1">
      <c r="A6555" s="2" t="s">
        <v>9</v>
      </c>
      <c r="B6555" s="5">
        <v>20452.0</v>
      </c>
      <c r="C6555" s="25">
        <v>43166.0</v>
      </c>
      <c r="D6555" s="4">
        <v>6.0</v>
      </c>
      <c r="E6555" s="2" t="s">
        <v>10</v>
      </c>
      <c r="F6555" s="19" t="s">
        <v>13999</v>
      </c>
      <c r="G6555" s="5" t="s">
        <v>14000</v>
      </c>
      <c r="H6555" s="26" t="s">
        <v>6648</v>
      </c>
      <c r="I6555" s="6" t="s">
        <v>251</v>
      </c>
    </row>
    <row r="6556" ht="15.0" customHeight="1">
      <c r="A6556" s="2" t="s">
        <v>9</v>
      </c>
      <c r="B6556" s="5">
        <v>20451.0</v>
      </c>
      <c r="C6556" s="25">
        <v>43166.0</v>
      </c>
      <c r="D6556" s="4">
        <v>6.0</v>
      </c>
      <c r="E6556" s="2" t="s">
        <v>10</v>
      </c>
      <c r="F6556" s="19" t="s">
        <v>14001</v>
      </c>
      <c r="G6556" s="5" t="s">
        <v>14002</v>
      </c>
      <c r="H6556" s="26" t="s">
        <v>14003</v>
      </c>
      <c r="I6556" s="6" t="s">
        <v>251</v>
      </c>
    </row>
    <row r="6557" ht="15.0" customHeight="1">
      <c r="A6557" s="2" t="s">
        <v>9</v>
      </c>
      <c r="B6557" s="5">
        <v>20450.0</v>
      </c>
      <c r="C6557" s="25">
        <v>43166.0</v>
      </c>
      <c r="D6557" s="4">
        <v>6.0</v>
      </c>
      <c r="E6557" s="2" t="s">
        <v>10</v>
      </c>
      <c r="F6557" s="19" t="s">
        <v>14004</v>
      </c>
      <c r="G6557" s="5" t="s">
        <v>14005</v>
      </c>
      <c r="H6557" s="26" t="s">
        <v>6862</v>
      </c>
      <c r="I6557" s="6" t="s">
        <v>251</v>
      </c>
    </row>
    <row r="6558" ht="15.0" customHeight="1">
      <c r="A6558" s="2" t="s">
        <v>9</v>
      </c>
      <c r="B6558" s="5">
        <v>20449.0</v>
      </c>
      <c r="C6558" s="25">
        <v>43166.0</v>
      </c>
      <c r="D6558" s="4">
        <v>6.0</v>
      </c>
      <c r="E6558" s="2" t="s">
        <v>10</v>
      </c>
      <c r="F6558" s="19" t="s">
        <v>14006</v>
      </c>
      <c r="G6558" s="5" t="s">
        <v>14007</v>
      </c>
      <c r="H6558" s="26" t="s">
        <v>6698</v>
      </c>
      <c r="I6558" s="6" t="s">
        <v>251</v>
      </c>
    </row>
    <row r="6559" ht="15.0" customHeight="1">
      <c r="A6559" s="2" t="s">
        <v>9</v>
      </c>
      <c r="B6559" s="5">
        <v>20448.0</v>
      </c>
      <c r="C6559" s="25">
        <v>43166.0</v>
      </c>
      <c r="D6559" s="4">
        <v>6.0</v>
      </c>
      <c r="E6559" s="2" t="s">
        <v>10</v>
      </c>
      <c r="F6559" s="19" t="s">
        <v>14008</v>
      </c>
      <c r="G6559" s="5" t="s">
        <v>14009</v>
      </c>
      <c r="H6559" s="26" t="s">
        <v>6653</v>
      </c>
      <c r="I6559" s="6" t="s">
        <v>251</v>
      </c>
    </row>
    <row r="6560" ht="15.0" customHeight="1">
      <c r="A6560" s="2" t="s">
        <v>9</v>
      </c>
      <c r="B6560" s="5">
        <v>20447.0</v>
      </c>
      <c r="C6560" s="25">
        <v>43166.0</v>
      </c>
      <c r="D6560" s="4">
        <v>6.0</v>
      </c>
      <c r="E6560" s="2" t="s">
        <v>10</v>
      </c>
      <c r="F6560" s="19" t="s">
        <v>14010</v>
      </c>
      <c r="G6560" s="5" t="s">
        <v>14011</v>
      </c>
      <c r="H6560" s="26" t="s">
        <v>7043</v>
      </c>
      <c r="I6560" s="6" t="s">
        <v>251</v>
      </c>
    </row>
    <row r="6561" ht="15.0" customHeight="1">
      <c r="A6561" s="2" t="s">
        <v>9</v>
      </c>
      <c r="B6561" s="5">
        <v>20446.0</v>
      </c>
      <c r="C6561" s="25">
        <v>43166.0</v>
      </c>
      <c r="D6561" s="4">
        <v>6.0</v>
      </c>
      <c r="E6561" s="2" t="s">
        <v>10</v>
      </c>
      <c r="F6561" s="19" t="s">
        <v>14012</v>
      </c>
      <c r="G6561" s="5" t="s">
        <v>14013</v>
      </c>
      <c r="H6561" s="26" t="s">
        <v>14014</v>
      </c>
      <c r="I6561" s="6" t="s">
        <v>251</v>
      </c>
    </row>
    <row r="6562" ht="15.0" customHeight="1">
      <c r="A6562" s="2" t="s">
        <v>9</v>
      </c>
      <c r="B6562" s="5">
        <v>20445.0</v>
      </c>
      <c r="C6562" s="25">
        <v>43166.0</v>
      </c>
      <c r="D6562" s="4">
        <v>6.0</v>
      </c>
      <c r="E6562" s="2" t="s">
        <v>10</v>
      </c>
      <c r="F6562" s="19" t="s">
        <v>14015</v>
      </c>
      <c r="G6562" s="5" t="s">
        <v>14016</v>
      </c>
      <c r="H6562" s="26" t="s">
        <v>6693</v>
      </c>
      <c r="I6562" s="6" t="s">
        <v>251</v>
      </c>
    </row>
    <row r="6563" ht="15.0" customHeight="1">
      <c r="A6563" s="2" t="s">
        <v>9</v>
      </c>
      <c r="B6563" s="5">
        <v>20444.0</v>
      </c>
      <c r="C6563" s="25">
        <v>43166.0</v>
      </c>
      <c r="D6563" s="4">
        <v>6.0</v>
      </c>
      <c r="E6563" s="2" t="s">
        <v>10</v>
      </c>
      <c r="F6563" s="19" t="s">
        <v>14017</v>
      </c>
      <c r="G6563" s="5" t="s">
        <v>14018</v>
      </c>
      <c r="H6563" s="26" t="s">
        <v>6693</v>
      </c>
      <c r="I6563" s="6" t="s">
        <v>251</v>
      </c>
    </row>
    <row r="6564" ht="15.0" customHeight="1">
      <c r="A6564" s="2" t="s">
        <v>9</v>
      </c>
      <c r="B6564" s="5">
        <v>20443.0</v>
      </c>
      <c r="C6564" s="25">
        <v>43166.0</v>
      </c>
      <c r="D6564" s="4">
        <v>6.0</v>
      </c>
      <c r="E6564" s="2" t="s">
        <v>10</v>
      </c>
      <c r="F6564" s="19" t="s">
        <v>14019</v>
      </c>
      <c r="G6564" s="5" t="s">
        <v>14020</v>
      </c>
      <c r="H6564" s="26" t="s">
        <v>14021</v>
      </c>
      <c r="I6564" s="6" t="s">
        <v>251</v>
      </c>
    </row>
    <row r="6565" ht="15.0" customHeight="1">
      <c r="A6565" s="2" t="s">
        <v>9</v>
      </c>
      <c r="B6565" s="5">
        <v>20442.0</v>
      </c>
      <c r="C6565" s="25">
        <v>43166.0</v>
      </c>
      <c r="D6565" s="4">
        <v>6.0</v>
      </c>
      <c r="E6565" s="2" t="s">
        <v>10</v>
      </c>
      <c r="F6565" s="19" t="s">
        <v>14022</v>
      </c>
      <c r="G6565" s="5" t="s">
        <v>14023</v>
      </c>
      <c r="H6565" s="26" t="s">
        <v>6587</v>
      </c>
      <c r="I6565" s="6" t="s">
        <v>251</v>
      </c>
    </row>
    <row r="6566" ht="15.0" customHeight="1">
      <c r="A6566" s="2" t="s">
        <v>9</v>
      </c>
      <c r="B6566" s="5">
        <v>20441.0</v>
      </c>
      <c r="C6566" s="25">
        <v>43166.0</v>
      </c>
      <c r="D6566" s="4">
        <v>6.0</v>
      </c>
      <c r="E6566" s="2" t="s">
        <v>10</v>
      </c>
      <c r="F6566" s="19" t="s">
        <v>14024</v>
      </c>
      <c r="G6566" s="5" t="s">
        <v>14025</v>
      </c>
      <c r="H6566" s="26" t="s">
        <v>6779</v>
      </c>
      <c r="I6566" s="6" t="s">
        <v>251</v>
      </c>
    </row>
    <row r="6567" ht="15.0" customHeight="1">
      <c r="A6567" s="2" t="s">
        <v>9</v>
      </c>
      <c r="B6567" s="5">
        <v>20440.0</v>
      </c>
      <c r="C6567" s="25">
        <v>43166.0</v>
      </c>
      <c r="D6567" s="4">
        <v>6.0</v>
      </c>
      <c r="E6567" s="2" t="s">
        <v>10</v>
      </c>
      <c r="F6567" s="19" t="s">
        <v>14026</v>
      </c>
      <c r="G6567" s="5" t="s">
        <v>14027</v>
      </c>
      <c r="H6567" s="26" t="s">
        <v>6943</v>
      </c>
      <c r="I6567" s="6" t="s">
        <v>251</v>
      </c>
    </row>
    <row r="6568" ht="15.0" customHeight="1">
      <c r="A6568" s="2" t="s">
        <v>9</v>
      </c>
      <c r="B6568" s="5">
        <v>20439.0</v>
      </c>
      <c r="C6568" s="25">
        <v>43166.0</v>
      </c>
      <c r="D6568" s="4">
        <v>6.0</v>
      </c>
      <c r="E6568" s="2" t="s">
        <v>10</v>
      </c>
      <c r="F6568" s="19" t="s">
        <v>14028</v>
      </c>
      <c r="G6568" s="5" t="s">
        <v>14029</v>
      </c>
      <c r="H6568" s="26" t="s">
        <v>6582</v>
      </c>
      <c r="I6568" s="6" t="s">
        <v>251</v>
      </c>
    </row>
    <row r="6569" ht="15.0" customHeight="1">
      <c r="A6569" s="2" t="s">
        <v>9</v>
      </c>
      <c r="B6569" s="5">
        <v>20438.0</v>
      </c>
      <c r="C6569" s="25">
        <v>43166.0</v>
      </c>
      <c r="D6569" s="4">
        <v>6.0</v>
      </c>
      <c r="E6569" s="2" t="s">
        <v>10</v>
      </c>
      <c r="F6569" s="19" t="s">
        <v>14030</v>
      </c>
      <c r="G6569" s="5" t="s">
        <v>14031</v>
      </c>
      <c r="H6569" s="26" t="s">
        <v>6582</v>
      </c>
      <c r="I6569" s="6" t="s">
        <v>251</v>
      </c>
    </row>
    <row r="6570" ht="15.0" customHeight="1">
      <c r="A6570" s="2" t="s">
        <v>9</v>
      </c>
      <c r="B6570" s="5">
        <v>20437.0</v>
      </c>
      <c r="C6570" s="25">
        <v>43166.0</v>
      </c>
      <c r="D6570" s="4">
        <v>6.0</v>
      </c>
      <c r="E6570" s="2" t="s">
        <v>10</v>
      </c>
      <c r="F6570" s="19" t="s">
        <v>14032</v>
      </c>
      <c r="G6570" s="5" t="s">
        <v>14033</v>
      </c>
      <c r="H6570" s="26" t="s">
        <v>6601</v>
      </c>
      <c r="I6570" s="6" t="s">
        <v>251</v>
      </c>
    </row>
    <row r="6571" ht="15.0" customHeight="1">
      <c r="A6571" s="2" t="s">
        <v>9</v>
      </c>
      <c r="B6571" s="5">
        <v>20436.0</v>
      </c>
      <c r="C6571" s="25">
        <v>43166.0</v>
      </c>
      <c r="D6571" s="4">
        <v>6.0</v>
      </c>
      <c r="E6571" s="2" t="s">
        <v>10</v>
      </c>
      <c r="F6571" s="19" t="s">
        <v>14034</v>
      </c>
      <c r="G6571" s="5" t="s">
        <v>14035</v>
      </c>
      <c r="H6571" s="26" t="s">
        <v>6604</v>
      </c>
      <c r="I6571" s="6" t="s">
        <v>251</v>
      </c>
    </row>
    <row r="6572" ht="15.0" customHeight="1">
      <c r="A6572" s="2" t="s">
        <v>9</v>
      </c>
      <c r="B6572" s="5">
        <v>20435.0</v>
      </c>
      <c r="C6572" s="25">
        <v>43166.0</v>
      </c>
      <c r="D6572" s="4">
        <v>6.0</v>
      </c>
      <c r="E6572" s="2" t="s">
        <v>10</v>
      </c>
      <c r="F6572" s="19" t="s">
        <v>14036</v>
      </c>
      <c r="G6572" s="5" t="s">
        <v>14037</v>
      </c>
      <c r="H6572" s="26" t="s">
        <v>14038</v>
      </c>
      <c r="I6572" s="6" t="s">
        <v>251</v>
      </c>
    </row>
    <row r="6573" ht="15.0" customHeight="1">
      <c r="A6573" s="2" t="s">
        <v>9</v>
      </c>
      <c r="B6573" s="5">
        <v>20434.0</v>
      </c>
      <c r="C6573" s="25">
        <v>43166.0</v>
      </c>
      <c r="D6573" s="4">
        <v>6.0</v>
      </c>
      <c r="E6573" s="2" t="s">
        <v>10</v>
      </c>
      <c r="F6573" s="19" t="s">
        <v>14039</v>
      </c>
      <c r="G6573" s="5" t="s">
        <v>14040</v>
      </c>
      <c r="H6573" s="26" t="s">
        <v>6587</v>
      </c>
      <c r="I6573" s="6" t="s">
        <v>251</v>
      </c>
    </row>
    <row r="6574" ht="15.0" customHeight="1">
      <c r="A6574" s="2" t="s">
        <v>9</v>
      </c>
      <c r="B6574" s="5">
        <v>20432.0</v>
      </c>
      <c r="C6574" s="25">
        <v>43166.0</v>
      </c>
      <c r="D6574" s="4">
        <v>6.0</v>
      </c>
      <c r="E6574" s="2" t="s">
        <v>10</v>
      </c>
      <c r="F6574" s="19" t="s">
        <v>14041</v>
      </c>
      <c r="G6574" s="5" t="s">
        <v>14042</v>
      </c>
      <c r="H6574" s="26" t="s">
        <v>14043</v>
      </c>
      <c r="I6574" s="6" t="s">
        <v>251</v>
      </c>
    </row>
    <row r="6575" ht="15.0" customHeight="1">
      <c r="A6575" s="2" t="s">
        <v>9</v>
      </c>
      <c r="B6575" s="5">
        <v>20431.0</v>
      </c>
      <c r="C6575" s="25">
        <v>43166.0</v>
      </c>
      <c r="D6575" s="4">
        <v>6.0</v>
      </c>
      <c r="E6575" s="2" t="s">
        <v>10</v>
      </c>
      <c r="F6575" s="19" t="s">
        <v>14044</v>
      </c>
      <c r="G6575" s="5" t="s">
        <v>14045</v>
      </c>
      <c r="H6575" s="26" t="s">
        <v>8771</v>
      </c>
      <c r="I6575" s="6" t="s">
        <v>251</v>
      </c>
    </row>
    <row r="6576" ht="15.0" customHeight="1">
      <c r="A6576" s="2" t="s">
        <v>9</v>
      </c>
      <c r="B6576" s="5">
        <v>20430.0</v>
      </c>
      <c r="C6576" s="25">
        <v>43166.0</v>
      </c>
      <c r="D6576" s="4">
        <v>6.0</v>
      </c>
      <c r="E6576" s="2" t="s">
        <v>10</v>
      </c>
      <c r="F6576" s="19" t="s">
        <v>14046</v>
      </c>
      <c r="G6576" s="5" t="s">
        <v>14047</v>
      </c>
      <c r="H6576" s="26" t="s">
        <v>6862</v>
      </c>
      <c r="I6576" s="6" t="s">
        <v>251</v>
      </c>
    </row>
    <row r="6577" ht="15.0" customHeight="1">
      <c r="A6577" s="2" t="s">
        <v>9</v>
      </c>
      <c r="B6577" s="5">
        <v>20429.0</v>
      </c>
      <c r="C6577" s="25">
        <v>43166.0</v>
      </c>
      <c r="D6577" s="4">
        <v>6.0</v>
      </c>
      <c r="E6577" s="2" t="s">
        <v>10</v>
      </c>
      <c r="F6577" s="19" t="s">
        <v>14048</v>
      </c>
      <c r="G6577" s="5" t="s">
        <v>14049</v>
      </c>
      <c r="H6577" s="26" t="s">
        <v>6506</v>
      </c>
      <c r="I6577" s="6" t="s">
        <v>251</v>
      </c>
    </row>
    <row r="6578" ht="15.0" customHeight="1">
      <c r="A6578" s="2" t="s">
        <v>9</v>
      </c>
      <c r="B6578" s="5">
        <v>20428.0</v>
      </c>
      <c r="C6578" s="25">
        <v>43166.0</v>
      </c>
      <c r="D6578" s="4">
        <v>6.0</v>
      </c>
      <c r="E6578" s="2" t="s">
        <v>10</v>
      </c>
      <c r="F6578" s="19" t="s">
        <v>14050</v>
      </c>
      <c r="G6578" s="5" t="s">
        <v>14051</v>
      </c>
      <c r="H6578" s="26" t="s">
        <v>6582</v>
      </c>
      <c r="I6578" s="6" t="s">
        <v>251</v>
      </c>
    </row>
    <row r="6579" ht="15.0" customHeight="1">
      <c r="A6579" s="2" t="s">
        <v>9</v>
      </c>
      <c r="B6579" s="5">
        <v>20427.0</v>
      </c>
      <c r="C6579" s="25">
        <v>43166.0</v>
      </c>
      <c r="D6579" s="4">
        <v>6.0</v>
      </c>
      <c r="E6579" s="2" t="s">
        <v>10</v>
      </c>
      <c r="F6579" s="19" t="s">
        <v>14052</v>
      </c>
      <c r="G6579" s="5" t="s">
        <v>14053</v>
      </c>
      <c r="H6579" s="26" t="s">
        <v>6793</v>
      </c>
      <c r="I6579" s="6" t="s">
        <v>251</v>
      </c>
    </row>
    <row r="6580" ht="15.0" customHeight="1">
      <c r="A6580" s="2" t="s">
        <v>9</v>
      </c>
      <c r="B6580" s="5">
        <v>20426.0</v>
      </c>
      <c r="C6580" s="25">
        <v>43166.0</v>
      </c>
      <c r="D6580" s="4">
        <v>6.0</v>
      </c>
      <c r="E6580" s="2" t="s">
        <v>10</v>
      </c>
      <c r="F6580" s="19" t="s">
        <v>14054</v>
      </c>
      <c r="G6580" s="5" t="s">
        <v>14055</v>
      </c>
      <c r="H6580" s="26" t="s">
        <v>8830</v>
      </c>
      <c r="I6580" s="6" t="s">
        <v>251</v>
      </c>
    </row>
    <row r="6581" ht="15.0" customHeight="1">
      <c r="A6581" s="2" t="s">
        <v>76</v>
      </c>
      <c r="B6581" s="5">
        <v>10524.0</v>
      </c>
      <c r="C6581" s="25">
        <v>43166.0</v>
      </c>
      <c r="D6581" s="4">
        <v>6.0</v>
      </c>
      <c r="E6581" s="2" t="s">
        <v>10</v>
      </c>
      <c r="F6581" s="19" t="s">
        <v>14056</v>
      </c>
      <c r="G6581" s="5" t="s">
        <v>14057</v>
      </c>
      <c r="H6581" s="26" t="s">
        <v>14058</v>
      </c>
      <c r="I6581" s="6" t="s">
        <v>251</v>
      </c>
    </row>
    <row r="6582" ht="15.0" customHeight="1">
      <c r="A6582" s="2" t="s">
        <v>76</v>
      </c>
      <c r="B6582" s="5">
        <v>10522.0</v>
      </c>
      <c r="C6582" s="25">
        <v>43166.0</v>
      </c>
      <c r="D6582" s="4">
        <v>6.0</v>
      </c>
      <c r="E6582" s="2" t="s">
        <v>10</v>
      </c>
      <c r="F6582" s="19" t="s">
        <v>14059</v>
      </c>
      <c r="G6582" s="5" t="s">
        <v>14060</v>
      </c>
      <c r="H6582" s="26" t="s">
        <v>6656</v>
      </c>
      <c r="I6582" s="6" t="s">
        <v>251</v>
      </c>
    </row>
    <row r="6583" ht="15.0" customHeight="1">
      <c r="A6583" s="2" t="s">
        <v>82</v>
      </c>
      <c r="B6583" s="5">
        <v>3201.0</v>
      </c>
      <c r="C6583" s="25">
        <v>43166.0</v>
      </c>
      <c r="D6583" s="4">
        <v>6.0</v>
      </c>
      <c r="E6583" s="2" t="s">
        <v>10</v>
      </c>
      <c r="F6583" s="19" t="s">
        <v>14061</v>
      </c>
      <c r="G6583" s="5" t="s">
        <v>14062</v>
      </c>
      <c r="H6583" s="26" t="s">
        <v>10109</v>
      </c>
      <c r="I6583" s="6" t="s">
        <v>251</v>
      </c>
    </row>
    <row r="6584" ht="15.0" customHeight="1">
      <c r="A6584" s="2" t="s">
        <v>82</v>
      </c>
      <c r="B6584" s="5">
        <v>3200.0</v>
      </c>
      <c r="C6584" s="25">
        <v>43166.0</v>
      </c>
      <c r="D6584" s="4">
        <v>6.0</v>
      </c>
      <c r="E6584" s="2" t="s">
        <v>10</v>
      </c>
      <c r="F6584" s="19" t="s">
        <v>14063</v>
      </c>
      <c r="G6584" s="5" t="s">
        <v>14064</v>
      </c>
      <c r="H6584" s="26" t="s">
        <v>6656</v>
      </c>
      <c r="I6584" s="6" t="s">
        <v>251</v>
      </c>
    </row>
    <row r="6585" ht="15.0" customHeight="1">
      <c r="A6585" s="2" t="s">
        <v>82</v>
      </c>
      <c r="B6585" s="5">
        <v>3199.0</v>
      </c>
      <c r="C6585" s="25">
        <v>43166.0</v>
      </c>
      <c r="D6585" s="4">
        <v>6.0</v>
      </c>
      <c r="E6585" s="2" t="s">
        <v>10</v>
      </c>
      <c r="F6585" s="19" t="s">
        <v>14065</v>
      </c>
      <c r="G6585" s="5" t="s">
        <v>14066</v>
      </c>
      <c r="H6585" s="26" t="s">
        <v>6656</v>
      </c>
      <c r="I6585" s="6" t="s">
        <v>251</v>
      </c>
    </row>
    <row r="6586" ht="15.0" customHeight="1">
      <c r="A6586" s="2" t="s">
        <v>82</v>
      </c>
      <c r="B6586" s="5">
        <v>3198.0</v>
      </c>
      <c r="C6586" s="25">
        <v>43166.0</v>
      </c>
      <c r="D6586" s="4">
        <v>6.0</v>
      </c>
      <c r="E6586" s="2" t="s">
        <v>10</v>
      </c>
      <c r="F6586" s="19" t="s">
        <v>14067</v>
      </c>
      <c r="G6586" s="8" t="s">
        <v>251</v>
      </c>
      <c r="H6586" s="26" t="s">
        <v>251</v>
      </c>
      <c r="I6586" s="6" t="s">
        <v>251</v>
      </c>
    </row>
    <row r="6587" ht="15.0" customHeight="1">
      <c r="A6587" s="2" t="s">
        <v>9</v>
      </c>
      <c r="B6587" s="5">
        <v>20425.0</v>
      </c>
      <c r="C6587" s="25">
        <v>43159.0</v>
      </c>
      <c r="D6587" s="4">
        <v>5.0</v>
      </c>
      <c r="E6587" s="2" t="s">
        <v>10</v>
      </c>
      <c r="F6587" s="19" t="s">
        <v>14068</v>
      </c>
      <c r="G6587" s="5" t="s">
        <v>14069</v>
      </c>
      <c r="H6587" s="26" t="s">
        <v>14070</v>
      </c>
      <c r="I6587" s="6" t="s">
        <v>251</v>
      </c>
    </row>
    <row r="6588" ht="15.0" customHeight="1">
      <c r="A6588" s="2" t="s">
        <v>9</v>
      </c>
      <c r="B6588" s="5">
        <v>20424.0</v>
      </c>
      <c r="C6588" s="25">
        <v>43159.0</v>
      </c>
      <c r="D6588" s="4">
        <v>5.0</v>
      </c>
      <c r="E6588" s="2" t="s">
        <v>10</v>
      </c>
      <c r="F6588" s="19" t="s">
        <v>14071</v>
      </c>
      <c r="G6588" s="5" t="s">
        <v>14072</v>
      </c>
      <c r="H6588" s="26" t="s">
        <v>6693</v>
      </c>
      <c r="I6588" s="6" t="s">
        <v>251</v>
      </c>
    </row>
    <row r="6589" ht="15.0" customHeight="1">
      <c r="A6589" s="2" t="s">
        <v>9</v>
      </c>
      <c r="B6589" s="5">
        <v>20423.0</v>
      </c>
      <c r="C6589" s="25">
        <v>43159.0</v>
      </c>
      <c r="D6589" s="4">
        <v>5.0</v>
      </c>
      <c r="E6589" s="2" t="s">
        <v>10</v>
      </c>
      <c r="F6589" s="19" t="s">
        <v>14073</v>
      </c>
      <c r="G6589" s="5" t="s">
        <v>14074</v>
      </c>
      <c r="H6589" s="26" t="s">
        <v>14070</v>
      </c>
      <c r="I6589" s="6" t="s">
        <v>251</v>
      </c>
    </row>
    <row r="6590" ht="15.0" customHeight="1">
      <c r="A6590" s="2" t="s">
        <v>9</v>
      </c>
      <c r="B6590" s="5">
        <v>20422.0</v>
      </c>
      <c r="C6590" s="25">
        <v>43159.0</v>
      </c>
      <c r="D6590" s="4">
        <v>5.0</v>
      </c>
      <c r="E6590" s="2" t="s">
        <v>10</v>
      </c>
      <c r="F6590" s="19" t="s">
        <v>14075</v>
      </c>
      <c r="G6590" s="5" t="s">
        <v>14076</v>
      </c>
      <c r="H6590" s="26" t="s">
        <v>6698</v>
      </c>
      <c r="I6590" s="6" t="s">
        <v>251</v>
      </c>
    </row>
    <row r="6591" ht="15.0" customHeight="1">
      <c r="A6591" s="2" t="s">
        <v>9</v>
      </c>
      <c r="B6591" s="5">
        <v>20421.0</v>
      </c>
      <c r="C6591" s="25">
        <v>43159.0</v>
      </c>
      <c r="D6591" s="4">
        <v>5.0</v>
      </c>
      <c r="E6591" s="2" t="s">
        <v>10</v>
      </c>
      <c r="F6591" s="19" t="s">
        <v>14077</v>
      </c>
      <c r="G6591" s="5" t="s">
        <v>14078</v>
      </c>
      <c r="H6591" s="26" t="s">
        <v>7850</v>
      </c>
      <c r="I6591" s="6" t="s">
        <v>251</v>
      </c>
    </row>
    <row r="6592" ht="15.0" customHeight="1">
      <c r="A6592" s="2" t="s">
        <v>9</v>
      </c>
      <c r="B6592" s="5">
        <v>20420.0</v>
      </c>
      <c r="C6592" s="25">
        <v>43159.0</v>
      </c>
      <c r="D6592" s="4">
        <v>5.0</v>
      </c>
      <c r="E6592" s="2" t="s">
        <v>10</v>
      </c>
      <c r="F6592" s="19" t="s">
        <v>14079</v>
      </c>
      <c r="G6592" s="5" t="s">
        <v>14080</v>
      </c>
      <c r="H6592" s="26" t="s">
        <v>8830</v>
      </c>
      <c r="I6592" s="6" t="s">
        <v>251</v>
      </c>
    </row>
    <row r="6593" ht="15.0" customHeight="1">
      <c r="A6593" s="2" t="s">
        <v>9</v>
      </c>
      <c r="B6593" s="5">
        <v>20419.0</v>
      </c>
      <c r="C6593" s="25">
        <v>43159.0</v>
      </c>
      <c r="D6593" s="4">
        <v>5.0</v>
      </c>
      <c r="E6593" s="2" t="s">
        <v>10</v>
      </c>
      <c r="F6593" s="19" t="s">
        <v>14081</v>
      </c>
      <c r="G6593" s="5" t="s">
        <v>14082</v>
      </c>
      <c r="H6593" s="26" t="s">
        <v>6840</v>
      </c>
      <c r="I6593" s="6" t="s">
        <v>251</v>
      </c>
    </row>
    <row r="6594" ht="15.0" customHeight="1">
      <c r="A6594" s="2" t="s">
        <v>9</v>
      </c>
      <c r="B6594" s="5">
        <v>20418.0</v>
      </c>
      <c r="C6594" s="25">
        <v>43159.0</v>
      </c>
      <c r="D6594" s="4">
        <v>5.0</v>
      </c>
      <c r="E6594" s="2" t="s">
        <v>10</v>
      </c>
      <c r="F6594" s="19" t="s">
        <v>14083</v>
      </c>
      <c r="G6594" s="5" t="s">
        <v>14084</v>
      </c>
      <c r="H6594" s="26" t="s">
        <v>6840</v>
      </c>
      <c r="I6594" s="6" t="s">
        <v>251</v>
      </c>
    </row>
    <row r="6595" ht="15.0" customHeight="1">
      <c r="A6595" s="2" t="s">
        <v>9</v>
      </c>
      <c r="B6595" s="5">
        <v>20417.0</v>
      </c>
      <c r="C6595" s="25">
        <v>43159.0</v>
      </c>
      <c r="D6595" s="4">
        <v>5.0</v>
      </c>
      <c r="E6595" s="2" t="s">
        <v>10</v>
      </c>
      <c r="F6595" s="19" t="s">
        <v>14085</v>
      </c>
      <c r="G6595" s="5" t="s">
        <v>14086</v>
      </c>
      <c r="H6595" s="26" t="s">
        <v>8251</v>
      </c>
      <c r="I6595" s="6" t="s">
        <v>251</v>
      </c>
    </row>
    <row r="6596" ht="15.0" customHeight="1">
      <c r="A6596" s="2" t="s">
        <v>9</v>
      </c>
      <c r="B6596" s="5">
        <v>20416.0</v>
      </c>
      <c r="C6596" s="25">
        <v>43159.0</v>
      </c>
      <c r="D6596" s="4">
        <v>5.0</v>
      </c>
      <c r="E6596" s="2" t="s">
        <v>10</v>
      </c>
      <c r="F6596" s="19" t="s">
        <v>14087</v>
      </c>
      <c r="G6596" s="5" t="s">
        <v>14088</v>
      </c>
      <c r="H6596" s="26" t="s">
        <v>6787</v>
      </c>
      <c r="I6596" s="6" t="s">
        <v>251</v>
      </c>
    </row>
    <row r="6597" ht="15.0" customHeight="1">
      <c r="A6597" s="2" t="s">
        <v>9</v>
      </c>
      <c r="B6597" s="5">
        <v>20415.0</v>
      </c>
      <c r="C6597" s="25">
        <v>43159.0</v>
      </c>
      <c r="D6597" s="4">
        <v>5.0</v>
      </c>
      <c r="E6597" s="2" t="s">
        <v>10</v>
      </c>
      <c r="F6597" s="19" t="s">
        <v>14089</v>
      </c>
      <c r="G6597" s="5" t="s">
        <v>14090</v>
      </c>
      <c r="H6597" s="26" t="s">
        <v>14091</v>
      </c>
      <c r="I6597" s="6" t="s">
        <v>251</v>
      </c>
    </row>
    <row r="6598" ht="15.0" customHeight="1">
      <c r="A6598" s="2" t="s">
        <v>9</v>
      </c>
      <c r="B6598" s="5">
        <v>20414.0</v>
      </c>
      <c r="C6598" s="25">
        <v>43159.0</v>
      </c>
      <c r="D6598" s="4">
        <v>5.0</v>
      </c>
      <c r="E6598" s="2" t="s">
        <v>10</v>
      </c>
      <c r="F6598" s="19" t="s">
        <v>14092</v>
      </c>
      <c r="G6598" s="5" t="s">
        <v>14093</v>
      </c>
      <c r="H6598" s="26" t="s">
        <v>8060</v>
      </c>
      <c r="I6598" s="6" t="s">
        <v>251</v>
      </c>
    </row>
    <row r="6599" ht="15.0" customHeight="1">
      <c r="A6599" s="2" t="s">
        <v>9</v>
      </c>
      <c r="B6599" s="5">
        <v>20413.0</v>
      </c>
      <c r="C6599" s="25">
        <v>43159.0</v>
      </c>
      <c r="D6599" s="4">
        <v>5.0</v>
      </c>
      <c r="E6599" s="2" t="s">
        <v>10</v>
      </c>
      <c r="F6599" s="19" t="s">
        <v>14094</v>
      </c>
      <c r="G6599" s="5" t="s">
        <v>14095</v>
      </c>
      <c r="H6599" s="26" t="s">
        <v>10246</v>
      </c>
      <c r="I6599" s="6" t="s">
        <v>251</v>
      </c>
    </row>
    <row r="6600" ht="15.0" customHeight="1">
      <c r="A6600" s="2" t="s">
        <v>9</v>
      </c>
      <c r="B6600" s="5">
        <v>20412.0</v>
      </c>
      <c r="C6600" s="25">
        <v>43159.0</v>
      </c>
      <c r="D6600" s="4">
        <v>5.0</v>
      </c>
      <c r="E6600" s="2" t="s">
        <v>10</v>
      </c>
      <c r="F6600" s="19" t="s">
        <v>14096</v>
      </c>
      <c r="G6600" s="5" t="s">
        <v>14097</v>
      </c>
      <c r="H6600" s="26" t="s">
        <v>14098</v>
      </c>
      <c r="I6600" s="6" t="s">
        <v>251</v>
      </c>
    </row>
    <row r="6601" ht="15.0" customHeight="1">
      <c r="A6601" s="2" t="s">
        <v>9</v>
      </c>
      <c r="B6601" s="5">
        <v>20411.0</v>
      </c>
      <c r="C6601" s="25">
        <v>43159.0</v>
      </c>
      <c r="D6601" s="4">
        <v>5.0</v>
      </c>
      <c r="E6601" s="2" t="s">
        <v>10</v>
      </c>
      <c r="F6601" s="19" t="s">
        <v>14099</v>
      </c>
      <c r="G6601" s="5" t="s">
        <v>14100</v>
      </c>
      <c r="H6601" s="26" t="s">
        <v>6582</v>
      </c>
      <c r="I6601" s="6" t="s">
        <v>251</v>
      </c>
    </row>
    <row r="6602" ht="15.0" customHeight="1">
      <c r="A6602" s="2" t="s">
        <v>9</v>
      </c>
      <c r="B6602" s="5">
        <v>20410.0</v>
      </c>
      <c r="C6602" s="25">
        <v>43159.0</v>
      </c>
      <c r="D6602" s="4">
        <v>5.0</v>
      </c>
      <c r="E6602" s="2" t="s">
        <v>10</v>
      </c>
      <c r="F6602" s="19" t="s">
        <v>14101</v>
      </c>
      <c r="G6602" s="5" t="s">
        <v>14102</v>
      </c>
      <c r="H6602" s="26" t="s">
        <v>6582</v>
      </c>
      <c r="I6602" s="6" t="s">
        <v>251</v>
      </c>
    </row>
    <row r="6603" ht="15.0" customHeight="1">
      <c r="A6603" s="2" t="s">
        <v>9</v>
      </c>
      <c r="B6603" s="5">
        <v>20409.0</v>
      </c>
      <c r="C6603" s="25">
        <v>43159.0</v>
      </c>
      <c r="D6603" s="4">
        <v>5.0</v>
      </c>
      <c r="E6603" s="2" t="s">
        <v>10</v>
      </c>
      <c r="F6603" s="19" t="s">
        <v>14103</v>
      </c>
      <c r="G6603" s="5" t="s">
        <v>14104</v>
      </c>
      <c r="H6603" s="26" t="s">
        <v>6862</v>
      </c>
      <c r="I6603" s="6" t="s">
        <v>251</v>
      </c>
    </row>
    <row r="6604" ht="15.0" customHeight="1">
      <c r="A6604" s="2" t="s">
        <v>9</v>
      </c>
      <c r="B6604" s="5">
        <v>20408.0</v>
      </c>
      <c r="C6604" s="25">
        <v>43159.0</v>
      </c>
      <c r="D6604" s="4">
        <v>5.0</v>
      </c>
      <c r="E6604" s="2" t="s">
        <v>10</v>
      </c>
      <c r="F6604" s="19" t="s">
        <v>14105</v>
      </c>
      <c r="G6604" s="5" t="s">
        <v>14106</v>
      </c>
      <c r="H6604" s="26" t="s">
        <v>14107</v>
      </c>
      <c r="I6604" s="6" t="s">
        <v>251</v>
      </c>
    </row>
    <row r="6605" ht="15.0" customHeight="1">
      <c r="A6605" s="2" t="s">
        <v>9</v>
      </c>
      <c r="B6605" s="5">
        <v>20407.0</v>
      </c>
      <c r="C6605" s="25">
        <v>43159.0</v>
      </c>
      <c r="D6605" s="4">
        <v>5.0</v>
      </c>
      <c r="E6605" s="2" t="s">
        <v>10</v>
      </c>
      <c r="F6605" s="19" t="s">
        <v>14108</v>
      </c>
      <c r="G6605" s="5" t="s">
        <v>14109</v>
      </c>
      <c r="H6605" s="26" t="s">
        <v>7043</v>
      </c>
      <c r="I6605" s="6" t="s">
        <v>251</v>
      </c>
    </row>
    <row r="6606" ht="15.0" customHeight="1">
      <c r="A6606" s="2" t="s">
        <v>9</v>
      </c>
      <c r="B6606" s="5">
        <v>20406.0</v>
      </c>
      <c r="C6606" s="25">
        <v>43159.0</v>
      </c>
      <c r="D6606" s="4">
        <v>5.0</v>
      </c>
      <c r="E6606" s="2" t="s">
        <v>10</v>
      </c>
      <c r="F6606" s="19" t="s">
        <v>14110</v>
      </c>
      <c r="G6606" s="5" t="s">
        <v>14111</v>
      </c>
      <c r="H6606" s="26" t="s">
        <v>7043</v>
      </c>
      <c r="I6606" s="6" t="s">
        <v>251</v>
      </c>
    </row>
    <row r="6607" ht="15.0" customHeight="1">
      <c r="A6607" s="2" t="s">
        <v>9</v>
      </c>
      <c r="B6607" s="5">
        <v>20405.0</v>
      </c>
      <c r="C6607" s="25">
        <v>43159.0</v>
      </c>
      <c r="D6607" s="4">
        <v>5.0</v>
      </c>
      <c r="E6607" s="2" t="s">
        <v>10</v>
      </c>
      <c r="F6607" s="19" t="s">
        <v>14112</v>
      </c>
      <c r="G6607" s="5" t="s">
        <v>14113</v>
      </c>
      <c r="H6607" s="26" t="s">
        <v>7043</v>
      </c>
      <c r="I6607" s="6" t="s">
        <v>251</v>
      </c>
    </row>
    <row r="6608" ht="15.0" customHeight="1">
      <c r="A6608" s="2" t="s">
        <v>9</v>
      </c>
      <c r="B6608" s="5">
        <v>20404.0</v>
      </c>
      <c r="C6608" s="25">
        <v>43159.0</v>
      </c>
      <c r="D6608" s="4">
        <v>5.0</v>
      </c>
      <c r="E6608" s="2" t="s">
        <v>10</v>
      </c>
      <c r="F6608" s="19" t="s">
        <v>14114</v>
      </c>
      <c r="G6608" s="5" t="s">
        <v>14115</v>
      </c>
      <c r="H6608" s="26" t="s">
        <v>7128</v>
      </c>
      <c r="I6608" s="6" t="s">
        <v>251</v>
      </c>
    </row>
    <row r="6609" ht="15.0" customHeight="1">
      <c r="A6609" s="2" t="s">
        <v>9</v>
      </c>
      <c r="B6609" s="5">
        <v>20403.0</v>
      </c>
      <c r="C6609" s="25">
        <v>43159.0</v>
      </c>
      <c r="D6609" s="4">
        <v>5.0</v>
      </c>
      <c r="E6609" s="2" t="s">
        <v>10</v>
      </c>
      <c r="F6609" s="19" t="s">
        <v>14116</v>
      </c>
      <c r="G6609" s="5" t="s">
        <v>14117</v>
      </c>
      <c r="H6609" s="26" t="s">
        <v>6722</v>
      </c>
      <c r="I6609" s="6" t="s">
        <v>251</v>
      </c>
    </row>
    <row r="6610" ht="15.0" customHeight="1">
      <c r="A6610" s="2" t="s">
        <v>76</v>
      </c>
      <c r="B6610" s="5">
        <v>10523.0</v>
      </c>
      <c r="C6610" s="25">
        <v>43159.0</v>
      </c>
      <c r="D6610" s="4">
        <v>6.0</v>
      </c>
      <c r="E6610" s="2" t="s">
        <v>10</v>
      </c>
      <c r="F6610" s="19" t="s">
        <v>14118</v>
      </c>
      <c r="G6610" s="5" t="s">
        <v>14119</v>
      </c>
      <c r="H6610" s="26" t="s">
        <v>6511</v>
      </c>
      <c r="I6610" s="6" t="s">
        <v>251</v>
      </c>
    </row>
    <row r="6611" ht="15.0" customHeight="1">
      <c r="A6611" s="2" t="s">
        <v>76</v>
      </c>
      <c r="B6611" s="5">
        <v>10521.0</v>
      </c>
      <c r="C6611" s="25">
        <v>43159.0</v>
      </c>
      <c r="D6611" s="4">
        <v>5.0</v>
      </c>
      <c r="E6611" s="2" t="s">
        <v>10</v>
      </c>
      <c r="F6611" s="19" t="s">
        <v>14120</v>
      </c>
      <c r="G6611" s="5" t="s">
        <v>14121</v>
      </c>
      <c r="H6611" s="26" t="s">
        <v>6656</v>
      </c>
      <c r="I6611" s="6" t="s">
        <v>251</v>
      </c>
    </row>
    <row r="6612" ht="15.0" customHeight="1">
      <c r="A6612" s="2" t="s">
        <v>76</v>
      </c>
      <c r="B6612" s="5">
        <v>10520.0</v>
      </c>
      <c r="C6612" s="25">
        <v>43159.0</v>
      </c>
      <c r="D6612" s="4">
        <v>5.0</v>
      </c>
      <c r="E6612" s="2" t="s">
        <v>10</v>
      </c>
      <c r="F6612" s="19" t="s">
        <v>14122</v>
      </c>
      <c r="G6612" s="5" t="s">
        <v>14123</v>
      </c>
      <c r="H6612" s="26" t="s">
        <v>6511</v>
      </c>
      <c r="I6612" s="6" t="s">
        <v>251</v>
      </c>
    </row>
    <row r="6613" ht="15.0" customHeight="1">
      <c r="A6613" s="2" t="s">
        <v>76</v>
      </c>
      <c r="B6613" s="5">
        <v>10519.0</v>
      </c>
      <c r="C6613" s="25">
        <v>43159.0</v>
      </c>
      <c r="D6613" s="4">
        <v>5.0</v>
      </c>
      <c r="E6613" s="2" t="s">
        <v>10</v>
      </c>
      <c r="F6613" s="19" t="s">
        <v>14124</v>
      </c>
      <c r="G6613" s="5" t="s">
        <v>14125</v>
      </c>
      <c r="H6613" s="26" t="s">
        <v>6656</v>
      </c>
      <c r="I6613" s="6" t="s">
        <v>251</v>
      </c>
    </row>
    <row r="6614" ht="15.0" customHeight="1">
      <c r="A6614" s="2" t="s">
        <v>76</v>
      </c>
      <c r="B6614" s="5">
        <v>3197.0</v>
      </c>
      <c r="C6614" s="25">
        <v>43159.0</v>
      </c>
      <c r="D6614" s="4">
        <v>5.0</v>
      </c>
      <c r="E6614" s="2" t="s">
        <v>10</v>
      </c>
      <c r="F6614" s="19" t="s">
        <v>14126</v>
      </c>
      <c r="G6614" s="5" t="s">
        <v>14127</v>
      </c>
      <c r="H6614" s="26" t="s">
        <v>6511</v>
      </c>
      <c r="I6614" s="6" t="s">
        <v>251</v>
      </c>
    </row>
    <row r="6615" ht="15.0" customHeight="1">
      <c r="A6615" s="2" t="s">
        <v>82</v>
      </c>
      <c r="B6615" s="5">
        <v>3196.0</v>
      </c>
      <c r="C6615" s="25">
        <v>43159.0</v>
      </c>
      <c r="D6615" s="4">
        <v>5.0</v>
      </c>
      <c r="E6615" s="2" t="s">
        <v>10</v>
      </c>
      <c r="F6615" s="19" t="s">
        <v>14128</v>
      </c>
      <c r="G6615" s="5" t="s">
        <v>14129</v>
      </c>
      <c r="H6615" s="26" t="s">
        <v>6511</v>
      </c>
      <c r="I6615" s="6" t="s">
        <v>251</v>
      </c>
    </row>
    <row r="6616" ht="15.0" customHeight="1">
      <c r="A6616" s="2" t="s">
        <v>9</v>
      </c>
      <c r="B6616" s="5">
        <v>20402.0</v>
      </c>
      <c r="C6616" s="25">
        <v>43152.0</v>
      </c>
      <c r="D6616" s="4">
        <v>4.0</v>
      </c>
      <c r="E6616" s="2" t="s">
        <v>10</v>
      </c>
      <c r="F6616" s="19" t="s">
        <v>14130</v>
      </c>
      <c r="G6616" s="5" t="s">
        <v>14131</v>
      </c>
      <c r="H6616" s="26" t="s">
        <v>6693</v>
      </c>
      <c r="I6616" s="6" t="s">
        <v>251</v>
      </c>
    </row>
    <row r="6617" ht="15.0" customHeight="1">
      <c r="A6617" s="2" t="s">
        <v>9</v>
      </c>
      <c r="B6617" s="5">
        <v>20401.0</v>
      </c>
      <c r="C6617" s="25">
        <v>43152.0</v>
      </c>
      <c r="D6617" s="4">
        <v>4.0</v>
      </c>
      <c r="E6617" s="2" t="s">
        <v>10</v>
      </c>
      <c r="F6617" s="19" t="s">
        <v>14132</v>
      </c>
      <c r="G6617" s="5" t="s">
        <v>14133</v>
      </c>
      <c r="H6617" s="26" t="s">
        <v>6693</v>
      </c>
      <c r="I6617" s="6" t="s">
        <v>251</v>
      </c>
    </row>
    <row r="6618" ht="15.0" customHeight="1">
      <c r="A6618" s="2" t="s">
        <v>9</v>
      </c>
      <c r="B6618" s="5">
        <v>20400.0</v>
      </c>
      <c r="C6618" s="25">
        <v>43152.0</v>
      </c>
      <c r="D6618" s="4">
        <v>4.0</v>
      </c>
      <c r="E6618" s="2" t="s">
        <v>10</v>
      </c>
      <c r="F6618" s="19" t="s">
        <v>14134</v>
      </c>
      <c r="G6618" s="5" t="s">
        <v>14135</v>
      </c>
      <c r="H6618" s="26" t="s">
        <v>14136</v>
      </c>
      <c r="I6618" s="6" t="s">
        <v>251</v>
      </c>
    </row>
    <row r="6619" ht="15.0" customHeight="1">
      <c r="A6619" s="2" t="s">
        <v>9</v>
      </c>
      <c r="B6619" s="5">
        <v>20399.0</v>
      </c>
      <c r="C6619" s="25">
        <v>43152.0</v>
      </c>
      <c r="D6619" s="4">
        <v>4.0</v>
      </c>
      <c r="E6619" s="2" t="s">
        <v>10</v>
      </c>
      <c r="F6619" s="19" t="s">
        <v>14137</v>
      </c>
      <c r="G6619" s="5" t="s">
        <v>14138</v>
      </c>
      <c r="H6619" s="26" t="s">
        <v>6590</v>
      </c>
      <c r="I6619" s="6" t="s">
        <v>251</v>
      </c>
    </row>
    <row r="6620" ht="15.0" customHeight="1">
      <c r="A6620" s="2" t="s">
        <v>9</v>
      </c>
      <c r="B6620" s="5">
        <v>20398.0</v>
      </c>
      <c r="C6620" s="25">
        <v>43152.0</v>
      </c>
      <c r="D6620" s="4">
        <v>4.0</v>
      </c>
      <c r="E6620" s="2" t="s">
        <v>10</v>
      </c>
      <c r="F6620" s="19" t="s">
        <v>14139</v>
      </c>
      <c r="G6620" s="5" t="s">
        <v>14140</v>
      </c>
      <c r="H6620" s="26" t="s">
        <v>6582</v>
      </c>
      <c r="I6620" s="6" t="s">
        <v>251</v>
      </c>
    </row>
    <row r="6621" ht="15.0" customHeight="1">
      <c r="A6621" s="2" t="s">
        <v>9</v>
      </c>
      <c r="B6621" s="5">
        <v>20397.0</v>
      </c>
      <c r="C6621" s="25">
        <v>43152.0</v>
      </c>
      <c r="D6621" s="4">
        <v>4.0</v>
      </c>
      <c r="E6621" s="2" t="s">
        <v>10</v>
      </c>
      <c r="F6621" s="19" t="s">
        <v>14141</v>
      </c>
      <c r="G6621" s="5" t="s">
        <v>14142</v>
      </c>
      <c r="H6621" s="26" t="s">
        <v>9428</v>
      </c>
      <c r="I6621" s="6" t="s">
        <v>251</v>
      </c>
    </row>
    <row r="6622" ht="15.0" customHeight="1">
      <c r="A6622" s="2" t="s">
        <v>9</v>
      </c>
      <c r="B6622" s="5">
        <v>20396.0</v>
      </c>
      <c r="C6622" s="25">
        <v>43152.0</v>
      </c>
      <c r="D6622" s="4">
        <v>4.0</v>
      </c>
      <c r="E6622" s="2" t="s">
        <v>10</v>
      </c>
      <c r="F6622" s="19" t="s">
        <v>14143</v>
      </c>
      <c r="G6622" s="5" t="s">
        <v>14144</v>
      </c>
      <c r="H6622" s="26" t="s">
        <v>13597</v>
      </c>
      <c r="I6622" s="6" t="s">
        <v>251</v>
      </c>
    </row>
    <row r="6623" ht="15.0" customHeight="1">
      <c r="A6623" s="2" t="s">
        <v>9</v>
      </c>
      <c r="B6623" s="5">
        <v>20395.0</v>
      </c>
      <c r="C6623" s="25">
        <v>43152.0</v>
      </c>
      <c r="D6623" s="4">
        <v>4.0</v>
      </c>
      <c r="E6623" s="2" t="s">
        <v>10</v>
      </c>
      <c r="F6623" s="19" t="s">
        <v>14145</v>
      </c>
      <c r="G6623" s="5" t="s">
        <v>14146</v>
      </c>
      <c r="H6623" s="26" t="s">
        <v>6704</v>
      </c>
      <c r="I6623" s="6" t="s">
        <v>251</v>
      </c>
    </row>
    <row r="6624" ht="15.0" customHeight="1">
      <c r="A6624" s="2" t="s">
        <v>9</v>
      </c>
      <c r="B6624" s="5">
        <v>20394.0</v>
      </c>
      <c r="C6624" s="25">
        <v>43152.0</v>
      </c>
      <c r="D6624" s="4">
        <v>4.0</v>
      </c>
      <c r="E6624" s="2" t="s">
        <v>10</v>
      </c>
      <c r="F6624" s="19" t="s">
        <v>14147</v>
      </c>
      <c r="G6624" s="5" t="s">
        <v>14148</v>
      </c>
      <c r="H6624" s="26" t="s">
        <v>6704</v>
      </c>
      <c r="I6624" s="6" t="s">
        <v>251</v>
      </c>
    </row>
    <row r="6625" ht="15.0" customHeight="1">
      <c r="A6625" s="2" t="s">
        <v>9</v>
      </c>
      <c r="B6625" s="5">
        <v>20393.0</v>
      </c>
      <c r="C6625" s="25">
        <v>43152.0</v>
      </c>
      <c r="D6625" s="4">
        <v>4.0</v>
      </c>
      <c r="E6625" s="2" t="s">
        <v>10</v>
      </c>
      <c r="F6625" s="19" t="s">
        <v>14149</v>
      </c>
      <c r="G6625" s="5" t="s">
        <v>14150</v>
      </c>
      <c r="H6625" s="26" t="s">
        <v>14151</v>
      </c>
      <c r="I6625" s="6" t="s">
        <v>251</v>
      </c>
    </row>
    <row r="6626" ht="15.0" customHeight="1">
      <c r="A6626" s="2" t="s">
        <v>9</v>
      </c>
      <c r="B6626" s="5">
        <v>20392.0</v>
      </c>
      <c r="C6626" s="25">
        <v>43152.0</v>
      </c>
      <c r="D6626" s="4">
        <v>4.0</v>
      </c>
      <c r="E6626" s="2" t="s">
        <v>10</v>
      </c>
      <c r="F6626" s="19" t="s">
        <v>14152</v>
      </c>
      <c r="G6626" s="5" t="s">
        <v>14153</v>
      </c>
      <c r="H6626" s="26" t="s">
        <v>14154</v>
      </c>
      <c r="I6626" s="6" t="s">
        <v>251</v>
      </c>
    </row>
    <row r="6627" ht="15.0" customHeight="1">
      <c r="A6627" s="2" t="s">
        <v>9</v>
      </c>
      <c r="B6627" s="5">
        <v>20391.0</v>
      </c>
      <c r="C6627" s="25">
        <v>43152.0</v>
      </c>
      <c r="D6627" s="4">
        <v>4.0</v>
      </c>
      <c r="E6627" s="2" t="s">
        <v>10</v>
      </c>
      <c r="F6627" s="19" t="s">
        <v>14155</v>
      </c>
      <c r="G6627" s="5" t="s">
        <v>14156</v>
      </c>
      <c r="H6627" s="26" t="s">
        <v>14157</v>
      </c>
      <c r="I6627" s="6" t="s">
        <v>251</v>
      </c>
    </row>
    <row r="6628" ht="15.0" customHeight="1">
      <c r="A6628" s="2" t="s">
        <v>9</v>
      </c>
      <c r="B6628" s="5">
        <v>20390.0</v>
      </c>
      <c r="C6628" s="25">
        <v>43152.0</v>
      </c>
      <c r="D6628" s="4">
        <v>4.0</v>
      </c>
      <c r="E6628" s="2" t="s">
        <v>10</v>
      </c>
      <c r="F6628" s="19" t="s">
        <v>14158</v>
      </c>
      <c r="G6628" s="5" t="s">
        <v>14159</v>
      </c>
      <c r="H6628" s="26" t="s">
        <v>14160</v>
      </c>
      <c r="I6628" s="6" t="s">
        <v>251</v>
      </c>
    </row>
    <row r="6629" ht="15.0" customHeight="1">
      <c r="A6629" s="2" t="s">
        <v>9</v>
      </c>
      <c r="B6629" s="5">
        <v>20389.0</v>
      </c>
      <c r="C6629" s="25">
        <v>43152.0</v>
      </c>
      <c r="D6629" s="4">
        <v>4.0</v>
      </c>
      <c r="E6629" s="2" t="s">
        <v>10</v>
      </c>
      <c r="F6629" s="19" t="s">
        <v>14161</v>
      </c>
      <c r="G6629" s="5" t="s">
        <v>14162</v>
      </c>
      <c r="H6629" s="26" t="s">
        <v>6582</v>
      </c>
      <c r="I6629" s="6" t="s">
        <v>251</v>
      </c>
    </row>
    <row r="6630" ht="15.0" customHeight="1">
      <c r="A6630" s="2" t="s">
        <v>9</v>
      </c>
      <c r="B6630" s="5">
        <v>20388.0</v>
      </c>
      <c r="C6630" s="25">
        <v>43152.0</v>
      </c>
      <c r="D6630" s="4">
        <v>4.0</v>
      </c>
      <c r="E6630" s="2" t="s">
        <v>10</v>
      </c>
      <c r="F6630" s="19" t="s">
        <v>14163</v>
      </c>
      <c r="G6630" s="5" t="s">
        <v>14164</v>
      </c>
      <c r="H6630" s="26" t="s">
        <v>14165</v>
      </c>
      <c r="I6630" s="6" t="s">
        <v>251</v>
      </c>
    </row>
    <row r="6631" ht="15.0" customHeight="1">
      <c r="A6631" s="2" t="s">
        <v>9</v>
      </c>
      <c r="B6631" s="5">
        <v>20387.0</v>
      </c>
      <c r="C6631" s="25">
        <v>43152.0</v>
      </c>
      <c r="D6631" s="4">
        <v>4.0</v>
      </c>
      <c r="E6631" s="2" t="s">
        <v>10</v>
      </c>
      <c r="F6631" s="19" t="s">
        <v>14166</v>
      </c>
      <c r="G6631" s="5" t="s">
        <v>14167</v>
      </c>
      <c r="H6631" s="26" t="s">
        <v>14168</v>
      </c>
      <c r="I6631" s="6" t="s">
        <v>251</v>
      </c>
    </row>
    <row r="6632" ht="15.0" customHeight="1">
      <c r="A6632" s="2" t="s">
        <v>9</v>
      </c>
      <c r="B6632" s="5">
        <v>20386.0</v>
      </c>
      <c r="C6632" s="25">
        <v>43152.0</v>
      </c>
      <c r="D6632" s="4">
        <v>4.0</v>
      </c>
      <c r="E6632" s="2" t="s">
        <v>10</v>
      </c>
      <c r="F6632" s="19" t="s">
        <v>14169</v>
      </c>
      <c r="G6632" s="5" t="s">
        <v>14170</v>
      </c>
      <c r="H6632" s="26" t="s">
        <v>6582</v>
      </c>
      <c r="I6632" s="6" t="s">
        <v>251</v>
      </c>
    </row>
    <row r="6633" ht="15.0" customHeight="1">
      <c r="A6633" s="2" t="s">
        <v>9</v>
      </c>
      <c r="B6633" s="5">
        <v>20385.0</v>
      </c>
      <c r="C6633" s="25">
        <v>43152.0</v>
      </c>
      <c r="D6633" s="4">
        <v>4.0</v>
      </c>
      <c r="E6633" s="2" t="s">
        <v>10</v>
      </c>
      <c r="F6633" s="19" t="s">
        <v>14171</v>
      </c>
      <c r="G6633" s="5" t="s">
        <v>14172</v>
      </c>
      <c r="H6633" s="26" t="s">
        <v>6698</v>
      </c>
      <c r="I6633" s="6" t="s">
        <v>251</v>
      </c>
    </row>
    <row r="6634" ht="15.0" customHeight="1">
      <c r="A6634" s="2" t="s">
        <v>9</v>
      </c>
      <c r="B6634" s="5">
        <v>20384.0</v>
      </c>
      <c r="C6634" s="25">
        <v>43152.0</v>
      </c>
      <c r="D6634" s="4">
        <v>4.0</v>
      </c>
      <c r="E6634" s="2" t="s">
        <v>10</v>
      </c>
      <c r="F6634" s="19" t="s">
        <v>14173</v>
      </c>
      <c r="G6634" s="5" t="s">
        <v>14174</v>
      </c>
      <c r="H6634" s="26" t="s">
        <v>6593</v>
      </c>
      <c r="I6634" s="6" t="s">
        <v>251</v>
      </c>
    </row>
    <row r="6635" ht="15.0" customHeight="1">
      <c r="A6635" s="2" t="s">
        <v>9</v>
      </c>
      <c r="B6635" s="5">
        <v>20383.0</v>
      </c>
      <c r="C6635" s="25">
        <v>43152.0</v>
      </c>
      <c r="D6635" s="4">
        <v>4.0</v>
      </c>
      <c r="E6635" s="2" t="s">
        <v>10</v>
      </c>
      <c r="F6635" s="19" t="s">
        <v>14175</v>
      </c>
      <c r="G6635" s="5" t="s">
        <v>14176</v>
      </c>
      <c r="H6635" s="26" t="s">
        <v>14177</v>
      </c>
      <c r="I6635" s="6" t="s">
        <v>251</v>
      </c>
    </row>
    <row r="6636" ht="15.0" customHeight="1">
      <c r="A6636" s="2" t="s">
        <v>76</v>
      </c>
      <c r="B6636" s="5">
        <v>10518.0</v>
      </c>
      <c r="C6636" s="25">
        <v>43152.0</v>
      </c>
      <c r="D6636" s="4">
        <v>4.0</v>
      </c>
      <c r="E6636" s="2" t="s">
        <v>10</v>
      </c>
      <c r="F6636" s="19" t="s">
        <v>14178</v>
      </c>
      <c r="G6636" s="5" t="s">
        <v>14179</v>
      </c>
      <c r="H6636" s="26" t="s">
        <v>6656</v>
      </c>
      <c r="I6636" s="6" t="s">
        <v>251</v>
      </c>
    </row>
    <row r="6637" ht="15.0" customHeight="1">
      <c r="A6637" s="2" t="s">
        <v>76</v>
      </c>
      <c r="B6637" s="5">
        <v>10517.0</v>
      </c>
      <c r="C6637" s="25">
        <v>43152.0</v>
      </c>
      <c r="D6637" s="4">
        <v>4.0</v>
      </c>
      <c r="E6637" s="2" t="s">
        <v>10</v>
      </c>
      <c r="F6637" s="19" t="s">
        <v>14180</v>
      </c>
      <c r="G6637" s="5" t="s">
        <v>14181</v>
      </c>
      <c r="H6637" s="26" t="s">
        <v>6511</v>
      </c>
      <c r="I6637" s="6" t="s">
        <v>251</v>
      </c>
    </row>
    <row r="6638" ht="15.0" customHeight="1">
      <c r="A6638" s="2" t="s">
        <v>9</v>
      </c>
      <c r="B6638" s="5">
        <v>20382.0</v>
      </c>
      <c r="C6638" s="25">
        <v>43145.0</v>
      </c>
      <c r="D6638" s="4">
        <v>3.0</v>
      </c>
      <c r="E6638" s="2" t="s">
        <v>10</v>
      </c>
      <c r="F6638" s="19" t="s">
        <v>14182</v>
      </c>
      <c r="G6638" s="5" t="s">
        <v>14183</v>
      </c>
      <c r="H6638" s="26" t="s">
        <v>6648</v>
      </c>
      <c r="I6638" s="6" t="s">
        <v>251</v>
      </c>
    </row>
    <row r="6639" ht="15.0" customHeight="1">
      <c r="A6639" s="2" t="s">
        <v>9</v>
      </c>
      <c r="B6639" s="5">
        <v>20381.0</v>
      </c>
      <c r="C6639" s="25">
        <v>43145.0</v>
      </c>
      <c r="D6639" s="4">
        <v>3.0</v>
      </c>
      <c r="E6639" s="2" t="s">
        <v>10</v>
      </c>
      <c r="F6639" s="19" t="s">
        <v>14184</v>
      </c>
      <c r="G6639" s="5" t="s">
        <v>14185</v>
      </c>
      <c r="H6639" s="26" t="s">
        <v>6582</v>
      </c>
      <c r="I6639" s="6" t="s">
        <v>251</v>
      </c>
    </row>
    <row r="6640" ht="15.0" customHeight="1">
      <c r="A6640" s="2" t="s">
        <v>9</v>
      </c>
      <c r="B6640" s="5">
        <v>20380.0</v>
      </c>
      <c r="C6640" s="25">
        <v>43145.0</v>
      </c>
      <c r="D6640" s="4">
        <v>3.0</v>
      </c>
      <c r="E6640" s="2" t="s">
        <v>10</v>
      </c>
      <c r="F6640" s="19" t="s">
        <v>14186</v>
      </c>
      <c r="G6640" s="5" t="s">
        <v>14187</v>
      </c>
      <c r="H6640" s="26" t="s">
        <v>6582</v>
      </c>
      <c r="I6640" s="6" t="s">
        <v>251</v>
      </c>
    </row>
    <row r="6641" ht="15.0" customHeight="1">
      <c r="A6641" s="2" t="s">
        <v>9</v>
      </c>
      <c r="B6641" s="5">
        <v>20379.0</v>
      </c>
      <c r="C6641" s="25">
        <v>43145.0</v>
      </c>
      <c r="D6641" s="4">
        <v>3.0</v>
      </c>
      <c r="E6641" s="2" t="s">
        <v>10</v>
      </c>
      <c r="F6641" s="19" t="s">
        <v>14188</v>
      </c>
      <c r="G6641" s="5" t="s">
        <v>14189</v>
      </c>
      <c r="H6641" s="26" t="s">
        <v>6693</v>
      </c>
      <c r="I6641" s="6" t="s">
        <v>251</v>
      </c>
    </row>
    <row r="6642" ht="15.0" customHeight="1">
      <c r="A6642" s="2" t="s">
        <v>9</v>
      </c>
      <c r="B6642" s="5">
        <v>20378.0</v>
      </c>
      <c r="C6642" s="25">
        <v>43145.0</v>
      </c>
      <c r="D6642" s="4">
        <v>3.0</v>
      </c>
      <c r="E6642" s="2" t="s">
        <v>10</v>
      </c>
      <c r="F6642" s="19" t="s">
        <v>14190</v>
      </c>
      <c r="G6642" s="5" t="s">
        <v>14191</v>
      </c>
      <c r="H6642" s="26" t="s">
        <v>11799</v>
      </c>
      <c r="I6642" s="6" t="s">
        <v>251</v>
      </c>
    </row>
    <row r="6643" ht="15.0" customHeight="1">
      <c r="A6643" s="2" t="s">
        <v>9</v>
      </c>
      <c r="B6643" s="5">
        <v>20377.0</v>
      </c>
      <c r="C6643" s="25">
        <v>43145.0</v>
      </c>
      <c r="D6643" s="4">
        <v>3.0</v>
      </c>
      <c r="E6643" s="2" t="s">
        <v>10</v>
      </c>
      <c r="F6643" s="19" t="s">
        <v>14192</v>
      </c>
      <c r="G6643" s="5" t="s">
        <v>14193</v>
      </c>
      <c r="H6643" s="26" t="s">
        <v>6612</v>
      </c>
      <c r="I6643" s="6" t="s">
        <v>251</v>
      </c>
    </row>
    <row r="6644" ht="15.0" customHeight="1">
      <c r="A6644" s="2" t="s">
        <v>9</v>
      </c>
      <c r="B6644" s="5">
        <v>20376.0</v>
      </c>
      <c r="C6644" s="25">
        <v>43145.0</v>
      </c>
      <c r="D6644" s="4">
        <v>3.0</v>
      </c>
      <c r="E6644" s="2" t="s">
        <v>10</v>
      </c>
      <c r="F6644" s="19" t="s">
        <v>14194</v>
      </c>
      <c r="G6644" s="5" t="s">
        <v>14195</v>
      </c>
      <c r="H6644" s="26" t="s">
        <v>6862</v>
      </c>
      <c r="I6644" s="6" t="s">
        <v>251</v>
      </c>
    </row>
    <row r="6645" ht="15.0" customHeight="1">
      <c r="A6645" s="2" t="s">
        <v>9</v>
      </c>
      <c r="B6645" s="5">
        <v>20375.0</v>
      </c>
      <c r="C6645" s="25">
        <v>43145.0</v>
      </c>
      <c r="D6645" s="4">
        <v>3.0</v>
      </c>
      <c r="E6645" s="2" t="s">
        <v>10</v>
      </c>
      <c r="F6645" s="19" t="s">
        <v>14196</v>
      </c>
      <c r="G6645" s="5" t="s">
        <v>14197</v>
      </c>
      <c r="H6645" s="26" t="s">
        <v>14198</v>
      </c>
      <c r="I6645" s="6" t="s">
        <v>251</v>
      </c>
    </row>
    <row r="6646" ht="15.0" customHeight="1">
      <c r="A6646" s="2" t="s">
        <v>9</v>
      </c>
      <c r="B6646" s="5">
        <v>20373.0</v>
      </c>
      <c r="C6646" s="25">
        <v>43138.0</v>
      </c>
      <c r="D6646" s="4">
        <v>2.0</v>
      </c>
      <c r="E6646" s="2" t="s">
        <v>10</v>
      </c>
      <c r="F6646" s="19" t="s">
        <v>14199</v>
      </c>
      <c r="G6646" s="5" t="s">
        <v>14200</v>
      </c>
      <c r="H6646" s="26" t="s">
        <v>6656</v>
      </c>
      <c r="I6646" s="6" t="s">
        <v>251</v>
      </c>
    </row>
    <row r="6647" ht="15.0" customHeight="1">
      <c r="A6647" s="2" t="s">
        <v>9</v>
      </c>
      <c r="B6647" s="5">
        <v>20372.0</v>
      </c>
      <c r="C6647" s="25">
        <v>43138.0</v>
      </c>
      <c r="D6647" s="4">
        <v>2.0</v>
      </c>
      <c r="E6647" s="2" t="s">
        <v>10</v>
      </c>
      <c r="F6647" s="19" t="s">
        <v>14201</v>
      </c>
      <c r="G6647" s="5" t="s">
        <v>14202</v>
      </c>
      <c r="H6647" s="26" t="s">
        <v>6693</v>
      </c>
      <c r="I6647" s="6" t="s">
        <v>251</v>
      </c>
    </row>
    <row r="6648" ht="15.0" customHeight="1">
      <c r="A6648" s="2" t="s">
        <v>9</v>
      </c>
      <c r="B6648" s="5">
        <v>20371.0</v>
      </c>
      <c r="C6648" s="25">
        <v>43138.0</v>
      </c>
      <c r="D6648" s="4">
        <v>2.0</v>
      </c>
      <c r="E6648" s="2" t="s">
        <v>10</v>
      </c>
      <c r="F6648" s="19" t="s">
        <v>14203</v>
      </c>
      <c r="G6648" s="5" t="s">
        <v>14204</v>
      </c>
      <c r="H6648" s="26" t="s">
        <v>6582</v>
      </c>
      <c r="I6648" s="6" t="s">
        <v>251</v>
      </c>
    </row>
    <row r="6649" ht="15.0" customHeight="1">
      <c r="A6649" s="2" t="s">
        <v>9</v>
      </c>
      <c r="B6649" s="5">
        <v>20370.0</v>
      </c>
      <c r="C6649" s="25">
        <v>43138.0</v>
      </c>
      <c r="D6649" s="4">
        <v>2.0</v>
      </c>
      <c r="E6649" s="2" t="s">
        <v>10</v>
      </c>
      <c r="F6649" s="19" t="s">
        <v>14205</v>
      </c>
      <c r="G6649" s="5" t="s">
        <v>14206</v>
      </c>
      <c r="H6649" s="26" t="s">
        <v>14207</v>
      </c>
      <c r="I6649" s="6" t="s">
        <v>251</v>
      </c>
    </row>
    <row r="6650" ht="15.0" customHeight="1">
      <c r="A6650" s="2" t="s">
        <v>9</v>
      </c>
      <c r="B6650" s="5">
        <v>20369.0</v>
      </c>
      <c r="C6650" s="25">
        <v>43138.0</v>
      </c>
      <c r="D6650" s="4">
        <v>2.0</v>
      </c>
      <c r="E6650" s="2" t="s">
        <v>10</v>
      </c>
      <c r="F6650" s="19" t="s">
        <v>14208</v>
      </c>
      <c r="G6650" s="5" t="s">
        <v>14209</v>
      </c>
      <c r="H6650" s="26" t="s">
        <v>7467</v>
      </c>
      <c r="I6650" s="6" t="s">
        <v>251</v>
      </c>
    </row>
    <row r="6651" ht="15.0" customHeight="1">
      <c r="A6651" s="2" t="s">
        <v>9</v>
      </c>
      <c r="B6651" s="5">
        <v>20368.0</v>
      </c>
      <c r="C6651" s="25">
        <v>43138.0</v>
      </c>
      <c r="D6651" s="4">
        <v>2.0</v>
      </c>
      <c r="E6651" s="2" t="s">
        <v>10</v>
      </c>
      <c r="F6651" s="19" t="s">
        <v>14210</v>
      </c>
      <c r="G6651" s="5" t="s">
        <v>14211</v>
      </c>
      <c r="H6651" s="26" t="s">
        <v>8802</v>
      </c>
      <c r="I6651" s="6" t="s">
        <v>251</v>
      </c>
    </row>
    <row r="6652" ht="15.0" customHeight="1">
      <c r="A6652" s="2" t="s">
        <v>9</v>
      </c>
      <c r="B6652" s="5">
        <v>20367.0</v>
      </c>
      <c r="C6652" s="25">
        <v>43138.0</v>
      </c>
      <c r="D6652" s="4">
        <v>2.0</v>
      </c>
      <c r="E6652" s="2" t="s">
        <v>10</v>
      </c>
      <c r="F6652" s="19" t="s">
        <v>14212</v>
      </c>
      <c r="G6652" s="5" t="s">
        <v>14213</v>
      </c>
      <c r="H6652" s="26" t="s">
        <v>6612</v>
      </c>
      <c r="I6652" s="6" t="s">
        <v>251</v>
      </c>
    </row>
    <row r="6653" ht="15.0" customHeight="1">
      <c r="A6653" s="2" t="s">
        <v>9</v>
      </c>
      <c r="B6653" s="5">
        <v>20366.0</v>
      </c>
      <c r="C6653" s="25">
        <v>43138.0</v>
      </c>
      <c r="D6653" s="4">
        <v>2.0</v>
      </c>
      <c r="E6653" s="2" t="s">
        <v>10</v>
      </c>
      <c r="F6653" s="19" t="s">
        <v>14214</v>
      </c>
      <c r="G6653" s="5" t="s">
        <v>14215</v>
      </c>
      <c r="H6653" s="26" t="s">
        <v>6506</v>
      </c>
      <c r="I6653" s="6" t="s">
        <v>251</v>
      </c>
    </row>
    <row r="6654" ht="15.0" customHeight="1">
      <c r="A6654" s="2" t="s">
        <v>9</v>
      </c>
      <c r="B6654" s="5">
        <v>20365.0</v>
      </c>
      <c r="C6654" s="25">
        <v>43138.0</v>
      </c>
      <c r="D6654" s="4">
        <v>2.0</v>
      </c>
      <c r="E6654" s="2" t="s">
        <v>10</v>
      </c>
      <c r="F6654" s="19" t="s">
        <v>14216</v>
      </c>
      <c r="G6654" s="5" t="s">
        <v>14217</v>
      </c>
      <c r="H6654" s="26" t="s">
        <v>6506</v>
      </c>
      <c r="I6654" s="6" t="s">
        <v>251</v>
      </c>
    </row>
    <row r="6655" ht="15.0" customHeight="1">
      <c r="A6655" s="2" t="s">
        <v>9</v>
      </c>
      <c r="B6655" s="5">
        <v>20364.0</v>
      </c>
      <c r="C6655" s="25">
        <v>43138.0</v>
      </c>
      <c r="D6655" s="4">
        <v>2.0</v>
      </c>
      <c r="E6655" s="2" t="s">
        <v>10</v>
      </c>
      <c r="F6655" s="19" t="s">
        <v>14218</v>
      </c>
      <c r="G6655" s="5" t="s">
        <v>14219</v>
      </c>
      <c r="H6655" s="26" t="s">
        <v>6604</v>
      </c>
      <c r="I6655" s="6" t="s">
        <v>251</v>
      </c>
    </row>
    <row r="6656" ht="15.0" customHeight="1">
      <c r="A6656" s="2" t="s">
        <v>9</v>
      </c>
      <c r="B6656" s="5">
        <v>20363.0</v>
      </c>
      <c r="C6656" s="25">
        <v>43138.0</v>
      </c>
      <c r="D6656" s="4">
        <v>2.0</v>
      </c>
      <c r="E6656" s="2" t="s">
        <v>10</v>
      </c>
      <c r="F6656" s="19" t="s">
        <v>14220</v>
      </c>
      <c r="G6656" s="5" t="s">
        <v>14221</v>
      </c>
      <c r="H6656" s="26" t="s">
        <v>6768</v>
      </c>
      <c r="I6656" s="6" t="s">
        <v>251</v>
      </c>
    </row>
    <row r="6657" ht="15.0" customHeight="1">
      <c r="A6657" s="2" t="s">
        <v>9</v>
      </c>
      <c r="B6657" s="5">
        <v>20362.0</v>
      </c>
      <c r="C6657" s="25">
        <v>43138.0</v>
      </c>
      <c r="D6657" s="4">
        <v>2.0</v>
      </c>
      <c r="E6657" s="2" t="s">
        <v>10</v>
      </c>
      <c r="F6657" s="19" t="s">
        <v>14222</v>
      </c>
      <c r="G6657" s="5" t="s">
        <v>14223</v>
      </c>
      <c r="H6657" s="26" t="s">
        <v>6768</v>
      </c>
      <c r="I6657" s="6" t="s">
        <v>251</v>
      </c>
    </row>
    <row r="6658" ht="15.0" customHeight="1">
      <c r="A6658" s="2" t="s">
        <v>9</v>
      </c>
      <c r="B6658" s="5">
        <v>20361.0</v>
      </c>
      <c r="C6658" s="25">
        <v>43138.0</v>
      </c>
      <c r="D6658" s="4">
        <v>2.0</v>
      </c>
      <c r="E6658" s="2" t="s">
        <v>10</v>
      </c>
      <c r="F6658" s="19" t="s">
        <v>14224</v>
      </c>
      <c r="G6658" s="5" t="s">
        <v>14225</v>
      </c>
      <c r="H6658" s="26" t="s">
        <v>6768</v>
      </c>
      <c r="I6658" s="6" t="s">
        <v>251</v>
      </c>
    </row>
    <row r="6659" ht="15.0" customHeight="1">
      <c r="A6659" s="2" t="s">
        <v>9</v>
      </c>
      <c r="B6659" s="5">
        <v>20360.0</v>
      </c>
      <c r="C6659" s="25">
        <v>43138.0</v>
      </c>
      <c r="D6659" s="4">
        <v>2.0</v>
      </c>
      <c r="E6659" s="2" t="s">
        <v>10</v>
      </c>
      <c r="F6659" s="19" t="s">
        <v>14226</v>
      </c>
      <c r="G6659" s="5" t="s">
        <v>14227</v>
      </c>
      <c r="H6659" s="26" t="s">
        <v>6840</v>
      </c>
      <c r="I6659" s="6" t="s">
        <v>251</v>
      </c>
    </row>
    <row r="6660" ht="15.0" customHeight="1">
      <c r="A6660" s="2" t="s">
        <v>9</v>
      </c>
      <c r="B6660" s="5">
        <v>20359.0</v>
      </c>
      <c r="C6660" s="25">
        <v>43138.0</v>
      </c>
      <c r="D6660" s="4">
        <v>2.0</v>
      </c>
      <c r="E6660" s="2" t="s">
        <v>10</v>
      </c>
      <c r="F6660" s="19" t="s">
        <v>14228</v>
      </c>
      <c r="G6660" s="5" t="s">
        <v>14229</v>
      </c>
      <c r="H6660" s="26" t="s">
        <v>14230</v>
      </c>
      <c r="I6660" s="6" t="s">
        <v>251</v>
      </c>
    </row>
    <row r="6661" ht="15.0" customHeight="1">
      <c r="A6661" s="2" t="s">
        <v>9</v>
      </c>
      <c r="B6661" s="5">
        <v>20358.0</v>
      </c>
      <c r="C6661" s="25">
        <v>43138.0</v>
      </c>
      <c r="D6661" s="4">
        <v>2.0</v>
      </c>
      <c r="E6661" s="2" t="s">
        <v>10</v>
      </c>
      <c r="F6661" s="19" t="s">
        <v>14231</v>
      </c>
      <c r="G6661" s="5" t="s">
        <v>14232</v>
      </c>
      <c r="H6661" s="26" t="s">
        <v>6840</v>
      </c>
      <c r="I6661" s="6" t="s">
        <v>251</v>
      </c>
    </row>
    <row r="6662" ht="15.0" customHeight="1">
      <c r="A6662" s="2" t="s">
        <v>9</v>
      </c>
      <c r="B6662" s="5">
        <v>20357.0</v>
      </c>
      <c r="C6662" s="25">
        <v>43138.0</v>
      </c>
      <c r="D6662" s="4">
        <v>2.0</v>
      </c>
      <c r="E6662" s="2" t="s">
        <v>10</v>
      </c>
      <c r="F6662" s="19" t="s">
        <v>14233</v>
      </c>
      <c r="G6662" s="5" t="s">
        <v>14234</v>
      </c>
      <c r="H6662" s="26" t="s">
        <v>6840</v>
      </c>
      <c r="I6662" s="6" t="s">
        <v>251</v>
      </c>
    </row>
    <row r="6663" ht="15.0" customHeight="1">
      <c r="A6663" s="2" t="s">
        <v>9</v>
      </c>
      <c r="B6663" s="5">
        <v>20356.0</v>
      </c>
      <c r="C6663" s="25">
        <v>43138.0</v>
      </c>
      <c r="D6663" s="4">
        <v>2.0</v>
      </c>
      <c r="E6663" s="2" t="s">
        <v>10</v>
      </c>
      <c r="F6663" s="19" t="s">
        <v>14235</v>
      </c>
      <c r="G6663" s="5" t="s">
        <v>14236</v>
      </c>
      <c r="H6663" s="26" t="s">
        <v>6656</v>
      </c>
      <c r="I6663" s="6" t="s">
        <v>251</v>
      </c>
    </row>
    <row r="6664" ht="15.0" customHeight="1">
      <c r="A6664" s="2" t="s">
        <v>9</v>
      </c>
      <c r="B6664" s="5">
        <v>20356.0</v>
      </c>
      <c r="C6664" s="25">
        <v>43138.0</v>
      </c>
      <c r="D6664" s="4">
        <v>2.0</v>
      </c>
      <c r="E6664" s="2" t="s">
        <v>10</v>
      </c>
      <c r="F6664" s="19" t="s">
        <v>14237</v>
      </c>
      <c r="G6664" s="5" t="s">
        <v>14238</v>
      </c>
      <c r="H6664" s="26" t="s">
        <v>6793</v>
      </c>
      <c r="I6664" s="6" t="s">
        <v>251</v>
      </c>
    </row>
    <row r="6665" ht="15.0" customHeight="1">
      <c r="A6665" s="2" t="s">
        <v>9</v>
      </c>
      <c r="B6665" s="5">
        <v>20355.0</v>
      </c>
      <c r="C6665" s="25">
        <v>43138.0</v>
      </c>
      <c r="D6665" s="4">
        <v>2.0</v>
      </c>
      <c r="E6665" s="2" t="s">
        <v>10</v>
      </c>
      <c r="F6665" s="19" t="s">
        <v>14239</v>
      </c>
      <c r="G6665" s="5" t="s">
        <v>14240</v>
      </c>
      <c r="H6665" s="26" t="s">
        <v>6693</v>
      </c>
      <c r="I6665" s="6" t="s">
        <v>251</v>
      </c>
    </row>
    <row r="6666" ht="15.0" customHeight="1">
      <c r="A6666" s="2" t="s">
        <v>9</v>
      </c>
      <c r="B6666" s="5">
        <v>20354.0</v>
      </c>
      <c r="C6666" s="25">
        <v>43138.0</v>
      </c>
      <c r="D6666" s="4">
        <v>2.0</v>
      </c>
      <c r="E6666" s="2" t="s">
        <v>10</v>
      </c>
      <c r="F6666" s="19" t="s">
        <v>14241</v>
      </c>
      <c r="G6666" s="5" t="s">
        <v>14242</v>
      </c>
      <c r="H6666" s="26" t="s">
        <v>14243</v>
      </c>
      <c r="I6666" s="6" t="s">
        <v>251</v>
      </c>
    </row>
    <row r="6667" ht="15.0" customHeight="1">
      <c r="A6667" s="2" t="s">
        <v>9</v>
      </c>
      <c r="B6667" s="5">
        <v>20353.0</v>
      </c>
      <c r="C6667" s="25">
        <v>43138.0</v>
      </c>
      <c r="D6667" s="4">
        <v>2.0</v>
      </c>
      <c r="E6667" s="2" t="s">
        <v>10</v>
      </c>
      <c r="F6667" s="19" t="s">
        <v>14244</v>
      </c>
      <c r="G6667" s="5" t="s">
        <v>14245</v>
      </c>
      <c r="H6667" s="26" t="s">
        <v>6617</v>
      </c>
      <c r="I6667" s="6" t="s">
        <v>251</v>
      </c>
    </row>
    <row r="6668" ht="15.0" customHeight="1">
      <c r="A6668" s="2" t="s">
        <v>9</v>
      </c>
      <c r="B6668" s="5">
        <v>20352.0</v>
      </c>
      <c r="C6668" s="25">
        <v>43138.0</v>
      </c>
      <c r="D6668" s="4">
        <v>2.0</v>
      </c>
      <c r="E6668" s="2" t="s">
        <v>10</v>
      </c>
      <c r="F6668" s="19" t="s">
        <v>14246</v>
      </c>
      <c r="G6668" s="5" t="s">
        <v>14247</v>
      </c>
      <c r="H6668" s="26" t="s">
        <v>6617</v>
      </c>
      <c r="I6668" s="6" t="s">
        <v>251</v>
      </c>
    </row>
    <row r="6669" ht="15.0" customHeight="1">
      <c r="A6669" s="2" t="s">
        <v>9</v>
      </c>
      <c r="B6669" s="5">
        <v>20351.0</v>
      </c>
      <c r="C6669" s="25">
        <v>43138.0</v>
      </c>
      <c r="D6669" s="4">
        <v>2.0</v>
      </c>
      <c r="E6669" s="2" t="s">
        <v>10</v>
      </c>
      <c r="F6669" s="19" t="s">
        <v>14248</v>
      </c>
      <c r="G6669" s="5" t="s">
        <v>14249</v>
      </c>
      <c r="H6669" s="26" t="s">
        <v>14250</v>
      </c>
      <c r="I6669" s="6" t="s">
        <v>251</v>
      </c>
    </row>
    <row r="6670" ht="15.0" customHeight="1">
      <c r="A6670" s="2" t="s">
        <v>9</v>
      </c>
      <c r="B6670" s="5">
        <v>20350.0</v>
      </c>
      <c r="C6670" s="25">
        <v>43138.0</v>
      </c>
      <c r="D6670" s="4">
        <v>2.0</v>
      </c>
      <c r="E6670" s="2" t="s">
        <v>10</v>
      </c>
      <c r="F6670" s="19" t="s">
        <v>14251</v>
      </c>
      <c r="G6670" s="5" t="s">
        <v>14252</v>
      </c>
      <c r="H6670" s="26" t="s">
        <v>6582</v>
      </c>
      <c r="I6670" s="6" t="s">
        <v>251</v>
      </c>
    </row>
    <row r="6671" ht="15.0" customHeight="1">
      <c r="A6671" s="2" t="s">
        <v>9</v>
      </c>
      <c r="B6671" s="5">
        <v>20349.0</v>
      </c>
      <c r="C6671" s="25">
        <v>43138.0</v>
      </c>
      <c r="D6671" s="4">
        <v>2.0</v>
      </c>
      <c r="E6671" s="2" t="s">
        <v>10</v>
      </c>
      <c r="F6671" s="19" t="s">
        <v>14253</v>
      </c>
      <c r="G6671" s="5" t="s">
        <v>14254</v>
      </c>
      <c r="H6671" s="26" t="s">
        <v>14255</v>
      </c>
      <c r="I6671" s="6" t="s">
        <v>251</v>
      </c>
    </row>
    <row r="6672" ht="15.0" customHeight="1">
      <c r="A6672" s="2" t="s">
        <v>9</v>
      </c>
      <c r="B6672" s="5">
        <v>20348.0</v>
      </c>
      <c r="C6672" s="25">
        <v>43138.0</v>
      </c>
      <c r="D6672" s="4">
        <v>2.0</v>
      </c>
      <c r="E6672" s="2" t="s">
        <v>10</v>
      </c>
      <c r="F6672" s="19" t="s">
        <v>14256</v>
      </c>
      <c r="G6672" s="5" t="s">
        <v>14257</v>
      </c>
      <c r="H6672" s="26" t="s">
        <v>6862</v>
      </c>
      <c r="I6672" s="6" t="s">
        <v>251</v>
      </c>
    </row>
    <row r="6673" ht="15.0" customHeight="1">
      <c r="A6673" s="2" t="s">
        <v>9</v>
      </c>
      <c r="B6673" s="5">
        <v>20347.0</v>
      </c>
      <c r="C6673" s="25">
        <v>43138.0</v>
      </c>
      <c r="D6673" s="4">
        <v>2.0</v>
      </c>
      <c r="E6673" s="2" t="s">
        <v>10</v>
      </c>
      <c r="F6673" s="19" t="s">
        <v>14258</v>
      </c>
      <c r="G6673" s="5" t="s">
        <v>14259</v>
      </c>
      <c r="H6673" s="26" t="s">
        <v>6854</v>
      </c>
      <c r="I6673" s="6" t="s">
        <v>251</v>
      </c>
    </row>
    <row r="6674" ht="15.0" customHeight="1">
      <c r="A6674" s="2" t="s">
        <v>9</v>
      </c>
      <c r="B6674" s="5">
        <v>20346.0</v>
      </c>
      <c r="C6674" s="25">
        <v>43138.0</v>
      </c>
      <c r="D6674" s="4">
        <v>2.0</v>
      </c>
      <c r="E6674" s="2" t="s">
        <v>10</v>
      </c>
      <c r="F6674" s="19" t="s">
        <v>14260</v>
      </c>
      <c r="G6674" s="5" t="s">
        <v>14261</v>
      </c>
      <c r="H6674" s="26" t="s">
        <v>6709</v>
      </c>
      <c r="I6674" s="6" t="s">
        <v>251</v>
      </c>
    </row>
    <row r="6675" ht="15.0" customHeight="1">
      <c r="A6675" s="2" t="s">
        <v>9</v>
      </c>
      <c r="B6675" s="5">
        <v>20345.0</v>
      </c>
      <c r="C6675" s="25">
        <v>43138.0</v>
      </c>
      <c r="D6675" s="4">
        <v>2.0</v>
      </c>
      <c r="E6675" s="2" t="s">
        <v>10</v>
      </c>
      <c r="F6675" s="19" t="s">
        <v>14262</v>
      </c>
      <c r="G6675" s="5" t="s">
        <v>14263</v>
      </c>
      <c r="H6675" s="26" t="s">
        <v>9997</v>
      </c>
      <c r="I6675" s="6" t="s">
        <v>251</v>
      </c>
    </row>
    <row r="6676" ht="15.0" customHeight="1">
      <c r="A6676" s="2" t="s">
        <v>9</v>
      </c>
      <c r="B6676" s="5">
        <v>20344.0</v>
      </c>
      <c r="C6676" s="25">
        <v>43138.0</v>
      </c>
      <c r="D6676" s="4">
        <v>2.0</v>
      </c>
      <c r="E6676" s="2" t="s">
        <v>10</v>
      </c>
      <c r="F6676" s="19" t="s">
        <v>14264</v>
      </c>
      <c r="G6676" s="5" t="s">
        <v>14265</v>
      </c>
      <c r="H6676" s="26" t="s">
        <v>6851</v>
      </c>
      <c r="I6676" s="6" t="s">
        <v>251</v>
      </c>
    </row>
    <row r="6677" ht="15.0" customHeight="1">
      <c r="A6677" s="2" t="s">
        <v>9</v>
      </c>
      <c r="B6677" s="5">
        <v>20343.0</v>
      </c>
      <c r="C6677" s="25">
        <v>43138.0</v>
      </c>
      <c r="D6677" s="4">
        <v>2.0</v>
      </c>
      <c r="E6677" s="2" t="s">
        <v>10</v>
      </c>
      <c r="F6677" s="19" t="s">
        <v>14266</v>
      </c>
      <c r="G6677" s="5" t="s">
        <v>14267</v>
      </c>
      <c r="H6677" s="26" t="s">
        <v>6851</v>
      </c>
      <c r="I6677" s="6" t="s">
        <v>251</v>
      </c>
    </row>
    <row r="6678" ht="15.0" customHeight="1">
      <c r="A6678" s="2" t="s">
        <v>76</v>
      </c>
      <c r="B6678" s="5">
        <v>10515.0</v>
      </c>
      <c r="C6678" s="25">
        <v>43138.0</v>
      </c>
      <c r="D6678" s="4">
        <v>2.0</v>
      </c>
      <c r="E6678" s="2" t="s">
        <v>10</v>
      </c>
      <c r="F6678" s="19" t="s">
        <v>14268</v>
      </c>
      <c r="G6678" s="5" t="s">
        <v>14269</v>
      </c>
      <c r="H6678" s="26" t="s">
        <v>6656</v>
      </c>
      <c r="I6678" s="6" t="s">
        <v>251</v>
      </c>
    </row>
    <row r="6679" ht="15.0" customHeight="1">
      <c r="A6679" s="2" t="s">
        <v>82</v>
      </c>
      <c r="B6679" s="5">
        <v>3194.0</v>
      </c>
      <c r="C6679" s="25">
        <v>43138.0</v>
      </c>
      <c r="D6679" s="4">
        <v>2.0</v>
      </c>
      <c r="E6679" s="2" t="s">
        <v>10</v>
      </c>
      <c r="F6679" s="19" t="s">
        <v>14270</v>
      </c>
      <c r="G6679" s="5" t="s">
        <v>14271</v>
      </c>
      <c r="H6679" s="26" t="s">
        <v>6656</v>
      </c>
      <c r="I6679" s="6" t="s">
        <v>251</v>
      </c>
    </row>
    <row r="6680" ht="15.0" customHeight="1">
      <c r="A6680" s="2" t="s">
        <v>82</v>
      </c>
      <c r="B6680" s="5">
        <v>3193.0</v>
      </c>
      <c r="C6680" s="25">
        <v>43138.0</v>
      </c>
      <c r="D6680" s="4">
        <v>2.0</v>
      </c>
      <c r="E6680" s="2" t="s">
        <v>10</v>
      </c>
      <c r="F6680" s="19" t="s">
        <v>14272</v>
      </c>
      <c r="G6680" s="8" t="s">
        <v>251</v>
      </c>
      <c r="H6680" s="26" t="s">
        <v>251</v>
      </c>
      <c r="I6680" s="6" t="s">
        <v>251</v>
      </c>
    </row>
    <row r="6681" ht="15.0" customHeight="1">
      <c r="A6681" s="2" t="s">
        <v>82</v>
      </c>
      <c r="B6681" s="5">
        <v>3192.0</v>
      </c>
      <c r="C6681" s="25">
        <v>43138.0</v>
      </c>
      <c r="D6681" s="4">
        <v>2.0</v>
      </c>
      <c r="E6681" s="2" t="s">
        <v>10</v>
      </c>
      <c r="F6681" s="19" t="s">
        <v>14273</v>
      </c>
      <c r="G6681" s="5" t="s">
        <v>14274</v>
      </c>
      <c r="H6681" s="26" t="s">
        <v>8511</v>
      </c>
      <c r="I6681" s="6" t="s">
        <v>251</v>
      </c>
    </row>
    <row r="6682" ht="15.0" customHeight="1">
      <c r="A6682" s="2" t="s">
        <v>9896</v>
      </c>
      <c r="B6682" s="5">
        <v>2.0</v>
      </c>
      <c r="C6682" s="25">
        <v>43129.0</v>
      </c>
      <c r="D6682" s="4" t="s">
        <v>9897</v>
      </c>
      <c r="E6682" s="28" t="s">
        <v>9897</v>
      </c>
      <c r="F6682" s="19" t="s">
        <v>14275</v>
      </c>
      <c r="G6682" s="8" t="s">
        <v>251</v>
      </c>
      <c r="H6682" s="26" t="s">
        <v>251</v>
      </c>
      <c r="I6682" s="6" t="s">
        <v>251</v>
      </c>
    </row>
    <row r="6683" ht="15.0" customHeight="1">
      <c r="A6683" s="2" t="s">
        <v>9</v>
      </c>
      <c r="B6683" s="5">
        <v>20342.0</v>
      </c>
      <c r="C6683" s="25">
        <v>43089.0</v>
      </c>
      <c r="D6683" s="4">
        <v>45.0</v>
      </c>
      <c r="E6683" s="2" t="s">
        <v>10</v>
      </c>
      <c r="F6683" s="19" t="s">
        <v>14276</v>
      </c>
      <c r="G6683" s="5" t="s">
        <v>14277</v>
      </c>
      <c r="H6683" s="26" t="s">
        <v>6648</v>
      </c>
      <c r="I6683" s="6" t="s">
        <v>251</v>
      </c>
    </row>
    <row r="6684" ht="15.0" customHeight="1">
      <c r="A6684" s="2" t="s">
        <v>9</v>
      </c>
      <c r="B6684" s="5">
        <v>20341.0</v>
      </c>
      <c r="C6684" s="25">
        <v>43089.0</v>
      </c>
      <c r="D6684" s="4">
        <v>45.0</v>
      </c>
      <c r="E6684" s="2" t="s">
        <v>10</v>
      </c>
      <c r="F6684" s="19" t="s">
        <v>14278</v>
      </c>
      <c r="G6684" s="5" t="s">
        <v>14279</v>
      </c>
      <c r="H6684" s="26" t="s">
        <v>8813</v>
      </c>
      <c r="I6684" s="6" t="s">
        <v>251</v>
      </c>
    </row>
    <row r="6685" ht="15.0" customHeight="1">
      <c r="A6685" s="2" t="s">
        <v>9</v>
      </c>
      <c r="B6685" s="5">
        <v>20340.0</v>
      </c>
      <c r="C6685" s="25">
        <v>43089.0</v>
      </c>
      <c r="D6685" s="4">
        <v>45.0</v>
      </c>
      <c r="E6685" s="2" t="s">
        <v>10</v>
      </c>
      <c r="F6685" s="19" t="s">
        <v>14280</v>
      </c>
      <c r="G6685" s="5" t="s">
        <v>14281</v>
      </c>
      <c r="H6685" s="26" t="s">
        <v>8813</v>
      </c>
      <c r="I6685" s="6" t="s">
        <v>251</v>
      </c>
    </row>
    <row r="6686" ht="15.0" customHeight="1">
      <c r="A6686" s="2" t="s">
        <v>9</v>
      </c>
      <c r="B6686" s="5">
        <v>20339.0</v>
      </c>
      <c r="C6686" s="25">
        <v>43089.0</v>
      </c>
      <c r="D6686" s="4">
        <v>45.0</v>
      </c>
      <c r="E6686" s="2" t="s">
        <v>10</v>
      </c>
      <c r="F6686" s="19" t="s">
        <v>14282</v>
      </c>
      <c r="G6686" s="5" t="s">
        <v>14283</v>
      </c>
      <c r="H6686" s="26" t="s">
        <v>8813</v>
      </c>
      <c r="I6686" s="6" t="s">
        <v>251</v>
      </c>
    </row>
    <row r="6687" ht="15.0" customHeight="1">
      <c r="A6687" s="2" t="s">
        <v>9</v>
      </c>
      <c r="B6687" s="5">
        <v>20338.0</v>
      </c>
      <c r="C6687" s="25">
        <v>43089.0</v>
      </c>
      <c r="D6687" s="4">
        <v>45.0</v>
      </c>
      <c r="E6687" s="2" t="s">
        <v>10</v>
      </c>
      <c r="F6687" s="19" t="s">
        <v>14284</v>
      </c>
      <c r="G6687" s="5" t="s">
        <v>14285</v>
      </c>
      <c r="H6687" s="26" t="s">
        <v>6648</v>
      </c>
      <c r="I6687" s="6" t="s">
        <v>251</v>
      </c>
    </row>
    <row r="6688" ht="15.0" customHeight="1">
      <c r="A6688" s="2" t="s">
        <v>9</v>
      </c>
      <c r="B6688" s="5">
        <v>20337.0</v>
      </c>
      <c r="C6688" s="25">
        <v>43089.0</v>
      </c>
      <c r="D6688" s="4">
        <v>45.0</v>
      </c>
      <c r="E6688" s="2" t="s">
        <v>10</v>
      </c>
      <c r="F6688" s="19" t="s">
        <v>14286</v>
      </c>
      <c r="G6688" s="5" t="s">
        <v>14287</v>
      </c>
      <c r="H6688" s="26" t="s">
        <v>6793</v>
      </c>
      <c r="I6688" s="6" t="s">
        <v>251</v>
      </c>
    </row>
    <row r="6689" ht="15.0" customHeight="1">
      <c r="A6689" s="2" t="s">
        <v>9</v>
      </c>
      <c r="B6689" s="5">
        <v>20336.0</v>
      </c>
      <c r="C6689" s="25">
        <v>43089.0</v>
      </c>
      <c r="D6689" s="4">
        <v>45.0</v>
      </c>
      <c r="E6689" s="2" t="s">
        <v>10</v>
      </c>
      <c r="F6689" s="19" t="s">
        <v>14288</v>
      </c>
      <c r="G6689" s="5" t="s">
        <v>14289</v>
      </c>
      <c r="H6689" s="26" t="s">
        <v>6506</v>
      </c>
      <c r="I6689" s="6" t="s">
        <v>251</v>
      </c>
    </row>
    <row r="6690" ht="15.0" customHeight="1">
      <c r="A6690" s="2" t="s">
        <v>9</v>
      </c>
      <c r="B6690" s="5">
        <v>20335.0</v>
      </c>
      <c r="C6690" s="25">
        <v>43089.0</v>
      </c>
      <c r="D6690" s="4">
        <v>45.0</v>
      </c>
      <c r="E6690" s="2" t="s">
        <v>10</v>
      </c>
      <c r="F6690" s="19" t="s">
        <v>14290</v>
      </c>
      <c r="G6690" s="5" t="s">
        <v>14291</v>
      </c>
      <c r="H6690" s="26" t="s">
        <v>7467</v>
      </c>
      <c r="I6690" s="6" t="s">
        <v>251</v>
      </c>
    </row>
    <row r="6691" ht="15.0" customHeight="1">
      <c r="A6691" s="2" t="s">
        <v>9</v>
      </c>
      <c r="B6691" s="5">
        <v>20334.0</v>
      </c>
      <c r="C6691" s="25">
        <v>43089.0</v>
      </c>
      <c r="D6691" s="4">
        <v>45.0</v>
      </c>
      <c r="E6691" s="2" t="s">
        <v>10</v>
      </c>
      <c r="F6691" s="19" t="s">
        <v>14292</v>
      </c>
      <c r="G6691" s="5" t="s">
        <v>14293</v>
      </c>
      <c r="H6691" s="26" t="s">
        <v>6698</v>
      </c>
      <c r="I6691" s="6" t="s">
        <v>251</v>
      </c>
    </row>
    <row r="6692" ht="15.0" customHeight="1">
      <c r="A6692" s="2" t="s">
        <v>9</v>
      </c>
      <c r="B6692" s="5">
        <v>20333.0</v>
      </c>
      <c r="C6692" s="25">
        <v>43089.0</v>
      </c>
      <c r="D6692" s="4">
        <v>45.0</v>
      </c>
      <c r="E6692" s="2" t="s">
        <v>10</v>
      </c>
      <c r="F6692" s="19" t="s">
        <v>14294</v>
      </c>
      <c r="G6692" s="5" t="s">
        <v>14295</v>
      </c>
      <c r="H6692" s="26" t="s">
        <v>11958</v>
      </c>
      <c r="I6692" s="6" t="s">
        <v>251</v>
      </c>
    </row>
    <row r="6693" ht="15.0" customHeight="1">
      <c r="A6693" s="2" t="s">
        <v>9</v>
      </c>
      <c r="B6693" s="5">
        <v>20332.0</v>
      </c>
      <c r="C6693" s="25">
        <v>43089.0</v>
      </c>
      <c r="D6693" s="4">
        <v>45.0</v>
      </c>
      <c r="E6693" s="2" t="s">
        <v>10</v>
      </c>
      <c r="F6693" s="19" t="s">
        <v>14296</v>
      </c>
      <c r="G6693" s="5" t="s">
        <v>14297</v>
      </c>
      <c r="H6693" s="26" t="s">
        <v>6582</v>
      </c>
      <c r="I6693" s="6" t="s">
        <v>251</v>
      </c>
    </row>
    <row r="6694" ht="15.0" customHeight="1">
      <c r="A6694" s="2" t="s">
        <v>9</v>
      </c>
      <c r="B6694" s="5">
        <v>20331.0</v>
      </c>
      <c r="C6694" s="25">
        <v>43089.0</v>
      </c>
      <c r="D6694" s="4">
        <v>45.0</v>
      </c>
      <c r="E6694" s="2" t="s">
        <v>10</v>
      </c>
      <c r="F6694" s="19" t="s">
        <v>14298</v>
      </c>
      <c r="G6694" s="5" t="s">
        <v>14299</v>
      </c>
      <c r="H6694" s="26" t="s">
        <v>6582</v>
      </c>
      <c r="I6694" s="6" t="s">
        <v>251</v>
      </c>
    </row>
    <row r="6695" ht="15.0" customHeight="1">
      <c r="A6695" s="2" t="s">
        <v>9</v>
      </c>
      <c r="B6695" s="5">
        <v>20330.0</v>
      </c>
      <c r="C6695" s="25">
        <v>43089.0</v>
      </c>
      <c r="D6695" s="4">
        <v>45.0</v>
      </c>
      <c r="E6695" s="2" t="s">
        <v>10</v>
      </c>
      <c r="F6695" s="19" t="s">
        <v>14300</v>
      </c>
      <c r="G6695" s="5" t="s">
        <v>14301</v>
      </c>
      <c r="H6695" s="26" t="s">
        <v>6604</v>
      </c>
      <c r="I6695" s="6" t="s">
        <v>251</v>
      </c>
    </row>
    <row r="6696" ht="15.0" customHeight="1">
      <c r="A6696" s="2" t="s">
        <v>9</v>
      </c>
      <c r="B6696" s="5">
        <v>20329.0</v>
      </c>
      <c r="C6696" s="25">
        <v>43089.0</v>
      </c>
      <c r="D6696" s="4">
        <v>45.0</v>
      </c>
      <c r="E6696" s="2" t="s">
        <v>10</v>
      </c>
      <c r="F6696" s="19" t="s">
        <v>14302</v>
      </c>
      <c r="G6696" s="5" t="s">
        <v>14303</v>
      </c>
      <c r="H6696" s="26" t="s">
        <v>6840</v>
      </c>
      <c r="I6696" s="6" t="s">
        <v>251</v>
      </c>
    </row>
    <row r="6697" ht="15.0" customHeight="1">
      <c r="A6697" s="2" t="s">
        <v>9</v>
      </c>
      <c r="B6697" s="5">
        <v>20328.0</v>
      </c>
      <c r="C6697" s="25">
        <v>43089.0</v>
      </c>
      <c r="D6697" s="4">
        <v>45.0</v>
      </c>
      <c r="E6697" s="2" t="s">
        <v>10</v>
      </c>
      <c r="F6697" s="19" t="s">
        <v>14304</v>
      </c>
      <c r="G6697" s="5" t="s">
        <v>14305</v>
      </c>
      <c r="H6697" s="26" t="s">
        <v>7220</v>
      </c>
      <c r="I6697" s="6" t="s">
        <v>251</v>
      </c>
    </row>
    <row r="6698" ht="15.0" customHeight="1">
      <c r="A6698" s="2" t="s">
        <v>9</v>
      </c>
      <c r="B6698" s="5">
        <v>20327.0</v>
      </c>
      <c r="C6698" s="25">
        <v>43089.0</v>
      </c>
      <c r="D6698" s="4">
        <v>45.0</v>
      </c>
      <c r="E6698" s="2" t="s">
        <v>10</v>
      </c>
      <c r="F6698" s="19" t="s">
        <v>14306</v>
      </c>
      <c r="G6698" s="5" t="s">
        <v>14307</v>
      </c>
      <c r="H6698" s="26" t="s">
        <v>6582</v>
      </c>
      <c r="I6698" s="6" t="s">
        <v>251</v>
      </c>
    </row>
    <row r="6699" ht="15.0" customHeight="1">
      <c r="A6699" s="2" t="s">
        <v>9</v>
      </c>
      <c r="B6699" s="5">
        <v>20326.0</v>
      </c>
      <c r="C6699" s="25">
        <v>43089.0</v>
      </c>
      <c r="D6699" s="4">
        <v>45.0</v>
      </c>
      <c r="E6699" s="2" t="s">
        <v>10</v>
      </c>
      <c r="F6699" s="19" t="s">
        <v>14308</v>
      </c>
      <c r="G6699" s="5" t="s">
        <v>14309</v>
      </c>
      <c r="H6699" s="26" t="s">
        <v>6854</v>
      </c>
      <c r="I6699" s="6" t="s">
        <v>251</v>
      </c>
    </row>
    <row r="6700" ht="15.0" customHeight="1">
      <c r="A6700" s="2" t="s">
        <v>9</v>
      </c>
      <c r="B6700" s="5">
        <v>20325.0</v>
      </c>
      <c r="C6700" s="25">
        <v>43089.0</v>
      </c>
      <c r="D6700" s="4">
        <v>45.0</v>
      </c>
      <c r="E6700" s="2" t="s">
        <v>10</v>
      </c>
      <c r="F6700" s="19" t="s">
        <v>14310</v>
      </c>
      <c r="G6700" s="5" t="s">
        <v>14311</v>
      </c>
      <c r="H6700" s="26" t="s">
        <v>6709</v>
      </c>
      <c r="I6700" s="6" t="s">
        <v>251</v>
      </c>
    </row>
    <row r="6701" ht="15.0" customHeight="1">
      <c r="A6701" s="2" t="s">
        <v>9</v>
      </c>
      <c r="B6701" s="5">
        <v>20324.0</v>
      </c>
      <c r="C6701" s="25">
        <v>43089.0</v>
      </c>
      <c r="D6701" s="4">
        <v>45.0</v>
      </c>
      <c r="E6701" s="2" t="s">
        <v>10</v>
      </c>
      <c r="F6701" s="19" t="s">
        <v>14312</v>
      </c>
      <c r="G6701" s="5" t="s">
        <v>14313</v>
      </c>
      <c r="H6701" s="26" t="s">
        <v>6916</v>
      </c>
      <c r="I6701" s="6" t="s">
        <v>251</v>
      </c>
    </row>
    <row r="6702" ht="15.0" customHeight="1">
      <c r="A6702" s="2" t="s">
        <v>9</v>
      </c>
      <c r="B6702" s="5">
        <v>20323.0</v>
      </c>
      <c r="C6702" s="25">
        <v>43089.0</v>
      </c>
      <c r="D6702" s="4">
        <v>45.0</v>
      </c>
      <c r="E6702" s="2" t="s">
        <v>10</v>
      </c>
      <c r="F6702" s="19" t="s">
        <v>14314</v>
      </c>
      <c r="G6702" s="5" t="s">
        <v>14315</v>
      </c>
      <c r="H6702" s="26" t="s">
        <v>6916</v>
      </c>
      <c r="I6702" s="6" t="s">
        <v>251</v>
      </c>
    </row>
    <row r="6703" ht="15.0" customHeight="1">
      <c r="A6703" s="2" t="s">
        <v>76</v>
      </c>
      <c r="B6703" s="5">
        <v>10514.0</v>
      </c>
      <c r="C6703" s="25">
        <v>43089.0</v>
      </c>
      <c r="D6703" s="4">
        <v>45.0</v>
      </c>
      <c r="E6703" s="2" t="s">
        <v>10</v>
      </c>
      <c r="F6703" s="19" t="s">
        <v>14316</v>
      </c>
      <c r="G6703" s="5" t="s">
        <v>14317</v>
      </c>
      <c r="H6703" s="26" t="s">
        <v>6722</v>
      </c>
      <c r="I6703" s="6" t="s">
        <v>251</v>
      </c>
    </row>
    <row r="6704" ht="15.0" customHeight="1">
      <c r="A6704" s="2" t="s">
        <v>76</v>
      </c>
      <c r="B6704" s="5">
        <v>10513.0</v>
      </c>
      <c r="C6704" s="25">
        <v>43089.0</v>
      </c>
      <c r="D6704" s="4">
        <v>45.0</v>
      </c>
      <c r="E6704" s="2" t="s">
        <v>10</v>
      </c>
      <c r="F6704" s="19" t="s">
        <v>14318</v>
      </c>
      <c r="G6704" s="5" t="s">
        <v>14319</v>
      </c>
      <c r="H6704" s="26" t="s">
        <v>6593</v>
      </c>
      <c r="I6704" s="6" t="s">
        <v>251</v>
      </c>
    </row>
    <row r="6705" ht="15.0" customHeight="1">
      <c r="A6705" s="2" t="s">
        <v>76</v>
      </c>
      <c r="B6705" s="5">
        <v>10512.0</v>
      </c>
      <c r="C6705" s="25">
        <v>43089.0</v>
      </c>
      <c r="D6705" s="4">
        <v>45.0</v>
      </c>
      <c r="E6705" s="2" t="s">
        <v>10</v>
      </c>
      <c r="F6705" s="19" t="s">
        <v>14320</v>
      </c>
      <c r="G6705" s="5" t="s">
        <v>14321</v>
      </c>
      <c r="H6705" s="26" t="s">
        <v>6511</v>
      </c>
      <c r="I6705" s="6" t="s">
        <v>251</v>
      </c>
    </row>
    <row r="6706" ht="15.0" customHeight="1">
      <c r="A6706" s="2" t="s">
        <v>76</v>
      </c>
      <c r="B6706" s="5">
        <v>10511.0</v>
      </c>
      <c r="C6706" s="25">
        <v>43089.0</v>
      </c>
      <c r="D6706" s="4">
        <v>45.0</v>
      </c>
      <c r="E6706" s="2" t="s">
        <v>10</v>
      </c>
      <c r="F6706" s="19" t="s">
        <v>14322</v>
      </c>
      <c r="G6706" s="5" t="s">
        <v>14323</v>
      </c>
      <c r="H6706" s="26" t="s">
        <v>6704</v>
      </c>
      <c r="I6706" s="6" t="s">
        <v>251</v>
      </c>
    </row>
    <row r="6707" ht="15.0" customHeight="1">
      <c r="A6707" s="2" t="s">
        <v>82</v>
      </c>
      <c r="B6707" s="5">
        <v>3191.0</v>
      </c>
      <c r="C6707" s="25">
        <v>43089.0</v>
      </c>
      <c r="D6707" s="4">
        <v>45.0</v>
      </c>
      <c r="E6707" s="2" t="s">
        <v>10</v>
      </c>
      <c r="F6707" s="19" t="s">
        <v>14324</v>
      </c>
      <c r="G6707" s="5" t="s">
        <v>14325</v>
      </c>
      <c r="H6707" s="26" t="s">
        <v>6607</v>
      </c>
      <c r="I6707" s="6" t="s">
        <v>251</v>
      </c>
    </row>
    <row r="6708" ht="15.0" customHeight="1">
      <c r="A6708" s="2" t="s">
        <v>82</v>
      </c>
      <c r="B6708" s="5">
        <v>3190.0</v>
      </c>
      <c r="C6708" s="25">
        <v>43089.0</v>
      </c>
      <c r="D6708" s="4">
        <v>45.0</v>
      </c>
      <c r="E6708" s="2" t="s">
        <v>10</v>
      </c>
      <c r="F6708" s="19" t="s">
        <v>14326</v>
      </c>
      <c r="G6708" s="5" t="s">
        <v>14327</v>
      </c>
      <c r="H6708" s="26" t="s">
        <v>6511</v>
      </c>
      <c r="I6708" s="6" t="s">
        <v>251</v>
      </c>
    </row>
    <row r="6709" ht="15.0" customHeight="1">
      <c r="A6709" s="2" t="s">
        <v>82</v>
      </c>
      <c r="B6709" s="5">
        <v>3189.0</v>
      </c>
      <c r="C6709" s="25">
        <v>43089.0</v>
      </c>
      <c r="D6709" s="4">
        <v>45.0</v>
      </c>
      <c r="E6709" s="2" t="s">
        <v>10</v>
      </c>
      <c r="F6709" s="19" t="s">
        <v>14328</v>
      </c>
      <c r="G6709" s="5" t="s">
        <v>14329</v>
      </c>
      <c r="H6709" s="26" t="s">
        <v>6511</v>
      </c>
      <c r="I6709" s="6" t="s">
        <v>251</v>
      </c>
    </row>
    <row r="6710" ht="15.0" customHeight="1">
      <c r="A6710" s="2" t="s">
        <v>82</v>
      </c>
      <c r="B6710" s="5">
        <v>3188.0</v>
      </c>
      <c r="C6710" s="25">
        <v>43089.0</v>
      </c>
      <c r="D6710" s="4">
        <v>45.0</v>
      </c>
      <c r="E6710" s="2" t="s">
        <v>10</v>
      </c>
      <c r="F6710" s="19" t="s">
        <v>14330</v>
      </c>
      <c r="G6710" s="5" t="s">
        <v>14331</v>
      </c>
      <c r="H6710" s="26" t="s">
        <v>6511</v>
      </c>
      <c r="I6710" s="6" t="s">
        <v>251</v>
      </c>
    </row>
    <row r="6711" ht="15.0" customHeight="1">
      <c r="A6711" s="2" t="s">
        <v>82</v>
      </c>
      <c r="B6711" s="5">
        <v>3187.0</v>
      </c>
      <c r="C6711" s="25">
        <v>43089.0</v>
      </c>
      <c r="D6711" s="4">
        <v>45.0</v>
      </c>
      <c r="E6711" s="2" t="s">
        <v>10</v>
      </c>
      <c r="F6711" s="19" t="s">
        <v>14332</v>
      </c>
      <c r="G6711" s="5" t="s">
        <v>14333</v>
      </c>
      <c r="H6711" s="26" t="s">
        <v>6511</v>
      </c>
      <c r="I6711" s="6" t="s">
        <v>251</v>
      </c>
    </row>
    <row r="6712" ht="15.0" customHeight="1">
      <c r="A6712" s="2" t="s">
        <v>82</v>
      </c>
      <c r="B6712" s="5">
        <v>3186.0</v>
      </c>
      <c r="C6712" s="25">
        <v>43089.0</v>
      </c>
      <c r="D6712" s="4">
        <v>45.0</v>
      </c>
      <c r="E6712" s="2" t="s">
        <v>10</v>
      </c>
      <c r="F6712" s="19" t="s">
        <v>14334</v>
      </c>
      <c r="G6712" s="5" t="s">
        <v>14335</v>
      </c>
      <c r="H6712" s="26" t="s">
        <v>6511</v>
      </c>
      <c r="I6712" s="6" t="s">
        <v>251</v>
      </c>
    </row>
    <row r="6713" ht="15.0" customHeight="1">
      <c r="A6713" s="2" t="s">
        <v>82</v>
      </c>
      <c r="B6713" s="5">
        <v>3185.0</v>
      </c>
      <c r="C6713" s="25">
        <v>43089.0</v>
      </c>
      <c r="D6713" s="4">
        <v>45.0</v>
      </c>
      <c r="E6713" s="2" t="s">
        <v>10</v>
      </c>
      <c r="F6713" s="19" t="s">
        <v>14336</v>
      </c>
      <c r="G6713" s="5" t="s">
        <v>14337</v>
      </c>
      <c r="H6713" s="26" t="s">
        <v>6511</v>
      </c>
      <c r="I6713" s="6" t="s">
        <v>251</v>
      </c>
    </row>
    <row r="6714" ht="15.0" customHeight="1">
      <c r="A6714" s="2" t="s">
        <v>82</v>
      </c>
      <c r="B6714" s="5">
        <v>3184.0</v>
      </c>
      <c r="C6714" s="25">
        <v>43089.0</v>
      </c>
      <c r="D6714" s="4">
        <v>45.0</v>
      </c>
      <c r="E6714" s="2" t="s">
        <v>10</v>
      </c>
      <c r="F6714" s="19" t="s">
        <v>14338</v>
      </c>
      <c r="G6714" s="5" t="s">
        <v>14339</v>
      </c>
      <c r="H6714" s="26" t="s">
        <v>6511</v>
      </c>
      <c r="I6714" s="6" t="s">
        <v>251</v>
      </c>
    </row>
    <row r="6715" ht="15.0" customHeight="1">
      <c r="A6715" s="2" t="s">
        <v>82</v>
      </c>
      <c r="B6715" s="5">
        <v>3183.0</v>
      </c>
      <c r="C6715" s="25">
        <v>43089.0</v>
      </c>
      <c r="D6715" s="4">
        <v>45.0</v>
      </c>
      <c r="E6715" s="2" t="s">
        <v>10</v>
      </c>
      <c r="F6715" s="19" t="s">
        <v>14340</v>
      </c>
      <c r="G6715" s="5" t="s">
        <v>14341</v>
      </c>
      <c r="H6715" s="26" t="s">
        <v>6511</v>
      </c>
      <c r="I6715" s="6" t="s">
        <v>251</v>
      </c>
    </row>
    <row r="6716" ht="15.0" customHeight="1">
      <c r="A6716" s="2" t="s">
        <v>82</v>
      </c>
      <c r="B6716" s="5">
        <v>3182.0</v>
      </c>
      <c r="C6716" s="25">
        <v>43089.0</v>
      </c>
      <c r="D6716" s="4">
        <v>45.0</v>
      </c>
      <c r="E6716" s="2" t="s">
        <v>10</v>
      </c>
      <c r="F6716" s="19" t="s">
        <v>14342</v>
      </c>
      <c r="G6716" s="5" t="s">
        <v>14343</v>
      </c>
      <c r="H6716" s="26" t="s">
        <v>6511</v>
      </c>
      <c r="I6716" s="6" t="s">
        <v>251</v>
      </c>
    </row>
    <row r="6717" ht="15.0" customHeight="1">
      <c r="A6717" s="2" t="s">
        <v>82</v>
      </c>
      <c r="B6717" s="5">
        <v>3181.0</v>
      </c>
      <c r="C6717" s="25">
        <v>43089.0</v>
      </c>
      <c r="D6717" s="4">
        <v>45.0</v>
      </c>
      <c r="E6717" s="2" t="s">
        <v>10</v>
      </c>
      <c r="F6717" s="19" t="s">
        <v>14344</v>
      </c>
      <c r="G6717" s="5" t="s">
        <v>14345</v>
      </c>
      <c r="H6717" s="26" t="s">
        <v>6511</v>
      </c>
      <c r="I6717" s="6" t="s">
        <v>251</v>
      </c>
    </row>
    <row r="6718" ht="15.0" customHeight="1">
      <c r="A6718" s="2" t="s">
        <v>82</v>
      </c>
      <c r="B6718" s="5">
        <v>3180.0</v>
      </c>
      <c r="C6718" s="25">
        <v>43089.0</v>
      </c>
      <c r="D6718" s="4">
        <v>45.0</v>
      </c>
      <c r="E6718" s="2" t="s">
        <v>10</v>
      </c>
      <c r="F6718" s="19" t="s">
        <v>14346</v>
      </c>
      <c r="G6718" s="5" t="s">
        <v>14347</v>
      </c>
      <c r="H6718" s="26" t="s">
        <v>6511</v>
      </c>
      <c r="I6718" s="6" t="s">
        <v>251</v>
      </c>
    </row>
    <row r="6719" ht="15.0" customHeight="1">
      <c r="A6719" s="2" t="s">
        <v>82</v>
      </c>
      <c r="B6719" s="5">
        <v>3179.0</v>
      </c>
      <c r="C6719" s="25">
        <v>43089.0</v>
      </c>
      <c r="D6719" s="4">
        <v>45.0</v>
      </c>
      <c r="E6719" s="2" t="s">
        <v>10</v>
      </c>
      <c r="F6719" s="19" t="s">
        <v>14348</v>
      </c>
      <c r="G6719" s="5" t="s">
        <v>14349</v>
      </c>
      <c r="H6719" s="26" t="s">
        <v>6511</v>
      </c>
      <c r="I6719" s="6" t="s">
        <v>251</v>
      </c>
    </row>
    <row r="6720" ht="15.0" customHeight="1">
      <c r="A6720" s="2" t="s">
        <v>82</v>
      </c>
      <c r="B6720" s="5">
        <v>3178.0</v>
      </c>
      <c r="C6720" s="25">
        <v>43089.0</v>
      </c>
      <c r="D6720" s="4">
        <v>45.0</v>
      </c>
      <c r="E6720" s="2" t="s">
        <v>10</v>
      </c>
      <c r="F6720" s="19" t="s">
        <v>14350</v>
      </c>
      <c r="G6720" s="5" t="s">
        <v>14351</v>
      </c>
      <c r="H6720" s="26" t="s">
        <v>6511</v>
      </c>
      <c r="I6720" s="6" t="s">
        <v>251</v>
      </c>
    </row>
    <row r="6721" ht="15.0" customHeight="1">
      <c r="A6721" s="2" t="s">
        <v>82</v>
      </c>
      <c r="B6721" s="5">
        <v>3177.0</v>
      </c>
      <c r="C6721" s="25">
        <v>43089.0</v>
      </c>
      <c r="D6721" s="4">
        <v>45.0</v>
      </c>
      <c r="E6721" s="2" t="s">
        <v>10</v>
      </c>
      <c r="F6721" s="19" t="s">
        <v>14352</v>
      </c>
      <c r="G6721" s="5" t="s">
        <v>14353</v>
      </c>
      <c r="H6721" s="26" t="s">
        <v>6511</v>
      </c>
      <c r="I6721" s="6" t="s">
        <v>251</v>
      </c>
    </row>
    <row r="6722" ht="15.0" customHeight="1">
      <c r="A6722" s="2" t="s">
        <v>82</v>
      </c>
      <c r="B6722" s="5">
        <v>3176.0</v>
      </c>
      <c r="C6722" s="25">
        <v>43089.0</v>
      </c>
      <c r="D6722" s="4">
        <v>45.0</v>
      </c>
      <c r="E6722" s="2" t="s">
        <v>10</v>
      </c>
      <c r="F6722" s="19" t="s">
        <v>14354</v>
      </c>
      <c r="G6722" s="5" t="s">
        <v>14355</v>
      </c>
      <c r="H6722" s="26" t="s">
        <v>6511</v>
      </c>
      <c r="I6722" s="6" t="s">
        <v>251</v>
      </c>
    </row>
    <row r="6723" ht="15.0" customHeight="1">
      <c r="A6723" s="2" t="s">
        <v>82</v>
      </c>
      <c r="B6723" s="5">
        <v>3175.0</v>
      </c>
      <c r="C6723" s="25">
        <v>43089.0</v>
      </c>
      <c r="D6723" s="4">
        <v>45.0</v>
      </c>
      <c r="E6723" s="2" t="s">
        <v>10</v>
      </c>
      <c r="F6723" s="19" t="s">
        <v>14356</v>
      </c>
      <c r="G6723" s="5" t="s">
        <v>14357</v>
      </c>
      <c r="H6723" s="26" t="s">
        <v>6511</v>
      </c>
      <c r="I6723" s="6" t="s">
        <v>251</v>
      </c>
    </row>
    <row r="6724" ht="15.0" customHeight="1">
      <c r="A6724" s="2" t="s">
        <v>82</v>
      </c>
      <c r="B6724" s="5">
        <v>3174.0</v>
      </c>
      <c r="C6724" s="25">
        <v>43089.0</v>
      </c>
      <c r="D6724" s="4">
        <v>45.0</v>
      </c>
      <c r="E6724" s="2" t="s">
        <v>10</v>
      </c>
      <c r="F6724" s="19" t="s">
        <v>14358</v>
      </c>
      <c r="G6724" s="5" t="s">
        <v>14359</v>
      </c>
      <c r="H6724" s="26" t="s">
        <v>6511</v>
      </c>
      <c r="I6724" s="6" t="s">
        <v>251</v>
      </c>
    </row>
    <row r="6725" ht="15.0" customHeight="1">
      <c r="A6725" s="2" t="s">
        <v>82</v>
      </c>
      <c r="B6725" s="5">
        <v>3173.0</v>
      </c>
      <c r="C6725" s="25">
        <v>43089.0</v>
      </c>
      <c r="D6725" s="4">
        <v>45.0</v>
      </c>
      <c r="E6725" s="2" t="s">
        <v>10</v>
      </c>
      <c r="F6725" s="19" t="s">
        <v>14360</v>
      </c>
      <c r="G6725" s="5" t="s">
        <v>14361</v>
      </c>
      <c r="H6725" s="26" t="s">
        <v>6511</v>
      </c>
      <c r="I6725" s="6" t="s">
        <v>251</v>
      </c>
    </row>
    <row r="6726" ht="15.0" customHeight="1">
      <c r="A6726" s="2" t="s">
        <v>9</v>
      </c>
      <c r="B6726" s="5">
        <v>20322.0</v>
      </c>
      <c r="C6726" s="25">
        <v>43082.0</v>
      </c>
      <c r="D6726" s="4">
        <v>44.0</v>
      </c>
      <c r="E6726" s="2" t="s">
        <v>10</v>
      </c>
      <c r="F6726" s="19" t="s">
        <v>14362</v>
      </c>
      <c r="G6726" s="5" t="s">
        <v>14363</v>
      </c>
      <c r="H6726" s="26" t="s">
        <v>6582</v>
      </c>
      <c r="I6726" s="6" t="s">
        <v>251</v>
      </c>
    </row>
    <row r="6727" ht="15.0" customHeight="1">
      <c r="A6727" s="2" t="s">
        <v>9</v>
      </c>
      <c r="B6727" s="5">
        <v>20321.0</v>
      </c>
      <c r="C6727" s="25">
        <v>43082.0</v>
      </c>
      <c r="D6727" s="4">
        <v>44.0</v>
      </c>
      <c r="E6727" s="2" t="s">
        <v>10</v>
      </c>
      <c r="F6727" s="19" t="s">
        <v>14364</v>
      </c>
      <c r="G6727" s="5" t="s">
        <v>14365</v>
      </c>
      <c r="H6727" s="26" t="s">
        <v>6590</v>
      </c>
      <c r="I6727" s="6" t="s">
        <v>251</v>
      </c>
    </row>
    <row r="6728" ht="15.0" customHeight="1">
      <c r="A6728" s="2" t="s">
        <v>9</v>
      </c>
      <c r="B6728" s="5">
        <v>20320.0</v>
      </c>
      <c r="C6728" s="25">
        <v>43082.0</v>
      </c>
      <c r="D6728" s="4">
        <v>44.0</v>
      </c>
      <c r="E6728" s="2" t="s">
        <v>10</v>
      </c>
      <c r="F6728" s="19" t="s">
        <v>14366</v>
      </c>
      <c r="G6728" s="5" t="s">
        <v>14367</v>
      </c>
      <c r="H6728" s="26" t="s">
        <v>9712</v>
      </c>
      <c r="I6728" s="6" t="s">
        <v>251</v>
      </c>
    </row>
    <row r="6729" ht="15.0" customHeight="1">
      <c r="A6729" s="2" t="s">
        <v>9</v>
      </c>
      <c r="B6729" s="5">
        <v>20319.0</v>
      </c>
      <c r="C6729" s="25">
        <v>43082.0</v>
      </c>
      <c r="D6729" s="4">
        <v>44.0</v>
      </c>
      <c r="E6729" s="2" t="s">
        <v>10</v>
      </c>
      <c r="F6729" s="19" t="s">
        <v>14368</v>
      </c>
      <c r="G6729" s="5" t="s">
        <v>14369</v>
      </c>
      <c r="H6729" s="26" t="s">
        <v>6612</v>
      </c>
      <c r="I6729" s="6" t="s">
        <v>251</v>
      </c>
    </row>
    <row r="6730" ht="15.0" customHeight="1">
      <c r="A6730" s="2" t="s">
        <v>9</v>
      </c>
      <c r="B6730" s="5">
        <v>20318.0</v>
      </c>
      <c r="C6730" s="25">
        <v>43082.0</v>
      </c>
      <c r="D6730" s="4">
        <v>44.0</v>
      </c>
      <c r="E6730" s="2" t="s">
        <v>10</v>
      </c>
      <c r="F6730" s="19" t="s">
        <v>14370</v>
      </c>
      <c r="G6730" s="5" t="s">
        <v>14371</v>
      </c>
      <c r="H6730" s="26" t="s">
        <v>10109</v>
      </c>
      <c r="I6730" s="6" t="s">
        <v>251</v>
      </c>
    </row>
    <row r="6731" ht="15.0" customHeight="1">
      <c r="A6731" s="2" t="s">
        <v>9</v>
      </c>
      <c r="B6731" s="5">
        <v>20317.0</v>
      </c>
      <c r="C6731" s="25">
        <v>43082.0</v>
      </c>
      <c r="D6731" s="4">
        <v>44.0</v>
      </c>
      <c r="E6731" s="2" t="s">
        <v>10</v>
      </c>
      <c r="F6731" s="19" t="s">
        <v>14372</v>
      </c>
      <c r="G6731" s="5" t="s">
        <v>14373</v>
      </c>
      <c r="H6731" s="26" t="s">
        <v>14374</v>
      </c>
      <c r="I6731" s="6" t="s">
        <v>251</v>
      </c>
    </row>
    <row r="6732" ht="15.0" customHeight="1">
      <c r="A6732" s="2" t="s">
        <v>9</v>
      </c>
      <c r="B6732" s="5">
        <v>20316.0</v>
      </c>
      <c r="C6732" s="25">
        <v>43082.0</v>
      </c>
      <c r="D6732" s="4">
        <v>44.0</v>
      </c>
      <c r="E6732" s="2" t="s">
        <v>10</v>
      </c>
      <c r="F6732" s="19" t="s">
        <v>14375</v>
      </c>
      <c r="G6732" s="5" t="s">
        <v>14376</v>
      </c>
      <c r="H6732" s="26" t="s">
        <v>6779</v>
      </c>
      <c r="I6732" s="6" t="s">
        <v>251</v>
      </c>
    </row>
    <row r="6733" ht="15.0" customHeight="1">
      <c r="A6733" s="2" t="s">
        <v>9</v>
      </c>
      <c r="B6733" s="5">
        <v>20315.0</v>
      </c>
      <c r="C6733" s="25">
        <v>43082.0</v>
      </c>
      <c r="D6733" s="4">
        <v>44.0</v>
      </c>
      <c r="E6733" s="2" t="s">
        <v>10</v>
      </c>
      <c r="F6733" s="19" t="s">
        <v>14377</v>
      </c>
      <c r="G6733" s="5" t="s">
        <v>14378</v>
      </c>
      <c r="H6733" s="26" t="s">
        <v>6506</v>
      </c>
      <c r="I6733" s="6" t="s">
        <v>251</v>
      </c>
    </row>
    <row r="6734" ht="15.0" customHeight="1">
      <c r="A6734" s="2" t="s">
        <v>9</v>
      </c>
      <c r="B6734" s="5">
        <v>20314.0</v>
      </c>
      <c r="C6734" s="25">
        <v>43082.0</v>
      </c>
      <c r="D6734" s="4">
        <v>44.0</v>
      </c>
      <c r="E6734" s="2" t="s">
        <v>10</v>
      </c>
      <c r="F6734" s="19" t="s">
        <v>14379</v>
      </c>
      <c r="G6734" s="5" t="s">
        <v>14380</v>
      </c>
      <c r="H6734" s="26" t="s">
        <v>7136</v>
      </c>
      <c r="I6734" s="6" t="s">
        <v>251</v>
      </c>
    </row>
    <row r="6735" ht="15.0" customHeight="1">
      <c r="A6735" s="2" t="s">
        <v>9</v>
      </c>
      <c r="B6735" s="5">
        <v>20313.0</v>
      </c>
      <c r="C6735" s="25">
        <v>43082.0</v>
      </c>
      <c r="D6735" s="4">
        <v>44.0</v>
      </c>
      <c r="E6735" s="2" t="s">
        <v>10</v>
      </c>
      <c r="F6735" s="19" t="s">
        <v>14381</v>
      </c>
      <c r="G6735" s="5" t="s">
        <v>14382</v>
      </c>
      <c r="H6735" s="26" t="s">
        <v>6862</v>
      </c>
      <c r="I6735" s="6" t="s">
        <v>251</v>
      </c>
    </row>
    <row r="6736" ht="15.0" customHeight="1">
      <c r="A6736" s="2" t="s">
        <v>9</v>
      </c>
      <c r="B6736" s="5">
        <v>20312.0</v>
      </c>
      <c r="C6736" s="25">
        <v>43082.0</v>
      </c>
      <c r="D6736" s="4">
        <v>44.0</v>
      </c>
      <c r="E6736" s="2" t="s">
        <v>10</v>
      </c>
      <c r="F6736" s="19" t="s">
        <v>14383</v>
      </c>
      <c r="G6736" s="5" t="s">
        <v>14384</v>
      </c>
      <c r="H6736" s="26" t="s">
        <v>7136</v>
      </c>
      <c r="I6736" s="6" t="s">
        <v>251</v>
      </c>
    </row>
    <row r="6737" ht="15.0" customHeight="1">
      <c r="A6737" s="2" t="s">
        <v>9</v>
      </c>
      <c r="B6737" s="5">
        <v>20311.0</v>
      </c>
      <c r="C6737" s="25">
        <v>43082.0</v>
      </c>
      <c r="D6737" s="4">
        <v>44.0</v>
      </c>
      <c r="E6737" s="2" t="s">
        <v>10</v>
      </c>
      <c r="F6737" s="19" t="s">
        <v>14385</v>
      </c>
      <c r="G6737" s="5" t="s">
        <v>14386</v>
      </c>
      <c r="H6737" s="26" t="s">
        <v>7136</v>
      </c>
      <c r="I6737" s="6" t="s">
        <v>251</v>
      </c>
    </row>
    <row r="6738" ht="15.0" customHeight="1">
      <c r="A6738" s="2" t="s">
        <v>9</v>
      </c>
      <c r="B6738" s="5">
        <v>20310.0</v>
      </c>
      <c r="C6738" s="25">
        <v>43082.0</v>
      </c>
      <c r="D6738" s="4">
        <v>44.0</v>
      </c>
      <c r="E6738" s="2" t="s">
        <v>10</v>
      </c>
      <c r="F6738" s="19" t="s">
        <v>14387</v>
      </c>
      <c r="G6738" s="5" t="s">
        <v>14388</v>
      </c>
      <c r="H6738" s="26" t="s">
        <v>7136</v>
      </c>
      <c r="I6738" s="6" t="s">
        <v>251</v>
      </c>
    </row>
    <row r="6739" ht="15.0" customHeight="1">
      <c r="A6739" s="2" t="s">
        <v>9</v>
      </c>
      <c r="B6739" s="5">
        <v>20309.0</v>
      </c>
      <c r="C6739" s="25">
        <v>43082.0</v>
      </c>
      <c r="D6739" s="4">
        <v>44.0</v>
      </c>
      <c r="E6739" s="2" t="s">
        <v>10</v>
      </c>
      <c r="F6739" s="19" t="s">
        <v>14389</v>
      </c>
      <c r="G6739" s="5" t="s">
        <v>14390</v>
      </c>
      <c r="H6739" s="26" t="s">
        <v>7136</v>
      </c>
      <c r="I6739" s="6" t="s">
        <v>251</v>
      </c>
    </row>
    <row r="6740" ht="15.0" customHeight="1">
      <c r="A6740" s="2" t="s">
        <v>9</v>
      </c>
      <c r="B6740" s="5">
        <v>20308.0</v>
      </c>
      <c r="C6740" s="25">
        <v>43082.0</v>
      </c>
      <c r="D6740" s="4">
        <v>44.0</v>
      </c>
      <c r="E6740" s="2" t="s">
        <v>10</v>
      </c>
      <c r="F6740" s="19" t="s">
        <v>14391</v>
      </c>
      <c r="G6740" s="5" t="s">
        <v>14392</v>
      </c>
      <c r="H6740" s="26" t="s">
        <v>7136</v>
      </c>
      <c r="I6740" s="6" t="s">
        <v>251</v>
      </c>
    </row>
    <row r="6741" ht="15.0" customHeight="1">
      <c r="A6741" s="2" t="s">
        <v>9</v>
      </c>
      <c r="B6741" s="5">
        <v>20307.0</v>
      </c>
      <c r="C6741" s="25">
        <v>43082.0</v>
      </c>
      <c r="D6741" s="4">
        <v>44.0</v>
      </c>
      <c r="E6741" s="2" t="s">
        <v>10</v>
      </c>
      <c r="F6741" s="19" t="s">
        <v>14393</v>
      </c>
      <c r="G6741" s="5" t="s">
        <v>14394</v>
      </c>
      <c r="H6741" s="26" t="s">
        <v>6648</v>
      </c>
      <c r="I6741" s="6" t="s">
        <v>251</v>
      </c>
    </row>
    <row r="6742" ht="15.0" customHeight="1">
      <c r="A6742" s="2" t="s">
        <v>9</v>
      </c>
      <c r="B6742" s="5">
        <v>20306.0</v>
      </c>
      <c r="C6742" s="25">
        <v>43082.0</v>
      </c>
      <c r="D6742" s="4">
        <v>44.0</v>
      </c>
      <c r="E6742" s="2" t="s">
        <v>10</v>
      </c>
      <c r="F6742" s="19" t="s">
        <v>14395</v>
      </c>
      <c r="G6742" s="5" t="s">
        <v>14396</v>
      </c>
      <c r="H6742" s="26" t="s">
        <v>6582</v>
      </c>
      <c r="I6742" s="6" t="s">
        <v>251</v>
      </c>
    </row>
    <row r="6743" ht="15.0" customHeight="1">
      <c r="A6743" s="2" t="s">
        <v>9</v>
      </c>
      <c r="B6743" s="5">
        <v>20305.0</v>
      </c>
      <c r="C6743" s="25">
        <v>43082.0</v>
      </c>
      <c r="D6743" s="4">
        <v>44.0</v>
      </c>
      <c r="E6743" s="2" t="s">
        <v>10</v>
      </c>
      <c r="F6743" s="19" t="s">
        <v>14397</v>
      </c>
      <c r="G6743" s="5" t="s">
        <v>14398</v>
      </c>
      <c r="H6743" s="26" t="s">
        <v>6698</v>
      </c>
      <c r="I6743" s="6" t="s">
        <v>251</v>
      </c>
    </row>
    <row r="6744" ht="15.0" customHeight="1">
      <c r="A6744" s="2" t="s">
        <v>9</v>
      </c>
      <c r="B6744" s="5">
        <v>20304.0</v>
      </c>
      <c r="C6744" s="25">
        <v>43082.0</v>
      </c>
      <c r="D6744" s="4">
        <v>44.0</v>
      </c>
      <c r="E6744" s="2" t="s">
        <v>10</v>
      </c>
      <c r="F6744" s="19" t="s">
        <v>14399</v>
      </c>
      <c r="G6744" s="5" t="s">
        <v>14400</v>
      </c>
      <c r="H6744" s="26" t="s">
        <v>6698</v>
      </c>
      <c r="I6744" s="6" t="s">
        <v>251</v>
      </c>
    </row>
    <row r="6745" ht="15.0" customHeight="1">
      <c r="A6745" s="2" t="s">
        <v>9</v>
      </c>
      <c r="B6745" s="5">
        <v>20303.0</v>
      </c>
      <c r="C6745" s="25">
        <v>43082.0</v>
      </c>
      <c r="D6745" s="4">
        <v>44.0</v>
      </c>
      <c r="E6745" s="2" t="s">
        <v>10</v>
      </c>
      <c r="F6745" s="19" t="s">
        <v>14401</v>
      </c>
      <c r="G6745" s="5" t="s">
        <v>14402</v>
      </c>
      <c r="H6745" s="26" t="s">
        <v>6698</v>
      </c>
      <c r="I6745" s="6" t="s">
        <v>251</v>
      </c>
    </row>
    <row r="6746" ht="15.0" customHeight="1">
      <c r="A6746" s="2" t="s">
        <v>9</v>
      </c>
      <c r="B6746" s="5">
        <v>20302.0</v>
      </c>
      <c r="C6746" s="25">
        <v>43082.0</v>
      </c>
      <c r="D6746" s="4">
        <v>44.0</v>
      </c>
      <c r="E6746" s="2" t="s">
        <v>10</v>
      </c>
      <c r="F6746" s="19" t="s">
        <v>14403</v>
      </c>
      <c r="G6746" s="5" t="s">
        <v>14404</v>
      </c>
      <c r="H6746" s="26" t="s">
        <v>7156</v>
      </c>
      <c r="I6746" s="6" t="s">
        <v>251</v>
      </c>
    </row>
    <row r="6747" ht="15.0" customHeight="1">
      <c r="A6747" s="2" t="s">
        <v>9</v>
      </c>
      <c r="B6747" s="5">
        <v>20301.0</v>
      </c>
      <c r="C6747" s="25">
        <v>43082.0</v>
      </c>
      <c r="D6747" s="4">
        <v>44.0</v>
      </c>
      <c r="E6747" s="2" t="s">
        <v>10</v>
      </c>
      <c r="F6747" s="19" t="s">
        <v>14405</v>
      </c>
      <c r="G6747" s="5" t="s">
        <v>14406</v>
      </c>
      <c r="H6747" s="26" t="s">
        <v>6525</v>
      </c>
      <c r="I6747" s="6" t="s">
        <v>251</v>
      </c>
    </row>
    <row r="6748" ht="15.0" customHeight="1">
      <c r="A6748" s="2" t="s">
        <v>76</v>
      </c>
      <c r="B6748" s="5">
        <v>10510.0</v>
      </c>
      <c r="C6748" s="25">
        <v>43082.0</v>
      </c>
      <c r="D6748" s="4">
        <v>44.0</v>
      </c>
      <c r="E6748" s="2" t="s">
        <v>10</v>
      </c>
      <c r="F6748" s="19" t="s">
        <v>14407</v>
      </c>
      <c r="G6748" s="5" t="s">
        <v>14408</v>
      </c>
      <c r="H6748" s="26" t="s">
        <v>6511</v>
      </c>
      <c r="I6748" s="6" t="s">
        <v>251</v>
      </c>
    </row>
    <row r="6749" ht="15.0" customHeight="1">
      <c r="A6749" s="2" t="s">
        <v>76</v>
      </c>
      <c r="B6749" s="5">
        <v>10509.0</v>
      </c>
      <c r="C6749" s="25">
        <v>43082.0</v>
      </c>
      <c r="D6749" s="4">
        <v>44.0</v>
      </c>
      <c r="E6749" s="2" t="s">
        <v>10</v>
      </c>
      <c r="F6749" s="19" t="s">
        <v>14409</v>
      </c>
      <c r="G6749" s="5" t="s">
        <v>14410</v>
      </c>
      <c r="H6749" s="26" t="s">
        <v>6511</v>
      </c>
      <c r="I6749" s="6" t="s">
        <v>251</v>
      </c>
    </row>
    <row r="6750" ht="15.0" customHeight="1">
      <c r="A6750" s="2" t="s">
        <v>76</v>
      </c>
      <c r="B6750" s="5">
        <v>10508.0</v>
      </c>
      <c r="C6750" s="25">
        <v>43082.0</v>
      </c>
      <c r="D6750" s="4">
        <v>44.0</v>
      </c>
      <c r="E6750" s="2" t="s">
        <v>10</v>
      </c>
      <c r="F6750" s="19" t="s">
        <v>14411</v>
      </c>
      <c r="G6750" s="5" t="s">
        <v>14412</v>
      </c>
      <c r="H6750" s="26" t="s">
        <v>6511</v>
      </c>
      <c r="I6750" s="6" t="s">
        <v>251</v>
      </c>
    </row>
    <row r="6751" ht="15.0" customHeight="1">
      <c r="A6751" s="2" t="s">
        <v>76</v>
      </c>
      <c r="B6751" s="5">
        <v>10507.0</v>
      </c>
      <c r="C6751" s="25">
        <v>43082.0</v>
      </c>
      <c r="D6751" s="4">
        <v>44.0</v>
      </c>
      <c r="E6751" s="2" t="s">
        <v>10</v>
      </c>
      <c r="F6751" s="19" t="s">
        <v>14413</v>
      </c>
      <c r="G6751" s="5" t="s">
        <v>14414</v>
      </c>
      <c r="H6751" s="26" t="s">
        <v>6511</v>
      </c>
      <c r="I6751" s="6" t="s">
        <v>251</v>
      </c>
    </row>
    <row r="6752" ht="15.0" customHeight="1">
      <c r="A6752" s="2" t="s">
        <v>76</v>
      </c>
      <c r="B6752" s="5">
        <v>10506.0</v>
      </c>
      <c r="C6752" s="25">
        <v>43082.0</v>
      </c>
      <c r="D6752" s="4">
        <v>44.0</v>
      </c>
      <c r="E6752" s="2" t="s">
        <v>10</v>
      </c>
      <c r="F6752" s="19" t="s">
        <v>14415</v>
      </c>
      <c r="G6752" s="5" t="s">
        <v>14416</v>
      </c>
      <c r="H6752" s="26" t="s">
        <v>6511</v>
      </c>
      <c r="I6752" s="6" t="s">
        <v>251</v>
      </c>
    </row>
    <row r="6753" ht="15.0" customHeight="1">
      <c r="A6753" s="2" t="s">
        <v>82</v>
      </c>
      <c r="B6753" s="5">
        <v>3172.0</v>
      </c>
      <c r="C6753" s="25">
        <v>43082.0</v>
      </c>
      <c r="D6753" s="4">
        <v>44.0</v>
      </c>
      <c r="E6753" s="2" t="s">
        <v>10</v>
      </c>
      <c r="F6753" s="19" t="s">
        <v>14417</v>
      </c>
      <c r="G6753" s="5" t="s">
        <v>14418</v>
      </c>
      <c r="H6753" s="26" t="s">
        <v>6840</v>
      </c>
      <c r="I6753" s="6" t="s">
        <v>251</v>
      </c>
    </row>
    <row r="6754" ht="15.0" customHeight="1">
      <c r="A6754" s="2" t="s">
        <v>82</v>
      </c>
      <c r="B6754" s="5">
        <v>3171.0</v>
      </c>
      <c r="C6754" s="25">
        <v>43082.0</v>
      </c>
      <c r="D6754" s="4">
        <v>44.0</v>
      </c>
      <c r="E6754" s="2" t="s">
        <v>10</v>
      </c>
      <c r="F6754" s="19" t="s">
        <v>14419</v>
      </c>
      <c r="G6754" s="8" t="s">
        <v>251</v>
      </c>
      <c r="H6754" s="26" t="s">
        <v>251</v>
      </c>
      <c r="I6754" s="6" t="s">
        <v>251</v>
      </c>
    </row>
    <row r="6755" ht="15.0" customHeight="1">
      <c r="A6755" s="2" t="s">
        <v>82</v>
      </c>
      <c r="B6755" s="5">
        <v>3170.0</v>
      </c>
      <c r="C6755" s="25">
        <v>43082.0</v>
      </c>
      <c r="D6755" s="4">
        <v>44.0</v>
      </c>
      <c r="E6755" s="2" t="s">
        <v>10</v>
      </c>
      <c r="F6755" s="19" t="s">
        <v>14420</v>
      </c>
      <c r="G6755" s="5" t="s">
        <v>14421</v>
      </c>
      <c r="H6755" s="26" t="s">
        <v>6525</v>
      </c>
      <c r="I6755" s="6" t="s">
        <v>251</v>
      </c>
    </row>
    <row r="6756" ht="15.0" customHeight="1">
      <c r="A6756" s="2" t="s">
        <v>9</v>
      </c>
      <c r="B6756" s="5">
        <v>20300.0</v>
      </c>
      <c r="C6756" s="25">
        <v>43075.0</v>
      </c>
      <c r="D6756" s="4">
        <v>43.0</v>
      </c>
      <c r="E6756" s="2" t="s">
        <v>10</v>
      </c>
      <c r="F6756" s="19" t="s">
        <v>14422</v>
      </c>
      <c r="G6756" s="5" t="s">
        <v>14423</v>
      </c>
      <c r="H6756" s="26" t="s">
        <v>10970</v>
      </c>
      <c r="I6756" s="6" t="s">
        <v>251</v>
      </c>
    </row>
    <row r="6757" ht="15.0" customHeight="1">
      <c r="A6757" s="2" t="s">
        <v>9</v>
      </c>
      <c r="B6757" s="5">
        <v>20299.0</v>
      </c>
      <c r="C6757" s="25">
        <v>43075.0</v>
      </c>
      <c r="D6757" s="4">
        <v>43.0</v>
      </c>
      <c r="E6757" s="2" t="s">
        <v>10</v>
      </c>
      <c r="F6757" s="19" t="s">
        <v>14424</v>
      </c>
      <c r="G6757" s="5" t="s">
        <v>14425</v>
      </c>
      <c r="H6757" s="26" t="s">
        <v>6617</v>
      </c>
      <c r="I6757" s="6" t="s">
        <v>251</v>
      </c>
    </row>
    <row r="6758" ht="15.0" customHeight="1">
      <c r="A6758" s="2" t="s">
        <v>9</v>
      </c>
      <c r="B6758" s="5">
        <v>20298.0</v>
      </c>
      <c r="C6758" s="25">
        <v>43075.0</v>
      </c>
      <c r="D6758" s="4">
        <v>43.0</v>
      </c>
      <c r="E6758" s="2" t="s">
        <v>10</v>
      </c>
      <c r="F6758" s="19" t="s">
        <v>14426</v>
      </c>
      <c r="G6758" s="5" t="s">
        <v>14427</v>
      </c>
      <c r="H6758" s="26" t="s">
        <v>6617</v>
      </c>
      <c r="I6758" s="6" t="s">
        <v>251</v>
      </c>
    </row>
    <row r="6759" ht="15.0" customHeight="1">
      <c r="A6759" s="2" t="s">
        <v>9</v>
      </c>
      <c r="B6759" s="5">
        <v>20297.0</v>
      </c>
      <c r="C6759" s="25">
        <v>43075.0</v>
      </c>
      <c r="D6759" s="4">
        <v>43.0</v>
      </c>
      <c r="E6759" s="2" t="s">
        <v>10</v>
      </c>
      <c r="F6759" s="19" t="s">
        <v>14428</v>
      </c>
      <c r="G6759" s="5" t="s">
        <v>14429</v>
      </c>
      <c r="H6759" s="26" t="s">
        <v>6593</v>
      </c>
      <c r="I6759" s="6" t="s">
        <v>251</v>
      </c>
    </row>
    <row r="6760" ht="15.0" customHeight="1">
      <c r="A6760" s="2" t="s">
        <v>9</v>
      </c>
      <c r="B6760" s="5">
        <v>20296.0</v>
      </c>
      <c r="C6760" s="25">
        <v>43075.0</v>
      </c>
      <c r="D6760" s="4">
        <v>43.0</v>
      </c>
      <c r="E6760" s="2" t="s">
        <v>10</v>
      </c>
      <c r="F6760" s="19" t="s">
        <v>14430</v>
      </c>
      <c r="G6760" s="5" t="s">
        <v>14431</v>
      </c>
      <c r="H6760" s="26" t="s">
        <v>6793</v>
      </c>
      <c r="I6760" s="6" t="s">
        <v>251</v>
      </c>
    </row>
    <row r="6761" ht="15.0" customHeight="1">
      <c r="A6761" s="2" t="s">
        <v>9</v>
      </c>
      <c r="B6761" s="5">
        <v>20295.0</v>
      </c>
      <c r="C6761" s="25">
        <v>43075.0</v>
      </c>
      <c r="D6761" s="4">
        <v>43.0</v>
      </c>
      <c r="E6761" s="2" t="s">
        <v>10</v>
      </c>
      <c r="F6761" s="19" t="s">
        <v>14432</v>
      </c>
      <c r="G6761" s="5" t="s">
        <v>14433</v>
      </c>
      <c r="H6761" s="26" t="s">
        <v>6612</v>
      </c>
      <c r="I6761" s="6" t="s">
        <v>251</v>
      </c>
    </row>
    <row r="6762" ht="15.0" customHeight="1">
      <c r="A6762" s="2" t="s">
        <v>9</v>
      </c>
      <c r="B6762" s="5">
        <v>20294.0</v>
      </c>
      <c r="C6762" s="25">
        <v>43075.0</v>
      </c>
      <c r="D6762" s="4">
        <v>43.0</v>
      </c>
      <c r="E6762" s="2" t="s">
        <v>10</v>
      </c>
      <c r="F6762" s="19" t="s">
        <v>14434</v>
      </c>
      <c r="G6762" s="5" t="s">
        <v>14435</v>
      </c>
      <c r="H6762" s="26" t="s">
        <v>6612</v>
      </c>
      <c r="I6762" s="6" t="s">
        <v>251</v>
      </c>
    </row>
    <row r="6763" ht="15.0" customHeight="1">
      <c r="A6763" s="2" t="s">
        <v>9</v>
      </c>
      <c r="B6763" s="5">
        <v>20293.0</v>
      </c>
      <c r="C6763" s="25">
        <v>43075.0</v>
      </c>
      <c r="D6763" s="4">
        <v>43.0</v>
      </c>
      <c r="E6763" s="2" t="s">
        <v>10</v>
      </c>
      <c r="F6763" s="19" t="s">
        <v>14436</v>
      </c>
      <c r="G6763" s="5" t="s">
        <v>14437</v>
      </c>
      <c r="H6763" s="26" t="s">
        <v>6612</v>
      </c>
      <c r="I6763" s="6" t="s">
        <v>251</v>
      </c>
    </row>
    <row r="6764" ht="15.0" customHeight="1">
      <c r="A6764" s="2" t="s">
        <v>9</v>
      </c>
      <c r="B6764" s="5">
        <v>20292.0</v>
      </c>
      <c r="C6764" s="25">
        <v>43075.0</v>
      </c>
      <c r="D6764" s="4">
        <v>43.0</v>
      </c>
      <c r="E6764" s="2" t="s">
        <v>10</v>
      </c>
      <c r="F6764" s="19" t="s">
        <v>14438</v>
      </c>
      <c r="G6764" s="5" t="s">
        <v>14439</v>
      </c>
      <c r="H6764" s="26" t="s">
        <v>6693</v>
      </c>
      <c r="I6764" s="6" t="s">
        <v>251</v>
      </c>
    </row>
    <row r="6765" ht="15.0" customHeight="1">
      <c r="A6765" s="2" t="s">
        <v>9</v>
      </c>
      <c r="B6765" s="5">
        <v>20291.0</v>
      </c>
      <c r="C6765" s="25">
        <v>43075.0</v>
      </c>
      <c r="D6765" s="4">
        <v>43.0</v>
      </c>
      <c r="E6765" s="2" t="s">
        <v>10</v>
      </c>
      <c r="F6765" s="19" t="s">
        <v>14440</v>
      </c>
      <c r="G6765" s="5" t="s">
        <v>14441</v>
      </c>
      <c r="H6765" s="26" t="s">
        <v>6582</v>
      </c>
      <c r="I6765" s="6" t="s">
        <v>251</v>
      </c>
    </row>
    <row r="6766" ht="15.0" customHeight="1">
      <c r="A6766" s="2" t="s">
        <v>9</v>
      </c>
      <c r="B6766" s="5">
        <v>20290.0</v>
      </c>
      <c r="C6766" s="25">
        <v>43075.0</v>
      </c>
      <c r="D6766" s="4">
        <v>43.0</v>
      </c>
      <c r="E6766" s="2" t="s">
        <v>10</v>
      </c>
      <c r="F6766" s="19" t="s">
        <v>14442</v>
      </c>
      <c r="G6766" s="5" t="s">
        <v>14443</v>
      </c>
      <c r="H6766" s="26" t="s">
        <v>6582</v>
      </c>
      <c r="I6766" s="6" t="s">
        <v>251</v>
      </c>
    </row>
    <row r="6767" ht="15.0" customHeight="1">
      <c r="A6767" s="2" t="s">
        <v>9</v>
      </c>
      <c r="B6767" s="5">
        <v>20289.0</v>
      </c>
      <c r="C6767" s="25">
        <v>43075.0</v>
      </c>
      <c r="D6767" s="4">
        <v>43.0</v>
      </c>
      <c r="E6767" s="2" t="s">
        <v>10</v>
      </c>
      <c r="F6767" s="19" t="s">
        <v>14444</v>
      </c>
      <c r="G6767" s="5" t="s">
        <v>14445</v>
      </c>
      <c r="H6767" s="26" t="s">
        <v>6648</v>
      </c>
      <c r="I6767" s="6" t="s">
        <v>251</v>
      </c>
    </row>
    <row r="6768" ht="15.0" customHeight="1">
      <c r="A6768" s="2" t="s">
        <v>9</v>
      </c>
      <c r="B6768" s="5">
        <v>20288.0</v>
      </c>
      <c r="C6768" s="25">
        <v>43075.0</v>
      </c>
      <c r="D6768" s="4">
        <v>43.0</v>
      </c>
      <c r="E6768" s="2" t="s">
        <v>10</v>
      </c>
      <c r="F6768" s="19" t="s">
        <v>14446</v>
      </c>
      <c r="G6768" s="5" t="s">
        <v>14447</v>
      </c>
      <c r="H6768" s="26" t="s">
        <v>6722</v>
      </c>
      <c r="I6768" s="6" t="s">
        <v>251</v>
      </c>
    </row>
    <row r="6769" ht="15.0" customHeight="1">
      <c r="A6769" s="2" t="s">
        <v>9</v>
      </c>
      <c r="B6769" s="5">
        <v>20287.0</v>
      </c>
      <c r="C6769" s="25">
        <v>43075.0</v>
      </c>
      <c r="D6769" s="4">
        <v>43.0</v>
      </c>
      <c r="E6769" s="2" t="s">
        <v>10</v>
      </c>
      <c r="F6769" s="19" t="s">
        <v>14448</v>
      </c>
      <c r="G6769" s="5" t="s">
        <v>14449</v>
      </c>
      <c r="H6769" s="26" t="s">
        <v>6779</v>
      </c>
      <c r="I6769" s="6" t="s">
        <v>251</v>
      </c>
    </row>
    <row r="6770" ht="15.0" customHeight="1">
      <c r="A6770" s="2" t="s">
        <v>9</v>
      </c>
      <c r="B6770" s="5">
        <v>20286.0</v>
      </c>
      <c r="C6770" s="25">
        <v>43075.0</v>
      </c>
      <c r="D6770" s="4">
        <v>43.0</v>
      </c>
      <c r="E6770" s="2" t="s">
        <v>10</v>
      </c>
      <c r="F6770" s="19" t="s">
        <v>14450</v>
      </c>
      <c r="G6770" s="5" t="s">
        <v>14451</v>
      </c>
      <c r="H6770" s="26" t="s">
        <v>6648</v>
      </c>
      <c r="I6770" s="6" t="s">
        <v>251</v>
      </c>
    </row>
    <row r="6771" ht="15.0" customHeight="1">
      <c r="A6771" s="2" t="s">
        <v>9</v>
      </c>
      <c r="B6771" s="5">
        <v>20285.0</v>
      </c>
      <c r="C6771" s="25">
        <v>43075.0</v>
      </c>
      <c r="D6771" s="4">
        <v>43.0</v>
      </c>
      <c r="E6771" s="2" t="s">
        <v>10</v>
      </c>
      <c r="F6771" s="19" t="s">
        <v>14452</v>
      </c>
      <c r="G6771" s="5" t="s">
        <v>14453</v>
      </c>
      <c r="H6771" s="26" t="s">
        <v>12387</v>
      </c>
      <c r="I6771" s="6" t="s">
        <v>251</v>
      </c>
    </row>
    <row r="6772" ht="15.0" customHeight="1">
      <c r="A6772" s="2" t="s">
        <v>9</v>
      </c>
      <c r="B6772" s="5">
        <v>20284.0</v>
      </c>
      <c r="C6772" s="25">
        <v>43075.0</v>
      </c>
      <c r="D6772" s="4">
        <v>43.0</v>
      </c>
      <c r="E6772" s="2" t="s">
        <v>10</v>
      </c>
      <c r="F6772" s="19" t="s">
        <v>14454</v>
      </c>
      <c r="G6772" s="5" t="s">
        <v>14455</v>
      </c>
      <c r="H6772" s="26" t="s">
        <v>14456</v>
      </c>
      <c r="I6772" s="6" t="s">
        <v>251</v>
      </c>
    </row>
    <row r="6773" ht="15.0" customHeight="1">
      <c r="A6773" s="2" t="s">
        <v>9</v>
      </c>
      <c r="B6773" s="5">
        <v>20283.0</v>
      </c>
      <c r="C6773" s="25">
        <v>43075.0</v>
      </c>
      <c r="D6773" s="4">
        <v>43.0</v>
      </c>
      <c r="E6773" s="2" t="s">
        <v>10</v>
      </c>
      <c r="F6773" s="19" t="s">
        <v>14457</v>
      </c>
      <c r="G6773" s="5" t="s">
        <v>14458</v>
      </c>
      <c r="H6773" s="26" t="s">
        <v>10396</v>
      </c>
      <c r="I6773" s="6" t="s">
        <v>251</v>
      </c>
    </row>
    <row r="6774" ht="15.0" customHeight="1">
      <c r="A6774" s="2" t="s">
        <v>9</v>
      </c>
      <c r="B6774" s="5">
        <v>20282.0</v>
      </c>
      <c r="C6774" s="25">
        <v>43075.0</v>
      </c>
      <c r="D6774" s="4">
        <v>43.0</v>
      </c>
      <c r="E6774" s="2" t="s">
        <v>10</v>
      </c>
      <c r="F6774" s="19" t="s">
        <v>14459</v>
      </c>
      <c r="G6774" s="5" t="s">
        <v>14460</v>
      </c>
      <c r="H6774" s="26" t="s">
        <v>6648</v>
      </c>
      <c r="I6774" s="6" t="s">
        <v>251</v>
      </c>
    </row>
    <row r="6775" ht="15.0" customHeight="1">
      <c r="A6775" s="2" t="s">
        <v>9</v>
      </c>
      <c r="B6775" s="5">
        <v>20281.0</v>
      </c>
      <c r="C6775" s="25">
        <v>43075.0</v>
      </c>
      <c r="D6775" s="4">
        <v>43.0</v>
      </c>
      <c r="E6775" s="2" t="s">
        <v>10</v>
      </c>
      <c r="F6775" s="19" t="s">
        <v>14461</v>
      </c>
      <c r="G6775" s="5" t="s">
        <v>14462</v>
      </c>
      <c r="H6775" s="26" t="s">
        <v>7136</v>
      </c>
      <c r="I6775" s="6" t="s">
        <v>251</v>
      </c>
    </row>
    <row r="6776" ht="15.0" customHeight="1">
      <c r="A6776" s="2" t="s">
        <v>9</v>
      </c>
      <c r="B6776" s="5">
        <v>20280.0</v>
      </c>
      <c r="C6776" s="25">
        <v>43075.0</v>
      </c>
      <c r="D6776" s="4">
        <v>43.0</v>
      </c>
      <c r="E6776" s="2" t="s">
        <v>10</v>
      </c>
      <c r="F6776" s="19" t="s">
        <v>6625</v>
      </c>
      <c r="G6776" s="5" t="s">
        <v>14463</v>
      </c>
      <c r="H6776" s="26" t="s">
        <v>7136</v>
      </c>
      <c r="I6776" s="6" t="s">
        <v>251</v>
      </c>
    </row>
    <row r="6777" ht="15.0" customHeight="1">
      <c r="A6777" s="2" t="s">
        <v>9</v>
      </c>
      <c r="B6777" s="5">
        <v>20279.0</v>
      </c>
      <c r="C6777" s="25">
        <v>43075.0</v>
      </c>
      <c r="D6777" s="4">
        <v>43.0</v>
      </c>
      <c r="E6777" s="2" t="s">
        <v>10</v>
      </c>
      <c r="F6777" s="19" t="s">
        <v>14464</v>
      </c>
      <c r="G6777" s="5" t="s">
        <v>14465</v>
      </c>
      <c r="H6777" s="26" t="s">
        <v>6506</v>
      </c>
      <c r="I6777" s="6" t="s">
        <v>251</v>
      </c>
    </row>
    <row r="6778" ht="15.0" customHeight="1">
      <c r="A6778" s="2" t="s">
        <v>9</v>
      </c>
      <c r="B6778" s="5">
        <v>20278.0</v>
      </c>
      <c r="C6778" s="25">
        <v>43075.0</v>
      </c>
      <c r="D6778" s="4">
        <v>43.0</v>
      </c>
      <c r="E6778" s="2" t="s">
        <v>10</v>
      </c>
      <c r="F6778" s="19" t="s">
        <v>14466</v>
      </c>
      <c r="G6778" s="5" t="s">
        <v>14467</v>
      </c>
      <c r="H6778" s="26" t="s">
        <v>6506</v>
      </c>
      <c r="I6778" s="6" t="s">
        <v>251</v>
      </c>
    </row>
    <row r="6779" ht="15.0" customHeight="1">
      <c r="A6779" s="2" t="s">
        <v>9</v>
      </c>
      <c r="B6779" s="5">
        <v>20277.0</v>
      </c>
      <c r="C6779" s="25">
        <v>43075.0</v>
      </c>
      <c r="D6779" s="4">
        <v>43.0</v>
      </c>
      <c r="E6779" s="2" t="s">
        <v>10</v>
      </c>
      <c r="F6779" s="19" t="s">
        <v>14468</v>
      </c>
      <c r="G6779" s="5" t="s">
        <v>14469</v>
      </c>
      <c r="H6779" s="26" t="s">
        <v>6506</v>
      </c>
      <c r="I6779" s="6" t="s">
        <v>251</v>
      </c>
    </row>
    <row r="6780" ht="15.0" customHeight="1">
      <c r="A6780" s="2" t="s">
        <v>9</v>
      </c>
      <c r="B6780" s="5">
        <v>20276.0</v>
      </c>
      <c r="C6780" s="25">
        <v>43075.0</v>
      </c>
      <c r="D6780" s="4">
        <v>43.0</v>
      </c>
      <c r="E6780" s="2" t="s">
        <v>10</v>
      </c>
      <c r="F6780" s="19" t="s">
        <v>14470</v>
      </c>
      <c r="G6780" s="5" t="s">
        <v>14471</v>
      </c>
      <c r="H6780" s="26" t="s">
        <v>6506</v>
      </c>
      <c r="I6780" s="6" t="s">
        <v>251</v>
      </c>
    </row>
    <row r="6781" ht="15.0" customHeight="1">
      <c r="A6781" s="2" t="s">
        <v>9</v>
      </c>
      <c r="B6781" s="5">
        <v>20275.0</v>
      </c>
      <c r="C6781" s="25">
        <v>43075.0</v>
      </c>
      <c r="D6781" s="4">
        <v>43.0</v>
      </c>
      <c r="E6781" s="2" t="s">
        <v>10</v>
      </c>
      <c r="F6781" s="19" t="s">
        <v>14472</v>
      </c>
      <c r="G6781" s="5" t="s">
        <v>14473</v>
      </c>
      <c r="H6781" s="26" t="s">
        <v>14474</v>
      </c>
      <c r="I6781" s="6" t="s">
        <v>251</v>
      </c>
    </row>
    <row r="6782" ht="15.0" customHeight="1">
      <c r="A6782" s="2" t="s">
        <v>9</v>
      </c>
      <c r="B6782" s="5">
        <v>20274.0</v>
      </c>
      <c r="C6782" s="25">
        <v>43075.0</v>
      </c>
      <c r="D6782" s="4">
        <v>43.0</v>
      </c>
      <c r="E6782" s="2" t="s">
        <v>10</v>
      </c>
      <c r="F6782" s="19" t="s">
        <v>14475</v>
      </c>
      <c r="G6782" s="5" t="s">
        <v>14476</v>
      </c>
      <c r="H6782" s="26" t="s">
        <v>14477</v>
      </c>
      <c r="I6782" s="6" t="s">
        <v>251</v>
      </c>
    </row>
    <row r="6783" ht="15.0" customHeight="1">
      <c r="A6783" s="2" t="s">
        <v>9</v>
      </c>
      <c r="B6783" s="5">
        <v>20273.0</v>
      </c>
      <c r="C6783" s="25">
        <v>43075.0</v>
      </c>
      <c r="D6783" s="4">
        <v>43.0</v>
      </c>
      <c r="E6783" s="2" t="s">
        <v>10</v>
      </c>
      <c r="F6783" s="19" t="s">
        <v>14478</v>
      </c>
      <c r="G6783" s="5" t="s">
        <v>14479</v>
      </c>
      <c r="H6783" s="26" t="s">
        <v>14480</v>
      </c>
      <c r="I6783" s="6" t="s">
        <v>251</v>
      </c>
    </row>
    <row r="6784" ht="15.0" customHeight="1">
      <c r="A6784" s="2" t="s">
        <v>9</v>
      </c>
      <c r="B6784" s="5">
        <v>20272.0</v>
      </c>
      <c r="C6784" s="25">
        <v>43075.0</v>
      </c>
      <c r="D6784" s="4">
        <v>43.0</v>
      </c>
      <c r="E6784" s="2" t="s">
        <v>10</v>
      </c>
      <c r="F6784" s="19" t="s">
        <v>14481</v>
      </c>
      <c r="G6784" s="5" t="s">
        <v>14482</v>
      </c>
      <c r="H6784" s="26" t="s">
        <v>6765</v>
      </c>
      <c r="I6784" s="6" t="s">
        <v>251</v>
      </c>
    </row>
    <row r="6785" ht="15.0" customHeight="1">
      <c r="A6785" s="2" t="s">
        <v>9</v>
      </c>
      <c r="B6785" s="5">
        <v>20271.0</v>
      </c>
      <c r="C6785" s="25">
        <v>43075.0</v>
      </c>
      <c r="D6785" s="4">
        <v>43.0</v>
      </c>
      <c r="E6785" s="2" t="s">
        <v>10</v>
      </c>
      <c r="F6785" s="19" t="s">
        <v>14483</v>
      </c>
      <c r="G6785" s="5" t="s">
        <v>14484</v>
      </c>
      <c r="H6785" s="26" t="s">
        <v>7133</v>
      </c>
      <c r="I6785" s="6" t="s">
        <v>251</v>
      </c>
    </row>
    <row r="6786" ht="15.0" customHeight="1">
      <c r="A6786" s="2" t="s">
        <v>9</v>
      </c>
      <c r="B6786" s="5">
        <v>20270.0</v>
      </c>
      <c r="C6786" s="25">
        <v>43075.0</v>
      </c>
      <c r="D6786" s="4">
        <v>43.0</v>
      </c>
      <c r="E6786" s="2" t="s">
        <v>10</v>
      </c>
      <c r="F6786" s="19" t="s">
        <v>14485</v>
      </c>
      <c r="G6786" s="5" t="s">
        <v>14486</v>
      </c>
      <c r="H6786" s="26" t="s">
        <v>6587</v>
      </c>
      <c r="I6786" s="6" t="s">
        <v>251</v>
      </c>
    </row>
    <row r="6787" ht="15.0" customHeight="1">
      <c r="A6787" s="2" t="s">
        <v>9</v>
      </c>
      <c r="B6787" s="5">
        <v>20269.0</v>
      </c>
      <c r="C6787" s="25">
        <v>43075.0</v>
      </c>
      <c r="D6787" s="4">
        <v>43.0</v>
      </c>
      <c r="E6787" s="2" t="s">
        <v>10</v>
      </c>
      <c r="F6787" s="19" t="s">
        <v>14487</v>
      </c>
      <c r="G6787" s="5" t="s">
        <v>14488</v>
      </c>
      <c r="H6787" s="26" t="s">
        <v>6587</v>
      </c>
      <c r="I6787" s="6" t="s">
        <v>251</v>
      </c>
    </row>
    <row r="6788" ht="15.0" customHeight="1">
      <c r="A6788" s="2" t="s">
        <v>9</v>
      </c>
      <c r="B6788" s="5">
        <v>20268.0</v>
      </c>
      <c r="C6788" s="25">
        <v>43075.0</v>
      </c>
      <c r="D6788" s="4">
        <v>43.0</v>
      </c>
      <c r="E6788" s="2" t="s">
        <v>10</v>
      </c>
      <c r="F6788" s="19" t="s">
        <v>14489</v>
      </c>
      <c r="G6788" s="5" t="s">
        <v>14490</v>
      </c>
      <c r="H6788" s="26" t="s">
        <v>6859</v>
      </c>
      <c r="I6788" s="6" t="s">
        <v>251</v>
      </c>
    </row>
    <row r="6789" ht="15.0" customHeight="1">
      <c r="A6789" s="2" t="s">
        <v>9</v>
      </c>
      <c r="B6789" s="5">
        <v>20267.0</v>
      </c>
      <c r="C6789" s="25">
        <v>43075.0</v>
      </c>
      <c r="D6789" s="4">
        <v>43.0</v>
      </c>
      <c r="E6789" s="2" t="s">
        <v>10</v>
      </c>
      <c r="F6789" s="19" t="s">
        <v>14491</v>
      </c>
      <c r="G6789" s="5" t="s">
        <v>14492</v>
      </c>
      <c r="H6789" s="26" t="s">
        <v>14493</v>
      </c>
      <c r="I6789" s="6" t="s">
        <v>251</v>
      </c>
    </row>
    <row r="6790" ht="15.0" customHeight="1">
      <c r="A6790" s="2" t="s">
        <v>9</v>
      </c>
      <c r="B6790" s="5">
        <v>20266.0</v>
      </c>
      <c r="C6790" s="25">
        <v>43075.0</v>
      </c>
      <c r="D6790" s="4">
        <v>43.0</v>
      </c>
      <c r="E6790" s="2" t="s">
        <v>10</v>
      </c>
      <c r="F6790" s="19" t="s">
        <v>14494</v>
      </c>
      <c r="G6790" s="5" t="s">
        <v>14495</v>
      </c>
      <c r="H6790" s="26" t="s">
        <v>6582</v>
      </c>
      <c r="I6790" s="6" t="s">
        <v>251</v>
      </c>
    </row>
    <row r="6791" ht="15.0" customHeight="1">
      <c r="A6791" s="2" t="s">
        <v>9</v>
      </c>
      <c r="B6791" s="5">
        <v>20265.0</v>
      </c>
      <c r="C6791" s="25">
        <v>43075.0</v>
      </c>
      <c r="D6791" s="4">
        <v>43.0</v>
      </c>
      <c r="E6791" s="2" t="s">
        <v>10</v>
      </c>
      <c r="F6791" s="19" t="s">
        <v>14496</v>
      </c>
      <c r="G6791" s="5" t="s">
        <v>14497</v>
      </c>
      <c r="H6791" s="26" t="s">
        <v>6698</v>
      </c>
      <c r="I6791" s="6" t="s">
        <v>251</v>
      </c>
    </row>
    <row r="6792" ht="15.0" customHeight="1">
      <c r="A6792" s="2" t="s">
        <v>9</v>
      </c>
      <c r="B6792" s="5">
        <v>20264.0</v>
      </c>
      <c r="C6792" s="25">
        <v>43075.0</v>
      </c>
      <c r="D6792" s="4">
        <v>43.0</v>
      </c>
      <c r="E6792" s="2" t="s">
        <v>10</v>
      </c>
      <c r="F6792" s="19" t="s">
        <v>14498</v>
      </c>
      <c r="G6792" s="5" t="s">
        <v>14499</v>
      </c>
      <c r="H6792" s="26" t="s">
        <v>6862</v>
      </c>
      <c r="I6792" s="6" t="s">
        <v>251</v>
      </c>
    </row>
    <row r="6793" ht="15.0" customHeight="1">
      <c r="A6793" s="2" t="s">
        <v>9</v>
      </c>
      <c r="B6793" s="5">
        <v>20263.0</v>
      </c>
      <c r="C6793" s="25">
        <v>43075.0</v>
      </c>
      <c r="D6793" s="4">
        <v>43.0</v>
      </c>
      <c r="E6793" s="2" t="s">
        <v>10</v>
      </c>
      <c r="F6793" s="19" t="s">
        <v>14500</v>
      </c>
      <c r="G6793" s="5" t="s">
        <v>14501</v>
      </c>
      <c r="H6793" s="26" t="s">
        <v>6862</v>
      </c>
      <c r="I6793" s="6" t="s">
        <v>251</v>
      </c>
    </row>
    <row r="6794" ht="15.0" customHeight="1">
      <c r="A6794" s="2" t="s">
        <v>9</v>
      </c>
      <c r="B6794" s="5">
        <v>20262.0</v>
      </c>
      <c r="C6794" s="25">
        <v>43075.0</v>
      </c>
      <c r="D6794" s="4">
        <v>43.0</v>
      </c>
      <c r="E6794" s="2" t="s">
        <v>10</v>
      </c>
      <c r="F6794" s="19" t="s">
        <v>14502</v>
      </c>
      <c r="G6794" s="5" t="s">
        <v>14503</v>
      </c>
      <c r="H6794" s="26" t="s">
        <v>6862</v>
      </c>
      <c r="I6794" s="6" t="s">
        <v>251</v>
      </c>
    </row>
    <row r="6795" ht="15.0" customHeight="1">
      <c r="A6795" s="2" t="s">
        <v>9</v>
      </c>
      <c r="B6795" s="5">
        <v>20261.0</v>
      </c>
      <c r="C6795" s="25">
        <v>43075.0</v>
      </c>
      <c r="D6795" s="4">
        <v>43.0</v>
      </c>
      <c r="E6795" s="2" t="s">
        <v>10</v>
      </c>
      <c r="F6795" s="19" t="s">
        <v>14504</v>
      </c>
      <c r="G6795" s="5" t="s">
        <v>14505</v>
      </c>
      <c r="H6795" s="26" t="s">
        <v>6862</v>
      </c>
      <c r="I6795" s="6" t="s">
        <v>251</v>
      </c>
    </row>
    <row r="6796" ht="15.0" customHeight="1">
      <c r="A6796" s="2" t="s">
        <v>9</v>
      </c>
      <c r="B6796" s="5">
        <v>20260.0</v>
      </c>
      <c r="C6796" s="25">
        <v>43075.0</v>
      </c>
      <c r="D6796" s="4">
        <v>43.0</v>
      </c>
      <c r="E6796" s="2" t="s">
        <v>10</v>
      </c>
      <c r="F6796" s="19" t="s">
        <v>14506</v>
      </c>
      <c r="G6796" s="5" t="s">
        <v>14507</v>
      </c>
      <c r="H6796" s="26" t="s">
        <v>6854</v>
      </c>
      <c r="I6796" s="6" t="s">
        <v>251</v>
      </c>
    </row>
    <row r="6797" ht="15.0" customHeight="1">
      <c r="A6797" s="2" t="s">
        <v>9</v>
      </c>
      <c r="B6797" s="5">
        <v>20259.0</v>
      </c>
      <c r="C6797" s="25">
        <v>43075.0</v>
      </c>
      <c r="D6797" s="4">
        <v>43.0</v>
      </c>
      <c r="E6797" s="2" t="s">
        <v>10</v>
      </c>
      <c r="F6797" s="19" t="s">
        <v>14508</v>
      </c>
      <c r="G6797" s="5" t="s">
        <v>14509</v>
      </c>
      <c r="H6797" s="26" t="s">
        <v>6709</v>
      </c>
      <c r="I6797" s="6" t="s">
        <v>251</v>
      </c>
    </row>
    <row r="6798" ht="15.0" customHeight="1">
      <c r="A6798" s="2" t="s">
        <v>9</v>
      </c>
      <c r="B6798" s="5">
        <v>20258.0</v>
      </c>
      <c r="C6798" s="25">
        <v>43075.0</v>
      </c>
      <c r="D6798" s="4">
        <v>43.0</v>
      </c>
      <c r="E6798" s="2" t="s">
        <v>10</v>
      </c>
      <c r="F6798" s="19" t="s">
        <v>14510</v>
      </c>
      <c r="G6798" s="5" t="s">
        <v>14511</v>
      </c>
      <c r="H6798" s="26" t="s">
        <v>10246</v>
      </c>
      <c r="I6798" s="6" t="s">
        <v>251</v>
      </c>
    </row>
    <row r="6799" ht="15.0" customHeight="1">
      <c r="A6799" s="2" t="s">
        <v>9</v>
      </c>
      <c r="B6799" s="5">
        <v>20257.0</v>
      </c>
      <c r="C6799" s="25">
        <v>43075.0</v>
      </c>
      <c r="D6799" s="4">
        <v>43.0</v>
      </c>
      <c r="E6799" s="2" t="s">
        <v>10</v>
      </c>
      <c r="F6799" s="19" t="s">
        <v>14512</v>
      </c>
      <c r="G6799" s="5" t="s">
        <v>14513</v>
      </c>
      <c r="H6799" s="26" t="s">
        <v>14514</v>
      </c>
      <c r="I6799" s="6" t="s">
        <v>251</v>
      </c>
    </row>
    <row r="6800" ht="15.0" customHeight="1">
      <c r="A6800" s="2" t="s">
        <v>76</v>
      </c>
      <c r="B6800" s="5">
        <v>10505.0</v>
      </c>
      <c r="C6800" s="25">
        <v>43075.0</v>
      </c>
      <c r="D6800" s="4">
        <v>43.0</v>
      </c>
      <c r="E6800" s="2" t="s">
        <v>10</v>
      </c>
      <c r="F6800" s="19" t="s">
        <v>14515</v>
      </c>
      <c r="G6800" s="5" t="s">
        <v>14516</v>
      </c>
      <c r="H6800" s="26" t="s">
        <v>6511</v>
      </c>
      <c r="I6800" s="6" t="s">
        <v>251</v>
      </c>
    </row>
    <row r="6801" ht="15.0" customHeight="1">
      <c r="A6801" s="2" t="s">
        <v>76</v>
      </c>
      <c r="B6801" s="5">
        <v>10504.0</v>
      </c>
      <c r="C6801" s="25">
        <v>43075.0</v>
      </c>
      <c r="D6801" s="4">
        <v>43.0</v>
      </c>
      <c r="E6801" s="2" t="s">
        <v>10</v>
      </c>
      <c r="F6801" s="19" t="s">
        <v>14517</v>
      </c>
      <c r="G6801" s="5" t="s">
        <v>14518</v>
      </c>
      <c r="H6801" s="26" t="s">
        <v>6601</v>
      </c>
      <c r="I6801" s="6" t="s">
        <v>251</v>
      </c>
    </row>
    <row r="6802" ht="15.0" customHeight="1">
      <c r="A6802" s="2" t="s">
        <v>82</v>
      </c>
      <c r="B6802" s="5">
        <v>3169.0</v>
      </c>
      <c r="C6802" s="25">
        <v>43075.0</v>
      </c>
      <c r="D6802" s="4">
        <v>43.0</v>
      </c>
      <c r="E6802" s="2" t="s">
        <v>10</v>
      </c>
      <c r="F6802" s="19" t="s">
        <v>14519</v>
      </c>
      <c r="G6802" s="5" t="s">
        <v>14520</v>
      </c>
      <c r="H6802" s="26" t="s">
        <v>6511</v>
      </c>
      <c r="I6802" s="6" t="s">
        <v>251</v>
      </c>
    </row>
    <row r="6803" ht="15.0" customHeight="1">
      <c r="A6803" s="2" t="s">
        <v>82</v>
      </c>
      <c r="B6803" s="5">
        <v>3168.0</v>
      </c>
      <c r="C6803" s="25">
        <v>43075.0</v>
      </c>
      <c r="D6803" s="4">
        <v>43.0</v>
      </c>
      <c r="E6803" s="2" t="s">
        <v>10</v>
      </c>
      <c r="F6803" s="19" t="s">
        <v>14521</v>
      </c>
      <c r="G6803" s="5" t="s">
        <v>14522</v>
      </c>
      <c r="H6803" s="26" t="s">
        <v>6511</v>
      </c>
      <c r="I6803" s="6" t="s">
        <v>251</v>
      </c>
    </row>
    <row r="6804" ht="15.0" customHeight="1">
      <c r="A6804" s="2" t="s">
        <v>82</v>
      </c>
      <c r="B6804" s="5">
        <v>3167.0</v>
      </c>
      <c r="C6804" s="25">
        <v>43075.0</v>
      </c>
      <c r="D6804" s="4">
        <v>43.0</v>
      </c>
      <c r="E6804" s="2" t="s">
        <v>10</v>
      </c>
      <c r="F6804" s="19" t="s">
        <v>14523</v>
      </c>
      <c r="G6804" s="5" t="s">
        <v>14524</v>
      </c>
      <c r="H6804" s="26" t="s">
        <v>6511</v>
      </c>
      <c r="I6804" s="6" t="s">
        <v>251</v>
      </c>
    </row>
    <row r="6805" ht="15.0" customHeight="1">
      <c r="A6805" s="2" t="s">
        <v>82</v>
      </c>
      <c r="B6805" s="5">
        <v>3166.0</v>
      </c>
      <c r="C6805" s="25">
        <v>43075.0</v>
      </c>
      <c r="D6805" s="4">
        <v>43.0</v>
      </c>
      <c r="E6805" s="2" t="s">
        <v>10</v>
      </c>
      <c r="F6805" s="19" t="s">
        <v>14525</v>
      </c>
      <c r="G6805" s="5" t="s">
        <v>14526</v>
      </c>
      <c r="H6805" s="26" t="s">
        <v>6511</v>
      </c>
      <c r="I6805" s="6" t="s">
        <v>251</v>
      </c>
    </row>
    <row r="6806" ht="15.0" customHeight="1">
      <c r="A6806" s="2" t="s">
        <v>76</v>
      </c>
      <c r="B6806" s="5">
        <v>3165.0</v>
      </c>
      <c r="C6806" s="25">
        <v>43075.0</v>
      </c>
      <c r="D6806" s="4">
        <v>43.0</v>
      </c>
      <c r="E6806" s="2" t="s">
        <v>10</v>
      </c>
      <c r="F6806" s="19" t="s">
        <v>14527</v>
      </c>
      <c r="G6806" s="5" t="s">
        <v>14528</v>
      </c>
      <c r="H6806" s="26" t="s">
        <v>6511</v>
      </c>
      <c r="I6806" s="6" t="s">
        <v>251</v>
      </c>
    </row>
    <row r="6807" ht="15.0" customHeight="1">
      <c r="A6807" s="2" t="s">
        <v>82</v>
      </c>
      <c r="B6807" s="5">
        <v>3164.0</v>
      </c>
      <c r="C6807" s="25">
        <v>43075.0</v>
      </c>
      <c r="D6807" s="4">
        <v>43.0</v>
      </c>
      <c r="E6807" s="2" t="s">
        <v>10</v>
      </c>
      <c r="F6807" s="19" t="s">
        <v>14529</v>
      </c>
      <c r="G6807" s="5" t="s">
        <v>14530</v>
      </c>
      <c r="H6807" s="26" t="s">
        <v>6511</v>
      </c>
      <c r="I6807" s="6" t="s">
        <v>251</v>
      </c>
    </row>
    <row r="6808" ht="15.0" customHeight="1">
      <c r="A6808" s="2" t="s">
        <v>82</v>
      </c>
      <c r="B6808" s="5">
        <v>3163.0</v>
      </c>
      <c r="C6808" s="25">
        <v>43075.0</v>
      </c>
      <c r="D6808" s="4">
        <v>43.0</v>
      </c>
      <c r="E6808" s="2" t="s">
        <v>10</v>
      </c>
      <c r="F6808" s="19" t="s">
        <v>14531</v>
      </c>
      <c r="G6808" s="5" t="s">
        <v>14532</v>
      </c>
      <c r="H6808" s="26" t="s">
        <v>6511</v>
      </c>
      <c r="I6808" s="6" t="s">
        <v>251</v>
      </c>
    </row>
    <row r="6809" ht="15.0" customHeight="1">
      <c r="A6809" s="2" t="s">
        <v>82</v>
      </c>
      <c r="B6809" s="5">
        <v>3162.0</v>
      </c>
      <c r="C6809" s="25">
        <v>43075.0</v>
      </c>
      <c r="D6809" s="4">
        <v>43.0</v>
      </c>
      <c r="E6809" s="2" t="s">
        <v>10</v>
      </c>
      <c r="F6809" s="19" t="s">
        <v>14533</v>
      </c>
      <c r="G6809" s="5" t="s">
        <v>14534</v>
      </c>
      <c r="H6809" s="26" t="s">
        <v>6511</v>
      </c>
      <c r="I6809" s="6" t="s">
        <v>251</v>
      </c>
    </row>
    <row r="6810" ht="15.0" customHeight="1">
      <c r="A6810" s="2" t="s">
        <v>82</v>
      </c>
      <c r="B6810" s="5">
        <v>3161.0</v>
      </c>
      <c r="C6810" s="25">
        <v>43075.0</v>
      </c>
      <c r="D6810" s="4">
        <v>43.0</v>
      </c>
      <c r="E6810" s="2" t="s">
        <v>10</v>
      </c>
      <c r="F6810" s="19" t="s">
        <v>14535</v>
      </c>
      <c r="G6810" s="5" t="s">
        <v>14536</v>
      </c>
      <c r="H6810" s="26" t="s">
        <v>6511</v>
      </c>
      <c r="I6810" s="6" t="s">
        <v>251</v>
      </c>
    </row>
    <row r="6811" ht="15.0" customHeight="1">
      <c r="A6811" s="2" t="s">
        <v>82</v>
      </c>
      <c r="B6811" s="5">
        <v>3160.0</v>
      </c>
      <c r="C6811" s="25">
        <v>43075.0</v>
      </c>
      <c r="D6811" s="4">
        <v>43.0</v>
      </c>
      <c r="E6811" s="2" t="s">
        <v>10</v>
      </c>
      <c r="F6811" s="19" t="s">
        <v>14537</v>
      </c>
      <c r="G6811" s="5" t="s">
        <v>14538</v>
      </c>
      <c r="H6811" s="26" t="s">
        <v>6511</v>
      </c>
      <c r="I6811" s="6" t="s">
        <v>251</v>
      </c>
    </row>
    <row r="6812" ht="15.0" customHeight="1">
      <c r="A6812" s="2" t="s">
        <v>82</v>
      </c>
      <c r="B6812" s="5">
        <v>3159.0</v>
      </c>
      <c r="C6812" s="25">
        <v>43075.0</v>
      </c>
      <c r="D6812" s="4">
        <v>43.0</v>
      </c>
      <c r="E6812" s="2" t="s">
        <v>10</v>
      </c>
      <c r="F6812" s="19" t="s">
        <v>14539</v>
      </c>
      <c r="G6812" s="5" t="s">
        <v>14540</v>
      </c>
      <c r="H6812" s="26" t="s">
        <v>14541</v>
      </c>
      <c r="I6812" s="6" t="s">
        <v>251</v>
      </c>
    </row>
    <row r="6813" ht="15.0" customHeight="1">
      <c r="A6813" s="2" t="s">
        <v>82</v>
      </c>
      <c r="B6813" s="5">
        <v>3158.0</v>
      </c>
      <c r="C6813" s="25">
        <v>43075.0</v>
      </c>
      <c r="D6813" s="4">
        <v>43.0</v>
      </c>
      <c r="E6813" s="2" t="s">
        <v>10</v>
      </c>
      <c r="F6813" s="19" t="s">
        <v>14542</v>
      </c>
      <c r="G6813" s="5" t="s">
        <v>14543</v>
      </c>
      <c r="H6813" s="26" t="s">
        <v>8936</v>
      </c>
      <c r="I6813" s="6" t="s">
        <v>251</v>
      </c>
    </row>
    <row r="6814" ht="15.0" customHeight="1">
      <c r="A6814" s="2" t="s">
        <v>82</v>
      </c>
      <c r="B6814" s="5">
        <v>3157.0</v>
      </c>
      <c r="C6814" s="25">
        <v>43075.0</v>
      </c>
      <c r="D6814" s="4">
        <v>43.0</v>
      </c>
      <c r="E6814" s="2" t="s">
        <v>10</v>
      </c>
      <c r="F6814" s="19" t="s">
        <v>12289</v>
      </c>
      <c r="G6814" s="5" t="s">
        <v>14544</v>
      </c>
      <c r="H6814" s="26" t="s">
        <v>8508</v>
      </c>
      <c r="I6814" s="6" t="s">
        <v>251</v>
      </c>
    </row>
    <row r="6815" ht="15.0" customHeight="1">
      <c r="A6815" s="2" t="s">
        <v>82</v>
      </c>
      <c r="B6815" s="5">
        <v>3156.0</v>
      </c>
      <c r="C6815" s="25">
        <v>43075.0</v>
      </c>
      <c r="D6815" s="4">
        <v>43.0</v>
      </c>
      <c r="E6815" s="2" t="s">
        <v>10</v>
      </c>
      <c r="F6815" s="19" t="s">
        <v>12291</v>
      </c>
      <c r="G6815" s="5" t="s">
        <v>14545</v>
      </c>
      <c r="H6815" s="26" t="s">
        <v>6598</v>
      </c>
      <c r="I6815" s="6" t="s">
        <v>251</v>
      </c>
    </row>
    <row r="6816" ht="15.0" customHeight="1">
      <c r="A6816" s="2" t="s">
        <v>82</v>
      </c>
      <c r="B6816" s="5">
        <v>3155.0</v>
      </c>
      <c r="C6816" s="25">
        <v>43075.0</v>
      </c>
      <c r="D6816" s="4">
        <v>1.0</v>
      </c>
      <c r="E6816" s="2" t="s">
        <v>1510</v>
      </c>
      <c r="F6816" s="19" t="s">
        <v>14546</v>
      </c>
      <c r="G6816" s="8" t="s">
        <v>251</v>
      </c>
      <c r="H6816" s="26" t="s">
        <v>251</v>
      </c>
      <c r="I6816" s="6" t="s">
        <v>251</v>
      </c>
    </row>
    <row r="6817" ht="15.0" customHeight="1">
      <c r="A6817" s="2" t="s">
        <v>82</v>
      </c>
      <c r="B6817" s="5">
        <v>3154.0</v>
      </c>
      <c r="C6817" s="25">
        <v>43075.0</v>
      </c>
      <c r="D6817" s="4">
        <v>1.0</v>
      </c>
      <c r="E6817" s="2" t="s">
        <v>1510</v>
      </c>
      <c r="F6817" s="19" t="s">
        <v>14547</v>
      </c>
      <c r="G6817" s="8" t="s">
        <v>251</v>
      </c>
      <c r="H6817" s="26" t="s">
        <v>251</v>
      </c>
      <c r="I6817" s="6" t="s">
        <v>251</v>
      </c>
    </row>
    <row r="6818" ht="15.0" customHeight="1">
      <c r="A6818" s="2" t="s">
        <v>82</v>
      </c>
      <c r="B6818" s="5">
        <v>3153.0</v>
      </c>
      <c r="C6818" s="25">
        <v>43075.0</v>
      </c>
      <c r="D6818" s="4">
        <v>1.0</v>
      </c>
      <c r="E6818" s="2" t="s">
        <v>1510</v>
      </c>
      <c r="F6818" s="19" t="s">
        <v>14548</v>
      </c>
      <c r="G6818" s="8" t="s">
        <v>251</v>
      </c>
      <c r="H6818" s="26" t="s">
        <v>251</v>
      </c>
      <c r="I6818" s="6" t="s">
        <v>251</v>
      </c>
    </row>
    <row r="6819" ht="15.0" customHeight="1">
      <c r="A6819" s="2" t="s">
        <v>82</v>
      </c>
      <c r="B6819" s="5">
        <v>3152.0</v>
      </c>
      <c r="C6819" s="25">
        <v>43075.0</v>
      </c>
      <c r="D6819" s="4">
        <v>1.0</v>
      </c>
      <c r="E6819" s="2" t="s">
        <v>1510</v>
      </c>
      <c r="F6819" s="19" t="s">
        <v>14549</v>
      </c>
      <c r="G6819" s="8" t="s">
        <v>251</v>
      </c>
      <c r="H6819" s="26" t="s">
        <v>251</v>
      </c>
      <c r="I6819" s="6" t="s">
        <v>251</v>
      </c>
    </row>
    <row r="6820" ht="15.0" customHeight="1">
      <c r="A6820" s="2" t="s">
        <v>82</v>
      </c>
      <c r="B6820" s="5">
        <v>3151.0</v>
      </c>
      <c r="C6820" s="25">
        <v>43075.0</v>
      </c>
      <c r="D6820" s="4">
        <v>43.0</v>
      </c>
      <c r="E6820" s="2" t="s">
        <v>10</v>
      </c>
      <c r="F6820" s="19" t="s">
        <v>14550</v>
      </c>
      <c r="G6820" s="8" t="s">
        <v>251</v>
      </c>
      <c r="H6820" s="26" t="s">
        <v>251</v>
      </c>
      <c r="I6820" s="6" t="s">
        <v>251</v>
      </c>
    </row>
    <row r="6821" ht="15.0" customHeight="1">
      <c r="A6821" s="2" t="s">
        <v>82</v>
      </c>
      <c r="B6821" s="5">
        <v>3150.0</v>
      </c>
      <c r="C6821" s="25">
        <v>43075.0</v>
      </c>
      <c r="D6821" s="4">
        <v>1.0</v>
      </c>
      <c r="E6821" s="2" t="s">
        <v>1510</v>
      </c>
      <c r="F6821" s="19" t="s">
        <v>14551</v>
      </c>
      <c r="G6821" s="8" t="s">
        <v>251</v>
      </c>
      <c r="H6821" s="26" t="s">
        <v>251</v>
      </c>
      <c r="I6821" s="6" t="s">
        <v>251</v>
      </c>
    </row>
    <row r="6822" ht="15.0" customHeight="1">
      <c r="A6822" s="2" t="s">
        <v>82</v>
      </c>
      <c r="B6822" s="5">
        <v>3149.0</v>
      </c>
      <c r="C6822" s="25">
        <v>43075.0</v>
      </c>
      <c r="D6822" s="4">
        <v>1.0</v>
      </c>
      <c r="E6822" s="2" t="s">
        <v>1510</v>
      </c>
      <c r="F6822" s="19" t="s">
        <v>14552</v>
      </c>
      <c r="G6822" s="8" t="s">
        <v>251</v>
      </c>
      <c r="H6822" s="26" t="s">
        <v>251</v>
      </c>
      <c r="I6822" s="6" t="s">
        <v>251</v>
      </c>
    </row>
    <row r="6823" ht="15.0" customHeight="1">
      <c r="A6823" s="2" t="s">
        <v>82</v>
      </c>
      <c r="B6823" s="5">
        <v>3148.0</v>
      </c>
      <c r="C6823" s="25">
        <v>43075.0</v>
      </c>
      <c r="D6823" s="4">
        <v>1.0</v>
      </c>
      <c r="E6823" s="2" t="s">
        <v>1510</v>
      </c>
      <c r="F6823" s="19" t="s">
        <v>14553</v>
      </c>
      <c r="G6823" s="8" t="s">
        <v>251</v>
      </c>
      <c r="H6823" s="26" t="s">
        <v>251</v>
      </c>
      <c r="I6823" s="6" t="s">
        <v>251</v>
      </c>
    </row>
    <row r="6824" ht="15.0" customHeight="1">
      <c r="A6824" s="2" t="s">
        <v>82</v>
      </c>
      <c r="B6824" s="5">
        <v>3147.0</v>
      </c>
      <c r="C6824" s="25">
        <v>43075.0</v>
      </c>
      <c r="D6824" s="4">
        <v>1.0</v>
      </c>
      <c r="E6824" s="2" t="s">
        <v>1510</v>
      </c>
      <c r="F6824" s="19" t="s">
        <v>14554</v>
      </c>
      <c r="G6824" s="8" t="s">
        <v>251</v>
      </c>
      <c r="H6824" s="26" t="s">
        <v>251</v>
      </c>
      <c r="I6824" s="6" t="s">
        <v>251</v>
      </c>
    </row>
    <row r="6825" ht="15.0" customHeight="1">
      <c r="A6825" s="2" t="s">
        <v>82</v>
      </c>
      <c r="B6825" s="5">
        <v>3146.0</v>
      </c>
      <c r="C6825" s="25">
        <v>43075.0</v>
      </c>
      <c r="D6825" s="4">
        <v>1.0</v>
      </c>
      <c r="E6825" s="2" t="s">
        <v>1510</v>
      </c>
      <c r="F6825" s="19" t="s">
        <v>14555</v>
      </c>
      <c r="G6825" s="8" t="s">
        <v>251</v>
      </c>
      <c r="H6825" s="26" t="s">
        <v>251</v>
      </c>
      <c r="I6825" s="6" t="s">
        <v>251</v>
      </c>
    </row>
    <row r="6826" ht="15.0" customHeight="1">
      <c r="A6826" s="2" t="s">
        <v>82</v>
      </c>
      <c r="B6826" s="5">
        <v>3145.0</v>
      </c>
      <c r="C6826" s="25">
        <v>43075.0</v>
      </c>
      <c r="D6826" s="4">
        <v>1.0</v>
      </c>
      <c r="E6826" s="2" t="s">
        <v>1510</v>
      </c>
      <c r="F6826" s="19" t="s">
        <v>14556</v>
      </c>
      <c r="G6826" s="8" t="s">
        <v>251</v>
      </c>
      <c r="H6826" s="26" t="s">
        <v>251</v>
      </c>
      <c r="I6826" s="6" t="s">
        <v>251</v>
      </c>
    </row>
    <row r="6827" ht="15.0" customHeight="1">
      <c r="A6827" s="2" t="s">
        <v>82</v>
      </c>
      <c r="B6827" s="5">
        <v>3144.0</v>
      </c>
      <c r="C6827" s="25">
        <v>43075.0</v>
      </c>
      <c r="D6827" s="4">
        <v>1.0</v>
      </c>
      <c r="E6827" s="2" t="s">
        <v>1510</v>
      </c>
      <c r="F6827" s="19" t="s">
        <v>14557</v>
      </c>
      <c r="G6827" s="8" t="s">
        <v>251</v>
      </c>
      <c r="H6827" s="26" t="s">
        <v>251</v>
      </c>
      <c r="I6827" s="6" t="s">
        <v>251</v>
      </c>
    </row>
    <row r="6828" ht="15.0" customHeight="1">
      <c r="A6828" s="2" t="s">
        <v>82</v>
      </c>
      <c r="B6828" s="5">
        <v>3143.0</v>
      </c>
      <c r="C6828" s="25">
        <v>43075.0</v>
      </c>
      <c r="D6828" s="4">
        <v>1.0</v>
      </c>
      <c r="E6828" s="2" t="s">
        <v>1510</v>
      </c>
      <c r="F6828" s="19" t="s">
        <v>14558</v>
      </c>
      <c r="G6828" s="8" t="s">
        <v>251</v>
      </c>
      <c r="H6828" s="26" t="s">
        <v>251</v>
      </c>
      <c r="I6828" s="6" t="s">
        <v>251</v>
      </c>
    </row>
    <row r="6829" ht="15.0" customHeight="1">
      <c r="A6829" s="2" t="s">
        <v>9</v>
      </c>
      <c r="B6829" s="5">
        <v>20256.0</v>
      </c>
      <c r="C6829" s="25">
        <v>43068.0</v>
      </c>
      <c r="D6829" s="4">
        <v>42.0</v>
      </c>
      <c r="E6829" s="2" t="s">
        <v>10</v>
      </c>
      <c r="F6829" s="19" t="s">
        <v>14559</v>
      </c>
      <c r="G6829" s="5" t="s">
        <v>14560</v>
      </c>
      <c r="H6829" s="26" t="s">
        <v>6612</v>
      </c>
      <c r="I6829" s="6" t="s">
        <v>251</v>
      </c>
    </row>
    <row r="6830" ht="15.0" customHeight="1">
      <c r="A6830" s="2" t="s">
        <v>9</v>
      </c>
      <c r="B6830" s="5">
        <v>20255.0</v>
      </c>
      <c r="C6830" s="25">
        <v>43068.0</v>
      </c>
      <c r="D6830" s="4">
        <v>42.0</v>
      </c>
      <c r="E6830" s="2" t="s">
        <v>10</v>
      </c>
      <c r="F6830" s="19" t="s">
        <v>10403</v>
      </c>
      <c r="G6830" s="5" t="s">
        <v>14561</v>
      </c>
      <c r="H6830" s="26" t="s">
        <v>6612</v>
      </c>
      <c r="I6830" s="6" t="s">
        <v>251</v>
      </c>
    </row>
    <row r="6831" ht="15.0" customHeight="1">
      <c r="A6831" s="2" t="s">
        <v>9</v>
      </c>
      <c r="B6831" s="5">
        <v>20254.0</v>
      </c>
      <c r="C6831" s="25">
        <v>43068.0</v>
      </c>
      <c r="D6831" s="4">
        <v>42.0</v>
      </c>
      <c r="E6831" s="2" t="s">
        <v>10</v>
      </c>
      <c r="F6831" s="19" t="s">
        <v>14562</v>
      </c>
      <c r="G6831" s="5" t="s">
        <v>14563</v>
      </c>
      <c r="H6831" s="26" t="s">
        <v>6582</v>
      </c>
      <c r="I6831" s="6" t="s">
        <v>251</v>
      </c>
    </row>
    <row r="6832" ht="15.0" customHeight="1">
      <c r="A6832" s="2" t="s">
        <v>9</v>
      </c>
      <c r="B6832" s="5">
        <v>20253.0</v>
      </c>
      <c r="C6832" s="25">
        <v>43068.0</v>
      </c>
      <c r="D6832" s="4">
        <v>42.0</v>
      </c>
      <c r="E6832" s="2" t="s">
        <v>10</v>
      </c>
      <c r="F6832" s="19" t="s">
        <v>14564</v>
      </c>
      <c r="G6832" s="5" t="s">
        <v>14565</v>
      </c>
      <c r="H6832" s="26" t="s">
        <v>6593</v>
      </c>
      <c r="I6832" s="6" t="s">
        <v>251</v>
      </c>
    </row>
    <row r="6833" ht="15.0" customHeight="1">
      <c r="A6833" s="2" t="s">
        <v>9</v>
      </c>
      <c r="B6833" s="5">
        <v>20252.0</v>
      </c>
      <c r="C6833" s="25">
        <v>43068.0</v>
      </c>
      <c r="D6833" s="4">
        <v>42.0</v>
      </c>
      <c r="E6833" s="2" t="s">
        <v>10</v>
      </c>
      <c r="F6833" s="19" t="s">
        <v>14566</v>
      </c>
      <c r="G6833" s="5" t="s">
        <v>14567</v>
      </c>
      <c r="H6833" s="26" t="s">
        <v>14568</v>
      </c>
      <c r="I6833" s="6" t="s">
        <v>251</v>
      </c>
    </row>
    <row r="6834" ht="15.0" customHeight="1">
      <c r="A6834" s="2" t="s">
        <v>9</v>
      </c>
      <c r="B6834" s="5">
        <v>20251.0</v>
      </c>
      <c r="C6834" s="25">
        <v>43068.0</v>
      </c>
      <c r="D6834" s="4">
        <v>42.0</v>
      </c>
      <c r="E6834" s="2" t="s">
        <v>10</v>
      </c>
      <c r="F6834" s="19" t="s">
        <v>14569</v>
      </c>
      <c r="G6834" s="5" t="s">
        <v>14570</v>
      </c>
      <c r="H6834" s="26" t="s">
        <v>6653</v>
      </c>
      <c r="I6834" s="6" t="s">
        <v>251</v>
      </c>
    </row>
    <row r="6835" ht="15.0" customHeight="1">
      <c r="A6835" s="2" t="s">
        <v>9</v>
      </c>
      <c r="B6835" s="5">
        <v>20250.0</v>
      </c>
      <c r="C6835" s="25">
        <v>43068.0</v>
      </c>
      <c r="D6835" s="4">
        <v>42.0</v>
      </c>
      <c r="E6835" s="2" t="s">
        <v>10</v>
      </c>
      <c r="F6835" s="19" t="s">
        <v>14571</v>
      </c>
      <c r="G6835" s="5" t="s">
        <v>14572</v>
      </c>
      <c r="H6835" s="26" t="s">
        <v>6653</v>
      </c>
      <c r="I6835" s="6" t="s">
        <v>251</v>
      </c>
    </row>
    <row r="6836" ht="15.0" customHeight="1">
      <c r="A6836" s="2" t="s">
        <v>9</v>
      </c>
      <c r="B6836" s="5">
        <v>20249.0</v>
      </c>
      <c r="C6836" s="25">
        <v>43068.0</v>
      </c>
      <c r="D6836" s="4">
        <v>42.0</v>
      </c>
      <c r="E6836" s="2" t="s">
        <v>10</v>
      </c>
      <c r="F6836" s="19" t="s">
        <v>14573</v>
      </c>
      <c r="G6836" s="5" t="s">
        <v>14574</v>
      </c>
      <c r="H6836" s="26" t="s">
        <v>6582</v>
      </c>
      <c r="I6836" s="6" t="s">
        <v>251</v>
      </c>
    </row>
    <row r="6837" ht="15.0" customHeight="1">
      <c r="A6837" s="2" t="s">
        <v>9</v>
      </c>
      <c r="B6837" s="5">
        <v>20248.0</v>
      </c>
      <c r="C6837" s="25">
        <v>43068.0</v>
      </c>
      <c r="D6837" s="4">
        <v>42.0</v>
      </c>
      <c r="E6837" s="2" t="s">
        <v>10</v>
      </c>
      <c r="F6837" s="19" t="s">
        <v>14575</v>
      </c>
      <c r="G6837" s="5" t="s">
        <v>14576</v>
      </c>
      <c r="H6837" s="26" t="s">
        <v>6582</v>
      </c>
      <c r="I6837" s="6" t="s">
        <v>251</v>
      </c>
    </row>
    <row r="6838" ht="15.0" customHeight="1">
      <c r="A6838" s="2" t="s">
        <v>9</v>
      </c>
      <c r="B6838" s="5">
        <v>20247.0</v>
      </c>
      <c r="C6838" s="25">
        <v>43068.0</v>
      </c>
      <c r="D6838" s="4">
        <v>42.0</v>
      </c>
      <c r="E6838" s="2" t="s">
        <v>10</v>
      </c>
      <c r="F6838" s="19" t="s">
        <v>14577</v>
      </c>
      <c r="G6838" s="5" t="s">
        <v>14578</v>
      </c>
      <c r="H6838" s="26" t="s">
        <v>6587</v>
      </c>
      <c r="I6838" s="6" t="s">
        <v>251</v>
      </c>
    </row>
    <row r="6839" ht="15.0" customHeight="1">
      <c r="A6839" s="2" t="s">
        <v>9</v>
      </c>
      <c r="B6839" s="5">
        <v>20246.0</v>
      </c>
      <c r="C6839" s="25">
        <v>43068.0</v>
      </c>
      <c r="D6839" s="4">
        <v>42.0</v>
      </c>
      <c r="E6839" s="2" t="s">
        <v>10</v>
      </c>
      <c r="F6839" s="19" t="s">
        <v>14579</v>
      </c>
      <c r="G6839" s="5" t="s">
        <v>14580</v>
      </c>
      <c r="H6839" s="26" t="s">
        <v>6648</v>
      </c>
      <c r="I6839" s="6" t="s">
        <v>251</v>
      </c>
    </row>
    <row r="6840" ht="15.0" customHeight="1">
      <c r="A6840" s="2" t="s">
        <v>9</v>
      </c>
      <c r="B6840" s="5">
        <v>20245.0</v>
      </c>
      <c r="C6840" s="25">
        <v>43068.0</v>
      </c>
      <c r="D6840" s="4">
        <v>42.0</v>
      </c>
      <c r="E6840" s="2" t="s">
        <v>10</v>
      </c>
      <c r="F6840" s="19" t="s">
        <v>14581</v>
      </c>
      <c r="G6840" s="5" t="s">
        <v>14582</v>
      </c>
      <c r="H6840" s="26" t="s">
        <v>6851</v>
      </c>
      <c r="I6840" s="6" t="s">
        <v>251</v>
      </c>
    </row>
    <row r="6841" ht="15.0" customHeight="1">
      <c r="A6841" s="2" t="s">
        <v>9</v>
      </c>
      <c r="B6841" s="5">
        <v>20244.0</v>
      </c>
      <c r="C6841" s="25">
        <v>43068.0</v>
      </c>
      <c r="D6841" s="4">
        <v>42.0</v>
      </c>
      <c r="E6841" s="2" t="s">
        <v>10</v>
      </c>
      <c r="F6841" s="19" t="s">
        <v>14583</v>
      </c>
      <c r="G6841" s="5" t="s">
        <v>14584</v>
      </c>
      <c r="H6841" s="26" t="s">
        <v>14585</v>
      </c>
      <c r="I6841" s="6" t="s">
        <v>251</v>
      </c>
    </row>
    <row r="6842" ht="15.0" customHeight="1">
      <c r="A6842" s="2" t="s">
        <v>9</v>
      </c>
      <c r="B6842" s="5">
        <v>20243.0</v>
      </c>
      <c r="C6842" s="25">
        <v>43068.0</v>
      </c>
      <c r="D6842" s="4">
        <v>42.0</v>
      </c>
      <c r="E6842" s="2" t="s">
        <v>10</v>
      </c>
      <c r="F6842" s="19" t="s">
        <v>14586</v>
      </c>
      <c r="G6842" s="5" t="s">
        <v>14587</v>
      </c>
      <c r="H6842" s="26" t="s">
        <v>14588</v>
      </c>
      <c r="I6842" s="6" t="s">
        <v>251</v>
      </c>
    </row>
    <row r="6843" ht="15.0" customHeight="1">
      <c r="A6843" s="2" t="s">
        <v>9</v>
      </c>
      <c r="B6843" s="5">
        <v>20242.0</v>
      </c>
      <c r="C6843" s="25">
        <v>43068.0</v>
      </c>
      <c r="D6843" s="4">
        <v>42.0</v>
      </c>
      <c r="E6843" s="2" t="s">
        <v>10</v>
      </c>
      <c r="F6843" s="19" t="s">
        <v>14589</v>
      </c>
      <c r="G6843" s="5" t="s">
        <v>14590</v>
      </c>
      <c r="H6843" s="26" t="s">
        <v>6787</v>
      </c>
      <c r="I6843" s="6" t="s">
        <v>251</v>
      </c>
    </row>
    <row r="6844" ht="15.0" customHeight="1">
      <c r="A6844" s="2" t="s">
        <v>9</v>
      </c>
      <c r="B6844" s="5">
        <v>20241.0</v>
      </c>
      <c r="C6844" s="25">
        <v>43068.0</v>
      </c>
      <c r="D6844" s="4">
        <v>42.0</v>
      </c>
      <c r="E6844" s="2" t="s">
        <v>10</v>
      </c>
      <c r="F6844" s="19" t="s">
        <v>14591</v>
      </c>
      <c r="G6844" s="5" t="s">
        <v>14592</v>
      </c>
      <c r="H6844" s="26" t="s">
        <v>6787</v>
      </c>
      <c r="I6844" s="6" t="s">
        <v>251</v>
      </c>
    </row>
    <row r="6845" ht="15.0" customHeight="1">
      <c r="A6845" s="2" t="s">
        <v>9</v>
      </c>
      <c r="B6845" s="5">
        <v>20240.0</v>
      </c>
      <c r="C6845" s="25">
        <v>43068.0</v>
      </c>
      <c r="D6845" s="4">
        <v>42.0</v>
      </c>
      <c r="E6845" s="2" t="s">
        <v>10</v>
      </c>
      <c r="F6845" s="19" t="s">
        <v>14593</v>
      </c>
      <c r="G6845" s="5" t="s">
        <v>14594</v>
      </c>
      <c r="H6845" s="26" t="s">
        <v>14595</v>
      </c>
      <c r="I6845" s="6" t="s">
        <v>251</v>
      </c>
    </row>
    <row r="6846" ht="15.0" customHeight="1">
      <c r="A6846" s="2" t="s">
        <v>9</v>
      </c>
      <c r="B6846" s="5">
        <v>20239.0</v>
      </c>
      <c r="C6846" s="25">
        <v>43068.0</v>
      </c>
      <c r="D6846" s="4">
        <v>42.0</v>
      </c>
      <c r="E6846" s="2" t="s">
        <v>10</v>
      </c>
      <c r="F6846" s="19" t="s">
        <v>14596</v>
      </c>
      <c r="G6846" s="5" t="s">
        <v>14597</v>
      </c>
      <c r="H6846" s="26" t="s">
        <v>6840</v>
      </c>
      <c r="I6846" s="6" t="s">
        <v>251</v>
      </c>
    </row>
    <row r="6847" ht="15.0" customHeight="1">
      <c r="A6847" s="2" t="s">
        <v>9</v>
      </c>
      <c r="B6847" s="5">
        <v>20238.0</v>
      </c>
      <c r="C6847" s="25">
        <v>43068.0</v>
      </c>
      <c r="D6847" s="4">
        <v>42.0</v>
      </c>
      <c r="E6847" s="2" t="s">
        <v>10</v>
      </c>
      <c r="F6847" s="19" t="s">
        <v>14598</v>
      </c>
      <c r="G6847" s="5" t="s">
        <v>14599</v>
      </c>
      <c r="H6847" s="26" t="s">
        <v>14600</v>
      </c>
      <c r="I6847" s="6" t="s">
        <v>251</v>
      </c>
    </row>
    <row r="6848" ht="15.0" customHeight="1">
      <c r="A6848" s="2" t="s">
        <v>9</v>
      </c>
      <c r="B6848" s="5">
        <v>20237.0</v>
      </c>
      <c r="C6848" s="25">
        <v>43068.0</v>
      </c>
      <c r="D6848" s="4">
        <v>42.0</v>
      </c>
      <c r="E6848" s="2" t="s">
        <v>10</v>
      </c>
      <c r="F6848" s="19" t="s">
        <v>14601</v>
      </c>
      <c r="G6848" s="5" t="s">
        <v>14602</v>
      </c>
      <c r="H6848" s="26" t="s">
        <v>6709</v>
      </c>
      <c r="I6848" s="6" t="s">
        <v>251</v>
      </c>
    </row>
    <row r="6849" ht="15.0" customHeight="1">
      <c r="A6849" s="2" t="s">
        <v>9</v>
      </c>
      <c r="B6849" s="5">
        <v>20236.0</v>
      </c>
      <c r="C6849" s="25">
        <v>43068.0</v>
      </c>
      <c r="D6849" s="4">
        <v>42.0</v>
      </c>
      <c r="E6849" s="2" t="s">
        <v>10</v>
      </c>
      <c r="F6849" s="19" t="s">
        <v>14603</v>
      </c>
      <c r="G6849" s="5" t="s">
        <v>14604</v>
      </c>
      <c r="H6849" s="26" t="s">
        <v>6709</v>
      </c>
      <c r="I6849" s="6" t="s">
        <v>251</v>
      </c>
    </row>
    <row r="6850" ht="15.0" customHeight="1">
      <c r="A6850" s="2" t="s">
        <v>9</v>
      </c>
      <c r="B6850" s="5">
        <v>20235.0</v>
      </c>
      <c r="C6850" s="25">
        <v>43068.0</v>
      </c>
      <c r="D6850" s="4">
        <v>42.0</v>
      </c>
      <c r="E6850" s="2" t="s">
        <v>10</v>
      </c>
      <c r="F6850" s="19" t="s">
        <v>14605</v>
      </c>
      <c r="G6850" s="5" t="s">
        <v>14606</v>
      </c>
      <c r="H6850" s="26" t="s">
        <v>6851</v>
      </c>
      <c r="I6850" s="6" t="s">
        <v>251</v>
      </c>
    </row>
    <row r="6851" ht="15.0" customHeight="1">
      <c r="A6851" s="2" t="s">
        <v>9</v>
      </c>
      <c r="B6851" s="5">
        <v>20234.0</v>
      </c>
      <c r="C6851" s="25">
        <v>43068.0</v>
      </c>
      <c r="D6851" s="4">
        <v>42.0</v>
      </c>
      <c r="E6851" s="2" t="s">
        <v>10</v>
      </c>
      <c r="F6851" s="19" t="s">
        <v>14607</v>
      </c>
      <c r="G6851" s="5" t="s">
        <v>14608</v>
      </c>
      <c r="H6851" s="26" t="s">
        <v>6854</v>
      </c>
      <c r="I6851" s="6" t="s">
        <v>251</v>
      </c>
    </row>
    <row r="6852" ht="15.0" customHeight="1">
      <c r="A6852" s="2" t="s">
        <v>9</v>
      </c>
      <c r="B6852" s="5">
        <v>20233.0</v>
      </c>
      <c r="C6852" s="25">
        <v>43068.0</v>
      </c>
      <c r="D6852" s="4">
        <v>42.0</v>
      </c>
      <c r="E6852" s="2" t="s">
        <v>10</v>
      </c>
      <c r="F6852" s="19" t="s">
        <v>14609</v>
      </c>
      <c r="G6852" s="5" t="s">
        <v>14610</v>
      </c>
      <c r="H6852" s="26" t="s">
        <v>6793</v>
      </c>
      <c r="I6852" s="6" t="s">
        <v>251</v>
      </c>
    </row>
    <row r="6853" ht="15.0" customHeight="1">
      <c r="A6853" s="2" t="s">
        <v>9</v>
      </c>
      <c r="B6853" s="5">
        <v>20232.0</v>
      </c>
      <c r="C6853" s="25">
        <v>43068.0</v>
      </c>
      <c r="D6853" s="4">
        <v>42.0</v>
      </c>
      <c r="E6853" s="2" t="s">
        <v>10</v>
      </c>
      <c r="F6853" s="19" t="s">
        <v>14611</v>
      </c>
      <c r="G6853" s="5" t="s">
        <v>14612</v>
      </c>
      <c r="H6853" s="26" t="s">
        <v>6793</v>
      </c>
      <c r="I6853" s="6" t="s">
        <v>251</v>
      </c>
    </row>
    <row r="6854" ht="15.0" customHeight="1">
      <c r="A6854" s="2" t="s">
        <v>9</v>
      </c>
      <c r="B6854" s="5">
        <v>20231.0</v>
      </c>
      <c r="C6854" s="25">
        <v>43068.0</v>
      </c>
      <c r="D6854" s="4">
        <v>42.0</v>
      </c>
      <c r="E6854" s="2" t="s">
        <v>10</v>
      </c>
      <c r="F6854" s="19" t="s">
        <v>14613</v>
      </c>
      <c r="G6854" s="5" t="s">
        <v>14614</v>
      </c>
      <c r="H6854" s="26" t="s">
        <v>6582</v>
      </c>
      <c r="I6854" s="6" t="s">
        <v>251</v>
      </c>
    </row>
    <row r="6855" ht="15.0" customHeight="1">
      <c r="A6855" s="2" t="s">
        <v>9</v>
      </c>
      <c r="B6855" s="5">
        <v>20230.0</v>
      </c>
      <c r="C6855" s="25">
        <v>43068.0</v>
      </c>
      <c r="D6855" s="4">
        <v>42.0</v>
      </c>
      <c r="E6855" s="2" t="s">
        <v>10</v>
      </c>
      <c r="F6855" s="19" t="s">
        <v>14615</v>
      </c>
      <c r="G6855" s="5" t="s">
        <v>14616</v>
      </c>
      <c r="H6855" s="26" t="s">
        <v>6582</v>
      </c>
      <c r="I6855" s="6" t="s">
        <v>251</v>
      </c>
    </row>
    <row r="6856" ht="15.0" customHeight="1">
      <c r="A6856" s="2" t="s">
        <v>9</v>
      </c>
      <c r="B6856" s="5">
        <v>20229.0</v>
      </c>
      <c r="C6856" s="25">
        <v>43068.0</v>
      </c>
      <c r="D6856" s="4">
        <v>42.0</v>
      </c>
      <c r="E6856" s="2" t="s">
        <v>10</v>
      </c>
      <c r="F6856" s="19" t="s">
        <v>14617</v>
      </c>
      <c r="G6856" s="5" t="s">
        <v>14618</v>
      </c>
      <c r="H6856" s="26" t="s">
        <v>6698</v>
      </c>
      <c r="I6856" s="6" t="s">
        <v>251</v>
      </c>
    </row>
    <row r="6857" ht="15.0" customHeight="1">
      <c r="A6857" s="2" t="s">
        <v>9</v>
      </c>
      <c r="B6857" s="5">
        <v>20228.0</v>
      </c>
      <c r="C6857" s="25">
        <v>43068.0</v>
      </c>
      <c r="D6857" s="4">
        <v>42.0</v>
      </c>
      <c r="E6857" s="2" t="s">
        <v>10</v>
      </c>
      <c r="F6857" s="19" t="s">
        <v>14619</v>
      </c>
      <c r="G6857" s="5" t="s">
        <v>14620</v>
      </c>
      <c r="H6857" s="26" t="s">
        <v>12729</v>
      </c>
      <c r="I6857" s="6" t="s">
        <v>251</v>
      </c>
    </row>
    <row r="6858" ht="15.0" customHeight="1">
      <c r="A6858" s="2" t="s">
        <v>9</v>
      </c>
      <c r="B6858" s="5">
        <v>20227.0</v>
      </c>
      <c r="C6858" s="25">
        <v>43068.0</v>
      </c>
      <c r="D6858" s="4">
        <v>42.0</v>
      </c>
      <c r="E6858" s="2" t="s">
        <v>10</v>
      </c>
      <c r="F6858" s="19" t="s">
        <v>14621</v>
      </c>
      <c r="G6858" s="5" t="s">
        <v>14622</v>
      </c>
      <c r="H6858" s="26" t="s">
        <v>14623</v>
      </c>
      <c r="I6858" s="6" t="s">
        <v>251</v>
      </c>
    </row>
    <row r="6859" ht="15.0" customHeight="1">
      <c r="A6859" s="2" t="s">
        <v>9</v>
      </c>
      <c r="B6859" s="5">
        <v>20226.0</v>
      </c>
      <c r="C6859" s="25">
        <v>43068.0</v>
      </c>
      <c r="D6859" s="4">
        <v>42.0</v>
      </c>
      <c r="E6859" s="2" t="s">
        <v>10</v>
      </c>
      <c r="F6859" s="19" t="s">
        <v>14624</v>
      </c>
      <c r="G6859" s="5" t="s">
        <v>14625</v>
      </c>
      <c r="H6859" s="26" t="s">
        <v>7043</v>
      </c>
      <c r="I6859" s="6" t="s">
        <v>251</v>
      </c>
    </row>
    <row r="6860" ht="15.0" customHeight="1">
      <c r="A6860" s="2" t="s">
        <v>9</v>
      </c>
      <c r="B6860" s="5">
        <v>20225.0</v>
      </c>
      <c r="C6860" s="25">
        <v>43068.0</v>
      </c>
      <c r="D6860" s="4">
        <v>42.0</v>
      </c>
      <c r="E6860" s="2" t="s">
        <v>10</v>
      </c>
      <c r="F6860" s="19" t="s">
        <v>14626</v>
      </c>
      <c r="G6860" s="5" t="s">
        <v>14627</v>
      </c>
      <c r="H6860" s="26" t="s">
        <v>6617</v>
      </c>
      <c r="I6860" s="6" t="s">
        <v>251</v>
      </c>
    </row>
    <row r="6861" ht="15.0" customHeight="1">
      <c r="A6861" s="2" t="s">
        <v>9</v>
      </c>
      <c r="B6861" s="5">
        <v>20224.0</v>
      </c>
      <c r="C6861" s="25">
        <v>43068.0</v>
      </c>
      <c r="D6861" s="4">
        <v>42.0</v>
      </c>
      <c r="E6861" s="2" t="s">
        <v>10</v>
      </c>
      <c r="F6861" s="19" t="s">
        <v>14628</v>
      </c>
      <c r="G6861" s="5" t="s">
        <v>14629</v>
      </c>
      <c r="H6861" s="26" t="s">
        <v>6854</v>
      </c>
      <c r="I6861" s="6" t="s">
        <v>251</v>
      </c>
    </row>
    <row r="6862" ht="15.0" customHeight="1">
      <c r="A6862" s="2" t="s">
        <v>9</v>
      </c>
      <c r="B6862" s="5">
        <v>20223.0</v>
      </c>
      <c r="C6862" s="25">
        <v>43068.0</v>
      </c>
      <c r="D6862" s="4">
        <v>42.0</v>
      </c>
      <c r="E6862" s="2" t="s">
        <v>10</v>
      </c>
      <c r="F6862" s="19" t="s">
        <v>14630</v>
      </c>
      <c r="G6862" s="5" t="s">
        <v>14631</v>
      </c>
      <c r="H6862" s="26" t="s">
        <v>6854</v>
      </c>
      <c r="I6862" s="6" t="s">
        <v>251</v>
      </c>
    </row>
    <row r="6863" ht="15.0" customHeight="1">
      <c r="A6863" s="2" t="s">
        <v>9</v>
      </c>
      <c r="B6863" s="5">
        <v>20222.0</v>
      </c>
      <c r="C6863" s="25">
        <v>43068.0</v>
      </c>
      <c r="D6863" s="4">
        <v>42.0</v>
      </c>
      <c r="E6863" s="2" t="s">
        <v>10</v>
      </c>
      <c r="F6863" s="19" t="s">
        <v>14632</v>
      </c>
      <c r="G6863" s="5" t="s">
        <v>14633</v>
      </c>
      <c r="H6863" s="26" t="s">
        <v>6593</v>
      </c>
      <c r="I6863" s="6" t="s">
        <v>251</v>
      </c>
    </row>
    <row r="6864" ht="15.0" customHeight="1">
      <c r="A6864" s="2" t="s">
        <v>9</v>
      </c>
      <c r="B6864" s="5">
        <v>20221.0</v>
      </c>
      <c r="C6864" s="25">
        <v>43068.0</v>
      </c>
      <c r="D6864" s="4">
        <v>42.0</v>
      </c>
      <c r="E6864" s="2" t="s">
        <v>10</v>
      </c>
      <c r="F6864" s="19" t="s">
        <v>14634</v>
      </c>
      <c r="G6864" s="5" t="s">
        <v>14635</v>
      </c>
      <c r="H6864" s="26" t="s">
        <v>6593</v>
      </c>
      <c r="I6864" s="6" t="s">
        <v>251</v>
      </c>
    </row>
    <row r="6865" ht="15.0" customHeight="1">
      <c r="A6865" s="2" t="s">
        <v>9</v>
      </c>
      <c r="B6865" s="5">
        <v>20220.0</v>
      </c>
      <c r="C6865" s="25">
        <v>43068.0</v>
      </c>
      <c r="D6865" s="4">
        <v>42.0</v>
      </c>
      <c r="E6865" s="2" t="s">
        <v>10</v>
      </c>
      <c r="F6865" s="19" t="s">
        <v>14636</v>
      </c>
      <c r="G6865" s="5" t="s">
        <v>14637</v>
      </c>
      <c r="H6865" s="26" t="s">
        <v>6593</v>
      </c>
      <c r="I6865" s="6" t="s">
        <v>251</v>
      </c>
    </row>
    <row r="6866" ht="15.0" customHeight="1">
      <c r="A6866" s="2" t="s">
        <v>9</v>
      </c>
      <c r="B6866" s="5">
        <v>20219.0</v>
      </c>
      <c r="C6866" s="25">
        <v>43068.0</v>
      </c>
      <c r="D6866" s="4">
        <v>42.0</v>
      </c>
      <c r="E6866" s="2" t="s">
        <v>10</v>
      </c>
      <c r="F6866" s="19" t="s">
        <v>14638</v>
      </c>
      <c r="G6866" s="5" t="s">
        <v>14639</v>
      </c>
      <c r="H6866" s="26" t="s">
        <v>6704</v>
      </c>
      <c r="I6866" s="6" t="s">
        <v>251</v>
      </c>
    </row>
    <row r="6867" ht="15.0" customHeight="1">
      <c r="A6867" s="2" t="s">
        <v>9</v>
      </c>
      <c r="B6867" s="5">
        <v>20218.0</v>
      </c>
      <c r="C6867" s="25">
        <v>43068.0</v>
      </c>
      <c r="D6867" s="4">
        <v>42.0</v>
      </c>
      <c r="E6867" s="2" t="s">
        <v>10</v>
      </c>
      <c r="F6867" s="19" t="s">
        <v>14640</v>
      </c>
      <c r="G6867" s="5" t="s">
        <v>14641</v>
      </c>
      <c r="H6867" s="26" t="s">
        <v>6704</v>
      </c>
      <c r="I6867" s="6" t="s">
        <v>251</v>
      </c>
    </row>
    <row r="6868" ht="15.0" customHeight="1">
      <c r="A6868" s="2" t="s">
        <v>9</v>
      </c>
      <c r="B6868" s="5">
        <v>20217.0</v>
      </c>
      <c r="C6868" s="25">
        <v>43068.0</v>
      </c>
      <c r="D6868" s="4">
        <v>42.0</v>
      </c>
      <c r="E6868" s="2" t="s">
        <v>10</v>
      </c>
      <c r="F6868" s="19" t="s">
        <v>14642</v>
      </c>
      <c r="G6868" s="5" t="s">
        <v>14643</v>
      </c>
      <c r="H6868" s="26" t="s">
        <v>14644</v>
      </c>
      <c r="I6868" s="6" t="s">
        <v>251</v>
      </c>
    </row>
    <row r="6869" ht="15.0" customHeight="1">
      <c r="A6869" s="2" t="s">
        <v>9</v>
      </c>
      <c r="B6869" s="5">
        <v>20216.0</v>
      </c>
      <c r="C6869" s="25">
        <v>43068.0</v>
      </c>
      <c r="D6869" s="4">
        <v>42.0</v>
      </c>
      <c r="E6869" s="2" t="s">
        <v>10</v>
      </c>
      <c r="F6869" s="19" t="s">
        <v>14645</v>
      </c>
      <c r="G6869" s="5" t="s">
        <v>14646</v>
      </c>
      <c r="H6869" s="26" t="s">
        <v>14647</v>
      </c>
      <c r="I6869" s="6" t="s">
        <v>251</v>
      </c>
    </row>
    <row r="6870" ht="15.0" customHeight="1">
      <c r="A6870" s="2" t="s">
        <v>9</v>
      </c>
      <c r="B6870" s="5">
        <v>20215.0</v>
      </c>
      <c r="C6870" s="25">
        <v>43068.0</v>
      </c>
      <c r="D6870" s="4">
        <v>42.0</v>
      </c>
      <c r="E6870" s="2" t="s">
        <v>10</v>
      </c>
      <c r="F6870" s="19" t="s">
        <v>14648</v>
      </c>
      <c r="G6870" s="5" t="s">
        <v>14649</v>
      </c>
      <c r="H6870" s="26" t="s">
        <v>14650</v>
      </c>
      <c r="I6870" s="6" t="s">
        <v>251</v>
      </c>
    </row>
    <row r="6871" ht="15.0" customHeight="1">
      <c r="A6871" s="2" t="s">
        <v>76</v>
      </c>
      <c r="B6871" s="5">
        <v>10503.0</v>
      </c>
      <c r="C6871" s="25">
        <v>43068.0</v>
      </c>
      <c r="D6871" s="4">
        <v>42.0</v>
      </c>
      <c r="E6871" s="2" t="s">
        <v>10</v>
      </c>
      <c r="F6871" s="19" t="s">
        <v>14651</v>
      </c>
      <c r="G6871" s="5" t="s">
        <v>14652</v>
      </c>
      <c r="H6871" s="26" t="s">
        <v>6511</v>
      </c>
      <c r="I6871" s="6" t="s">
        <v>251</v>
      </c>
    </row>
    <row r="6872" ht="15.0" customHeight="1">
      <c r="A6872" s="2" t="s">
        <v>9</v>
      </c>
      <c r="B6872" s="5">
        <v>20214.0</v>
      </c>
      <c r="C6872" s="25">
        <v>43061.0</v>
      </c>
      <c r="D6872" s="4">
        <v>41.0</v>
      </c>
      <c r="E6872" s="2" t="s">
        <v>10</v>
      </c>
      <c r="F6872" s="19" t="s">
        <v>14653</v>
      </c>
      <c r="G6872" s="5" t="s">
        <v>14654</v>
      </c>
      <c r="H6872" s="26" t="s">
        <v>6802</v>
      </c>
      <c r="I6872" s="6" t="s">
        <v>251</v>
      </c>
    </row>
    <row r="6873" ht="15.0" customHeight="1">
      <c r="A6873" s="2" t="s">
        <v>9</v>
      </c>
      <c r="B6873" s="5">
        <v>20213.0</v>
      </c>
      <c r="C6873" s="25">
        <v>43061.0</v>
      </c>
      <c r="D6873" s="4">
        <v>41.0</v>
      </c>
      <c r="E6873" s="2" t="s">
        <v>10</v>
      </c>
      <c r="F6873" s="19" t="s">
        <v>14655</v>
      </c>
      <c r="G6873" s="5" t="s">
        <v>14656</v>
      </c>
      <c r="H6873" s="26" t="s">
        <v>14657</v>
      </c>
      <c r="I6873" s="6" t="s">
        <v>251</v>
      </c>
    </row>
    <row r="6874" ht="15.0" customHeight="1">
      <c r="A6874" s="2" t="s">
        <v>9</v>
      </c>
      <c r="B6874" s="5">
        <v>20212.0</v>
      </c>
      <c r="C6874" s="25">
        <v>43061.0</v>
      </c>
      <c r="D6874" s="4">
        <v>41.0</v>
      </c>
      <c r="E6874" s="2" t="s">
        <v>10</v>
      </c>
      <c r="F6874" s="19" t="s">
        <v>14658</v>
      </c>
      <c r="G6874" s="5" t="s">
        <v>14659</v>
      </c>
      <c r="H6874" s="26" t="s">
        <v>14660</v>
      </c>
      <c r="I6874" s="6" t="s">
        <v>251</v>
      </c>
    </row>
    <row r="6875" ht="15.0" customHeight="1">
      <c r="A6875" s="2" t="s">
        <v>9</v>
      </c>
      <c r="B6875" s="5">
        <v>20211.0</v>
      </c>
      <c r="C6875" s="25">
        <v>43061.0</v>
      </c>
      <c r="D6875" s="4">
        <v>41.0</v>
      </c>
      <c r="E6875" s="2" t="s">
        <v>10</v>
      </c>
      <c r="F6875" s="19" t="s">
        <v>14661</v>
      </c>
      <c r="G6875" s="5" t="s">
        <v>14662</v>
      </c>
      <c r="H6875" s="26" t="s">
        <v>6582</v>
      </c>
      <c r="I6875" s="6" t="s">
        <v>251</v>
      </c>
    </row>
    <row r="6876" ht="15.0" customHeight="1">
      <c r="A6876" s="2" t="s">
        <v>9</v>
      </c>
      <c r="B6876" s="5">
        <v>20210.0</v>
      </c>
      <c r="C6876" s="25">
        <v>43061.0</v>
      </c>
      <c r="D6876" s="4">
        <v>41.0</v>
      </c>
      <c r="E6876" s="2" t="s">
        <v>10</v>
      </c>
      <c r="F6876" s="19" t="s">
        <v>14663</v>
      </c>
      <c r="G6876" s="5" t="s">
        <v>14664</v>
      </c>
      <c r="H6876" s="26" t="s">
        <v>12387</v>
      </c>
      <c r="I6876" s="6" t="s">
        <v>251</v>
      </c>
    </row>
    <row r="6877" ht="15.0" customHeight="1">
      <c r="A6877" s="2" t="s">
        <v>9</v>
      </c>
      <c r="B6877" s="5">
        <v>20209.0</v>
      </c>
      <c r="C6877" s="25">
        <v>43061.0</v>
      </c>
      <c r="D6877" s="4">
        <v>41.0</v>
      </c>
      <c r="E6877" s="2" t="s">
        <v>10</v>
      </c>
      <c r="F6877" s="19" t="s">
        <v>14665</v>
      </c>
      <c r="G6877" s="5" t="s">
        <v>14666</v>
      </c>
      <c r="H6877" s="26" t="s">
        <v>6793</v>
      </c>
      <c r="I6877" s="6" t="s">
        <v>251</v>
      </c>
    </row>
    <row r="6878" ht="15.0" customHeight="1">
      <c r="A6878" s="2" t="s">
        <v>9</v>
      </c>
      <c r="B6878" s="5">
        <v>20208.0</v>
      </c>
      <c r="C6878" s="25">
        <v>43061.0</v>
      </c>
      <c r="D6878" s="4">
        <v>41.0</v>
      </c>
      <c r="E6878" s="2" t="s">
        <v>10</v>
      </c>
      <c r="F6878" s="19" t="s">
        <v>14667</v>
      </c>
      <c r="G6878" s="5" t="s">
        <v>14668</v>
      </c>
      <c r="H6878" s="26" t="s">
        <v>14669</v>
      </c>
      <c r="I6878" s="6" t="s">
        <v>251</v>
      </c>
    </row>
    <row r="6879" ht="15.0" customHeight="1">
      <c r="A6879" s="2" t="s">
        <v>9</v>
      </c>
      <c r="B6879" s="5">
        <v>20207.0</v>
      </c>
      <c r="C6879" s="25">
        <v>43061.0</v>
      </c>
      <c r="D6879" s="4">
        <v>41.0</v>
      </c>
      <c r="E6879" s="2" t="s">
        <v>10</v>
      </c>
      <c r="F6879" s="19" t="s">
        <v>14670</v>
      </c>
      <c r="G6879" s="5" t="s">
        <v>14671</v>
      </c>
      <c r="H6879" s="26" t="s">
        <v>14672</v>
      </c>
      <c r="I6879" s="6" t="s">
        <v>251</v>
      </c>
    </row>
    <row r="6880" ht="15.0" customHeight="1">
      <c r="A6880" s="2" t="s">
        <v>9</v>
      </c>
      <c r="B6880" s="5">
        <v>20206.0</v>
      </c>
      <c r="C6880" s="25">
        <v>43061.0</v>
      </c>
      <c r="D6880" s="4">
        <v>41.0</v>
      </c>
      <c r="E6880" s="2" t="s">
        <v>10</v>
      </c>
      <c r="F6880" s="19" t="s">
        <v>14673</v>
      </c>
      <c r="G6880" s="5" t="s">
        <v>14674</v>
      </c>
      <c r="H6880" s="26" t="s">
        <v>14675</v>
      </c>
      <c r="I6880" s="6" t="s">
        <v>251</v>
      </c>
    </row>
    <row r="6881" ht="15.0" customHeight="1">
      <c r="A6881" s="2" t="s">
        <v>9</v>
      </c>
      <c r="B6881" s="5">
        <v>20205.0</v>
      </c>
      <c r="C6881" s="25">
        <v>43061.0</v>
      </c>
      <c r="D6881" s="4">
        <v>41.0</v>
      </c>
      <c r="E6881" s="2" t="s">
        <v>10</v>
      </c>
      <c r="F6881" s="19" t="s">
        <v>14676</v>
      </c>
      <c r="G6881" s="5" t="s">
        <v>14677</v>
      </c>
      <c r="H6881" s="26" t="s">
        <v>6590</v>
      </c>
      <c r="I6881" s="6" t="s">
        <v>251</v>
      </c>
    </row>
    <row r="6882" ht="15.0" customHeight="1">
      <c r="A6882" s="2" t="s">
        <v>9</v>
      </c>
      <c r="B6882" s="5">
        <v>20204.0</v>
      </c>
      <c r="C6882" s="25">
        <v>43061.0</v>
      </c>
      <c r="D6882" s="4">
        <v>41.0</v>
      </c>
      <c r="E6882" s="2" t="s">
        <v>10</v>
      </c>
      <c r="F6882" s="19" t="s">
        <v>14678</v>
      </c>
      <c r="G6882" s="5" t="s">
        <v>14679</v>
      </c>
      <c r="H6882" s="26" t="s">
        <v>6582</v>
      </c>
      <c r="I6882" s="6" t="s">
        <v>251</v>
      </c>
    </row>
    <row r="6883" ht="15.0" customHeight="1">
      <c r="A6883" s="2" t="s">
        <v>9</v>
      </c>
      <c r="B6883" s="5">
        <v>20203.0</v>
      </c>
      <c r="C6883" s="25">
        <v>43061.0</v>
      </c>
      <c r="D6883" s="4">
        <v>41.0</v>
      </c>
      <c r="E6883" s="2" t="s">
        <v>10</v>
      </c>
      <c r="F6883" s="19" t="s">
        <v>14680</v>
      </c>
      <c r="G6883" s="5" t="s">
        <v>14681</v>
      </c>
      <c r="H6883" s="26" t="s">
        <v>6604</v>
      </c>
      <c r="I6883" s="6" t="s">
        <v>251</v>
      </c>
    </row>
    <row r="6884" ht="15.0" customHeight="1">
      <c r="A6884" s="2" t="s">
        <v>9</v>
      </c>
      <c r="B6884" s="5">
        <v>20202.0</v>
      </c>
      <c r="C6884" s="25">
        <v>43061.0</v>
      </c>
      <c r="D6884" s="4">
        <v>41.0</v>
      </c>
      <c r="E6884" s="2" t="s">
        <v>10</v>
      </c>
      <c r="F6884" s="19" t="s">
        <v>14682</v>
      </c>
      <c r="G6884" s="5" t="s">
        <v>14683</v>
      </c>
      <c r="H6884" s="26" t="s">
        <v>6587</v>
      </c>
      <c r="I6884" s="6" t="s">
        <v>251</v>
      </c>
    </row>
    <row r="6885" ht="15.0" customHeight="1">
      <c r="A6885" s="2" t="s">
        <v>9</v>
      </c>
      <c r="B6885" s="5">
        <v>20201.0</v>
      </c>
      <c r="C6885" s="25">
        <v>43061.0</v>
      </c>
      <c r="D6885" s="4">
        <v>41.0</v>
      </c>
      <c r="E6885" s="2" t="s">
        <v>10</v>
      </c>
      <c r="F6885" s="19" t="s">
        <v>14684</v>
      </c>
      <c r="G6885" s="5" t="s">
        <v>14685</v>
      </c>
      <c r="H6885" s="26" t="s">
        <v>6587</v>
      </c>
      <c r="I6885" s="6" t="s">
        <v>251</v>
      </c>
    </row>
    <row r="6886" ht="15.0" customHeight="1">
      <c r="A6886" s="2" t="s">
        <v>9</v>
      </c>
      <c r="B6886" s="5">
        <v>20200.0</v>
      </c>
      <c r="C6886" s="25">
        <v>43061.0</v>
      </c>
      <c r="D6886" s="4">
        <v>41.0</v>
      </c>
      <c r="E6886" s="2" t="s">
        <v>10</v>
      </c>
      <c r="F6886" s="19" t="s">
        <v>14686</v>
      </c>
      <c r="G6886" s="5" t="s">
        <v>14687</v>
      </c>
      <c r="H6886" s="26" t="s">
        <v>6704</v>
      </c>
      <c r="I6886" s="6" t="s">
        <v>251</v>
      </c>
    </row>
    <row r="6887" ht="15.0" customHeight="1">
      <c r="A6887" s="2" t="s">
        <v>9</v>
      </c>
      <c r="B6887" s="5">
        <v>20199.0</v>
      </c>
      <c r="C6887" s="25">
        <v>43061.0</v>
      </c>
      <c r="D6887" s="4">
        <v>41.0</v>
      </c>
      <c r="E6887" s="2" t="s">
        <v>10</v>
      </c>
      <c r="F6887" s="19" t="s">
        <v>14688</v>
      </c>
      <c r="G6887" s="5" t="s">
        <v>14689</v>
      </c>
      <c r="H6887" s="26" t="s">
        <v>6704</v>
      </c>
      <c r="I6887" s="6" t="s">
        <v>251</v>
      </c>
    </row>
    <row r="6888" ht="15.0" customHeight="1">
      <c r="A6888" s="2" t="s">
        <v>9</v>
      </c>
      <c r="B6888" s="5">
        <v>20198.0</v>
      </c>
      <c r="C6888" s="25">
        <v>43061.0</v>
      </c>
      <c r="D6888" s="4">
        <v>41.0</v>
      </c>
      <c r="E6888" s="2" t="s">
        <v>10</v>
      </c>
      <c r="F6888" s="19" t="s">
        <v>14690</v>
      </c>
      <c r="G6888" s="5" t="s">
        <v>14691</v>
      </c>
      <c r="H6888" s="26" t="s">
        <v>6787</v>
      </c>
      <c r="I6888" s="6" t="s">
        <v>251</v>
      </c>
    </row>
    <row r="6889" ht="15.0" customHeight="1">
      <c r="A6889" s="2" t="s">
        <v>9</v>
      </c>
      <c r="B6889" s="5">
        <v>20197.0</v>
      </c>
      <c r="C6889" s="25">
        <v>43061.0</v>
      </c>
      <c r="D6889" s="4">
        <v>41.0</v>
      </c>
      <c r="E6889" s="2" t="s">
        <v>10</v>
      </c>
      <c r="F6889" s="19" t="s">
        <v>14692</v>
      </c>
      <c r="G6889" s="5" t="s">
        <v>14693</v>
      </c>
      <c r="H6889" s="26" t="s">
        <v>6601</v>
      </c>
      <c r="I6889" s="6" t="s">
        <v>251</v>
      </c>
    </row>
    <row r="6890" ht="15.0" customHeight="1">
      <c r="A6890" s="2" t="s">
        <v>9</v>
      </c>
      <c r="B6890" s="5">
        <v>20196.0</v>
      </c>
      <c r="C6890" s="25">
        <v>43061.0</v>
      </c>
      <c r="D6890" s="4">
        <v>41.0</v>
      </c>
      <c r="E6890" s="2" t="s">
        <v>10</v>
      </c>
      <c r="F6890" s="19" t="s">
        <v>14694</v>
      </c>
      <c r="G6890" s="5" t="s">
        <v>14695</v>
      </c>
      <c r="H6890" s="26" t="s">
        <v>8771</v>
      </c>
      <c r="I6890" s="6" t="s">
        <v>251</v>
      </c>
    </row>
    <row r="6891" ht="15.0" customHeight="1">
      <c r="A6891" s="2" t="s">
        <v>9</v>
      </c>
      <c r="B6891" s="5">
        <v>20195.0</v>
      </c>
      <c r="C6891" s="25">
        <v>43061.0</v>
      </c>
      <c r="D6891" s="4">
        <v>41.0</v>
      </c>
      <c r="E6891" s="2" t="s">
        <v>10</v>
      </c>
      <c r="F6891" s="19" t="s">
        <v>14696</v>
      </c>
      <c r="G6891" s="5" t="s">
        <v>14697</v>
      </c>
      <c r="H6891" s="26" t="s">
        <v>12394</v>
      </c>
      <c r="I6891" s="6" t="s">
        <v>251</v>
      </c>
    </row>
    <row r="6892" ht="15.0" customHeight="1">
      <c r="A6892" s="2" t="s">
        <v>9</v>
      </c>
      <c r="B6892" s="5">
        <v>20194.0</v>
      </c>
      <c r="C6892" s="25">
        <v>43061.0</v>
      </c>
      <c r="D6892" s="4">
        <v>41.0</v>
      </c>
      <c r="E6892" s="2" t="s">
        <v>10</v>
      </c>
      <c r="F6892" s="19" t="s">
        <v>14698</v>
      </c>
      <c r="G6892" s="5" t="s">
        <v>14699</v>
      </c>
      <c r="H6892" s="26" t="s">
        <v>10396</v>
      </c>
      <c r="I6892" s="6" t="s">
        <v>251</v>
      </c>
    </row>
    <row r="6893" ht="15.0" customHeight="1">
      <c r="A6893" s="2" t="s">
        <v>9</v>
      </c>
      <c r="B6893" s="5">
        <v>20193.0</v>
      </c>
      <c r="C6893" s="25">
        <v>43061.0</v>
      </c>
      <c r="D6893" s="4">
        <v>41.0</v>
      </c>
      <c r="E6893" s="2" t="s">
        <v>10</v>
      </c>
      <c r="F6893" s="19" t="s">
        <v>14700</v>
      </c>
      <c r="G6893" s="5" t="s">
        <v>14701</v>
      </c>
      <c r="H6893" s="26" t="s">
        <v>6693</v>
      </c>
      <c r="I6893" s="6" t="s">
        <v>251</v>
      </c>
    </row>
    <row r="6894" ht="15.0" customHeight="1">
      <c r="A6894" s="2" t="s">
        <v>9</v>
      </c>
      <c r="B6894" s="5">
        <v>20192.0</v>
      </c>
      <c r="C6894" s="25">
        <v>43061.0</v>
      </c>
      <c r="D6894" s="4">
        <v>41.0</v>
      </c>
      <c r="E6894" s="2" t="s">
        <v>10</v>
      </c>
      <c r="F6894" s="19" t="s">
        <v>14702</v>
      </c>
      <c r="G6894" s="5" t="s">
        <v>14703</v>
      </c>
      <c r="H6894" s="26" t="s">
        <v>7207</v>
      </c>
      <c r="I6894" s="6" t="s">
        <v>251</v>
      </c>
    </row>
    <row r="6895" ht="15.0" customHeight="1">
      <c r="A6895" s="2" t="s">
        <v>9</v>
      </c>
      <c r="B6895" s="5">
        <v>20191.0</v>
      </c>
      <c r="C6895" s="25">
        <v>43061.0</v>
      </c>
      <c r="D6895" s="4">
        <v>41.0</v>
      </c>
      <c r="E6895" s="2" t="s">
        <v>10</v>
      </c>
      <c r="F6895" s="19" t="s">
        <v>14704</v>
      </c>
      <c r="G6895" s="5" t="s">
        <v>14705</v>
      </c>
      <c r="H6895" s="26" t="s">
        <v>6604</v>
      </c>
      <c r="I6895" s="6" t="s">
        <v>251</v>
      </c>
    </row>
    <row r="6896" ht="15.0" customHeight="1">
      <c r="A6896" s="2" t="s">
        <v>9</v>
      </c>
      <c r="B6896" s="5">
        <v>20190.0</v>
      </c>
      <c r="C6896" s="25">
        <v>43061.0</v>
      </c>
      <c r="D6896" s="4">
        <v>41.0</v>
      </c>
      <c r="E6896" s="2" t="s">
        <v>10</v>
      </c>
      <c r="F6896" s="19" t="s">
        <v>14706</v>
      </c>
      <c r="G6896" s="5" t="s">
        <v>14707</v>
      </c>
      <c r="H6896" s="26" t="s">
        <v>6604</v>
      </c>
      <c r="I6896" s="6" t="s">
        <v>251</v>
      </c>
    </row>
    <row r="6897" ht="15.0" customHeight="1">
      <c r="A6897" s="2" t="s">
        <v>9</v>
      </c>
      <c r="B6897" s="5">
        <v>20189.0</v>
      </c>
      <c r="C6897" s="25">
        <v>43061.0</v>
      </c>
      <c r="D6897" s="4">
        <v>41.0</v>
      </c>
      <c r="E6897" s="2" t="s">
        <v>10</v>
      </c>
      <c r="F6897" s="19" t="s">
        <v>14708</v>
      </c>
      <c r="G6897" s="5" t="s">
        <v>14709</v>
      </c>
      <c r="H6897" s="26" t="s">
        <v>8771</v>
      </c>
      <c r="I6897" s="6" t="s">
        <v>251</v>
      </c>
    </row>
    <row r="6898" ht="15.0" customHeight="1">
      <c r="A6898" s="2" t="s">
        <v>9</v>
      </c>
      <c r="B6898" s="5">
        <v>20188.0</v>
      </c>
      <c r="C6898" s="25">
        <v>43061.0</v>
      </c>
      <c r="D6898" s="4">
        <v>41.0</v>
      </c>
      <c r="E6898" s="2" t="s">
        <v>10</v>
      </c>
      <c r="F6898" s="19" t="s">
        <v>14710</v>
      </c>
      <c r="G6898" s="5" t="s">
        <v>14711</v>
      </c>
      <c r="H6898" s="26" t="s">
        <v>6722</v>
      </c>
      <c r="I6898" s="6" t="s">
        <v>251</v>
      </c>
    </row>
    <row r="6899" ht="15.0" customHeight="1">
      <c r="A6899" s="2" t="s">
        <v>9</v>
      </c>
      <c r="B6899" s="5">
        <v>20187.0</v>
      </c>
      <c r="C6899" s="25">
        <v>43061.0</v>
      </c>
      <c r="D6899" s="4">
        <v>41.0</v>
      </c>
      <c r="E6899" s="2" t="s">
        <v>10</v>
      </c>
      <c r="F6899" s="19" t="s">
        <v>14712</v>
      </c>
      <c r="G6899" s="5" t="s">
        <v>14713</v>
      </c>
      <c r="H6899" s="26" t="s">
        <v>6617</v>
      </c>
      <c r="I6899" s="6" t="s">
        <v>251</v>
      </c>
    </row>
    <row r="6900" ht="15.0" customHeight="1">
      <c r="A6900" s="2" t="s">
        <v>9</v>
      </c>
      <c r="B6900" s="5">
        <v>20186.0</v>
      </c>
      <c r="C6900" s="25">
        <v>43061.0</v>
      </c>
      <c r="D6900" s="4">
        <v>41.0</v>
      </c>
      <c r="E6900" s="2" t="s">
        <v>10</v>
      </c>
      <c r="F6900" s="19" t="s">
        <v>14714</v>
      </c>
      <c r="G6900" s="5" t="s">
        <v>14715</v>
      </c>
      <c r="H6900" s="26" t="s">
        <v>6698</v>
      </c>
      <c r="I6900" s="6" t="s">
        <v>251</v>
      </c>
    </row>
    <row r="6901" ht="15.0" customHeight="1">
      <c r="A6901" s="2" t="s">
        <v>9</v>
      </c>
      <c r="B6901" s="5">
        <v>20185.0</v>
      </c>
      <c r="C6901" s="25">
        <v>43061.0</v>
      </c>
      <c r="D6901" s="4">
        <v>41.0</v>
      </c>
      <c r="E6901" s="2" t="s">
        <v>10</v>
      </c>
      <c r="F6901" s="19" t="s">
        <v>14716</v>
      </c>
      <c r="G6901" s="5" t="s">
        <v>14717</v>
      </c>
      <c r="H6901" s="26" t="s">
        <v>14718</v>
      </c>
      <c r="I6901" s="6" t="s">
        <v>251</v>
      </c>
    </row>
    <row r="6902" ht="15.0" customHeight="1">
      <c r="A6902" s="2" t="s">
        <v>9</v>
      </c>
      <c r="B6902" s="5">
        <v>20184.0</v>
      </c>
      <c r="C6902" s="25">
        <v>43061.0</v>
      </c>
      <c r="D6902" s="4">
        <v>41.0</v>
      </c>
      <c r="E6902" s="2" t="s">
        <v>10</v>
      </c>
      <c r="F6902" s="19" t="s">
        <v>14719</v>
      </c>
      <c r="G6902" s="5" t="s">
        <v>14720</v>
      </c>
      <c r="H6902" s="26" t="s">
        <v>14721</v>
      </c>
      <c r="I6902" s="6" t="s">
        <v>251</v>
      </c>
    </row>
    <row r="6903" ht="15.0" customHeight="1">
      <c r="A6903" s="2" t="s">
        <v>76</v>
      </c>
      <c r="B6903" s="5">
        <v>10502.0</v>
      </c>
      <c r="C6903" s="25">
        <v>43061.0</v>
      </c>
      <c r="D6903" s="4">
        <v>41.0</v>
      </c>
      <c r="E6903" s="2" t="s">
        <v>10</v>
      </c>
      <c r="F6903" s="19" t="s">
        <v>14722</v>
      </c>
      <c r="G6903" s="5" t="s">
        <v>14723</v>
      </c>
      <c r="H6903" s="26" t="s">
        <v>6511</v>
      </c>
      <c r="I6903" s="6" t="s">
        <v>251</v>
      </c>
    </row>
    <row r="6904" ht="15.0" customHeight="1">
      <c r="A6904" s="2" t="s">
        <v>9</v>
      </c>
      <c r="B6904" s="5">
        <v>20183.0</v>
      </c>
      <c r="C6904" s="25">
        <v>43054.0</v>
      </c>
      <c r="D6904" s="4">
        <v>40.0</v>
      </c>
      <c r="E6904" s="2" t="s">
        <v>10</v>
      </c>
      <c r="F6904" s="19" t="s">
        <v>14724</v>
      </c>
      <c r="G6904" s="5" t="s">
        <v>14725</v>
      </c>
      <c r="H6904" s="26" t="s">
        <v>6698</v>
      </c>
      <c r="I6904" s="6" t="s">
        <v>251</v>
      </c>
    </row>
    <row r="6905" ht="15.0" customHeight="1">
      <c r="A6905" s="2" t="s">
        <v>9</v>
      </c>
      <c r="B6905" s="5">
        <v>20182.0</v>
      </c>
      <c r="C6905" s="25">
        <v>43054.0</v>
      </c>
      <c r="D6905" s="4">
        <v>40.0</v>
      </c>
      <c r="E6905" s="2" t="s">
        <v>10</v>
      </c>
      <c r="F6905" s="19" t="s">
        <v>14726</v>
      </c>
      <c r="G6905" s="5" t="s">
        <v>14727</v>
      </c>
      <c r="H6905" s="26" t="s">
        <v>6582</v>
      </c>
      <c r="I6905" s="6" t="s">
        <v>251</v>
      </c>
    </row>
    <row r="6906" ht="15.0" customHeight="1">
      <c r="A6906" s="2" t="s">
        <v>9</v>
      </c>
      <c r="B6906" s="5">
        <v>20181.0</v>
      </c>
      <c r="C6906" s="25">
        <v>43054.0</v>
      </c>
      <c r="D6906" s="4">
        <v>40.0</v>
      </c>
      <c r="E6906" s="2" t="s">
        <v>10</v>
      </c>
      <c r="F6906" s="19" t="s">
        <v>14728</v>
      </c>
      <c r="G6906" s="5" t="s">
        <v>14729</v>
      </c>
      <c r="H6906" s="26" t="s">
        <v>6709</v>
      </c>
      <c r="I6906" s="6" t="s">
        <v>251</v>
      </c>
    </row>
    <row r="6907" ht="15.0" customHeight="1">
      <c r="A6907" s="2" t="s">
        <v>9</v>
      </c>
      <c r="B6907" s="5">
        <v>20180.0</v>
      </c>
      <c r="C6907" s="25">
        <v>43054.0</v>
      </c>
      <c r="D6907" s="4">
        <v>40.0</v>
      </c>
      <c r="E6907" s="2" t="s">
        <v>10</v>
      </c>
      <c r="F6907" s="19" t="s">
        <v>14730</v>
      </c>
      <c r="G6907" s="5" t="s">
        <v>14731</v>
      </c>
      <c r="H6907" s="26" t="s">
        <v>6709</v>
      </c>
      <c r="I6907" s="6" t="s">
        <v>251</v>
      </c>
    </row>
    <row r="6908" ht="15.0" customHeight="1">
      <c r="A6908" s="2" t="s">
        <v>9</v>
      </c>
      <c r="B6908" s="5">
        <v>20179.0</v>
      </c>
      <c r="C6908" s="25">
        <v>43054.0</v>
      </c>
      <c r="D6908" s="4">
        <v>40.0</v>
      </c>
      <c r="E6908" s="2" t="s">
        <v>10</v>
      </c>
      <c r="F6908" s="19" t="s">
        <v>14732</v>
      </c>
      <c r="G6908" s="5" t="s">
        <v>14733</v>
      </c>
      <c r="H6908" s="26" t="s">
        <v>6709</v>
      </c>
      <c r="I6908" s="6" t="s">
        <v>251</v>
      </c>
    </row>
    <row r="6909" ht="15.0" customHeight="1">
      <c r="A6909" s="2" t="s">
        <v>9</v>
      </c>
      <c r="B6909" s="5">
        <v>20178.0</v>
      </c>
      <c r="C6909" s="25">
        <v>43054.0</v>
      </c>
      <c r="D6909" s="4">
        <v>40.0</v>
      </c>
      <c r="E6909" s="2" t="s">
        <v>10</v>
      </c>
      <c r="F6909" s="19" t="s">
        <v>14734</v>
      </c>
      <c r="G6909" s="5" t="s">
        <v>14735</v>
      </c>
      <c r="H6909" s="26" t="s">
        <v>6590</v>
      </c>
      <c r="I6909" s="6" t="s">
        <v>251</v>
      </c>
    </row>
    <row r="6910" ht="15.0" customHeight="1">
      <c r="A6910" s="2" t="s">
        <v>9</v>
      </c>
      <c r="B6910" s="5">
        <v>20177.0</v>
      </c>
      <c r="C6910" s="25">
        <v>43054.0</v>
      </c>
      <c r="D6910" s="4">
        <v>40.0</v>
      </c>
      <c r="E6910" s="2" t="s">
        <v>10</v>
      </c>
      <c r="F6910" s="19" t="s">
        <v>14736</v>
      </c>
      <c r="G6910" s="5" t="s">
        <v>14737</v>
      </c>
      <c r="H6910" s="26" t="s">
        <v>6859</v>
      </c>
      <c r="I6910" s="6" t="s">
        <v>251</v>
      </c>
    </row>
    <row r="6911" ht="15.0" customHeight="1">
      <c r="A6911" s="2" t="s">
        <v>9</v>
      </c>
      <c r="B6911" s="5">
        <v>20176.0</v>
      </c>
      <c r="C6911" s="25">
        <v>43054.0</v>
      </c>
      <c r="D6911" s="4">
        <v>40.0</v>
      </c>
      <c r="E6911" s="2" t="s">
        <v>10</v>
      </c>
      <c r="F6911" s="19" t="s">
        <v>14738</v>
      </c>
      <c r="G6911" s="5" t="s">
        <v>14739</v>
      </c>
      <c r="H6911" s="26" t="s">
        <v>11067</v>
      </c>
      <c r="I6911" s="6" t="s">
        <v>251</v>
      </c>
    </row>
    <row r="6912" ht="15.0" customHeight="1">
      <c r="A6912" s="2" t="s">
        <v>9</v>
      </c>
      <c r="B6912" s="5">
        <v>20175.0</v>
      </c>
      <c r="C6912" s="25">
        <v>43054.0</v>
      </c>
      <c r="D6912" s="4">
        <v>40.0</v>
      </c>
      <c r="E6912" s="2" t="s">
        <v>10</v>
      </c>
      <c r="F6912" s="19" t="s">
        <v>14740</v>
      </c>
      <c r="G6912" s="5" t="s">
        <v>14741</v>
      </c>
      <c r="H6912" s="26" t="s">
        <v>11067</v>
      </c>
      <c r="I6912" s="6" t="s">
        <v>251</v>
      </c>
    </row>
    <row r="6913" ht="15.0" customHeight="1">
      <c r="A6913" s="2" t="s">
        <v>9</v>
      </c>
      <c r="B6913" s="5">
        <v>20174.0</v>
      </c>
      <c r="C6913" s="25">
        <v>43054.0</v>
      </c>
      <c r="D6913" s="4">
        <v>40.0</v>
      </c>
      <c r="E6913" s="2" t="s">
        <v>10</v>
      </c>
      <c r="F6913" s="19" t="s">
        <v>14742</v>
      </c>
      <c r="G6913" s="5" t="s">
        <v>14743</v>
      </c>
      <c r="H6913" s="26" t="s">
        <v>14744</v>
      </c>
      <c r="I6913" s="6" t="s">
        <v>251</v>
      </c>
    </row>
    <row r="6914" ht="15.0" customHeight="1">
      <c r="A6914" s="2" t="s">
        <v>9</v>
      </c>
      <c r="B6914" s="5">
        <v>20173.0</v>
      </c>
      <c r="C6914" s="25">
        <v>43054.0</v>
      </c>
      <c r="D6914" s="4">
        <v>40.0</v>
      </c>
      <c r="E6914" s="2" t="s">
        <v>10</v>
      </c>
      <c r="F6914" s="19" t="s">
        <v>14745</v>
      </c>
      <c r="G6914" s="5" t="s">
        <v>14746</v>
      </c>
      <c r="H6914" s="26" t="s">
        <v>6693</v>
      </c>
      <c r="I6914" s="6" t="s">
        <v>251</v>
      </c>
    </row>
    <row r="6915" ht="15.0" customHeight="1">
      <c r="A6915" s="2" t="s">
        <v>9</v>
      </c>
      <c r="B6915" s="5">
        <v>20172.0</v>
      </c>
      <c r="C6915" s="25">
        <v>43054.0</v>
      </c>
      <c r="D6915" s="4">
        <v>40.0</v>
      </c>
      <c r="E6915" s="2" t="s">
        <v>10</v>
      </c>
      <c r="F6915" s="19" t="s">
        <v>14747</v>
      </c>
      <c r="G6915" s="5" t="s">
        <v>14748</v>
      </c>
      <c r="H6915" s="26" t="s">
        <v>6693</v>
      </c>
      <c r="I6915" s="6" t="s">
        <v>251</v>
      </c>
    </row>
    <row r="6916" ht="15.0" customHeight="1">
      <c r="A6916" s="2" t="s">
        <v>9</v>
      </c>
      <c r="B6916" s="5">
        <v>20171.0</v>
      </c>
      <c r="C6916" s="25">
        <v>43054.0</v>
      </c>
      <c r="D6916" s="4">
        <v>40.0</v>
      </c>
      <c r="E6916" s="2" t="s">
        <v>10</v>
      </c>
      <c r="F6916" s="19" t="s">
        <v>14749</v>
      </c>
      <c r="G6916" s="5" t="s">
        <v>14750</v>
      </c>
      <c r="H6916" s="26" t="s">
        <v>6704</v>
      </c>
      <c r="I6916" s="6" t="s">
        <v>251</v>
      </c>
    </row>
    <row r="6917" ht="15.0" customHeight="1">
      <c r="A6917" s="2" t="s">
        <v>9</v>
      </c>
      <c r="B6917" s="5">
        <v>20170.0</v>
      </c>
      <c r="C6917" s="25">
        <v>43054.0</v>
      </c>
      <c r="D6917" s="4">
        <v>40.0</v>
      </c>
      <c r="E6917" s="2" t="s">
        <v>10</v>
      </c>
      <c r="F6917" s="19" t="s">
        <v>14751</v>
      </c>
      <c r="G6917" s="5" t="s">
        <v>14752</v>
      </c>
      <c r="H6917" s="26" t="s">
        <v>6704</v>
      </c>
      <c r="I6917" s="6" t="s">
        <v>251</v>
      </c>
    </row>
    <row r="6918" ht="15.0" customHeight="1">
      <c r="A6918" s="2" t="s">
        <v>9</v>
      </c>
      <c r="B6918" s="5">
        <v>20169.0</v>
      </c>
      <c r="C6918" s="25">
        <v>43054.0</v>
      </c>
      <c r="D6918" s="4">
        <v>40.0</v>
      </c>
      <c r="E6918" s="2" t="s">
        <v>10</v>
      </c>
      <c r="F6918" s="19" t="s">
        <v>14753</v>
      </c>
      <c r="G6918" s="5" t="s">
        <v>14754</v>
      </c>
      <c r="H6918" s="26" t="s">
        <v>8392</v>
      </c>
      <c r="I6918" s="6" t="s">
        <v>251</v>
      </c>
    </row>
    <row r="6919" ht="15.0" customHeight="1">
      <c r="A6919" s="2" t="s">
        <v>9</v>
      </c>
      <c r="B6919" s="5">
        <v>20168.0</v>
      </c>
      <c r="C6919" s="25">
        <v>43054.0</v>
      </c>
      <c r="D6919" s="4">
        <v>40.0</v>
      </c>
      <c r="E6919" s="2" t="s">
        <v>10</v>
      </c>
      <c r="F6919" s="19" t="s">
        <v>14755</v>
      </c>
      <c r="G6919" s="5" t="s">
        <v>14756</v>
      </c>
      <c r="H6919" s="26" t="s">
        <v>8392</v>
      </c>
      <c r="I6919" s="6" t="s">
        <v>251</v>
      </c>
    </row>
    <row r="6920" ht="15.0" customHeight="1">
      <c r="A6920" s="2" t="s">
        <v>9</v>
      </c>
      <c r="B6920" s="5">
        <v>20167.0</v>
      </c>
      <c r="C6920" s="25">
        <v>43054.0</v>
      </c>
      <c r="D6920" s="4">
        <v>40.0</v>
      </c>
      <c r="E6920" s="2" t="s">
        <v>10</v>
      </c>
      <c r="F6920" s="19" t="s">
        <v>14757</v>
      </c>
      <c r="G6920" s="5" t="s">
        <v>14758</v>
      </c>
      <c r="H6920" s="26" t="s">
        <v>8392</v>
      </c>
      <c r="I6920" s="6" t="s">
        <v>251</v>
      </c>
    </row>
    <row r="6921" ht="15.0" customHeight="1">
      <c r="A6921" s="2" t="s">
        <v>9</v>
      </c>
      <c r="B6921" s="5">
        <v>20166.0</v>
      </c>
      <c r="C6921" s="25">
        <v>43054.0</v>
      </c>
      <c r="D6921" s="4">
        <v>40.0</v>
      </c>
      <c r="E6921" s="2" t="s">
        <v>10</v>
      </c>
      <c r="F6921" s="19" t="s">
        <v>14759</v>
      </c>
      <c r="G6921" s="5" t="s">
        <v>14760</v>
      </c>
      <c r="H6921" s="26" t="s">
        <v>7220</v>
      </c>
      <c r="I6921" s="6" t="s">
        <v>251</v>
      </c>
    </row>
    <row r="6922" ht="15.0" customHeight="1">
      <c r="A6922" s="2" t="s">
        <v>9</v>
      </c>
      <c r="B6922" s="5">
        <v>20165.0</v>
      </c>
      <c r="C6922" s="25">
        <v>43054.0</v>
      </c>
      <c r="D6922" s="4">
        <v>40.0</v>
      </c>
      <c r="E6922" s="2" t="s">
        <v>10</v>
      </c>
      <c r="F6922" s="19" t="s">
        <v>14761</v>
      </c>
      <c r="G6922" s="5" t="s">
        <v>14762</v>
      </c>
      <c r="H6922" s="26" t="s">
        <v>7220</v>
      </c>
      <c r="I6922" s="6" t="s">
        <v>251</v>
      </c>
    </row>
    <row r="6923" ht="15.0" customHeight="1">
      <c r="A6923" s="2" t="s">
        <v>9</v>
      </c>
      <c r="B6923" s="5">
        <v>20164.0</v>
      </c>
      <c r="C6923" s="25">
        <v>43054.0</v>
      </c>
      <c r="D6923" s="4">
        <v>40.0</v>
      </c>
      <c r="E6923" s="2" t="s">
        <v>10</v>
      </c>
      <c r="F6923" s="19" t="s">
        <v>14763</v>
      </c>
      <c r="G6923" s="5" t="s">
        <v>14764</v>
      </c>
      <c r="H6923" s="26" t="s">
        <v>6648</v>
      </c>
      <c r="I6923" s="6" t="s">
        <v>251</v>
      </c>
    </row>
    <row r="6924" ht="15.0" customHeight="1">
      <c r="A6924" s="2" t="s">
        <v>9</v>
      </c>
      <c r="B6924" s="5">
        <v>20163.0</v>
      </c>
      <c r="C6924" s="25">
        <v>43054.0</v>
      </c>
      <c r="D6924" s="4">
        <v>40.0</v>
      </c>
      <c r="E6924" s="2" t="s">
        <v>10</v>
      </c>
      <c r="F6924" s="19" t="s">
        <v>14765</v>
      </c>
      <c r="G6924" s="5" t="s">
        <v>14766</v>
      </c>
      <c r="H6924" s="26" t="s">
        <v>14767</v>
      </c>
      <c r="I6924" s="6" t="s">
        <v>251</v>
      </c>
    </row>
    <row r="6925" ht="15.0" customHeight="1">
      <c r="A6925" s="2" t="s">
        <v>9</v>
      </c>
      <c r="B6925" s="5">
        <v>20162.0</v>
      </c>
      <c r="C6925" s="25">
        <v>43054.0</v>
      </c>
      <c r="D6925" s="4">
        <v>40.0</v>
      </c>
      <c r="E6925" s="2" t="s">
        <v>10</v>
      </c>
      <c r="F6925" s="19" t="s">
        <v>14768</v>
      </c>
      <c r="G6925" s="5" t="s">
        <v>14769</v>
      </c>
      <c r="H6925" s="26" t="s">
        <v>6648</v>
      </c>
      <c r="I6925" s="6" t="s">
        <v>251</v>
      </c>
    </row>
    <row r="6926" ht="15.0" customHeight="1">
      <c r="A6926" s="2" t="s">
        <v>9</v>
      </c>
      <c r="B6926" s="5">
        <v>20161.0</v>
      </c>
      <c r="C6926" s="25">
        <v>43054.0</v>
      </c>
      <c r="D6926" s="4">
        <v>40.0</v>
      </c>
      <c r="E6926" s="2" t="s">
        <v>10</v>
      </c>
      <c r="F6926" s="19" t="s">
        <v>14770</v>
      </c>
      <c r="G6926" s="5" t="s">
        <v>14771</v>
      </c>
      <c r="H6926" s="26" t="s">
        <v>7128</v>
      </c>
      <c r="I6926" s="6" t="s">
        <v>251</v>
      </c>
    </row>
    <row r="6927" ht="15.0" customHeight="1">
      <c r="A6927" s="2" t="s">
        <v>9</v>
      </c>
      <c r="B6927" s="5">
        <v>20160.0</v>
      </c>
      <c r="C6927" s="25">
        <v>43054.0</v>
      </c>
      <c r="D6927" s="4">
        <v>40.0</v>
      </c>
      <c r="E6927" s="2" t="s">
        <v>10</v>
      </c>
      <c r="F6927" s="19" t="s">
        <v>14772</v>
      </c>
      <c r="G6927" s="5" t="s">
        <v>14773</v>
      </c>
      <c r="H6927" s="26" t="s">
        <v>6698</v>
      </c>
      <c r="I6927" s="6" t="s">
        <v>251</v>
      </c>
    </row>
    <row r="6928" ht="15.0" customHeight="1">
      <c r="A6928" s="2" t="s">
        <v>9</v>
      </c>
      <c r="B6928" s="5">
        <v>20159.0</v>
      </c>
      <c r="C6928" s="25">
        <v>43054.0</v>
      </c>
      <c r="D6928" s="4">
        <v>40.0</v>
      </c>
      <c r="E6928" s="2" t="s">
        <v>10</v>
      </c>
      <c r="F6928" s="19" t="s">
        <v>14774</v>
      </c>
      <c r="G6928" s="5" t="s">
        <v>14775</v>
      </c>
      <c r="H6928" s="26" t="s">
        <v>6582</v>
      </c>
      <c r="I6928" s="6" t="s">
        <v>251</v>
      </c>
    </row>
    <row r="6929" ht="15.0" customHeight="1">
      <c r="A6929" s="2" t="s">
        <v>9</v>
      </c>
      <c r="B6929" s="5">
        <v>20158.0</v>
      </c>
      <c r="C6929" s="25">
        <v>43054.0</v>
      </c>
      <c r="D6929" s="4">
        <v>40.0</v>
      </c>
      <c r="E6929" s="2" t="s">
        <v>10</v>
      </c>
      <c r="F6929" s="19" t="s">
        <v>14776</v>
      </c>
      <c r="G6929" s="5" t="s">
        <v>14777</v>
      </c>
      <c r="H6929" s="26" t="s">
        <v>7207</v>
      </c>
      <c r="I6929" s="6" t="s">
        <v>251</v>
      </c>
    </row>
    <row r="6930" ht="15.0" customHeight="1">
      <c r="A6930" s="2" t="s">
        <v>9</v>
      </c>
      <c r="B6930" s="5">
        <v>20157.0</v>
      </c>
      <c r="C6930" s="25">
        <v>43054.0</v>
      </c>
      <c r="D6930" s="4">
        <v>40.0</v>
      </c>
      <c r="E6930" s="2" t="s">
        <v>10</v>
      </c>
      <c r="F6930" s="19" t="s">
        <v>14778</v>
      </c>
      <c r="G6930" s="5" t="s">
        <v>14779</v>
      </c>
      <c r="H6930" s="26" t="s">
        <v>14780</v>
      </c>
      <c r="I6930" s="6" t="s">
        <v>251</v>
      </c>
    </row>
    <row r="6931" ht="15.0" customHeight="1">
      <c r="A6931" s="2" t="s">
        <v>9</v>
      </c>
      <c r="B6931" s="5">
        <v>20156.0</v>
      </c>
      <c r="C6931" s="25">
        <v>43054.0</v>
      </c>
      <c r="D6931" s="4">
        <v>40.0</v>
      </c>
      <c r="E6931" s="2" t="s">
        <v>10</v>
      </c>
      <c r="F6931" s="19" t="s">
        <v>14781</v>
      </c>
      <c r="G6931" s="5" t="s">
        <v>14782</v>
      </c>
      <c r="H6931" s="26" t="s">
        <v>6709</v>
      </c>
      <c r="I6931" s="6" t="s">
        <v>251</v>
      </c>
    </row>
    <row r="6932" ht="15.0" customHeight="1">
      <c r="A6932" s="2" t="s">
        <v>9</v>
      </c>
      <c r="B6932" s="5">
        <v>20155.0</v>
      </c>
      <c r="C6932" s="25">
        <v>43054.0</v>
      </c>
      <c r="D6932" s="4">
        <v>40.0</v>
      </c>
      <c r="E6932" s="2" t="s">
        <v>10</v>
      </c>
      <c r="F6932" s="19" t="s">
        <v>14783</v>
      </c>
      <c r="G6932" s="5" t="s">
        <v>14784</v>
      </c>
      <c r="H6932" s="26" t="s">
        <v>6698</v>
      </c>
      <c r="I6932" s="6" t="s">
        <v>251</v>
      </c>
    </row>
    <row r="6933" ht="15.0" customHeight="1">
      <c r="A6933" s="2" t="s">
        <v>9</v>
      </c>
      <c r="B6933" s="5">
        <v>20154.0</v>
      </c>
      <c r="C6933" s="25">
        <v>43054.0</v>
      </c>
      <c r="D6933" s="4">
        <v>40.0</v>
      </c>
      <c r="E6933" s="2" t="s">
        <v>10</v>
      </c>
      <c r="F6933" s="19" t="s">
        <v>14785</v>
      </c>
      <c r="G6933" s="5" t="s">
        <v>14786</v>
      </c>
      <c r="H6933" s="26" t="s">
        <v>7156</v>
      </c>
      <c r="I6933" s="6" t="s">
        <v>251</v>
      </c>
    </row>
    <row r="6934" ht="15.0" customHeight="1">
      <c r="A6934" s="2" t="s">
        <v>9</v>
      </c>
      <c r="B6934" s="5">
        <v>20153.0</v>
      </c>
      <c r="C6934" s="25">
        <v>43054.0</v>
      </c>
      <c r="D6934" s="4">
        <v>40.0</v>
      </c>
      <c r="E6934" s="2" t="s">
        <v>10</v>
      </c>
      <c r="F6934" s="19" t="s">
        <v>14787</v>
      </c>
      <c r="G6934" s="5" t="s">
        <v>14788</v>
      </c>
      <c r="H6934" s="26" t="s">
        <v>9712</v>
      </c>
      <c r="I6934" s="6" t="s">
        <v>251</v>
      </c>
    </row>
    <row r="6935" ht="15.0" customHeight="1">
      <c r="A6935" s="2" t="s">
        <v>9</v>
      </c>
      <c r="B6935" s="5">
        <v>20152.0</v>
      </c>
      <c r="C6935" s="25">
        <v>43054.0</v>
      </c>
      <c r="D6935" s="4">
        <v>40.0</v>
      </c>
      <c r="E6935" s="2" t="s">
        <v>10</v>
      </c>
      <c r="F6935" s="19" t="s">
        <v>14789</v>
      </c>
      <c r="G6935" s="5" t="s">
        <v>14790</v>
      </c>
      <c r="H6935" s="26" t="s">
        <v>10396</v>
      </c>
      <c r="I6935" s="6" t="s">
        <v>251</v>
      </c>
    </row>
    <row r="6936" ht="15.0" customHeight="1">
      <c r="A6936" s="2" t="s">
        <v>9</v>
      </c>
      <c r="B6936" s="5">
        <v>20151.0</v>
      </c>
      <c r="C6936" s="25">
        <v>43054.0</v>
      </c>
      <c r="D6936" s="4">
        <v>40.0</v>
      </c>
      <c r="E6936" s="2" t="s">
        <v>10</v>
      </c>
      <c r="F6936" s="19" t="s">
        <v>14791</v>
      </c>
      <c r="G6936" s="5" t="s">
        <v>14792</v>
      </c>
      <c r="H6936" s="26" t="s">
        <v>10396</v>
      </c>
      <c r="I6936" s="6" t="s">
        <v>251</v>
      </c>
    </row>
    <row r="6937" ht="15.0" customHeight="1">
      <c r="A6937" s="2" t="s">
        <v>9</v>
      </c>
      <c r="B6937" s="5">
        <v>20150.0</v>
      </c>
      <c r="C6937" s="25">
        <v>43054.0</v>
      </c>
      <c r="D6937" s="4">
        <v>40.0</v>
      </c>
      <c r="E6937" s="2" t="s">
        <v>10</v>
      </c>
      <c r="F6937" s="19" t="s">
        <v>14793</v>
      </c>
      <c r="G6937" s="5" t="s">
        <v>14794</v>
      </c>
      <c r="H6937" s="26" t="s">
        <v>6587</v>
      </c>
      <c r="I6937" s="6" t="s">
        <v>251</v>
      </c>
    </row>
    <row r="6938" ht="15.0" customHeight="1">
      <c r="A6938" s="2" t="s">
        <v>9</v>
      </c>
      <c r="B6938" s="5">
        <v>20149.0</v>
      </c>
      <c r="C6938" s="25">
        <v>43054.0</v>
      </c>
      <c r="D6938" s="4">
        <v>40.0</v>
      </c>
      <c r="E6938" s="2" t="s">
        <v>10</v>
      </c>
      <c r="F6938" s="19" t="s">
        <v>14795</v>
      </c>
      <c r="G6938" s="5" t="s">
        <v>14796</v>
      </c>
      <c r="H6938" s="26" t="s">
        <v>6587</v>
      </c>
      <c r="I6938" s="6" t="s">
        <v>251</v>
      </c>
    </row>
    <row r="6939" ht="15.0" customHeight="1">
      <c r="A6939" s="2" t="s">
        <v>9</v>
      </c>
      <c r="B6939" s="5">
        <v>20148.0</v>
      </c>
      <c r="C6939" s="25">
        <v>43054.0</v>
      </c>
      <c r="D6939" s="4">
        <v>40.0</v>
      </c>
      <c r="E6939" s="2" t="s">
        <v>10</v>
      </c>
      <c r="F6939" s="19" t="s">
        <v>6867</v>
      </c>
      <c r="G6939" s="5" t="s">
        <v>14797</v>
      </c>
      <c r="H6939" s="26" t="s">
        <v>6587</v>
      </c>
      <c r="I6939" s="6" t="s">
        <v>251</v>
      </c>
    </row>
    <row r="6940" ht="15.0" customHeight="1">
      <c r="A6940" s="2" t="s">
        <v>9</v>
      </c>
      <c r="B6940" s="5">
        <v>20147.0</v>
      </c>
      <c r="C6940" s="25">
        <v>43054.0</v>
      </c>
      <c r="D6940" s="4">
        <v>40.0</v>
      </c>
      <c r="E6940" s="2" t="s">
        <v>10</v>
      </c>
      <c r="F6940" s="19" t="s">
        <v>14798</v>
      </c>
      <c r="G6940" s="5" t="s">
        <v>14799</v>
      </c>
      <c r="H6940" s="26" t="s">
        <v>6587</v>
      </c>
      <c r="I6940" s="6" t="s">
        <v>251</v>
      </c>
    </row>
    <row r="6941" ht="15.0" customHeight="1">
      <c r="A6941" s="2" t="s">
        <v>9</v>
      </c>
      <c r="B6941" s="5">
        <v>20146.0</v>
      </c>
      <c r="C6941" s="25">
        <v>43054.0</v>
      </c>
      <c r="D6941" s="4">
        <v>40.0</v>
      </c>
      <c r="E6941" s="2" t="s">
        <v>10</v>
      </c>
      <c r="F6941" s="19" t="s">
        <v>14800</v>
      </c>
      <c r="G6941" s="5" t="s">
        <v>14801</v>
      </c>
      <c r="H6941" s="26" t="s">
        <v>14456</v>
      </c>
      <c r="I6941" s="6" t="s">
        <v>251</v>
      </c>
    </row>
    <row r="6942" ht="15.0" customHeight="1">
      <c r="A6942" s="2" t="s">
        <v>76</v>
      </c>
      <c r="B6942" s="5">
        <v>10501.0</v>
      </c>
      <c r="C6942" s="25">
        <v>43054.0</v>
      </c>
      <c r="D6942" s="4">
        <v>40.0</v>
      </c>
      <c r="E6942" s="2" t="s">
        <v>10</v>
      </c>
      <c r="F6942" s="19" t="s">
        <v>14802</v>
      </c>
      <c r="G6942" s="5" t="s">
        <v>14803</v>
      </c>
      <c r="H6942" s="26" t="s">
        <v>14804</v>
      </c>
      <c r="I6942" s="6" t="s">
        <v>251</v>
      </c>
    </row>
    <row r="6943" ht="15.0" customHeight="1">
      <c r="A6943" s="2" t="s">
        <v>76</v>
      </c>
      <c r="B6943" s="5">
        <v>10500.0</v>
      </c>
      <c r="C6943" s="25">
        <v>43054.0</v>
      </c>
      <c r="D6943" s="4">
        <v>40.0</v>
      </c>
      <c r="E6943" s="2" t="s">
        <v>10</v>
      </c>
      <c r="F6943" s="19" t="s">
        <v>14805</v>
      </c>
      <c r="G6943" s="5" t="s">
        <v>14806</v>
      </c>
      <c r="H6943" s="26" t="s">
        <v>6704</v>
      </c>
      <c r="I6943" s="6" t="s">
        <v>251</v>
      </c>
    </row>
    <row r="6944" ht="15.0" customHeight="1">
      <c r="A6944" s="2" t="s">
        <v>76</v>
      </c>
      <c r="B6944" s="5">
        <v>10499.0</v>
      </c>
      <c r="C6944" s="25">
        <v>43054.0</v>
      </c>
      <c r="D6944" s="4">
        <v>40.0</v>
      </c>
      <c r="E6944" s="2" t="s">
        <v>10</v>
      </c>
      <c r="F6944" s="19" t="s">
        <v>14807</v>
      </c>
      <c r="G6944" s="5" t="s">
        <v>14808</v>
      </c>
      <c r="H6944" s="26" t="s">
        <v>7395</v>
      </c>
      <c r="I6944" s="6" t="s">
        <v>251</v>
      </c>
    </row>
    <row r="6945" ht="15.0" customHeight="1">
      <c r="A6945" s="2" t="s">
        <v>76</v>
      </c>
      <c r="B6945" s="5">
        <v>10498.0</v>
      </c>
      <c r="C6945" s="25">
        <v>43054.0</v>
      </c>
      <c r="D6945" s="4">
        <v>40.0</v>
      </c>
      <c r="E6945" s="2" t="s">
        <v>10</v>
      </c>
      <c r="F6945" s="19" t="s">
        <v>14809</v>
      </c>
      <c r="G6945" s="5" t="s">
        <v>14810</v>
      </c>
      <c r="H6945" s="26" t="s">
        <v>6511</v>
      </c>
      <c r="I6945" s="6" t="s">
        <v>251</v>
      </c>
    </row>
    <row r="6946" ht="15.0" customHeight="1">
      <c r="A6946" s="2" t="s">
        <v>82</v>
      </c>
      <c r="B6946" s="5">
        <v>3142.0</v>
      </c>
      <c r="C6946" s="25">
        <v>43054.0</v>
      </c>
      <c r="D6946" s="4">
        <v>40.0</v>
      </c>
      <c r="E6946" s="2" t="s">
        <v>10</v>
      </c>
      <c r="F6946" s="19" t="s">
        <v>14811</v>
      </c>
      <c r="G6946" s="5" t="s">
        <v>14812</v>
      </c>
      <c r="H6946" s="26" t="s">
        <v>14813</v>
      </c>
      <c r="I6946" s="6" t="s">
        <v>251</v>
      </c>
    </row>
    <row r="6947" ht="15.0" customHeight="1">
      <c r="A6947" s="2" t="s">
        <v>82</v>
      </c>
      <c r="B6947" s="5">
        <v>3141.0</v>
      </c>
      <c r="C6947" s="25">
        <v>43054.0</v>
      </c>
      <c r="D6947" s="4">
        <v>40.0</v>
      </c>
      <c r="E6947" s="2" t="s">
        <v>10</v>
      </c>
      <c r="F6947" s="19" t="s">
        <v>14814</v>
      </c>
      <c r="G6947" s="5" t="s">
        <v>14815</v>
      </c>
      <c r="H6947" s="26" t="s">
        <v>6779</v>
      </c>
      <c r="I6947" s="6" t="s">
        <v>251</v>
      </c>
    </row>
    <row r="6948" ht="15.0" customHeight="1">
      <c r="A6948" s="2" t="s">
        <v>9</v>
      </c>
      <c r="B6948" s="5">
        <v>20145.0</v>
      </c>
      <c r="C6948" s="25">
        <v>43047.0</v>
      </c>
      <c r="D6948" s="4">
        <v>39.0</v>
      </c>
      <c r="E6948" s="2" t="s">
        <v>10</v>
      </c>
      <c r="F6948" s="19" t="s">
        <v>14816</v>
      </c>
      <c r="G6948" s="5" t="s">
        <v>14817</v>
      </c>
      <c r="H6948" s="26" t="s">
        <v>14818</v>
      </c>
      <c r="I6948" s="6" t="s">
        <v>251</v>
      </c>
    </row>
    <row r="6949" ht="15.0" customHeight="1">
      <c r="A6949" s="2" t="s">
        <v>9</v>
      </c>
      <c r="B6949" s="5">
        <v>20144.0</v>
      </c>
      <c r="C6949" s="25">
        <v>43047.0</v>
      </c>
      <c r="D6949" s="4">
        <v>39.0</v>
      </c>
      <c r="E6949" s="2" t="s">
        <v>10</v>
      </c>
      <c r="F6949" s="19" t="s">
        <v>14819</v>
      </c>
      <c r="G6949" s="5" t="s">
        <v>14820</v>
      </c>
      <c r="H6949" s="26" t="s">
        <v>6617</v>
      </c>
      <c r="I6949" s="6" t="s">
        <v>251</v>
      </c>
    </row>
    <row r="6950" ht="15.0" customHeight="1">
      <c r="A6950" s="2" t="s">
        <v>9</v>
      </c>
      <c r="B6950" s="5">
        <v>20143.0</v>
      </c>
      <c r="C6950" s="25">
        <v>43047.0</v>
      </c>
      <c r="D6950" s="4">
        <v>39.0</v>
      </c>
      <c r="E6950" s="2" t="s">
        <v>10</v>
      </c>
      <c r="F6950" s="19" t="s">
        <v>14821</v>
      </c>
      <c r="G6950" s="5" t="s">
        <v>14822</v>
      </c>
      <c r="H6950" s="26" t="s">
        <v>14823</v>
      </c>
      <c r="I6950" s="6" t="s">
        <v>251</v>
      </c>
    </row>
    <row r="6951" ht="15.0" customHeight="1">
      <c r="A6951" s="2" t="s">
        <v>9</v>
      </c>
      <c r="B6951" s="5">
        <v>20142.0</v>
      </c>
      <c r="C6951" s="25">
        <v>43047.0</v>
      </c>
      <c r="D6951" s="4">
        <v>39.0</v>
      </c>
      <c r="E6951" s="2" t="s">
        <v>10</v>
      </c>
      <c r="F6951" s="19" t="s">
        <v>14824</v>
      </c>
      <c r="G6951" s="5" t="s">
        <v>14825</v>
      </c>
      <c r="H6951" s="26" t="s">
        <v>6582</v>
      </c>
      <c r="I6951" s="6" t="s">
        <v>251</v>
      </c>
    </row>
    <row r="6952" ht="15.0" customHeight="1">
      <c r="A6952" s="2" t="s">
        <v>9</v>
      </c>
      <c r="B6952" s="5">
        <v>20141.0</v>
      </c>
      <c r="C6952" s="25">
        <v>43047.0</v>
      </c>
      <c r="D6952" s="4">
        <v>39.0</v>
      </c>
      <c r="E6952" s="2" t="s">
        <v>10</v>
      </c>
      <c r="F6952" s="19" t="s">
        <v>14826</v>
      </c>
      <c r="G6952" s="5" t="s">
        <v>14827</v>
      </c>
      <c r="H6952" s="26" t="s">
        <v>6582</v>
      </c>
      <c r="I6952" s="6" t="s">
        <v>251</v>
      </c>
    </row>
    <row r="6953" ht="15.0" customHeight="1">
      <c r="A6953" s="2" t="s">
        <v>9</v>
      </c>
      <c r="B6953" s="5">
        <v>20140.0</v>
      </c>
      <c r="C6953" s="25">
        <v>43047.0</v>
      </c>
      <c r="D6953" s="4">
        <v>39.0</v>
      </c>
      <c r="E6953" s="2" t="s">
        <v>10</v>
      </c>
      <c r="F6953" s="19" t="s">
        <v>14828</v>
      </c>
      <c r="G6953" s="5" t="s">
        <v>14829</v>
      </c>
      <c r="H6953" s="26" t="s">
        <v>6590</v>
      </c>
      <c r="I6953" s="6" t="s">
        <v>251</v>
      </c>
    </row>
    <row r="6954" ht="15.0" customHeight="1">
      <c r="A6954" s="2" t="s">
        <v>9</v>
      </c>
      <c r="B6954" s="5">
        <v>20139.0</v>
      </c>
      <c r="C6954" s="25">
        <v>43047.0</v>
      </c>
      <c r="D6954" s="4">
        <v>39.0</v>
      </c>
      <c r="E6954" s="2" t="s">
        <v>10</v>
      </c>
      <c r="F6954" s="19" t="s">
        <v>14830</v>
      </c>
      <c r="G6954" s="5" t="s">
        <v>14831</v>
      </c>
      <c r="H6954" s="26" t="s">
        <v>6506</v>
      </c>
      <c r="I6954" s="6" t="s">
        <v>251</v>
      </c>
    </row>
    <row r="6955" ht="15.0" customHeight="1">
      <c r="A6955" s="2" t="s">
        <v>9</v>
      </c>
      <c r="B6955" s="5">
        <v>20138.0</v>
      </c>
      <c r="C6955" s="25">
        <v>43047.0</v>
      </c>
      <c r="D6955" s="4">
        <v>39.0</v>
      </c>
      <c r="E6955" s="2" t="s">
        <v>10</v>
      </c>
      <c r="F6955" s="19" t="s">
        <v>14832</v>
      </c>
      <c r="G6955" s="5" t="s">
        <v>14833</v>
      </c>
      <c r="H6955" s="26" t="s">
        <v>6506</v>
      </c>
      <c r="I6955" s="6" t="s">
        <v>251</v>
      </c>
    </row>
    <row r="6956" ht="15.0" customHeight="1">
      <c r="A6956" s="2" t="s">
        <v>9</v>
      </c>
      <c r="B6956" s="5">
        <v>20137.0</v>
      </c>
      <c r="C6956" s="25">
        <v>43047.0</v>
      </c>
      <c r="D6956" s="4">
        <v>39.0</v>
      </c>
      <c r="E6956" s="2" t="s">
        <v>10</v>
      </c>
      <c r="F6956" s="19" t="s">
        <v>14834</v>
      </c>
      <c r="G6956" s="5" t="s">
        <v>14835</v>
      </c>
      <c r="H6956" s="26" t="s">
        <v>6506</v>
      </c>
      <c r="I6956" s="6" t="s">
        <v>251</v>
      </c>
    </row>
    <row r="6957" ht="15.0" customHeight="1">
      <c r="A6957" s="2" t="s">
        <v>9</v>
      </c>
      <c r="B6957" s="5">
        <v>20136.0</v>
      </c>
      <c r="C6957" s="25">
        <v>43047.0</v>
      </c>
      <c r="D6957" s="4">
        <v>39.0</v>
      </c>
      <c r="E6957" s="2" t="s">
        <v>10</v>
      </c>
      <c r="F6957" s="19" t="s">
        <v>14836</v>
      </c>
      <c r="G6957" s="5" t="s">
        <v>14837</v>
      </c>
      <c r="H6957" s="26" t="s">
        <v>6612</v>
      </c>
      <c r="I6957" s="6" t="s">
        <v>251</v>
      </c>
    </row>
    <row r="6958" ht="15.0" customHeight="1">
      <c r="A6958" s="2" t="s">
        <v>9</v>
      </c>
      <c r="B6958" s="5">
        <v>20135.0</v>
      </c>
      <c r="C6958" s="25">
        <v>43047.0</v>
      </c>
      <c r="D6958" s="4">
        <v>39.0</v>
      </c>
      <c r="E6958" s="2" t="s">
        <v>10</v>
      </c>
      <c r="F6958" s="19" t="s">
        <v>14838</v>
      </c>
      <c r="G6958" s="5" t="s">
        <v>14839</v>
      </c>
      <c r="H6958" s="26" t="s">
        <v>6862</v>
      </c>
      <c r="I6958" s="6" t="s">
        <v>251</v>
      </c>
    </row>
    <row r="6959" ht="15.0" customHeight="1">
      <c r="A6959" s="2" t="s">
        <v>9</v>
      </c>
      <c r="B6959" s="5">
        <v>20134.0</v>
      </c>
      <c r="C6959" s="25">
        <v>43047.0</v>
      </c>
      <c r="D6959" s="4">
        <v>39.0</v>
      </c>
      <c r="E6959" s="2" t="s">
        <v>10</v>
      </c>
      <c r="F6959" s="19" t="s">
        <v>14840</v>
      </c>
      <c r="G6959" s="5" t="s">
        <v>14841</v>
      </c>
      <c r="H6959" s="26" t="s">
        <v>6617</v>
      </c>
      <c r="I6959" s="6" t="s">
        <v>251</v>
      </c>
    </row>
    <row r="6960" ht="15.0" customHeight="1">
      <c r="A6960" s="2" t="s">
        <v>9</v>
      </c>
      <c r="B6960" s="5">
        <v>20133.0</v>
      </c>
      <c r="C6960" s="25">
        <v>43047.0</v>
      </c>
      <c r="D6960" s="4">
        <v>39.0</v>
      </c>
      <c r="E6960" s="2" t="s">
        <v>10</v>
      </c>
      <c r="F6960" s="19" t="s">
        <v>14842</v>
      </c>
      <c r="G6960" s="5" t="s">
        <v>14843</v>
      </c>
      <c r="H6960" s="26" t="s">
        <v>14844</v>
      </c>
      <c r="I6960" s="6" t="s">
        <v>251</v>
      </c>
    </row>
    <row r="6961" ht="15.0" customHeight="1">
      <c r="A6961" s="2" t="s">
        <v>9</v>
      </c>
      <c r="B6961" s="5">
        <v>20132.0</v>
      </c>
      <c r="C6961" s="25">
        <v>43047.0</v>
      </c>
      <c r="D6961" s="4">
        <v>39.0</v>
      </c>
      <c r="E6961" s="2" t="s">
        <v>10</v>
      </c>
      <c r="F6961" s="19" t="s">
        <v>14845</v>
      </c>
      <c r="G6961" s="5" t="s">
        <v>14846</v>
      </c>
      <c r="H6961" s="26" t="s">
        <v>14847</v>
      </c>
      <c r="I6961" s="6" t="s">
        <v>251</v>
      </c>
    </row>
    <row r="6962" ht="15.0" customHeight="1">
      <c r="A6962" s="2" t="s">
        <v>9</v>
      </c>
      <c r="B6962" s="5">
        <v>20131.0</v>
      </c>
      <c r="C6962" s="25">
        <v>43047.0</v>
      </c>
      <c r="D6962" s="4">
        <v>39.0</v>
      </c>
      <c r="E6962" s="2" t="s">
        <v>10</v>
      </c>
      <c r="F6962" s="19" t="s">
        <v>14848</v>
      </c>
      <c r="G6962" s="5" t="s">
        <v>14849</v>
      </c>
      <c r="H6962" s="26" t="s">
        <v>6590</v>
      </c>
      <c r="I6962" s="6" t="s">
        <v>251</v>
      </c>
    </row>
    <row r="6963" ht="15.0" customHeight="1">
      <c r="A6963" s="2" t="s">
        <v>9</v>
      </c>
      <c r="B6963" s="5">
        <v>20130.0</v>
      </c>
      <c r="C6963" s="25">
        <v>43047.0</v>
      </c>
      <c r="D6963" s="4">
        <v>39.0</v>
      </c>
      <c r="E6963" s="2" t="s">
        <v>10</v>
      </c>
      <c r="F6963" s="19" t="s">
        <v>14850</v>
      </c>
      <c r="G6963" s="5" t="s">
        <v>14851</v>
      </c>
      <c r="H6963" s="26" t="s">
        <v>6617</v>
      </c>
      <c r="I6963" s="6" t="s">
        <v>251</v>
      </c>
    </row>
    <row r="6964" ht="15.0" customHeight="1">
      <c r="A6964" s="2" t="s">
        <v>9</v>
      </c>
      <c r="B6964" s="5">
        <v>20129.0</v>
      </c>
      <c r="C6964" s="25">
        <v>43047.0</v>
      </c>
      <c r="D6964" s="4">
        <v>39.0</v>
      </c>
      <c r="E6964" s="2" t="s">
        <v>10</v>
      </c>
      <c r="F6964" s="19" t="s">
        <v>14852</v>
      </c>
      <c r="G6964" s="5" t="s">
        <v>14853</v>
      </c>
      <c r="H6964" s="26" t="s">
        <v>6582</v>
      </c>
      <c r="I6964" s="6" t="s">
        <v>251</v>
      </c>
    </row>
    <row r="6965" ht="15.0" customHeight="1">
      <c r="A6965" s="2" t="s">
        <v>9</v>
      </c>
      <c r="B6965" s="5">
        <v>20128.0</v>
      </c>
      <c r="C6965" s="25">
        <v>43047.0</v>
      </c>
      <c r="D6965" s="4">
        <v>39.0</v>
      </c>
      <c r="E6965" s="2" t="s">
        <v>10</v>
      </c>
      <c r="F6965" s="19" t="s">
        <v>14854</v>
      </c>
      <c r="G6965" s="5" t="s">
        <v>14855</v>
      </c>
      <c r="H6965" s="26" t="s">
        <v>6593</v>
      </c>
      <c r="I6965" s="6" t="s">
        <v>251</v>
      </c>
    </row>
    <row r="6966" ht="15.0" customHeight="1">
      <c r="A6966" s="2" t="s">
        <v>9</v>
      </c>
      <c r="B6966" s="5">
        <v>20127.0</v>
      </c>
      <c r="C6966" s="25">
        <v>43047.0</v>
      </c>
      <c r="D6966" s="4">
        <v>39.0</v>
      </c>
      <c r="E6966" s="2" t="s">
        <v>10</v>
      </c>
      <c r="F6966" s="19" t="s">
        <v>14856</v>
      </c>
      <c r="G6966" s="5" t="s">
        <v>14857</v>
      </c>
      <c r="H6966" s="26" t="s">
        <v>6593</v>
      </c>
      <c r="I6966" s="6" t="s">
        <v>251</v>
      </c>
    </row>
    <row r="6967" ht="15.0" customHeight="1">
      <c r="A6967" s="2" t="s">
        <v>9</v>
      </c>
      <c r="B6967" s="5">
        <v>20126.0</v>
      </c>
      <c r="C6967" s="25">
        <v>43047.0</v>
      </c>
      <c r="D6967" s="4">
        <v>39.0</v>
      </c>
      <c r="E6967" s="2" t="s">
        <v>10</v>
      </c>
      <c r="F6967" s="19" t="s">
        <v>14858</v>
      </c>
      <c r="G6967" s="5" t="s">
        <v>14859</v>
      </c>
      <c r="H6967" s="26" t="s">
        <v>7761</v>
      </c>
      <c r="I6967" s="6" t="s">
        <v>251</v>
      </c>
    </row>
    <row r="6968" ht="15.0" customHeight="1">
      <c r="A6968" s="2" t="s">
        <v>9</v>
      </c>
      <c r="B6968" s="5">
        <v>20125.0</v>
      </c>
      <c r="C6968" s="25">
        <v>43047.0</v>
      </c>
      <c r="D6968" s="4">
        <v>39.0</v>
      </c>
      <c r="E6968" s="2" t="s">
        <v>10</v>
      </c>
      <c r="F6968" s="19" t="s">
        <v>14860</v>
      </c>
      <c r="G6968" s="5" t="s">
        <v>14861</v>
      </c>
      <c r="H6968" s="26" t="s">
        <v>7761</v>
      </c>
      <c r="I6968" s="6" t="s">
        <v>251</v>
      </c>
    </row>
    <row r="6969" ht="15.0" customHeight="1">
      <c r="A6969" s="2" t="s">
        <v>9</v>
      </c>
      <c r="B6969" s="5">
        <v>20124.0</v>
      </c>
      <c r="C6969" s="25">
        <v>43047.0</v>
      </c>
      <c r="D6969" s="4">
        <v>39.0</v>
      </c>
      <c r="E6969" s="2" t="s">
        <v>10</v>
      </c>
      <c r="F6969" s="19" t="s">
        <v>14862</v>
      </c>
      <c r="G6969" s="5" t="s">
        <v>14863</v>
      </c>
      <c r="H6969" s="26" t="s">
        <v>6709</v>
      </c>
      <c r="I6969" s="6" t="s">
        <v>251</v>
      </c>
    </row>
    <row r="6970" ht="15.0" customHeight="1">
      <c r="A6970" s="2" t="s">
        <v>9</v>
      </c>
      <c r="B6970" s="5">
        <v>20123.0</v>
      </c>
      <c r="C6970" s="25">
        <v>43047.0</v>
      </c>
      <c r="D6970" s="4">
        <v>39.0</v>
      </c>
      <c r="E6970" s="2" t="s">
        <v>10</v>
      </c>
      <c r="F6970" s="19" t="s">
        <v>14864</v>
      </c>
      <c r="G6970" s="5" t="s">
        <v>14865</v>
      </c>
      <c r="H6970" s="26" t="s">
        <v>6709</v>
      </c>
      <c r="I6970" s="6" t="s">
        <v>251</v>
      </c>
    </row>
    <row r="6971" ht="15.0" customHeight="1">
      <c r="A6971" s="2" t="s">
        <v>9</v>
      </c>
      <c r="B6971" s="5">
        <v>20122.0</v>
      </c>
      <c r="C6971" s="25">
        <v>43047.0</v>
      </c>
      <c r="D6971" s="4">
        <v>39.0</v>
      </c>
      <c r="E6971" s="2" t="s">
        <v>10</v>
      </c>
      <c r="F6971" s="19" t="s">
        <v>14866</v>
      </c>
      <c r="G6971" s="5" t="s">
        <v>14867</v>
      </c>
      <c r="H6971" s="26" t="s">
        <v>6709</v>
      </c>
      <c r="I6971" s="6" t="s">
        <v>251</v>
      </c>
    </row>
    <row r="6972" ht="15.0" customHeight="1">
      <c r="A6972" s="2" t="s">
        <v>9</v>
      </c>
      <c r="B6972" s="5">
        <v>20121.0</v>
      </c>
      <c r="C6972" s="25">
        <v>43047.0</v>
      </c>
      <c r="D6972" s="4">
        <v>39.0</v>
      </c>
      <c r="E6972" s="2" t="s">
        <v>10</v>
      </c>
      <c r="F6972" s="19" t="s">
        <v>14868</v>
      </c>
      <c r="G6972" s="5" t="s">
        <v>14869</v>
      </c>
      <c r="H6972" s="26" t="s">
        <v>6506</v>
      </c>
      <c r="I6972" s="6" t="s">
        <v>251</v>
      </c>
    </row>
    <row r="6973" ht="15.0" customHeight="1">
      <c r="A6973" s="2" t="s">
        <v>9</v>
      </c>
      <c r="B6973" s="5">
        <v>20120.0</v>
      </c>
      <c r="C6973" s="25">
        <v>43047.0</v>
      </c>
      <c r="D6973" s="4">
        <v>39.0</v>
      </c>
      <c r="E6973" s="2" t="s">
        <v>10</v>
      </c>
      <c r="F6973" s="19" t="s">
        <v>14870</v>
      </c>
      <c r="G6973" s="5" t="s">
        <v>14871</v>
      </c>
      <c r="H6973" s="26" t="s">
        <v>6587</v>
      </c>
      <c r="I6973" s="6" t="s">
        <v>251</v>
      </c>
    </row>
    <row r="6974" ht="15.0" customHeight="1">
      <c r="A6974" s="2" t="s">
        <v>9</v>
      </c>
      <c r="B6974" s="5">
        <v>20119.0</v>
      </c>
      <c r="C6974" s="25">
        <v>43047.0</v>
      </c>
      <c r="D6974" s="4">
        <v>39.0</v>
      </c>
      <c r="E6974" s="2" t="s">
        <v>10</v>
      </c>
      <c r="F6974" s="19" t="s">
        <v>14872</v>
      </c>
      <c r="G6974" s="5" t="s">
        <v>14873</v>
      </c>
      <c r="H6974" s="26" t="s">
        <v>6787</v>
      </c>
      <c r="I6974" s="6" t="s">
        <v>251</v>
      </c>
    </row>
    <row r="6975" ht="15.0" customHeight="1">
      <c r="A6975" s="2" t="s">
        <v>9</v>
      </c>
      <c r="B6975" s="5">
        <v>20118.0</v>
      </c>
      <c r="C6975" s="25">
        <v>43047.0</v>
      </c>
      <c r="D6975" s="4">
        <v>39.0</v>
      </c>
      <c r="E6975" s="2" t="s">
        <v>10</v>
      </c>
      <c r="F6975" s="19" t="s">
        <v>14874</v>
      </c>
      <c r="G6975" s="5" t="s">
        <v>14875</v>
      </c>
      <c r="H6975" s="26" t="s">
        <v>14876</v>
      </c>
      <c r="I6975" s="6" t="s">
        <v>251</v>
      </c>
    </row>
    <row r="6976" ht="15.0" customHeight="1">
      <c r="A6976" s="2" t="s">
        <v>9</v>
      </c>
      <c r="B6976" s="5">
        <v>20117.0</v>
      </c>
      <c r="C6976" s="25">
        <v>43047.0</v>
      </c>
      <c r="D6976" s="4">
        <v>39.0</v>
      </c>
      <c r="E6976" s="2" t="s">
        <v>10</v>
      </c>
      <c r="F6976" s="19" t="s">
        <v>14877</v>
      </c>
      <c r="G6976" s="5" t="s">
        <v>14878</v>
      </c>
      <c r="H6976" s="26" t="s">
        <v>7156</v>
      </c>
      <c r="I6976" s="6" t="s">
        <v>251</v>
      </c>
    </row>
    <row r="6977" ht="15.0" customHeight="1">
      <c r="A6977" s="2" t="s">
        <v>9</v>
      </c>
      <c r="B6977" s="5">
        <v>20116.0</v>
      </c>
      <c r="C6977" s="25">
        <v>43047.0</v>
      </c>
      <c r="D6977" s="4">
        <v>39.0</v>
      </c>
      <c r="E6977" s="2" t="s">
        <v>10</v>
      </c>
      <c r="F6977" s="19" t="s">
        <v>14879</v>
      </c>
      <c r="G6977" s="5" t="s">
        <v>14880</v>
      </c>
      <c r="H6977" s="26" t="s">
        <v>8771</v>
      </c>
      <c r="I6977" s="6" t="s">
        <v>251</v>
      </c>
    </row>
    <row r="6978" ht="15.0" customHeight="1">
      <c r="A6978" s="2" t="s">
        <v>9</v>
      </c>
      <c r="B6978" s="5">
        <v>20115.0</v>
      </c>
      <c r="C6978" s="25">
        <v>43047.0</v>
      </c>
      <c r="D6978" s="4">
        <v>39.0</v>
      </c>
      <c r="E6978" s="2" t="s">
        <v>10</v>
      </c>
      <c r="F6978" s="19" t="s">
        <v>14881</v>
      </c>
      <c r="G6978" s="5" t="s">
        <v>14882</v>
      </c>
      <c r="H6978" s="26" t="s">
        <v>6722</v>
      </c>
      <c r="I6978" s="6" t="s">
        <v>251</v>
      </c>
    </row>
    <row r="6979" ht="15.0" customHeight="1">
      <c r="A6979" s="2" t="s">
        <v>9</v>
      </c>
      <c r="B6979" s="5">
        <v>20114.0</v>
      </c>
      <c r="C6979" s="25">
        <v>43047.0</v>
      </c>
      <c r="D6979" s="4">
        <v>39.0</v>
      </c>
      <c r="E6979" s="2" t="s">
        <v>10</v>
      </c>
      <c r="F6979" s="19" t="s">
        <v>14883</v>
      </c>
      <c r="G6979" s="5" t="s">
        <v>14884</v>
      </c>
      <c r="H6979" s="26" t="s">
        <v>8771</v>
      </c>
      <c r="I6979" s="6" t="s">
        <v>251</v>
      </c>
    </row>
    <row r="6980" ht="15.0" customHeight="1">
      <c r="A6980" s="2" t="s">
        <v>9</v>
      </c>
      <c r="B6980" s="5">
        <v>20113.0</v>
      </c>
      <c r="C6980" s="25">
        <v>43047.0</v>
      </c>
      <c r="D6980" s="4">
        <v>39.0</v>
      </c>
      <c r="E6980" s="2" t="s">
        <v>10</v>
      </c>
      <c r="F6980" s="19" t="s">
        <v>14885</v>
      </c>
      <c r="G6980" s="5" t="s">
        <v>14886</v>
      </c>
      <c r="H6980" s="26" t="s">
        <v>6722</v>
      </c>
      <c r="I6980" s="6" t="s">
        <v>251</v>
      </c>
    </row>
    <row r="6981" ht="15.0" customHeight="1">
      <c r="A6981" s="2" t="s">
        <v>9</v>
      </c>
      <c r="B6981" s="5">
        <v>20112.0</v>
      </c>
      <c r="C6981" s="25">
        <v>43047.0</v>
      </c>
      <c r="D6981" s="4">
        <v>39.0</v>
      </c>
      <c r="E6981" s="2" t="s">
        <v>10</v>
      </c>
      <c r="F6981" s="19" t="s">
        <v>14887</v>
      </c>
      <c r="G6981" s="5" t="s">
        <v>14888</v>
      </c>
      <c r="H6981" s="26" t="s">
        <v>6779</v>
      </c>
      <c r="I6981" s="6" t="s">
        <v>251</v>
      </c>
    </row>
    <row r="6982" ht="15.0" customHeight="1">
      <c r="A6982" s="2" t="s">
        <v>9</v>
      </c>
      <c r="B6982" s="5">
        <v>20111.0</v>
      </c>
      <c r="C6982" s="25">
        <v>43047.0</v>
      </c>
      <c r="D6982" s="4">
        <v>39.0</v>
      </c>
      <c r="E6982" s="2" t="s">
        <v>10</v>
      </c>
      <c r="F6982" s="19" t="s">
        <v>14889</v>
      </c>
      <c r="G6982" s="5" t="s">
        <v>14890</v>
      </c>
      <c r="H6982" s="26" t="s">
        <v>6779</v>
      </c>
      <c r="I6982" s="6" t="s">
        <v>251</v>
      </c>
    </row>
    <row r="6983" ht="15.0" customHeight="1">
      <c r="A6983" s="2" t="s">
        <v>9</v>
      </c>
      <c r="B6983" s="5">
        <v>20110.0</v>
      </c>
      <c r="C6983" s="25">
        <v>43047.0</v>
      </c>
      <c r="D6983" s="4">
        <v>39.0</v>
      </c>
      <c r="E6983" s="2" t="s">
        <v>10</v>
      </c>
      <c r="F6983" s="19" t="s">
        <v>14891</v>
      </c>
      <c r="G6983" s="5" t="s">
        <v>14892</v>
      </c>
      <c r="H6983" s="26" t="s">
        <v>7043</v>
      </c>
      <c r="I6983" s="6" t="s">
        <v>251</v>
      </c>
    </row>
    <row r="6984" ht="15.0" customHeight="1">
      <c r="A6984" s="2" t="s">
        <v>9</v>
      </c>
      <c r="B6984" s="5">
        <v>20109.0</v>
      </c>
      <c r="C6984" s="25">
        <v>43047.0</v>
      </c>
      <c r="D6984" s="4">
        <v>39.0</v>
      </c>
      <c r="E6984" s="2" t="s">
        <v>10</v>
      </c>
      <c r="F6984" s="19" t="s">
        <v>14893</v>
      </c>
      <c r="G6984" s="5" t="s">
        <v>14894</v>
      </c>
      <c r="H6984" s="26" t="s">
        <v>6521</v>
      </c>
      <c r="I6984" s="6" t="s">
        <v>251</v>
      </c>
    </row>
    <row r="6985" ht="15.0" customHeight="1">
      <c r="A6985" s="2" t="s">
        <v>9</v>
      </c>
      <c r="B6985" s="5">
        <v>20108.0</v>
      </c>
      <c r="C6985" s="25">
        <v>43047.0</v>
      </c>
      <c r="D6985" s="4">
        <v>39.0</v>
      </c>
      <c r="E6985" s="2" t="s">
        <v>10</v>
      </c>
      <c r="F6985" s="19" t="s">
        <v>14895</v>
      </c>
      <c r="G6985" s="5" t="s">
        <v>14896</v>
      </c>
      <c r="H6985" s="26" t="s">
        <v>6525</v>
      </c>
      <c r="I6985" s="6" t="s">
        <v>251</v>
      </c>
    </row>
    <row r="6986" ht="15.0" customHeight="1">
      <c r="A6986" s="2" t="s">
        <v>9</v>
      </c>
      <c r="B6986" s="5">
        <v>20107.0</v>
      </c>
      <c r="C6986" s="25">
        <v>43047.0</v>
      </c>
      <c r="D6986" s="4">
        <v>39.0</v>
      </c>
      <c r="E6986" s="2" t="s">
        <v>10</v>
      </c>
      <c r="F6986" s="19" t="s">
        <v>14897</v>
      </c>
      <c r="G6986" s="5" t="s">
        <v>14898</v>
      </c>
      <c r="H6986" s="26" t="s">
        <v>6525</v>
      </c>
      <c r="I6986" s="6" t="s">
        <v>251</v>
      </c>
    </row>
    <row r="6987" ht="15.0" customHeight="1">
      <c r="A6987" s="2" t="s">
        <v>9</v>
      </c>
      <c r="B6987" s="5">
        <v>20106.0</v>
      </c>
      <c r="C6987" s="25">
        <v>43047.0</v>
      </c>
      <c r="D6987" s="4">
        <v>39.0</v>
      </c>
      <c r="E6987" s="2" t="s">
        <v>10</v>
      </c>
      <c r="F6987" s="19" t="s">
        <v>14899</v>
      </c>
      <c r="G6987" s="5" t="s">
        <v>14900</v>
      </c>
      <c r="H6987" s="26" t="s">
        <v>6636</v>
      </c>
      <c r="I6987" s="6" t="s">
        <v>251</v>
      </c>
    </row>
    <row r="6988" ht="15.0" customHeight="1">
      <c r="A6988" s="2" t="s">
        <v>9</v>
      </c>
      <c r="B6988" s="5">
        <v>20105.0</v>
      </c>
      <c r="C6988" s="25">
        <v>43047.0</v>
      </c>
      <c r="D6988" s="4">
        <v>39.0</v>
      </c>
      <c r="E6988" s="2" t="s">
        <v>10</v>
      </c>
      <c r="F6988" s="19" t="s">
        <v>14901</v>
      </c>
      <c r="G6988" s="5" t="s">
        <v>14902</v>
      </c>
      <c r="H6988" s="26" t="s">
        <v>6636</v>
      </c>
      <c r="I6988" s="6" t="s">
        <v>251</v>
      </c>
    </row>
    <row r="6989" ht="15.0" customHeight="1">
      <c r="A6989" s="2" t="s">
        <v>9</v>
      </c>
      <c r="B6989" s="5">
        <v>20104.0</v>
      </c>
      <c r="C6989" s="25">
        <v>43047.0</v>
      </c>
      <c r="D6989" s="4">
        <v>39.0</v>
      </c>
      <c r="E6989" s="2" t="s">
        <v>10</v>
      </c>
      <c r="F6989" s="19" t="s">
        <v>14903</v>
      </c>
      <c r="G6989" s="5" t="s">
        <v>14904</v>
      </c>
      <c r="H6989" s="26" t="s">
        <v>11363</v>
      </c>
      <c r="I6989" s="6" t="s">
        <v>251</v>
      </c>
    </row>
    <row r="6990" ht="15.0" customHeight="1">
      <c r="A6990" s="2" t="s">
        <v>9</v>
      </c>
      <c r="B6990" s="5">
        <v>20103.0</v>
      </c>
      <c r="C6990" s="25">
        <v>43047.0</v>
      </c>
      <c r="D6990" s="4">
        <v>39.0</v>
      </c>
      <c r="E6990" s="2" t="s">
        <v>10</v>
      </c>
      <c r="F6990" s="19" t="s">
        <v>14905</v>
      </c>
      <c r="G6990" s="5" t="s">
        <v>14906</v>
      </c>
      <c r="H6990" s="26" t="s">
        <v>6862</v>
      </c>
      <c r="I6990" s="6" t="s">
        <v>251</v>
      </c>
    </row>
    <row r="6991" ht="15.0" customHeight="1">
      <c r="A6991" s="2" t="s">
        <v>9</v>
      </c>
      <c r="B6991" s="5">
        <v>20102.0</v>
      </c>
      <c r="C6991" s="25">
        <v>43047.0</v>
      </c>
      <c r="D6991" s="4">
        <v>39.0</v>
      </c>
      <c r="E6991" s="2" t="s">
        <v>10</v>
      </c>
      <c r="F6991" s="19" t="s">
        <v>14907</v>
      </c>
      <c r="G6991" s="5" t="s">
        <v>14908</v>
      </c>
      <c r="H6991" s="26" t="s">
        <v>6862</v>
      </c>
      <c r="I6991" s="6" t="s">
        <v>251</v>
      </c>
    </row>
    <row r="6992" ht="15.0" customHeight="1">
      <c r="A6992" s="2" t="s">
        <v>9</v>
      </c>
      <c r="B6992" s="5">
        <v>20101.0</v>
      </c>
      <c r="C6992" s="25">
        <v>43047.0</v>
      </c>
      <c r="D6992" s="4">
        <v>39.0</v>
      </c>
      <c r="E6992" s="2" t="s">
        <v>10</v>
      </c>
      <c r="F6992" s="19" t="s">
        <v>14909</v>
      </c>
      <c r="G6992" s="5" t="s">
        <v>14910</v>
      </c>
      <c r="H6992" s="26" t="s">
        <v>7043</v>
      </c>
      <c r="I6992" s="6" t="s">
        <v>251</v>
      </c>
    </row>
    <row r="6993" ht="15.0" customHeight="1">
      <c r="A6993" s="2" t="s">
        <v>9</v>
      </c>
      <c r="B6993" s="5">
        <v>20100.0</v>
      </c>
      <c r="C6993" s="25">
        <v>43047.0</v>
      </c>
      <c r="D6993" s="4">
        <v>39.0</v>
      </c>
      <c r="E6993" s="2" t="s">
        <v>10</v>
      </c>
      <c r="F6993" s="19" t="s">
        <v>14911</v>
      </c>
      <c r="G6993" s="5" t="s">
        <v>14912</v>
      </c>
      <c r="H6993" s="26" t="s">
        <v>7043</v>
      </c>
      <c r="I6993" s="6" t="s">
        <v>251</v>
      </c>
    </row>
    <row r="6994" ht="15.0" customHeight="1">
      <c r="A6994" s="2" t="s">
        <v>9</v>
      </c>
      <c r="B6994" s="5">
        <v>20099.0</v>
      </c>
      <c r="C6994" s="25">
        <v>43047.0</v>
      </c>
      <c r="D6994" s="4">
        <v>39.0</v>
      </c>
      <c r="E6994" s="2" t="s">
        <v>10</v>
      </c>
      <c r="F6994" s="19" t="s">
        <v>14913</v>
      </c>
      <c r="G6994" s="5" t="s">
        <v>14914</v>
      </c>
      <c r="H6994" s="26" t="s">
        <v>6862</v>
      </c>
      <c r="I6994" s="6" t="s">
        <v>251</v>
      </c>
    </row>
    <row r="6995" ht="15.0" customHeight="1">
      <c r="A6995" s="2" t="s">
        <v>9</v>
      </c>
      <c r="B6995" s="5">
        <v>20098.0</v>
      </c>
      <c r="C6995" s="25">
        <v>43047.0</v>
      </c>
      <c r="D6995" s="4">
        <v>39.0</v>
      </c>
      <c r="E6995" s="2" t="s">
        <v>10</v>
      </c>
      <c r="F6995" s="19" t="s">
        <v>14915</v>
      </c>
      <c r="G6995" s="5" t="s">
        <v>14916</v>
      </c>
      <c r="H6995" s="26" t="s">
        <v>6854</v>
      </c>
      <c r="I6995" s="6" t="s">
        <v>251</v>
      </c>
    </row>
    <row r="6996" ht="15.0" customHeight="1">
      <c r="A6996" s="2" t="s">
        <v>9</v>
      </c>
      <c r="B6996" s="5">
        <v>20097.0</v>
      </c>
      <c r="C6996" s="25">
        <v>43047.0</v>
      </c>
      <c r="D6996" s="4">
        <v>39.0</v>
      </c>
      <c r="E6996" s="2" t="s">
        <v>10</v>
      </c>
      <c r="F6996" s="19" t="s">
        <v>14917</v>
      </c>
      <c r="G6996" s="5" t="s">
        <v>14918</v>
      </c>
      <c r="H6996" s="26" t="s">
        <v>6754</v>
      </c>
      <c r="I6996" s="6" t="s">
        <v>251</v>
      </c>
    </row>
    <row r="6997" ht="15.0" customHeight="1">
      <c r="A6997" s="2" t="s">
        <v>9</v>
      </c>
      <c r="B6997" s="5">
        <v>20096.0</v>
      </c>
      <c r="C6997" s="25">
        <v>43047.0</v>
      </c>
      <c r="D6997" s="4">
        <v>39.0</v>
      </c>
      <c r="E6997" s="2" t="s">
        <v>10</v>
      </c>
      <c r="F6997" s="19" t="s">
        <v>14919</v>
      </c>
      <c r="G6997" s="5" t="s">
        <v>14920</v>
      </c>
      <c r="H6997" s="26" t="s">
        <v>6582</v>
      </c>
      <c r="I6997" s="6" t="s">
        <v>251</v>
      </c>
    </row>
    <row r="6998" ht="15.0" customHeight="1">
      <c r="A6998" s="2" t="s">
        <v>9</v>
      </c>
      <c r="B6998" s="5">
        <v>20095.0</v>
      </c>
      <c r="C6998" s="25">
        <v>43047.0</v>
      </c>
      <c r="D6998" s="4">
        <v>39.0</v>
      </c>
      <c r="E6998" s="2" t="s">
        <v>10</v>
      </c>
      <c r="F6998" s="19" t="s">
        <v>14921</v>
      </c>
      <c r="G6998" s="5" t="s">
        <v>14922</v>
      </c>
      <c r="H6998" s="26" t="s">
        <v>7761</v>
      </c>
      <c r="I6998" s="6" t="s">
        <v>251</v>
      </c>
    </row>
    <row r="6999" ht="15.0" customHeight="1">
      <c r="A6999" s="2" t="s">
        <v>9</v>
      </c>
      <c r="B6999" s="5">
        <v>20094.0</v>
      </c>
      <c r="C6999" s="25">
        <v>43047.0</v>
      </c>
      <c r="D6999" s="4">
        <v>39.0</v>
      </c>
      <c r="E6999" s="2" t="s">
        <v>10</v>
      </c>
      <c r="F6999" s="19" t="s">
        <v>14923</v>
      </c>
      <c r="G6999" s="5" t="s">
        <v>14924</v>
      </c>
      <c r="H6999" s="26" t="s">
        <v>14925</v>
      </c>
      <c r="I6999" s="6" t="s">
        <v>251</v>
      </c>
    </row>
    <row r="7000" ht="15.0" customHeight="1">
      <c r="A7000" s="2" t="s">
        <v>9</v>
      </c>
      <c r="B7000" s="5">
        <v>20093.0</v>
      </c>
      <c r="C7000" s="25">
        <v>43047.0</v>
      </c>
      <c r="D7000" s="4">
        <v>39.0</v>
      </c>
      <c r="E7000" s="2" t="s">
        <v>10</v>
      </c>
      <c r="F7000" s="19" t="s">
        <v>14926</v>
      </c>
      <c r="G7000" s="5" t="s">
        <v>14927</v>
      </c>
      <c r="H7000" s="26" t="s">
        <v>10751</v>
      </c>
      <c r="I7000" s="6" t="s">
        <v>251</v>
      </c>
    </row>
    <row r="7001" ht="15.0" customHeight="1">
      <c r="A7001" s="2" t="s">
        <v>9</v>
      </c>
      <c r="B7001" s="5">
        <v>20092.0</v>
      </c>
      <c r="C7001" s="25">
        <v>43047.0</v>
      </c>
      <c r="D7001" s="4">
        <v>39.0</v>
      </c>
      <c r="E7001" s="2" t="s">
        <v>10</v>
      </c>
      <c r="F7001" s="19" t="s">
        <v>14928</v>
      </c>
      <c r="G7001" s="5" t="s">
        <v>14929</v>
      </c>
      <c r="H7001" s="26" t="s">
        <v>6859</v>
      </c>
      <c r="I7001" s="6" t="s">
        <v>251</v>
      </c>
    </row>
    <row r="7002" ht="15.0" customHeight="1">
      <c r="A7002" s="2" t="s">
        <v>76</v>
      </c>
      <c r="B7002" s="5">
        <v>10497.0</v>
      </c>
      <c r="C7002" s="25">
        <v>43047.0</v>
      </c>
      <c r="D7002" s="4">
        <v>39.0</v>
      </c>
      <c r="E7002" s="2" t="s">
        <v>10</v>
      </c>
      <c r="F7002" s="19" t="s">
        <v>14930</v>
      </c>
      <c r="G7002" s="5" t="s">
        <v>14931</v>
      </c>
      <c r="H7002" s="26" t="s">
        <v>6511</v>
      </c>
      <c r="I7002" s="6" t="s">
        <v>251</v>
      </c>
    </row>
    <row r="7003" ht="15.0" customHeight="1">
      <c r="A7003" s="2" t="s">
        <v>82</v>
      </c>
      <c r="B7003" s="5">
        <v>3140.0</v>
      </c>
      <c r="C7003" s="25">
        <v>43047.0</v>
      </c>
      <c r="D7003" s="4">
        <v>39.0</v>
      </c>
      <c r="E7003" s="2" t="s">
        <v>10</v>
      </c>
      <c r="F7003" s="19" t="s">
        <v>14932</v>
      </c>
      <c r="G7003" s="5" t="s">
        <v>14933</v>
      </c>
      <c r="H7003" s="26" t="s">
        <v>6511</v>
      </c>
      <c r="I7003" s="6" t="s">
        <v>251</v>
      </c>
    </row>
    <row r="7004" ht="15.0" customHeight="1">
      <c r="A7004" s="2" t="s">
        <v>82</v>
      </c>
      <c r="B7004" s="5">
        <v>3139.0</v>
      </c>
      <c r="C7004" s="25">
        <v>43047.0</v>
      </c>
      <c r="D7004" s="4">
        <v>39.0</v>
      </c>
      <c r="E7004" s="2" t="s">
        <v>10</v>
      </c>
      <c r="F7004" s="19" t="s">
        <v>14934</v>
      </c>
      <c r="G7004" s="5" t="s">
        <v>14935</v>
      </c>
      <c r="H7004" s="26" t="s">
        <v>6511</v>
      </c>
      <c r="I7004" s="6" t="s">
        <v>251</v>
      </c>
    </row>
    <row r="7005" ht="15.0" customHeight="1">
      <c r="A7005" s="2" t="s">
        <v>82</v>
      </c>
      <c r="B7005" s="5">
        <v>3138.0</v>
      </c>
      <c r="C7005" s="25">
        <v>43047.0</v>
      </c>
      <c r="D7005" s="4">
        <v>39.0</v>
      </c>
      <c r="E7005" s="2" t="s">
        <v>10</v>
      </c>
      <c r="F7005" s="19" t="s">
        <v>14936</v>
      </c>
      <c r="G7005" s="5" t="s">
        <v>14937</v>
      </c>
      <c r="H7005" s="26" t="s">
        <v>6511</v>
      </c>
      <c r="I7005" s="6" t="s">
        <v>251</v>
      </c>
    </row>
    <row r="7006" ht="15.0" customHeight="1">
      <c r="A7006" s="2" t="s">
        <v>82</v>
      </c>
      <c r="B7006" s="5">
        <v>3137.0</v>
      </c>
      <c r="C7006" s="25">
        <v>43047.0</v>
      </c>
      <c r="D7006" s="4">
        <v>39.0</v>
      </c>
      <c r="E7006" s="2" t="s">
        <v>10</v>
      </c>
      <c r="F7006" s="19" t="s">
        <v>14938</v>
      </c>
      <c r="G7006" s="5" t="s">
        <v>14939</v>
      </c>
      <c r="H7006" s="26" t="s">
        <v>6840</v>
      </c>
      <c r="I7006" s="6" t="s">
        <v>251</v>
      </c>
    </row>
    <row r="7007" ht="15.0" customHeight="1">
      <c r="A7007" s="2" t="s">
        <v>82</v>
      </c>
      <c r="B7007" s="5">
        <v>3137.0</v>
      </c>
      <c r="C7007" s="25">
        <v>43047.0</v>
      </c>
      <c r="D7007" s="4">
        <v>39.0</v>
      </c>
      <c r="E7007" s="2" t="s">
        <v>10</v>
      </c>
      <c r="F7007" s="19" t="s">
        <v>14940</v>
      </c>
      <c r="G7007" s="8" t="s">
        <v>251</v>
      </c>
      <c r="H7007" s="26" t="s">
        <v>251</v>
      </c>
      <c r="I7007" s="6" t="s">
        <v>251</v>
      </c>
    </row>
    <row r="7008" ht="15.0" customHeight="1">
      <c r="A7008" s="2" t="s">
        <v>9</v>
      </c>
      <c r="B7008" s="5">
        <v>20091.0</v>
      </c>
      <c r="C7008" s="25">
        <v>43040.0</v>
      </c>
      <c r="D7008" s="4">
        <v>38.0</v>
      </c>
      <c r="E7008" s="2" t="s">
        <v>10</v>
      </c>
      <c r="F7008" s="19" t="s">
        <v>14941</v>
      </c>
      <c r="G7008" s="5" t="s">
        <v>14942</v>
      </c>
      <c r="H7008" s="26" t="s">
        <v>6704</v>
      </c>
      <c r="I7008" s="6" t="s">
        <v>251</v>
      </c>
    </row>
    <row r="7009" ht="15.0" customHeight="1">
      <c r="A7009" s="2" t="s">
        <v>9</v>
      </c>
      <c r="B7009" s="5">
        <v>20090.0</v>
      </c>
      <c r="C7009" s="25">
        <v>43040.0</v>
      </c>
      <c r="D7009" s="4">
        <v>38.0</v>
      </c>
      <c r="E7009" s="2" t="s">
        <v>10</v>
      </c>
      <c r="F7009" s="19" t="s">
        <v>14943</v>
      </c>
      <c r="G7009" s="5" t="s">
        <v>14944</v>
      </c>
      <c r="H7009" s="26" t="s">
        <v>6612</v>
      </c>
      <c r="I7009" s="6" t="s">
        <v>251</v>
      </c>
    </row>
    <row r="7010" ht="15.0" customHeight="1">
      <c r="A7010" s="2" t="s">
        <v>9</v>
      </c>
      <c r="B7010" s="5">
        <v>20089.0</v>
      </c>
      <c r="C7010" s="25">
        <v>43040.0</v>
      </c>
      <c r="D7010" s="4">
        <v>38.0</v>
      </c>
      <c r="E7010" s="2" t="s">
        <v>10</v>
      </c>
      <c r="F7010" s="19" t="s">
        <v>10826</v>
      </c>
      <c r="G7010" s="5" t="s">
        <v>14945</v>
      </c>
      <c r="H7010" s="26" t="s">
        <v>14946</v>
      </c>
      <c r="I7010" s="6" t="s">
        <v>251</v>
      </c>
    </row>
    <row r="7011" ht="15.0" customHeight="1">
      <c r="A7011" s="2" t="s">
        <v>9</v>
      </c>
      <c r="B7011" s="5">
        <v>20088.0</v>
      </c>
      <c r="C7011" s="25">
        <v>43040.0</v>
      </c>
      <c r="D7011" s="4">
        <v>38.0</v>
      </c>
      <c r="E7011" s="2" t="s">
        <v>10</v>
      </c>
      <c r="F7011" s="19" t="s">
        <v>14947</v>
      </c>
      <c r="G7011" s="5" t="s">
        <v>14948</v>
      </c>
      <c r="H7011" s="26" t="s">
        <v>6582</v>
      </c>
      <c r="I7011" s="6" t="s">
        <v>251</v>
      </c>
    </row>
    <row r="7012" ht="15.0" customHeight="1">
      <c r="A7012" s="2" t="s">
        <v>9</v>
      </c>
      <c r="B7012" s="5">
        <v>20087.0</v>
      </c>
      <c r="C7012" s="25">
        <v>43040.0</v>
      </c>
      <c r="D7012" s="4">
        <v>38.0</v>
      </c>
      <c r="E7012" s="2" t="s">
        <v>10</v>
      </c>
      <c r="F7012" s="19" t="s">
        <v>14949</v>
      </c>
      <c r="G7012" s="5" t="s">
        <v>14950</v>
      </c>
      <c r="H7012" s="26" t="s">
        <v>6582</v>
      </c>
      <c r="I7012" s="6" t="s">
        <v>251</v>
      </c>
    </row>
    <row r="7013" ht="15.0" customHeight="1">
      <c r="A7013" s="2" t="s">
        <v>9</v>
      </c>
      <c r="B7013" s="5">
        <v>20086.0</v>
      </c>
      <c r="C7013" s="25">
        <v>43040.0</v>
      </c>
      <c r="D7013" s="4">
        <v>38.0</v>
      </c>
      <c r="E7013" s="2" t="s">
        <v>10</v>
      </c>
      <c r="F7013" s="19" t="s">
        <v>14951</v>
      </c>
      <c r="G7013" s="5" t="s">
        <v>14952</v>
      </c>
      <c r="H7013" s="26" t="s">
        <v>6620</v>
      </c>
      <c r="I7013" s="6" t="s">
        <v>251</v>
      </c>
    </row>
    <row r="7014" ht="15.0" customHeight="1">
      <c r="A7014" s="2" t="s">
        <v>9</v>
      </c>
      <c r="B7014" s="5">
        <v>20085.0</v>
      </c>
      <c r="C7014" s="25">
        <v>43040.0</v>
      </c>
      <c r="D7014" s="4">
        <v>38.0</v>
      </c>
      <c r="E7014" s="2" t="s">
        <v>10</v>
      </c>
      <c r="F7014" s="19" t="s">
        <v>14953</v>
      </c>
      <c r="G7014" s="5" t="s">
        <v>14954</v>
      </c>
      <c r="H7014" s="26" t="s">
        <v>6648</v>
      </c>
      <c r="I7014" s="6" t="s">
        <v>251</v>
      </c>
    </row>
    <row r="7015" ht="15.0" customHeight="1">
      <c r="A7015" s="2" t="s">
        <v>9</v>
      </c>
      <c r="B7015" s="5">
        <v>20084.0</v>
      </c>
      <c r="C7015" s="25">
        <v>43040.0</v>
      </c>
      <c r="D7015" s="4">
        <v>38.0</v>
      </c>
      <c r="E7015" s="2" t="s">
        <v>10</v>
      </c>
      <c r="F7015" s="19" t="s">
        <v>14955</v>
      </c>
      <c r="G7015" s="5" t="s">
        <v>14956</v>
      </c>
      <c r="H7015" s="26" t="s">
        <v>6648</v>
      </c>
      <c r="I7015" s="6" t="s">
        <v>251</v>
      </c>
    </row>
    <row r="7016" ht="15.0" customHeight="1">
      <c r="A7016" s="2" t="s">
        <v>9</v>
      </c>
      <c r="B7016" s="5">
        <v>20083.0</v>
      </c>
      <c r="C7016" s="25">
        <v>43040.0</v>
      </c>
      <c r="D7016" s="4">
        <v>38.0</v>
      </c>
      <c r="E7016" s="2" t="s">
        <v>10</v>
      </c>
      <c r="F7016" s="19" t="s">
        <v>14957</v>
      </c>
      <c r="G7016" s="5" t="s">
        <v>14958</v>
      </c>
      <c r="H7016" s="26" t="s">
        <v>6854</v>
      </c>
      <c r="I7016" s="6" t="s">
        <v>251</v>
      </c>
    </row>
    <row r="7017" ht="15.0" customHeight="1">
      <c r="A7017" s="2" t="s">
        <v>9</v>
      </c>
      <c r="B7017" s="5">
        <v>20082.0</v>
      </c>
      <c r="C7017" s="25">
        <v>43040.0</v>
      </c>
      <c r="D7017" s="4">
        <v>38.0</v>
      </c>
      <c r="E7017" s="2" t="s">
        <v>10</v>
      </c>
      <c r="F7017" s="19" t="s">
        <v>14959</v>
      </c>
      <c r="G7017" s="5" t="s">
        <v>14960</v>
      </c>
      <c r="H7017" s="26" t="s">
        <v>7643</v>
      </c>
      <c r="I7017" s="6" t="s">
        <v>251</v>
      </c>
    </row>
    <row r="7018" ht="15.0" customHeight="1">
      <c r="A7018" s="2" t="s">
        <v>9</v>
      </c>
      <c r="B7018" s="5">
        <v>20081.0</v>
      </c>
      <c r="C7018" s="25">
        <v>43040.0</v>
      </c>
      <c r="D7018" s="4">
        <v>38.0</v>
      </c>
      <c r="E7018" s="2" t="s">
        <v>10</v>
      </c>
      <c r="F7018" s="19" t="s">
        <v>14961</v>
      </c>
      <c r="G7018" s="5" t="s">
        <v>14962</v>
      </c>
      <c r="H7018" s="26" t="s">
        <v>7643</v>
      </c>
      <c r="I7018" s="6" t="s">
        <v>251</v>
      </c>
    </row>
    <row r="7019" ht="15.0" customHeight="1">
      <c r="A7019" s="2" t="s">
        <v>9</v>
      </c>
      <c r="B7019" s="5">
        <v>20080.0</v>
      </c>
      <c r="C7019" s="25">
        <v>43040.0</v>
      </c>
      <c r="D7019" s="4">
        <v>38.0</v>
      </c>
      <c r="E7019" s="2" t="s">
        <v>10</v>
      </c>
      <c r="F7019" s="19" t="s">
        <v>14963</v>
      </c>
      <c r="G7019" s="5" t="s">
        <v>14964</v>
      </c>
      <c r="H7019" s="26" t="s">
        <v>10109</v>
      </c>
      <c r="I7019" s="6" t="s">
        <v>251</v>
      </c>
    </row>
    <row r="7020" ht="15.0" customHeight="1">
      <c r="A7020" s="2" t="s">
        <v>9</v>
      </c>
      <c r="B7020" s="5">
        <v>20079.0</v>
      </c>
      <c r="C7020" s="25">
        <v>43040.0</v>
      </c>
      <c r="D7020" s="4">
        <v>38.0</v>
      </c>
      <c r="E7020" s="2" t="s">
        <v>10</v>
      </c>
      <c r="F7020" s="19" t="s">
        <v>14965</v>
      </c>
      <c r="G7020" s="5" t="s">
        <v>14966</v>
      </c>
      <c r="H7020" s="26" t="s">
        <v>14967</v>
      </c>
      <c r="I7020" s="6" t="s">
        <v>251</v>
      </c>
    </row>
    <row r="7021" ht="15.0" customHeight="1">
      <c r="A7021" s="2" t="s">
        <v>9</v>
      </c>
      <c r="B7021" s="5">
        <v>20078.0</v>
      </c>
      <c r="C7021" s="25">
        <v>43040.0</v>
      </c>
      <c r="D7021" s="4">
        <v>38.0</v>
      </c>
      <c r="E7021" s="2" t="s">
        <v>10</v>
      </c>
      <c r="F7021" s="19" t="s">
        <v>14968</v>
      </c>
      <c r="G7021" s="5" t="s">
        <v>14969</v>
      </c>
      <c r="H7021" s="26" t="s">
        <v>14970</v>
      </c>
      <c r="I7021" s="6" t="s">
        <v>251</v>
      </c>
    </row>
    <row r="7022" ht="15.0" customHeight="1">
      <c r="A7022" s="2" t="s">
        <v>9</v>
      </c>
      <c r="B7022" s="5">
        <v>20077.0</v>
      </c>
      <c r="C7022" s="25">
        <v>43040.0</v>
      </c>
      <c r="D7022" s="4">
        <v>38.0</v>
      </c>
      <c r="E7022" s="2" t="s">
        <v>10</v>
      </c>
      <c r="F7022" s="19" t="s">
        <v>14971</v>
      </c>
      <c r="G7022" s="5" t="s">
        <v>14972</v>
      </c>
      <c r="H7022" s="26" t="s">
        <v>6617</v>
      </c>
      <c r="I7022" s="6" t="s">
        <v>251</v>
      </c>
    </row>
    <row r="7023" ht="15.0" customHeight="1">
      <c r="A7023" s="2" t="s">
        <v>9</v>
      </c>
      <c r="B7023" s="5">
        <v>20076.0</v>
      </c>
      <c r="C7023" s="25">
        <v>43040.0</v>
      </c>
      <c r="D7023" s="4">
        <v>38.0</v>
      </c>
      <c r="E7023" s="2" t="s">
        <v>10</v>
      </c>
      <c r="F7023" s="19" t="s">
        <v>14973</v>
      </c>
      <c r="G7023" s="5" t="s">
        <v>14974</v>
      </c>
      <c r="H7023" s="26" t="s">
        <v>6582</v>
      </c>
      <c r="I7023" s="6" t="s">
        <v>251</v>
      </c>
    </row>
    <row r="7024" ht="15.0" customHeight="1">
      <c r="A7024" s="2" t="s">
        <v>9</v>
      </c>
      <c r="B7024" s="5">
        <v>20075.0</v>
      </c>
      <c r="C7024" s="25">
        <v>43040.0</v>
      </c>
      <c r="D7024" s="4">
        <v>38.0</v>
      </c>
      <c r="E7024" s="2" t="s">
        <v>10</v>
      </c>
      <c r="F7024" s="19" t="s">
        <v>14975</v>
      </c>
      <c r="G7024" s="5" t="s">
        <v>14976</v>
      </c>
      <c r="H7024" s="26" t="s">
        <v>6582</v>
      </c>
      <c r="I7024" s="6" t="s">
        <v>251</v>
      </c>
    </row>
    <row r="7025" ht="15.0" customHeight="1">
      <c r="A7025" s="2" t="s">
        <v>9</v>
      </c>
      <c r="B7025" s="5">
        <v>20074.0</v>
      </c>
      <c r="C7025" s="25">
        <v>43040.0</v>
      </c>
      <c r="D7025" s="4">
        <v>38.0</v>
      </c>
      <c r="E7025" s="2" t="s">
        <v>10</v>
      </c>
      <c r="F7025" s="19" t="s">
        <v>14977</v>
      </c>
      <c r="G7025" s="5" t="s">
        <v>14978</v>
      </c>
      <c r="H7025" s="26" t="s">
        <v>6698</v>
      </c>
      <c r="I7025" s="6" t="s">
        <v>251</v>
      </c>
    </row>
    <row r="7026" ht="15.0" customHeight="1">
      <c r="A7026" s="2" t="s">
        <v>9</v>
      </c>
      <c r="B7026" s="5">
        <v>20073.0</v>
      </c>
      <c r="C7026" s="25">
        <v>43040.0</v>
      </c>
      <c r="D7026" s="4">
        <v>38.0</v>
      </c>
      <c r="E7026" s="2" t="s">
        <v>10</v>
      </c>
      <c r="F7026" s="19" t="s">
        <v>14979</v>
      </c>
      <c r="G7026" s="5" t="s">
        <v>14980</v>
      </c>
      <c r="H7026" s="26" t="s">
        <v>10109</v>
      </c>
      <c r="I7026" s="6" t="s">
        <v>251</v>
      </c>
    </row>
    <row r="7027" ht="15.0" customHeight="1">
      <c r="A7027" s="2" t="s">
        <v>9</v>
      </c>
      <c r="B7027" s="5">
        <v>20072.0</v>
      </c>
      <c r="C7027" s="25">
        <v>43040.0</v>
      </c>
      <c r="D7027" s="4">
        <v>38.0</v>
      </c>
      <c r="E7027" s="2" t="s">
        <v>10</v>
      </c>
      <c r="F7027" s="19" t="s">
        <v>14981</v>
      </c>
      <c r="G7027" s="5" t="s">
        <v>14982</v>
      </c>
      <c r="H7027" s="26" t="s">
        <v>14983</v>
      </c>
      <c r="I7027" s="6" t="s">
        <v>251</v>
      </c>
    </row>
    <row r="7028" ht="15.0" customHeight="1">
      <c r="A7028" s="2" t="s">
        <v>9</v>
      </c>
      <c r="B7028" s="5">
        <v>20071.0</v>
      </c>
      <c r="C7028" s="25">
        <v>43040.0</v>
      </c>
      <c r="D7028" s="4">
        <v>38.0</v>
      </c>
      <c r="E7028" s="2" t="s">
        <v>10</v>
      </c>
      <c r="F7028" s="19" t="s">
        <v>14984</v>
      </c>
      <c r="G7028" s="5" t="s">
        <v>14985</v>
      </c>
      <c r="H7028" s="26" t="s">
        <v>6709</v>
      </c>
      <c r="I7028" s="6" t="s">
        <v>251</v>
      </c>
    </row>
    <row r="7029" ht="15.0" customHeight="1">
      <c r="A7029" s="2" t="s">
        <v>9</v>
      </c>
      <c r="B7029" s="5">
        <v>20070.0</v>
      </c>
      <c r="C7029" s="25">
        <v>43040.0</v>
      </c>
      <c r="D7029" s="4">
        <v>38.0</v>
      </c>
      <c r="E7029" s="2" t="s">
        <v>10</v>
      </c>
      <c r="F7029" s="19" t="s">
        <v>14986</v>
      </c>
      <c r="G7029" s="5" t="s">
        <v>14987</v>
      </c>
      <c r="H7029" s="26" t="s">
        <v>6851</v>
      </c>
      <c r="I7029" s="6" t="s">
        <v>251</v>
      </c>
    </row>
    <row r="7030" ht="15.0" customHeight="1">
      <c r="A7030" s="2" t="s">
        <v>9</v>
      </c>
      <c r="B7030" s="5">
        <v>20069.0</v>
      </c>
      <c r="C7030" s="25">
        <v>43040.0</v>
      </c>
      <c r="D7030" s="4">
        <v>38.0</v>
      </c>
      <c r="E7030" s="2" t="s">
        <v>10</v>
      </c>
      <c r="F7030" s="19" t="s">
        <v>14988</v>
      </c>
      <c r="G7030" s="5" t="s">
        <v>14989</v>
      </c>
      <c r="H7030" s="26" t="s">
        <v>6862</v>
      </c>
      <c r="I7030" s="6" t="s">
        <v>251</v>
      </c>
    </row>
    <row r="7031" ht="15.0" customHeight="1">
      <c r="A7031" s="2" t="s">
        <v>9</v>
      </c>
      <c r="B7031" s="5">
        <v>20068.0</v>
      </c>
      <c r="C7031" s="25">
        <v>43040.0</v>
      </c>
      <c r="D7031" s="4">
        <v>38.0</v>
      </c>
      <c r="E7031" s="2" t="s">
        <v>10</v>
      </c>
      <c r="F7031" s="19" t="s">
        <v>14990</v>
      </c>
      <c r="G7031" s="5" t="s">
        <v>14991</v>
      </c>
      <c r="H7031" s="26" t="s">
        <v>6840</v>
      </c>
      <c r="I7031" s="6" t="s">
        <v>251</v>
      </c>
    </row>
    <row r="7032" ht="15.0" customHeight="1">
      <c r="A7032" s="2" t="s">
        <v>9</v>
      </c>
      <c r="B7032" s="5">
        <v>20067.0</v>
      </c>
      <c r="C7032" s="25">
        <v>43040.0</v>
      </c>
      <c r="D7032" s="4">
        <v>38.0</v>
      </c>
      <c r="E7032" s="2" t="s">
        <v>10</v>
      </c>
      <c r="F7032" s="19" t="s">
        <v>14992</v>
      </c>
      <c r="G7032" s="5" t="s">
        <v>14993</v>
      </c>
      <c r="H7032" s="26" t="s">
        <v>6693</v>
      </c>
      <c r="I7032" s="6" t="s">
        <v>251</v>
      </c>
    </row>
    <row r="7033" ht="15.0" customHeight="1">
      <c r="A7033" s="2" t="s">
        <v>9</v>
      </c>
      <c r="B7033" s="5">
        <v>20066.0</v>
      </c>
      <c r="C7033" s="25">
        <v>43040.0</v>
      </c>
      <c r="D7033" s="4">
        <v>38.0</v>
      </c>
      <c r="E7033" s="2" t="s">
        <v>10</v>
      </c>
      <c r="F7033" s="19" t="s">
        <v>14994</v>
      </c>
      <c r="G7033" s="5" t="s">
        <v>14995</v>
      </c>
      <c r="H7033" s="26" t="s">
        <v>6693</v>
      </c>
      <c r="I7033" s="6" t="s">
        <v>251</v>
      </c>
    </row>
    <row r="7034" ht="15.0" customHeight="1">
      <c r="A7034" s="2" t="s">
        <v>9</v>
      </c>
      <c r="B7034" s="5">
        <v>20065.0</v>
      </c>
      <c r="C7034" s="25">
        <v>43040.0</v>
      </c>
      <c r="D7034" s="4">
        <v>38.0</v>
      </c>
      <c r="E7034" s="2" t="s">
        <v>10</v>
      </c>
      <c r="F7034" s="19" t="s">
        <v>14996</v>
      </c>
      <c r="G7034" s="5" t="s">
        <v>14997</v>
      </c>
      <c r="H7034" s="26" t="s">
        <v>6693</v>
      </c>
      <c r="I7034" s="6" t="s">
        <v>251</v>
      </c>
    </row>
    <row r="7035" ht="15.0" customHeight="1">
      <c r="A7035" s="2" t="s">
        <v>9</v>
      </c>
      <c r="B7035" s="5">
        <v>20064.0</v>
      </c>
      <c r="C7035" s="25">
        <v>43040.0</v>
      </c>
      <c r="D7035" s="4">
        <v>38.0</v>
      </c>
      <c r="E7035" s="2" t="s">
        <v>10</v>
      </c>
      <c r="F7035" s="19" t="s">
        <v>14998</v>
      </c>
      <c r="G7035" s="5" t="s">
        <v>14999</v>
      </c>
      <c r="H7035" s="26" t="s">
        <v>6768</v>
      </c>
      <c r="I7035" s="6" t="s">
        <v>251</v>
      </c>
    </row>
    <row r="7036" ht="15.0" customHeight="1">
      <c r="A7036" s="2" t="s">
        <v>9</v>
      </c>
      <c r="B7036" s="5">
        <v>20063.0</v>
      </c>
      <c r="C7036" s="25">
        <v>43040.0</v>
      </c>
      <c r="D7036" s="4">
        <v>38.0</v>
      </c>
      <c r="E7036" s="2" t="s">
        <v>10</v>
      </c>
      <c r="F7036" s="19" t="s">
        <v>15000</v>
      </c>
      <c r="G7036" s="5" t="s">
        <v>15001</v>
      </c>
      <c r="H7036" s="26" t="s">
        <v>6768</v>
      </c>
      <c r="I7036" s="6" t="s">
        <v>251</v>
      </c>
    </row>
    <row r="7037" ht="15.0" customHeight="1">
      <c r="A7037" s="2" t="s">
        <v>9</v>
      </c>
      <c r="B7037" s="5">
        <v>20062.0</v>
      </c>
      <c r="C7037" s="25">
        <v>43040.0</v>
      </c>
      <c r="D7037" s="4">
        <v>38.0</v>
      </c>
      <c r="E7037" s="2" t="s">
        <v>10</v>
      </c>
      <c r="F7037" s="19" t="s">
        <v>15002</v>
      </c>
      <c r="G7037" s="5" t="s">
        <v>15003</v>
      </c>
      <c r="H7037" s="26" t="s">
        <v>6768</v>
      </c>
      <c r="I7037" s="6" t="s">
        <v>251</v>
      </c>
    </row>
    <row r="7038" ht="15.0" customHeight="1">
      <c r="A7038" s="2" t="s">
        <v>9</v>
      </c>
      <c r="B7038" s="5">
        <v>20061.0</v>
      </c>
      <c r="C7038" s="25">
        <v>43040.0</v>
      </c>
      <c r="D7038" s="4">
        <v>38.0</v>
      </c>
      <c r="E7038" s="2" t="s">
        <v>10</v>
      </c>
      <c r="F7038" s="19" t="s">
        <v>15004</v>
      </c>
      <c r="G7038" s="5" t="s">
        <v>15005</v>
      </c>
      <c r="H7038" s="26" t="s">
        <v>6590</v>
      </c>
      <c r="I7038" s="6" t="s">
        <v>251</v>
      </c>
    </row>
    <row r="7039" ht="15.0" customHeight="1">
      <c r="A7039" s="2" t="s">
        <v>9</v>
      </c>
      <c r="B7039" s="5">
        <v>20060.0</v>
      </c>
      <c r="C7039" s="25">
        <v>43040.0</v>
      </c>
      <c r="D7039" s="4">
        <v>38.0</v>
      </c>
      <c r="E7039" s="2" t="s">
        <v>10</v>
      </c>
      <c r="F7039" s="19" t="s">
        <v>15006</v>
      </c>
      <c r="G7039" s="5" t="s">
        <v>15007</v>
      </c>
      <c r="H7039" s="26" t="s">
        <v>14456</v>
      </c>
      <c r="I7039" s="6" t="s">
        <v>251</v>
      </c>
    </row>
    <row r="7040" ht="15.0" customHeight="1">
      <c r="A7040" s="2" t="s">
        <v>9</v>
      </c>
      <c r="B7040" s="5">
        <v>20059.0</v>
      </c>
      <c r="C7040" s="25">
        <v>43040.0</v>
      </c>
      <c r="D7040" s="4">
        <v>38.0</v>
      </c>
      <c r="E7040" s="2" t="s">
        <v>10</v>
      </c>
      <c r="F7040" s="19" t="s">
        <v>15008</v>
      </c>
      <c r="G7040" s="5" t="s">
        <v>15009</v>
      </c>
      <c r="H7040" s="26" t="s">
        <v>7850</v>
      </c>
      <c r="I7040" s="6" t="s">
        <v>251</v>
      </c>
    </row>
    <row r="7041" ht="15.0" customHeight="1">
      <c r="A7041" s="2" t="s">
        <v>9</v>
      </c>
      <c r="B7041" s="5">
        <v>20058.0</v>
      </c>
      <c r="C7041" s="25">
        <v>43040.0</v>
      </c>
      <c r="D7041" s="4">
        <v>38.0</v>
      </c>
      <c r="E7041" s="2" t="s">
        <v>10</v>
      </c>
      <c r="F7041" s="19" t="s">
        <v>15010</v>
      </c>
      <c r="G7041" s="5" t="s">
        <v>15011</v>
      </c>
      <c r="H7041" s="26" t="s">
        <v>6582</v>
      </c>
      <c r="I7041" s="6" t="s">
        <v>251</v>
      </c>
    </row>
    <row r="7042" ht="15.0" customHeight="1">
      <c r="A7042" s="2" t="s">
        <v>9</v>
      </c>
      <c r="B7042" s="5">
        <v>20057.0</v>
      </c>
      <c r="C7042" s="25">
        <v>43040.0</v>
      </c>
      <c r="D7042" s="4">
        <v>38.0</v>
      </c>
      <c r="E7042" s="2" t="s">
        <v>10</v>
      </c>
      <c r="F7042" s="19" t="s">
        <v>15012</v>
      </c>
      <c r="G7042" s="5" t="s">
        <v>15013</v>
      </c>
      <c r="H7042" s="26" t="s">
        <v>6582</v>
      </c>
      <c r="I7042" s="6" t="s">
        <v>251</v>
      </c>
    </row>
    <row r="7043" ht="15.0" customHeight="1">
      <c r="A7043" s="2" t="s">
        <v>9</v>
      </c>
      <c r="B7043" s="5">
        <v>20056.0</v>
      </c>
      <c r="C7043" s="25">
        <v>43040.0</v>
      </c>
      <c r="D7043" s="4">
        <v>38.0</v>
      </c>
      <c r="E7043" s="2" t="s">
        <v>10</v>
      </c>
      <c r="F7043" s="19" t="s">
        <v>15014</v>
      </c>
      <c r="G7043" s="5" t="s">
        <v>15015</v>
      </c>
      <c r="H7043" s="26" t="s">
        <v>8392</v>
      </c>
      <c r="I7043" s="6" t="s">
        <v>251</v>
      </c>
    </row>
    <row r="7044" ht="15.0" customHeight="1">
      <c r="A7044" s="2" t="s">
        <v>9</v>
      </c>
      <c r="B7044" s="5">
        <v>20055.0</v>
      </c>
      <c r="C7044" s="25">
        <v>43040.0</v>
      </c>
      <c r="D7044" s="4">
        <v>38.0</v>
      </c>
      <c r="E7044" s="2" t="s">
        <v>10</v>
      </c>
      <c r="F7044" s="19" t="s">
        <v>15016</v>
      </c>
      <c r="G7044" s="5" t="s">
        <v>15017</v>
      </c>
      <c r="H7044" s="26" t="s">
        <v>6525</v>
      </c>
      <c r="I7044" s="6" t="s">
        <v>251</v>
      </c>
    </row>
    <row r="7045" ht="15.0" customHeight="1">
      <c r="A7045" s="2" t="s">
        <v>9</v>
      </c>
      <c r="B7045" s="5">
        <v>20054.0</v>
      </c>
      <c r="C7045" s="25">
        <v>43040.0</v>
      </c>
      <c r="D7045" s="4">
        <v>38.0</v>
      </c>
      <c r="E7045" s="2" t="s">
        <v>10</v>
      </c>
      <c r="F7045" s="19" t="s">
        <v>15018</v>
      </c>
      <c r="G7045" s="5" t="s">
        <v>15019</v>
      </c>
      <c r="H7045" s="26" t="s">
        <v>7136</v>
      </c>
      <c r="I7045" s="6" t="s">
        <v>251</v>
      </c>
    </row>
    <row r="7046" ht="15.0" customHeight="1">
      <c r="A7046" s="2" t="s">
        <v>9</v>
      </c>
      <c r="B7046" s="5">
        <v>20053.0</v>
      </c>
      <c r="C7046" s="25">
        <v>43040.0</v>
      </c>
      <c r="D7046" s="4">
        <v>38.0</v>
      </c>
      <c r="E7046" s="2" t="s">
        <v>10</v>
      </c>
      <c r="F7046" s="19" t="s">
        <v>15020</v>
      </c>
      <c r="G7046" s="5" t="s">
        <v>15021</v>
      </c>
      <c r="H7046" s="26" t="s">
        <v>7136</v>
      </c>
      <c r="I7046" s="6" t="s">
        <v>251</v>
      </c>
    </row>
    <row r="7047" ht="15.0" customHeight="1">
      <c r="A7047" s="2" t="s">
        <v>9</v>
      </c>
      <c r="B7047" s="5">
        <v>20052.0</v>
      </c>
      <c r="C7047" s="25">
        <v>43040.0</v>
      </c>
      <c r="D7047" s="4">
        <v>38.0</v>
      </c>
      <c r="E7047" s="2" t="s">
        <v>10</v>
      </c>
      <c r="F7047" s="19" t="s">
        <v>15022</v>
      </c>
      <c r="G7047" s="5" t="s">
        <v>15023</v>
      </c>
      <c r="H7047" s="26" t="s">
        <v>6698</v>
      </c>
      <c r="I7047" s="6" t="s">
        <v>251</v>
      </c>
    </row>
    <row r="7048" ht="15.0" customHeight="1">
      <c r="A7048" s="2" t="s">
        <v>9</v>
      </c>
      <c r="B7048" s="5">
        <v>20051.0</v>
      </c>
      <c r="C7048" s="25">
        <v>43040.0</v>
      </c>
      <c r="D7048" s="4">
        <v>38.0</v>
      </c>
      <c r="E7048" s="2" t="s">
        <v>10</v>
      </c>
      <c r="F7048" s="19" t="s">
        <v>15024</v>
      </c>
      <c r="G7048" s="5" t="s">
        <v>15025</v>
      </c>
      <c r="H7048" s="26" t="s">
        <v>15026</v>
      </c>
      <c r="I7048" s="6" t="s">
        <v>251</v>
      </c>
    </row>
    <row r="7049" ht="15.0" customHeight="1">
      <c r="A7049" s="2" t="s">
        <v>9</v>
      </c>
      <c r="B7049" s="5">
        <v>20050.0</v>
      </c>
      <c r="C7049" s="25">
        <v>43040.0</v>
      </c>
      <c r="D7049" s="4">
        <v>38.0</v>
      </c>
      <c r="E7049" s="2" t="s">
        <v>10</v>
      </c>
      <c r="F7049" s="19" t="s">
        <v>15027</v>
      </c>
      <c r="G7049" s="5" t="s">
        <v>15028</v>
      </c>
      <c r="H7049" s="26" t="s">
        <v>6617</v>
      </c>
      <c r="I7049" s="6" t="s">
        <v>251</v>
      </c>
    </row>
    <row r="7050" ht="15.0" customHeight="1">
      <c r="A7050" s="2" t="s">
        <v>9</v>
      </c>
      <c r="B7050" s="5">
        <v>20049.0</v>
      </c>
      <c r="C7050" s="25">
        <v>43040.0</v>
      </c>
      <c r="D7050" s="4">
        <v>38.0</v>
      </c>
      <c r="E7050" s="2" t="s">
        <v>10</v>
      </c>
      <c r="F7050" s="19" t="s">
        <v>15029</v>
      </c>
      <c r="G7050" s="5" t="s">
        <v>15030</v>
      </c>
      <c r="H7050" s="26" t="s">
        <v>15031</v>
      </c>
      <c r="I7050" s="6" t="s">
        <v>251</v>
      </c>
    </row>
    <row r="7051" ht="15.0" customHeight="1">
      <c r="A7051" s="2" t="s">
        <v>9</v>
      </c>
      <c r="B7051" s="5">
        <v>20048.0</v>
      </c>
      <c r="C7051" s="25">
        <v>43040.0</v>
      </c>
      <c r="D7051" s="4">
        <v>38.0</v>
      </c>
      <c r="E7051" s="2" t="s">
        <v>10</v>
      </c>
      <c r="F7051" s="19" t="s">
        <v>15032</v>
      </c>
      <c r="G7051" s="5" t="s">
        <v>15033</v>
      </c>
      <c r="H7051" s="26" t="s">
        <v>15034</v>
      </c>
      <c r="I7051" s="6" t="s">
        <v>251</v>
      </c>
    </row>
    <row r="7052" ht="15.0" customHeight="1">
      <c r="A7052" s="2" t="s">
        <v>9</v>
      </c>
      <c r="B7052" s="5">
        <v>20047.0</v>
      </c>
      <c r="C7052" s="25">
        <v>43040.0</v>
      </c>
      <c r="D7052" s="4">
        <v>38.0</v>
      </c>
      <c r="E7052" s="2" t="s">
        <v>10</v>
      </c>
      <c r="F7052" s="19" t="s">
        <v>15035</v>
      </c>
      <c r="G7052" s="5" t="s">
        <v>15036</v>
      </c>
      <c r="H7052" s="26" t="s">
        <v>9581</v>
      </c>
      <c r="I7052" s="6" t="s">
        <v>251</v>
      </c>
    </row>
    <row r="7053" ht="15.0" customHeight="1">
      <c r="A7053" s="2" t="s">
        <v>9</v>
      </c>
      <c r="B7053" s="5">
        <v>20046.0</v>
      </c>
      <c r="C7053" s="25">
        <v>43040.0</v>
      </c>
      <c r="D7053" s="4">
        <v>38.0</v>
      </c>
      <c r="E7053" s="2" t="s">
        <v>10</v>
      </c>
      <c r="F7053" s="19" t="s">
        <v>15037</v>
      </c>
      <c r="G7053" s="5" t="s">
        <v>15038</v>
      </c>
      <c r="H7053" s="26" t="s">
        <v>11799</v>
      </c>
      <c r="I7053" s="6" t="s">
        <v>251</v>
      </c>
    </row>
    <row r="7054" ht="15.0" customHeight="1">
      <c r="A7054" s="2" t="s">
        <v>9</v>
      </c>
      <c r="B7054" s="5">
        <v>20045.0</v>
      </c>
      <c r="C7054" s="25">
        <v>43040.0</v>
      </c>
      <c r="D7054" s="4">
        <v>38.0</v>
      </c>
      <c r="E7054" s="2" t="s">
        <v>10</v>
      </c>
      <c r="F7054" s="19" t="s">
        <v>15039</v>
      </c>
      <c r="G7054" s="5" t="s">
        <v>15040</v>
      </c>
      <c r="H7054" s="26" t="s">
        <v>6768</v>
      </c>
      <c r="I7054" s="6" t="s">
        <v>251</v>
      </c>
    </row>
    <row r="7055" ht="15.0" customHeight="1">
      <c r="A7055" s="2" t="s">
        <v>9</v>
      </c>
      <c r="B7055" s="5">
        <v>20044.0</v>
      </c>
      <c r="C7055" s="25">
        <v>43040.0</v>
      </c>
      <c r="D7055" s="4">
        <v>38.0</v>
      </c>
      <c r="E7055" s="2" t="s">
        <v>10</v>
      </c>
      <c r="F7055" s="19" t="s">
        <v>15041</v>
      </c>
      <c r="G7055" s="5" t="s">
        <v>15042</v>
      </c>
      <c r="H7055" s="26" t="s">
        <v>6793</v>
      </c>
      <c r="I7055" s="6" t="s">
        <v>251</v>
      </c>
    </row>
    <row r="7056" ht="15.0" customHeight="1">
      <c r="A7056" s="2" t="s">
        <v>76</v>
      </c>
      <c r="B7056" s="5">
        <v>10496.0</v>
      </c>
      <c r="C7056" s="25">
        <v>43040.0</v>
      </c>
      <c r="D7056" s="4">
        <v>38.0</v>
      </c>
      <c r="E7056" s="2" t="s">
        <v>10</v>
      </c>
      <c r="F7056" s="19" t="s">
        <v>15043</v>
      </c>
      <c r="G7056" s="5" t="s">
        <v>15044</v>
      </c>
      <c r="H7056" s="26" t="s">
        <v>15045</v>
      </c>
      <c r="I7056" s="6" t="s">
        <v>251</v>
      </c>
    </row>
    <row r="7057" ht="15.0" customHeight="1">
      <c r="A7057" s="2" t="s">
        <v>76</v>
      </c>
      <c r="B7057" s="5">
        <v>10495.0</v>
      </c>
      <c r="C7057" s="25">
        <v>43040.0</v>
      </c>
      <c r="D7057" s="4">
        <v>38.0</v>
      </c>
      <c r="E7057" s="2" t="s">
        <v>10</v>
      </c>
      <c r="F7057" s="19" t="s">
        <v>15046</v>
      </c>
      <c r="G7057" s="5" t="s">
        <v>15047</v>
      </c>
      <c r="H7057" s="26" t="s">
        <v>6511</v>
      </c>
      <c r="I7057" s="6" t="s">
        <v>251</v>
      </c>
    </row>
    <row r="7058" ht="15.0" customHeight="1">
      <c r="A7058" s="2" t="s">
        <v>76</v>
      </c>
      <c r="B7058" s="5">
        <v>10494.0</v>
      </c>
      <c r="C7058" s="25">
        <v>43040.0</v>
      </c>
      <c r="D7058" s="4">
        <v>38.0</v>
      </c>
      <c r="E7058" s="2" t="s">
        <v>10</v>
      </c>
      <c r="F7058" s="19" t="s">
        <v>15048</v>
      </c>
      <c r="G7058" s="5" t="s">
        <v>15049</v>
      </c>
      <c r="H7058" s="26" t="s">
        <v>6787</v>
      </c>
      <c r="I7058" s="6" t="s">
        <v>251</v>
      </c>
    </row>
    <row r="7059" ht="15.0" customHeight="1">
      <c r="A7059" s="2" t="s">
        <v>82</v>
      </c>
      <c r="B7059" s="5">
        <v>3136.0</v>
      </c>
      <c r="C7059" s="25">
        <v>43040.0</v>
      </c>
      <c r="D7059" s="4">
        <v>38.0</v>
      </c>
      <c r="E7059" s="2" t="s">
        <v>10</v>
      </c>
      <c r="F7059" s="19" t="s">
        <v>15050</v>
      </c>
      <c r="G7059" s="5" t="s">
        <v>15051</v>
      </c>
      <c r="H7059" s="26" t="s">
        <v>6511</v>
      </c>
      <c r="I7059" s="6" t="s">
        <v>251</v>
      </c>
    </row>
    <row r="7060" ht="15.0" customHeight="1">
      <c r="A7060" s="2" t="s">
        <v>82</v>
      </c>
      <c r="B7060" s="5">
        <v>3135.0</v>
      </c>
      <c r="C7060" s="25">
        <v>43040.0</v>
      </c>
      <c r="D7060" s="4">
        <v>38.0</v>
      </c>
      <c r="E7060" s="2" t="s">
        <v>10</v>
      </c>
      <c r="F7060" s="19" t="s">
        <v>15052</v>
      </c>
      <c r="G7060" s="5" t="s">
        <v>15053</v>
      </c>
      <c r="H7060" s="26" t="s">
        <v>6511</v>
      </c>
      <c r="I7060" s="6" t="s">
        <v>251</v>
      </c>
    </row>
    <row r="7061" ht="15.0" customHeight="1">
      <c r="A7061" s="2" t="s">
        <v>9</v>
      </c>
      <c r="B7061" s="5">
        <v>20043.0</v>
      </c>
      <c r="C7061" s="25">
        <v>43033.0</v>
      </c>
      <c r="D7061" s="4">
        <v>37.0</v>
      </c>
      <c r="E7061" s="2" t="s">
        <v>10</v>
      </c>
      <c r="F7061" s="19" t="s">
        <v>15054</v>
      </c>
      <c r="G7061" s="5" t="s">
        <v>15055</v>
      </c>
      <c r="H7061" s="26" t="s">
        <v>7043</v>
      </c>
      <c r="I7061" s="6" t="s">
        <v>251</v>
      </c>
    </row>
    <row r="7062" ht="15.0" customHeight="1">
      <c r="A7062" s="2" t="s">
        <v>9</v>
      </c>
      <c r="B7062" s="5">
        <v>20042.0</v>
      </c>
      <c r="C7062" s="25">
        <v>43033.0</v>
      </c>
      <c r="D7062" s="4">
        <v>37.0</v>
      </c>
      <c r="E7062" s="2" t="s">
        <v>10</v>
      </c>
      <c r="F7062" s="19" t="s">
        <v>15056</v>
      </c>
      <c r="G7062" s="5" t="s">
        <v>15057</v>
      </c>
      <c r="H7062" s="26" t="s">
        <v>15058</v>
      </c>
      <c r="I7062" s="6" t="s">
        <v>251</v>
      </c>
    </row>
    <row r="7063" ht="15.0" customHeight="1">
      <c r="A7063" s="2" t="s">
        <v>9</v>
      </c>
      <c r="B7063" s="5">
        <v>20041.0</v>
      </c>
      <c r="C7063" s="25">
        <v>43033.0</v>
      </c>
      <c r="D7063" s="4">
        <v>37.0</v>
      </c>
      <c r="E7063" s="2" t="s">
        <v>10</v>
      </c>
      <c r="F7063" s="19" t="s">
        <v>15059</v>
      </c>
      <c r="G7063" s="5" t="s">
        <v>15060</v>
      </c>
      <c r="H7063" s="26" t="s">
        <v>6593</v>
      </c>
      <c r="I7063" s="6" t="s">
        <v>251</v>
      </c>
    </row>
    <row r="7064" ht="15.0" customHeight="1">
      <c r="A7064" s="2" t="s">
        <v>9</v>
      </c>
      <c r="B7064" s="5">
        <v>20040.0</v>
      </c>
      <c r="C7064" s="25">
        <v>43033.0</v>
      </c>
      <c r="D7064" s="4">
        <v>37.0</v>
      </c>
      <c r="E7064" s="2" t="s">
        <v>10</v>
      </c>
      <c r="F7064" s="19" t="s">
        <v>15061</v>
      </c>
      <c r="G7064" s="5" t="s">
        <v>15062</v>
      </c>
      <c r="H7064" s="26" t="s">
        <v>6590</v>
      </c>
      <c r="I7064" s="6" t="s">
        <v>251</v>
      </c>
    </row>
    <row r="7065" ht="15.0" customHeight="1">
      <c r="A7065" s="2" t="s">
        <v>9</v>
      </c>
      <c r="B7065" s="5">
        <v>20039.0</v>
      </c>
      <c r="C7065" s="25">
        <v>43033.0</v>
      </c>
      <c r="D7065" s="4">
        <v>37.0</v>
      </c>
      <c r="E7065" s="2" t="s">
        <v>10</v>
      </c>
      <c r="F7065" s="19" t="s">
        <v>15063</v>
      </c>
      <c r="G7065" s="5" t="s">
        <v>15064</v>
      </c>
      <c r="H7065" s="26" t="s">
        <v>6590</v>
      </c>
      <c r="I7065" s="6" t="s">
        <v>251</v>
      </c>
    </row>
    <row r="7066" ht="15.0" customHeight="1">
      <c r="A7066" s="2" t="s">
        <v>9</v>
      </c>
      <c r="B7066" s="5">
        <v>20038.0</v>
      </c>
      <c r="C7066" s="25">
        <v>43033.0</v>
      </c>
      <c r="D7066" s="4">
        <v>37.0</v>
      </c>
      <c r="E7066" s="2" t="s">
        <v>10</v>
      </c>
      <c r="F7066" s="19" t="s">
        <v>15065</v>
      </c>
      <c r="G7066" s="5" t="s">
        <v>15066</v>
      </c>
      <c r="H7066" s="26" t="s">
        <v>6793</v>
      </c>
      <c r="I7066" s="6" t="s">
        <v>251</v>
      </c>
    </row>
    <row r="7067" ht="15.0" customHeight="1">
      <c r="A7067" s="2" t="s">
        <v>9</v>
      </c>
      <c r="B7067" s="5">
        <v>20037.0</v>
      </c>
      <c r="C7067" s="25">
        <v>43033.0</v>
      </c>
      <c r="D7067" s="4">
        <v>37.0</v>
      </c>
      <c r="E7067" s="2" t="s">
        <v>10</v>
      </c>
      <c r="F7067" s="19" t="s">
        <v>15067</v>
      </c>
      <c r="G7067" s="5" t="s">
        <v>15068</v>
      </c>
      <c r="H7067" s="26" t="s">
        <v>15069</v>
      </c>
      <c r="I7067" s="6" t="s">
        <v>251</v>
      </c>
    </row>
    <row r="7068" ht="15.0" customHeight="1">
      <c r="A7068" s="2" t="s">
        <v>9</v>
      </c>
      <c r="B7068" s="5">
        <v>20036.0</v>
      </c>
      <c r="C7068" s="25">
        <v>43033.0</v>
      </c>
      <c r="D7068" s="4">
        <v>37.0</v>
      </c>
      <c r="E7068" s="2" t="s">
        <v>10</v>
      </c>
      <c r="F7068" s="19" t="s">
        <v>15070</v>
      </c>
      <c r="G7068" s="5" t="s">
        <v>15071</v>
      </c>
      <c r="H7068" s="26" t="s">
        <v>6582</v>
      </c>
      <c r="I7068" s="6" t="s">
        <v>251</v>
      </c>
    </row>
    <row r="7069" ht="15.0" customHeight="1">
      <c r="A7069" s="2" t="s">
        <v>9</v>
      </c>
      <c r="B7069" s="5">
        <v>20035.0</v>
      </c>
      <c r="C7069" s="25">
        <v>43033.0</v>
      </c>
      <c r="D7069" s="4">
        <v>37.0</v>
      </c>
      <c r="E7069" s="2" t="s">
        <v>10</v>
      </c>
      <c r="F7069" s="19" t="s">
        <v>15072</v>
      </c>
      <c r="G7069" s="5" t="s">
        <v>15073</v>
      </c>
      <c r="H7069" s="26" t="s">
        <v>6582</v>
      </c>
      <c r="I7069" s="6" t="s">
        <v>251</v>
      </c>
    </row>
    <row r="7070" ht="15.0" customHeight="1">
      <c r="A7070" s="2" t="s">
        <v>9</v>
      </c>
      <c r="B7070" s="5">
        <v>20034.0</v>
      </c>
      <c r="C7070" s="25">
        <v>43033.0</v>
      </c>
      <c r="D7070" s="4">
        <v>37.0</v>
      </c>
      <c r="E7070" s="2" t="s">
        <v>10</v>
      </c>
      <c r="F7070" s="19" t="s">
        <v>15074</v>
      </c>
      <c r="G7070" s="5" t="s">
        <v>15075</v>
      </c>
      <c r="H7070" s="26" t="s">
        <v>6612</v>
      </c>
      <c r="I7070" s="6" t="s">
        <v>251</v>
      </c>
    </row>
    <row r="7071" ht="15.0" customHeight="1">
      <c r="A7071" s="2" t="s">
        <v>9</v>
      </c>
      <c r="B7071" s="5">
        <v>20033.0</v>
      </c>
      <c r="C7071" s="25">
        <v>43033.0</v>
      </c>
      <c r="D7071" s="4">
        <v>37.0</v>
      </c>
      <c r="E7071" s="2" t="s">
        <v>10</v>
      </c>
      <c r="F7071" s="19" t="s">
        <v>15076</v>
      </c>
      <c r="G7071" s="5" t="s">
        <v>15077</v>
      </c>
      <c r="H7071" s="26" t="s">
        <v>15078</v>
      </c>
      <c r="I7071" s="6" t="s">
        <v>251</v>
      </c>
    </row>
    <row r="7072" ht="15.0" customHeight="1">
      <c r="A7072" s="2" t="s">
        <v>9</v>
      </c>
      <c r="B7072" s="5">
        <v>20032.0</v>
      </c>
      <c r="C7072" s="25">
        <v>43033.0</v>
      </c>
      <c r="D7072" s="4">
        <v>37.0</v>
      </c>
      <c r="E7072" s="2" t="s">
        <v>10</v>
      </c>
      <c r="F7072" s="19" t="s">
        <v>15079</v>
      </c>
      <c r="G7072" s="5" t="s">
        <v>15080</v>
      </c>
      <c r="H7072" s="26" t="s">
        <v>6617</v>
      </c>
      <c r="I7072" s="6" t="s">
        <v>251</v>
      </c>
    </row>
    <row r="7073" ht="15.0" customHeight="1">
      <c r="A7073" s="2" t="s">
        <v>9</v>
      </c>
      <c r="B7073" s="5">
        <v>20031.0</v>
      </c>
      <c r="C7073" s="25">
        <v>43033.0</v>
      </c>
      <c r="D7073" s="4">
        <v>37.0</v>
      </c>
      <c r="E7073" s="2" t="s">
        <v>10</v>
      </c>
      <c r="F7073" s="19" t="s">
        <v>15081</v>
      </c>
      <c r="G7073" s="5" t="s">
        <v>15082</v>
      </c>
      <c r="H7073" s="26" t="s">
        <v>6722</v>
      </c>
      <c r="I7073" s="6" t="s">
        <v>251</v>
      </c>
    </row>
    <row r="7074" ht="15.0" customHeight="1">
      <c r="A7074" s="2" t="s">
        <v>9</v>
      </c>
      <c r="B7074" s="5">
        <v>20030.0</v>
      </c>
      <c r="C7074" s="25">
        <v>43033.0</v>
      </c>
      <c r="D7074" s="4">
        <v>37.0</v>
      </c>
      <c r="E7074" s="2" t="s">
        <v>10</v>
      </c>
      <c r="F7074" s="19" t="s">
        <v>15083</v>
      </c>
      <c r="G7074" s="5" t="s">
        <v>15084</v>
      </c>
      <c r="H7074" s="26" t="s">
        <v>7043</v>
      </c>
      <c r="I7074" s="6" t="s">
        <v>251</v>
      </c>
    </row>
    <row r="7075" ht="15.0" customHeight="1">
      <c r="A7075" s="2" t="s">
        <v>9</v>
      </c>
      <c r="B7075" s="5">
        <v>20029.0</v>
      </c>
      <c r="C7075" s="25">
        <v>43033.0</v>
      </c>
      <c r="D7075" s="4">
        <v>37.0</v>
      </c>
      <c r="E7075" s="2" t="s">
        <v>10</v>
      </c>
      <c r="F7075" s="19" t="s">
        <v>15085</v>
      </c>
      <c r="G7075" s="5" t="s">
        <v>15086</v>
      </c>
      <c r="H7075" s="26" t="s">
        <v>6698</v>
      </c>
      <c r="I7075" s="6" t="s">
        <v>251</v>
      </c>
    </row>
    <row r="7076" ht="15.0" customHeight="1">
      <c r="A7076" s="2" t="s">
        <v>9</v>
      </c>
      <c r="B7076" s="5">
        <v>20028.0</v>
      </c>
      <c r="C7076" s="25">
        <v>43033.0</v>
      </c>
      <c r="D7076" s="4">
        <v>37.0</v>
      </c>
      <c r="E7076" s="2" t="s">
        <v>10</v>
      </c>
      <c r="F7076" s="19" t="s">
        <v>15087</v>
      </c>
      <c r="G7076" s="5" t="s">
        <v>15088</v>
      </c>
      <c r="H7076" s="26" t="s">
        <v>6793</v>
      </c>
      <c r="I7076" s="6" t="s">
        <v>251</v>
      </c>
    </row>
    <row r="7077" ht="15.0" customHeight="1">
      <c r="A7077" s="2" t="s">
        <v>9</v>
      </c>
      <c r="B7077" s="5">
        <v>20027.0</v>
      </c>
      <c r="C7077" s="25">
        <v>43033.0</v>
      </c>
      <c r="D7077" s="4">
        <v>37.0</v>
      </c>
      <c r="E7077" s="2" t="s">
        <v>10</v>
      </c>
      <c r="F7077" s="19" t="s">
        <v>15089</v>
      </c>
      <c r="G7077" s="5" t="s">
        <v>15090</v>
      </c>
      <c r="H7077" s="26" t="s">
        <v>6793</v>
      </c>
      <c r="I7077" s="6" t="s">
        <v>251</v>
      </c>
    </row>
    <row r="7078" ht="15.0" customHeight="1">
      <c r="A7078" s="2" t="s">
        <v>9</v>
      </c>
      <c r="B7078" s="5">
        <v>20026.0</v>
      </c>
      <c r="C7078" s="25">
        <v>43033.0</v>
      </c>
      <c r="D7078" s="4">
        <v>37.0</v>
      </c>
      <c r="E7078" s="2" t="s">
        <v>10</v>
      </c>
      <c r="F7078" s="19" t="s">
        <v>15091</v>
      </c>
      <c r="G7078" s="5" t="s">
        <v>15092</v>
      </c>
      <c r="H7078" s="26" t="s">
        <v>6787</v>
      </c>
      <c r="I7078" s="6" t="s">
        <v>251</v>
      </c>
    </row>
    <row r="7079" ht="15.0" customHeight="1">
      <c r="A7079" s="2" t="s">
        <v>9</v>
      </c>
      <c r="B7079" s="5">
        <v>20025.0</v>
      </c>
      <c r="C7079" s="25">
        <v>43033.0</v>
      </c>
      <c r="D7079" s="4">
        <v>37.0</v>
      </c>
      <c r="E7079" s="2" t="s">
        <v>10</v>
      </c>
      <c r="F7079" s="19" t="s">
        <v>15093</v>
      </c>
      <c r="G7079" s="5" t="s">
        <v>15094</v>
      </c>
      <c r="H7079" s="26" t="s">
        <v>6840</v>
      </c>
      <c r="I7079" s="6" t="s">
        <v>251</v>
      </c>
    </row>
    <row r="7080" ht="15.0" customHeight="1">
      <c r="A7080" s="2" t="s">
        <v>9</v>
      </c>
      <c r="B7080" s="5">
        <v>20024.0</v>
      </c>
      <c r="C7080" s="25">
        <v>43033.0</v>
      </c>
      <c r="D7080" s="4">
        <v>37.0</v>
      </c>
      <c r="E7080" s="2" t="s">
        <v>10</v>
      </c>
      <c r="F7080" s="19" t="s">
        <v>15095</v>
      </c>
      <c r="G7080" s="5" t="s">
        <v>15096</v>
      </c>
      <c r="H7080" s="26" t="s">
        <v>6862</v>
      </c>
      <c r="I7080" s="6" t="s">
        <v>251</v>
      </c>
    </row>
    <row r="7081" ht="15.0" customHeight="1">
      <c r="A7081" s="2" t="s">
        <v>9</v>
      </c>
      <c r="B7081" s="5">
        <v>20023.0</v>
      </c>
      <c r="C7081" s="25">
        <v>43033.0</v>
      </c>
      <c r="D7081" s="4">
        <v>37.0</v>
      </c>
      <c r="E7081" s="2" t="s">
        <v>10</v>
      </c>
      <c r="F7081" s="19" t="s">
        <v>15097</v>
      </c>
      <c r="G7081" s="5" t="s">
        <v>15098</v>
      </c>
      <c r="H7081" s="26" t="s">
        <v>8048</v>
      </c>
      <c r="I7081" s="6" t="s">
        <v>251</v>
      </c>
    </row>
    <row r="7082" ht="15.0" customHeight="1">
      <c r="A7082" s="2" t="s">
        <v>9</v>
      </c>
      <c r="B7082" s="5">
        <v>20022.0</v>
      </c>
      <c r="C7082" s="25">
        <v>43033.0</v>
      </c>
      <c r="D7082" s="4">
        <v>37.0</v>
      </c>
      <c r="E7082" s="2" t="s">
        <v>10</v>
      </c>
      <c r="F7082" s="19" t="s">
        <v>15099</v>
      </c>
      <c r="G7082" s="5" t="s">
        <v>15100</v>
      </c>
      <c r="H7082" s="26" t="s">
        <v>6916</v>
      </c>
      <c r="I7082" s="6" t="s">
        <v>251</v>
      </c>
    </row>
    <row r="7083" ht="15.0" customHeight="1">
      <c r="A7083" s="2" t="s">
        <v>9</v>
      </c>
      <c r="B7083" s="5">
        <v>20021.0</v>
      </c>
      <c r="C7083" s="25">
        <v>43033.0</v>
      </c>
      <c r="D7083" s="4">
        <v>37.0</v>
      </c>
      <c r="E7083" s="2" t="s">
        <v>10</v>
      </c>
      <c r="F7083" s="19" t="s">
        <v>15101</v>
      </c>
      <c r="G7083" s="5" t="s">
        <v>15102</v>
      </c>
      <c r="H7083" s="26" t="s">
        <v>6916</v>
      </c>
      <c r="I7083" s="6" t="s">
        <v>251</v>
      </c>
    </row>
    <row r="7084" ht="15.0" customHeight="1">
      <c r="A7084" s="2" t="s">
        <v>9</v>
      </c>
      <c r="B7084" s="5">
        <v>20020.0</v>
      </c>
      <c r="C7084" s="25">
        <v>43033.0</v>
      </c>
      <c r="D7084" s="4">
        <v>37.0</v>
      </c>
      <c r="E7084" s="2" t="s">
        <v>10</v>
      </c>
      <c r="F7084" s="19" t="s">
        <v>15103</v>
      </c>
      <c r="G7084" s="5" t="s">
        <v>15104</v>
      </c>
      <c r="H7084" s="26" t="s">
        <v>7664</v>
      </c>
      <c r="I7084" s="6" t="s">
        <v>251</v>
      </c>
    </row>
    <row r="7085" ht="15.0" customHeight="1">
      <c r="A7085" s="2" t="s">
        <v>9</v>
      </c>
      <c r="B7085" s="5">
        <v>20019.0</v>
      </c>
      <c r="C7085" s="25">
        <v>43033.0</v>
      </c>
      <c r="D7085" s="4">
        <v>37.0</v>
      </c>
      <c r="E7085" s="2" t="s">
        <v>10</v>
      </c>
      <c r="F7085" s="19" t="s">
        <v>15105</v>
      </c>
      <c r="G7085" s="5" t="s">
        <v>15106</v>
      </c>
      <c r="H7085" s="26" t="s">
        <v>10411</v>
      </c>
      <c r="I7085" s="6" t="s">
        <v>251</v>
      </c>
    </row>
    <row r="7086" ht="15.0" customHeight="1">
      <c r="A7086" s="2" t="s">
        <v>9</v>
      </c>
      <c r="B7086" s="5">
        <v>20018.0</v>
      </c>
      <c r="C7086" s="25">
        <v>43033.0</v>
      </c>
      <c r="D7086" s="4">
        <v>37.0</v>
      </c>
      <c r="E7086" s="2" t="s">
        <v>10</v>
      </c>
      <c r="F7086" s="19" t="s">
        <v>15107</v>
      </c>
      <c r="G7086" s="5" t="s">
        <v>15108</v>
      </c>
      <c r="H7086" s="26" t="s">
        <v>8511</v>
      </c>
      <c r="I7086" s="6" t="s">
        <v>251</v>
      </c>
    </row>
    <row r="7087" ht="15.0" customHeight="1">
      <c r="A7087" s="2" t="s">
        <v>9</v>
      </c>
      <c r="B7087" s="5">
        <v>20017.0</v>
      </c>
      <c r="C7087" s="25">
        <v>43033.0</v>
      </c>
      <c r="D7087" s="4">
        <v>37.0</v>
      </c>
      <c r="E7087" s="2" t="s">
        <v>10</v>
      </c>
      <c r="F7087" s="19" t="s">
        <v>15109</v>
      </c>
      <c r="G7087" s="5" t="s">
        <v>15110</v>
      </c>
      <c r="H7087" s="26" t="s">
        <v>6709</v>
      </c>
      <c r="I7087" s="6" t="s">
        <v>251</v>
      </c>
    </row>
    <row r="7088" ht="15.0" customHeight="1">
      <c r="A7088" s="2" t="s">
        <v>9</v>
      </c>
      <c r="B7088" s="5">
        <v>20016.0</v>
      </c>
      <c r="C7088" s="25">
        <v>43033.0</v>
      </c>
      <c r="D7088" s="4">
        <v>37.0</v>
      </c>
      <c r="E7088" s="2" t="s">
        <v>10</v>
      </c>
      <c r="F7088" s="19" t="s">
        <v>15111</v>
      </c>
      <c r="G7088" s="5" t="s">
        <v>15112</v>
      </c>
      <c r="H7088" s="26" t="s">
        <v>6521</v>
      </c>
      <c r="I7088" s="6" t="s">
        <v>251</v>
      </c>
    </row>
    <row r="7089" ht="15.0" customHeight="1">
      <c r="A7089" s="2" t="s">
        <v>9</v>
      </c>
      <c r="B7089" s="5">
        <v>20015.0</v>
      </c>
      <c r="C7089" s="25">
        <v>43033.0</v>
      </c>
      <c r="D7089" s="4">
        <v>37.0</v>
      </c>
      <c r="E7089" s="2" t="s">
        <v>10</v>
      </c>
      <c r="F7089" s="19" t="s">
        <v>15113</v>
      </c>
      <c r="G7089" s="5" t="s">
        <v>15114</v>
      </c>
      <c r="H7089" s="26" t="s">
        <v>8604</v>
      </c>
      <c r="I7089" s="6" t="s">
        <v>251</v>
      </c>
    </row>
    <row r="7090" ht="15.0" customHeight="1">
      <c r="A7090" s="2" t="s">
        <v>9</v>
      </c>
      <c r="B7090" s="5">
        <v>20014.0</v>
      </c>
      <c r="C7090" s="25">
        <v>43033.0</v>
      </c>
      <c r="D7090" s="4">
        <v>37.0</v>
      </c>
      <c r="E7090" s="2" t="s">
        <v>10</v>
      </c>
      <c r="F7090" s="19" t="s">
        <v>15115</v>
      </c>
      <c r="G7090" s="5" t="s">
        <v>15116</v>
      </c>
      <c r="H7090" s="26" t="s">
        <v>6862</v>
      </c>
      <c r="I7090" s="6" t="s">
        <v>251</v>
      </c>
    </row>
    <row r="7091" ht="15.0" customHeight="1">
      <c r="A7091" s="2" t="s">
        <v>9</v>
      </c>
      <c r="B7091" s="5">
        <v>20013.0</v>
      </c>
      <c r="C7091" s="25">
        <v>43033.0</v>
      </c>
      <c r="D7091" s="4">
        <v>37.0</v>
      </c>
      <c r="E7091" s="2" t="s">
        <v>10</v>
      </c>
      <c r="F7091" s="19" t="s">
        <v>15117</v>
      </c>
      <c r="G7091" s="5" t="s">
        <v>15118</v>
      </c>
      <c r="H7091" s="26" t="s">
        <v>7220</v>
      </c>
      <c r="I7091" s="6" t="s">
        <v>251</v>
      </c>
    </row>
    <row r="7092" ht="15.0" customHeight="1">
      <c r="A7092" s="2" t="s">
        <v>9</v>
      </c>
      <c r="B7092" s="5">
        <v>20012.0</v>
      </c>
      <c r="C7092" s="25">
        <v>43033.0</v>
      </c>
      <c r="D7092" s="4">
        <v>37.0</v>
      </c>
      <c r="E7092" s="2" t="s">
        <v>10</v>
      </c>
      <c r="F7092" s="19" t="s">
        <v>15119</v>
      </c>
      <c r="G7092" s="5" t="s">
        <v>15120</v>
      </c>
      <c r="H7092" s="26" t="s">
        <v>6582</v>
      </c>
      <c r="I7092" s="6" t="s">
        <v>251</v>
      </c>
    </row>
    <row r="7093" ht="15.0" customHeight="1">
      <c r="A7093" s="2" t="s">
        <v>9</v>
      </c>
      <c r="B7093" s="5">
        <v>20011.0</v>
      </c>
      <c r="C7093" s="25">
        <v>43033.0</v>
      </c>
      <c r="D7093" s="4">
        <v>37.0</v>
      </c>
      <c r="E7093" s="2" t="s">
        <v>10</v>
      </c>
      <c r="F7093" s="19" t="s">
        <v>15121</v>
      </c>
      <c r="G7093" s="5" t="s">
        <v>15122</v>
      </c>
      <c r="H7093" s="26" t="s">
        <v>6851</v>
      </c>
      <c r="I7093" s="6" t="s">
        <v>251</v>
      </c>
    </row>
    <row r="7094" ht="15.0" customHeight="1">
      <c r="A7094" s="2" t="s">
        <v>9</v>
      </c>
      <c r="B7094" s="5">
        <v>20010.0</v>
      </c>
      <c r="C7094" s="25">
        <v>43033.0</v>
      </c>
      <c r="D7094" s="4">
        <v>37.0</v>
      </c>
      <c r="E7094" s="2" t="s">
        <v>10</v>
      </c>
      <c r="F7094" s="19" t="s">
        <v>15123</v>
      </c>
      <c r="G7094" s="5" t="s">
        <v>15124</v>
      </c>
      <c r="H7094" s="26" t="s">
        <v>9858</v>
      </c>
      <c r="I7094" s="6" t="s">
        <v>251</v>
      </c>
    </row>
    <row r="7095" ht="15.0" customHeight="1">
      <c r="A7095" s="2" t="s">
        <v>9</v>
      </c>
      <c r="B7095" s="5">
        <v>20009.0</v>
      </c>
      <c r="C7095" s="25">
        <v>43033.0</v>
      </c>
      <c r="D7095" s="4">
        <v>37.0</v>
      </c>
      <c r="E7095" s="2" t="s">
        <v>10</v>
      </c>
      <c r="F7095" s="19" t="s">
        <v>15125</v>
      </c>
      <c r="G7095" s="5" t="s">
        <v>15126</v>
      </c>
      <c r="H7095" s="26" t="s">
        <v>9712</v>
      </c>
      <c r="I7095" s="6" t="s">
        <v>251</v>
      </c>
    </row>
    <row r="7096" ht="15.0" customHeight="1">
      <c r="A7096" s="2" t="s">
        <v>9</v>
      </c>
      <c r="B7096" s="5">
        <v>20008.0</v>
      </c>
      <c r="C7096" s="25">
        <v>43033.0</v>
      </c>
      <c r="D7096" s="4">
        <v>37.0</v>
      </c>
      <c r="E7096" s="2" t="s">
        <v>10</v>
      </c>
      <c r="F7096" s="19" t="s">
        <v>15127</v>
      </c>
      <c r="G7096" s="5" t="s">
        <v>15128</v>
      </c>
      <c r="H7096" s="26" t="s">
        <v>6582</v>
      </c>
      <c r="I7096" s="6" t="s">
        <v>251</v>
      </c>
    </row>
    <row r="7097" ht="15.0" customHeight="1">
      <c r="A7097" s="2" t="s">
        <v>9</v>
      </c>
      <c r="B7097" s="5">
        <v>20007.0</v>
      </c>
      <c r="C7097" s="25">
        <v>43033.0</v>
      </c>
      <c r="D7097" s="4">
        <v>37.0</v>
      </c>
      <c r="E7097" s="2" t="s">
        <v>10</v>
      </c>
      <c r="F7097" s="19" t="s">
        <v>15129</v>
      </c>
      <c r="G7097" s="5" t="s">
        <v>15130</v>
      </c>
      <c r="H7097" s="26" t="s">
        <v>7133</v>
      </c>
      <c r="I7097" s="6" t="s">
        <v>251</v>
      </c>
    </row>
    <row r="7098" ht="15.0" customHeight="1">
      <c r="A7098" s="2" t="s">
        <v>76</v>
      </c>
      <c r="B7098" s="5">
        <v>10493.0</v>
      </c>
      <c r="C7098" s="25">
        <v>43033.0</v>
      </c>
      <c r="D7098" s="4">
        <v>37.0</v>
      </c>
      <c r="E7098" s="2" t="s">
        <v>10</v>
      </c>
      <c r="F7098" s="19" t="s">
        <v>15131</v>
      </c>
      <c r="G7098" s="5" t="s">
        <v>15132</v>
      </c>
      <c r="H7098" s="26" t="s">
        <v>15133</v>
      </c>
      <c r="I7098" s="6" t="s">
        <v>251</v>
      </c>
    </row>
    <row r="7099" ht="15.0" customHeight="1">
      <c r="A7099" s="2" t="s">
        <v>76</v>
      </c>
      <c r="B7099" s="5">
        <v>10492.0</v>
      </c>
      <c r="C7099" s="25">
        <v>43033.0</v>
      </c>
      <c r="D7099" s="4">
        <v>37.0</v>
      </c>
      <c r="E7099" s="2" t="s">
        <v>10</v>
      </c>
      <c r="F7099" s="19" t="s">
        <v>15134</v>
      </c>
      <c r="G7099" s="5" t="s">
        <v>15135</v>
      </c>
      <c r="H7099" s="26" t="s">
        <v>6511</v>
      </c>
      <c r="I7099" s="6" t="s">
        <v>251</v>
      </c>
    </row>
    <row r="7100" ht="15.0" customHeight="1">
      <c r="A7100" s="2" t="s">
        <v>82</v>
      </c>
      <c r="B7100" s="5">
        <v>3134.0</v>
      </c>
      <c r="C7100" s="25">
        <v>43033.0</v>
      </c>
      <c r="D7100" s="4">
        <v>37.0</v>
      </c>
      <c r="E7100" s="2" t="s">
        <v>10</v>
      </c>
      <c r="F7100" s="19" t="s">
        <v>15136</v>
      </c>
      <c r="G7100" s="5" t="s">
        <v>15137</v>
      </c>
      <c r="H7100" s="26" t="s">
        <v>6511</v>
      </c>
      <c r="I7100" s="6" t="s">
        <v>251</v>
      </c>
    </row>
    <row r="7101" ht="15.0" customHeight="1">
      <c r="A7101" s="2" t="s">
        <v>9</v>
      </c>
      <c r="B7101" s="5">
        <v>20006.0</v>
      </c>
      <c r="C7101" s="25">
        <v>43026.0</v>
      </c>
      <c r="D7101" s="4">
        <v>36.0</v>
      </c>
      <c r="E7101" s="2" t="s">
        <v>10</v>
      </c>
      <c r="F7101" s="19" t="s">
        <v>15138</v>
      </c>
      <c r="G7101" s="5" t="s">
        <v>15139</v>
      </c>
      <c r="H7101" s="26" t="s">
        <v>6582</v>
      </c>
      <c r="I7101" s="6" t="s">
        <v>251</v>
      </c>
    </row>
    <row r="7102" ht="15.0" customHeight="1">
      <c r="A7102" s="2" t="s">
        <v>9</v>
      </c>
      <c r="B7102" s="5">
        <v>20005.0</v>
      </c>
      <c r="C7102" s="25">
        <v>43026.0</v>
      </c>
      <c r="D7102" s="4">
        <v>36.0</v>
      </c>
      <c r="E7102" s="2" t="s">
        <v>10</v>
      </c>
      <c r="F7102" s="19" t="s">
        <v>15140</v>
      </c>
      <c r="G7102" s="5" t="s">
        <v>15141</v>
      </c>
      <c r="H7102" s="26" t="s">
        <v>6582</v>
      </c>
      <c r="I7102" s="6" t="s">
        <v>251</v>
      </c>
    </row>
    <row r="7103" ht="15.0" customHeight="1">
      <c r="A7103" s="2" t="s">
        <v>9</v>
      </c>
      <c r="B7103" s="5">
        <v>20004.0</v>
      </c>
      <c r="C7103" s="25">
        <v>43026.0</v>
      </c>
      <c r="D7103" s="4">
        <v>36.0</v>
      </c>
      <c r="E7103" s="2" t="s">
        <v>10</v>
      </c>
      <c r="F7103" s="19" t="s">
        <v>15142</v>
      </c>
      <c r="G7103" s="5" t="s">
        <v>15143</v>
      </c>
      <c r="H7103" s="26" t="s">
        <v>6582</v>
      </c>
      <c r="I7103" s="6" t="s">
        <v>251</v>
      </c>
    </row>
    <row r="7104" ht="15.0" customHeight="1">
      <c r="A7104" s="2" t="s">
        <v>9</v>
      </c>
      <c r="B7104" s="5">
        <v>20003.0</v>
      </c>
      <c r="C7104" s="25">
        <v>43026.0</v>
      </c>
      <c r="D7104" s="4">
        <v>36.0</v>
      </c>
      <c r="E7104" s="2" t="s">
        <v>10</v>
      </c>
      <c r="F7104" s="19" t="s">
        <v>15144</v>
      </c>
      <c r="G7104" s="5" t="s">
        <v>15145</v>
      </c>
      <c r="H7104" s="26" t="s">
        <v>6617</v>
      </c>
      <c r="I7104" s="6" t="s">
        <v>251</v>
      </c>
    </row>
    <row r="7105" ht="15.0" customHeight="1">
      <c r="A7105" s="2" t="s">
        <v>9</v>
      </c>
      <c r="B7105" s="5">
        <v>20002.0</v>
      </c>
      <c r="C7105" s="25">
        <v>43026.0</v>
      </c>
      <c r="D7105" s="4">
        <v>36.0</v>
      </c>
      <c r="E7105" s="2" t="s">
        <v>10</v>
      </c>
      <c r="F7105" s="19" t="s">
        <v>15146</v>
      </c>
      <c r="G7105" s="5" t="s">
        <v>15147</v>
      </c>
      <c r="H7105" s="26" t="s">
        <v>6648</v>
      </c>
      <c r="I7105" s="6" t="s">
        <v>251</v>
      </c>
    </row>
    <row r="7106" ht="15.0" customHeight="1">
      <c r="A7106" s="2" t="s">
        <v>9</v>
      </c>
      <c r="B7106" s="5">
        <v>20001.0</v>
      </c>
      <c r="C7106" s="25">
        <v>43026.0</v>
      </c>
      <c r="D7106" s="4">
        <v>36.0</v>
      </c>
      <c r="E7106" s="2" t="s">
        <v>10</v>
      </c>
      <c r="F7106" s="19" t="s">
        <v>15148</v>
      </c>
      <c r="G7106" s="5" t="s">
        <v>15149</v>
      </c>
      <c r="H7106" s="26" t="s">
        <v>7043</v>
      </c>
      <c r="I7106" s="6" t="s">
        <v>251</v>
      </c>
    </row>
    <row r="7107" ht="15.0" customHeight="1">
      <c r="A7107" s="2" t="s">
        <v>9</v>
      </c>
      <c r="B7107" s="5">
        <v>20000.0</v>
      </c>
      <c r="C7107" s="25">
        <v>43026.0</v>
      </c>
      <c r="D7107" s="4">
        <v>36.0</v>
      </c>
      <c r="E7107" s="2" t="s">
        <v>10</v>
      </c>
      <c r="F7107" s="19" t="s">
        <v>15150</v>
      </c>
      <c r="G7107" s="5" t="s">
        <v>15151</v>
      </c>
      <c r="H7107" s="26" t="s">
        <v>7043</v>
      </c>
      <c r="I7107" s="6" t="s">
        <v>251</v>
      </c>
    </row>
    <row r="7108" ht="15.0" customHeight="1">
      <c r="A7108" s="2" t="s">
        <v>9</v>
      </c>
      <c r="B7108" s="5">
        <v>19999.0</v>
      </c>
      <c r="C7108" s="25">
        <v>43026.0</v>
      </c>
      <c r="D7108" s="4">
        <v>36.0</v>
      </c>
      <c r="E7108" s="2" t="s">
        <v>10</v>
      </c>
      <c r="F7108" s="19" t="s">
        <v>15152</v>
      </c>
      <c r="G7108" s="5" t="s">
        <v>15153</v>
      </c>
      <c r="H7108" s="26" t="s">
        <v>7043</v>
      </c>
      <c r="I7108" s="6" t="s">
        <v>251</v>
      </c>
    </row>
    <row r="7109" ht="15.0" customHeight="1">
      <c r="A7109" s="2" t="s">
        <v>9</v>
      </c>
      <c r="B7109" s="5">
        <v>19998.0</v>
      </c>
      <c r="C7109" s="25">
        <v>43026.0</v>
      </c>
      <c r="D7109" s="4">
        <v>36.0</v>
      </c>
      <c r="E7109" s="2" t="s">
        <v>10</v>
      </c>
      <c r="F7109" s="19" t="s">
        <v>15154</v>
      </c>
      <c r="G7109" s="5" t="s">
        <v>15155</v>
      </c>
      <c r="H7109" s="26" t="s">
        <v>10443</v>
      </c>
      <c r="I7109" s="6" t="s">
        <v>251</v>
      </c>
    </row>
    <row r="7110" ht="15.0" customHeight="1">
      <c r="A7110" s="2" t="s">
        <v>9</v>
      </c>
      <c r="B7110" s="5">
        <v>19997.0</v>
      </c>
      <c r="C7110" s="25">
        <v>43026.0</v>
      </c>
      <c r="D7110" s="4">
        <v>36.0</v>
      </c>
      <c r="E7110" s="2" t="s">
        <v>10</v>
      </c>
      <c r="F7110" s="19" t="s">
        <v>15156</v>
      </c>
      <c r="G7110" s="5" t="s">
        <v>15157</v>
      </c>
      <c r="H7110" s="26" t="s">
        <v>10443</v>
      </c>
      <c r="I7110" s="6" t="s">
        <v>251</v>
      </c>
    </row>
    <row r="7111" ht="15.0" customHeight="1">
      <c r="A7111" s="2" t="s">
        <v>9</v>
      </c>
      <c r="B7111" s="5">
        <v>19996.0</v>
      </c>
      <c r="C7111" s="25">
        <v>43026.0</v>
      </c>
      <c r="D7111" s="4">
        <v>36.0</v>
      </c>
      <c r="E7111" s="2" t="s">
        <v>10</v>
      </c>
      <c r="F7111" s="19" t="s">
        <v>15158</v>
      </c>
      <c r="G7111" s="5" t="s">
        <v>15159</v>
      </c>
      <c r="H7111" s="26" t="s">
        <v>7128</v>
      </c>
      <c r="I7111" s="6" t="s">
        <v>251</v>
      </c>
    </row>
    <row r="7112" ht="15.0" customHeight="1">
      <c r="A7112" s="2" t="s">
        <v>9</v>
      </c>
      <c r="B7112" s="5">
        <v>19995.0</v>
      </c>
      <c r="C7112" s="25">
        <v>43026.0</v>
      </c>
      <c r="D7112" s="4">
        <v>36.0</v>
      </c>
      <c r="E7112" s="2" t="s">
        <v>10</v>
      </c>
      <c r="F7112" s="19" t="s">
        <v>15160</v>
      </c>
      <c r="G7112" s="5" t="s">
        <v>15161</v>
      </c>
      <c r="H7112" s="26" t="s">
        <v>15162</v>
      </c>
      <c r="I7112" s="6" t="s">
        <v>251</v>
      </c>
    </row>
    <row r="7113" ht="15.0" customHeight="1">
      <c r="A7113" s="2" t="s">
        <v>9</v>
      </c>
      <c r="B7113" s="5">
        <v>19994.0</v>
      </c>
      <c r="C7113" s="25">
        <v>43026.0</v>
      </c>
      <c r="D7113" s="4">
        <v>36.0</v>
      </c>
      <c r="E7113" s="2" t="s">
        <v>10</v>
      </c>
      <c r="F7113" s="19" t="s">
        <v>15163</v>
      </c>
      <c r="G7113" s="5" t="s">
        <v>15164</v>
      </c>
      <c r="H7113" s="26" t="s">
        <v>6704</v>
      </c>
      <c r="I7113" s="6" t="s">
        <v>251</v>
      </c>
    </row>
    <row r="7114" ht="15.0" customHeight="1">
      <c r="A7114" s="2" t="s">
        <v>9</v>
      </c>
      <c r="B7114" s="5">
        <v>19993.0</v>
      </c>
      <c r="C7114" s="25">
        <v>43026.0</v>
      </c>
      <c r="D7114" s="4">
        <v>36.0</v>
      </c>
      <c r="E7114" s="2" t="s">
        <v>10</v>
      </c>
      <c r="F7114" s="19" t="s">
        <v>15165</v>
      </c>
      <c r="G7114" s="5" t="s">
        <v>15166</v>
      </c>
      <c r="H7114" s="26" t="s">
        <v>8392</v>
      </c>
      <c r="I7114" s="6" t="s">
        <v>251</v>
      </c>
    </row>
    <row r="7115" ht="15.0" customHeight="1">
      <c r="A7115" s="2" t="s">
        <v>9</v>
      </c>
      <c r="B7115" s="5">
        <v>19992.0</v>
      </c>
      <c r="C7115" s="25">
        <v>43026.0</v>
      </c>
      <c r="D7115" s="4">
        <v>36.0</v>
      </c>
      <c r="E7115" s="2" t="s">
        <v>10</v>
      </c>
      <c r="F7115" s="19" t="s">
        <v>15167</v>
      </c>
      <c r="G7115" s="5" t="s">
        <v>15168</v>
      </c>
      <c r="H7115" s="26" t="s">
        <v>10396</v>
      </c>
      <c r="I7115" s="6" t="s">
        <v>251</v>
      </c>
    </row>
    <row r="7116" ht="15.0" customHeight="1">
      <c r="A7116" s="2" t="s">
        <v>9</v>
      </c>
      <c r="B7116" s="5">
        <v>19991.0</v>
      </c>
      <c r="C7116" s="25">
        <v>43026.0</v>
      </c>
      <c r="D7116" s="4">
        <v>36.0</v>
      </c>
      <c r="E7116" s="2" t="s">
        <v>10</v>
      </c>
      <c r="F7116" s="19" t="s">
        <v>15169</v>
      </c>
      <c r="G7116" s="5" t="s">
        <v>15170</v>
      </c>
      <c r="H7116" s="26" t="s">
        <v>6582</v>
      </c>
      <c r="I7116" s="6" t="s">
        <v>251</v>
      </c>
    </row>
    <row r="7117" ht="15.0" customHeight="1">
      <c r="A7117" s="2" t="s">
        <v>9</v>
      </c>
      <c r="B7117" s="5">
        <v>19990.0</v>
      </c>
      <c r="C7117" s="25">
        <v>43026.0</v>
      </c>
      <c r="D7117" s="4">
        <v>36.0</v>
      </c>
      <c r="E7117" s="2" t="s">
        <v>10</v>
      </c>
      <c r="F7117" s="19" t="s">
        <v>15171</v>
      </c>
      <c r="G7117" s="5" t="s">
        <v>15172</v>
      </c>
      <c r="H7117" s="26" t="s">
        <v>6768</v>
      </c>
      <c r="I7117" s="6" t="s">
        <v>251</v>
      </c>
    </row>
    <row r="7118" ht="15.0" customHeight="1">
      <c r="A7118" s="2" t="s">
        <v>9</v>
      </c>
      <c r="B7118" s="5">
        <v>19989.0</v>
      </c>
      <c r="C7118" s="25">
        <v>43026.0</v>
      </c>
      <c r="D7118" s="4">
        <v>36.0</v>
      </c>
      <c r="E7118" s="2" t="s">
        <v>10</v>
      </c>
      <c r="F7118" s="19" t="s">
        <v>15173</v>
      </c>
      <c r="G7118" s="5" t="s">
        <v>15174</v>
      </c>
      <c r="H7118" s="26" t="s">
        <v>6604</v>
      </c>
      <c r="I7118" s="6" t="s">
        <v>251</v>
      </c>
    </row>
    <row r="7119" ht="15.0" customHeight="1">
      <c r="A7119" s="2" t="s">
        <v>9</v>
      </c>
      <c r="B7119" s="5">
        <v>19988.0</v>
      </c>
      <c r="C7119" s="25">
        <v>43026.0</v>
      </c>
      <c r="D7119" s="4">
        <v>36.0</v>
      </c>
      <c r="E7119" s="2" t="s">
        <v>10</v>
      </c>
      <c r="F7119" s="19" t="s">
        <v>15175</v>
      </c>
      <c r="G7119" s="5" t="s">
        <v>15176</v>
      </c>
      <c r="H7119" s="26" t="s">
        <v>6704</v>
      </c>
      <c r="I7119" s="6" t="s">
        <v>251</v>
      </c>
    </row>
    <row r="7120" ht="15.0" customHeight="1">
      <c r="A7120" s="2" t="s">
        <v>76</v>
      </c>
      <c r="B7120" s="5">
        <v>10491.0</v>
      </c>
      <c r="C7120" s="25">
        <v>43026.0</v>
      </c>
      <c r="D7120" s="4">
        <v>36.0</v>
      </c>
      <c r="E7120" s="2" t="s">
        <v>10</v>
      </c>
      <c r="F7120" s="19" t="s">
        <v>15177</v>
      </c>
      <c r="G7120" s="5" t="s">
        <v>15178</v>
      </c>
      <c r="H7120" s="26" t="s">
        <v>6656</v>
      </c>
      <c r="I7120" s="6" t="s">
        <v>251</v>
      </c>
    </row>
    <row r="7121" ht="15.0" customHeight="1">
      <c r="A7121" s="2" t="s">
        <v>82</v>
      </c>
      <c r="B7121" s="5">
        <v>3133.0</v>
      </c>
      <c r="C7121" s="25">
        <v>43026.0</v>
      </c>
      <c r="D7121" s="4">
        <v>36.0</v>
      </c>
      <c r="E7121" s="2" t="s">
        <v>10</v>
      </c>
      <c r="F7121" s="19" t="s">
        <v>15179</v>
      </c>
      <c r="G7121" s="8" t="s">
        <v>251</v>
      </c>
      <c r="H7121" s="26" t="s">
        <v>251</v>
      </c>
      <c r="I7121" s="6" t="s">
        <v>251</v>
      </c>
    </row>
    <row r="7122" ht="15.0" customHeight="1">
      <c r="A7122" s="2" t="s">
        <v>82</v>
      </c>
      <c r="B7122" s="5">
        <v>3132.0</v>
      </c>
      <c r="C7122" s="25">
        <v>43026.0</v>
      </c>
      <c r="D7122" s="4">
        <v>36.0</v>
      </c>
      <c r="E7122" s="2" t="s">
        <v>10</v>
      </c>
      <c r="F7122" s="19" t="s">
        <v>15180</v>
      </c>
      <c r="G7122" s="5" t="s">
        <v>15181</v>
      </c>
      <c r="H7122" s="26" t="s">
        <v>15182</v>
      </c>
      <c r="I7122" s="6" t="s">
        <v>251</v>
      </c>
    </row>
    <row r="7123" ht="15.0" customHeight="1">
      <c r="A7123" s="2" t="s">
        <v>9</v>
      </c>
      <c r="B7123" s="5">
        <v>19987.0</v>
      </c>
      <c r="C7123" s="25">
        <v>43019.0</v>
      </c>
      <c r="D7123" s="4">
        <v>35.0</v>
      </c>
      <c r="E7123" s="2" t="s">
        <v>10</v>
      </c>
      <c r="F7123" s="19" t="s">
        <v>15183</v>
      </c>
      <c r="G7123" s="5" t="s">
        <v>15184</v>
      </c>
      <c r="H7123" s="26" t="s">
        <v>8511</v>
      </c>
      <c r="I7123" s="6" t="s">
        <v>251</v>
      </c>
    </row>
    <row r="7124" ht="15.0" customHeight="1">
      <c r="A7124" s="2" t="s">
        <v>9</v>
      </c>
      <c r="B7124" s="5">
        <v>19986.0</v>
      </c>
      <c r="C7124" s="25">
        <v>43019.0</v>
      </c>
      <c r="D7124" s="4">
        <v>35.0</v>
      </c>
      <c r="E7124" s="2" t="s">
        <v>10</v>
      </c>
      <c r="F7124" s="19" t="s">
        <v>15185</v>
      </c>
      <c r="G7124" s="5" t="s">
        <v>15186</v>
      </c>
      <c r="H7124" s="26" t="s">
        <v>6793</v>
      </c>
      <c r="I7124" s="6" t="s">
        <v>251</v>
      </c>
    </row>
    <row r="7125" ht="15.0" customHeight="1">
      <c r="A7125" s="2" t="s">
        <v>9</v>
      </c>
      <c r="B7125" s="5">
        <v>19985.0</v>
      </c>
      <c r="C7125" s="25">
        <v>43019.0</v>
      </c>
      <c r="D7125" s="4">
        <v>35.0</v>
      </c>
      <c r="E7125" s="2" t="s">
        <v>10</v>
      </c>
      <c r="F7125" s="19" t="s">
        <v>15187</v>
      </c>
      <c r="G7125" s="5" t="s">
        <v>15188</v>
      </c>
      <c r="H7125" s="26" t="s">
        <v>6590</v>
      </c>
      <c r="I7125" s="6" t="s">
        <v>251</v>
      </c>
    </row>
    <row r="7126" ht="15.0" customHeight="1">
      <c r="A7126" s="2" t="s">
        <v>9</v>
      </c>
      <c r="B7126" s="5">
        <v>19984.0</v>
      </c>
      <c r="C7126" s="25">
        <v>43019.0</v>
      </c>
      <c r="D7126" s="4">
        <v>35.0</v>
      </c>
      <c r="E7126" s="2" t="s">
        <v>10</v>
      </c>
      <c r="F7126" s="19" t="s">
        <v>15189</v>
      </c>
      <c r="G7126" s="5" t="s">
        <v>15190</v>
      </c>
      <c r="H7126" s="26" t="s">
        <v>6648</v>
      </c>
      <c r="I7126" s="6" t="s">
        <v>251</v>
      </c>
    </row>
    <row r="7127" ht="15.0" customHeight="1">
      <c r="A7127" s="2" t="s">
        <v>9</v>
      </c>
      <c r="B7127" s="5">
        <v>19983.0</v>
      </c>
      <c r="C7127" s="25">
        <v>43019.0</v>
      </c>
      <c r="D7127" s="4">
        <v>35.0</v>
      </c>
      <c r="E7127" s="2" t="s">
        <v>10</v>
      </c>
      <c r="F7127" s="19" t="s">
        <v>15191</v>
      </c>
      <c r="G7127" s="5" t="s">
        <v>15192</v>
      </c>
      <c r="H7127" s="26" t="s">
        <v>6648</v>
      </c>
      <c r="I7127" s="6" t="s">
        <v>251</v>
      </c>
    </row>
    <row r="7128" ht="15.0" customHeight="1">
      <c r="A7128" s="2" t="s">
        <v>9</v>
      </c>
      <c r="B7128" s="5">
        <v>19982.0</v>
      </c>
      <c r="C7128" s="25">
        <v>43019.0</v>
      </c>
      <c r="D7128" s="4">
        <v>35.0</v>
      </c>
      <c r="E7128" s="2" t="s">
        <v>10</v>
      </c>
      <c r="F7128" s="19" t="s">
        <v>15193</v>
      </c>
      <c r="G7128" s="5" t="s">
        <v>15194</v>
      </c>
      <c r="H7128" s="26" t="s">
        <v>6648</v>
      </c>
      <c r="I7128" s="6" t="s">
        <v>251</v>
      </c>
    </row>
    <row r="7129" ht="15.0" customHeight="1">
      <c r="A7129" s="2" t="s">
        <v>9</v>
      </c>
      <c r="B7129" s="5">
        <v>19981.0</v>
      </c>
      <c r="C7129" s="25">
        <v>43019.0</v>
      </c>
      <c r="D7129" s="4">
        <v>35.0</v>
      </c>
      <c r="E7129" s="2" t="s">
        <v>10</v>
      </c>
      <c r="F7129" s="19" t="s">
        <v>15195</v>
      </c>
      <c r="G7129" s="5" t="s">
        <v>15196</v>
      </c>
      <c r="H7129" s="26" t="s">
        <v>7643</v>
      </c>
      <c r="I7129" s="6" t="s">
        <v>251</v>
      </c>
    </row>
    <row r="7130" ht="15.0" customHeight="1">
      <c r="A7130" s="2" t="s">
        <v>9</v>
      </c>
      <c r="B7130" s="5">
        <v>19980.0</v>
      </c>
      <c r="C7130" s="25">
        <v>43019.0</v>
      </c>
      <c r="D7130" s="4">
        <v>35.0</v>
      </c>
      <c r="E7130" s="2" t="s">
        <v>10</v>
      </c>
      <c r="F7130" s="19" t="s">
        <v>15197</v>
      </c>
      <c r="G7130" s="5" t="s">
        <v>15198</v>
      </c>
      <c r="H7130" s="26" t="s">
        <v>7643</v>
      </c>
      <c r="I7130" s="6" t="s">
        <v>251</v>
      </c>
    </row>
    <row r="7131" ht="15.0" customHeight="1">
      <c r="A7131" s="2" t="s">
        <v>9</v>
      </c>
      <c r="B7131" s="5">
        <v>19979.0</v>
      </c>
      <c r="C7131" s="25">
        <v>43019.0</v>
      </c>
      <c r="D7131" s="4">
        <v>35.0</v>
      </c>
      <c r="E7131" s="2" t="s">
        <v>10</v>
      </c>
      <c r="F7131" s="19" t="s">
        <v>15199</v>
      </c>
      <c r="G7131" s="5" t="s">
        <v>15200</v>
      </c>
      <c r="H7131" s="26" t="s">
        <v>15201</v>
      </c>
      <c r="I7131" s="6" t="s">
        <v>251</v>
      </c>
    </row>
    <row r="7132" ht="15.0" customHeight="1">
      <c r="A7132" s="2" t="s">
        <v>9</v>
      </c>
      <c r="B7132" s="5">
        <v>19978.0</v>
      </c>
      <c r="C7132" s="25">
        <v>43019.0</v>
      </c>
      <c r="D7132" s="4">
        <v>35.0</v>
      </c>
      <c r="E7132" s="2" t="s">
        <v>10</v>
      </c>
      <c r="F7132" s="19" t="s">
        <v>15202</v>
      </c>
      <c r="G7132" s="5" t="s">
        <v>15203</v>
      </c>
      <c r="H7132" s="26" t="s">
        <v>6582</v>
      </c>
      <c r="I7132" s="6" t="s">
        <v>251</v>
      </c>
    </row>
    <row r="7133" ht="15.0" customHeight="1">
      <c r="A7133" s="2" t="s">
        <v>9</v>
      </c>
      <c r="B7133" s="5">
        <v>19977.0</v>
      </c>
      <c r="C7133" s="25">
        <v>43019.0</v>
      </c>
      <c r="D7133" s="4">
        <v>35.0</v>
      </c>
      <c r="E7133" s="2" t="s">
        <v>10</v>
      </c>
      <c r="F7133" s="19" t="s">
        <v>15204</v>
      </c>
      <c r="G7133" s="5" t="s">
        <v>15205</v>
      </c>
      <c r="H7133" s="26" t="s">
        <v>8771</v>
      </c>
      <c r="I7133" s="6" t="s">
        <v>251</v>
      </c>
    </row>
    <row r="7134" ht="15.0" customHeight="1">
      <c r="A7134" s="2" t="s">
        <v>9</v>
      </c>
      <c r="B7134" s="5">
        <v>19976.0</v>
      </c>
      <c r="C7134" s="25">
        <v>43019.0</v>
      </c>
      <c r="D7134" s="4">
        <v>35.0</v>
      </c>
      <c r="E7134" s="2" t="s">
        <v>10</v>
      </c>
      <c r="F7134" s="19" t="s">
        <v>15206</v>
      </c>
      <c r="G7134" s="5" t="s">
        <v>15207</v>
      </c>
      <c r="H7134" s="26" t="s">
        <v>6862</v>
      </c>
      <c r="I7134" s="6" t="s">
        <v>251</v>
      </c>
    </row>
    <row r="7135" ht="15.0" customHeight="1">
      <c r="A7135" s="2" t="s">
        <v>9</v>
      </c>
      <c r="B7135" s="5">
        <v>19975.0</v>
      </c>
      <c r="C7135" s="25">
        <v>43019.0</v>
      </c>
      <c r="D7135" s="4">
        <v>35.0</v>
      </c>
      <c r="E7135" s="2" t="s">
        <v>10</v>
      </c>
      <c r="F7135" s="19" t="s">
        <v>15208</v>
      </c>
      <c r="G7135" s="5" t="s">
        <v>15209</v>
      </c>
      <c r="H7135" s="26" t="s">
        <v>15210</v>
      </c>
      <c r="I7135" s="6" t="s">
        <v>251</v>
      </c>
    </row>
    <row r="7136" ht="15.0" customHeight="1">
      <c r="A7136" s="2" t="s">
        <v>9</v>
      </c>
      <c r="B7136" s="5">
        <v>19974.0</v>
      </c>
      <c r="C7136" s="25">
        <v>43019.0</v>
      </c>
      <c r="D7136" s="4">
        <v>35.0</v>
      </c>
      <c r="E7136" s="2" t="s">
        <v>10</v>
      </c>
      <c r="F7136" s="19" t="s">
        <v>15211</v>
      </c>
      <c r="G7136" s="5" t="s">
        <v>15212</v>
      </c>
      <c r="H7136" s="26" t="s">
        <v>6704</v>
      </c>
      <c r="I7136" s="6" t="s">
        <v>251</v>
      </c>
    </row>
    <row r="7137" ht="15.0" customHeight="1">
      <c r="A7137" s="2" t="s">
        <v>9</v>
      </c>
      <c r="B7137" s="5">
        <v>19973.0</v>
      </c>
      <c r="C7137" s="25">
        <v>43019.0</v>
      </c>
      <c r="D7137" s="4">
        <v>35.0</v>
      </c>
      <c r="E7137" s="2" t="s">
        <v>10</v>
      </c>
      <c r="F7137" s="19" t="s">
        <v>15213</v>
      </c>
      <c r="G7137" s="5" t="s">
        <v>15214</v>
      </c>
      <c r="H7137" s="26" t="s">
        <v>10906</v>
      </c>
      <c r="I7137" s="6" t="s">
        <v>251</v>
      </c>
    </row>
    <row r="7138" ht="15.0" customHeight="1">
      <c r="A7138" s="2" t="s">
        <v>9</v>
      </c>
      <c r="B7138" s="5">
        <v>19972.0</v>
      </c>
      <c r="C7138" s="25">
        <v>43019.0</v>
      </c>
      <c r="D7138" s="4">
        <v>35.0</v>
      </c>
      <c r="E7138" s="2" t="s">
        <v>10</v>
      </c>
      <c r="F7138" s="19" t="s">
        <v>15215</v>
      </c>
      <c r="G7138" s="5" t="s">
        <v>15216</v>
      </c>
      <c r="H7138" s="26" t="s">
        <v>7975</v>
      </c>
      <c r="I7138" s="6" t="s">
        <v>251</v>
      </c>
    </row>
    <row r="7139" ht="15.0" customHeight="1">
      <c r="A7139" s="2" t="s">
        <v>9</v>
      </c>
      <c r="B7139" s="5">
        <v>19971.0</v>
      </c>
      <c r="C7139" s="25">
        <v>43019.0</v>
      </c>
      <c r="D7139" s="4">
        <v>35.0</v>
      </c>
      <c r="E7139" s="2" t="s">
        <v>10</v>
      </c>
      <c r="F7139" s="19" t="s">
        <v>15217</v>
      </c>
      <c r="G7139" s="5" t="s">
        <v>15218</v>
      </c>
      <c r="H7139" s="26" t="s">
        <v>6636</v>
      </c>
      <c r="I7139" s="6" t="s">
        <v>251</v>
      </c>
    </row>
    <row r="7140" ht="15.0" customHeight="1">
      <c r="A7140" s="2" t="s">
        <v>9</v>
      </c>
      <c r="B7140" s="5">
        <v>19970.0</v>
      </c>
      <c r="C7140" s="25">
        <v>43019.0</v>
      </c>
      <c r="D7140" s="4">
        <v>35.0</v>
      </c>
      <c r="E7140" s="2" t="s">
        <v>10</v>
      </c>
      <c r="F7140" s="19" t="s">
        <v>15219</v>
      </c>
      <c r="G7140" s="5" t="s">
        <v>15220</v>
      </c>
      <c r="H7140" s="26" t="s">
        <v>6787</v>
      </c>
      <c r="I7140" s="6" t="s">
        <v>251</v>
      </c>
    </row>
    <row r="7141" ht="15.0" customHeight="1">
      <c r="A7141" s="2" t="s">
        <v>9</v>
      </c>
      <c r="B7141" s="5">
        <v>19969.0</v>
      </c>
      <c r="C7141" s="25">
        <v>43019.0</v>
      </c>
      <c r="D7141" s="4">
        <v>35.0</v>
      </c>
      <c r="E7141" s="2" t="s">
        <v>10</v>
      </c>
      <c r="F7141" s="19" t="s">
        <v>15221</v>
      </c>
      <c r="G7141" s="5" t="s">
        <v>15222</v>
      </c>
      <c r="H7141" s="26" t="s">
        <v>6593</v>
      </c>
      <c r="I7141" s="6" t="s">
        <v>251</v>
      </c>
    </row>
    <row r="7142" ht="15.0" customHeight="1">
      <c r="A7142" s="2" t="s">
        <v>9</v>
      </c>
      <c r="B7142" s="5">
        <v>19968.0</v>
      </c>
      <c r="C7142" s="25">
        <v>43019.0</v>
      </c>
      <c r="D7142" s="4">
        <v>35.0</v>
      </c>
      <c r="E7142" s="2" t="s">
        <v>10</v>
      </c>
      <c r="F7142" s="19" t="s">
        <v>15223</v>
      </c>
      <c r="G7142" s="5" t="s">
        <v>15224</v>
      </c>
      <c r="H7142" s="26" t="s">
        <v>6593</v>
      </c>
      <c r="I7142" s="6" t="s">
        <v>251</v>
      </c>
    </row>
    <row r="7143" ht="15.0" customHeight="1">
      <c r="A7143" s="2" t="s">
        <v>9</v>
      </c>
      <c r="B7143" s="5">
        <v>19967.0</v>
      </c>
      <c r="C7143" s="25">
        <v>43019.0</v>
      </c>
      <c r="D7143" s="4">
        <v>35.0</v>
      </c>
      <c r="E7143" s="2" t="s">
        <v>10</v>
      </c>
      <c r="F7143" s="19" t="s">
        <v>15225</v>
      </c>
      <c r="G7143" s="5" t="s">
        <v>15226</v>
      </c>
      <c r="H7143" s="26" t="s">
        <v>6593</v>
      </c>
      <c r="I7143" s="6" t="s">
        <v>251</v>
      </c>
    </row>
    <row r="7144" ht="15.0" customHeight="1">
      <c r="A7144" s="2" t="s">
        <v>9</v>
      </c>
      <c r="B7144" s="5">
        <v>19966.0</v>
      </c>
      <c r="C7144" s="25">
        <v>43019.0</v>
      </c>
      <c r="D7144" s="4">
        <v>35.0</v>
      </c>
      <c r="E7144" s="2" t="s">
        <v>10</v>
      </c>
      <c r="F7144" s="19" t="s">
        <v>15227</v>
      </c>
      <c r="G7144" s="5" t="s">
        <v>15228</v>
      </c>
      <c r="H7144" s="26" t="s">
        <v>6593</v>
      </c>
      <c r="I7144" s="6" t="s">
        <v>251</v>
      </c>
    </row>
    <row r="7145" ht="15.0" customHeight="1">
      <c r="A7145" s="2" t="s">
        <v>9</v>
      </c>
      <c r="B7145" s="5">
        <v>19965.0</v>
      </c>
      <c r="C7145" s="25">
        <v>43019.0</v>
      </c>
      <c r="D7145" s="4">
        <v>35.0</v>
      </c>
      <c r="E7145" s="2" t="s">
        <v>10</v>
      </c>
      <c r="F7145" s="19" t="s">
        <v>15229</v>
      </c>
      <c r="G7145" s="5" t="s">
        <v>15230</v>
      </c>
      <c r="H7145" s="26" t="s">
        <v>6704</v>
      </c>
      <c r="I7145" s="6" t="s">
        <v>251</v>
      </c>
    </row>
    <row r="7146" ht="15.0" customHeight="1">
      <c r="A7146" s="2" t="s">
        <v>9</v>
      </c>
      <c r="B7146" s="5">
        <v>19964.0</v>
      </c>
      <c r="C7146" s="25">
        <v>43019.0</v>
      </c>
      <c r="D7146" s="4">
        <v>35.0</v>
      </c>
      <c r="E7146" s="2" t="s">
        <v>10</v>
      </c>
      <c r="F7146" s="19" t="s">
        <v>15231</v>
      </c>
      <c r="G7146" s="5" t="s">
        <v>15232</v>
      </c>
      <c r="H7146" s="26" t="s">
        <v>6793</v>
      </c>
      <c r="I7146" s="6" t="s">
        <v>251</v>
      </c>
    </row>
    <row r="7147" ht="15.0" customHeight="1">
      <c r="A7147" s="2" t="s">
        <v>9</v>
      </c>
      <c r="B7147" s="5">
        <v>19963.0</v>
      </c>
      <c r="C7147" s="25">
        <v>43019.0</v>
      </c>
      <c r="D7147" s="4">
        <v>35.0</v>
      </c>
      <c r="E7147" s="2" t="s">
        <v>10</v>
      </c>
      <c r="F7147" s="19" t="s">
        <v>15233</v>
      </c>
      <c r="G7147" s="5" t="s">
        <v>15234</v>
      </c>
      <c r="H7147" s="26" t="s">
        <v>6587</v>
      </c>
      <c r="I7147" s="6" t="s">
        <v>251</v>
      </c>
    </row>
    <row r="7148" ht="15.0" customHeight="1">
      <c r="A7148" s="2" t="s">
        <v>9</v>
      </c>
      <c r="B7148" s="5">
        <v>19962.0</v>
      </c>
      <c r="C7148" s="25">
        <v>43019.0</v>
      </c>
      <c r="D7148" s="4">
        <v>35.0</v>
      </c>
      <c r="E7148" s="2" t="s">
        <v>10</v>
      </c>
      <c r="F7148" s="19" t="s">
        <v>15235</v>
      </c>
      <c r="G7148" s="5" t="s">
        <v>15236</v>
      </c>
      <c r="H7148" s="26" t="s">
        <v>6587</v>
      </c>
      <c r="I7148" s="6" t="s">
        <v>251</v>
      </c>
    </row>
    <row r="7149" ht="15.0" customHeight="1">
      <c r="A7149" s="2" t="s">
        <v>9</v>
      </c>
      <c r="B7149" s="5">
        <v>19961.0</v>
      </c>
      <c r="C7149" s="25">
        <v>43019.0</v>
      </c>
      <c r="D7149" s="4">
        <v>35.0</v>
      </c>
      <c r="E7149" s="2" t="s">
        <v>10</v>
      </c>
      <c r="F7149" s="19" t="s">
        <v>15237</v>
      </c>
      <c r="G7149" s="5" t="s">
        <v>15238</v>
      </c>
      <c r="H7149" s="26" t="s">
        <v>9685</v>
      </c>
      <c r="I7149" s="6" t="s">
        <v>251</v>
      </c>
    </row>
    <row r="7150" ht="15.0" customHeight="1">
      <c r="A7150" s="2" t="s">
        <v>9</v>
      </c>
      <c r="B7150" s="5">
        <v>19960.0</v>
      </c>
      <c r="C7150" s="25">
        <v>43019.0</v>
      </c>
      <c r="D7150" s="4">
        <v>35.0</v>
      </c>
      <c r="E7150" s="2" t="s">
        <v>10</v>
      </c>
      <c r="F7150" s="19" t="s">
        <v>15239</v>
      </c>
      <c r="G7150" s="5" t="s">
        <v>15240</v>
      </c>
      <c r="H7150" s="26" t="s">
        <v>6582</v>
      </c>
      <c r="I7150" s="6" t="s">
        <v>251</v>
      </c>
    </row>
    <row r="7151" ht="15.0" customHeight="1">
      <c r="A7151" s="2" t="s">
        <v>9</v>
      </c>
      <c r="B7151" s="5">
        <v>19959.0</v>
      </c>
      <c r="C7151" s="25">
        <v>43019.0</v>
      </c>
      <c r="D7151" s="4">
        <v>35.0</v>
      </c>
      <c r="E7151" s="2" t="s">
        <v>10</v>
      </c>
      <c r="F7151" s="19" t="s">
        <v>15241</v>
      </c>
      <c r="G7151" s="5" t="s">
        <v>15242</v>
      </c>
      <c r="H7151" s="26" t="s">
        <v>10906</v>
      </c>
      <c r="I7151" s="6" t="s">
        <v>251</v>
      </c>
    </row>
    <row r="7152" ht="15.0" customHeight="1">
      <c r="A7152" s="2" t="s">
        <v>9</v>
      </c>
      <c r="B7152" s="5">
        <v>19958.0</v>
      </c>
      <c r="C7152" s="25">
        <v>43019.0</v>
      </c>
      <c r="D7152" s="4">
        <v>35.0</v>
      </c>
      <c r="E7152" s="2" t="s">
        <v>10</v>
      </c>
      <c r="F7152" s="19" t="s">
        <v>15243</v>
      </c>
      <c r="G7152" s="5" t="s">
        <v>15244</v>
      </c>
      <c r="H7152" s="26" t="s">
        <v>6709</v>
      </c>
      <c r="I7152" s="6" t="s">
        <v>251</v>
      </c>
    </row>
    <row r="7153" ht="15.0" customHeight="1">
      <c r="A7153" s="2" t="s">
        <v>9</v>
      </c>
      <c r="B7153" s="5">
        <v>19957.0</v>
      </c>
      <c r="C7153" s="25">
        <v>43019.0</v>
      </c>
      <c r="D7153" s="4">
        <v>35.0</v>
      </c>
      <c r="E7153" s="2" t="s">
        <v>10</v>
      </c>
      <c r="F7153" s="19" t="s">
        <v>15245</v>
      </c>
      <c r="G7153" s="5" t="s">
        <v>15246</v>
      </c>
      <c r="H7153" s="26" t="s">
        <v>6709</v>
      </c>
      <c r="I7153" s="6" t="s">
        <v>251</v>
      </c>
    </row>
    <row r="7154" ht="15.0" customHeight="1">
      <c r="A7154" s="2" t="s">
        <v>9</v>
      </c>
      <c r="B7154" s="5">
        <v>19956.0</v>
      </c>
      <c r="C7154" s="25">
        <v>43019.0</v>
      </c>
      <c r="D7154" s="4">
        <v>35.0</v>
      </c>
      <c r="E7154" s="2" t="s">
        <v>10</v>
      </c>
      <c r="F7154" s="19" t="s">
        <v>15247</v>
      </c>
      <c r="G7154" s="5" t="s">
        <v>15248</v>
      </c>
      <c r="H7154" s="26" t="s">
        <v>6709</v>
      </c>
      <c r="I7154" s="6" t="s">
        <v>251</v>
      </c>
    </row>
    <row r="7155" ht="15.0" customHeight="1">
      <c r="A7155" s="2" t="s">
        <v>9</v>
      </c>
      <c r="B7155" s="5">
        <v>19955.0</v>
      </c>
      <c r="C7155" s="25">
        <v>43019.0</v>
      </c>
      <c r="D7155" s="4">
        <v>35.0</v>
      </c>
      <c r="E7155" s="2" t="s">
        <v>10</v>
      </c>
      <c r="F7155" s="19" t="s">
        <v>15249</v>
      </c>
      <c r="G7155" s="5" t="s">
        <v>15250</v>
      </c>
      <c r="H7155" s="26" t="s">
        <v>6521</v>
      </c>
      <c r="I7155" s="6" t="s">
        <v>251</v>
      </c>
    </row>
    <row r="7156" ht="15.0" customHeight="1">
      <c r="A7156" s="2" t="s">
        <v>9</v>
      </c>
      <c r="B7156" s="5">
        <v>19954.0</v>
      </c>
      <c r="C7156" s="25">
        <v>43019.0</v>
      </c>
      <c r="D7156" s="4">
        <v>35.0</v>
      </c>
      <c r="E7156" s="2" t="s">
        <v>10</v>
      </c>
      <c r="F7156" s="19" t="s">
        <v>15251</v>
      </c>
      <c r="G7156" s="5" t="s">
        <v>15252</v>
      </c>
      <c r="H7156" s="26" t="s">
        <v>6521</v>
      </c>
      <c r="I7156" s="6" t="s">
        <v>251</v>
      </c>
    </row>
    <row r="7157" ht="15.0" customHeight="1">
      <c r="A7157" s="2" t="s">
        <v>9</v>
      </c>
      <c r="B7157" s="5">
        <v>19953.0</v>
      </c>
      <c r="C7157" s="25">
        <v>43019.0</v>
      </c>
      <c r="D7157" s="4">
        <v>35.0</v>
      </c>
      <c r="E7157" s="2" t="s">
        <v>10</v>
      </c>
      <c r="F7157" s="19" t="s">
        <v>15253</v>
      </c>
      <c r="G7157" s="5" t="s">
        <v>15254</v>
      </c>
      <c r="H7157" s="26" t="s">
        <v>8813</v>
      </c>
      <c r="I7157" s="6" t="s">
        <v>251</v>
      </c>
    </row>
    <row r="7158" ht="15.0" customHeight="1">
      <c r="A7158" s="2" t="s">
        <v>9</v>
      </c>
      <c r="B7158" s="5">
        <v>19952.0</v>
      </c>
      <c r="C7158" s="25">
        <v>43019.0</v>
      </c>
      <c r="D7158" s="4">
        <v>35.0</v>
      </c>
      <c r="E7158" s="2" t="s">
        <v>10</v>
      </c>
      <c r="F7158" s="19" t="s">
        <v>15255</v>
      </c>
      <c r="G7158" s="5" t="s">
        <v>15256</v>
      </c>
      <c r="H7158" s="26" t="s">
        <v>6693</v>
      </c>
      <c r="I7158" s="6" t="s">
        <v>251</v>
      </c>
    </row>
    <row r="7159" ht="15.0" customHeight="1">
      <c r="A7159" s="2" t="s">
        <v>9</v>
      </c>
      <c r="B7159" s="5">
        <v>19951.0</v>
      </c>
      <c r="C7159" s="25">
        <v>43019.0</v>
      </c>
      <c r="D7159" s="4">
        <v>35.0</v>
      </c>
      <c r="E7159" s="2" t="s">
        <v>10</v>
      </c>
      <c r="F7159" s="19" t="s">
        <v>15257</v>
      </c>
      <c r="G7159" s="5" t="s">
        <v>15258</v>
      </c>
      <c r="H7159" s="26" t="s">
        <v>6693</v>
      </c>
      <c r="I7159" s="6" t="s">
        <v>251</v>
      </c>
    </row>
    <row r="7160" ht="15.0" customHeight="1">
      <c r="A7160" s="2" t="s">
        <v>9</v>
      </c>
      <c r="B7160" s="5">
        <v>19950.0</v>
      </c>
      <c r="C7160" s="25">
        <v>43019.0</v>
      </c>
      <c r="D7160" s="4">
        <v>35.0</v>
      </c>
      <c r="E7160" s="2" t="s">
        <v>10</v>
      </c>
      <c r="F7160" s="19" t="s">
        <v>15259</v>
      </c>
      <c r="G7160" s="5" t="s">
        <v>15260</v>
      </c>
      <c r="H7160" s="26" t="s">
        <v>6693</v>
      </c>
      <c r="I7160" s="6" t="s">
        <v>251</v>
      </c>
    </row>
    <row r="7161" ht="15.0" customHeight="1">
      <c r="A7161" s="2" t="s">
        <v>9</v>
      </c>
      <c r="B7161" s="5">
        <v>19949.0</v>
      </c>
      <c r="C7161" s="25">
        <v>43019.0</v>
      </c>
      <c r="D7161" s="4">
        <v>35.0</v>
      </c>
      <c r="E7161" s="2" t="s">
        <v>10</v>
      </c>
      <c r="F7161" s="19" t="s">
        <v>15261</v>
      </c>
      <c r="G7161" s="5" t="s">
        <v>15262</v>
      </c>
      <c r="H7161" s="26" t="s">
        <v>7133</v>
      </c>
      <c r="I7161" s="6" t="s">
        <v>251</v>
      </c>
    </row>
    <row r="7162" ht="15.0" customHeight="1">
      <c r="A7162" s="2" t="s">
        <v>9</v>
      </c>
      <c r="B7162" s="5">
        <v>19948.0</v>
      </c>
      <c r="C7162" s="25">
        <v>43019.0</v>
      </c>
      <c r="D7162" s="4">
        <v>35.0</v>
      </c>
      <c r="E7162" s="2" t="s">
        <v>10</v>
      </c>
      <c r="F7162" s="19" t="s">
        <v>15263</v>
      </c>
      <c r="G7162" s="5" t="s">
        <v>15264</v>
      </c>
      <c r="H7162" s="26" t="s">
        <v>6862</v>
      </c>
      <c r="I7162" s="6" t="s">
        <v>251</v>
      </c>
    </row>
    <row r="7163" ht="15.0" customHeight="1">
      <c r="A7163" s="2" t="s">
        <v>9</v>
      </c>
      <c r="B7163" s="5">
        <v>19947.0</v>
      </c>
      <c r="C7163" s="25">
        <v>43019.0</v>
      </c>
      <c r="D7163" s="4">
        <v>35.0</v>
      </c>
      <c r="E7163" s="2" t="s">
        <v>10</v>
      </c>
      <c r="F7163" s="19" t="s">
        <v>15265</v>
      </c>
      <c r="G7163" s="5" t="s">
        <v>15266</v>
      </c>
      <c r="H7163" s="26" t="s">
        <v>15267</v>
      </c>
      <c r="I7163" s="6" t="s">
        <v>251</v>
      </c>
    </row>
    <row r="7164" ht="15.0" customHeight="1">
      <c r="A7164" s="2" t="s">
        <v>9</v>
      </c>
      <c r="B7164" s="5">
        <v>19946.0</v>
      </c>
      <c r="C7164" s="25">
        <v>43019.0</v>
      </c>
      <c r="D7164" s="4">
        <v>35.0</v>
      </c>
      <c r="E7164" s="2" t="s">
        <v>10</v>
      </c>
      <c r="F7164" s="19" t="s">
        <v>15268</v>
      </c>
      <c r="G7164" s="5" t="s">
        <v>15269</v>
      </c>
      <c r="H7164" s="26" t="s">
        <v>7156</v>
      </c>
      <c r="I7164" s="6" t="s">
        <v>251</v>
      </c>
    </row>
    <row r="7165" ht="15.0" customHeight="1">
      <c r="A7165" s="2" t="s">
        <v>9</v>
      </c>
      <c r="B7165" s="5">
        <v>19945.0</v>
      </c>
      <c r="C7165" s="25">
        <v>43019.0</v>
      </c>
      <c r="D7165" s="4">
        <v>35.0</v>
      </c>
      <c r="E7165" s="2" t="s">
        <v>10</v>
      </c>
      <c r="F7165" s="19" t="s">
        <v>15270</v>
      </c>
      <c r="G7165" s="5" t="s">
        <v>15271</v>
      </c>
      <c r="H7165" s="26" t="s">
        <v>7156</v>
      </c>
      <c r="I7165" s="6" t="s">
        <v>251</v>
      </c>
    </row>
    <row r="7166" ht="15.0" customHeight="1">
      <c r="A7166" s="2" t="s">
        <v>9</v>
      </c>
      <c r="B7166" s="5">
        <v>19944.0</v>
      </c>
      <c r="C7166" s="25">
        <v>43019.0</v>
      </c>
      <c r="D7166" s="4">
        <v>35.0</v>
      </c>
      <c r="E7166" s="2" t="s">
        <v>10</v>
      </c>
      <c r="F7166" s="19" t="s">
        <v>15272</v>
      </c>
      <c r="G7166" s="5" t="s">
        <v>15273</v>
      </c>
      <c r="H7166" s="26" t="s">
        <v>7156</v>
      </c>
      <c r="I7166" s="6" t="s">
        <v>251</v>
      </c>
    </row>
    <row r="7167" ht="15.0" customHeight="1">
      <c r="A7167" s="2" t="s">
        <v>9</v>
      </c>
      <c r="B7167" s="5">
        <v>19943.0</v>
      </c>
      <c r="C7167" s="25">
        <v>43019.0</v>
      </c>
      <c r="D7167" s="4">
        <v>35.0</v>
      </c>
      <c r="E7167" s="2" t="s">
        <v>10</v>
      </c>
      <c r="F7167" s="19" t="s">
        <v>15274</v>
      </c>
      <c r="G7167" s="5" t="s">
        <v>15275</v>
      </c>
      <c r="H7167" s="26" t="s">
        <v>7156</v>
      </c>
      <c r="I7167" s="6" t="s">
        <v>251</v>
      </c>
    </row>
    <row r="7168" ht="15.0" customHeight="1">
      <c r="A7168" s="2" t="s">
        <v>9</v>
      </c>
      <c r="B7168" s="5">
        <v>19942.0</v>
      </c>
      <c r="C7168" s="25">
        <v>43019.0</v>
      </c>
      <c r="D7168" s="4">
        <v>35.0</v>
      </c>
      <c r="E7168" s="2" t="s">
        <v>10</v>
      </c>
      <c r="F7168" s="19" t="s">
        <v>15276</v>
      </c>
      <c r="G7168" s="5" t="s">
        <v>15277</v>
      </c>
      <c r="H7168" s="26" t="s">
        <v>6698</v>
      </c>
      <c r="I7168" s="6" t="s">
        <v>251</v>
      </c>
    </row>
    <row r="7169" ht="15.0" customHeight="1">
      <c r="A7169" s="2" t="s">
        <v>9</v>
      </c>
      <c r="B7169" s="5">
        <v>19941.0</v>
      </c>
      <c r="C7169" s="25">
        <v>43019.0</v>
      </c>
      <c r="D7169" s="4">
        <v>35.0</v>
      </c>
      <c r="E7169" s="2" t="s">
        <v>10</v>
      </c>
      <c r="F7169" s="19" t="s">
        <v>15278</v>
      </c>
      <c r="G7169" s="5" t="s">
        <v>15279</v>
      </c>
      <c r="H7169" s="26" t="s">
        <v>12387</v>
      </c>
      <c r="I7169" s="6" t="s">
        <v>251</v>
      </c>
    </row>
    <row r="7170" ht="15.0" customHeight="1">
      <c r="A7170" s="2" t="s">
        <v>9</v>
      </c>
      <c r="B7170" s="5">
        <v>19940.0</v>
      </c>
      <c r="C7170" s="25">
        <v>43019.0</v>
      </c>
      <c r="D7170" s="4">
        <v>35.0</v>
      </c>
      <c r="E7170" s="2" t="s">
        <v>10</v>
      </c>
      <c r="F7170" s="19" t="s">
        <v>15280</v>
      </c>
      <c r="G7170" s="5" t="s">
        <v>15281</v>
      </c>
      <c r="H7170" s="26" t="s">
        <v>6582</v>
      </c>
      <c r="I7170" s="6" t="s">
        <v>251</v>
      </c>
    </row>
    <row r="7171" ht="15.0" customHeight="1">
      <c r="A7171" s="2" t="s">
        <v>9</v>
      </c>
      <c r="B7171" s="5">
        <v>19939.0</v>
      </c>
      <c r="C7171" s="25">
        <v>43019.0</v>
      </c>
      <c r="D7171" s="4">
        <v>35.0</v>
      </c>
      <c r="E7171" s="2" t="s">
        <v>10</v>
      </c>
      <c r="F7171" s="19" t="s">
        <v>15282</v>
      </c>
      <c r="G7171" s="5" t="s">
        <v>15283</v>
      </c>
      <c r="H7171" s="26" t="s">
        <v>6851</v>
      </c>
      <c r="I7171" s="6" t="s">
        <v>251</v>
      </c>
    </row>
    <row r="7172" ht="15.0" customHeight="1">
      <c r="A7172" s="2" t="s">
        <v>9</v>
      </c>
      <c r="B7172" s="5">
        <v>19938.0</v>
      </c>
      <c r="C7172" s="25">
        <v>43019.0</v>
      </c>
      <c r="D7172" s="4">
        <v>35.0</v>
      </c>
      <c r="E7172" s="2" t="s">
        <v>10</v>
      </c>
      <c r="F7172" s="19" t="s">
        <v>15284</v>
      </c>
      <c r="G7172" s="5" t="s">
        <v>15285</v>
      </c>
      <c r="H7172" s="26" t="s">
        <v>6862</v>
      </c>
      <c r="I7172" s="6" t="s">
        <v>251</v>
      </c>
    </row>
    <row r="7173" ht="15.0" customHeight="1">
      <c r="A7173" s="2" t="s">
        <v>9</v>
      </c>
      <c r="B7173" s="5">
        <v>19937.0</v>
      </c>
      <c r="C7173" s="25">
        <v>43019.0</v>
      </c>
      <c r="D7173" s="4">
        <v>35.0</v>
      </c>
      <c r="E7173" s="2" t="s">
        <v>10</v>
      </c>
      <c r="F7173" s="19" t="s">
        <v>15286</v>
      </c>
      <c r="G7173" s="5" t="s">
        <v>15287</v>
      </c>
      <c r="H7173" s="26" t="s">
        <v>9712</v>
      </c>
      <c r="I7173" s="6" t="s">
        <v>251</v>
      </c>
    </row>
    <row r="7174" ht="15.0" customHeight="1">
      <c r="A7174" s="2" t="s">
        <v>9</v>
      </c>
      <c r="B7174" s="5">
        <v>19936.0</v>
      </c>
      <c r="C7174" s="25">
        <v>43019.0</v>
      </c>
      <c r="D7174" s="4">
        <v>35.0</v>
      </c>
      <c r="E7174" s="2" t="s">
        <v>10</v>
      </c>
      <c r="F7174" s="19" t="s">
        <v>15288</v>
      </c>
      <c r="G7174" s="5" t="s">
        <v>15289</v>
      </c>
      <c r="H7174" s="26" t="s">
        <v>15290</v>
      </c>
      <c r="I7174" s="6" t="s">
        <v>251</v>
      </c>
    </row>
    <row r="7175" ht="15.0" customHeight="1">
      <c r="A7175" s="2" t="s">
        <v>9</v>
      </c>
      <c r="B7175" s="5">
        <v>19935.0</v>
      </c>
      <c r="C7175" s="25">
        <v>43019.0</v>
      </c>
      <c r="D7175" s="4">
        <v>35.0</v>
      </c>
      <c r="E7175" s="2" t="s">
        <v>10</v>
      </c>
      <c r="F7175" s="19" t="s">
        <v>15291</v>
      </c>
      <c r="G7175" s="5" t="s">
        <v>15292</v>
      </c>
      <c r="H7175" s="26" t="s">
        <v>6648</v>
      </c>
      <c r="I7175" s="6" t="s">
        <v>251</v>
      </c>
    </row>
    <row r="7176" ht="15.0" customHeight="1">
      <c r="A7176" s="2" t="s">
        <v>76</v>
      </c>
      <c r="B7176" s="5">
        <v>10490.0</v>
      </c>
      <c r="C7176" s="25">
        <v>43019.0</v>
      </c>
      <c r="D7176" s="4">
        <v>35.0</v>
      </c>
      <c r="E7176" s="2" t="s">
        <v>10</v>
      </c>
      <c r="F7176" s="19" t="s">
        <v>15293</v>
      </c>
      <c r="G7176" s="5" t="s">
        <v>15294</v>
      </c>
      <c r="H7176" s="26" t="s">
        <v>6511</v>
      </c>
      <c r="I7176" s="6" t="s">
        <v>251</v>
      </c>
    </row>
    <row r="7177" ht="15.0" customHeight="1">
      <c r="A7177" s="2" t="s">
        <v>82</v>
      </c>
      <c r="B7177" s="5">
        <v>3131.0</v>
      </c>
      <c r="C7177" s="25">
        <v>43019.0</v>
      </c>
      <c r="D7177" s="4">
        <v>35.0</v>
      </c>
      <c r="E7177" s="2" t="s">
        <v>10</v>
      </c>
      <c r="F7177" s="19" t="s">
        <v>15295</v>
      </c>
      <c r="G7177" s="5" t="s">
        <v>15296</v>
      </c>
      <c r="H7177" s="26" t="s">
        <v>15297</v>
      </c>
      <c r="I7177" s="6" t="s">
        <v>251</v>
      </c>
    </row>
    <row r="7178" ht="15.0" customHeight="1">
      <c r="A7178" s="2" t="s">
        <v>82</v>
      </c>
      <c r="B7178" s="5">
        <v>3130.0</v>
      </c>
      <c r="C7178" s="25">
        <v>43019.0</v>
      </c>
      <c r="D7178" s="4">
        <v>35.0</v>
      </c>
      <c r="E7178" s="2" t="s">
        <v>10</v>
      </c>
      <c r="F7178" s="19" t="s">
        <v>15298</v>
      </c>
      <c r="G7178" s="5" t="s">
        <v>15299</v>
      </c>
      <c r="H7178" s="26" t="s">
        <v>6511</v>
      </c>
      <c r="I7178" s="6" t="s">
        <v>251</v>
      </c>
    </row>
    <row r="7179" ht="15.0" customHeight="1">
      <c r="A7179" s="2" t="s">
        <v>82</v>
      </c>
      <c r="B7179" s="5">
        <v>3129.0</v>
      </c>
      <c r="C7179" s="25">
        <v>43019.0</v>
      </c>
      <c r="D7179" s="4">
        <v>35.0</v>
      </c>
      <c r="E7179" s="2" t="s">
        <v>10</v>
      </c>
      <c r="F7179" s="19" t="s">
        <v>15300</v>
      </c>
      <c r="G7179" s="5" t="s">
        <v>15301</v>
      </c>
      <c r="H7179" s="26" t="s">
        <v>6511</v>
      </c>
      <c r="I7179" s="6" t="s">
        <v>251</v>
      </c>
    </row>
    <row r="7180" ht="15.0" customHeight="1">
      <c r="A7180" s="2" t="s">
        <v>82</v>
      </c>
      <c r="B7180" s="5">
        <v>3128.0</v>
      </c>
      <c r="C7180" s="25">
        <v>43019.0</v>
      </c>
      <c r="D7180" s="4">
        <v>35.0</v>
      </c>
      <c r="E7180" s="2" t="s">
        <v>10</v>
      </c>
      <c r="F7180" s="19" t="s">
        <v>15302</v>
      </c>
      <c r="G7180" s="5" t="s">
        <v>15303</v>
      </c>
      <c r="H7180" s="26" t="s">
        <v>6511</v>
      </c>
      <c r="I7180" s="6" t="s">
        <v>251</v>
      </c>
    </row>
    <row r="7181" ht="15.0" customHeight="1">
      <c r="A7181" s="2" t="s">
        <v>82</v>
      </c>
      <c r="B7181" s="5">
        <v>3127.0</v>
      </c>
      <c r="C7181" s="25">
        <v>43019.0</v>
      </c>
      <c r="D7181" s="4">
        <v>35.0</v>
      </c>
      <c r="E7181" s="2" t="s">
        <v>10</v>
      </c>
      <c r="F7181" s="19" t="s">
        <v>15304</v>
      </c>
      <c r="G7181" s="5" t="s">
        <v>15305</v>
      </c>
      <c r="H7181" s="26" t="s">
        <v>7869</v>
      </c>
      <c r="I7181" s="6" t="s">
        <v>251</v>
      </c>
    </row>
    <row r="7182" ht="15.0" customHeight="1">
      <c r="A7182" s="2" t="s">
        <v>9</v>
      </c>
      <c r="B7182" s="5">
        <v>19934.0</v>
      </c>
      <c r="C7182" s="25">
        <v>43012.0</v>
      </c>
      <c r="D7182" s="4">
        <v>34.0</v>
      </c>
      <c r="E7182" s="2" t="s">
        <v>10</v>
      </c>
      <c r="F7182" s="19" t="s">
        <v>15306</v>
      </c>
      <c r="G7182" s="5" t="s">
        <v>15307</v>
      </c>
      <c r="H7182" s="26" t="s">
        <v>6590</v>
      </c>
      <c r="I7182" s="6" t="s">
        <v>251</v>
      </c>
    </row>
    <row r="7183" ht="15.0" customHeight="1">
      <c r="A7183" s="2" t="s">
        <v>9</v>
      </c>
      <c r="B7183" s="5">
        <v>19933.0</v>
      </c>
      <c r="C7183" s="25">
        <v>43012.0</v>
      </c>
      <c r="D7183" s="4">
        <v>34.0</v>
      </c>
      <c r="E7183" s="2" t="s">
        <v>10</v>
      </c>
      <c r="F7183" s="19" t="s">
        <v>15308</v>
      </c>
      <c r="G7183" s="5" t="s">
        <v>15309</v>
      </c>
      <c r="H7183" s="26" t="s">
        <v>6612</v>
      </c>
      <c r="I7183" s="6" t="s">
        <v>251</v>
      </c>
    </row>
    <row r="7184" ht="15.0" customHeight="1">
      <c r="A7184" s="2" t="s">
        <v>9</v>
      </c>
      <c r="B7184" s="5">
        <v>19932.0</v>
      </c>
      <c r="C7184" s="25">
        <v>43012.0</v>
      </c>
      <c r="D7184" s="4">
        <v>34.0</v>
      </c>
      <c r="E7184" s="2" t="s">
        <v>10</v>
      </c>
      <c r="F7184" s="19" t="s">
        <v>15310</v>
      </c>
      <c r="G7184" s="5" t="s">
        <v>15311</v>
      </c>
      <c r="H7184" s="26" t="s">
        <v>14493</v>
      </c>
      <c r="I7184" s="6" t="s">
        <v>251</v>
      </c>
    </row>
    <row r="7185" ht="15.0" customHeight="1">
      <c r="A7185" s="2" t="s">
        <v>9</v>
      </c>
      <c r="B7185" s="5">
        <v>19931.0</v>
      </c>
      <c r="C7185" s="25">
        <v>43012.0</v>
      </c>
      <c r="D7185" s="4">
        <v>34.0</v>
      </c>
      <c r="E7185" s="2" t="s">
        <v>10</v>
      </c>
      <c r="F7185" s="19" t="s">
        <v>15312</v>
      </c>
      <c r="G7185" s="5" t="s">
        <v>15313</v>
      </c>
      <c r="H7185" s="26" t="s">
        <v>6582</v>
      </c>
      <c r="I7185" s="6" t="s">
        <v>251</v>
      </c>
    </row>
    <row r="7186" ht="15.0" customHeight="1">
      <c r="A7186" s="2" t="s">
        <v>9</v>
      </c>
      <c r="B7186" s="5">
        <v>19930.0</v>
      </c>
      <c r="C7186" s="25">
        <v>43012.0</v>
      </c>
      <c r="D7186" s="4">
        <v>34.0</v>
      </c>
      <c r="E7186" s="2" t="s">
        <v>10</v>
      </c>
      <c r="F7186" s="19" t="s">
        <v>15314</v>
      </c>
      <c r="G7186" s="5" t="s">
        <v>15315</v>
      </c>
      <c r="H7186" s="26" t="s">
        <v>6582</v>
      </c>
      <c r="I7186" s="6" t="s">
        <v>251</v>
      </c>
    </row>
    <row r="7187" ht="15.0" customHeight="1">
      <c r="A7187" s="2" t="s">
        <v>9</v>
      </c>
      <c r="B7187" s="5">
        <v>19929.0</v>
      </c>
      <c r="C7187" s="25">
        <v>43012.0</v>
      </c>
      <c r="D7187" s="4">
        <v>34.0</v>
      </c>
      <c r="E7187" s="2" t="s">
        <v>10</v>
      </c>
      <c r="F7187" s="19" t="s">
        <v>15316</v>
      </c>
      <c r="G7187" s="5" t="s">
        <v>15317</v>
      </c>
      <c r="H7187" s="26" t="s">
        <v>6582</v>
      </c>
      <c r="I7187" s="6" t="s">
        <v>251</v>
      </c>
    </row>
    <row r="7188" ht="15.0" customHeight="1">
      <c r="A7188" s="2" t="s">
        <v>9</v>
      </c>
      <c r="B7188" s="5">
        <v>19928.0</v>
      </c>
      <c r="C7188" s="25">
        <v>43012.0</v>
      </c>
      <c r="D7188" s="4">
        <v>34.0</v>
      </c>
      <c r="E7188" s="2" t="s">
        <v>10</v>
      </c>
      <c r="F7188" s="19" t="s">
        <v>15318</v>
      </c>
      <c r="G7188" s="5" t="s">
        <v>15319</v>
      </c>
      <c r="H7188" s="26" t="s">
        <v>15320</v>
      </c>
      <c r="I7188" s="6" t="s">
        <v>251</v>
      </c>
    </row>
    <row r="7189" ht="15.0" customHeight="1">
      <c r="A7189" s="2" t="s">
        <v>9</v>
      </c>
      <c r="B7189" s="5">
        <v>19927.0</v>
      </c>
      <c r="C7189" s="25">
        <v>43012.0</v>
      </c>
      <c r="D7189" s="4">
        <v>34.0</v>
      </c>
      <c r="E7189" s="2" t="s">
        <v>10</v>
      </c>
      <c r="F7189" s="19" t="s">
        <v>15321</v>
      </c>
      <c r="G7189" s="5" t="s">
        <v>15322</v>
      </c>
      <c r="H7189" s="26" t="s">
        <v>7395</v>
      </c>
      <c r="I7189" s="6" t="s">
        <v>251</v>
      </c>
    </row>
    <row r="7190" ht="15.0" customHeight="1">
      <c r="A7190" s="2" t="s">
        <v>9</v>
      </c>
      <c r="B7190" s="5">
        <v>19926.0</v>
      </c>
      <c r="C7190" s="25">
        <v>43012.0</v>
      </c>
      <c r="D7190" s="4">
        <v>34.0</v>
      </c>
      <c r="E7190" s="2" t="s">
        <v>10</v>
      </c>
      <c r="F7190" s="19" t="s">
        <v>15323</v>
      </c>
      <c r="G7190" s="5" t="s">
        <v>15324</v>
      </c>
      <c r="H7190" s="26" t="s">
        <v>15325</v>
      </c>
      <c r="I7190" s="6" t="s">
        <v>251</v>
      </c>
    </row>
    <row r="7191" ht="15.0" customHeight="1">
      <c r="A7191" s="2" t="s">
        <v>9</v>
      </c>
      <c r="B7191" s="5">
        <v>19925.0</v>
      </c>
      <c r="C7191" s="25">
        <v>43012.0</v>
      </c>
      <c r="D7191" s="4">
        <v>34.0</v>
      </c>
      <c r="E7191" s="2" t="s">
        <v>10</v>
      </c>
      <c r="F7191" s="19" t="s">
        <v>15326</v>
      </c>
      <c r="G7191" s="5" t="s">
        <v>15327</v>
      </c>
      <c r="H7191" s="26" t="s">
        <v>6693</v>
      </c>
      <c r="I7191" s="6" t="s">
        <v>251</v>
      </c>
    </row>
    <row r="7192" ht="15.0" customHeight="1">
      <c r="A7192" s="2" t="s">
        <v>9</v>
      </c>
      <c r="B7192" s="5">
        <v>19924.0</v>
      </c>
      <c r="C7192" s="25">
        <v>43012.0</v>
      </c>
      <c r="D7192" s="4">
        <v>34.0</v>
      </c>
      <c r="E7192" s="2" t="s">
        <v>10</v>
      </c>
      <c r="F7192" s="19" t="s">
        <v>15328</v>
      </c>
      <c r="G7192" s="5" t="s">
        <v>15329</v>
      </c>
      <c r="H7192" s="26" t="s">
        <v>15330</v>
      </c>
      <c r="I7192" s="6" t="s">
        <v>251</v>
      </c>
    </row>
    <row r="7193" ht="15.0" customHeight="1">
      <c r="A7193" s="2" t="s">
        <v>9</v>
      </c>
      <c r="B7193" s="5">
        <v>19923.0</v>
      </c>
      <c r="C7193" s="25">
        <v>43012.0</v>
      </c>
      <c r="D7193" s="4">
        <v>34.0</v>
      </c>
      <c r="E7193" s="2" t="s">
        <v>10</v>
      </c>
      <c r="F7193" s="19" t="s">
        <v>15331</v>
      </c>
      <c r="G7193" s="5" t="s">
        <v>15332</v>
      </c>
      <c r="H7193" s="26" t="s">
        <v>8392</v>
      </c>
      <c r="I7193" s="6" t="s">
        <v>251</v>
      </c>
    </row>
    <row r="7194" ht="15.0" customHeight="1">
      <c r="A7194" s="2" t="s">
        <v>9</v>
      </c>
      <c r="B7194" s="5">
        <v>19922.0</v>
      </c>
      <c r="C7194" s="25">
        <v>43012.0</v>
      </c>
      <c r="D7194" s="4">
        <v>34.0</v>
      </c>
      <c r="E7194" s="2" t="s">
        <v>10</v>
      </c>
      <c r="F7194" s="19" t="s">
        <v>15333</v>
      </c>
      <c r="G7194" s="5" t="s">
        <v>15334</v>
      </c>
      <c r="H7194" s="26" t="s">
        <v>8392</v>
      </c>
      <c r="I7194" s="6" t="s">
        <v>251</v>
      </c>
    </row>
    <row r="7195" ht="15.0" customHeight="1">
      <c r="A7195" s="2" t="s">
        <v>9</v>
      </c>
      <c r="B7195" s="5">
        <v>19921.0</v>
      </c>
      <c r="C7195" s="25">
        <v>43012.0</v>
      </c>
      <c r="D7195" s="4">
        <v>34.0</v>
      </c>
      <c r="E7195" s="2" t="s">
        <v>10</v>
      </c>
      <c r="F7195" s="19" t="s">
        <v>15335</v>
      </c>
      <c r="G7195" s="5" t="s">
        <v>15336</v>
      </c>
      <c r="H7195" s="26" t="s">
        <v>8392</v>
      </c>
      <c r="I7195" s="6" t="s">
        <v>251</v>
      </c>
    </row>
    <row r="7196" ht="15.0" customHeight="1">
      <c r="A7196" s="2" t="s">
        <v>9</v>
      </c>
      <c r="B7196" s="5">
        <v>19920.0</v>
      </c>
      <c r="C7196" s="25">
        <v>43012.0</v>
      </c>
      <c r="D7196" s="4">
        <v>34.0</v>
      </c>
      <c r="E7196" s="2" t="s">
        <v>10</v>
      </c>
      <c r="F7196" s="19" t="s">
        <v>15337</v>
      </c>
      <c r="G7196" s="5" t="s">
        <v>15338</v>
      </c>
      <c r="H7196" s="26" t="s">
        <v>14058</v>
      </c>
      <c r="I7196" s="6" t="s">
        <v>251</v>
      </c>
    </row>
    <row r="7197" ht="15.0" customHeight="1">
      <c r="A7197" s="2" t="s">
        <v>9</v>
      </c>
      <c r="B7197" s="5">
        <v>19919.0</v>
      </c>
      <c r="C7197" s="25">
        <v>43012.0</v>
      </c>
      <c r="D7197" s="4">
        <v>34.0</v>
      </c>
      <c r="E7197" s="2" t="s">
        <v>10</v>
      </c>
      <c r="F7197" s="19" t="s">
        <v>15339</v>
      </c>
      <c r="G7197" s="5" t="s">
        <v>15340</v>
      </c>
      <c r="H7197" s="26" t="s">
        <v>15341</v>
      </c>
      <c r="I7197" s="6" t="s">
        <v>251</v>
      </c>
    </row>
    <row r="7198" ht="15.0" customHeight="1">
      <c r="A7198" s="2" t="s">
        <v>9</v>
      </c>
      <c r="B7198" s="5">
        <v>19918.0</v>
      </c>
      <c r="C7198" s="25">
        <v>43012.0</v>
      </c>
      <c r="D7198" s="4">
        <v>34.0</v>
      </c>
      <c r="E7198" s="2" t="s">
        <v>10</v>
      </c>
      <c r="F7198" s="19" t="s">
        <v>15342</v>
      </c>
      <c r="G7198" s="5" t="s">
        <v>15343</v>
      </c>
      <c r="H7198" s="26" t="s">
        <v>8048</v>
      </c>
      <c r="I7198" s="6" t="s">
        <v>251</v>
      </c>
    </row>
    <row r="7199" ht="15.0" customHeight="1">
      <c r="A7199" s="2" t="s">
        <v>9</v>
      </c>
      <c r="B7199" s="5">
        <v>19917.0</v>
      </c>
      <c r="C7199" s="25">
        <v>43012.0</v>
      </c>
      <c r="D7199" s="4">
        <v>34.0</v>
      </c>
      <c r="E7199" s="2" t="s">
        <v>10</v>
      </c>
      <c r="F7199" s="19" t="s">
        <v>15344</v>
      </c>
      <c r="G7199" s="5" t="s">
        <v>15345</v>
      </c>
      <c r="H7199" s="26" t="s">
        <v>6604</v>
      </c>
      <c r="I7199" s="6" t="s">
        <v>251</v>
      </c>
    </row>
    <row r="7200" ht="15.0" customHeight="1">
      <c r="A7200" s="2" t="s">
        <v>9</v>
      </c>
      <c r="B7200" s="5">
        <v>19916.0</v>
      </c>
      <c r="C7200" s="25">
        <v>43012.0</v>
      </c>
      <c r="D7200" s="4">
        <v>34.0</v>
      </c>
      <c r="E7200" s="2" t="s">
        <v>10</v>
      </c>
      <c r="F7200" s="19" t="s">
        <v>15346</v>
      </c>
      <c r="G7200" s="5" t="s">
        <v>15347</v>
      </c>
      <c r="H7200" s="26" t="s">
        <v>8771</v>
      </c>
      <c r="I7200" s="6" t="s">
        <v>251</v>
      </c>
    </row>
    <row r="7201" ht="15.0" customHeight="1">
      <c r="A7201" s="2" t="s">
        <v>9</v>
      </c>
      <c r="B7201" s="5">
        <v>19915.0</v>
      </c>
      <c r="C7201" s="25">
        <v>43012.0</v>
      </c>
      <c r="D7201" s="4">
        <v>34.0</v>
      </c>
      <c r="E7201" s="2" t="s">
        <v>10</v>
      </c>
      <c r="F7201" s="19" t="s">
        <v>15348</v>
      </c>
      <c r="G7201" s="5" t="s">
        <v>15349</v>
      </c>
      <c r="H7201" s="26" t="s">
        <v>6617</v>
      </c>
      <c r="I7201" s="6" t="s">
        <v>251</v>
      </c>
    </row>
    <row r="7202" ht="15.0" customHeight="1">
      <c r="A7202" s="2" t="s">
        <v>9</v>
      </c>
      <c r="B7202" s="5">
        <v>19914.0</v>
      </c>
      <c r="C7202" s="25">
        <v>43012.0</v>
      </c>
      <c r="D7202" s="4">
        <v>34.0</v>
      </c>
      <c r="E7202" s="2" t="s">
        <v>10</v>
      </c>
      <c r="F7202" s="19" t="s">
        <v>15350</v>
      </c>
      <c r="G7202" s="5" t="s">
        <v>15351</v>
      </c>
      <c r="H7202" s="26" t="s">
        <v>8404</v>
      </c>
      <c r="I7202" s="6" t="s">
        <v>251</v>
      </c>
    </row>
    <row r="7203" ht="15.0" customHeight="1">
      <c r="A7203" s="2" t="s">
        <v>9</v>
      </c>
      <c r="B7203" s="5">
        <v>19913.0</v>
      </c>
      <c r="C7203" s="25">
        <v>43012.0</v>
      </c>
      <c r="D7203" s="4">
        <v>34.0</v>
      </c>
      <c r="E7203" s="2" t="s">
        <v>10</v>
      </c>
      <c r="F7203" s="19" t="s">
        <v>15352</v>
      </c>
      <c r="G7203" s="5" t="s">
        <v>15353</v>
      </c>
      <c r="H7203" s="26" t="s">
        <v>7207</v>
      </c>
      <c r="I7203" s="6" t="s">
        <v>251</v>
      </c>
    </row>
    <row r="7204" ht="15.0" customHeight="1">
      <c r="A7204" s="2" t="s">
        <v>9</v>
      </c>
      <c r="B7204" s="5">
        <v>19912.0</v>
      </c>
      <c r="C7204" s="25">
        <v>43012.0</v>
      </c>
      <c r="D7204" s="4">
        <v>34.0</v>
      </c>
      <c r="E7204" s="2" t="s">
        <v>10</v>
      </c>
      <c r="F7204" s="19" t="s">
        <v>15354</v>
      </c>
      <c r="G7204" s="5" t="s">
        <v>15355</v>
      </c>
      <c r="H7204" s="26" t="s">
        <v>6636</v>
      </c>
      <c r="I7204" s="6" t="s">
        <v>251</v>
      </c>
    </row>
    <row r="7205" ht="15.0" customHeight="1">
      <c r="A7205" s="2" t="s">
        <v>9</v>
      </c>
      <c r="B7205" s="5">
        <v>19911.0</v>
      </c>
      <c r="C7205" s="25">
        <v>43012.0</v>
      </c>
      <c r="D7205" s="4">
        <v>34.0</v>
      </c>
      <c r="E7205" s="2" t="s">
        <v>10</v>
      </c>
      <c r="F7205" s="19" t="s">
        <v>15356</v>
      </c>
      <c r="G7205" s="5" t="s">
        <v>15357</v>
      </c>
      <c r="H7205" s="26" t="s">
        <v>15358</v>
      </c>
      <c r="I7205" s="6" t="s">
        <v>251</v>
      </c>
    </row>
    <row r="7206" ht="15.0" customHeight="1">
      <c r="A7206" s="2" t="s">
        <v>9</v>
      </c>
      <c r="B7206" s="5">
        <v>19910.0</v>
      </c>
      <c r="C7206" s="25">
        <v>43012.0</v>
      </c>
      <c r="D7206" s="4">
        <v>34.0</v>
      </c>
      <c r="E7206" s="2" t="s">
        <v>10</v>
      </c>
      <c r="F7206" s="19" t="s">
        <v>15359</v>
      </c>
      <c r="G7206" s="5" t="s">
        <v>15360</v>
      </c>
      <c r="H7206" s="26" t="s">
        <v>6698</v>
      </c>
      <c r="I7206" s="6" t="s">
        <v>251</v>
      </c>
    </row>
    <row r="7207" ht="15.0" customHeight="1">
      <c r="A7207" s="2" t="s">
        <v>9</v>
      </c>
      <c r="B7207" s="5">
        <v>19909.0</v>
      </c>
      <c r="C7207" s="25">
        <v>43012.0</v>
      </c>
      <c r="D7207" s="4">
        <v>34.0</v>
      </c>
      <c r="E7207" s="2" t="s">
        <v>10</v>
      </c>
      <c r="F7207" s="19" t="s">
        <v>15361</v>
      </c>
      <c r="G7207" s="5" t="s">
        <v>15362</v>
      </c>
      <c r="H7207" s="26" t="s">
        <v>7156</v>
      </c>
      <c r="I7207" s="6" t="s">
        <v>251</v>
      </c>
    </row>
    <row r="7208" ht="15.0" customHeight="1">
      <c r="A7208" s="2" t="s">
        <v>9</v>
      </c>
      <c r="B7208" s="5">
        <v>19908.0</v>
      </c>
      <c r="C7208" s="25">
        <v>43012.0</v>
      </c>
      <c r="D7208" s="4">
        <v>34.0</v>
      </c>
      <c r="E7208" s="2" t="s">
        <v>10</v>
      </c>
      <c r="F7208" s="19" t="s">
        <v>15363</v>
      </c>
      <c r="G7208" s="5" t="s">
        <v>15364</v>
      </c>
      <c r="H7208" s="26" t="s">
        <v>7156</v>
      </c>
      <c r="I7208" s="6" t="s">
        <v>251</v>
      </c>
    </row>
    <row r="7209" ht="15.0" customHeight="1">
      <c r="A7209" s="2" t="s">
        <v>9</v>
      </c>
      <c r="B7209" s="5">
        <v>19907.0</v>
      </c>
      <c r="C7209" s="25">
        <v>43012.0</v>
      </c>
      <c r="D7209" s="4">
        <v>34.0</v>
      </c>
      <c r="E7209" s="2" t="s">
        <v>10</v>
      </c>
      <c r="F7209" s="19" t="s">
        <v>15365</v>
      </c>
      <c r="G7209" s="5" t="s">
        <v>15366</v>
      </c>
      <c r="H7209" s="26" t="s">
        <v>6604</v>
      </c>
      <c r="I7209" s="6" t="s">
        <v>251</v>
      </c>
    </row>
    <row r="7210" ht="15.0" customHeight="1">
      <c r="A7210" s="2" t="s">
        <v>9</v>
      </c>
      <c r="B7210" s="5">
        <v>19906.0</v>
      </c>
      <c r="C7210" s="25">
        <v>43012.0</v>
      </c>
      <c r="D7210" s="4">
        <v>34.0</v>
      </c>
      <c r="E7210" s="2" t="s">
        <v>10</v>
      </c>
      <c r="F7210" s="19" t="s">
        <v>15367</v>
      </c>
      <c r="G7210" s="5" t="s">
        <v>15368</v>
      </c>
      <c r="H7210" s="26" t="s">
        <v>6582</v>
      </c>
      <c r="I7210" s="6" t="s">
        <v>251</v>
      </c>
    </row>
    <row r="7211" ht="15.0" customHeight="1">
      <c r="A7211" s="2" t="s">
        <v>9</v>
      </c>
      <c r="B7211" s="5">
        <v>19905.0</v>
      </c>
      <c r="C7211" s="25">
        <v>43012.0</v>
      </c>
      <c r="D7211" s="4">
        <v>34.0</v>
      </c>
      <c r="E7211" s="2" t="s">
        <v>10</v>
      </c>
      <c r="F7211" s="19" t="s">
        <v>15369</v>
      </c>
      <c r="G7211" s="5" t="s">
        <v>15370</v>
      </c>
      <c r="H7211" s="26" t="s">
        <v>7310</v>
      </c>
      <c r="I7211" s="6" t="s">
        <v>251</v>
      </c>
    </row>
    <row r="7212" ht="15.0" customHeight="1">
      <c r="A7212" s="2" t="s">
        <v>9</v>
      </c>
      <c r="B7212" s="5">
        <v>19904.0</v>
      </c>
      <c r="C7212" s="25">
        <v>43012.0</v>
      </c>
      <c r="D7212" s="4">
        <v>34.0</v>
      </c>
      <c r="E7212" s="2" t="s">
        <v>10</v>
      </c>
      <c r="F7212" s="19" t="s">
        <v>15371</v>
      </c>
      <c r="G7212" s="5" t="s">
        <v>15372</v>
      </c>
      <c r="H7212" s="26" t="s">
        <v>6709</v>
      </c>
      <c r="I7212" s="6" t="s">
        <v>251</v>
      </c>
    </row>
    <row r="7213" ht="15.0" customHeight="1">
      <c r="A7213" s="2" t="s">
        <v>9</v>
      </c>
      <c r="B7213" s="5">
        <v>19903.0</v>
      </c>
      <c r="C7213" s="25">
        <v>43012.0</v>
      </c>
      <c r="D7213" s="4">
        <v>34.0</v>
      </c>
      <c r="E7213" s="2" t="s">
        <v>10</v>
      </c>
      <c r="F7213" s="19" t="s">
        <v>15373</v>
      </c>
      <c r="G7213" s="5" t="s">
        <v>15374</v>
      </c>
      <c r="H7213" s="26" t="s">
        <v>9712</v>
      </c>
      <c r="I7213" s="6" t="s">
        <v>251</v>
      </c>
    </row>
    <row r="7214" ht="15.0" customHeight="1">
      <c r="A7214" s="2" t="s">
        <v>9</v>
      </c>
      <c r="B7214" s="5">
        <v>19902.0</v>
      </c>
      <c r="C7214" s="25">
        <v>43012.0</v>
      </c>
      <c r="D7214" s="4">
        <v>34.0</v>
      </c>
      <c r="E7214" s="2" t="s">
        <v>10</v>
      </c>
      <c r="F7214" s="19" t="s">
        <v>15375</v>
      </c>
      <c r="G7214" s="5" t="s">
        <v>15376</v>
      </c>
      <c r="H7214" s="26" t="s">
        <v>15377</v>
      </c>
      <c r="I7214" s="6" t="s">
        <v>251</v>
      </c>
    </row>
    <row r="7215" ht="15.0" customHeight="1">
      <c r="A7215" s="2" t="s">
        <v>76</v>
      </c>
      <c r="B7215" s="5">
        <v>10489.0</v>
      </c>
      <c r="C7215" s="25">
        <v>43012.0</v>
      </c>
      <c r="D7215" s="4">
        <v>34.0</v>
      </c>
      <c r="E7215" s="2" t="s">
        <v>10</v>
      </c>
      <c r="F7215" s="19" t="s">
        <v>15378</v>
      </c>
      <c r="G7215" s="5" t="s">
        <v>15379</v>
      </c>
      <c r="H7215" s="26" t="s">
        <v>6511</v>
      </c>
      <c r="I7215" s="6" t="s">
        <v>251</v>
      </c>
    </row>
    <row r="7216" ht="15.0" customHeight="1">
      <c r="A7216" s="2" t="s">
        <v>76</v>
      </c>
      <c r="B7216" s="5">
        <v>10488.0</v>
      </c>
      <c r="C7216" s="25">
        <v>43012.0</v>
      </c>
      <c r="D7216" s="4">
        <v>34.0</v>
      </c>
      <c r="E7216" s="2" t="s">
        <v>10</v>
      </c>
      <c r="F7216" s="19" t="s">
        <v>15380</v>
      </c>
      <c r="G7216" s="5" t="s">
        <v>15381</v>
      </c>
      <c r="H7216" s="26" t="s">
        <v>15382</v>
      </c>
      <c r="I7216" s="6" t="s">
        <v>251</v>
      </c>
    </row>
    <row r="7217" ht="15.0" customHeight="1">
      <c r="A7217" s="2" t="s">
        <v>76</v>
      </c>
      <c r="B7217" s="5">
        <v>10487.0</v>
      </c>
      <c r="C7217" s="25">
        <v>43012.0</v>
      </c>
      <c r="D7217" s="4">
        <v>34.0</v>
      </c>
      <c r="E7217" s="2" t="s">
        <v>10</v>
      </c>
      <c r="F7217" s="19" t="s">
        <v>15383</v>
      </c>
      <c r="G7217" s="5" t="s">
        <v>15384</v>
      </c>
      <c r="H7217" s="26" t="s">
        <v>8264</v>
      </c>
      <c r="I7217" s="6" t="s">
        <v>251</v>
      </c>
    </row>
    <row r="7218" ht="15.0" customHeight="1">
      <c r="A7218" s="2" t="s">
        <v>82</v>
      </c>
      <c r="B7218" s="5">
        <v>3126.0</v>
      </c>
      <c r="C7218" s="25">
        <v>43012.0</v>
      </c>
      <c r="D7218" s="4">
        <v>34.0</v>
      </c>
      <c r="E7218" s="2" t="s">
        <v>10</v>
      </c>
      <c r="F7218" s="19" t="s">
        <v>15385</v>
      </c>
      <c r="G7218" s="5" t="s">
        <v>15386</v>
      </c>
      <c r="H7218" s="26" t="s">
        <v>6511</v>
      </c>
      <c r="I7218" s="6" t="s">
        <v>251</v>
      </c>
    </row>
    <row r="7219" ht="15.0" customHeight="1">
      <c r="A7219" s="2" t="s">
        <v>82</v>
      </c>
      <c r="B7219" s="5">
        <v>3125.0</v>
      </c>
      <c r="C7219" s="25">
        <v>43012.0</v>
      </c>
      <c r="D7219" s="4">
        <v>34.0</v>
      </c>
      <c r="E7219" s="2" t="s">
        <v>10</v>
      </c>
      <c r="F7219" s="19" t="s">
        <v>15387</v>
      </c>
      <c r="G7219" s="5" t="s">
        <v>15388</v>
      </c>
      <c r="H7219" s="26" t="s">
        <v>6511</v>
      </c>
      <c r="I7219" s="6" t="s">
        <v>251</v>
      </c>
    </row>
    <row r="7220" ht="15.0" customHeight="1">
      <c r="A7220" s="2" t="s">
        <v>82</v>
      </c>
      <c r="B7220" s="5">
        <v>3124.0</v>
      </c>
      <c r="C7220" s="25">
        <v>43012.0</v>
      </c>
      <c r="D7220" s="4">
        <v>34.0</v>
      </c>
      <c r="E7220" s="2" t="s">
        <v>10</v>
      </c>
      <c r="F7220" s="19" t="s">
        <v>15389</v>
      </c>
      <c r="G7220" s="5" t="s">
        <v>15390</v>
      </c>
      <c r="H7220" s="26" t="s">
        <v>6511</v>
      </c>
      <c r="I7220" s="6" t="s">
        <v>251</v>
      </c>
    </row>
    <row r="7221" ht="15.0" customHeight="1">
      <c r="A7221" s="2" t="s">
        <v>82</v>
      </c>
      <c r="B7221" s="5">
        <v>3123.0</v>
      </c>
      <c r="C7221" s="25">
        <v>43012.0</v>
      </c>
      <c r="D7221" s="4">
        <v>34.0</v>
      </c>
      <c r="E7221" s="2" t="s">
        <v>10</v>
      </c>
      <c r="F7221" s="19" t="s">
        <v>15391</v>
      </c>
      <c r="G7221" s="5" t="s">
        <v>15392</v>
      </c>
      <c r="H7221" s="26" t="s">
        <v>14541</v>
      </c>
      <c r="I7221" s="6" t="s">
        <v>251</v>
      </c>
    </row>
    <row r="7222" ht="15.0" customHeight="1">
      <c r="A7222" s="2" t="s">
        <v>9</v>
      </c>
      <c r="B7222" s="5">
        <v>19901.0</v>
      </c>
      <c r="C7222" s="25">
        <v>43005.0</v>
      </c>
      <c r="D7222" s="4">
        <v>33.0</v>
      </c>
      <c r="E7222" s="2" t="s">
        <v>10</v>
      </c>
      <c r="F7222" s="19" t="s">
        <v>15393</v>
      </c>
      <c r="G7222" s="5" t="s">
        <v>15394</v>
      </c>
      <c r="H7222" s="26" t="s">
        <v>6648</v>
      </c>
      <c r="I7222" s="6" t="s">
        <v>251</v>
      </c>
    </row>
    <row r="7223" ht="15.0" customHeight="1">
      <c r="A7223" s="2" t="s">
        <v>9</v>
      </c>
      <c r="B7223" s="5">
        <v>19900.0</v>
      </c>
      <c r="C7223" s="25">
        <v>43005.0</v>
      </c>
      <c r="D7223" s="4">
        <v>33.0</v>
      </c>
      <c r="E7223" s="2" t="s">
        <v>10</v>
      </c>
      <c r="F7223" s="19" t="s">
        <v>15395</v>
      </c>
      <c r="G7223" s="5" t="s">
        <v>15396</v>
      </c>
      <c r="H7223" s="26" t="s">
        <v>6582</v>
      </c>
      <c r="I7223" s="6" t="s">
        <v>251</v>
      </c>
    </row>
    <row r="7224" ht="15.0" customHeight="1">
      <c r="A7224" s="2" t="s">
        <v>9</v>
      </c>
      <c r="B7224" s="5">
        <v>19899.0</v>
      </c>
      <c r="C7224" s="25">
        <v>43005.0</v>
      </c>
      <c r="D7224" s="4">
        <v>33.0</v>
      </c>
      <c r="E7224" s="2" t="s">
        <v>10</v>
      </c>
      <c r="F7224" s="19" t="s">
        <v>15397</v>
      </c>
      <c r="G7224" s="5" t="s">
        <v>15398</v>
      </c>
      <c r="H7224" s="26" t="s">
        <v>6704</v>
      </c>
      <c r="I7224" s="6" t="s">
        <v>251</v>
      </c>
    </row>
    <row r="7225" ht="15.0" customHeight="1">
      <c r="A7225" s="2" t="s">
        <v>9</v>
      </c>
      <c r="B7225" s="5">
        <v>19898.0</v>
      </c>
      <c r="C7225" s="25">
        <v>43005.0</v>
      </c>
      <c r="D7225" s="4">
        <v>33.0</v>
      </c>
      <c r="E7225" s="2" t="s">
        <v>10</v>
      </c>
      <c r="F7225" s="19" t="s">
        <v>15399</v>
      </c>
      <c r="G7225" s="5" t="s">
        <v>15400</v>
      </c>
      <c r="H7225" s="26" t="s">
        <v>6779</v>
      </c>
      <c r="I7225" s="6" t="s">
        <v>251</v>
      </c>
    </row>
    <row r="7226" ht="15.0" customHeight="1">
      <c r="A7226" s="2" t="s">
        <v>9</v>
      </c>
      <c r="B7226" s="5">
        <v>19897.0</v>
      </c>
      <c r="C7226" s="25">
        <v>43005.0</v>
      </c>
      <c r="D7226" s="4">
        <v>33.0</v>
      </c>
      <c r="E7226" s="2" t="s">
        <v>10</v>
      </c>
      <c r="F7226" s="19" t="s">
        <v>15401</v>
      </c>
      <c r="G7226" s="5" t="s">
        <v>15402</v>
      </c>
      <c r="H7226" s="26" t="s">
        <v>6779</v>
      </c>
      <c r="I7226" s="6" t="s">
        <v>251</v>
      </c>
    </row>
    <row r="7227" ht="15.0" customHeight="1">
      <c r="A7227" s="2" t="s">
        <v>9</v>
      </c>
      <c r="B7227" s="5">
        <v>19896.0</v>
      </c>
      <c r="C7227" s="25">
        <v>43005.0</v>
      </c>
      <c r="D7227" s="4">
        <v>33.0</v>
      </c>
      <c r="E7227" s="2" t="s">
        <v>10</v>
      </c>
      <c r="F7227" s="19" t="s">
        <v>15403</v>
      </c>
      <c r="G7227" s="5" t="s">
        <v>15404</v>
      </c>
      <c r="H7227" s="26" t="s">
        <v>6779</v>
      </c>
      <c r="I7227" s="6" t="s">
        <v>251</v>
      </c>
    </row>
    <row r="7228" ht="15.0" customHeight="1">
      <c r="A7228" s="2" t="s">
        <v>9</v>
      </c>
      <c r="B7228" s="5">
        <v>19895.0</v>
      </c>
      <c r="C7228" s="25">
        <v>43005.0</v>
      </c>
      <c r="D7228" s="4">
        <v>33.0</v>
      </c>
      <c r="E7228" s="2" t="s">
        <v>10</v>
      </c>
      <c r="F7228" s="19" t="s">
        <v>15405</v>
      </c>
      <c r="G7228" s="5" t="s">
        <v>15406</v>
      </c>
      <c r="H7228" s="26" t="s">
        <v>6582</v>
      </c>
      <c r="I7228" s="6" t="s">
        <v>251</v>
      </c>
    </row>
    <row r="7229" ht="15.0" customHeight="1">
      <c r="A7229" s="2" t="s">
        <v>9</v>
      </c>
      <c r="B7229" s="5">
        <v>19894.0</v>
      </c>
      <c r="C7229" s="25">
        <v>43005.0</v>
      </c>
      <c r="D7229" s="4">
        <v>33.0</v>
      </c>
      <c r="E7229" s="2" t="s">
        <v>10</v>
      </c>
      <c r="F7229" s="19" t="s">
        <v>15407</v>
      </c>
      <c r="G7229" s="5" t="s">
        <v>15408</v>
      </c>
      <c r="H7229" s="26" t="s">
        <v>6653</v>
      </c>
      <c r="I7229" s="6" t="s">
        <v>251</v>
      </c>
    </row>
    <row r="7230" ht="15.0" customHeight="1">
      <c r="A7230" s="2" t="s">
        <v>9</v>
      </c>
      <c r="B7230" s="5">
        <v>19893.0</v>
      </c>
      <c r="C7230" s="25">
        <v>43005.0</v>
      </c>
      <c r="D7230" s="4">
        <v>33.0</v>
      </c>
      <c r="E7230" s="2" t="s">
        <v>10</v>
      </c>
      <c r="F7230" s="19" t="s">
        <v>15409</v>
      </c>
      <c r="G7230" s="5" t="s">
        <v>15410</v>
      </c>
      <c r="H7230" s="26" t="s">
        <v>10411</v>
      </c>
      <c r="I7230" s="6" t="s">
        <v>251</v>
      </c>
    </row>
    <row r="7231" ht="15.0" customHeight="1">
      <c r="A7231" s="2" t="s">
        <v>9</v>
      </c>
      <c r="B7231" s="5">
        <v>19892.0</v>
      </c>
      <c r="C7231" s="25">
        <v>43005.0</v>
      </c>
      <c r="D7231" s="4">
        <v>33.0</v>
      </c>
      <c r="E7231" s="2" t="s">
        <v>10</v>
      </c>
      <c r="F7231" s="19" t="s">
        <v>15411</v>
      </c>
      <c r="G7231" s="5" t="s">
        <v>15412</v>
      </c>
      <c r="H7231" s="26" t="s">
        <v>6793</v>
      </c>
      <c r="I7231" s="6" t="s">
        <v>251</v>
      </c>
    </row>
    <row r="7232" ht="15.0" customHeight="1">
      <c r="A7232" s="2" t="s">
        <v>9</v>
      </c>
      <c r="B7232" s="5">
        <v>19891.0</v>
      </c>
      <c r="C7232" s="25">
        <v>43005.0</v>
      </c>
      <c r="D7232" s="4">
        <v>33.0</v>
      </c>
      <c r="E7232" s="2" t="s">
        <v>10</v>
      </c>
      <c r="F7232" s="19" t="s">
        <v>15413</v>
      </c>
      <c r="G7232" s="5" t="s">
        <v>15414</v>
      </c>
      <c r="H7232" s="26" t="s">
        <v>8264</v>
      </c>
      <c r="I7232" s="6" t="s">
        <v>251</v>
      </c>
    </row>
    <row r="7233" ht="15.0" customHeight="1">
      <c r="A7233" s="2" t="s">
        <v>9</v>
      </c>
      <c r="B7233" s="5">
        <v>19890.0</v>
      </c>
      <c r="C7233" s="25">
        <v>43005.0</v>
      </c>
      <c r="D7233" s="4">
        <v>33.0</v>
      </c>
      <c r="E7233" s="2" t="s">
        <v>10</v>
      </c>
      <c r="F7233" s="19" t="s">
        <v>15415</v>
      </c>
      <c r="G7233" s="5" t="s">
        <v>15416</v>
      </c>
      <c r="H7233" s="26" t="s">
        <v>6693</v>
      </c>
      <c r="I7233" s="6" t="s">
        <v>251</v>
      </c>
    </row>
    <row r="7234" ht="15.0" customHeight="1">
      <c r="A7234" s="2" t="s">
        <v>9</v>
      </c>
      <c r="B7234" s="5">
        <v>19889.0</v>
      </c>
      <c r="C7234" s="25">
        <v>43005.0</v>
      </c>
      <c r="D7234" s="4">
        <v>33.0</v>
      </c>
      <c r="E7234" s="2" t="s">
        <v>10</v>
      </c>
      <c r="F7234" s="19" t="s">
        <v>15417</v>
      </c>
      <c r="G7234" s="5" t="s">
        <v>15418</v>
      </c>
      <c r="H7234" s="26" t="s">
        <v>7136</v>
      </c>
      <c r="I7234" s="6" t="s">
        <v>251</v>
      </c>
    </row>
    <row r="7235" ht="15.0" customHeight="1">
      <c r="A7235" s="2" t="s">
        <v>9</v>
      </c>
      <c r="B7235" s="5">
        <v>19888.0</v>
      </c>
      <c r="C7235" s="25">
        <v>43005.0</v>
      </c>
      <c r="D7235" s="4">
        <v>33.0</v>
      </c>
      <c r="E7235" s="2" t="s">
        <v>10</v>
      </c>
      <c r="F7235" s="19" t="s">
        <v>15419</v>
      </c>
      <c r="G7235" s="5" t="s">
        <v>15420</v>
      </c>
      <c r="H7235" s="26" t="s">
        <v>7467</v>
      </c>
      <c r="I7235" s="6" t="s">
        <v>251</v>
      </c>
    </row>
    <row r="7236" ht="15.0" customHeight="1">
      <c r="A7236" s="2" t="s">
        <v>9</v>
      </c>
      <c r="B7236" s="5">
        <v>19887.0</v>
      </c>
      <c r="C7236" s="25">
        <v>43005.0</v>
      </c>
      <c r="D7236" s="4">
        <v>33.0</v>
      </c>
      <c r="E7236" s="2" t="s">
        <v>10</v>
      </c>
      <c r="F7236" s="19" t="s">
        <v>15421</v>
      </c>
      <c r="G7236" s="5" t="s">
        <v>15422</v>
      </c>
      <c r="H7236" s="26" t="s">
        <v>6612</v>
      </c>
      <c r="I7236" s="6" t="s">
        <v>251</v>
      </c>
    </row>
    <row r="7237" ht="15.0" customHeight="1">
      <c r="A7237" s="2" t="s">
        <v>9</v>
      </c>
      <c r="B7237" s="5">
        <v>19886.0</v>
      </c>
      <c r="C7237" s="25">
        <v>43005.0</v>
      </c>
      <c r="D7237" s="4">
        <v>33.0</v>
      </c>
      <c r="E7237" s="2" t="s">
        <v>10</v>
      </c>
      <c r="F7237" s="19" t="s">
        <v>7584</v>
      </c>
      <c r="G7237" s="5" t="s">
        <v>15423</v>
      </c>
      <c r="H7237" s="26" t="s">
        <v>6612</v>
      </c>
      <c r="I7237" s="6" t="s">
        <v>251</v>
      </c>
    </row>
    <row r="7238" ht="15.0" customHeight="1">
      <c r="A7238" s="2" t="s">
        <v>9</v>
      </c>
      <c r="B7238" s="5">
        <v>19885.0</v>
      </c>
      <c r="C7238" s="25">
        <v>43005.0</v>
      </c>
      <c r="D7238" s="4">
        <v>33.0</v>
      </c>
      <c r="E7238" s="2" t="s">
        <v>10</v>
      </c>
      <c r="F7238" s="19" t="s">
        <v>15424</v>
      </c>
      <c r="G7238" s="5" t="s">
        <v>15425</v>
      </c>
      <c r="H7238" s="26" t="s">
        <v>6859</v>
      </c>
      <c r="I7238" s="6" t="s">
        <v>251</v>
      </c>
    </row>
    <row r="7239" ht="15.0" customHeight="1">
      <c r="A7239" s="2" t="s">
        <v>9</v>
      </c>
      <c r="B7239" s="5">
        <v>19884.0</v>
      </c>
      <c r="C7239" s="25">
        <v>43005.0</v>
      </c>
      <c r="D7239" s="4">
        <v>33.0</v>
      </c>
      <c r="E7239" s="2" t="s">
        <v>10</v>
      </c>
      <c r="F7239" s="19" t="s">
        <v>15426</v>
      </c>
      <c r="G7239" s="5" t="s">
        <v>15427</v>
      </c>
      <c r="H7239" s="26" t="s">
        <v>6617</v>
      </c>
      <c r="I7239" s="6" t="s">
        <v>251</v>
      </c>
    </row>
    <row r="7240" ht="15.0" customHeight="1">
      <c r="A7240" s="2" t="s">
        <v>9</v>
      </c>
      <c r="B7240" s="5">
        <v>19883.0</v>
      </c>
      <c r="C7240" s="25">
        <v>43005.0</v>
      </c>
      <c r="D7240" s="4">
        <v>33.0</v>
      </c>
      <c r="E7240" s="2" t="s">
        <v>10</v>
      </c>
      <c r="F7240" s="19" t="s">
        <v>15428</v>
      </c>
      <c r="G7240" s="5" t="s">
        <v>15429</v>
      </c>
      <c r="H7240" s="26" t="s">
        <v>6506</v>
      </c>
      <c r="I7240" s="6" t="s">
        <v>251</v>
      </c>
    </row>
    <row r="7241" ht="15.0" customHeight="1">
      <c r="A7241" s="2" t="s">
        <v>9</v>
      </c>
      <c r="B7241" s="5">
        <v>19882.0</v>
      </c>
      <c r="C7241" s="25">
        <v>43005.0</v>
      </c>
      <c r="D7241" s="4">
        <v>33.0</v>
      </c>
      <c r="E7241" s="2" t="s">
        <v>10</v>
      </c>
      <c r="F7241" s="19" t="s">
        <v>15430</v>
      </c>
      <c r="G7241" s="5" t="s">
        <v>15431</v>
      </c>
      <c r="H7241" s="26" t="s">
        <v>6698</v>
      </c>
      <c r="I7241" s="6" t="s">
        <v>251</v>
      </c>
    </row>
    <row r="7242" ht="15.0" customHeight="1">
      <c r="A7242" s="2" t="s">
        <v>9</v>
      </c>
      <c r="B7242" s="5">
        <v>19881.0</v>
      </c>
      <c r="C7242" s="25">
        <v>43005.0</v>
      </c>
      <c r="D7242" s="4">
        <v>33.0</v>
      </c>
      <c r="E7242" s="2" t="s">
        <v>10</v>
      </c>
      <c r="F7242" s="19" t="s">
        <v>15432</v>
      </c>
      <c r="G7242" s="5" t="s">
        <v>15433</v>
      </c>
      <c r="H7242" s="26" t="s">
        <v>6787</v>
      </c>
      <c r="I7242" s="6" t="s">
        <v>251</v>
      </c>
    </row>
    <row r="7243" ht="15.0" customHeight="1">
      <c r="A7243" s="2" t="s">
        <v>9</v>
      </c>
      <c r="B7243" s="5">
        <v>19880.0</v>
      </c>
      <c r="C7243" s="25">
        <v>43005.0</v>
      </c>
      <c r="D7243" s="4">
        <v>33.0</v>
      </c>
      <c r="E7243" s="2" t="s">
        <v>10</v>
      </c>
      <c r="F7243" s="19" t="s">
        <v>15434</v>
      </c>
      <c r="G7243" s="5" t="s">
        <v>15435</v>
      </c>
      <c r="H7243" s="26" t="s">
        <v>15436</v>
      </c>
      <c r="I7243" s="6" t="s">
        <v>251</v>
      </c>
    </row>
    <row r="7244" ht="15.0" customHeight="1">
      <c r="A7244" s="2" t="s">
        <v>9</v>
      </c>
      <c r="B7244" s="5">
        <v>19879.0</v>
      </c>
      <c r="C7244" s="25">
        <v>43005.0</v>
      </c>
      <c r="D7244" s="4">
        <v>33.0</v>
      </c>
      <c r="E7244" s="2" t="s">
        <v>10</v>
      </c>
      <c r="F7244" s="19" t="s">
        <v>15437</v>
      </c>
      <c r="G7244" s="5" t="s">
        <v>15438</v>
      </c>
      <c r="H7244" s="26" t="s">
        <v>13549</v>
      </c>
      <c r="I7244" s="6" t="s">
        <v>251</v>
      </c>
    </row>
    <row r="7245" ht="15.0" customHeight="1">
      <c r="A7245" s="2" t="s">
        <v>9</v>
      </c>
      <c r="B7245" s="5">
        <v>19878.0</v>
      </c>
      <c r="C7245" s="25">
        <v>43005.0</v>
      </c>
      <c r="D7245" s="4">
        <v>33.0</v>
      </c>
      <c r="E7245" s="2" t="s">
        <v>10</v>
      </c>
      <c r="F7245" s="19" t="s">
        <v>15439</v>
      </c>
      <c r="G7245" s="5" t="s">
        <v>15440</v>
      </c>
      <c r="H7245" s="26" t="s">
        <v>6862</v>
      </c>
      <c r="I7245" s="6" t="s">
        <v>251</v>
      </c>
    </row>
    <row r="7246" ht="15.0" customHeight="1">
      <c r="A7246" s="2" t="s">
        <v>9</v>
      </c>
      <c r="B7246" s="5">
        <v>19877.0</v>
      </c>
      <c r="C7246" s="25">
        <v>43005.0</v>
      </c>
      <c r="D7246" s="4">
        <v>33.0</v>
      </c>
      <c r="E7246" s="2" t="s">
        <v>10</v>
      </c>
      <c r="F7246" s="19" t="s">
        <v>11477</v>
      </c>
      <c r="G7246" s="5" t="s">
        <v>15441</v>
      </c>
      <c r="H7246" s="26" t="s">
        <v>6636</v>
      </c>
      <c r="I7246" s="6" t="s">
        <v>251</v>
      </c>
    </row>
    <row r="7247" ht="15.0" customHeight="1">
      <c r="A7247" s="2" t="s">
        <v>9</v>
      </c>
      <c r="B7247" s="5">
        <v>19876.0</v>
      </c>
      <c r="C7247" s="25">
        <v>43005.0</v>
      </c>
      <c r="D7247" s="4">
        <v>33.0</v>
      </c>
      <c r="E7247" s="2" t="s">
        <v>10</v>
      </c>
      <c r="F7247" s="19" t="s">
        <v>15442</v>
      </c>
      <c r="G7247" s="5" t="s">
        <v>15443</v>
      </c>
      <c r="H7247" s="26" t="s">
        <v>6698</v>
      </c>
      <c r="I7247" s="6" t="s">
        <v>251</v>
      </c>
    </row>
    <row r="7248" ht="15.0" customHeight="1">
      <c r="A7248" s="2" t="s">
        <v>9</v>
      </c>
      <c r="B7248" s="5">
        <v>19875.0</v>
      </c>
      <c r="C7248" s="25">
        <v>43005.0</v>
      </c>
      <c r="D7248" s="4">
        <v>33.0</v>
      </c>
      <c r="E7248" s="2" t="s">
        <v>10</v>
      </c>
      <c r="F7248" s="19" t="s">
        <v>15444</v>
      </c>
      <c r="G7248" s="5" t="s">
        <v>15445</v>
      </c>
      <c r="H7248" s="26" t="s">
        <v>8392</v>
      </c>
      <c r="I7248" s="6" t="s">
        <v>251</v>
      </c>
    </row>
    <row r="7249" ht="15.0" customHeight="1">
      <c r="A7249" s="2" t="s">
        <v>9</v>
      </c>
      <c r="B7249" s="5">
        <v>19874.0</v>
      </c>
      <c r="C7249" s="25">
        <v>43005.0</v>
      </c>
      <c r="D7249" s="4">
        <v>33.0</v>
      </c>
      <c r="E7249" s="2" t="s">
        <v>10</v>
      </c>
      <c r="F7249" s="19" t="s">
        <v>15446</v>
      </c>
      <c r="G7249" s="5" t="s">
        <v>15447</v>
      </c>
      <c r="H7249" s="26" t="s">
        <v>6745</v>
      </c>
      <c r="I7249" s="6" t="s">
        <v>251</v>
      </c>
    </row>
    <row r="7250" ht="15.0" customHeight="1">
      <c r="A7250" s="2" t="s">
        <v>9</v>
      </c>
      <c r="B7250" s="5">
        <v>19873.0</v>
      </c>
      <c r="C7250" s="25">
        <v>43005.0</v>
      </c>
      <c r="D7250" s="4">
        <v>33.0</v>
      </c>
      <c r="E7250" s="2" t="s">
        <v>10</v>
      </c>
      <c r="F7250" s="19" t="s">
        <v>15448</v>
      </c>
      <c r="G7250" s="5" t="s">
        <v>15449</v>
      </c>
      <c r="H7250" s="26" t="s">
        <v>8048</v>
      </c>
      <c r="I7250" s="6" t="s">
        <v>251</v>
      </c>
    </row>
    <row r="7251" ht="15.0" customHeight="1">
      <c r="A7251" s="2" t="s">
        <v>9</v>
      </c>
      <c r="B7251" s="5">
        <v>19872.0</v>
      </c>
      <c r="C7251" s="25">
        <v>43005.0</v>
      </c>
      <c r="D7251" s="4">
        <v>33.0</v>
      </c>
      <c r="E7251" s="2" t="s">
        <v>10</v>
      </c>
      <c r="F7251" s="19" t="s">
        <v>15450</v>
      </c>
      <c r="G7251" s="5" t="s">
        <v>15451</v>
      </c>
      <c r="H7251" s="26" t="s">
        <v>6854</v>
      </c>
      <c r="I7251" s="6" t="s">
        <v>251</v>
      </c>
    </row>
    <row r="7252" ht="15.0" customHeight="1">
      <c r="A7252" s="2" t="s">
        <v>9</v>
      </c>
      <c r="B7252" s="5">
        <v>19871.0</v>
      </c>
      <c r="C7252" s="25">
        <v>43005.0</v>
      </c>
      <c r="D7252" s="4">
        <v>33.0</v>
      </c>
      <c r="E7252" s="2" t="s">
        <v>10</v>
      </c>
      <c r="F7252" s="19" t="s">
        <v>15452</v>
      </c>
      <c r="G7252" s="5" t="s">
        <v>15453</v>
      </c>
      <c r="H7252" s="26" t="s">
        <v>15454</v>
      </c>
      <c r="I7252" s="6" t="s">
        <v>251</v>
      </c>
    </row>
    <row r="7253" ht="15.0" customHeight="1">
      <c r="A7253" s="2" t="s">
        <v>9</v>
      </c>
      <c r="B7253" s="5">
        <v>19870.0</v>
      </c>
      <c r="C7253" s="25">
        <v>43005.0</v>
      </c>
      <c r="D7253" s="4">
        <v>33.0</v>
      </c>
      <c r="E7253" s="2" t="s">
        <v>10</v>
      </c>
      <c r="F7253" s="19" t="s">
        <v>15455</v>
      </c>
      <c r="G7253" s="5" t="s">
        <v>15456</v>
      </c>
      <c r="H7253" s="26" t="s">
        <v>6854</v>
      </c>
      <c r="I7253" s="6" t="s">
        <v>251</v>
      </c>
    </row>
    <row r="7254" ht="15.0" customHeight="1">
      <c r="A7254" s="2" t="s">
        <v>9</v>
      </c>
      <c r="B7254" s="5">
        <v>19869.0</v>
      </c>
      <c r="C7254" s="25">
        <v>43005.0</v>
      </c>
      <c r="D7254" s="4">
        <v>33.0</v>
      </c>
      <c r="E7254" s="2" t="s">
        <v>10</v>
      </c>
      <c r="F7254" s="19" t="s">
        <v>15457</v>
      </c>
      <c r="G7254" s="5" t="s">
        <v>15458</v>
      </c>
      <c r="H7254" s="26" t="s">
        <v>6854</v>
      </c>
      <c r="I7254" s="6" t="s">
        <v>251</v>
      </c>
    </row>
    <row r="7255" ht="15.0" customHeight="1">
      <c r="A7255" s="2" t="s">
        <v>9</v>
      </c>
      <c r="B7255" s="5">
        <v>19868.0</v>
      </c>
      <c r="C7255" s="25">
        <v>43005.0</v>
      </c>
      <c r="D7255" s="4">
        <v>33.0</v>
      </c>
      <c r="E7255" s="2" t="s">
        <v>10</v>
      </c>
      <c r="F7255" s="19" t="s">
        <v>15459</v>
      </c>
      <c r="G7255" s="5" t="s">
        <v>15460</v>
      </c>
      <c r="H7255" s="26" t="s">
        <v>6582</v>
      </c>
      <c r="I7255" s="6" t="s">
        <v>251</v>
      </c>
    </row>
    <row r="7256" ht="15.0" customHeight="1">
      <c r="A7256" s="2" t="s">
        <v>9</v>
      </c>
      <c r="B7256" s="5">
        <v>19867.0</v>
      </c>
      <c r="C7256" s="25">
        <v>43005.0</v>
      </c>
      <c r="D7256" s="4">
        <v>33.0</v>
      </c>
      <c r="E7256" s="2" t="s">
        <v>10</v>
      </c>
      <c r="F7256" s="19" t="s">
        <v>15461</v>
      </c>
      <c r="G7256" s="5" t="s">
        <v>15462</v>
      </c>
      <c r="H7256" s="26" t="s">
        <v>6754</v>
      </c>
      <c r="I7256" s="6" t="s">
        <v>251</v>
      </c>
    </row>
    <row r="7257" ht="15.0" customHeight="1">
      <c r="A7257" s="2" t="s">
        <v>9</v>
      </c>
      <c r="B7257" s="5">
        <v>19866.0</v>
      </c>
      <c r="C7257" s="25">
        <v>43005.0</v>
      </c>
      <c r="D7257" s="4">
        <v>33.0</v>
      </c>
      <c r="E7257" s="2" t="s">
        <v>10</v>
      </c>
      <c r="F7257" s="19" t="s">
        <v>15463</v>
      </c>
      <c r="G7257" s="5" t="s">
        <v>15464</v>
      </c>
      <c r="H7257" s="26" t="s">
        <v>6793</v>
      </c>
      <c r="I7257" s="6" t="s">
        <v>251</v>
      </c>
    </row>
    <row r="7258" ht="15.0" customHeight="1">
      <c r="A7258" s="2" t="s">
        <v>9</v>
      </c>
      <c r="B7258" s="5">
        <v>19865.0</v>
      </c>
      <c r="C7258" s="25">
        <v>43005.0</v>
      </c>
      <c r="D7258" s="4">
        <v>33.0</v>
      </c>
      <c r="E7258" s="2" t="s">
        <v>10</v>
      </c>
      <c r="F7258" s="19" t="s">
        <v>15465</v>
      </c>
      <c r="G7258" s="5" t="s">
        <v>15466</v>
      </c>
      <c r="H7258" s="26" t="s">
        <v>6648</v>
      </c>
      <c r="I7258" s="6" t="s">
        <v>251</v>
      </c>
    </row>
    <row r="7259" ht="15.0" customHeight="1">
      <c r="A7259" s="2" t="s">
        <v>9</v>
      </c>
      <c r="B7259" s="5">
        <v>19864.0</v>
      </c>
      <c r="C7259" s="25">
        <v>43005.0</v>
      </c>
      <c r="D7259" s="4">
        <v>33.0</v>
      </c>
      <c r="E7259" s="2" t="s">
        <v>10</v>
      </c>
      <c r="F7259" s="19" t="s">
        <v>15467</v>
      </c>
      <c r="G7259" s="5" t="s">
        <v>15468</v>
      </c>
      <c r="H7259" s="26" t="s">
        <v>8813</v>
      </c>
      <c r="I7259" s="6" t="s">
        <v>251</v>
      </c>
    </row>
    <row r="7260" ht="15.0" customHeight="1">
      <c r="A7260" s="2" t="s">
        <v>9</v>
      </c>
      <c r="B7260" s="5">
        <v>19863.0</v>
      </c>
      <c r="C7260" s="25">
        <v>43005.0</v>
      </c>
      <c r="D7260" s="4">
        <v>33.0</v>
      </c>
      <c r="E7260" s="2" t="s">
        <v>10</v>
      </c>
      <c r="F7260" s="19" t="s">
        <v>15469</v>
      </c>
      <c r="G7260" s="5" t="s">
        <v>15470</v>
      </c>
      <c r="H7260" s="26" t="s">
        <v>7516</v>
      </c>
      <c r="I7260" s="6" t="s">
        <v>251</v>
      </c>
    </row>
    <row r="7261" ht="15.0" customHeight="1">
      <c r="A7261" s="2" t="s">
        <v>76</v>
      </c>
      <c r="B7261" s="5">
        <v>10486.0</v>
      </c>
      <c r="C7261" s="25">
        <v>43005.0</v>
      </c>
      <c r="D7261" s="4">
        <v>33.0</v>
      </c>
      <c r="E7261" s="2" t="s">
        <v>10</v>
      </c>
      <c r="F7261" s="19" t="s">
        <v>15471</v>
      </c>
      <c r="G7261" s="5" t="s">
        <v>15472</v>
      </c>
      <c r="H7261" s="26" t="s">
        <v>6511</v>
      </c>
      <c r="I7261" s="6" t="s">
        <v>251</v>
      </c>
    </row>
    <row r="7262" ht="15.0" customHeight="1">
      <c r="A7262" s="2" t="s">
        <v>76</v>
      </c>
      <c r="B7262" s="5">
        <v>10485.0</v>
      </c>
      <c r="C7262" s="25">
        <v>43005.0</v>
      </c>
      <c r="D7262" s="4">
        <v>33.0</v>
      </c>
      <c r="E7262" s="2" t="s">
        <v>10</v>
      </c>
      <c r="F7262" s="19" t="s">
        <v>15473</v>
      </c>
      <c r="G7262" s="5" t="s">
        <v>15474</v>
      </c>
      <c r="H7262" s="26" t="s">
        <v>6511</v>
      </c>
      <c r="I7262" s="6" t="s">
        <v>251</v>
      </c>
    </row>
    <row r="7263" ht="15.0" customHeight="1">
      <c r="A7263" s="2" t="s">
        <v>82</v>
      </c>
      <c r="B7263" s="5">
        <v>3122.0</v>
      </c>
      <c r="C7263" s="25">
        <v>43005.0</v>
      </c>
      <c r="D7263" s="4">
        <v>33.0</v>
      </c>
      <c r="E7263" s="2" t="s">
        <v>10</v>
      </c>
      <c r="F7263" s="19" t="s">
        <v>15475</v>
      </c>
      <c r="G7263" s="5" t="s">
        <v>15476</v>
      </c>
      <c r="H7263" s="26" t="s">
        <v>6511</v>
      </c>
      <c r="I7263" s="6" t="s">
        <v>251</v>
      </c>
    </row>
    <row r="7264" ht="15.0" customHeight="1">
      <c r="A7264" s="2" t="s">
        <v>82</v>
      </c>
      <c r="B7264" s="5">
        <v>3121.0</v>
      </c>
      <c r="C7264" s="25">
        <v>43005.0</v>
      </c>
      <c r="D7264" s="4">
        <v>33.0</v>
      </c>
      <c r="E7264" s="2" t="s">
        <v>10</v>
      </c>
      <c r="F7264" s="19" t="s">
        <v>15477</v>
      </c>
      <c r="G7264" s="5" t="s">
        <v>15478</v>
      </c>
      <c r="H7264" s="26" t="s">
        <v>6511</v>
      </c>
      <c r="I7264" s="6" t="s">
        <v>251</v>
      </c>
    </row>
    <row r="7265" ht="15.0" customHeight="1">
      <c r="A7265" s="2" t="s">
        <v>82</v>
      </c>
      <c r="B7265" s="5">
        <v>3120.0</v>
      </c>
      <c r="C7265" s="25">
        <v>43005.0</v>
      </c>
      <c r="D7265" s="4">
        <v>33.0</v>
      </c>
      <c r="E7265" s="2" t="s">
        <v>10</v>
      </c>
      <c r="F7265" s="19" t="s">
        <v>15479</v>
      </c>
      <c r="G7265" s="5" t="s">
        <v>15480</v>
      </c>
      <c r="H7265" s="26" t="s">
        <v>6511</v>
      </c>
      <c r="I7265" s="6" t="s">
        <v>251</v>
      </c>
    </row>
    <row r="7266" ht="15.0" customHeight="1">
      <c r="A7266" s="2" t="s">
        <v>82</v>
      </c>
      <c r="B7266" s="5">
        <v>3119.0</v>
      </c>
      <c r="C7266" s="25">
        <v>43005.0</v>
      </c>
      <c r="D7266" s="4">
        <v>33.0</v>
      </c>
      <c r="E7266" s="2" t="s">
        <v>10</v>
      </c>
      <c r="F7266" s="19" t="s">
        <v>15481</v>
      </c>
      <c r="G7266" s="5" t="s">
        <v>15482</v>
      </c>
      <c r="H7266" s="26" t="s">
        <v>6511</v>
      </c>
      <c r="I7266" s="6" t="s">
        <v>251</v>
      </c>
    </row>
    <row r="7267" ht="15.0" customHeight="1">
      <c r="A7267" s="2" t="s">
        <v>82</v>
      </c>
      <c r="B7267" s="5">
        <v>3118.0</v>
      </c>
      <c r="C7267" s="25">
        <v>43005.0</v>
      </c>
      <c r="D7267" s="4">
        <v>33.0</v>
      </c>
      <c r="E7267" s="2" t="s">
        <v>10</v>
      </c>
      <c r="F7267" s="19" t="s">
        <v>15483</v>
      </c>
      <c r="G7267" s="5" t="s">
        <v>15484</v>
      </c>
      <c r="H7267" s="26" t="s">
        <v>6511</v>
      </c>
      <c r="I7267" s="6" t="s">
        <v>251</v>
      </c>
    </row>
    <row r="7268" ht="15.0" customHeight="1">
      <c r="A7268" s="2" t="s">
        <v>82</v>
      </c>
      <c r="B7268" s="5">
        <v>3117.0</v>
      </c>
      <c r="C7268" s="25">
        <v>43005.0</v>
      </c>
      <c r="D7268" s="4">
        <v>33.0</v>
      </c>
      <c r="E7268" s="2" t="s">
        <v>10</v>
      </c>
      <c r="F7268" s="19" t="s">
        <v>15485</v>
      </c>
      <c r="G7268" s="5" t="s">
        <v>15486</v>
      </c>
      <c r="H7268" s="26" t="s">
        <v>6511</v>
      </c>
      <c r="I7268" s="6" t="s">
        <v>251</v>
      </c>
    </row>
    <row r="7269" ht="15.0" customHeight="1">
      <c r="A7269" s="2" t="s">
        <v>82</v>
      </c>
      <c r="B7269" s="5">
        <v>3116.0</v>
      </c>
      <c r="C7269" s="25">
        <v>43005.0</v>
      </c>
      <c r="D7269" s="4">
        <v>33.0</v>
      </c>
      <c r="E7269" s="2" t="s">
        <v>10</v>
      </c>
      <c r="F7269" s="19" t="s">
        <v>15487</v>
      </c>
      <c r="G7269" s="5" t="s">
        <v>15488</v>
      </c>
      <c r="H7269" s="26" t="s">
        <v>6511</v>
      </c>
      <c r="I7269" s="6" t="s">
        <v>251</v>
      </c>
    </row>
    <row r="7270" ht="15.0" customHeight="1">
      <c r="A7270" s="2" t="s">
        <v>82</v>
      </c>
      <c r="B7270" s="5">
        <v>3115.0</v>
      </c>
      <c r="C7270" s="25">
        <v>43005.0</v>
      </c>
      <c r="D7270" s="4">
        <v>33.0</v>
      </c>
      <c r="E7270" s="2" t="s">
        <v>10</v>
      </c>
      <c r="F7270" s="19" t="s">
        <v>15489</v>
      </c>
      <c r="G7270" s="5" t="s">
        <v>15490</v>
      </c>
      <c r="H7270" s="26" t="s">
        <v>6511</v>
      </c>
      <c r="I7270" s="6" t="s">
        <v>251</v>
      </c>
    </row>
    <row r="7271" ht="15.0" customHeight="1">
      <c r="A7271" s="2" t="s">
        <v>9</v>
      </c>
      <c r="B7271" s="5">
        <v>19862.0</v>
      </c>
      <c r="C7271" s="25">
        <v>42998.0</v>
      </c>
      <c r="D7271" s="4">
        <v>32.0</v>
      </c>
      <c r="E7271" s="2" t="s">
        <v>10</v>
      </c>
      <c r="F7271" s="19" t="s">
        <v>15491</v>
      </c>
      <c r="G7271" s="5" t="s">
        <v>15492</v>
      </c>
      <c r="H7271" s="26" t="s">
        <v>6617</v>
      </c>
      <c r="I7271" s="6" t="s">
        <v>251</v>
      </c>
    </row>
    <row r="7272" ht="15.0" customHeight="1">
      <c r="A7272" s="2" t="s">
        <v>9</v>
      </c>
      <c r="B7272" s="5">
        <v>19861.0</v>
      </c>
      <c r="C7272" s="25">
        <v>42998.0</v>
      </c>
      <c r="D7272" s="4">
        <v>32.0</v>
      </c>
      <c r="E7272" s="2" t="s">
        <v>10</v>
      </c>
      <c r="F7272" s="19" t="s">
        <v>15493</v>
      </c>
      <c r="G7272" s="5" t="s">
        <v>15494</v>
      </c>
      <c r="H7272" s="26" t="s">
        <v>6648</v>
      </c>
      <c r="I7272" s="6" t="s">
        <v>251</v>
      </c>
    </row>
    <row r="7273" ht="15.0" customHeight="1">
      <c r="A7273" s="2" t="s">
        <v>9</v>
      </c>
      <c r="B7273" s="5">
        <v>19860.0</v>
      </c>
      <c r="C7273" s="25">
        <v>42998.0</v>
      </c>
      <c r="D7273" s="4">
        <v>32.0</v>
      </c>
      <c r="E7273" s="2" t="s">
        <v>10</v>
      </c>
      <c r="F7273" s="19" t="s">
        <v>15495</v>
      </c>
      <c r="G7273" s="5" t="s">
        <v>15496</v>
      </c>
      <c r="H7273" s="26" t="s">
        <v>6648</v>
      </c>
      <c r="I7273" s="6" t="s">
        <v>251</v>
      </c>
    </row>
    <row r="7274" ht="15.0" customHeight="1">
      <c r="A7274" s="2" t="s">
        <v>9</v>
      </c>
      <c r="B7274" s="5">
        <v>19859.0</v>
      </c>
      <c r="C7274" s="25">
        <v>42998.0</v>
      </c>
      <c r="D7274" s="4">
        <v>32.0</v>
      </c>
      <c r="E7274" s="2" t="s">
        <v>10</v>
      </c>
      <c r="F7274" s="19" t="s">
        <v>15497</v>
      </c>
      <c r="G7274" s="5" t="s">
        <v>15498</v>
      </c>
      <c r="H7274" s="26" t="s">
        <v>6648</v>
      </c>
      <c r="I7274" s="6" t="s">
        <v>251</v>
      </c>
    </row>
    <row r="7275" ht="15.0" customHeight="1">
      <c r="A7275" s="2" t="s">
        <v>9</v>
      </c>
      <c r="B7275" s="5">
        <v>19858.0</v>
      </c>
      <c r="C7275" s="25">
        <v>42998.0</v>
      </c>
      <c r="D7275" s="4">
        <v>32.0</v>
      </c>
      <c r="E7275" s="2" t="s">
        <v>10</v>
      </c>
      <c r="F7275" s="19" t="s">
        <v>15499</v>
      </c>
      <c r="G7275" s="5" t="s">
        <v>15500</v>
      </c>
      <c r="H7275" s="26" t="s">
        <v>6648</v>
      </c>
      <c r="I7275" s="6" t="s">
        <v>251</v>
      </c>
    </row>
    <row r="7276" ht="15.0" customHeight="1">
      <c r="A7276" s="2" t="s">
        <v>9</v>
      </c>
      <c r="B7276" s="5">
        <v>19857.0</v>
      </c>
      <c r="C7276" s="25">
        <v>42998.0</v>
      </c>
      <c r="D7276" s="4">
        <v>32.0</v>
      </c>
      <c r="E7276" s="2" t="s">
        <v>10</v>
      </c>
      <c r="F7276" s="19" t="s">
        <v>15501</v>
      </c>
      <c r="G7276" s="5" t="s">
        <v>15502</v>
      </c>
      <c r="H7276" s="26" t="s">
        <v>6648</v>
      </c>
      <c r="I7276" s="6" t="s">
        <v>251</v>
      </c>
    </row>
    <row r="7277" ht="15.0" customHeight="1">
      <c r="A7277" s="2" t="s">
        <v>9</v>
      </c>
      <c r="B7277" s="5">
        <v>19856.0</v>
      </c>
      <c r="C7277" s="25">
        <v>42998.0</v>
      </c>
      <c r="D7277" s="4">
        <v>32.0</v>
      </c>
      <c r="E7277" s="2" t="s">
        <v>10</v>
      </c>
      <c r="F7277" s="19" t="s">
        <v>15503</v>
      </c>
      <c r="G7277" s="5" t="s">
        <v>15504</v>
      </c>
      <c r="H7277" s="26" t="s">
        <v>6648</v>
      </c>
      <c r="I7277" s="6" t="s">
        <v>251</v>
      </c>
    </row>
    <row r="7278" ht="15.0" customHeight="1">
      <c r="A7278" s="2" t="s">
        <v>9</v>
      </c>
      <c r="B7278" s="5">
        <v>19855.0</v>
      </c>
      <c r="C7278" s="25">
        <v>42998.0</v>
      </c>
      <c r="D7278" s="4">
        <v>32.0</v>
      </c>
      <c r="E7278" s="2" t="s">
        <v>10</v>
      </c>
      <c r="F7278" s="19" t="s">
        <v>15505</v>
      </c>
      <c r="G7278" s="5" t="s">
        <v>15506</v>
      </c>
      <c r="H7278" s="26" t="s">
        <v>6593</v>
      </c>
      <c r="I7278" s="6" t="s">
        <v>251</v>
      </c>
    </row>
    <row r="7279" ht="15.0" customHeight="1">
      <c r="A7279" s="2" t="s">
        <v>9</v>
      </c>
      <c r="B7279" s="5">
        <v>19854.0</v>
      </c>
      <c r="C7279" s="25">
        <v>42998.0</v>
      </c>
      <c r="D7279" s="4">
        <v>32.0</v>
      </c>
      <c r="E7279" s="2" t="s">
        <v>10</v>
      </c>
      <c r="F7279" s="19" t="s">
        <v>15507</v>
      </c>
      <c r="G7279" s="5" t="s">
        <v>15508</v>
      </c>
      <c r="H7279" s="26" t="s">
        <v>6593</v>
      </c>
      <c r="I7279" s="6" t="s">
        <v>251</v>
      </c>
    </row>
    <row r="7280" ht="15.0" customHeight="1">
      <c r="A7280" s="2" t="s">
        <v>9</v>
      </c>
      <c r="B7280" s="5">
        <v>19853.0</v>
      </c>
      <c r="C7280" s="25">
        <v>42998.0</v>
      </c>
      <c r="D7280" s="4">
        <v>32.0</v>
      </c>
      <c r="E7280" s="2" t="s">
        <v>10</v>
      </c>
      <c r="F7280" s="19" t="s">
        <v>15509</v>
      </c>
      <c r="G7280" s="5" t="s">
        <v>15510</v>
      </c>
      <c r="H7280" s="26" t="s">
        <v>6593</v>
      </c>
      <c r="I7280" s="6" t="s">
        <v>251</v>
      </c>
    </row>
    <row r="7281" ht="15.0" customHeight="1">
      <c r="A7281" s="2" t="s">
        <v>9</v>
      </c>
      <c r="B7281" s="5">
        <v>19852.0</v>
      </c>
      <c r="C7281" s="25">
        <v>42998.0</v>
      </c>
      <c r="D7281" s="4">
        <v>32.0</v>
      </c>
      <c r="E7281" s="2" t="s">
        <v>10</v>
      </c>
      <c r="F7281" s="19" t="s">
        <v>15511</v>
      </c>
      <c r="G7281" s="5" t="s">
        <v>15512</v>
      </c>
      <c r="H7281" s="26" t="s">
        <v>6862</v>
      </c>
      <c r="I7281" s="6" t="s">
        <v>251</v>
      </c>
    </row>
    <row r="7282" ht="15.0" customHeight="1">
      <c r="A7282" s="2" t="s">
        <v>9</v>
      </c>
      <c r="B7282" s="5">
        <v>19851.0</v>
      </c>
      <c r="C7282" s="25">
        <v>42998.0</v>
      </c>
      <c r="D7282" s="4">
        <v>32.0</v>
      </c>
      <c r="E7282" s="2" t="s">
        <v>10</v>
      </c>
      <c r="F7282" s="19" t="s">
        <v>15513</v>
      </c>
      <c r="G7282" s="5" t="s">
        <v>15514</v>
      </c>
      <c r="H7282" s="26" t="s">
        <v>6648</v>
      </c>
      <c r="I7282" s="6" t="s">
        <v>251</v>
      </c>
    </row>
    <row r="7283" ht="15.0" customHeight="1">
      <c r="A7283" s="2" t="s">
        <v>9</v>
      </c>
      <c r="B7283" s="5">
        <v>19850.0</v>
      </c>
      <c r="C7283" s="25">
        <v>42998.0</v>
      </c>
      <c r="D7283" s="4">
        <v>32.0</v>
      </c>
      <c r="E7283" s="2" t="s">
        <v>10</v>
      </c>
      <c r="F7283" s="19" t="s">
        <v>15515</v>
      </c>
      <c r="G7283" s="5" t="s">
        <v>15516</v>
      </c>
      <c r="H7283" s="26" t="s">
        <v>6793</v>
      </c>
      <c r="I7283" s="6" t="s">
        <v>251</v>
      </c>
    </row>
    <row r="7284" ht="15.0" customHeight="1">
      <c r="A7284" s="2" t="s">
        <v>9</v>
      </c>
      <c r="B7284" s="5">
        <v>19849.0</v>
      </c>
      <c r="C7284" s="25">
        <v>42998.0</v>
      </c>
      <c r="D7284" s="4">
        <v>32.0</v>
      </c>
      <c r="E7284" s="2" t="s">
        <v>10</v>
      </c>
      <c r="F7284" s="19" t="s">
        <v>15517</v>
      </c>
      <c r="G7284" s="5" t="s">
        <v>15518</v>
      </c>
      <c r="H7284" s="26" t="s">
        <v>6582</v>
      </c>
      <c r="I7284" s="6" t="s">
        <v>251</v>
      </c>
    </row>
    <row r="7285" ht="15.0" customHeight="1">
      <c r="A7285" s="2" t="s">
        <v>9</v>
      </c>
      <c r="B7285" s="5">
        <v>19848.0</v>
      </c>
      <c r="C7285" s="25">
        <v>42998.0</v>
      </c>
      <c r="D7285" s="4">
        <v>32.0</v>
      </c>
      <c r="E7285" s="2" t="s">
        <v>10</v>
      </c>
      <c r="F7285" s="19" t="s">
        <v>15519</v>
      </c>
      <c r="G7285" s="5" t="s">
        <v>15520</v>
      </c>
      <c r="H7285" s="26" t="s">
        <v>15521</v>
      </c>
      <c r="I7285" s="6" t="s">
        <v>251</v>
      </c>
    </row>
    <row r="7286" ht="15.0" customHeight="1">
      <c r="A7286" s="2" t="s">
        <v>9</v>
      </c>
      <c r="B7286" s="5">
        <v>19847.0</v>
      </c>
      <c r="C7286" s="25">
        <v>42998.0</v>
      </c>
      <c r="D7286" s="4">
        <v>32.0</v>
      </c>
      <c r="E7286" s="2" t="s">
        <v>10</v>
      </c>
      <c r="F7286" s="19" t="s">
        <v>15522</v>
      </c>
      <c r="G7286" s="5" t="s">
        <v>15523</v>
      </c>
      <c r="H7286" s="26" t="s">
        <v>6704</v>
      </c>
      <c r="I7286" s="6" t="s">
        <v>251</v>
      </c>
    </row>
    <row r="7287" ht="15.0" customHeight="1">
      <c r="A7287" s="2" t="s">
        <v>9</v>
      </c>
      <c r="B7287" s="5">
        <v>19846.0</v>
      </c>
      <c r="C7287" s="25">
        <v>42998.0</v>
      </c>
      <c r="D7287" s="4">
        <v>32.0</v>
      </c>
      <c r="E7287" s="2" t="s">
        <v>10</v>
      </c>
      <c r="F7287" s="19" t="s">
        <v>15524</v>
      </c>
      <c r="G7287" s="5" t="s">
        <v>15525</v>
      </c>
      <c r="H7287" s="26" t="s">
        <v>6617</v>
      </c>
      <c r="I7287" s="6" t="s">
        <v>251</v>
      </c>
    </row>
    <row r="7288" ht="15.0" customHeight="1">
      <c r="A7288" s="2" t="s">
        <v>9</v>
      </c>
      <c r="B7288" s="5">
        <v>19845.0</v>
      </c>
      <c r="C7288" s="25">
        <v>42998.0</v>
      </c>
      <c r="D7288" s="4">
        <v>32.0</v>
      </c>
      <c r="E7288" s="2" t="s">
        <v>10</v>
      </c>
      <c r="F7288" s="19" t="s">
        <v>15526</v>
      </c>
      <c r="G7288" s="5" t="s">
        <v>15527</v>
      </c>
      <c r="H7288" s="26" t="s">
        <v>15528</v>
      </c>
      <c r="I7288" s="6" t="s">
        <v>251</v>
      </c>
    </row>
    <row r="7289" ht="15.0" customHeight="1">
      <c r="A7289" s="2" t="s">
        <v>9</v>
      </c>
      <c r="B7289" s="5">
        <v>19844.0</v>
      </c>
      <c r="C7289" s="25">
        <v>42998.0</v>
      </c>
      <c r="D7289" s="4">
        <v>32.0</v>
      </c>
      <c r="E7289" s="2" t="s">
        <v>10</v>
      </c>
      <c r="F7289" s="19" t="s">
        <v>15529</v>
      </c>
      <c r="G7289" s="5" t="s">
        <v>15530</v>
      </c>
      <c r="H7289" s="26" t="s">
        <v>6612</v>
      </c>
      <c r="I7289" s="6" t="s">
        <v>251</v>
      </c>
    </row>
    <row r="7290" ht="15.0" customHeight="1">
      <c r="A7290" s="2" t="s">
        <v>9</v>
      </c>
      <c r="B7290" s="5">
        <v>19843.0</v>
      </c>
      <c r="C7290" s="25">
        <v>42998.0</v>
      </c>
      <c r="D7290" s="4">
        <v>32.0</v>
      </c>
      <c r="E7290" s="2" t="s">
        <v>10</v>
      </c>
      <c r="F7290" s="19" t="s">
        <v>15531</v>
      </c>
      <c r="G7290" s="5" t="s">
        <v>15532</v>
      </c>
      <c r="H7290" s="26" t="s">
        <v>6612</v>
      </c>
      <c r="I7290" s="6" t="s">
        <v>251</v>
      </c>
    </row>
    <row r="7291" ht="15.0" customHeight="1">
      <c r="A7291" s="2" t="s">
        <v>9</v>
      </c>
      <c r="B7291" s="5">
        <v>19842.0</v>
      </c>
      <c r="C7291" s="25">
        <v>42998.0</v>
      </c>
      <c r="D7291" s="4">
        <v>32.0</v>
      </c>
      <c r="E7291" s="2" t="s">
        <v>10</v>
      </c>
      <c r="F7291" s="19" t="s">
        <v>15533</v>
      </c>
      <c r="G7291" s="5" t="s">
        <v>15534</v>
      </c>
      <c r="H7291" s="26" t="s">
        <v>6612</v>
      </c>
      <c r="I7291" s="6" t="s">
        <v>251</v>
      </c>
    </row>
    <row r="7292" ht="15.0" customHeight="1">
      <c r="A7292" s="2" t="s">
        <v>9</v>
      </c>
      <c r="B7292" s="5">
        <v>19841.0</v>
      </c>
      <c r="C7292" s="25">
        <v>42998.0</v>
      </c>
      <c r="D7292" s="4">
        <v>32.0</v>
      </c>
      <c r="E7292" s="2" t="s">
        <v>10</v>
      </c>
      <c r="F7292" s="19" t="s">
        <v>15535</v>
      </c>
      <c r="G7292" s="5" t="s">
        <v>15536</v>
      </c>
      <c r="H7292" s="26" t="s">
        <v>6590</v>
      </c>
      <c r="I7292" s="6" t="s">
        <v>251</v>
      </c>
    </row>
    <row r="7293" ht="15.0" customHeight="1">
      <c r="A7293" s="2" t="s">
        <v>9</v>
      </c>
      <c r="B7293" s="5">
        <v>19840.0</v>
      </c>
      <c r="C7293" s="25">
        <v>42998.0</v>
      </c>
      <c r="D7293" s="4">
        <v>32.0</v>
      </c>
      <c r="E7293" s="2" t="s">
        <v>10</v>
      </c>
      <c r="F7293" s="19" t="s">
        <v>15537</v>
      </c>
      <c r="G7293" s="5" t="s">
        <v>15538</v>
      </c>
      <c r="H7293" s="26" t="s">
        <v>15539</v>
      </c>
      <c r="I7293" s="6" t="s">
        <v>251</v>
      </c>
    </row>
    <row r="7294" ht="15.0" customHeight="1">
      <c r="A7294" s="2" t="s">
        <v>9</v>
      </c>
      <c r="B7294" s="5">
        <v>19839.0</v>
      </c>
      <c r="C7294" s="25">
        <v>42998.0</v>
      </c>
      <c r="D7294" s="4">
        <v>32.0</v>
      </c>
      <c r="E7294" s="2" t="s">
        <v>10</v>
      </c>
      <c r="F7294" s="19" t="s">
        <v>15540</v>
      </c>
      <c r="G7294" s="5" t="s">
        <v>15541</v>
      </c>
      <c r="H7294" s="26" t="s">
        <v>6840</v>
      </c>
      <c r="I7294" s="6" t="s">
        <v>251</v>
      </c>
    </row>
    <row r="7295" ht="15.0" customHeight="1">
      <c r="A7295" s="2" t="s">
        <v>9</v>
      </c>
      <c r="B7295" s="5">
        <v>19838.0</v>
      </c>
      <c r="C7295" s="25">
        <v>42998.0</v>
      </c>
      <c r="D7295" s="4">
        <v>32.0</v>
      </c>
      <c r="E7295" s="2" t="s">
        <v>10</v>
      </c>
      <c r="F7295" s="19" t="s">
        <v>15542</v>
      </c>
      <c r="G7295" s="5" t="s">
        <v>15543</v>
      </c>
      <c r="H7295" s="26" t="s">
        <v>6787</v>
      </c>
      <c r="I7295" s="6" t="s">
        <v>251</v>
      </c>
    </row>
    <row r="7296" ht="15.0" customHeight="1">
      <c r="A7296" s="2" t="s">
        <v>9</v>
      </c>
      <c r="B7296" s="5">
        <v>19837.0</v>
      </c>
      <c r="C7296" s="25">
        <v>42998.0</v>
      </c>
      <c r="D7296" s="4">
        <v>32.0</v>
      </c>
      <c r="E7296" s="2" t="s">
        <v>10</v>
      </c>
      <c r="F7296" s="19" t="s">
        <v>15544</v>
      </c>
      <c r="G7296" s="5" t="s">
        <v>15545</v>
      </c>
      <c r="H7296" s="26" t="s">
        <v>6693</v>
      </c>
      <c r="I7296" s="6" t="s">
        <v>251</v>
      </c>
    </row>
    <row r="7297" ht="15.0" customHeight="1">
      <c r="A7297" s="2" t="s">
        <v>9</v>
      </c>
      <c r="B7297" s="5">
        <v>19836.0</v>
      </c>
      <c r="C7297" s="25">
        <v>42998.0</v>
      </c>
      <c r="D7297" s="4">
        <v>32.0</v>
      </c>
      <c r="E7297" s="2" t="s">
        <v>10</v>
      </c>
      <c r="F7297" s="19" t="s">
        <v>15546</v>
      </c>
      <c r="G7297" s="5" t="s">
        <v>15547</v>
      </c>
      <c r="H7297" s="26" t="s">
        <v>6693</v>
      </c>
      <c r="I7297" s="6" t="s">
        <v>251</v>
      </c>
    </row>
    <row r="7298" ht="15.0" customHeight="1">
      <c r="A7298" s="2" t="s">
        <v>9</v>
      </c>
      <c r="B7298" s="5">
        <v>19835.0</v>
      </c>
      <c r="C7298" s="25">
        <v>42998.0</v>
      </c>
      <c r="D7298" s="4">
        <v>32.0</v>
      </c>
      <c r="E7298" s="2" t="s">
        <v>10</v>
      </c>
      <c r="F7298" s="19" t="s">
        <v>15548</v>
      </c>
      <c r="G7298" s="5" t="s">
        <v>15549</v>
      </c>
      <c r="H7298" s="26" t="s">
        <v>15550</v>
      </c>
      <c r="I7298" s="6" t="s">
        <v>251</v>
      </c>
    </row>
    <row r="7299" ht="15.0" customHeight="1">
      <c r="A7299" s="2" t="s">
        <v>9</v>
      </c>
      <c r="B7299" s="5">
        <v>19834.0</v>
      </c>
      <c r="C7299" s="25">
        <v>42998.0</v>
      </c>
      <c r="D7299" s="4">
        <v>32.0</v>
      </c>
      <c r="E7299" s="2" t="s">
        <v>10</v>
      </c>
      <c r="F7299" s="19" t="s">
        <v>15551</v>
      </c>
      <c r="G7299" s="5" t="s">
        <v>15552</v>
      </c>
      <c r="H7299" s="26" t="s">
        <v>7128</v>
      </c>
      <c r="I7299" s="6" t="s">
        <v>251</v>
      </c>
    </row>
    <row r="7300" ht="15.0" customHeight="1">
      <c r="A7300" s="2" t="s">
        <v>9</v>
      </c>
      <c r="B7300" s="5">
        <v>19833.0</v>
      </c>
      <c r="C7300" s="25">
        <v>42998.0</v>
      </c>
      <c r="D7300" s="4">
        <v>32.0</v>
      </c>
      <c r="E7300" s="2" t="s">
        <v>10</v>
      </c>
      <c r="F7300" s="19" t="s">
        <v>15553</v>
      </c>
      <c r="G7300" s="5" t="s">
        <v>15554</v>
      </c>
      <c r="H7300" s="26" t="s">
        <v>6593</v>
      </c>
      <c r="I7300" s="6" t="s">
        <v>251</v>
      </c>
    </row>
    <row r="7301" ht="15.0" customHeight="1">
      <c r="A7301" s="2" t="s">
        <v>9</v>
      </c>
      <c r="B7301" s="5">
        <v>19832.0</v>
      </c>
      <c r="C7301" s="25">
        <v>42998.0</v>
      </c>
      <c r="D7301" s="4">
        <v>32.0</v>
      </c>
      <c r="E7301" s="2" t="s">
        <v>10</v>
      </c>
      <c r="F7301" s="19" t="s">
        <v>15555</v>
      </c>
      <c r="G7301" s="5" t="s">
        <v>15556</v>
      </c>
      <c r="H7301" s="26" t="s">
        <v>6593</v>
      </c>
      <c r="I7301" s="6" t="s">
        <v>251</v>
      </c>
    </row>
    <row r="7302" ht="15.0" customHeight="1">
      <c r="A7302" s="2" t="s">
        <v>9</v>
      </c>
      <c r="B7302" s="5">
        <v>19831.0</v>
      </c>
      <c r="C7302" s="25">
        <v>42998.0</v>
      </c>
      <c r="D7302" s="4">
        <v>32.0</v>
      </c>
      <c r="E7302" s="2" t="s">
        <v>10</v>
      </c>
      <c r="F7302" s="19" t="s">
        <v>15557</v>
      </c>
      <c r="G7302" s="5" t="s">
        <v>15558</v>
      </c>
      <c r="H7302" s="26" t="s">
        <v>8048</v>
      </c>
      <c r="I7302" s="6" t="s">
        <v>251</v>
      </c>
    </row>
    <row r="7303" ht="15.0" customHeight="1">
      <c r="A7303" s="2" t="s">
        <v>9</v>
      </c>
      <c r="B7303" s="5">
        <v>19830.0</v>
      </c>
      <c r="C7303" s="25">
        <v>42998.0</v>
      </c>
      <c r="D7303" s="4">
        <v>32.0</v>
      </c>
      <c r="E7303" s="2" t="s">
        <v>10</v>
      </c>
      <c r="F7303" s="19" t="s">
        <v>15559</v>
      </c>
      <c r="G7303" s="5" t="s">
        <v>15560</v>
      </c>
      <c r="H7303" s="26" t="s">
        <v>6617</v>
      </c>
      <c r="I7303" s="6" t="s">
        <v>251</v>
      </c>
    </row>
    <row r="7304" ht="15.0" customHeight="1">
      <c r="A7304" s="2" t="s">
        <v>9</v>
      </c>
      <c r="B7304" s="5">
        <v>19829.0</v>
      </c>
      <c r="C7304" s="25">
        <v>42998.0</v>
      </c>
      <c r="D7304" s="4">
        <v>32.0</v>
      </c>
      <c r="E7304" s="2" t="s">
        <v>10</v>
      </c>
      <c r="F7304" s="19" t="s">
        <v>15561</v>
      </c>
      <c r="G7304" s="5" t="s">
        <v>15562</v>
      </c>
      <c r="H7304" s="26" t="s">
        <v>6607</v>
      </c>
      <c r="I7304" s="6" t="s">
        <v>251</v>
      </c>
    </row>
    <row r="7305" ht="15.0" customHeight="1">
      <c r="A7305" s="2" t="s">
        <v>9</v>
      </c>
      <c r="B7305" s="5">
        <v>19828.0</v>
      </c>
      <c r="C7305" s="25">
        <v>42998.0</v>
      </c>
      <c r="D7305" s="4">
        <v>32.0</v>
      </c>
      <c r="E7305" s="2" t="s">
        <v>10</v>
      </c>
      <c r="F7305" s="19" t="s">
        <v>15563</v>
      </c>
      <c r="G7305" s="5" t="s">
        <v>15564</v>
      </c>
      <c r="H7305" s="26" t="s">
        <v>6859</v>
      </c>
      <c r="I7305" s="6" t="s">
        <v>251</v>
      </c>
    </row>
    <row r="7306" ht="15.0" customHeight="1">
      <c r="A7306" s="2" t="s">
        <v>9</v>
      </c>
      <c r="B7306" s="5">
        <v>19827.0</v>
      </c>
      <c r="C7306" s="25">
        <v>42998.0</v>
      </c>
      <c r="D7306" s="4">
        <v>32.0</v>
      </c>
      <c r="E7306" s="2" t="s">
        <v>10</v>
      </c>
      <c r="F7306" s="19" t="s">
        <v>15565</v>
      </c>
      <c r="G7306" s="5" t="s">
        <v>15566</v>
      </c>
      <c r="H7306" s="26" t="s">
        <v>6862</v>
      </c>
      <c r="I7306" s="6" t="s">
        <v>251</v>
      </c>
    </row>
    <row r="7307" ht="15.0" customHeight="1">
      <c r="A7307" s="2" t="s">
        <v>9</v>
      </c>
      <c r="B7307" s="5">
        <v>19826.0</v>
      </c>
      <c r="C7307" s="25">
        <v>42998.0</v>
      </c>
      <c r="D7307" s="4">
        <v>32.0</v>
      </c>
      <c r="E7307" s="2" t="s">
        <v>10</v>
      </c>
      <c r="F7307" s="19" t="s">
        <v>15567</v>
      </c>
      <c r="G7307" s="5" t="s">
        <v>15568</v>
      </c>
      <c r="H7307" s="26" t="s">
        <v>6617</v>
      </c>
      <c r="I7307" s="6" t="s">
        <v>251</v>
      </c>
    </row>
    <row r="7308" ht="15.0" customHeight="1">
      <c r="A7308" s="2" t="s">
        <v>9</v>
      </c>
      <c r="B7308" s="5">
        <v>19825.0</v>
      </c>
      <c r="C7308" s="25">
        <v>42998.0</v>
      </c>
      <c r="D7308" s="4">
        <v>32.0</v>
      </c>
      <c r="E7308" s="2" t="s">
        <v>10</v>
      </c>
      <c r="F7308" s="19" t="s">
        <v>15569</v>
      </c>
      <c r="G7308" s="5" t="s">
        <v>15570</v>
      </c>
      <c r="H7308" s="26" t="s">
        <v>6636</v>
      </c>
      <c r="I7308" s="6" t="s">
        <v>251</v>
      </c>
    </row>
    <row r="7309" ht="15.0" customHeight="1">
      <c r="A7309" s="2" t="s">
        <v>9</v>
      </c>
      <c r="B7309" s="5">
        <v>19824.0</v>
      </c>
      <c r="C7309" s="25">
        <v>42998.0</v>
      </c>
      <c r="D7309" s="4">
        <v>32.0</v>
      </c>
      <c r="E7309" s="2" t="s">
        <v>10</v>
      </c>
      <c r="F7309" s="19" t="s">
        <v>15571</v>
      </c>
      <c r="G7309" s="5" t="s">
        <v>15572</v>
      </c>
      <c r="H7309" s="26" t="s">
        <v>6636</v>
      </c>
      <c r="I7309" s="6" t="s">
        <v>251</v>
      </c>
    </row>
    <row r="7310" ht="15.0" customHeight="1">
      <c r="A7310" s="2" t="s">
        <v>9</v>
      </c>
      <c r="B7310" s="5">
        <v>19823.0</v>
      </c>
      <c r="C7310" s="25">
        <v>42998.0</v>
      </c>
      <c r="D7310" s="4">
        <v>32.0</v>
      </c>
      <c r="E7310" s="2" t="s">
        <v>10</v>
      </c>
      <c r="F7310" s="19" t="s">
        <v>15573</v>
      </c>
      <c r="G7310" s="5" t="s">
        <v>15574</v>
      </c>
      <c r="H7310" s="26" t="s">
        <v>6604</v>
      </c>
      <c r="I7310" s="6" t="s">
        <v>251</v>
      </c>
    </row>
    <row r="7311" ht="15.0" customHeight="1">
      <c r="A7311" s="2" t="s">
        <v>9</v>
      </c>
      <c r="B7311" s="5">
        <v>19822.0</v>
      </c>
      <c r="C7311" s="25">
        <v>42998.0</v>
      </c>
      <c r="D7311" s="4">
        <v>32.0</v>
      </c>
      <c r="E7311" s="2" t="s">
        <v>10</v>
      </c>
      <c r="F7311" s="19" t="s">
        <v>15575</v>
      </c>
      <c r="G7311" s="5" t="s">
        <v>15576</v>
      </c>
      <c r="H7311" s="26" t="s">
        <v>6604</v>
      </c>
      <c r="I7311" s="6" t="s">
        <v>251</v>
      </c>
    </row>
    <row r="7312" ht="15.0" customHeight="1">
      <c r="A7312" s="2" t="s">
        <v>9</v>
      </c>
      <c r="B7312" s="5">
        <v>19821.0</v>
      </c>
      <c r="C7312" s="25">
        <v>42998.0</v>
      </c>
      <c r="D7312" s="4">
        <v>32.0</v>
      </c>
      <c r="E7312" s="2" t="s">
        <v>10</v>
      </c>
      <c r="F7312" s="19" t="s">
        <v>15577</v>
      </c>
      <c r="G7312" s="5" t="s">
        <v>15578</v>
      </c>
      <c r="H7312" s="26" t="s">
        <v>15579</v>
      </c>
      <c r="I7312" s="6" t="s">
        <v>251</v>
      </c>
    </row>
    <row r="7313" ht="15.0" customHeight="1">
      <c r="A7313" s="2" t="s">
        <v>9</v>
      </c>
      <c r="B7313" s="5">
        <v>19820.0</v>
      </c>
      <c r="C7313" s="25">
        <v>42998.0</v>
      </c>
      <c r="D7313" s="4">
        <v>32.0</v>
      </c>
      <c r="E7313" s="2" t="s">
        <v>10</v>
      </c>
      <c r="F7313" s="19" t="s">
        <v>15580</v>
      </c>
      <c r="G7313" s="5" t="s">
        <v>15581</v>
      </c>
      <c r="H7313" s="26" t="s">
        <v>7310</v>
      </c>
      <c r="I7313" s="6" t="s">
        <v>251</v>
      </c>
    </row>
    <row r="7314" ht="15.0" customHeight="1">
      <c r="A7314" s="2" t="s">
        <v>9</v>
      </c>
      <c r="B7314" s="5">
        <v>19819.0</v>
      </c>
      <c r="C7314" s="25">
        <v>42998.0</v>
      </c>
      <c r="D7314" s="4">
        <v>32.0</v>
      </c>
      <c r="E7314" s="2" t="s">
        <v>10</v>
      </c>
      <c r="F7314" s="19" t="s">
        <v>15582</v>
      </c>
      <c r="G7314" s="5" t="s">
        <v>15583</v>
      </c>
      <c r="H7314" s="26" t="s">
        <v>15584</v>
      </c>
      <c r="I7314" s="6" t="s">
        <v>251</v>
      </c>
    </row>
    <row r="7315" ht="15.0" customHeight="1">
      <c r="A7315" s="2" t="s">
        <v>9</v>
      </c>
      <c r="B7315" s="5">
        <v>19818.0</v>
      </c>
      <c r="C7315" s="25">
        <v>42998.0</v>
      </c>
      <c r="D7315" s="4">
        <v>32.0</v>
      </c>
      <c r="E7315" s="2" t="s">
        <v>10</v>
      </c>
      <c r="F7315" s="19" t="s">
        <v>15585</v>
      </c>
      <c r="G7315" s="5" t="s">
        <v>15586</v>
      </c>
      <c r="H7315" s="26" t="s">
        <v>15382</v>
      </c>
      <c r="I7315" s="6" t="s">
        <v>251</v>
      </c>
    </row>
    <row r="7316" ht="15.0" customHeight="1">
      <c r="A7316" s="2" t="s">
        <v>9</v>
      </c>
      <c r="B7316" s="5">
        <v>19817.0</v>
      </c>
      <c r="C7316" s="25">
        <v>42998.0</v>
      </c>
      <c r="D7316" s="4">
        <v>32.0</v>
      </c>
      <c r="E7316" s="2" t="s">
        <v>10</v>
      </c>
      <c r="F7316" s="19" t="s">
        <v>15587</v>
      </c>
      <c r="G7316" s="5" t="s">
        <v>15588</v>
      </c>
      <c r="H7316" s="26" t="s">
        <v>15358</v>
      </c>
      <c r="I7316" s="6" t="s">
        <v>251</v>
      </c>
    </row>
    <row r="7317" ht="15.0" customHeight="1">
      <c r="A7317" s="2" t="s">
        <v>9</v>
      </c>
      <c r="B7317" s="5">
        <v>19816.0</v>
      </c>
      <c r="C7317" s="25">
        <v>42998.0</v>
      </c>
      <c r="D7317" s="4">
        <v>32.0</v>
      </c>
      <c r="E7317" s="2" t="s">
        <v>10</v>
      </c>
      <c r="F7317" s="19" t="s">
        <v>15589</v>
      </c>
      <c r="G7317" s="5" t="s">
        <v>15590</v>
      </c>
      <c r="H7317" s="26" t="s">
        <v>8392</v>
      </c>
      <c r="I7317" s="6" t="s">
        <v>251</v>
      </c>
    </row>
    <row r="7318" ht="15.0" customHeight="1">
      <c r="A7318" s="2" t="s">
        <v>9</v>
      </c>
      <c r="B7318" s="5">
        <v>19815.0</v>
      </c>
      <c r="C7318" s="25">
        <v>42998.0</v>
      </c>
      <c r="D7318" s="4">
        <v>32.0</v>
      </c>
      <c r="E7318" s="2" t="s">
        <v>10</v>
      </c>
      <c r="F7318" s="19" t="s">
        <v>15591</v>
      </c>
      <c r="G7318" s="5" t="s">
        <v>15592</v>
      </c>
      <c r="H7318" s="26" t="s">
        <v>6698</v>
      </c>
      <c r="I7318" s="6" t="s">
        <v>251</v>
      </c>
    </row>
    <row r="7319" ht="15.0" customHeight="1">
      <c r="A7319" s="2" t="s">
        <v>9</v>
      </c>
      <c r="B7319" s="5">
        <v>19814.0</v>
      </c>
      <c r="C7319" s="25">
        <v>42998.0</v>
      </c>
      <c r="D7319" s="4">
        <v>32.0</v>
      </c>
      <c r="E7319" s="2" t="s">
        <v>10</v>
      </c>
      <c r="F7319" s="19" t="s">
        <v>15593</v>
      </c>
      <c r="G7319" s="5" t="s">
        <v>15594</v>
      </c>
      <c r="H7319" s="26" t="s">
        <v>15045</v>
      </c>
      <c r="I7319" s="6" t="s">
        <v>251</v>
      </c>
    </row>
    <row r="7320" ht="15.0" customHeight="1">
      <c r="A7320" s="2" t="s">
        <v>9</v>
      </c>
      <c r="B7320" s="5">
        <v>19813.0</v>
      </c>
      <c r="C7320" s="25">
        <v>42998.0</v>
      </c>
      <c r="D7320" s="4">
        <v>32.0</v>
      </c>
      <c r="E7320" s="2" t="s">
        <v>10</v>
      </c>
      <c r="F7320" s="19" t="s">
        <v>15595</v>
      </c>
      <c r="G7320" s="5" t="s">
        <v>15596</v>
      </c>
      <c r="H7320" s="26" t="s">
        <v>6916</v>
      </c>
      <c r="I7320" s="6" t="s">
        <v>251</v>
      </c>
    </row>
    <row r="7321" ht="15.0" customHeight="1">
      <c r="A7321" s="2" t="s">
        <v>9</v>
      </c>
      <c r="B7321" s="5">
        <v>19812.0</v>
      </c>
      <c r="C7321" s="25">
        <v>42998.0</v>
      </c>
      <c r="D7321" s="4">
        <v>32.0</v>
      </c>
      <c r="E7321" s="2" t="s">
        <v>10</v>
      </c>
      <c r="F7321" s="19" t="s">
        <v>15597</v>
      </c>
      <c r="G7321" s="5" t="s">
        <v>15598</v>
      </c>
      <c r="H7321" s="26" t="s">
        <v>6593</v>
      </c>
      <c r="I7321" s="6" t="s">
        <v>251</v>
      </c>
    </row>
    <row r="7322" ht="15.0" customHeight="1">
      <c r="A7322" s="2" t="s">
        <v>9</v>
      </c>
      <c r="B7322" s="5">
        <v>19811.0</v>
      </c>
      <c r="C7322" s="25">
        <v>42998.0</v>
      </c>
      <c r="D7322" s="4">
        <v>32.0</v>
      </c>
      <c r="E7322" s="2" t="s">
        <v>10</v>
      </c>
      <c r="F7322" s="19" t="s">
        <v>15599</v>
      </c>
      <c r="G7322" s="5" t="s">
        <v>15600</v>
      </c>
      <c r="H7322" s="26" t="s">
        <v>13051</v>
      </c>
      <c r="I7322" s="6" t="s">
        <v>251</v>
      </c>
    </row>
    <row r="7323" ht="15.0" customHeight="1">
      <c r="A7323" s="2" t="s">
        <v>9</v>
      </c>
      <c r="B7323" s="5">
        <v>19810.0</v>
      </c>
      <c r="C7323" s="25">
        <v>42998.0</v>
      </c>
      <c r="D7323" s="4">
        <v>32.0</v>
      </c>
      <c r="E7323" s="2" t="s">
        <v>10</v>
      </c>
      <c r="F7323" s="19" t="s">
        <v>15601</v>
      </c>
      <c r="G7323" s="5" t="s">
        <v>15602</v>
      </c>
      <c r="H7323" s="26" t="s">
        <v>6590</v>
      </c>
      <c r="I7323" s="6" t="s">
        <v>251</v>
      </c>
    </row>
    <row r="7324" ht="15.0" customHeight="1">
      <c r="A7324" s="2" t="s">
        <v>9</v>
      </c>
      <c r="B7324" s="5">
        <v>19809.0</v>
      </c>
      <c r="C7324" s="25">
        <v>42998.0</v>
      </c>
      <c r="D7324" s="4">
        <v>32.0</v>
      </c>
      <c r="E7324" s="2" t="s">
        <v>10</v>
      </c>
      <c r="F7324" s="19" t="s">
        <v>15603</v>
      </c>
      <c r="G7324" s="5" t="s">
        <v>15604</v>
      </c>
      <c r="H7324" s="26" t="s">
        <v>6793</v>
      </c>
      <c r="I7324" s="6" t="s">
        <v>251</v>
      </c>
    </row>
    <row r="7325" ht="15.0" customHeight="1">
      <c r="A7325" s="2" t="s">
        <v>9</v>
      </c>
      <c r="B7325" s="5">
        <v>19808.0</v>
      </c>
      <c r="C7325" s="25">
        <v>42998.0</v>
      </c>
      <c r="D7325" s="4">
        <v>32.0</v>
      </c>
      <c r="E7325" s="2" t="s">
        <v>10</v>
      </c>
      <c r="F7325" s="19" t="s">
        <v>15605</v>
      </c>
      <c r="G7325" s="5" t="s">
        <v>15606</v>
      </c>
      <c r="H7325" s="26" t="s">
        <v>15607</v>
      </c>
      <c r="I7325" s="6" t="s">
        <v>251</v>
      </c>
    </row>
    <row r="7326" ht="15.0" customHeight="1">
      <c r="A7326" s="2" t="s">
        <v>76</v>
      </c>
      <c r="B7326" s="5">
        <v>10484.0</v>
      </c>
      <c r="C7326" s="25">
        <v>42998.0</v>
      </c>
      <c r="D7326" s="4">
        <v>32.0</v>
      </c>
      <c r="E7326" s="2" t="s">
        <v>10</v>
      </c>
      <c r="F7326" s="19" t="s">
        <v>15608</v>
      </c>
      <c r="G7326" s="5" t="s">
        <v>15609</v>
      </c>
      <c r="H7326" s="26" t="s">
        <v>6511</v>
      </c>
      <c r="I7326" s="6" t="s">
        <v>251</v>
      </c>
    </row>
    <row r="7327" ht="15.0" customHeight="1">
      <c r="A7327" s="2" t="s">
        <v>76</v>
      </c>
      <c r="B7327" s="5">
        <v>10483.0</v>
      </c>
      <c r="C7327" s="25">
        <v>42998.0</v>
      </c>
      <c r="D7327" s="4">
        <v>32.0</v>
      </c>
      <c r="E7327" s="2" t="s">
        <v>10</v>
      </c>
      <c r="F7327" s="19" t="s">
        <v>15610</v>
      </c>
      <c r="G7327" s="5" t="s">
        <v>15611</v>
      </c>
      <c r="H7327" s="26" t="s">
        <v>6511</v>
      </c>
      <c r="I7327" s="6" t="s">
        <v>251</v>
      </c>
    </row>
    <row r="7328" ht="15.0" customHeight="1">
      <c r="A7328" s="2" t="s">
        <v>76</v>
      </c>
      <c r="B7328" s="5">
        <v>10482.0</v>
      </c>
      <c r="C7328" s="25">
        <v>42998.0</v>
      </c>
      <c r="D7328" s="4">
        <v>32.0</v>
      </c>
      <c r="E7328" s="2" t="s">
        <v>10</v>
      </c>
      <c r="F7328" s="19" t="s">
        <v>15612</v>
      </c>
      <c r="G7328" s="5" t="s">
        <v>15613</v>
      </c>
      <c r="H7328" s="26" t="s">
        <v>6511</v>
      </c>
      <c r="I7328" s="6" t="s">
        <v>251</v>
      </c>
    </row>
    <row r="7329" ht="15.0" customHeight="1">
      <c r="A7329" s="2" t="s">
        <v>76</v>
      </c>
      <c r="B7329" s="5">
        <v>10481.0</v>
      </c>
      <c r="C7329" s="25">
        <v>42998.0</v>
      </c>
      <c r="D7329" s="4">
        <v>32.0</v>
      </c>
      <c r="E7329" s="2" t="s">
        <v>10</v>
      </c>
      <c r="F7329" s="19" t="s">
        <v>15614</v>
      </c>
      <c r="G7329" s="5" t="s">
        <v>15615</v>
      </c>
      <c r="H7329" s="26" t="s">
        <v>6511</v>
      </c>
      <c r="I7329" s="6" t="s">
        <v>251</v>
      </c>
    </row>
    <row r="7330" ht="15.0" customHeight="1">
      <c r="A7330" s="2" t="s">
        <v>76</v>
      </c>
      <c r="B7330" s="5">
        <v>10480.0</v>
      </c>
      <c r="C7330" s="25">
        <v>42998.0</v>
      </c>
      <c r="D7330" s="4">
        <v>32.0</v>
      </c>
      <c r="E7330" s="2" t="s">
        <v>10</v>
      </c>
      <c r="F7330" s="19" t="s">
        <v>15614</v>
      </c>
      <c r="G7330" s="5" t="s">
        <v>15615</v>
      </c>
      <c r="H7330" s="26" t="s">
        <v>6511</v>
      </c>
      <c r="I7330" s="6" t="s">
        <v>251</v>
      </c>
    </row>
    <row r="7331" ht="15.0" customHeight="1">
      <c r="A7331" s="2" t="s">
        <v>9</v>
      </c>
      <c r="B7331" s="5">
        <v>19807.0</v>
      </c>
      <c r="C7331" s="25">
        <v>42991.0</v>
      </c>
      <c r="D7331" s="4">
        <v>31.0</v>
      </c>
      <c r="E7331" s="2" t="s">
        <v>10</v>
      </c>
      <c r="F7331" s="19" t="s">
        <v>15616</v>
      </c>
      <c r="G7331" s="5" t="s">
        <v>15617</v>
      </c>
      <c r="H7331" s="26" t="s">
        <v>8251</v>
      </c>
      <c r="I7331" s="6" t="s">
        <v>251</v>
      </c>
    </row>
    <row r="7332" ht="15.0" customHeight="1">
      <c r="A7332" s="2" t="s">
        <v>9</v>
      </c>
      <c r="B7332" s="5">
        <v>19806.0</v>
      </c>
      <c r="C7332" s="25">
        <v>42991.0</v>
      </c>
      <c r="D7332" s="4">
        <v>31.0</v>
      </c>
      <c r="E7332" s="2" t="s">
        <v>10</v>
      </c>
      <c r="F7332" s="19" t="s">
        <v>15618</v>
      </c>
      <c r="G7332" s="5" t="s">
        <v>15619</v>
      </c>
      <c r="H7332" s="26" t="s">
        <v>6582</v>
      </c>
      <c r="I7332" s="6" t="s">
        <v>251</v>
      </c>
    </row>
    <row r="7333" ht="15.0" customHeight="1">
      <c r="A7333" s="2" t="s">
        <v>9</v>
      </c>
      <c r="B7333" s="5">
        <v>19805.0</v>
      </c>
      <c r="C7333" s="25">
        <v>42991.0</v>
      </c>
      <c r="D7333" s="4">
        <v>31.0</v>
      </c>
      <c r="E7333" s="2" t="s">
        <v>10</v>
      </c>
      <c r="F7333" s="19" t="s">
        <v>15620</v>
      </c>
      <c r="G7333" s="5" t="s">
        <v>15621</v>
      </c>
      <c r="H7333" s="26" t="s">
        <v>6582</v>
      </c>
      <c r="I7333" s="6" t="s">
        <v>251</v>
      </c>
    </row>
    <row r="7334" ht="15.0" customHeight="1">
      <c r="A7334" s="2" t="s">
        <v>9</v>
      </c>
      <c r="B7334" s="5">
        <v>19804.0</v>
      </c>
      <c r="C7334" s="25">
        <v>42991.0</v>
      </c>
      <c r="D7334" s="4">
        <v>31.0</v>
      </c>
      <c r="E7334" s="2" t="s">
        <v>10</v>
      </c>
      <c r="F7334" s="19" t="s">
        <v>15622</v>
      </c>
      <c r="G7334" s="5" t="s">
        <v>15623</v>
      </c>
      <c r="H7334" s="26" t="s">
        <v>6648</v>
      </c>
      <c r="I7334" s="6" t="s">
        <v>251</v>
      </c>
    </row>
    <row r="7335" ht="15.0" customHeight="1">
      <c r="A7335" s="2" t="s">
        <v>9</v>
      </c>
      <c r="B7335" s="5">
        <v>19803.0</v>
      </c>
      <c r="C7335" s="25">
        <v>42991.0</v>
      </c>
      <c r="D7335" s="4">
        <v>31.0</v>
      </c>
      <c r="E7335" s="2" t="s">
        <v>10</v>
      </c>
      <c r="F7335" s="19" t="s">
        <v>15624</v>
      </c>
      <c r="G7335" s="5" t="s">
        <v>15625</v>
      </c>
      <c r="H7335" s="26" t="s">
        <v>6859</v>
      </c>
      <c r="I7335" s="6" t="s">
        <v>251</v>
      </c>
    </row>
    <row r="7336" ht="15.0" customHeight="1">
      <c r="A7336" s="2" t="s">
        <v>9</v>
      </c>
      <c r="B7336" s="5">
        <v>19802.0</v>
      </c>
      <c r="C7336" s="25">
        <v>42991.0</v>
      </c>
      <c r="D7336" s="4">
        <v>31.0</v>
      </c>
      <c r="E7336" s="2" t="s">
        <v>10</v>
      </c>
      <c r="F7336" s="19" t="s">
        <v>15626</v>
      </c>
      <c r="G7336" s="5" t="s">
        <v>15627</v>
      </c>
      <c r="H7336" s="26" t="s">
        <v>6617</v>
      </c>
      <c r="I7336" s="6" t="s">
        <v>251</v>
      </c>
    </row>
    <row r="7337" ht="15.0" customHeight="1">
      <c r="A7337" s="2" t="s">
        <v>9</v>
      </c>
      <c r="B7337" s="5">
        <v>19801.0</v>
      </c>
      <c r="C7337" s="25">
        <v>42991.0</v>
      </c>
      <c r="D7337" s="4">
        <v>31.0</v>
      </c>
      <c r="E7337" s="2" t="s">
        <v>10</v>
      </c>
      <c r="F7337" s="19" t="s">
        <v>15628</v>
      </c>
      <c r="G7337" s="5" t="s">
        <v>15629</v>
      </c>
      <c r="H7337" s="26" t="s">
        <v>6693</v>
      </c>
      <c r="I7337" s="6" t="s">
        <v>251</v>
      </c>
    </row>
    <row r="7338" ht="15.0" customHeight="1">
      <c r="A7338" s="2" t="s">
        <v>9</v>
      </c>
      <c r="B7338" s="5">
        <v>19800.0</v>
      </c>
      <c r="C7338" s="25">
        <v>42991.0</v>
      </c>
      <c r="D7338" s="4">
        <v>31.0</v>
      </c>
      <c r="E7338" s="2" t="s">
        <v>10</v>
      </c>
      <c r="F7338" s="19" t="s">
        <v>15630</v>
      </c>
      <c r="G7338" s="5" t="s">
        <v>15631</v>
      </c>
      <c r="H7338" s="26" t="s">
        <v>6693</v>
      </c>
      <c r="I7338" s="6" t="s">
        <v>251</v>
      </c>
    </row>
    <row r="7339" ht="15.0" customHeight="1">
      <c r="A7339" s="2" t="s">
        <v>9</v>
      </c>
      <c r="B7339" s="5">
        <v>19799.0</v>
      </c>
      <c r="C7339" s="25">
        <v>42991.0</v>
      </c>
      <c r="D7339" s="4">
        <v>31.0</v>
      </c>
      <c r="E7339" s="2" t="s">
        <v>10</v>
      </c>
      <c r="F7339" s="19" t="s">
        <v>15632</v>
      </c>
      <c r="G7339" s="5" t="s">
        <v>15633</v>
      </c>
      <c r="H7339" s="26" t="s">
        <v>15634</v>
      </c>
      <c r="I7339" s="6" t="s">
        <v>251</v>
      </c>
    </row>
    <row r="7340" ht="15.0" customHeight="1">
      <c r="A7340" s="2" t="s">
        <v>9</v>
      </c>
      <c r="B7340" s="5">
        <v>19798.0</v>
      </c>
      <c r="C7340" s="25">
        <v>42991.0</v>
      </c>
      <c r="D7340" s="4">
        <v>31.0</v>
      </c>
      <c r="E7340" s="2" t="s">
        <v>10</v>
      </c>
      <c r="F7340" s="19" t="s">
        <v>15635</v>
      </c>
      <c r="G7340" s="5" t="s">
        <v>15636</v>
      </c>
      <c r="H7340" s="26" t="s">
        <v>7883</v>
      </c>
      <c r="I7340" s="6" t="s">
        <v>251</v>
      </c>
    </row>
    <row r="7341" ht="15.0" customHeight="1">
      <c r="A7341" s="2" t="s">
        <v>9</v>
      </c>
      <c r="B7341" s="5">
        <v>19797.0</v>
      </c>
      <c r="C7341" s="25">
        <v>42991.0</v>
      </c>
      <c r="D7341" s="4">
        <v>31.0</v>
      </c>
      <c r="E7341" s="2" t="s">
        <v>10</v>
      </c>
      <c r="F7341" s="19" t="s">
        <v>15637</v>
      </c>
      <c r="G7341" s="5" t="s">
        <v>15638</v>
      </c>
      <c r="H7341" s="26" t="s">
        <v>6612</v>
      </c>
      <c r="I7341" s="6" t="s">
        <v>251</v>
      </c>
    </row>
    <row r="7342" ht="15.0" customHeight="1">
      <c r="A7342" s="2" t="s">
        <v>9</v>
      </c>
      <c r="B7342" s="5">
        <v>19796.0</v>
      </c>
      <c r="C7342" s="25">
        <v>42991.0</v>
      </c>
      <c r="D7342" s="4">
        <v>31.0</v>
      </c>
      <c r="E7342" s="2" t="s">
        <v>10</v>
      </c>
      <c r="F7342" s="19" t="s">
        <v>15639</v>
      </c>
      <c r="G7342" s="5" t="s">
        <v>15640</v>
      </c>
      <c r="H7342" s="26" t="s">
        <v>7643</v>
      </c>
      <c r="I7342" s="6" t="s">
        <v>251</v>
      </c>
    </row>
    <row r="7343" ht="15.0" customHeight="1">
      <c r="A7343" s="2" t="s">
        <v>9</v>
      </c>
      <c r="B7343" s="5">
        <v>19795.0</v>
      </c>
      <c r="C7343" s="25">
        <v>42991.0</v>
      </c>
      <c r="D7343" s="4">
        <v>31.0</v>
      </c>
      <c r="E7343" s="2" t="s">
        <v>10</v>
      </c>
      <c r="F7343" s="19" t="s">
        <v>15641</v>
      </c>
      <c r="G7343" s="5" t="s">
        <v>15642</v>
      </c>
      <c r="H7343" s="26" t="s">
        <v>6862</v>
      </c>
      <c r="I7343" s="6" t="s">
        <v>251</v>
      </c>
    </row>
    <row r="7344" ht="15.0" customHeight="1">
      <c r="A7344" s="2" t="s">
        <v>9</v>
      </c>
      <c r="B7344" s="5">
        <v>19794.0</v>
      </c>
      <c r="C7344" s="25">
        <v>42991.0</v>
      </c>
      <c r="D7344" s="4">
        <v>31.0</v>
      </c>
      <c r="E7344" s="2" t="s">
        <v>10</v>
      </c>
      <c r="F7344" s="19" t="s">
        <v>15643</v>
      </c>
      <c r="G7344" s="5" t="s">
        <v>15644</v>
      </c>
      <c r="H7344" s="26" t="s">
        <v>6525</v>
      </c>
      <c r="I7344" s="6" t="s">
        <v>251</v>
      </c>
    </row>
    <row r="7345" ht="15.0" customHeight="1">
      <c r="A7345" s="2" t="s">
        <v>9</v>
      </c>
      <c r="B7345" s="5">
        <v>19793.0</v>
      </c>
      <c r="C7345" s="25">
        <v>42991.0</v>
      </c>
      <c r="D7345" s="4">
        <v>31.0</v>
      </c>
      <c r="E7345" s="2" t="s">
        <v>10</v>
      </c>
      <c r="F7345" s="19" t="s">
        <v>15645</v>
      </c>
      <c r="G7345" s="5" t="s">
        <v>15646</v>
      </c>
      <c r="H7345" s="26" t="s">
        <v>6840</v>
      </c>
      <c r="I7345" s="6" t="s">
        <v>251</v>
      </c>
    </row>
    <row r="7346" ht="15.0" customHeight="1">
      <c r="A7346" s="2" t="s">
        <v>9</v>
      </c>
      <c r="B7346" s="5">
        <v>19792.0</v>
      </c>
      <c r="C7346" s="25">
        <v>42991.0</v>
      </c>
      <c r="D7346" s="4">
        <v>31.0</v>
      </c>
      <c r="E7346" s="2" t="s">
        <v>10</v>
      </c>
      <c r="F7346" s="19" t="s">
        <v>15647</v>
      </c>
      <c r="G7346" s="5" t="s">
        <v>15648</v>
      </c>
      <c r="H7346" s="26" t="s">
        <v>6840</v>
      </c>
      <c r="I7346" s="6" t="s">
        <v>251</v>
      </c>
    </row>
    <row r="7347" ht="15.0" customHeight="1">
      <c r="A7347" s="2" t="s">
        <v>9</v>
      </c>
      <c r="B7347" s="5">
        <v>19791.0</v>
      </c>
      <c r="C7347" s="25">
        <v>42991.0</v>
      </c>
      <c r="D7347" s="4">
        <v>31.0</v>
      </c>
      <c r="E7347" s="2" t="s">
        <v>10</v>
      </c>
      <c r="F7347" s="19" t="s">
        <v>15649</v>
      </c>
      <c r="G7347" s="5" t="s">
        <v>15650</v>
      </c>
      <c r="H7347" s="26" t="s">
        <v>6840</v>
      </c>
      <c r="I7347" s="6" t="s">
        <v>251</v>
      </c>
    </row>
    <row r="7348" ht="15.0" customHeight="1">
      <c r="A7348" s="2" t="s">
        <v>9</v>
      </c>
      <c r="B7348" s="5">
        <v>19790.0</v>
      </c>
      <c r="C7348" s="25">
        <v>42991.0</v>
      </c>
      <c r="D7348" s="4">
        <v>31.0</v>
      </c>
      <c r="E7348" s="2" t="s">
        <v>10</v>
      </c>
      <c r="F7348" s="19" t="s">
        <v>15651</v>
      </c>
      <c r="G7348" s="5" t="s">
        <v>15652</v>
      </c>
      <c r="H7348" s="26" t="s">
        <v>6506</v>
      </c>
      <c r="I7348" s="6" t="s">
        <v>251</v>
      </c>
    </row>
    <row r="7349" ht="15.0" customHeight="1">
      <c r="A7349" s="2" t="s">
        <v>9</v>
      </c>
      <c r="B7349" s="5">
        <v>19789.0</v>
      </c>
      <c r="C7349" s="25">
        <v>42991.0</v>
      </c>
      <c r="D7349" s="4">
        <v>31.0</v>
      </c>
      <c r="E7349" s="2" t="s">
        <v>10</v>
      </c>
      <c r="F7349" s="19" t="s">
        <v>15653</v>
      </c>
      <c r="G7349" s="5" t="s">
        <v>15654</v>
      </c>
      <c r="H7349" s="26" t="s">
        <v>7664</v>
      </c>
      <c r="I7349" s="6" t="s">
        <v>251</v>
      </c>
    </row>
    <row r="7350" ht="15.0" customHeight="1">
      <c r="A7350" s="2" t="s">
        <v>9</v>
      </c>
      <c r="B7350" s="5">
        <v>19788.0</v>
      </c>
      <c r="C7350" s="25">
        <v>42991.0</v>
      </c>
      <c r="D7350" s="4">
        <v>31.0</v>
      </c>
      <c r="E7350" s="2" t="s">
        <v>10</v>
      </c>
      <c r="F7350" s="19" t="s">
        <v>15655</v>
      </c>
      <c r="G7350" s="5" t="s">
        <v>15656</v>
      </c>
      <c r="H7350" s="26" t="s">
        <v>6802</v>
      </c>
      <c r="I7350" s="6" t="s">
        <v>251</v>
      </c>
    </row>
    <row r="7351" ht="15.0" customHeight="1">
      <c r="A7351" s="2" t="s">
        <v>9</v>
      </c>
      <c r="B7351" s="5">
        <v>19787.0</v>
      </c>
      <c r="C7351" s="25">
        <v>42991.0</v>
      </c>
      <c r="D7351" s="4">
        <v>31.0</v>
      </c>
      <c r="E7351" s="2" t="s">
        <v>10</v>
      </c>
      <c r="F7351" s="19" t="s">
        <v>15657</v>
      </c>
      <c r="G7351" s="5" t="s">
        <v>15658</v>
      </c>
      <c r="H7351" s="26" t="s">
        <v>15382</v>
      </c>
      <c r="I7351" s="6" t="s">
        <v>251</v>
      </c>
    </row>
    <row r="7352" ht="15.0" customHeight="1">
      <c r="A7352" s="2" t="s">
        <v>9</v>
      </c>
      <c r="B7352" s="5">
        <v>19786.0</v>
      </c>
      <c r="C7352" s="25">
        <v>42991.0</v>
      </c>
      <c r="D7352" s="4">
        <v>31.0</v>
      </c>
      <c r="E7352" s="2" t="s">
        <v>10</v>
      </c>
      <c r="F7352" s="19" t="s">
        <v>15659</v>
      </c>
      <c r="G7352" s="5" t="s">
        <v>15660</v>
      </c>
      <c r="H7352" s="26" t="s">
        <v>6916</v>
      </c>
      <c r="I7352" s="6" t="s">
        <v>251</v>
      </c>
    </row>
    <row r="7353" ht="15.0" customHeight="1">
      <c r="A7353" s="2" t="s">
        <v>9</v>
      </c>
      <c r="B7353" s="5">
        <v>19785.0</v>
      </c>
      <c r="C7353" s="25">
        <v>42991.0</v>
      </c>
      <c r="D7353" s="4">
        <v>31.0</v>
      </c>
      <c r="E7353" s="2" t="s">
        <v>10</v>
      </c>
      <c r="F7353" s="19" t="s">
        <v>15661</v>
      </c>
      <c r="G7353" s="5" t="s">
        <v>15662</v>
      </c>
      <c r="H7353" s="26" t="s">
        <v>6916</v>
      </c>
      <c r="I7353" s="6" t="s">
        <v>251</v>
      </c>
    </row>
    <row r="7354" ht="15.0" customHeight="1">
      <c r="A7354" s="2" t="s">
        <v>9</v>
      </c>
      <c r="B7354" s="5">
        <v>19784.0</v>
      </c>
      <c r="C7354" s="25">
        <v>42991.0</v>
      </c>
      <c r="D7354" s="4">
        <v>31.0</v>
      </c>
      <c r="E7354" s="2" t="s">
        <v>10</v>
      </c>
      <c r="F7354" s="19" t="s">
        <v>15663</v>
      </c>
      <c r="G7354" s="5" t="s">
        <v>15664</v>
      </c>
      <c r="H7354" s="26" t="s">
        <v>6916</v>
      </c>
      <c r="I7354" s="6" t="s">
        <v>251</v>
      </c>
    </row>
    <row r="7355" ht="15.0" customHeight="1">
      <c r="A7355" s="2" t="s">
        <v>9</v>
      </c>
      <c r="B7355" s="5">
        <v>19783.0</v>
      </c>
      <c r="C7355" s="25">
        <v>42991.0</v>
      </c>
      <c r="D7355" s="4">
        <v>31.0</v>
      </c>
      <c r="E7355" s="2" t="s">
        <v>10</v>
      </c>
      <c r="F7355" s="19" t="s">
        <v>15665</v>
      </c>
      <c r="G7355" s="5" t="s">
        <v>15666</v>
      </c>
      <c r="H7355" s="26" t="s">
        <v>6916</v>
      </c>
      <c r="I7355" s="6" t="s">
        <v>251</v>
      </c>
    </row>
    <row r="7356" ht="15.0" customHeight="1">
      <c r="A7356" s="2" t="s">
        <v>9</v>
      </c>
      <c r="B7356" s="5">
        <v>19782.0</v>
      </c>
      <c r="C7356" s="25">
        <v>42991.0</v>
      </c>
      <c r="D7356" s="4">
        <v>31.0</v>
      </c>
      <c r="E7356" s="2" t="s">
        <v>10</v>
      </c>
      <c r="F7356" s="19" t="s">
        <v>15667</v>
      </c>
      <c r="G7356" s="5" t="s">
        <v>15668</v>
      </c>
      <c r="H7356" s="26" t="s">
        <v>10906</v>
      </c>
      <c r="I7356" s="6" t="s">
        <v>251</v>
      </c>
    </row>
    <row r="7357" ht="15.0" customHeight="1">
      <c r="A7357" s="2" t="s">
        <v>9</v>
      </c>
      <c r="B7357" s="5">
        <v>19781.0</v>
      </c>
      <c r="C7357" s="25">
        <v>42991.0</v>
      </c>
      <c r="D7357" s="4">
        <v>31.0</v>
      </c>
      <c r="E7357" s="2" t="s">
        <v>10</v>
      </c>
      <c r="F7357" s="19" t="s">
        <v>15669</v>
      </c>
      <c r="G7357" s="5" t="s">
        <v>15670</v>
      </c>
      <c r="H7357" s="26" t="s">
        <v>7975</v>
      </c>
      <c r="I7357" s="6" t="s">
        <v>251</v>
      </c>
    </row>
    <row r="7358" ht="15.0" customHeight="1">
      <c r="A7358" s="2" t="s">
        <v>9</v>
      </c>
      <c r="B7358" s="5">
        <v>19780.0</v>
      </c>
      <c r="C7358" s="25">
        <v>42991.0</v>
      </c>
      <c r="D7358" s="4">
        <v>31.0</v>
      </c>
      <c r="E7358" s="2" t="s">
        <v>10</v>
      </c>
      <c r="F7358" s="19" t="s">
        <v>15671</v>
      </c>
      <c r="G7358" s="5" t="s">
        <v>15672</v>
      </c>
      <c r="H7358" s="26" t="s">
        <v>10906</v>
      </c>
      <c r="I7358" s="6" t="s">
        <v>251</v>
      </c>
    </row>
    <row r="7359" ht="15.0" customHeight="1">
      <c r="A7359" s="2" t="s">
        <v>9</v>
      </c>
      <c r="B7359" s="5">
        <v>19779.0</v>
      </c>
      <c r="C7359" s="25">
        <v>42991.0</v>
      </c>
      <c r="D7359" s="4">
        <v>31.0</v>
      </c>
      <c r="E7359" s="2" t="s">
        <v>10</v>
      </c>
      <c r="F7359" s="19" t="s">
        <v>15673</v>
      </c>
      <c r="G7359" s="5" t="s">
        <v>15674</v>
      </c>
      <c r="H7359" s="26" t="s">
        <v>6617</v>
      </c>
      <c r="I7359" s="6" t="s">
        <v>251</v>
      </c>
    </row>
    <row r="7360" ht="15.0" customHeight="1">
      <c r="A7360" s="2" t="s">
        <v>9</v>
      </c>
      <c r="B7360" s="5">
        <v>19778.0</v>
      </c>
      <c r="C7360" s="25">
        <v>42991.0</v>
      </c>
      <c r="D7360" s="4">
        <v>31.0</v>
      </c>
      <c r="E7360" s="2" t="s">
        <v>10</v>
      </c>
      <c r="F7360" s="19" t="s">
        <v>15675</v>
      </c>
      <c r="G7360" s="5" t="s">
        <v>15676</v>
      </c>
      <c r="H7360" s="26" t="s">
        <v>15677</v>
      </c>
      <c r="I7360" s="6" t="s">
        <v>251</v>
      </c>
    </row>
    <row r="7361" ht="15.0" customHeight="1">
      <c r="A7361" s="2" t="s">
        <v>9</v>
      </c>
      <c r="B7361" s="5">
        <v>19777.0</v>
      </c>
      <c r="C7361" s="25">
        <v>42991.0</v>
      </c>
      <c r="D7361" s="4">
        <v>31.0</v>
      </c>
      <c r="E7361" s="2" t="s">
        <v>10</v>
      </c>
      <c r="F7361" s="19" t="s">
        <v>15678</v>
      </c>
      <c r="G7361" s="5" t="s">
        <v>15679</v>
      </c>
      <c r="H7361" s="26" t="s">
        <v>8726</v>
      </c>
      <c r="I7361" s="6" t="s">
        <v>251</v>
      </c>
    </row>
    <row r="7362" ht="15.0" customHeight="1">
      <c r="A7362" s="2" t="s">
        <v>9</v>
      </c>
      <c r="B7362" s="5">
        <v>19776.0</v>
      </c>
      <c r="C7362" s="25">
        <v>42991.0</v>
      </c>
      <c r="D7362" s="4">
        <v>31.0</v>
      </c>
      <c r="E7362" s="2" t="s">
        <v>10</v>
      </c>
      <c r="F7362" s="19" t="s">
        <v>15680</v>
      </c>
      <c r="G7362" s="5" t="s">
        <v>15681</v>
      </c>
      <c r="H7362" s="26" t="s">
        <v>8404</v>
      </c>
      <c r="I7362" s="6" t="s">
        <v>251</v>
      </c>
    </row>
    <row r="7363" ht="15.0" customHeight="1">
      <c r="A7363" s="2" t="s">
        <v>9</v>
      </c>
      <c r="B7363" s="5">
        <v>19775.0</v>
      </c>
      <c r="C7363" s="25">
        <v>42991.0</v>
      </c>
      <c r="D7363" s="4">
        <v>31.0</v>
      </c>
      <c r="E7363" s="2" t="s">
        <v>10</v>
      </c>
      <c r="F7363" s="19" t="s">
        <v>15682</v>
      </c>
      <c r="G7363" s="5" t="s">
        <v>15683</v>
      </c>
      <c r="H7363" s="26" t="s">
        <v>7128</v>
      </c>
      <c r="I7363" s="6" t="s">
        <v>251</v>
      </c>
    </row>
    <row r="7364" ht="15.0" customHeight="1">
      <c r="A7364" s="2" t="s">
        <v>9</v>
      </c>
      <c r="B7364" s="5">
        <v>19774.0</v>
      </c>
      <c r="C7364" s="25">
        <v>42991.0</v>
      </c>
      <c r="D7364" s="4">
        <v>31.0</v>
      </c>
      <c r="E7364" s="2" t="s">
        <v>10</v>
      </c>
      <c r="F7364" s="19" t="s">
        <v>15684</v>
      </c>
      <c r="G7364" s="5" t="s">
        <v>15685</v>
      </c>
      <c r="H7364" s="26" t="s">
        <v>6793</v>
      </c>
      <c r="I7364" s="6" t="s">
        <v>251</v>
      </c>
    </row>
    <row r="7365" ht="15.0" customHeight="1">
      <c r="A7365" s="2" t="s">
        <v>9</v>
      </c>
      <c r="B7365" s="5">
        <v>19773.0</v>
      </c>
      <c r="C7365" s="25">
        <v>42991.0</v>
      </c>
      <c r="D7365" s="4">
        <v>31.0</v>
      </c>
      <c r="E7365" s="2" t="s">
        <v>10</v>
      </c>
      <c r="F7365" s="19" t="s">
        <v>15686</v>
      </c>
      <c r="G7365" s="5" t="s">
        <v>15687</v>
      </c>
      <c r="H7365" s="26" t="s">
        <v>6862</v>
      </c>
      <c r="I7365" s="6" t="s">
        <v>251</v>
      </c>
    </row>
    <row r="7366" ht="15.0" customHeight="1">
      <c r="A7366" s="2" t="s">
        <v>9</v>
      </c>
      <c r="B7366" s="5">
        <v>19772.0</v>
      </c>
      <c r="C7366" s="25">
        <v>42991.0</v>
      </c>
      <c r="D7366" s="4">
        <v>31.0</v>
      </c>
      <c r="E7366" s="2" t="s">
        <v>10</v>
      </c>
      <c r="F7366" s="19" t="s">
        <v>15688</v>
      </c>
      <c r="G7366" s="5" t="s">
        <v>15689</v>
      </c>
      <c r="H7366" s="26" t="s">
        <v>7643</v>
      </c>
      <c r="I7366" s="6" t="s">
        <v>251</v>
      </c>
    </row>
    <row r="7367" ht="15.0" customHeight="1">
      <c r="A7367" s="2" t="s">
        <v>9</v>
      </c>
      <c r="B7367" s="5">
        <v>19771.0</v>
      </c>
      <c r="C7367" s="25">
        <v>42991.0</v>
      </c>
      <c r="D7367" s="4">
        <v>31.0</v>
      </c>
      <c r="E7367" s="2" t="s">
        <v>10</v>
      </c>
      <c r="F7367" s="19" t="s">
        <v>15690</v>
      </c>
      <c r="G7367" s="5" t="s">
        <v>15691</v>
      </c>
      <c r="H7367" s="26" t="s">
        <v>6636</v>
      </c>
      <c r="I7367" s="6" t="s">
        <v>251</v>
      </c>
    </row>
    <row r="7368" ht="15.0" customHeight="1">
      <c r="A7368" s="2" t="s">
        <v>9</v>
      </c>
      <c r="B7368" s="5">
        <v>19770.0</v>
      </c>
      <c r="C7368" s="25">
        <v>42991.0</v>
      </c>
      <c r="D7368" s="4">
        <v>31.0</v>
      </c>
      <c r="E7368" s="2" t="s">
        <v>10</v>
      </c>
      <c r="F7368" s="19" t="s">
        <v>15692</v>
      </c>
      <c r="G7368" s="5" t="s">
        <v>15693</v>
      </c>
      <c r="H7368" s="26" t="s">
        <v>6768</v>
      </c>
      <c r="I7368" s="6" t="s">
        <v>251</v>
      </c>
    </row>
    <row r="7369" ht="15.0" customHeight="1">
      <c r="A7369" s="2" t="s">
        <v>9</v>
      </c>
      <c r="B7369" s="5">
        <v>19769.0</v>
      </c>
      <c r="C7369" s="25">
        <v>42991.0</v>
      </c>
      <c r="D7369" s="4">
        <v>31.0</v>
      </c>
      <c r="E7369" s="2" t="s">
        <v>10</v>
      </c>
      <c r="F7369" s="19" t="s">
        <v>15694</v>
      </c>
      <c r="G7369" s="5" t="s">
        <v>15695</v>
      </c>
      <c r="H7369" s="26" t="s">
        <v>11799</v>
      </c>
      <c r="I7369" s="6" t="s">
        <v>251</v>
      </c>
    </row>
    <row r="7370" ht="15.0" customHeight="1">
      <c r="A7370" s="2" t="s">
        <v>9</v>
      </c>
      <c r="B7370" s="5">
        <v>19768.0</v>
      </c>
      <c r="C7370" s="25">
        <v>42991.0</v>
      </c>
      <c r="D7370" s="4">
        <v>31.0</v>
      </c>
      <c r="E7370" s="2" t="s">
        <v>10</v>
      </c>
      <c r="F7370" s="19" t="s">
        <v>15696</v>
      </c>
      <c r="G7370" s="5" t="s">
        <v>15697</v>
      </c>
      <c r="H7370" s="26" t="s">
        <v>10443</v>
      </c>
      <c r="I7370" s="6" t="s">
        <v>251</v>
      </c>
    </row>
    <row r="7371" ht="15.0" customHeight="1">
      <c r="A7371" s="2" t="s">
        <v>9</v>
      </c>
      <c r="B7371" s="5">
        <v>19767.0</v>
      </c>
      <c r="C7371" s="25">
        <v>42991.0</v>
      </c>
      <c r="D7371" s="4">
        <v>31.0</v>
      </c>
      <c r="E7371" s="2" t="s">
        <v>10</v>
      </c>
      <c r="F7371" s="19" t="s">
        <v>15698</v>
      </c>
      <c r="G7371" s="5" t="s">
        <v>15699</v>
      </c>
      <c r="H7371" s="26" t="s">
        <v>10443</v>
      </c>
      <c r="I7371" s="6" t="s">
        <v>251</v>
      </c>
    </row>
    <row r="7372" ht="15.0" customHeight="1">
      <c r="A7372" s="2" t="s">
        <v>9</v>
      </c>
      <c r="B7372" s="5">
        <v>19766.0</v>
      </c>
      <c r="C7372" s="25">
        <v>42991.0</v>
      </c>
      <c r="D7372" s="4">
        <v>31.0</v>
      </c>
      <c r="E7372" s="2" t="s">
        <v>10</v>
      </c>
      <c r="F7372" s="19" t="s">
        <v>15700</v>
      </c>
      <c r="G7372" s="5" t="s">
        <v>15701</v>
      </c>
      <c r="H7372" s="26" t="s">
        <v>6768</v>
      </c>
      <c r="I7372" s="6" t="s">
        <v>251</v>
      </c>
    </row>
    <row r="7373" ht="15.0" customHeight="1">
      <c r="A7373" s="2" t="s">
        <v>9</v>
      </c>
      <c r="B7373" s="5">
        <v>19765.0</v>
      </c>
      <c r="C7373" s="25">
        <v>42991.0</v>
      </c>
      <c r="D7373" s="4">
        <v>31.0</v>
      </c>
      <c r="E7373" s="2" t="s">
        <v>10</v>
      </c>
      <c r="F7373" s="19" t="s">
        <v>15702</v>
      </c>
      <c r="G7373" s="5" t="s">
        <v>15703</v>
      </c>
      <c r="H7373" s="26" t="s">
        <v>7664</v>
      </c>
      <c r="I7373" s="6" t="s">
        <v>251</v>
      </c>
    </row>
    <row r="7374" ht="15.0" customHeight="1">
      <c r="A7374" s="2" t="s">
        <v>9</v>
      </c>
      <c r="B7374" s="5">
        <v>19764.0</v>
      </c>
      <c r="C7374" s="25">
        <v>42991.0</v>
      </c>
      <c r="D7374" s="4">
        <v>31.0</v>
      </c>
      <c r="E7374" s="2" t="s">
        <v>10</v>
      </c>
      <c r="F7374" s="19" t="s">
        <v>15704</v>
      </c>
      <c r="G7374" s="5" t="s">
        <v>15705</v>
      </c>
      <c r="H7374" s="26" t="s">
        <v>7664</v>
      </c>
      <c r="I7374" s="6" t="s">
        <v>251</v>
      </c>
    </row>
    <row r="7375" ht="15.0" customHeight="1">
      <c r="A7375" s="2" t="s">
        <v>9</v>
      </c>
      <c r="B7375" s="5">
        <v>19763.0</v>
      </c>
      <c r="C7375" s="25">
        <v>42991.0</v>
      </c>
      <c r="D7375" s="4">
        <v>31.0</v>
      </c>
      <c r="E7375" s="2" t="s">
        <v>10</v>
      </c>
      <c r="F7375" s="19" t="s">
        <v>15706</v>
      </c>
      <c r="G7375" s="5" t="s">
        <v>15707</v>
      </c>
      <c r="H7375" s="26" t="s">
        <v>8604</v>
      </c>
      <c r="I7375" s="6" t="s">
        <v>251</v>
      </c>
    </row>
    <row r="7376" ht="15.0" customHeight="1">
      <c r="A7376" s="2" t="s">
        <v>9</v>
      </c>
      <c r="B7376" s="5">
        <v>19762.0</v>
      </c>
      <c r="C7376" s="25">
        <v>42991.0</v>
      </c>
      <c r="D7376" s="4">
        <v>31.0</v>
      </c>
      <c r="E7376" s="2" t="s">
        <v>10</v>
      </c>
      <c r="F7376" s="19" t="s">
        <v>15708</v>
      </c>
      <c r="G7376" s="5" t="s">
        <v>15709</v>
      </c>
      <c r="H7376" s="26" t="s">
        <v>7156</v>
      </c>
      <c r="I7376" s="6" t="s">
        <v>251</v>
      </c>
    </row>
    <row r="7377" ht="15.0" customHeight="1">
      <c r="A7377" s="2" t="s">
        <v>9</v>
      </c>
      <c r="B7377" s="5">
        <v>19761.0</v>
      </c>
      <c r="C7377" s="25">
        <v>42991.0</v>
      </c>
      <c r="D7377" s="4">
        <v>31.0</v>
      </c>
      <c r="E7377" s="2" t="s">
        <v>10</v>
      </c>
      <c r="F7377" s="19" t="s">
        <v>15710</v>
      </c>
      <c r="G7377" s="5" t="s">
        <v>15711</v>
      </c>
      <c r="H7377" s="26" t="s">
        <v>6587</v>
      </c>
      <c r="I7377" s="6" t="s">
        <v>251</v>
      </c>
    </row>
    <row r="7378" ht="15.0" customHeight="1">
      <c r="A7378" s="2" t="s">
        <v>9</v>
      </c>
      <c r="B7378" s="5">
        <v>19760.0</v>
      </c>
      <c r="C7378" s="25">
        <v>42991.0</v>
      </c>
      <c r="D7378" s="4">
        <v>31.0</v>
      </c>
      <c r="E7378" s="2" t="s">
        <v>10</v>
      </c>
      <c r="F7378" s="19" t="s">
        <v>15712</v>
      </c>
      <c r="G7378" s="5" t="s">
        <v>15713</v>
      </c>
      <c r="H7378" s="26" t="s">
        <v>6722</v>
      </c>
      <c r="I7378" s="6" t="s">
        <v>251</v>
      </c>
    </row>
    <row r="7379" ht="15.0" customHeight="1">
      <c r="A7379" s="2" t="s">
        <v>9</v>
      </c>
      <c r="B7379" s="5">
        <v>19759.0</v>
      </c>
      <c r="C7379" s="25">
        <v>42991.0</v>
      </c>
      <c r="D7379" s="4">
        <v>31.0</v>
      </c>
      <c r="E7379" s="2" t="s">
        <v>10</v>
      </c>
      <c r="F7379" s="19" t="s">
        <v>15714</v>
      </c>
      <c r="G7379" s="5" t="s">
        <v>15715</v>
      </c>
      <c r="H7379" s="26" t="s">
        <v>6859</v>
      </c>
      <c r="I7379" s="6" t="s">
        <v>251</v>
      </c>
    </row>
    <row r="7380" ht="15.0" customHeight="1">
      <c r="A7380" s="2" t="s">
        <v>76</v>
      </c>
      <c r="B7380" s="5">
        <v>10479.0</v>
      </c>
      <c r="C7380" s="25">
        <v>42991.0</v>
      </c>
      <c r="D7380" s="4">
        <v>31.0</v>
      </c>
      <c r="E7380" s="2" t="s">
        <v>10</v>
      </c>
      <c r="F7380" s="19" t="s">
        <v>15716</v>
      </c>
      <c r="G7380" s="5" t="s">
        <v>15717</v>
      </c>
      <c r="H7380" s="26" t="s">
        <v>15718</v>
      </c>
      <c r="I7380" s="6" t="s">
        <v>251</v>
      </c>
    </row>
    <row r="7381" ht="15.0" customHeight="1">
      <c r="A7381" s="2" t="s">
        <v>76</v>
      </c>
      <c r="B7381" s="5">
        <v>10478.0</v>
      </c>
      <c r="C7381" s="25">
        <v>42991.0</v>
      </c>
      <c r="D7381" s="4">
        <v>31.0</v>
      </c>
      <c r="E7381" s="2" t="s">
        <v>10</v>
      </c>
      <c r="F7381" s="19" t="s">
        <v>15719</v>
      </c>
      <c r="G7381" s="5" t="s">
        <v>15720</v>
      </c>
      <c r="H7381" s="26" t="s">
        <v>6511</v>
      </c>
      <c r="I7381" s="6" t="s">
        <v>251</v>
      </c>
    </row>
    <row r="7382" ht="15.0" customHeight="1">
      <c r="A7382" s="2" t="s">
        <v>76</v>
      </c>
      <c r="B7382" s="5">
        <v>10477.0</v>
      </c>
      <c r="C7382" s="25">
        <v>42991.0</v>
      </c>
      <c r="D7382" s="4">
        <v>31.0</v>
      </c>
      <c r="E7382" s="2" t="s">
        <v>10</v>
      </c>
      <c r="F7382" s="19" t="s">
        <v>15721</v>
      </c>
      <c r="G7382" s="5" t="s">
        <v>15722</v>
      </c>
      <c r="H7382" s="26" t="s">
        <v>6511</v>
      </c>
      <c r="I7382" s="6" t="s">
        <v>251</v>
      </c>
    </row>
    <row r="7383" ht="15.0" customHeight="1">
      <c r="A7383" s="2" t="s">
        <v>9</v>
      </c>
      <c r="B7383" s="5">
        <v>19758.0</v>
      </c>
      <c r="C7383" s="25">
        <v>42984.0</v>
      </c>
      <c r="D7383" s="4">
        <v>30.0</v>
      </c>
      <c r="E7383" s="2" t="s">
        <v>10</v>
      </c>
      <c r="F7383" s="19" t="s">
        <v>15723</v>
      </c>
      <c r="G7383" s="5" t="s">
        <v>15724</v>
      </c>
      <c r="H7383" s="26" t="s">
        <v>6862</v>
      </c>
      <c r="I7383" s="6" t="s">
        <v>251</v>
      </c>
    </row>
    <row r="7384" ht="15.0" customHeight="1">
      <c r="A7384" s="2" t="s">
        <v>9</v>
      </c>
      <c r="B7384" s="5">
        <v>19757.0</v>
      </c>
      <c r="C7384" s="25">
        <v>42984.0</v>
      </c>
      <c r="D7384" s="4">
        <v>30.0</v>
      </c>
      <c r="E7384" s="2" t="s">
        <v>10</v>
      </c>
      <c r="F7384" s="19" t="s">
        <v>15725</v>
      </c>
      <c r="G7384" s="5" t="s">
        <v>15726</v>
      </c>
      <c r="H7384" s="26" t="s">
        <v>6617</v>
      </c>
      <c r="I7384" s="6" t="s">
        <v>251</v>
      </c>
    </row>
    <row r="7385" ht="15.0" customHeight="1">
      <c r="A7385" s="2" t="s">
        <v>9</v>
      </c>
      <c r="B7385" s="5">
        <v>19756.0</v>
      </c>
      <c r="C7385" s="25">
        <v>42984.0</v>
      </c>
      <c r="D7385" s="4">
        <v>30.0</v>
      </c>
      <c r="E7385" s="2" t="s">
        <v>10</v>
      </c>
      <c r="F7385" s="19" t="s">
        <v>15727</v>
      </c>
      <c r="G7385" s="5" t="s">
        <v>15728</v>
      </c>
      <c r="H7385" s="26" t="s">
        <v>6582</v>
      </c>
      <c r="I7385" s="6" t="s">
        <v>251</v>
      </c>
    </row>
    <row r="7386" ht="15.0" customHeight="1">
      <c r="A7386" s="2" t="s">
        <v>9</v>
      </c>
      <c r="B7386" s="5">
        <v>19755.0</v>
      </c>
      <c r="C7386" s="25">
        <v>42984.0</v>
      </c>
      <c r="D7386" s="4">
        <v>30.0</v>
      </c>
      <c r="E7386" s="2" t="s">
        <v>10</v>
      </c>
      <c r="F7386" s="19" t="s">
        <v>15729</v>
      </c>
      <c r="G7386" s="5" t="s">
        <v>15730</v>
      </c>
      <c r="H7386" s="26" t="s">
        <v>6582</v>
      </c>
      <c r="I7386" s="6" t="s">
        <v>251</v>
      </c>
    </row>
    <row r="7387" ht="15.0" customHeight="1">
      <c r="A7387" s="2" t="s">
        <v>9</v>
      </c>
      <c r="B7387" s="5">
        <v>19754.0</v>
      </c>
      <c r="C7387" s="25">
        <v>42984.0</v>
      </c>
      <c r="D7387" s="4">
        <v>30.0</v>
      </c>
      <c r="E7387" s="2" t="s">
        <v>10</v>
      </c>
      <c r="F7387" s="19" t="s">
        <v>15731</v>
      </c>
      <c r="G7387" s="5" t="s">
        <v>15732</v>
      </c>
      <c r="H7387" s="26" t="s">
        <v>6582</v>
      </c>
      <c r="I7387" s="6" t="s">
        <v>251</v>
      </c>
    </row>
    <row r="7388" ht="15.0" customHeight="1">
      <c r="A7388" s="2" t="s">
        <v>9</v>
      </c>
      <c r="B7388" s="5">
        <v>19753.0</v>
      </c>
      <c r="C7388" s="25">
        <v>42984.0</v>
      </c>
      <c r="D7388" s="4">
        <v>30.0</v>
      </c>
      <c r="E7388" s="2" t="s">
        <v>10</v>
      </c>
      <c r="F7388" s="19" t="s">
        <v>15733</v>
      </c>
      <c r="G7388" s="5" t="s">
        <v>15734</v>
      </c>
      <c r="H7388" s="26" t="s">
        <v>6693</v>
      </c>
      <c r="I7388" s="6" t="s">
        <v>251</v>
      </c>
    </row>
    <row r="7389" ht="15.0" customHeight="1">
      <c r="A7389" s="2" t="s">
        <v>9</v>
      </c>
      <c r="B7389" s="5">
        <v>19752.0</v>
      </c>
      <c r="C7389" s="25">
        <v>42984.0</v>
      </c>
      <c r="D7389" s="4">
        <v>30.0</v>
      </c>
      <c r="E7389" s="2" t="s">
        <v>10</v>
      </c>
      <c r="F7389" s="19" t="s">
        <v>15735</v>
      </c>
      <c r="G7389" s="5" t="s">
        <v>15736</v>
      </c>
      <c r="H7389" s="26" t="s">
        <v>7975</v>
      </c>
      <c r="I7389" s="6" t="s">
        <v>251</v>
      </c>
    </row>
    <row r="7390" ht="15.0" customHeight="1">
      <c r="A7390" s="2" t="s">
        <v>9</v>
      </c>
      <c r="B7390" s="5">
        <v>19751.0</v>
      </c>
      <c r="C7390" s="25">
        <v>42984.0</v>
      </c>
      <c r="D7390" s="4">
        <v>30.0</v>
      </c>
      <c r="E7390" s="2" t="s">
        <v>10</v>
      </c>
      <c r="F7390" s="19" t="s">
        <v>15737</v>
      </c>
      <c r="G7390" s="5" t="s">
        <v>15738</v>
      </c>
      <c r="H7390" s="26" t="s">
        <v>15739</v>
      </c>
      <c r="I7390" s="6" t="s">
        <v>251</v>
      </c>
    </row>
    <row r="7391" ht="15.0" customHeight="1">
      <c r="A7391" s="2" t="s">
        <v>9</v>
      </c>
      <c r="B7391" s="5">
        <v>19750.0</v>
      </c>
      <c r="C7391" s="25">
        <v>42984.0</v>
      </c>
      <c r="D7391" s="4">
        <v>30.0</v>
      </c>
      <c r="E7391" s="2" t="s">
        <v>10</v>
      </c>
      <c r="F7391" s="19" t="s">
        <v>15740</v>
      </c>
      <c r="G7391" s="5" t="s">
        <v>15741</v>
      </c>
      <c r="H7391" s="26" t="s">
        <v>6506</v>
      </c>
      <c r="I7391" s="6" t="s">
        <v>251</v>
      </c>
    </row>
    <row r="7392" ht="15.0" customHeight="1">
      <c r="A7392" s="2" t="s">
        <v>9</v>
      </c>
      <c r="B7392" s="5">
        <v>19749.0</v>
      </c>
      <c r="C7392" s="25">
        <v>42984.0</v>
      </c>
      <c r="D7392" s="4">
        <v>30.0</v>
      </c>
      <c r="E7392" s="2" t="s">
        <v>10</v>
      </c>
      <c r="F7392" s="19" t="s">
        <v>15742</v>
      </c>
      <c r="G7392" s="5" t="s">
        <v>15743</v>
      </c>
      <c r="H7392" s="26" t="s">
        <v>7128</v>
      </c>
      <c r="I7392" s="6" t="s">
        <v>251</v>
      </c>
    </row>
    <row r="7393" ht="15.0" customHeight="1">
      <c r="A7393" s="2" t="s">
        <v>9</v>
      </c>
      <c r="B7393" s="5">
        <v>19748.0</v>
      </c>
      <c r="C7393" s="25">
        <v>42984.0</v>
      </c>
      <c r="D7393" s="4">
        <v>30.0</v>
      </c>
      <c r="E7393" s="2" t="s">
        <v>10</v>
      </c>
      <c r="F7393" s="19" t="s">
        <v>15744</v>
      </c>
      <c r="G7393" s="5" t="s">
        <v>15745</v>
      </c>
      <c r="H7393" s="26" t="s">
        <v>7128</v>
      </c>
      <c r="I7393" s="6" t="s">
        <v>251</v>
      </c>
    </row>
    <row r="7394" ht="15.0" customHeight="1">
      <c r="A7394" s="2" t="s">
        <v>9</v>
      </c>
      <c r="B7394" s="5">
        <v>19747.0</v>
      </c>
      <c r="C7394" s="25">
        <v>42984.0</v>
      </c>
      <c r="D7394" s="4">
        <v>30.0</v>
      </c>
      <c r="E7394" s="2" t="s">
        <v>10</v>
      </c>
      <c r="F7394" s="19" t="s">
        <v>15746</v>
      </c>
      <c r="G7394" s="5" t="s">
        <v>15747</v>
      </c>
      <c r="H7394" s="26" t="s">
        <v>7128</v>
      </c>
      <c r="I7394" s="6" t="s">
        <v>251</v>
      </c>
    </row>
    <row r="7395" ht="15.0" customHeight="1">
      <c r="A7395" s="2" t="s">
        <v>9</v>
      </c>
      <c r="B7395" s="5">
        <v>19746.0</v>
      </c>
      <c r="C7395" s="25">
        <v>42984.0</v>
      </c>
      <c r="D7395" s="4">
        <v>30.0</v>
      </c>
      <c r="E7395" s="2" t="s">
        <v>10</v>
      </c>
      <c r="F7395" s="19" t="s">
        <v>15748</v>
      </c>
      <c r="G7395" s="5" t="s">
        <v>15749</v>
      </c>
      <c r="H7395" s="26" t="s">
        <v>6648</v>
      </c>
      <c r="I7395" s="6" t="s">
        <v>251</v>
      </c>
    </row>
    <row r="7396" ht="15.0" customHeight="1">
      <c r="A7396" s="2" t="s">
        <v>9</v>
      </c>
      <c r="B7396" s="5">
        <v>19745.0</v>
      </c>
      <c r="C7396" s="25">
        <v>42984.0</v>
      </c>
      <c r="D7396" s="4">
        <v>30.0</v>
      </c>
      <c r="E7396" s="2" t="s">
        <v>10</v>
      </c>
      <c r="F7396" s="19" t="s">
        <v>15750</v>
      </c>
      <c r="G7396" s="5" t="s">
        <v>15751</v>
      </c>
      <c r="H7396" s="26" t="s">
        <v>6587</v>
      </c>
      <c r="I7396" s="6" t="s">
        <v>251</v>
      </c>
    </row>
    <row r="7397" ht="15.0" customHeight="1">
      <c r="A7397" s="2" t="s">
        <v>9</v>
      </c>
      <c r="B7397" s="5">
        <v>19744.0</v>
      </c>
      <c r="C7397" s="25">
        <v>42984.0</v>
      </c>
      <c r="D7397" s="4">
        <v>30.0</v>
      </c>
      <c r="E7397" s="2" t="s">
        <v>10</v>
      </c>
      <c r="F7397" s="19" t="s">
        <v>15752</v>
      </c>
      <c r="G7397" s="5" t="s">
        <v>15753</v>
      </c>
      <c r="H7397" s="26" t="s">
        <v>6587</v>
      </c>
      <c r="I7397" s="6" t="s">
        <v>251</v>
      </c>
    </row>
    <row r="7398" ht="15.0" customHeight="1">
      <c r="A7398" s="2" t="s">
        <v>9</v>
      </c>
      <c r="B7398" s="5">
        <v>19743.0</v>
      </c>
      <c r="C7398" s="25">
        <v>42984.0</v>
      </c>
      <c r="D7398" s="4">
        <v>30.0</v>
      </c>
      <c r="E7398" s="2" t="s">
        <v>10</v>
      </c>
      <c r="F7398" s="19" t="s">
        <v>15754</v>
      </c>
      <c r="G7398" s="5" t="s">
        <v>15755</v>
      </c>
      <c r="H7398" s="26" t="s">
        <v>6587</v>
      </c>
      <c r="I7398" s="6" t="s">
        <v>251</v>
      </c>
    </row>
    <row r="7399" ht="15.0" customHeight="1">
      <c r="A7399" s="2" t="s">
        <v>9</v>
      </c>
      <c r="B7399" s="5">
        <v>19742.0</v>
      </c>
      <c r="C7399" s="25">
        <v>42984.0</v>
      </c>
      <c r="D7399" s="4">
        <v>30.0</v>
      </c>
      <c r="E7399" s="2" t="s">
        <v>10</v>
      </c>
      <c r="F7399" s="19" t="s">
        <v>15756</v>
      </c>
      <c r="G7399" s="5" t="s">
        <v>15757</v>
      </c>
      <c r="H7399" s="26" t="s">
        <v>6587</v>
      </c>
      <c r="I7399" s="6" t="s">
        <v>251</v>
      </c>
    </row>
    <row r="7400" ht="15.0" customHeight="1">
      <c r="A7400" s="2" t="s">
        <v>9</v>
      </c>
      <c r="B7400" s="5">
        <v>19741.0</v>
      </c>
      <c r="C7400" s="25">
        <v>42984.0</v>
      </c>
      <c r="D7400" s="4">
        <v>30.0</v>
      </c>
      <c r="E7400" s="2" t="s">
        <v>10</v>
      </c>
      <c r="F7400" s="19" t="s">
        <v>15758</v>
      </c>
      <c r="G7400" s="5" t="s">
        <v>15759</v>
      </c>
      <c r="H7400" s="26" t="s">
        <v>6587</v>
      </c>
      <c r="I7400" s="6" t="s">
        <v>251</v>
      </c>
    </row>
    <row r="7401" ht="15.0" customHeight="1">
      <c r="A7401" s="2" t="s">
        <v>9</v>
      </c>
      <c r="B7401" s="5">
        <v>19740.0</v>
      </c>
      <c r="C7401" s="25">
        <v>42984.0</v>
      </c>
      <c r="D7401" s="4">
        <v>30.0</v>
      </c>
      <c r="E7401" s="2" t="s">
        <v>10</v>
      </c>
      <c r="F7401" s="19" t="s">
        <v>15760</v>
      </c>
      <c r="G7401" s="5" t="s">
        <v>15761</v>
      </c>
      <c r="H7401" s="26" t="s">
        <v>6793</v>
      </c>
      <c r="I7401" s="6" t="s">
        <v>251</v>
      </c>
    </row>
    <row r="7402" ht="15.0" customHeight="1">
      <c r="A7402" s="2" t="s">
        <v>9</v>
      </c>
      <c r="B7402" s="5">
        <v>19739.0</v>
      </c>
      <c r="C7402" s="25">
        <v>42984.0</v>
      </c>
      <c r="D7402" s="4">
        <v>30.0</v>
      </c>
      <c r="E7402" s="2" t="s">
        <v>10</v>
      </c>
      <c r="F7402" s="19" t="s">
        <v>15762</v>
      </c>
      <c r="G7402" s="5" t="s">
        <v>15763</v>
      </c>
      <c r="H7402" s="26" t="s">
        <v>6859</v>
      </c>
      <c r="I7402" s="6" t="s">
        <v>251</v>
      </c>
    </row>
    <row r="7403" ht="15.0" customHeight="1">
      <c r="A7403" s="2" t="s">
        <v>9</v>
      </c>
      <c r="B7403" s="5">
        <v>19738.0</v>
      </c>
      <c r="C7403" s="25">
        <v>42984.0</v>
      </c>
      <c r="D7403" s="4">
        <v>30.0</v>
      </c>
      <c r="E7403" s="2" t="s">
        <v>10</v>
      </c>
      <c r="F7403" s="19" t="s">
        <v>15764</v>
      </c>
      <c r="G7403" s="5" t="s">
        <v>15765</v>
      </c>
      <c r="H7403" s="26" t="s">
        <v>6698</v>
      </c>
      <c r="I7403" s="6" t="s">
        <v>251</v>
      </c>
    </row>
    <row r="7404" ht="15.0" customHeight="1">
      <c r="A7404" s="2" t="s">
        <v>9</v>
      </c>
      <c r="B7404" s="5">
        <v>19737.0</v>
      </c>
      <c r="C7404" s="25">
        <v>42984.0</v>
      </c>
      <c r="D7404" s="4">
        <v>30.0</v>
      </c>
      <c r="E7404" s="2" t="s">
        <v>10</v>
      </c>
      <c r="F7404" s="19" t="s">
        <v>15766</v>
      </c>
      <c r="G7404" s="5" t="s">
        <v>15767</v>
      </c>
      <c r="H7404" s="26" t="s">
        <v>6525</v>
      </c>
      <c r="I7404" s="6" t="s">
        <v>251</v>
      </c>
    </row>
    <row r="7405" ht="15.0" customHeight="1">
      <c r="A7405" s="2" t="s">
        <v>9</v>
      </c>
      <c r="B7405" s="5">
        <v>19736.0</v>
      </c>
      <c r="C7405" s="25">
        <v>42984.0</v>
      </c>
      <c r="D7405" s="4">
        <v>30.0</v>
      </c>
      <c r="E7405" s="2" t="s">
        <v>10</v>
      </c>
      <c r="F7405" s="19" t="s">
        <v>15768</v>
      </c>
      <c r="G7405" s="5" t="s">
        <v>15769</v>
      </c>
      <c r="H7405" s="26" t="s">
        <v>6704</v>
      </c>
      <c r="I7405" s="6" t="s">
        <v>251</v>
      </c>
    </row>
    <row r="7406" ht="15.0" customHeight="1">
      <c r="A7406" s="2" t="s">
        <v>9</v>
      </c>
      <c r="B7406" s="5">
        <v>19735.0</v>
      </c>
      <c r="C7406" s="25">
        <v>42984.0</v>
      </c>
      <c r="D7406" s="4">
        <v>30.0</v>
      </c>
      <c r="E7406" s="2" t="s">
        <v>10</v>
      </c>
      <c r="F7406" s="19" t="s">
        <v>15770</v>
      </c>
      <c r="G7406" s="5" t="s">
        <v>15771</v>
      </c>
      <c r="H7406" s="26" t="s">
        <v>7310</v>
      </c>
      <c r="I7406" s="6" t="s">
        <v>251</v>
      </c>
    </row>
    <row r="7407" ht="15.0" customHeight="1">
      <c r="A7407" s="2" t="s">
        <v>9</v>
      </c>
      <c r="B7407" s="5">
        <v>19734.0</v>
      </c>
      <c r="C7407" s="25">
        <v>42984.0</v>
      </c>
      <c r="D7407" s="4">
        <v>30.0</v>
      </c>
      <c r="E7407" s="2" t="s">
        <v>10</v>
      </c>
      <c r="F7407" s="19" t="s">
        <v>15772</v>
      </c>
      <c r="G7407" s="5" t="s">
        <v>15773</v>
      </c>
      <c r="H7407" s="26" t="s">
        <v>6590</v>
      </c>
      <c r="I7407" s="6" t="s">
        <v>251</v>
      </c>
    </row>
    <row r="7408" ht="15.0" customHeight="1">
      <c r="A7408" s="2" t="s">
        <v>9</v>
      </c>
      <c r="B7408" s="5">
        <v>19733.0</v>
      </c>
      <c r="C7408" s="25">
        <v>42984.0</v>
      </c>
      <c r="D7408" s="4">
        <v>30.0</v>
      </c>
      <c r="E7408" s="2" t="s">
        <v>10</v>
      </c>
      <c r="F7408" s="19" t="s">
        <v>15774</v>
      </c>
      <c r="G7408" s="5" t="s">
        <v>15775</v>
      </c>
      <c r="H7408" s="26" t="s">
        <v>6648</v>
      </c>
      <c r="I7408" s="6" t="s">
        <v>251</v>
      </c>
    </row>
    <row r="7409" ht="15.0" customHeight="1">
      <c r="A7409" s="2" t="s">
        <v>9</v>
      </c>
      <c r="B7409" s="5">
        <v>19732.0</v>
      </c>
      <c r="C7409" s="25">
        <v>42984.0</v>
      </c>
      <c r="D7409" s="4">
        <v>30.0</v>
      </c>
      <c r="E7409" s="2" t="s">
        <v>10</v>
      </c>
      <c r="F7409" s="19" t="s">
        <v>15776</v>
      </c>
      <c r="G7409" s="5" t="s">
        <v>15777</v>
      </c>
      <c r="H7409" s="26" t="s">
        <v>6840</v>
      </c>
      <c r="I7409" s="6" t="s">
        <v>251</v>
      </c>
    </row>
    <row r="7410" ht="15.0" customHeight="1">
      <c r="A7410" s="2" t="s">
        <v>9</v>
      </c>
      <c r="B7410" s="5">
        <v>19731.0</v>
      </c>
      <c r="C7410" s="25">
        <v>42984.0</v>
      </c>
      <c r="D7410" s="4">
        <v>30.0</v>
      </c>
      <c r="E7410" s="2" t="s">
        <v>10</v>
      </c>
      <c r="F7410" s="19" t="s">
        <v>15778</v>
      </c>
      <c r="G7410" s="5" t="s">
        <v>15779</v>
      </c>
      <c r="H7410" s="26" t="s">
        <v>6612</v>
      </c>
      <c r="I7410" s="6" t="s">
        <v>251</v>
      </c>
    </row>
    <row r="7411" ht="15.0" customHeight="1">
      <c r="A7411" s="2" t="s">
        <v>9</v>
      </c>
      <c r="B7411" s="5">
        <v>19730.0</v>
      </c>
      <c r="C7411" s="25">
        <v>42984.0</v>
      </c>
      <c r="D7411" s="4">
        <v>30.0</v>
      </c>
      <c r="E7411" s="2" t="s">
        <v>10</v>
      </c>
      <c r="F7411" s="19" t="s">
        <v>15780</v>
      </c>
      <c r="G7411" s="5" t="s">
        <v>15781</v>
      </c>
      <c r="H7411" s="26" t="s">
        <v>6612</v>
      </c>
      <c r="I7411" s="6" t="s">
        <v>251</v>
      </c>
    </row>
    <row r="7412" ht="15.0" customHeight="1">
      <c r="A7412" s="2" t="s">
        <v>9</v>
      </c>
      <c r="B7412" s="5">
        <v>19729.0</v>
      </c>
      <c r="C7412" s="25">
        <v>42984.0</v>
      </c>
      <c r="D7412" s="4">
        <v>30.0</v>
      </c>
      <c r="E7412" s="2" t="s">
        <v>10</v>
      </c>
      <c r="F7412" s="19" t="s">
        <v>15782</v>
      </c>
      <c r="G7412" s="5" t="s">
        <v>15783</v>
      </c>
      <c r="H7412" s="26" t="s">
        <v>6612</v>
      </c>
      <c r="I7412" s="6" t="s">
        <v>251</v>
      </c>
    </row>
    <row r="7413" ht="15.0" customHeight="1">
      <c r="A7413" s="2" t="s">
        <v>9</v>
      </c>
      <c r="B7413" s="5">
        <v>19728.0</v>
      </c>
      <c r="C7413" s="25">
        <v>42984.0</v>
      </c>
      <c r="D7413" s="4">
        <v>30.0</v>
      </c>
      <c r="E7413" s="2" t="s">
        <v>10</v>
      </c>
      <c r="F7413" s="19" t="s">
        <v>15784</v>
      </c>
      <c r="G7413" s="5" t="s">
        <v>15785</v>
      </c>
      <c r="H7413" s="26" t="s">
        <v>8392</v>
      </c>
      <c r="I7413" s="6" t="s">
        <v>251</v>
      </c>
    </row>
    <row r="7414" ht="15.0" customHeight="1">
      <c r="A7414" s="2" t="s">
        <v>9</v>
      </c>
      <c r="B7414" s="5">
        <v>19727.0</v>
      </c>
      <c r="C7414" s="25">
        <v>42984.0</v>
      </c>
      <c r="D7414" s="4">
        <v>30.0</v>
      </c>
      <c r="E7414" s="2" t="s">
        <v>10</v>
      </c>
      <c r="F7414" s="19" t="s">
        <v>15786</v>
      </c>
      <c r="G7414" s="5" t="s">
        <v>15787</v>
      </c>
      <c r="H7414" s="26" t="s">
        <v>6779</v>
      </c>
      <c r="I7414" s="6" t="s">
        <v>251</v>
      </c>
    </row>
    <row r="7415" ht="15.0" customHeight="1">
      <c r="A7415" s="2" t="s">
        <v>9</v>
      </c>
      <c r="B7415" s="5">
        <v>19726.0</v>
      </c>
      <c r="C7415" s="25">
        <v>42984.0</v>
      </c>
      <c r="D7415" s="4">
        <v>30.0</v>
      </c>
      <c r="E7415" s="2" t="s">
        <v>10</v>
      </c>
      <c r="F7415" s="19" t="s">
        <v>15788</v>
      </c>
      <c r="G7415" s="5" t="s">
        <v>15789</v>
      </c>
      <c r="H7415" s="26" t="s">
        <v>6779</v>
      </c>
      <c r="I7415" s="6" t="s">
        <v>251</v>
      </c>
    </row>
    <row r="7416" ht="15.0" customHeight="1">
      <c r="A7416" s="2" t="s">
        <v>9</v>
      </c>
      <c r="B7416" s="5">
        <v>19725.0</v>
      </c>
      <c r="C7416" s="25">
        <v>42984.0</v>
      </c>
      <c r="D7416" s="4">
        <v>30.0</v>
      </c>
      <c r="E7416" s="2" t="s">
        <v>10</v>
      </c>
      <c r="F7416" s="19" t="s">
        <v>15790</v>
      </c>
      <c r="G7416" s="5" t="s">
        <v>15791</v>
      </c>
      <c r="H7416" s="26" t="s">
        <v>6617</v>
      </c>
      <c r="I7416" s="6" t="s">
        <v>251</v>
      </c>
    </row>
    <row r="7417" ht="15.0" customHeight="1">
      <c r="A7417" s="2" t="s">
        <v>9</v>
      </c>
      <c r="B7417" s="5">
        <v>19724.0</v>
      </c>
      <c r="C7417" s="25">
        <v>42984.0</v>
      </c>
      <c r="D7417" s="4">
        <v>30.0</v>
      </c>
      <c r="E7417" s="2" t="s">
        <v>10</v>
      </c>
      <c r="F7417" s="19" t="s">
        <v>15792</v>
      </c>
      <c r="G7417" s="5" t="s">
        <v>15793</v>
      </c>
      <c r="H7417" s="26" t="s">
        <v>15794</v>
      </c>
      <c r="I7417" s="6" t="s">
        <v>251</v>
      </c>
    </row>
    <row r="7418" ht="15.0" customHeight="1">
      <c r="A7418" s="2" t="s">
        <v>9</v>
      </c>
      <c r="B7418" s="5">
        <v>19723.0</v>
      </c>
      <c r="C7418" s="25">
        <v>42984.0</v>
      </c>
      <c r="D7418" s="4">
        <v>30.0</v>
      </c>
      <c r="E7418" s="2" t="s">
        <v>10</v>
      </c>
      <c r="F7418" s="19" t="s">
        <v>15795</v>
      </c>
      <c r="G7418" s="5" t="s">
        <v>15796</v>
      </c>
      <c r="H7418" s="26" t="s">
        <v>6607</v>
      </c>
      <c r="I7418" s="6" t="s">
        <v>251</v>
      </c>
    </row>
    <row r="7419" ht="15.0" customHeight="1">
      <c r="A7419" s="2" t="s">
        <v>9</v>
      </c>
      <c r="B7419" s="5">
        <v>19722.0</v>
      </c>
      <c r="C7419" s="25">
        <v>42984.0</v>
      </c>
      <c r="D7419" s="4">
        <v>30.0</v>
      </c>
      <c r="E7419" s="2" t="s">
        <v>10</v>
      </c>
      <c r="F7419" s="19" t="s">
        <v>15797</v>
      </c>
      <c r="G7419" s="5" t="s">
        <v>15798</v>
      </c>
      <c r="H7419" s="26" t="s">
        <v>12963</v>
      </c>
      <c r="I7419" s="6" t="s">
        <v>251</v>
      </c>
    </row>
    <row r="7420" ht="15.0" customHeight="1">
      <c r="A7420" s="2" t="s">
        <v>9</v>
      </c>
      <c r="B7420" s="5">
        <v>19721.0</v>
      </c>
      <c r="C7420" s="25">
        <v>42984.0</v>
      </c>
      <c r="D7420" s="4">
        <v>30.0</v>
      </c>
      <c r="E7420" s="2" t="s">
        <v>10</v>
      </c>
      <c r="F7420" s="19" t="s">
        <v>15799</v>
      </c>
      <c r="G7420" s="5" t="s">
        <v>15800</v>
      </c>
      <c r="H7420" s="26" t="s">
        <v>6607</v>
      </c>
      <c r="I7420" s="6" t="s">
        <v>251</v>
      </c>
    </row>
    <row r="7421" ht="15.0" customHeight="1">
      <c r="A7421" s="2" t="s">
        <v>9</v>
      </c>
      <c r="B7421" s="5">
        <v>19720.0</v>
      </c>
      <c r="C7421" s="25">
        <v>42984.0</v>
      </c>
      <c r="D7421" s="4">
        <v>30.0</v>
      </c>
      <c r="E7421" s="2" t="s">
        <v>10</v>
      </c>
      <c r="F7421" s="19" t="s">
        <v>15801</v>
      </c>
      <c r="G7421" s="5" t="s">
        <v>15802</v>
      </c>
      <c r="H7421" s="26" t="s">
        <v>13802</v>
      </c>
      <c r="I7421" s="6" t="s">
        <v>251</v>
      </c>
    </row>
    <row r="7422" ht="15.0" customHeight="1">
      <c r="A7422" s="2" t="s">
        <v>9</v>
      </c>
      <c r="B7422" s="5">
        <v>19719.0</v>
      </c>
      <c r="C7422" s="25">
        <v>42984.0</v>
      </c>
      <c r="D7422" s="4">
        <v>30.0</v>
      </c>
      <c r="E7422" s="2" t="s">
        <v>10</v>
      </c>
      <c r="F7422" s="19" t="s">
        <v>15803</v>
      </c>
      <c r="G7422" s="5" t="s">
        <v>15804</v>
      </c>
      <c r="H7422" s="26" t="s">
        <v>6582</v>
      </c>
      <c r="I7422" s="6" t="s">
        <v>251</v>
      </c>
    </row>
    <row r="7423" ht="15.0" customHeight="1">
      <c r="A7423" s="2" t="s">
        <v>9</v>
      </c>
      <c r="B7423" s="5">
        <v>19718.0</v>
      </c>
      <c r="C7423" s="25">
        <v>42984.0</v>
      </c>
      <c r="D7423" s="4">
        <v>30.0</v>
      </c>
      <c r="E7423" s="2" t="s">
        <v>10</v>
      </c>
      <c r="F7423" s="19" t="s">
        <v>15805</v>
      </c>
      <c r="G7423" s="5" t="s">
        <v>15806</v>
      </c>
      <c r="H7423" s="26" t="s">
        <v>8830</v>
      </c>
      <c r="I7423" s="6" t="s">
        <v>251</v>
      </c>
    </row>
    <row r="7424" ht="15.0" customHeight="1">
      <c r="A7424" s="2" t="s">
        <v>9</v>
      </c>
      <c r="B7424" s="5">
        <v>19717.0</v>
      </c>
      <c r="C7424" s="25">
        <v>42984.0</v>
      </c>
      <c r="D7424" s="4">
        <v>30.0</v>
      </c>
      <c r="E7424" s="2" t="s">
        <v>10</v>
      </c>
      <c r="F7424" s="19" t="s">
        <v>15807</v>
      </c>
      <c r="G7424" s="5" t="s">
        <v>15808</v>
      </c>
      <c r="H7424" s="26" t="s">
        <v>6506</v>
      </c>
      <c r="I7424" s="6" t="s">
        <v>251</v>
      </c>
    </row>
    <row r="7425" ht="15.0" customHeight="1">
      <c r="A7425" s="2" t="s">
        <v>9</v>
      </c>
      <c r="B7425" s="5">
        <v>19716.0</v>
      </c>
      <c r="C7425" s="25">
        <v>42984.0</v>
      </c>
      <c r="D7425" s="4">
        <v>30.0</v>
      </c>
      <c r="E7425" s="2" t="s">
        <v>10</v>
      </c>
      <c r="F7425" s="19" t="s">
        <v>15809</v>
      </c>
      <c r="G7425" s="5" t="s">
        <v>15810</v>
      </c>
      <c r="H7425" s="26" t="s">
        <v>10443</v>
      </c>
      <c r="I7425" s="6" t="s">
        <v>251</v>
      </c>
    </row>
    <row r="7426" ht="15.0" customHeight="1">
      <c r="A7426" s="2" t="s">
        <v>9</v>
      </c>
      <c r="B7426" s="5">
        <v>19715.0</v>
      </c>
      <c r="C7426" s="25">
        <v>42984.0</v>
      </c>
      <c r="D7426" s="4">
        <v>30.0</v>
      </c>
      <c r="E7426" s="2" t="s">
        <v>10</v>
      </c>
      <c r="F7426" s="19" t="s">
        <v>15811</v>
      </c>
      <c r="G7426" s="5" t="s">
        <v>15812</v>
      </c>
      <c r="H7426" s="26" t="s">
        <v>15045</v>
      </c>
      <c r="I7426" s="6" t="s">
        <v>251</v>
      </c>
    </row>
    <row r="7427" ht="15.0" customHeight="1">
      <c r="A7427" s="2" t="s">
        <v>9</v>
      </c>
      <c r="B7427" s="5">
        <v>19714.0</v>
      </c>
      <c r="C7427" s="25">
        <v>42984.0</v>
      </c>
      <c r="D7427" s="4">
        <v>30.0</v>
      </c>
      <c r="E7427" s="2" t="s">
        <v>10</v>
      </c>
      <c r="F7427" s="19" t="s">
        <v>15813</v>
      </c>
      <c r="G7427" s="5" t="s">
        <v>15814</v>
      </c>
      <c r="H7427" s="26" t="s">
        <v>15521</v>
      </c>
      <c r="I7427" s="6" t="s">
        <v>251</v>
      </c>
    </row>
    <row r="7428" ht="15.0" customHeight="1">
      <c r="A7428" s="2" t="s">
        <v>9</v>
      </c>
      <c r="B7428" s="5">
        <v>19713.0</v>
      </c>
      <c r="C7428" s="25">
        <v>42984.0</v>
      </c>
      <c r="D7428" s="4">
        <v>30.0</v>
      </c>
      <c r="E7428" s="2" t="s">
        <v>10</v>
      </c>
      <c r="F7428" s="19" t="s">
        <v>15815</v>
      </c>
      <c r="G7428" s="5" t="s">
        <v>15816</v>
      </c>
      <c r="H7428" s="26" t="s">
        <v>7156</v>
      </c>
      <c r="I7428" s="6" t="s">
        <v>251</v>
      </c>
    </row>
    <row r="7429" ht="15.0" customHeight="1">
      <c r="A7429" s="2" t="s">
        <v>9</v>
      </c>
      <c r="B7429" s="5">
        <v>19712.0</v>
      </c>
      <c r="C7429" s="25">
        <v>42984.0</v>
      </c>
      <c r="D7429" s="4">
        <v>30.0</v>
      </c>
      <c r="E7429" s="2" t="s">
        <v>10</v>
      </c>
      <c r="F7429" s="19" t="s">
        <v>15817</v>
      </c>
      <c r="G7429" s="5" t="s">
        <v>15818</v>
      </c>
      <c r="H7429" s="26" t="s">
        <v>7156</v>
      </c>
      <c r="I7429" s="6" t="s">
        <v>251</v>
      </c>
    </row>
    <row r="7430" ht="15.0" customHeight="1">
      <c r="A7430" s="2" t="s">
        <v>9</v>
      </c>
      <c r="B7430" s="5">
        <v>19711.0</v>
      </c>
      <c r="C7430" s="25">
        <v>42984.0</v>
      </c>
      <c r="D7430" s="4">
        <v>30.0</v>
      </c>
      <c r="E7430" s="2" t="s">
        <v>10</v>
      </c>
      <c r="F7430" s="19" t="s">
        <v>15819</v>
      </c>
      <c r="G7430" s="5" t="s">
        <v>15820</v>
      </c>
      <c r="H7430" s="26" t="s">
        <v>7156</v>
      </c>
      <c r="I7430" s="6" t="s">
        <v>251</v>
      </c>
    </row>
    <row r="7431" ht="15.0" customHeight="1">
      <c r="A7431" s="2" t="s">
        <v>9</v>
      </c>
      <c r="B7431" s="5">
        <v>19710.0</v>
      </c>
      <c r="C7431" s="25">
        <v>42984.0</v>
      </c>
      <c r="D7431" s="4">
        <v>30.0</v>
      </c>
      <c r="E7431" s="2" t="s">
        <v>10</v>
      </c>
      <c r="F7431" s="19" t="s">
        <v>15821</v>
      </c>
      <c r="G7431" s="5" t="s">
        <v>15822</v>
      </c>
      <c r="H7431" s="26" t="s">
        <v>6709</v>
      </c>
      <c r="I7431" s="6" t="s">
        <v>251</v>
      </c>
    </row>
    <row r="7432" ht="15.0" customHeight="1">
      <c r="A7432" s="2" t="s">
        <v>9</v>
      </c>
      <c r="B7432" s="5">
        <v>19709.0</v>
      </c>
      <c r="C7432" s="25">
        <v>42984.0</v>
      </c>
      <c r="D7432" s="4">
        <v>30.0</v>
      </c>
      <c r="E7432" s="2" t="s">
        <v>10</v>
      </c>
      <c r="F7432" s="19" t="s">
        <v>15823</v>
      </c>
      <c r="G7432" s="5" t="s">
        <v>15824</v>
      </c>
      <c r="H7432" s="26" t="s">
        <v>7975</v>
      </c>
      <c r="I7432" s="6" t="s">
        <v>251</v>
      </c>
    </row>
    <row r="7433" ht="15.0" customHeight="1">
      <c r="A7433" s="2" t="s">
        <v>9</v>
      </c>
      <c r="B7433" s="5">
        <v>19708.0</v>
      </c>
      <c r="C7433" s="25">
        <v>42984.0</v>
      </c>
      <c r="D7433" s="4">
        <v>30.0</v>
      </c>
      <c r="E7433" s="2" t="s">
        <v>10</v>
      </c>
      <c r="F7433" s="19" t="s">
        <v>15825</v>
      </c>
      <c r="G7433" s="5" t="s">
        <v>15826</v>
      </c>
      <c r="H7433" s="26" t="s">
        <v>6648</v>
      </c>
      <c r="I7433" s="6" t="s">
        <v>251</v>
      </c>
    </row>
    <row r="7434" ht="15.0" customHeight="1">
      <c r="A7434" s="2" t="s">
        <v>9</v>
      </c>
      <c r="B7434" s="5">
        <v>19707.0</v>
      </c>
      <c r="C7434" s="25">
        <v>42984.0</v>
      </c>
      <c r="D7434" s="4">
        <v>30.0</v>
      </c>
      <c r="E7434" s="2" t="s">
        <v>10</v>
      </c>
      <c r="F7434" s="19" t="s">
        <v>15827</v>
      </c>
      <c r="G7434" s="5" t="s">
        <v>15828</v>
      </c>
      <c r="H7434" s="26" t="s">
        <v>6582</v>
      </c>
      <c r="I7434" s="6" t="s">
        <v>251</v>
      </c>
    </row>
    <row r="7435" ht="15.0" customHeight="1">
      <c r="A7435" s="2" t="s">
        <v>9</v>
      </c>
      <c r="B7435" s="5">
        <v>19706.0</v>
      </c>
      <c r="C7435" s="25">
        <v>42984.0</v>
      </c>
      <c r="D7435" s="4">
        <v>30.0</v>
      </c>
      <c r="E7435" s="2" t="s">
        <v>10</v>
      </c>
      <c r="F7435" s="19" t="s">
        <v>15829</v>
      </c>
      <c r="G7435" s="5" t="s">
        <v>15830</v>
      </c>
      <c r="H7435" s="26" t="s">
        <v>6582</v>
      </c>
      <c r="I7435" s="6" t="s">
        <v>251</v>
      </c>
    </row>
    <row r="7436" ht="15.0" customHeight="1">
      <c r="A7436" s="2" t="s">
        <v>9</v>
      </c>
      <c r="B7436" s="5">
        <v>19705.0</v>
      </c>
      <c r="C7436" s="25">
        <v>42984.0</v>
      </c>
      <c r="D7436" s="4">
        <v>30.0</v>
      </c>
      <c r="E7436" s="2" t="s">
        <v>10</v>
      </c>
      <c r="F7436" s="19" t="s">
        <v>15831</v>
      </c>
      <c r="G7436" s="5" t="s">
        <v>15832</v>
      </c>
      <c r="H7436" s="26" t="s">
        <v>6862</v>
      </c>
      <c r="I7436" s="6" t="s">
        <v>251</v>
      </c>
    </row>
    <row r="7437" ht="15.0" customHeight="1">
      <c r="A7437" s="2" t="s">
        <v>9</v>
      </c>
      <c r="B7437" s="5">
        <v>19704.0</v>
      </c>
      <c r="C7437" s="25">
        <v>42984.0</v>
      </c>
      <c r="D7437" s="4">
        <v>30.0</v>
      </c>
      <c r="E7437" s="2" t="s">
        <v>10</v>
      </c>
      <c r="F7437" s="19" t="s">
        <v>15833</v>
      </c>
      <c r="G7437" s="5" t="s">
        <v>15834</v>
      </c>
      <c r="H7437" s="26" t="s">
        <v>6612</v>
      </c>
      <c r="I7437" s="6" t="s">
        <v>251</v>
      </c>
    </row>
    <row r="7438" ht="15.0" customHeight="1">
      <c r="A7438" s="2" t="s">
        <v>9</v>
      </c>
      <c r="B7438" s="5">
        <v>19703.0</v>
      </c>
      <c r="C7438" s="25">
        <v>42984.0</v>
      </c>
      <c r="D7438" s="4">
        <v>30.0</v>
      </c>
      <c r="E7438" s="2" t="s">
        <v>10</v>
      </c>
      <c r="F7438" s="19" t="s">
        <v>15835</v>
      </c>
      <c r="G7438" s="5" t="s">
        <v>15836</v>
      </c>
      <c r="H7438" s="26" t="s">
        <v>6859</v>
      </c>
      <c r="I7438" s="6" t="s">
        <v>251</v>
      </c>
    </row>
    <row r="7439" ht="15.0" customHeight="1">
      <c r="A7439" s="2" t="s">
        <v>9</v>
      </c>
      <c r="B7439" s="5">
        <v>19702.0</v>
      </c>
      <c r="C7439" s="25">
        <v>42984.0</v>
      </c>
      <c r="D7439" s="4">
        <v>30.0</v>
      </c>
      <c r="E7439" s="2" t="s">
        <v>10</v>
      </c>
      <c r="F7439" s="19" t="s">
        <v>15837</v>
      </c>
      <c r="G7439" s="5" t="s">
        <v>15838</v>
      </c>
      <c r="H7439" s="26" t="s">
        <v>7761</v>
      </c>
      <c r="I7439" s="6" t="s">
        <v>251</v>
      </c>
    </row>
    <row r="7440" ht="15.0" customHeight="1">
      <c r="A7440" s="2" t="s">
        <v>9</v>
      </c>
      <c r="B7440" s="5">
        <v>19701.0</v>
      </c>
      <c r="C7440" s="25">
        <v>42984.0</v>
      </c>
      <c r="D7440" s="4">
        <v>30.0</v>
      </c>
      <c r="E7440" s="2" t="s">
        <v>10</v>
      </c>
      <c r="F7440" s="19" t="s">
        <v>15839</v>
      </c>
      <c r="G7440" s="5" t="s">
        <v>15840</v>
      </c>
      <c r="H7440" s="26" t="s">
        <v>6590</v>
      </c>
      <c r="I7440" s="6" t="s">
        <v>251</v>
      </c>
    </row>
    <row r="7441" ht="15.0" customHeight="1">
      <c r="A7441" s="2" t="s">
        <v>9</v>
      </c>
      <c r="B7441" s="5">
        <v>19700.0</v>
      </c>
      <c r="C7441" s="25">
        <v>42984.0</v>
      </c>
      <c r="D7441" s="4">
        <v>30.0</v>
      </c>
      <c r="E7441" s="2" t="s">
        <v>10</v>
      </c>
      <c r="F7441" s="19" t="s">
        <v>15841</v>
      </c>
      <c r="G7441" s="5" t="s">
        <v>15842</v>
      </c>
      <c r="H7441" s="26" t="s">
        <v>6851</v>
      </c>
      <c r="I7441" s="6" t="s">
        <v>251</v>
      </c>
    </row>
    <row r="7442" ht="15.0" customHeight="1">
      <c r="A7442" s="2" t="s">
        <v>9</v>
      </c>
      <c r="B7442" s="5">
        <v>19699.0</v>
      </c>
      <c r="C7442" s="25">
        <v>42984.0</v>
      </c>
      <c r="D7442" s="4">
        <v>30.0</v>
      </c>
      <c r="E7442" s="2" t="s">
        <v>10</v>
      </c>
      <c r="F7442" s="19" t="s">
        <v>15843</v>
      </c>
      <c r="G7442" s="5" t="s">
        <v>15844</v>
      </c>
      <c r="H7442" s="26" t="s">
        <v>6851</v>
      </c>
      <c r="I7442" s="6" t="s">
        <v>251</v>
      </c>
    </row>
    <row r="7443" ht="15.0" customHeight="1">
      <c r="A7443" s="2" t="s">
        <v>9</v>
      </c>
      <c r="B7443" s="5">
        <v>19698.0</v>
      </c>
      <c r="C7443" s="25">
        <v>42984.0</v>
      </c>
      <c r="D7443" s="4">
        <v>30.0</v>
      </c>
      <c r="E7443" s="2" t="s">
        <v>10</v>
      </c>
      <c r="F7443" s="19" t="s">
        <v>15845</v>
      </c>
      <c r="G7443" s="5" t="s">
        <v>15846</v>
      </c>
      <c r="H7443" s="26" t="s">
        <v>15847</v>
      </c>
      <c r="I7443" s="6" t="s">
        <v>251</v>
      </c>
    </row>
    <row r="7444" ht="15.0" customHeight="1">
      <c r="A7444" s="2" t="s">
        <v>9</v>
      </c>
      <c r="B7444" s="5">
        <v>19697.0</v>
      </c>
      <c r="C7444" s="25">
        <v>42984.0</v>
      </c>
      <c r="D7444" s="4">
        <v>30.0</v>
      </c>
      <c r="E7444" s="2" t="s">
        <v>10</v>
      </c>
      <c r="F7444" s="19" t="s">
        <v>15848</v>
      </c>
      <c r="G7444" s="5" t="s">
        <v>15849</v>
      </c>
      <c r="H7444" s="26" t="s">
        <v>6793</v>
      </c>
      <c r="I7444" s="6" t="s">
        <v>251</v>
      </c>
    </row>
    <row r="7445" ht="15.0" customHeight="1">
      <c r="A7445" s="2" t="s">
        <v>76</v>
      </c>
      <c r="B7445" s="5">
        <v>10476.0</v>
      </c>
      <c r="C7445" s="25">
        <v>42984.0</v>
      </c>
      <c r="D7445" s="4">
        <v>30.0</v>
      </c>
      <c r="E7445" s="2" t="s">
        <v>10</v>
      </c>
      <c r="F7445" s="19" t="s">
        <v>15850</v>
      </c>
      <c r="G7445" s="5" t="s">
        <v>15851</v>
      </c>
      <c r="H7445" s="26" t="s">
        <v>6511</v>
      </c>
      <c r="I7445" s="6" t="s">
        <v>251</v>
      </c>
    </row>
    <row r="7446" ht="15.0" customHeight="1">
      <c r="A7446" s="2" t="s">
        <v>76</v>
      </c>
      <c r="B7446" s="5">
        <v>10475.0</v>
      </c>
      <c r="C7446" s="25">
        <v>42984.0</v>
      </c>
      <c r="D7446" s="4">
        <v>30.0</v>
      </c>
      <c r="E7446" s="2" t="s">
        <v>10</v>
      </c>
      <c r="F7446" s="19" t="s">
        <v>15852</v>
      </c>
      <c r="G7446" s="5" t="s">
        <v>15853</v>
      </c>
      <c r="H7446" s="26" t="s">
        <v>6511</v>
      </c>
      <c r="I7446" s="6" t="s">
        <v>251</v>
      </c>
    </row>
    <row r="7447" ht="15.0" customHeight="1">
      <c r="A7447" s="2" t="s">
        <v>76</v>
      </c>
      <c r="B7447" s="5">
        <v>10474.0</v>
      </c>
      <c r="C7447" s="25">
        <v>42984.0</v>
      </c>
      <c r="D7447" s="4">
        <v>30.0</v>
      </c>
      <c r="E7447" s="2" t="s">
        <v>10</v>
      </c>
      <c r="F7447" s="19" t="s">
        <v>15854</v>
      </c>
      <c r="G7447" s="5" t="s">
        <v>15855</v>
      </c>
      <c r="H7447" s="26" t="s">
        <v>6511</v>
      </c>
      <c r="I7447" s="6" t="s">
        <v>251</v>
      </c>
    </row>
    <row r="7448" ht="15.0" customHeight="1">
      <c r="A7448" s="2" t="s">
        <v>9</v>
      </c>
      <c r="B7448" s="5">
        <v>19696.0</v>
      </c>
      <c r="C7448" s="25">
        <v>42977.0</v>
      </c>
      <c r="D7448" s="4">
        <v>29.0</v>
      </c>
      <c r="E7448" s="2" t="s">
        <v>10</v>
      </c>
      <c r="F7448" s="19" t="s">
        <v>15856</v>
      </c>
      <c r="G7448" s="5" t="s">
        <v>15857</v>
      </c>
      <c r="H7448" s="26" t="s">
        <v>8048</v>
      </c>
      <c r="I7448" s="6" t="s">
        <v>251</v>
      </c>
    </row>
    <row r="7449" ht="15.0" customHeight="1">
      <c r="A7449" s="2" t="s">
        <v>9</v>
      </c>
      <c r="B7449" s="5">
        <v>19695.0</v>
      </c>
      <c r="C7449" s="25">
        <v>42977.0</v>
      </c>
      <c r="D7449" s="4">
        <v>29.0</v>
      </c>
      <c r="E7449" s="2" t="s">
        <v>10</v>
      </c>
      <c r="F7449" s="19" t="s">
        <v>15858</v>
      </c>
      <c r="G7449" s="5" t="s">
        <v>15859</v>
      </c>
      <c r="H7449" s="26" t="s">
        <v>15860</v>
      </c>
      <c r="I7449" s="6" t="s">
        <v>251</v>
      </c>
    </row>
    <row r="7450" ht="15.0" customHeight="1">
      <c r="A7450" s="2" t="s">
        <v>9</v>
      </c>
      <c r="B7450" s="5">
        <v>19694.0</v>
      </c>
      <c r="C7450" s="25">
        <v>42977.0</v>
      </c>
      <c r="D7450" s="4">
        <v>29.0</v>
      </c>
      <c r="E7450" s="2" t="s">
        <v>10</v>
      </c>
      <c r="F7450" s="19" t="s">
        <v>15861</v>
      </c>
      <c r="G7450" s="5" t="s">
        <v>15862</v>
      </c>
      <c r="H7450" s="26" t="s">
        <v>6582</v>
      </c>
      <c r="I7450" s="6" t="s">
        <v>251</v>
      </c>
    </row>
    <row r="7451" ht="15.0" customHeight="1">
      <c r="A7451" s="2" t="s">
        <v>9</v>
      </c>
      <c r="B7451" s="5">
        <v>19693.0</v>
      </c>
      <c r="C7451" s="25">
        <v>42977.0</v>
      </c>
      <c r="D7451" s="4">
        <v>29.0</v>
      </c>
      <c r="E7451" s="2" t="s">
        <v>10</v>
      </c>
      <c r="F7451" s="19" t="s">
        <v>15863</v>
      </c>
      <c r="G7451" s="5" t="s">
        <v>15864</v>
      </c>
      <c r="H7451" s="26" t="s">
        <v>7521</v>
      </c>
      <c r="I7451" s="6" t="s">
        <v>251</v>
      </c>
    </row>
    <row r="7452" ht="15.0" customHeight="1">
      <c r="A7452" s="2" t="s">
        <v>9</v>
      </c>
      <c r="B7452" s="5">
        <v>19692.0</v>
      </c>
      <c r="C7452" s="25">
        <v>42977.0</v>
      </c>
      <c r="D7452" s="4">
        <v>29.0</v>
      </c>
      <c r="E7452" s="2" t="s">
        <v>10</v>
      </c>
      <c r="F7452" s="19" t="s">
        <v>15865</v>
      </c>
      <c r="G7452" s="5" t="s">
        <v>15866</v>
      </c>
      <c r="H7452" s="26" t="s">
        <v>6693</v>
      </c>
      <c r="I7452" s="6" t="s">
        <v>251</v>
      </c>
    </row>
    <row r="7453" ht="15.0" customHeight="1">
      <c r="A7453" s="2" t="s">
        <v>9</v>
      </c>
      <c r="B7453" s="5">
        <v>19691.0</v>
      </c>
      <c r="C7453" s="25">
        <v>42977.0</v>
      </c>
      <c r="D7453" s="4">
        <v>29.0</v>
      </c>
      <c r="E7453" s="2" t="s">
        <v>10</v>
      </c>
      <c r="F7453" s="19" t="s">
        <v>15867</v>
      </c>
      <c r="G7453" s="5" t="s">
        <v>15868</v>
      </c>
      <c r="H7453" s="26" t="s">
        <v>15869</v>
      </c>
      <c r="I7453" s="6" t="s">
        <v>251</v>
      </c>
    </row>
    <row r="7454" ht="15.0" customHeight="1">
      <c r="A7454" s="2" t="s">
        <v>9</v>
      </c>
      <c r="B7454" s="5">
        <v>19690.0</v>
      </c>
      <c r="C7454" s="25">
        <v>42977.0</v>
      </c>
      <c r="D7454" s="4">
        <v>29.0</v>
      </c>
      <c r="E7454" s="2" t="s">
        <v>10</v>
      </c>
      <c r="F7454" s="19" t="s">
        <v>15870</v>
      </c>
      <c r="G7454" s="5" t="s">
        <v>15871</v>
      </c>
      <c r="H7454" s="26" t="s">
        <v>6648</v>
      </c>
      <c r="I7454" s="6" t="s">
        <v>251</v>
      </c>
    </row>
    <row r="7455" ht="15.0" customHeight="1">
      <c r="A7455" s="2" t="s">
        <v>9</v>
      </c>
      <c r="B7455" s="5">
        <v>19689.0</v>
      </c>
      <c r="C7455" s="25">
        <v>42977.0</v>
      </c>
      <c r="D7455" s="4">
        <v>29.0</v>
      </c>
      <c r="E7455" s="2" t="s">
        <v>10</v>
      </c>
      <c r="F7455" s="19" t="s">
        <v>15872</v>
      </c>
      <c r="G7455" s="5" t="s">
        <v>15873</v>
      </c>
      <c r="H7455" s="26" t="s">
        <v>6582</v>
      </c>
      <c r="I7455" s="6" t="s">
        <v>251</v>
      </c>
    </row>
    <row r="7456" ht="15.0" customHeight="1">
      <c r="A7456" s="2" t="s">
        <v>9</v>
      </c>
      <c r="B7456" s="5">
        <v>19688.0</v>
      </c>
      <c r="C7456" s="25">
        <v>42977.0</v>
      </c>
      <c r="D7456" s="4">
        <v>29.0</v>
      </c>
      <c r="E7456" s="2" t="s">
        <v>10</v>
      </c>
      <c r="F7456" s="19" t="s">
        <v>15874</v>
      </c>
      <c r="G7456" s="5" t="s">
        <v>15875</v>
      </c>
      <c r="H7456" s="26" t="s">
        <v>6582</v>
      </c>
      <c r="I7456" s="6" t="s">
        <v>251</v>
      </c>
    </row>
    <row r="7457" ht="15.0" customHeight="1">
      <c r="A7457" s="2" t="s">
        <v>9</v>
      </c>
      <c r="B7457" s="5">
        <v>19687.0</v>
      </c>
      <c r="C7457" s="25">
        <v>42977.0</v>
      </c>
      <c r="D7457" s="4">
        <v>29.0</v>
      </c>
      <c r="E7457" s="2" t="s">
        <v>10</v>
      </c>
      <c r="F7457" s="19" t="s">
        <v>15876</v>
      </c>
      <c r="G7457" s="5" t="s">
        <v>15877</v>
      </c>
      <c r="H7457" s="26" t="s">
        <v>6617</v>
      </c>
      <c r="I7457" s="6" t="s">
        <v>251</v>
      </c>
    </row>
    <row r="7458" ht="15.0" customHeight="1">
      <c r="A7458" s="2" t="s">
        <v>9</v>
      </c>
      <c r="B7458" s="5">
        <v>19686.0</v>
      </c>
      <c r="C7458" s="25">
        <v>42977.0</v>
      </c>
      <c r="D7458" s="4">
        <v>29.0</v>
      </c>
      <c r="E7458" s="2" t="s">
        <v>10</v>
      </c>
      <c r="F7458" s="19" t="s">
        <v>15878</v>
      </c>
      <c r="G7458" s="5" t="s">
        <v>15879</v>
      </c>
      <c r="H7458" s="26" t="s">
        <v>6617</v>
      </c>
      <c r="I7458" s="6" t="s">
        <v>251</v>
      </c>
    </row>
    <row r="7459" ht="15.0" customHeight="1">
      <c r="A7459" s="2" t="s">
        <v>9</v>
      </c>
      <c r="B7459" s="5">
        <v>19685.0</v>
      </c>
      <c r="C7459" s="25">
        <v>42977.0</v>
      </c>
      <c r="D7459" s="4">
        <v>29.0</v>
      </c>
      <c r="E7459" s="2" t="s">
        <v>10</v>
      </c>
      <c r="F7459" s="19" t="s">
        <v>15880</v>
      </c>
      <c r="G7459" s="5" t="s">
        <v>15881</v>
      </c>
      <c r="H7459" s="26" t="s">
        <v>6768</v>
      </c>
      <c r="I7459" s="6" t="s">
        <v>251</v>
      </c>
    </row>
    <row r="7460" ht="15.0" customHeight="1">
      <c r="A7460" s="2" t="s">
        <v>9</v>
      </c>
      <c r="B7460" s="5">
        <v>19684.0</v>
      </c>
      <c r="C7460" s="25">
        <v>42977.0</v>
      </c>
      <c r="D7460" s="4">
        <v>29.0</v>
      </c>
      <c r="E7460" s="2" t="s">
        <v>10</v>
      </c>
      <c r="F7460" s="19" t="s">
        <v>15882</v>
      </c>
      <c r="G7460" s="5" t="s">
        <v>15883</v>
      </c>
      <c r="H7460" s="26" t="s">
        <v>6582</v>
      </c>
      <c r="I7460" s="6" t="s">
        <v>251</v>
      </c>
    </row>
    <row r="7461" ht="15.0" customHeight="1">
      <c r="A7461" s="2" t="s">
        <v>9</v>
      </c>
      <c r="B7461" s="5">
        <v>19683.0</v>
      </c>
      <c r="C7461" s="25">
        <v>42977.0</v>
      </c>
      <c r="D7461" s="4">
        <v>29.0</v>
      </c>
      <c r="E7461" s="2" t="s">
        <v>10</v>
      </c>
      <c r="F7461" s="19" t="s">
        <v>15884</v>
      </c>
      <c r="G7461" s="5" t="s">
        <v>15885</v>
      </c>
      <c r="H7461" s="26" t="s">
        <v>7395</v>
      </c>
      <c r="I7461" s="6" t="s">
        <v>251</v>
      </c>
    </row>
    <row r="7462" ht="15.0" customHeight="1">
      <c r="A7462" s="2" t="s">
        <v>9</v>
      </c>
      <c r="B7462" s="5">
        <v>19682.0</v>
      </c>
      <c r="C7462" s="25">
        <v>42977.0</v>
      </c>
      <c r="D7462" s="4">
        <v>29.0</v>
      </c>
      <c r="E7462" s="2" t="s">
        <v>10</v>
      </c>
      <c r="F7462" s="19" t="s">
        <v>15886</v>
      </c>
      <c r="G7462" s="5" t="s">
        <v>15887</v>
      </c>
      <c r="H7462" s="26" t="s">
        <v>10411</v>
      </c>
      <c r="I7462" s="6" t="s">
        <v>251</v>
      </c>
    </row>
    <row r="7463" ht="15.0" customHeight="1">
      <c r="A7463" s="2" t="s">
        <v>9</v>
      </c>
      <c r="B7463" s="5">
        <v>19681.0</v>
      </c>
      <c r="C7463" s="25">
        <v>42977.0</v>
      </c>
      <c r="D7463" s="4">
        <v>29.0</v>
      </c>
      <c r="E7463" s="2" t="s">
        <v>10</v>
      </c>
      <c r="F7463" s="19" t="s">
        <v>15888</v>
      </c>
      <c r="G7463" s="5" t="s">
        <v>15889</v>
      </c>
      <c r="H7463" s="26" t="s">
        <v>6787</v>
      </c>
      <c r="I7463" s="6" t="s">
        <v>251</v>
      </c>
    </row>
    <row r="7464" ht="15.0" customHeight="1">
      <c r="A7464" s="2" t="s">
        <v>9</v>
      </c>
      <c r="B7464" s="5">
        <v>19680.0</v>
      </c>
      <c r="C7464" s="25">
        <v>42977.0</v>
      </c>
      <c r="D7464" s="4">
        <v>29.0</v>
      </c>
      <c r="E7464" s="2" t="s">
        <v>10</v>
      </c>
      <c r="F7464" s="19" t="s">
        <v>15890</v>
      </c>
      <c r="G7464" s="5" t="s">
        <v>15891</v>
      </c>
      <c r="H7464" s="26" t="s">
        <v>6787</v>
      </c>
      <c r="I7464" s="6" t="s">
        <v>251</v>
      </c>
    </row>
    <row r="7465" ht="15.0" customHeight="1">
      <c r="A7465" s="2" t="s">
        <v>9</v>
      </c>
      <c r="B7465" s="5">
        <v>19679.0</v>
      </c>
      <c r="C7465" s="25">
        <v>42977.0</v>
      </c>
      <c r="D7465" s="4">
        <v>29.0</v>
      </c>
      <c r="E7465" s="2" t="s">
        <v>10</v>
      </c>
      <c r="F7465" s="19" t="s">
        <v>15892</v>
      </c>
      <c r="G7465" s="5" t="s">
        <v>15893</v>
      </c>
      <c r="H7465" s="26" t="s">
        <v>6787</v>
      </c>
      <c r="I7465" s="6" t="s">
        <v>251</v>
      </c>
    </row>
    <row r="7466" ht="15.0" customHeight="1">
      <c r="A7466" s="2" t="s">
        <v>9</v>
      </c>
      <c r="B7466" s="5">
        <v>19678.0</v>
      </c>
      <c r="C7466" s="25">
        <v>42977.0</v>
      </c>
      <c r="D7466" s="4">
        <v>29.0</v>
      </c>
      <c r="E7466" s="2" t="s">
        <v>10</v>
      </c>
      <c r="F7466" s="19" t="s">
        <v>15894</v>
      </c>
      <c r="G7466" s="5" t="s">
        <v>15895</v>
      </c>
      <c r="H7466" s="26" t="s">
        <v>6840</v>
      </c>
      <c r="I7466" s="6" t="s">
        <v>251</v>
      </c>
    </row>
    <row r="7467" ht="15.0" customHeight="1">
      <c r="A7467" s="2" t="s">
        <v>9</v>
      </c>
      <c r="B7467" s="5">
        <v>19677.0</v>
      </c>
      <c r="C7467" s="25">
        <v>42977.0</v>
      </c>
      <c r="D7467" s="4">
        <v>29.0</v>
      </c>
      <c r="E7467" s="2" t="s">
        <v>10</v>
      </c>
      <c r="F7467" s="19" t="s">
        <v>15896</v>
      </c>
      <c r="G7467" s="5" t="s">
        <v>15897</v>
      </c>
      <c r="H7467" s="26" t="s">
        <v>6593</v>
      </c>
      <c r="I7467" s="6" t="s">
        <v>251</v>
      </c>
    </row>
    <row r="7468" ht="15.0" customHeight="1">
      <c r="A7468" s="2" t="s">
        <v>9</v>
      </c>
      <c r="B7468" s="5">
        <v>19676.0</v>
      </c>
      <c r="C7468" s="25">
        <v>42977.0</v>
      </c>
      <c r="D7468" s="4">
        <v>29.0</v>
      </c>
      <c r="E7468" s="2" t="s">
        <v>10</v>
      </c>
      <c r="F7468" s="19" t="s">
        <v>15898</v>
      </c>
      <c r="G7468" s="5" t="s">
        <v>15899</v>
      </c>
      <c r="H7468" s="26" t="s">
        <v>6593</v>
      </c>
      <c r="I7468" s="6" t="s">
        <v>251</v>
      </c>
    </row>
    <row r="7469" ht="15.0" customHeight="1">
      <c r="A7469" s="2" t="s">
        <v>9</v>
      </c>
      <c r="B7469" s="5">
        <v>19675.0</v>
      </c>
      <c r="C7469" s="25">
        <v>42977.0</v>
      </c>
      <c r="D7469" s="4">
        <v>29.0</v>
      </c>
      <c r="E7469" s="2" t="s">
        <v>10</v>
      </c>
      <c r="F7469" s="19" t="s">
        <v>15900</v>
      </c>
      <c r="G7469" s="5" t="s">
        <v>15901</v>
      </c>
      <c r="H7469" s="26" t="s">
        <v>6593</v>
      </c>
      <c r="I7469" s="6" t="s">
        <v>251</v>
      </c>
    </row>
    <row r="7470" ht="15.0" customHeight="1">
      <c r="A7470" s="2" t="s">
        <v>9</v>
      </c>
      <c r="B7470" s="5">
        <v>19674.0</v>
      </c>
      <c r="C7470" s="25">
        <v>42977.0</v>
      </c>
      <c r="D7470" s="4">
        <v>29.0</v>
      </c>
      <c r="E7470" s="2" t="s">
        <v>10</v>
      </c>
      <c r="F7470" s="19" t="s">
        <v>15902</v>
      </c>
      <c r="G7470" s="5" t="s">
        <v>15903</v>
      </c>
      <c r="H7470" s="26" t="s">
        <v>6593</v>
      </c>
      <c r="I7470" s="6" t="s">
        <v>251</v>
      </c>
    </row>
    <row r="7471" ht="15.0" customHeight="1">
      <c r="A7471" s="2" t="s">
        <v>9</v>
      </c>
      <c r="B7471" s="5">
        <v>19673.0</v>
      </c>
      <c r="C7471" s="25">
        <v>42977.0</v>
      </c>
      <c r="D7471" s="4">
        <v>29.0</v>
      </c>
      <c r="E7471" s="2" t="s">
        <v>10</v>
      </c>
      <c r="F7471" s="19" t="s">
        <v>15904</v>
      </c>
      <c r="G7471" s="5" t="s">
        <v>15905</v>
      </c>
      <c r="H7471" s="26" t="s">
        <v>6593</v>
      </c>
      <c r="I7471" s="6" t="s">
        <v>251</v>
      </c>
    </row>
    <row r="7472" ht="15.0" customHeight="1">
      <c r="A7472" s="2" t="s">
        <v>9</v>
      </c>
      <c r="B7472" s="5">
        <v>19672.0</v>
      </c>
      <c r="C7472" s="25">
        <v>42977.0</v>
      </c>
      <c r="D7472" s="4">
        <v>29.0</v>
      </c>
      <c r="E7472" s="2" t="s">
        <v>10</v>
      </c>
      <c r="F7472" s="19" t="s">
        <v>15906</v>
      </c>
      <c r="G7472" s="5" t="s">
        <v>15907</v>
      </c>
      <c r="H7472" s="26" t="s">
        <v>15908</v>
      </c>
      <c r="I7472" s="6" t="s">
        <v>251</v>
      </c>
    </row>
    <row r="7473" ht="15.0" customHeight="1">
      <c r="A7473" s="2" t="s">
        <v>9</v>
      </c>
      <c r="B7473" s="5">
        <v>19671.0</v>
      </c>
      <c r="C7473" s="25">
        <v>42977.0</v>
      </c>
      <c r="D7473" s="4">
        <v>29.0</v>
      </c>
      <c r="E7473" s="2" t="s">
        <v>10</v>
      </c>
      <c r="F7473" s="19" t="s">
        <v>15909</v>
      </c>
      <c r="G7473" s="5" t="s">
        <v>15910</v>
      </c>
      <c r="H7473" s="26" t="s">
        <v>6754</v>
      </c>
      <c r="I7473" s="6" t="s">
        <v>251</v>
      </c>
    </row>
    <row r="7474" ht="15.0" customHeight="1">
      <c r="A7474" s="2" t="s">
        <v>9</v>
      </c>
      <c r="B7474" s="5">
        <v>19670.0</v>
      </c>
      <c r="C7474" s="25">
        <v>42977.0</v>
      </c>
      <c r="D7474" s="4">
        <v>29.0</v>
      </c>
      <c r="E7474" s="2" t="s">
        <v>10</v>
      </c>
      <c r="F7474" s="19" t="s">
        <v>15911</v>
      </c>
      <c r="G7474" s="5" t="s">
        <v>15912</v>
      </c>
      <c r="H7474" s="26" t="s">
        <v>6754</v>
      </c>
      <c r="I7474" s="6" t="s">
        <v>251</v>
      </c>
    </row>
    <row r="7475" ht="15.0" customHeight="1">
      <c r="A7475" s="2" t="s">
        <v>9</v>
      </c>
      <c r="B7475" s="5">
        <v>19669.0</v>
      </c>
      <c r="C7475" s="25">
        <v>42977.0</v>
      </c>
      <c r="D7475" s="4">
        <v>29.0</v>
      </c>
      <c r="E7475" s="2" t="s">
        <v>10</v>
      </c>
      <c r="F7475" s="19" t="s">
        <v>15913</v>
      </c>
      <c r="G7475" s="5" t="s">
        <v>15914</v>
      </c>
      <c r="H7475" s="26" t="s">
        <v>6754</v>
      </c>
      <c r="I7475" s="6" t="s">
        <v>251</v>
      </c>
    </row>
    <row r="7476" ht="15.0" customHeight="1">
      <c r="A7476" s="2" t="s">
        <v>9</v>
      </c>
      <c r="B7476" s="5">
        <v>19668.0</v>
      </c>
      <c r="C7476" s="25">
        <v>42977.0</v>
      </c>
      <c r="D7476" s="4">
        <v>29.0</v>
      </c>
      <c r="E7476" s="2" t="s">
        <v>10</v>
      </c>
      <c r="F7476" s="19" t="s">
        <v>15915</v>
      </c>
      <c r="G7476" s="5" t="s">
        <v>15916</v>
      </c>
      <c r="H7476" s="26" t="s">
        <v>6754</v>
      </c>
      <c r="I7476" s="6" t="s">
        <v>251</v>
      </c>
    </row>
    <row r="7477" ht="15.0" customHeight="1">
      <c r="A7477" s="2" t="s">
        <v>9</v>
      </c>
      <c r="B7477" s="5">
        <v>19667.0</v>
      </c>
      <c r="C7477" s="25">
        <v>42977.0</v>
      </c>
      <c r="D7477" s="4">
        <v>29.0</v>
      </c>
      <c r="E7477" s="2" t="s">
        <v>10</v>
      </c>
      <c r="F7477" s="19" t="s">
        <v>15917</v>
      </c>
      <c r="G7477" s="5" t="s">
        <v>15918</v>
      </c>
      <c r="H7477" s="26" t="s">
        <v>6709</v>
      </c>
      <c r="I7477" s="6" t="s">
        <v>251</v>
      </c>
    </row>
    <row r="7478" ht="15.0" customHeight="1">
      <c r="A7478" s="2" t="s">
        <v>9</v>
      </c>
      <c r="B7478" s="5">
        <v>19666.0</v>
      </c>
      <c r="C7478" s="25">
        <v>42977.0</v>
      </c>
      <c r="D7478" s="4">
        <v>29.0</v>
      </c>
      <c r="E7478" s="2" t="s">
        <v>10</v>
      </c>
      <c r="F7478" s="19" t="s">
        <v>15919</v>
      </c>
      <c r="G7478" s="5" t="s">
        <v>15920</v>
      </c>
      <c r="H7478" s="26" t="s">
        <v>6859</v>
      </c>
      <c r="I7478" s="6" t="s">
        <v>251</v>
      </c>
    </row>
    <row r="7479" ht="15.0" customHeight="1">
      <c r="A7479" s="2" t="s">
        <v>9</v>
      </c>
      <c r="B7479" s="5">
        <v>19665.0</v>
      </c>
      <c r="C7479" s="25">
        <v>42977.0</v>
      </c>
      <c r="D7479" s="4">
        <v>29.0</v>
      </c>
      <c r="E7479" s="2" t="s">
        <v>10</v>
      </c>
      <c r="F7479" s="19" t="s">
        <v>15921</v>
      </c>
      <c r="G7479" s="5" t="s">
        <v>15922</v>
      </c>
      <c r="H7479" s="26" t="s">
        <v>6617</v>
      </c>
      <c r="I7479" s="6" t="s">
        <v>251</v>
      </c>
    </row>
    <row r="7480" ht="15.0" customHeight="1">
      <c r="A7480" s="2" t="s">
        <v>9</v>
      </c>
      <c r="B7480" s="5">
        <v>19664.0</v>
      </c>
      <c r="C7480" s="25">
        <v>42977.0</v>
      </c>
      <c r="D7480" s="4">
        <v>29.0</v>
      </c>
      <c r="E7480" s="2" t="s">
        <v>10</v>
      </c>
      <c r="F7480" s="19" t="s">
        <v>15923</v>
      </c>
      <c r="G7480" s="5" t="s">
        <v>15924</v>
      </c>
      <c r="H7480" s="26" t="s">
        <v>6617</v>
      </c>
      <c r="I7480" s="6" t="s">
        <v>251</v>
      </c>
    </row>
    <row r="7481" ht="15.0" customHeight="1">
      <c r="A7481" s="2" t="s">
        <v>9</v>
      </c>
      <c r="B7481" s="5">
        <v>19663.0</v>
      </c>
      <c r="C7481" s="25">
        <v>42977.0</v>
      </c>
      <c r="D7481" s="4">
        <v>29.0</v>
      </c>
      <c r="E7481" s="2" t="s">
        <v>10</v>
      </c>
      <c r="F7481" s="19" t="s">
        <v>15925</v>
      </c>
      <c r="G7481" s="5" t="s">
        <v>15926</v>
      </c>
      <c r="H7481" s="26" t="s">
        <v>6617</v>
      </c>
      <c r="I7481" s="6" t="s">
        <v>251</v>
      </c>
    </row>
    <row r="7482" ht="15.0" customHeight="1">
      <c r="A7482" s="2" t="s">
        <v>9</v>
      </c>
      <c r="B7482" s="5">
        <v>19662.0</v>
      </c>
      <c r="C7482" s="25">
        <v>42977.0</v>
      </c>
      <c r="D7482" s="4">
        <v>29.0</v>
      </c>
      <c r="E7482" s="2" t="s">
        <v>10</v>
      </c>
      <c r="F7482" s="19" t="s">
        <v>15927</v>
      </c>
      <c r="G7482" s="5" t="s">
        <v>15928</v>
      </c>
      <c r="H7482" s="26" t="s">
        <v>6793</v>
      </c>
      <c r="I7482" s="6" t="s">
        <v>251</v>
      </c>
    </row>
    <row r="7483" ht="15.0" customHeight="1">
      <c r="A7483" s="2" t="s">
        <v>9</v>
      </c>
      <c r="B7483" s="5">
        <v>19661.0</v>
      </c>
      <c r="C7483" s="25">
        <v>42977.0</v>
      </c>
      <c r="D7483" s="4">
        <v>29.0</v>
      </c>
      <c r="E7483" s="2" t="s">
        <v>10</v>
      </c>
      <c r="F7483" s="19" t="s">
        <v>15929</v>
      </c>
      <c r="G7483" s="5" t="s">
        <v>15930</v>
      </c>
      <c r="H7483" s="26" t="s">
        <v>6793</v>
      </c>
      <c r="I7483" s="6" t="s">
        <v>251</v>
      </c>
    </row>
    <row r="7484" ht="15.0" customHeight="1">
      <c r="A7484" s="2" t="s">
        <v>9</v>
      </c>
      <c r="B7484" s="5">
        <v>19660.0</v>
      </c>
      <c r="C7484" s="25">
        <v>42977.0</v>
      </c>
      <c r="D7484" s="4">
        <v>29.0</v>
      </c>
      <c r="E7484" s="2" t="s">
        <v>10</v>
      </c>
      <c r="F7484" s="19" t="s">
        <v>15931</v>
      </c>
      <c r="G7484" s="5" t="s">
        <v>15932</v>
      </c>
      <c r="H7484" s="26" t="s">
        <v>6793</v>
      </c>
      <c r="I7484" s="6" t="s">
        <v>251</v>
      </c>
    </row>
    <row r="7485" ht="15.0" customHeight="1">
      <c r="A7485" s="2" t="s">
        <v>9</v>
      </c>
      <c r="B7485" s="5">
        <v>19659.0</v>
      </c>
      <c r="C7485" s="25">
        <v>42977.0</v>
      </c>
      <c r="D7485" s="4">
        <v>29.0</v>
      </c>
      <c r="E7485" s="2" t="s">
        <v>10</v>
      </c>
      <c r="F7485" s="19" t="s">
        <v>15933</v>
      </c>
      <c r="G7485" s="5" t="s">
        <v>15934</v>
      </c>
      <c r="H7485" s="26" t="s">
        <v>6793</v>
      </c>
      <c r="I7485" s="6" t="s">
        <v>251</v>
      </c>
    </row>
    <row r="7486" ht="15.0" customHeight="1">
      <c r="A7486" s="2" t="s">
        <v>9</v>
      </c>
      <c r="B7486" s="5">
        <v>19658.0</v>
      </c>
      <c r="C7486" s="25">
        <v>42977.0</v>
      </c>
      <c r="D7486" s="4">
        <v>29.0</v>
      </c>
      <c r="E7486" s="2" t="s">
        <v>10</v>
      </c>
      <c r="F7486" s="19" t="s">
        <v>15935</v>
      </c>
      <c r="G7486" s="5" t="s">
        <v>15936</v>
      </c>
      <c r="H7486" s="26" t="s">
        <v>8771</v>
      </c>
      <c r="I7486" s="6" t="s">
        <v>251</v>
      </c>
    </row>
    <row r="7487" ht="15.0" customHeight="1">
      <c r="A7487" s="2" t="s">
        <v>9</v>
      </c>
      <c r="B7487" s="5">
        <v>19657.0</v>
      </c>
      <c r="C7487" s="25">
        <v>42977.0</v>
      </c>
      <c r="D7487" s="4">
        <v>29.0</v>
      </c>
      <c r="E7487" s="2" t="s">
        <v>10</v>
      </c>
      <c r="F7487" s="19" t="s">
        <v>15937</v>
      </c>
      <c r="G7487" s="5" t="s">
        <v>15938</v>
      </c>
      <c r="H7487" s="26" t="s">
        <v>8771</v>
      </c>
      <c r="I7487" s="6" t="s">
        <v>251</v>
      </c>
    </row>
    <row r="7488" ht="15.0" customHeight="1">
      <c r="A7488" s="2" t="s">
        <v>9</v>
      </c>
      <c r="B7488" s="5">
        <v>19656.0</v>
      </c>
      <c r="C7488" s="25">
        <v>42977.0</v>
      </c>
      <c r="D7488" s="4">
        <v>29.0</v>
      </c>
      <c r="E7488" s="2" t="s">
        <v>10</v>
      </c>
      <c r="F7488" s="19" t="s">
        <v>15939</v>
      </c>
      <c r="G7488" s="5" t="s">
        <v>15940</v>
      </c>
      <c r="H7488" s="26" t="s">
        <v>6722</v>
      </c>
      <c r="I7488" s="6" t="s">
        <v>251</v>
      </c>
    </row>
    <row r="7489" ht="15.0" customHeight="1">
      <c r="A7489" s="2" t="s">
        <v>9</v>
      </c>
      <c r="B7489" s="5">
        <v>19655.0</v>
      </c>
      <c r="C7489" s="25">
        <v>42977.0</v>
      </c>
      <c r="D7489" s="4">
        <v>29.0</v>
      </c>
      <c r="E7489" s="2" t="s">
        <v>10</v>
      </c>
      <c r="F7489" s="19" t="s">
        <v>15941</v>
      </c>
      <c r="G7489" s="5" t="s">
        <v>15942</v>
      </c>
      <c r="H7489" s="26" t="s">
        <v>7136</v>
      </c>
      <c r="I7489" s="6" t="s">
        <v>251</v>
      </c>
    </row>
    <row r="7490" ht="15.0" customHeight="1">
      <c r="A7490" s="2" t="s">
        <v>9</v>
      </c>
      <c r="B7490" s="5">
        <v>19654.0</v>
      </c>
      <c r="C7490" s="25">
        <v>42977.0</v>
      </c>
      <c r="D7490" s="4">
        <v>29.0</v>
      </c>
      <c r="E7490" s="2" t="s">
        <v>10</v>
      </c>
      <c r="F7490" s="19" t="s">
        <v>15943</v>
      </c>
      <c r="G7490" s="5" t="s">
        <v>15944</v>
      </c>
      <c r="H7490" s="26" t="s">
        <v>6604</v>
      </c>
      <c r="I7490" s="6" t="s">
        <v>251</v>
      </c>
    </row>
    <row r="7491" ht="15.0" customHeight="1">
      <c r="A7491" s="2" t="s">
        <v>9</v>
      </c>
      <c r="B7491" s="5">
        <v>19653.0</v>
      </c>
      <c r="C7491" s="25">
        <v>42977.0</v>
      </c>
      <c r="D7491" s="4">
        <v>29.0</v>
      </c>
      <c r="E7491" s="2" t="s">
        <v>10</v>
      </c>
      <c r="F7491" s="19" t="s">
        <v>15945</v>
      </c>
      <c r="G7491" s="5" t="s">
        <v>15946</v>
      </c>
      <c r="H7491" s="26" t="s">
        <v>6604</v>
      </c>
      <c r="I7491" s="6" t="s">
        <v>251</v>
      </c>
    </row>
    <row r="7492" ht="15.0" customHeight="1">
      <c r="A7492" s="2" t="s">
        <v>9</v>
      </c>
      <c r="B7492" s="5">
        <v>19652.0</v>
      </c>
      <c r="C7492" s="25">
        <v>42977.0</v>
      </c>
      <c r="D7492" s="4">
        <v>29.0</v>
      </c>
      <c r="E7492" s="2" t="s">
        <v>10</v>
      </c>
      <c r="F7492" s="19" t="s">
        <v>15947</v>
      </c>
      <c r="G7492" s="5" t="s">
        <v>15948</v>
      </c>
      <c r="H7492" s="26" t="s">
        <v>6636</v>
      </c>
      <c r="I7492" s="6" t="s">
        <v>251</v>
      </c>
    </row>
    <row r="7493" ht="15.0" customHeight="1">
      <c r="A7493" s="2" t="s">
        <v>9</v>
      </c>
      <c r="B7493" s="5">
        <v>19651.0</v>
      </c>
      <c r="C7493" s="25">
        <v>42977.0</v>
      </c>
      <c r="D7493" s="4">
        <v>29.0</v>
      </c>
      <c r="E7493" s="2" t="s">
        <v>10</v>
      </c>
      <c r="F7493" s="19" t="s">
        <v>15949</v>
      </c>
      <c r="G7493" s="5" t="s">
        <v>15950</v>
      </c>
      <c r="H7493" s="26" t="s">
        <v>6636</v>
      </c>
      <c r="I7493" s="6" t="s">
        <v>251</v>
      </c>
    </row>
    <row r="7494" ht="15.0" customHeight="1">
      <c r="A7494" s="2" t="s">
        <v>9</v>
      </c>
      <c r="B7494" s="5">
        <v>19650.0</v>
      </c>
      <c r="C7494" s="25">
        <v>42977.0</v>
      </c>
      <c r="D7494" s="4">
        <v>29.0</v>
      </c>
      <c r="E7494" s="2" t="s">
        <v>10</v>
      </c>
      <c r="F7494" s="19" t="s">
        <v>15951</v>
      </c>
      <c r="G7494" s="5" t="s">
        <v>15952</v>
      </c>
      <c r="H7494" s="26" t="s">
        <v>6582</v>
      </c>
      <c r="I7494" s="6" t="s">
        <v>251</v>
      </c>
    </row>
    <row r="7495" ht="15.0" customHeight="1">
      <c r="A7495" s="2" t="s">
        <v>9</v>
      </c>
      <c r="B7495" s="5">
        <v>19649.0</v>
      </c>
      <c r="C7495" s="25">
        <v>42977.0</v>
      </c>
      <c r="D7495" s="4">
        <v>29.0</v>
      </c>
      <c r="E7495" s="2" t="s">
        <v>10</v>
      </c>
      <c r="F7495" s="19" t="s">
        <v>15953</v>
      </c>
      <c r="G7495" s="5" t="s">
        <v>15954</v>
      </c>
      <c r="H7495" s="26" t="s">
        <v>15955</v>
      </c>
      <c r="I7495" s="6" t="s">
        <v>251</v>
      </c>
    </row>
    <row r="7496" ht="15.0" customHeight="1">
      <c r="A7496" s="2" t="s">
        <v>9</v>
      </c>
      <c r="B7496" s="5">
        <v>19648.0</v>
      </c>
      <c r="C7496" s="25">
        <v>42977.0</v>
      </c>
      <c r="D7496" s="4">
        <v>29.0</v>
      </c>
      <c r="E7496" s="2" t="s">
        <v>10</v>
      </c>
      <c r="F7496" s="19" t="s">
        <v>15956</v>
      </c>
      <c r="G7496" s="5" t="s">
        <v>15957</v>
      </c>
      <c r="H7496" s="26" t="s">
        <v>10443</v>
      </c>
      <c r="I7496" s="6" t="s">
        <v>251</v>
      </c>
    </row>
    <row r="7497" ht="15.0" customHeight="1">
      <c r="A7497" s="2" t="s">
        <v>9</v>
      </c>
      <c r="B7497" s="5">
        <v>19647.0</v>
      </c>
      <c r="C7497" s="25">
        <v>42977.0</v>
      </c>
      <c r="D7497" s="4">
        <v>29.0</v>
      </c>
      <c r="E7497" s="2" t="s">
        <v>10</v>
      </c>
      <c r="F7497" s="19" t="s">
        <v>15958</v>
      </c>
      <c r="G7497" s="5" t="s">
        <v>15959</v>
      </c>
      <c r="H7497" s="26" t="s">
        <v>15960</v>
      </c>
      <c r="I7497" s="6" t="s">
        <v>251</v>
      </c>
    </row>
    <row r="7498" ht="15.0" customHeight="1">
      <c r="A7498" s="2" t="s">
        <v>9</v>
      </c>
      <c r="B7498" s="5">
        <v>19646.0</v>
      </c>
      <c r="C7498" s="25">
        <v>42977.0</v>
      </c>
      <c r="D7498" s="4">
        <v>29.0</v>
      </c>
      <c r="E7498" s="2" t="s">
        <v>10</v>
      </c>
      <c r="F7498" s="19" t="s">
        <v>15961</v>
      </c>
      <c r="G7498" s="5" t="s">
        <v>15962</v>
      </c>
      <c r="H7498" s="26" t="s">
        <v>6582</v>
      </c>
      <c r="I7498" s="6" t="s">
        <v>251</v>
      </c>
    </row>
    <row r="7499" ht="15.0" customHeight="1">
      <c r="A7499" s="2" t="s">
        <v>9</v>
      </c>
      <c r="B7499" s="5">
        <v>19645.0</v>
      </c>
      <c r="C7499" s="25">
        <v>42977.0</v>
      </c>
      <c r="D7499" s="4">
        <v>29.0</v>
      </c>
      <c r="E7499" s="2" t="s">
        <v>10</v>
      </c>
      <c r="F7499" s="19" t="s">
        <v>15963</v>
      </c>
      <c r="G7499" s="5" t="s">
        <v>15964</v>
      </c>
      <c r="H7499" s="26" t="s">
        <v>6582</v>
      </c>
      <c r="I7499" s="6" t="s">
        <v>251</v>
      </c>
    </row>
    <row r="7500" ht="15.0" customHeight="1">
      <c r="A7500" s="2" t="s">
        <v>9</v>
      </c>
      <c r="B7500" s="5">
        <v>19644.0</v>
      </c>
      <c r="C7500" s="25">
        <v>42977.0</v>
      </c>
      <c r="D7500" s="4">
        <v>29.0</v>
      </c>
      <c r="E7500" s="2" t="s">
        <v>10</v>
      </c>
      <c r="F7500" s="19" t="s">
        <v>15965</v>
      </c>
      <c r="G7500" s="5" t="s">
        <v>15966</v>
      </c>
      <c r="H7500" s="26" t="s">
        <v>6582</v>
      </c>
      <c r="I7500" s="6" t="s">
        <v>251</v>
      </c>
    </row>
    <row r="7501" ht="15.0" customHeight="1">
      <c r="A7501" s="2" t="s">
        <v>9</v>
      </c>
      <c r="B7501" s="5">
        <v>19643.0</v>
      </c>
      <c r="C7501" s="25">
        <v>42977.0</v>
      </c>
      <c r="D7501" s="4">
        <v>29.0</v>
      </c>
      <c r="E7501" s="2" t="s">
        <v>10</v>
      </c>
      <c r="F7501" s="19" t="s">
        <v>15967</v>
      </c>
      <c r="G7501" s="5" t="s">
        <v>15968</v>
      </c>
      <c r="H7501" s="26" t="s">
        <v>6582</v>
      </c>
      <c r="I7501" s="6" t="s">
        <v>251</v>
      </c>
    </row>
    <row r="7502" ht="15.0" customHeight="1">
      <c r="A7502" s="2" t="s">
        <v>9</v>
      </c>
      <c r="B7502" s="5">
        <v>19642.0</v>
      </c>
      <c r="C7502" s="25">
        <v>42977.0</v>
      </c>
      <c r="D7502" s="4">
        <v>29.0</v>
      </c>
      <c r="E7502" s="2" t="s">
        <v>10</v>
      </c>
      <c r="F7502" s="19" t="s">
        <v>15969</v>
      </c>
      <c r="G7502" s="5" t="s">
        <v>15970</v>
      </c>
      <c r="H7502" s="26" t="s">
        <v>7310</v>
      </c>
      <c r="I7502" s="6" t="s">
        <v>251</v>
      </c>
    </row>
    <row r="7503" ht="15.0" customHeight="1">
      <c r="A7503" s="2" t="s">
        <v>9</v>
      </c>
      <c r="B7503" s="5">
        <v>19641.0</v>
      </c>
      <c r="C7503" s="25">
        <v>42977.0</v>
      </c>
      <c r="D7503" s="4">
        <v>29.0</v>
      </c>
      <c r="E7503" s="2" t="s">
        <v>10</v>
      </c>
      <c r="F7503" s="19" t="s">
        <v>15971</v>
      </c>
      <c r="G7503" s="5" t="s">
        <v>15972</v>
      </c>
      <c r="H7503" s="26" t="s">
        <v>6582</v>
      </c>
      <c r="I7503" s="6" t="s">
        <v>251</v>
      </c>
    </row>
    <row r="7504" ht="15.0" customHeight="1">
      <c r="A7504" s="2" t="s">
        <v>9</v>
      </c>
      <c r="B7504" s="5">
        <v>19640.0</v>
      </c>
      <c r="C7504" s="25">
        <v>42977.0</v>
      </c>
      <c r="D7504" s="4">
        <v>29.0</v>
      </c>
      <c r="E7504" s="2" t="s">
        <v>10</v>
      </c>
      <c r="F7504" s="19" t="s">
        <v>15973</v>
      </c>
      <c r="G7504" s="5" t="s">
        <v>15974</v>
      </c>
      <c r="H7504" s="26" t="s">
        <v>7156</v>
      </c>
      <c r="I7504" s="6" t="s">
        <v>251</v>
      </c>
    </row>
    <row r="7505" ht="15.0" customHeight="1">
      <c r="A7505" s="2" t="s">
        <v>9</v>
      </c>
      <c r="B7505" s="5">
        <v>19639.0</v>
      </c>
      <c r="C7505" s="25">
        <v>42977.0</v>
      </c>
      <c r="D7505" s="4">
        <v>29.0</v>
      </c>
      <c r="E7505" s="2" t="s">
        <v>10</v>
      </c>
      <c r="F7505" s="19" t="s">
        <v>15975</v>
      </c>
      <c r="G7505" s="5" t="s">
        <v>15976</v>
      </c>
      <c r="H7505" s="26" t="s">
        <v>15977</v>
      </c>
      <c r="I7505" s="6" t="s">
        <v>251</v>
      </c>
    </row>
    <row r="7506" ht="15.0" customHeight="1">
      <c r="A7506" s="2" t="s">
        <v>9</v>
      </c>
      <c r="B7506" s="5">
        <v>19638.0</v>
      </c>
      <c r="C7506" s="25">
        <v>42977.0</v>
      </c>
      <c r="D7506" s="4">
        <v>29.0</v>
      </c>
      <c r="E7506" s="2" t="s">
        <v>10</v>
      </c>
      <c r="F7506" s="19" t="s">
        <v>15978</v>
      </c>
      <c r="G7506" s="5" t="s">
        <v>15979</v>
      </c>
      <c r="H7506" s="26" t="s">
        <v>6617</v>
      </c>
      <c r="I7506" s="6" t="s">
        <v>251</v>
      </c>
    </row>
    <row r="7507" ht="15.0" customHeight="1">
      <c r="A7507" s="2" t="s">
        <v>9</v>
      </c>
      <c r="B7507" s="5">
        <v>19637.0</v>
      </c>
      <c r="C7507" s="25">
        <v>42977.0</v>
      </c>
      <c r="D7507" s="4">
        <v>29.0</v>
      </c>
      <c r="E7507" s="2" t="s">
        <v>10</v>
      </c>
      <c r="F7507" s="19" t="s">
        <v>15980</v>
      </c>
      <c r="G7507" s="5" t="s">
        <v>15981</v>
      </c>
      <c r="H7507" s="26" t="s">
        <v>9014</v>
      </c>
      <c r="I7507" s="6" t="s">
        <v>251</v>
      </c>
    </row>
    <row r="7508" ht="15.0" customHeight="1">
      <c r="A7508" s="2" t="s">
        <v>9</v>
      </c>
      <c r="B7508" s="5">
        <v>19636.0</v>
      </c>
      <c r="C7508" s="25">
        <v>42977.0</v>
      </c>
      <c r="D7508" s="4">
        <v>29.0</v>
      </c>
      <c r="E7508" s="2" t="s">
        <v>10</v>
      </c>
      <c r="F7508" s="19" t="s">
        <v>15982</v>
      </c>
      <c r="G7508" s="5" t="s">
        <v>15983</v>
      </c>
      <c r="H7508" s="26" t="s">
        <v>8048</v>
      </c>
      <c r="I7508" s="6" t="s">
        <v>251</v>
      </c>
    </row>
    <row r="7509" ht="15.0" customHeight="1">
      <c r="A7509" s="2" t="s">
        <v>9</v>
      </c>
      <c r="B7509" s="5">
        <v>19635.0</v>
      </c>
      <c r="C7509" s="25">
        <v>42977.0</v>
      </c>
      <c r="D7509" s="4">
        <v>29.0</v>
      </c>
      <c r="E7509" s="2" t="s">
        <v>10</v>
      </c>
      <c r="F7509" s="19" t="s">
        <v>15984</v>
      </c>
      <c r="G7509" s="5" t="s">
        <v>15985</v>
      </c>
      <c r="H7509" s="26" t="s">
        <v>6582</v>
      </c>
      <c r="I7509" s="6" t="s">
        <v>251</v>
      </c>
    </row>
    <row r="7510" ht="15.0" customHeight="1">
      <c r="A7510" s="2" t="s">
        <v>9</v>
      </c>
      <c r="B7510" s="5">
        <v>19634.0</v>
      </c>
      <c r="C7510" s="25">
        <v>42977.0</v>
      </c>
      <c r="D7510" s="4">
        <v>29.0</v>
      </c>
      <c r="E7510" s="2" t="s">
        <v>10</v>
      </c>
      <c r="F7510" s="19" t="s">
        <v>15986</v>
      </c>
      <c r="G7510" s="5" t="s">
        <v>15987</v>
      </c>
      <c r="H7510" s="26" t="s">
        <v>6612</v>
      </c>
      <c r="I7510" s="6" t="s">
        <v>251</v>
      </c>
    </row>
    <row r="7511" ht="15.0" customHeight="1">
      <c r="A7511" s="2" t="s">
        <v>9</v>
      </c>
      <c r="B7511" s="5">
        <v>19633.0</v>
      </c>
      <c r="C7511" s="25">
        <v>42977.0</v>
      </c>
      <c r="D7511" s="4">
        <v>29.0</v>
      </c>
      <c r="E7511" s="2" t="s">
        <v>10</v>
      </c>
      <c r="F7511" s="19" t="s">
        <v>15988</v>
      </c>
      <c r="G7511" s="5" t="s">
        <v>15989</v>
      </c>
      <c r="H7511" s="26" t="s">
        <v>6648</v>
      </c>
      <c r="I7511" s="6" t="s">
        <v>251</v>
      </c>
    </row>
    <row r="7512" ht="15.0" customHeight="1">
      <c r="A7512" s="2" t="s">
        <v>9</v>
      </c>
      <c r="B7512" s="5">
        <v>19632.0</v>
      </c>
      <c r="C7512" s="25">
        <v>42977.0</v>
      </c>
      <c r="D7512" s="4">
        <v>29.0</v>
      </c>
      <c r="E7512" s="2" t="s">
        <v>10</v>
      </c>
      <c r="F7512" s="19" t="s">
        <v>15990</v>
      </c>
      <c r="G7512" s="5" t="s">
        <v>15991</v>
      </c>
      <c r="H7512" s="26" t="s">
        <v>7310</v>
      </c>
      <c r="I7512" s="6" t="s">
        <v>251</v>
      </c>
    </row>
    <row r="7513" ht="15.0" customHeight="1">
      <c r="A7513" s="2" t="s">
        <v>9</v>
      </c>
      <c r="B7513" s="5">
        <v>19631.0</v>
      </c>
      <c r="C7513" s="25">
        <v>42977.0</v>
      </c>
      <c r="D7513" s="4">
        <v>29.0</v>
      </c>
      <c r="E7513" s="2" t="s">
        <v>10</v>
      </c>
      <c r="F7513" s="19" t="s">
        <v>15992</v>
      </c>
      <c r="G7513" s="5" t="s">
        <v>15993</v>
      </c>
      <c r="H7513" s="26" t="s">
        <v>15994</v>
      </c>
      <c r="I7513" s="6" t="s">
        <v>251</v>
      </c>
    </row>
    <row r="7514" ht="15.0" customHeight="1">
      <c r="A7514" s="2" t="s">
        <v>9</v>
      </c>
      <c r="B7514" s="5">
        <v>19630.0</v>
      </c>
      <c r="C7514" s="25">
        <v>42977.0</v>
      </c>
      <c r="D7514" s="4">
        <v>29.0</v>
      </c>
      <c r="E7514" s="2" t="s">
        <v>10</v>
      </c>
      <c r="F7514" s="19" t="s">
        <v>15995</v>
      </c>
      <c r="G7514" s="5" t="s">
        <v>15996</v>
      </c>
      <c r="H7514" s="26" t="s">
        <v>7664</v>
      </c>
      <c r="I7514" s="6" t="s">
        <v>251</v>
      </c>
    </row>
    <row r="7515" ht="15.0" customHeight="1">
      <c r="A7515" s="2" t="s">
        <v>9</v>
      </c>
      <c r="B7515" s="5">
        <v>19629.0</v>
      </c>
      <c r="C7515" s="25">
        <v>42977.0</v>
      </c>
      <c r="D7515" s="4">
        <v>29.0</v>
      </c>
      <c r="E7515" s="2" t="s">
        <v>10</v>
      </c>
      <c r="F7515" s="19" t="s">
        <v>15997</v>
      </c>
      <c r="G7515" s="5" t="s">
        <v>15998</v>
      </c>
      <c r="H7515" s="26" t="s">
        <v>6582</v>
      </c>
      <c r="I7515" s="6" t="s">
        <v>251</v>
      </c>
    </row>
    <row r="7516" ht="15.0" customHeight="1">
      <c r="A7516" s="2" t="s">
        <v>9</v>
      </c>
      <c r="B7516" s="5">
        <v>19628.0</v>
      </c>
      <c r="C7516" s="25">
        <v>42977.0</v>
      </c>
      <c r="D7516" s="4">
        <v>29.0</v>
      </c>
      <c r="E7516" s="2" t="s">
        <v>10</v>
      </c>
      <c r="F7516" s="19" t="s">
        <v>15999</v>
      </c>
      <c r="G7516" s="5" t="s">
        <v>16000</v>
      </c>
      <c r="H7516" s="26" t="s">
        <v>6582</v>
      </c>
      <c r="I7516" s="6" t="s">
        <v>251</v>
      </c>
    </row>
    <row r="7517" ht="15.0" customHeight="1">
      <c r="A7517" s="2" t="s">
        <v>9</v>
      </c>
      <c r="B7517" s="5">
        <v>19627.0</v>
      </c>
      <c r="C7517" s="25">
        <v>42977.0</v>
      </c>
      <c r="D7517" s="4">
        <v>29.0</v>
      </c>
      <c r="E7517" s="2" t="s">
        <v>10</v>
      </c>
      <c r="F7517" s="19" t="s">
        <v>16001</v>
      </c>
      <c r="G7517" s="5" t="s">
        <v>16002</v>
      </c>
      <c r="H7517" s="26" t="s">
        <v>6653</v>
      </c>
      <c r="I7517" s="6" t="s">
        <v>251</v>
      </c>
    </row>
    <row r="7518" ht="15.0" customHeight="1">
      <c r="A7518" s="2" t="s">
        <v>9</v>
      </c>
      <c r="B7518" s="5">
        <v>19626.0</v>
      </c>
      <c r="C7518" s="25">
        <v>42977.0</v>
      </c>
      <c r="D7518" s="4">
        <v>29.0</v>
      </c>
      <c r="E7518" s="2" t="s">
        <v>10</v>
      </c>
      <c r="F7518" s="19" t="s">
        <v>16003</v>
      </c>
      <c r="G7518" s="5" t="s">
        <v>16004</v>
      </c>
      <c r="H7518" s="26" t="s">
        <v>6604</v>
      </c>
      <c r="I7518" s="6" t="s">
        <v>251</v>
      </c>
    </row>
    <row r="7519" ht="15.0" customHeight="1">
      <c r="A7519" s="2" t="s">
        <v>9</v>
      </c>
      <c r="B7519" s="5">
        <v>19625.0</v>
      </c>
      <c r="C7519" s="25">
        <v>42977.0</v>
      </c>
      <c r="D7519" s="4">
        <v>29.0</v>
      </c>
      <c r="E7519" s="2" t="s">
        <v>10</v>
      </c>
      <c r="F7519" s="19" t="s">
        <v>16005</v>
      </c>
      <c r="G7519" s="5" t="s">
        <v>16006</v>
      </c>
      <c r="H7519" s="26" t="s">
        <v>6693</v>
      </c>
      <c r="I7519" s="6" t="s">
        <v>251</v>
      </c>
    </row>
    <row r="7520" ht="15.0" customHeight="1">
      <c r="A7520" s="2" t="s">
        <v>9</v>
      </c>
      <c r="B7520" s="5">
        <v>19624.0</v>
      </c>
      <c r="C7520" s="25">
        <v>42977.0</v>
      </c>
      <c r="D7520" s="4">
        <v>29.0</v>
      </c>
      <c r="E7520" s="2" t="s">
        <v>10</v>
      </c>
      <c r="F7520" s="19" t="s">
        <v>16007</v>
      </c>
      <c r="G7520" s="5" t="s">
        <v>16008</v>
      </c>
      <c r="H7520" s="26" t="s">
        <v>7043</v>
      </c>
      <c r="I7520" s="6" t="s">
        <v>251</v>
      </c>
    </row>
    <row r="7521" ht="15.0" customHeight="1">
      <c r="A7521" s="2" t="s">
        <v>9</v>
      </c>
      <c r="B7521" s="5">
        <v>19623.0</v>
      </c>
      <c r="C7521" s="25">
        <v>42977.0</v>
      </c>
      <c r="D7521" s="4">
        <v>29.0</v>
      </c>
      <c r="E7521" s="2" t="s">
        <v>10</v>
      </c>
      <c r="F7521" s="19" t="s">
        <v>16009</v>
      </c>
      <c r="G7521" s="5" t="s">
        <v>16010</v>
      </c>
      <c r="H7521" s="26" t="s">
        <v>7043</v>
      </c>
      <c r="I7521" s="6" t="s">
        <v>251</v>
      </c>
    </row>
    <row r="7522" ht="15.0" customHeight="1">
      <c r="A7522" s="2" t="s">
        <v>9</v>
      </c>
      <c r="B7522" s="5">
        <v>19622.0</v>
      </c>
      <c r="C7522" s="25">
        <v>42977.0</v>
      </c>
      <c r="D7522" s="4">
        <v>29.0</v>
      </c>
      <c r="E7522" s="2" t="s">
        <v>10</v>
      </c>
      <c r="F7522" s="19" t="s">
        <v>16011</v>
      </c>
      <c r="G7522" s="5" t="s">
        <v>16012</v>
      </c>
      <c r="H7522" s="26" t="s">
        <v>8469</v>
      </c>
      <c r="I7522" s="6" t="s">
        <v>251</v>
      </c>
    </row>
    <row r="7523" ht="15.0" customHeight="1">
      <c r="A7523" s="2" t="s">
        <v>9</v>
      </c>
      <c r="B7523" s="5">
        <v>19621.0</v>
      </c>
      <c r="C7523" s="25">
        <v>42977.0</v>
      </c>
      <c r="D7523" s="4">
        <v>29.0</v>
      </c>
      <c r="E7523" s="2" t="s">
        <v>10</v>
      </c>
      <c r="F7523" s="19" t="s">
        <v>16013</v>
      </c>
      <c r="G7523" s="5" t="s">
        <v>16014</v>
      </c>
      <c r="H7523" s="26" t="s">
        <v>6704</v>
      </c>
      <c r="I7523" s="6" t="s">
        <v>251</v>
      </c>
    </row>
    <row r="7524" ht="15.0" customHeight="1">
      <c r="A7524" s="2" t="s">
        <v>9</v>
      </c>
      <c r="B7524" s="5">
        <v>19620.0</v>
      </c>
      <c r="C7524" s="25">
        <v>42977.0</v>
      </c>
      <c r="D7524" s="4">
        <v>29.0</v>
      </c>
      <c r="E7524" s="2" t="s">
        <v>10</v>
      </c>
      <c r="F7524" s="19" t="s">
        <v>16015</v>
      </c>
      <c r="G7524" s="5" t="s">
        <v>16016</v>
      </c>
      <c r="H7524" s="26" t="s">
        <v>7524</v>
      </c>
      <c r="I7524" s="6" t="s">
        <v>251</v>
      </c>
    </row>
    <row r="7525" ht="15.0" customHeight="1">
      <c r="A7525" s="2" t="s">
        <v>9</v>
      </c>
      <c r="B7525" s="5">
        <v>19619.0</v>
      </c>
      <c r="C7525" s="25">
        <v>42977.0</v>
      </c>
      <c r="D7525" s="4">
        <v>29.0</v>
      </c>
      <c r="E7525" s="2" t="s">
        <v>10</v>
      </c>
      <c r="F7525" s="19" t="s">
        <v>16017</v>
      </c>
      <c r="G7525" s="5" t="s">
        <v>16018</v>
      </c>
      <c r="H7525" s="26" t="s">
        <v>6653</v>
      </c>
      <c r="I7525" s="6" t="s">
        <v>251</v>
      </c>
    </row>
    <row r="7526" ht="15.0" customHeight="1">
      <c r="A7526" s="2" t="s">
        <v>9</v>
      </c>
      <c r="B7526" s="5">
        <v>19618.0</v>
      </c>
      <c r="C7526" s="25">
        <v>42977.0</v>
      </c>
      <c r="D7526" s="4">
        <v>29.0</v>
      </c>
      <c r="E7526" s="2" t="s">
        <v>10</v>
      </c>
      <c r="F7526" s="19" t="s">
        <v>16019</v>
      </c>
      <c r="G7526" s="5" t="s">
        <v>16020</v>
      </c>
      <c r="H7526" s="26" t="s">
        <v>6793</v>
      </c>
      <c r="I7526" s="6" t="s">
        <v>251</v>
      </c>
    </row>
    <row r="7527" ht="15.0" customHeight="1">
      <c r="A7527" s="2" t="s">
        <v>9</v>
      </c>
      <c r="B7527" s="5">
        <v>19617.0</v>
      </c>
      <c r="C7527" s="25">
        <v>42977.0</v>
      </c>
      <c r="D7527" s="4">
        <v>29.0</v>
      </c>
      <c r="E7527" s="2" t="s">
        <v>10</v>
      </c>
      <c r="F7527" s="19" t="s">
        <v>16021</v>
      </c>
      <c r="G7527" s="5" t="s">
        <v>16022</v>
      </c>
      <c r="H7527" s="26" t="s">
        <v>7207</v>
      </c>
      <c r="I7527" s="6" t="s">
        <v>251</v>
      </c>
    </row>
    <row r="7528" ht="15.0" customHeight="1">
      <c r="A7528" s="2" t="s">
        <v>9</v>
      </c>
      <c r="B7528" s="5">
        <v>19616.0</v>
      </c>
      <c r="C7528" s="25">
        <v>42977.0</v>
      </c>
      <c r="D7528" s="4">
        <v>29.0</v>
      </c>
      <c r="E7528" s="2" t="s">
        <v>10</v>
      </c>
      <c r="F7528" s="19" t="s">
        <v>16023</v>
      </c>
      <c r="G7528" s="5" t="s">
        <v>16024</v>
      </c>
      <c r="H7528" s="26" t="s">
        <v>6604</v>
      </c>
      <c r="I7528" s="6" t="s">
        <v>251</v>
      </c>
    </row>
    <row r="7529" ht="15.0" customHeight="1">
      <c r="A7529" s="2" t="s">
        <v>9</v>
      </c>
      <c r="B7529" s="5">
        <v>19615.0</v>
      </c>
      <c r="C7529" s="25">
        <v>42977.0</v>
      </c>
      <c r="D7529" s="4">
        <v>29.0</v>
      </c>
      <c r="E7529" s="2" t="s">
        <v>10</v>
      </c>
      <c r="F7529" s="19" t="s">
        <v>16025</v>
      </c>
      <c r="G7529" s="5" t="s">
        <v>16026</v>
      </c>
      <c r="H7529" s="26" t="s">
        <v>6854</v>
      </c>
      <c r="I7529" s="6" t="s">
        <v>251</v>
      </c>
    </row>
    <row r="7530" ht="15.0" customHeight="1">
      <c r="A7530" s="2" t="s">
        <v>9</v>
      </c>
      <c r="B7530" s="5">
        <v>19614.0</v>
      </c>
      <c r="C7530" s="25">
        <v>42977.0</v>
      </c>
      <c r="D7530" s="4">
        <v>29.0</v>
      </c>
      <c r="E7530" s="2" t="s">
        <v>10</v>
      </c>
      <c r="F7530" s="19" t="s">
        <v>16027</v>
      </c>
      <c r="G7530" s="5" t="s">
        <v>16028</v>
      </c>
      <c r="H7530" s="26" t="s">
        <v>6636</v>
      </c>
      <c r="I7530" s="6" t="s">
        <v>251</v>
      </c>
    </row>
    <row r="7531" ht="15.0" customHeight="1">
      <c r="A7531" s="2" t="s">
        <v>9</v>
      </c>
      <c r="B7531" s="5">
        <v>19613.0</v>
      </c>
      <c r="C7531" s="25">
        <v>42977.0</v>
      </c>
      <c r="D7531" s="4">
        <v>29.0</v>
      </c>
      <c r="E7531" s="2" t="s">
        <v>10</v>
      </c>
      <c r="F7531" s="19" t="s">
        <v>16029</v>
      </c>
      <c r="G7531" s="5" t="s">
        <v>16030</v>
      </c>
      <c r="H7531" s="26" t="s">
        <v>6636</v>
      </c>
      <c r="I7531" s="6" t="s">
        <v>251</v>
      </c>
    </row>
    <row r="7532" ht="15.0" customHeight="1">
      <c r="A7532" s="2" t="s">
        <v>9</v>
      </c>
      <c r="B7532" s="5">
        <v>19612.0</v>
      </c>
      <c r="C7532" s="25">
        <v>42977.0</v>
      </c>
      <c r="D7532" s="4">
        <v>29.0</v>
      </c>
      <c r="E7532" s="2" t="s">
        <v>10</v>
      </c>
      <c r="F7532" s="19" t="s">
        <v>16031</v>
      </c>
      <c r="G7532" s="5" t="s">
        <v>16032</v>
      </c>
      <c r="H7532" s="26" t="s">
        <v>16033</v>
      </c>
      <c r="I7532" s="6" t="s">
        <v>251</v>
      </c>
    </row>
    <row r="7533" ht="15.0" customHeight="1">
      <c r="A7533" s="2" t="s">
        <v>9</v>
      </c>
      <c r="B7533" s="5">
        <v>19611.0</v>
      </c>
      <c r="C7533" s="25">
        <v>42977.0</v>
      </c>
      <c r="D7533" s="4">
        <v>29.0</v>
      </c>
      <c r="E7533" s="2" t="s">
        <v>10</v>
      </c>
      <c r="F7533" s="19" t="s">
        <v>16034</v>
      </c>
      <c r="G7533" s="5" t="s">
        <v>16035</v>
      </c>
      <c r="H7533" s="26" t="s">
        <v>16036</v>
      </c>
      <c r="I7533" s="6" t="s">
        <v>251</v>
      </c>
    </row>
    <row r="7534" ht="15.0" customHeight="1">
      <c r="A7534" s="2" t="s">
        <v>9</v>
      </c>
      <c r="B7534" s="5">
        <v>19610.0</v>
      </c>
      <c r="C7534" s="25">
        <v>42977.0</v>
      </c>
      <c r="D7534" s="4">
        <v>29.0</v>
      </c>
      <c r="E7534" s="2" t="s">
        <v>10</v>
      </c>
      <c r="F7534" s="19" t="s">
        <v>16037</v>
      </c>
      <c r="G7534" s="5" t="s">
        <v>16038</v>
      </c>
      <c r="H7534" s="26" t="s">
        <v>7156</v>
      </c>
      <c r="I7534" s="6" t="s">
        <v>251</v>
      </c>
    </row>
    <row r="7535" ht="15.0" customHeight="1">
      <c r="A7535" s="2" t="s">
        <v>9</v>
      </c>
      <c r="B7535" s="5">
        <v>19609.0</v>
      </c>
      <c r="C7535" s="25">
        <v>42977.0</v>
      </c>
      <c r="D7535" s="4">
        <v>29.0</v>
      </c>
      <c r="E7535" s="2" t="s">
        <v>10</v>
      </c>
      <c r="F7535" s="19" t="s">
        <v>16039</v>
      </c>
      <c r="G7535" s="5" t="s">
        <v>16040</v>
      </c>
      <c r="H7535" s="26" t="s">
        <v>6582</v>
      </c>
      <c r="I7535" s="6" t="s">
        <v>251</v>
      </c>
    </row>
    <row r="7536" ht="15.0" customHeight="1">
      <c r="A7536" s="2" t="s">
        <v>9</v>
      </c>
      <c r="B7536" s="5">
        <v>19608.0</v>
      </c>
      <c r="C7536" s="25">
        <v>42977.0</v>
      </c>
      <c r="D7536" s="4">
        <v>29.0</v>
      </c>
      <c r="E7536" s="2" t="s">
        <v>10</v>
      </c>
      <c r="F7536" s="19" t="s">
        <v>16041</v>
      </c>
      <c r="G7536" s="5" t="s">
        <v>16042</v>
      </c>
      <c r="H7536" s="26" t="s">
        <v>7128</v>
      </c>
      <c r="I7536" s="6" t="s">
        <v>251</v>
      </c>
    </row>
    <row r="7537" ht="15.0" customHeight="1">
      <c r="A7537" s="2" t="s">
        <v>9</v>
      </c>
      <c r="B7537" s="5">
        <v>19607.0</v>
      </c>
      <c r="C7537" s="25">
        <v>42977.0</v>
      </c>
      <c r="D7537" s="4">
        <v>29.0</v>
      </c>
      <c r="E7537" s="2" t="s">
        <v>10</v>
      </c>
      <c r="F7537" s="19" t="s">
        <v>8125</v>
      </c>
      <c r="G7537" s="5" t="s">
        <v>16043</v>
      </c>
      <c r="H7537" s="26" t="s">
        <v>16044</v>
      </c>
      <c r="I7537" s="6" t="s">
        <v>251</v>
      </c>
    </row>
    <row r="7538" ht="15.0" customHeight="1">
      <c r="A7538" s="2" t="s">
        <v>9</v>
      </c>
      <c r="B7538" s="5">
        <v>19606.0</v>
      </c>
      <c r="C7538" s="25">
        <v>42977.0</v>
      </c>
      <c r="D7538" s="4">
        <v>29.0</v>
      </c>
      <c r="E7538" s="2" t="s">
        <v>10</v>
      </c>
      <c r="F7538" s="19" t="s">
        <v>16045</v>
      </c>
      <c r="G7538" s="5" t="s">
        <v>16046</v>
      </c>
      <c r="H7538" s="26" t="s">
        <v>6698</v>
      </c>
      <c r="I7538" s="6" t="s">
        <v>251</v>
      </c>
    </row>
    <row r="7539" ht="15.0" customHeight="1">
      <c r="A7539" s="2" t="s">
        <v>9</v>
      </c>
      <c r="B7539" s="5">
        <v>19605.0</v>
      </c>
      <c r="C7539" s="25">
        <v>42977.0</v>
      </c>
      <c r="D7539" s="4">
        <v>29.0</v>
      </c>
      <c r="E7539" s="2" t="s">
        <v>10</v>
      </c>
      <c r="F7539" s="19" t="s">
        <v>16047</v>
      </c>
      <c r="G7539" s="5" t="s">
        <v>16048</v>
      </c>
      <c r="H7539" s="26" t="s">
        <v>6916</v>
      </c>
      <c r="I7539" s="6" t="s">
        <v>251</v>
      </c>
    </row>
    <row r="7540" ht="15.0" customHeight="1">
      <c r="A7540" s="2" t="s">
        <v>9</v>
      </c>
      <c r="B7540" s="5">
        <v>19604.0</v>
      </c>
      <c r="C7540" s="25">
        <v>42977.0</v>
      </c>
      <c r="D7540" s="4">
        <v>29.0</v>
      </c>
      <c r="E7540" s="2" t="s">
        <v>10</v>
      </c>
      <c r="F7540" s="19" t="s">
        <v>16049</v>
      </c>
      <c r="G7540" s="5" t="s">
        <v>16050</v>
      </c>
      <c r="H7540" s="26" t="s">
        <v>6916</v>
      </c>
      <c r="I7540" s="6" t="s">
        <v>251</v>
      </c>
    </row>
    <row r="7541" ht="15.0" customHeight="1">
      <c r="A7541" s="2" t="s">
        <v>9</v>
      </c>
      <c r="B7541" s="5">
        <v>19603.0</v>
      </c>
      <c r="C7541" s="25">
        <v>42977.0</v>
      </c>
      <c r="D7541" s="4">
        <v>29.0</v>
      </c>
      <c r="E7541" s="2" t="s">
        <v>10</v>
      </c>
      <c r="F7541" s="19" t="s">
        <v>16051</v>
      </c>
      <c r="G7541" s="5" t="s">
        <v>16052</v>
      </c>
      <c r="H7541" s="26" t="s">
        <v>6916</v>
      </c>
      <c r="I7541" s="6" t="s">
        <v>251</v>
      </c>
    </row>
    <row r="7542" ht="15.0" customHeight="1">
      <c r="A7542" s="2" t="s">
        <v>9</v>
      </c>
      <c r="B7542" s="5">
        <v>19602.0</v>
      </c>
      <c r="C7542" s="25">
        <v>42977.0</v>
      </c>
      <c r="D7542" s="4">
        <v>29.0</v>
      </c>
      <c r="E7542" s="2" t="s">
        <v>10</v>
      </c>
      <c r="F7542" s="19" t="s">
        <v>16053</v>
      </c>
      <c r="G7542" s="5" t="s">
        <v>16054</v>
      </c>
      <c r="H7542" s="26" t="s">
        <v>6851</v>
      </c>
      <c r="I7542" s="6" t="s">
        <v>251</v>
      </c>
    </row>
    <row r="7543" ht="15.0" customHeight="1">
      <c r="A7543" s="2" t="s">
        <v>9</v>
      </c>
      <c r="B7543" s="5">
        <v>19601.0</v>
      </c>
      <c r="C7543" s="25">
        <v>42977.0</v>
      </c>
      <c r="D7543" s="4">
        <v>29.0</v>
      </c>
      <c r="E7543" s="2" t="s">
        <v>10</v>
      </c>
      <c r="F7543" s="19" t="s">
        <v>16055</v>
      </c>
      <c r="G7543" s="5" t="s">
        <v>16056</v>
      </c>
      <c r="H7543" s="26" t="s">
        <v>16057</v>
      </c>
      <c r="I7543" s="6" t="s">
        <v>251</v>
      </c>
    </row>
    <row r="7544" ht="15.0" customHeight="1">
      <c r="A7544" s="2" t="s">
        <v>9</v>
      </c>
      <c r="B7544" s="5">
        <v>19600.0</v>
      </c>
      <c r="C7544" s="25">
        <v>42977.0</v>
      </c>
      <c r="D7544" s="4">
        <v>29.0</v>
      </c>
      <c r="E7544" s="2" t="s">
        <v>10</v>
      </c>
      <c r="F7544" s="19" t="s">
        <v>16058</v>
      </c>
      <c r="G7544" s="5" t="s">
        <v>16059</v>
      </c>
      <c r="H7544" s="26" t="s">
        <v>6854</v>
      </c>
      <c r="I7544" s="6" t="s">
        <v>251</v>
      </c>
    </row>
    <row r="7545" ht="15.0" customHeight="1">
      <c r="A7545" s="2" t="s">
        <v>9</v>
      </c>
      <c r="B7545" s="5">
        <v>19599.0</v>
      </c>
      <c r="C7545" s="25">
        <v>42977.0</v>
      </c>
      <c r="D7545" s="4">
        <v>29.0</v>
      </c>
      <c r="E7545" s="2" t="s">
        <v>10</v>
      </c>
      <c r="F7545" s="19" t="s">
        <v>16060</v>
      </c>
      <c r="G7545" s="5" t="s">
        <v>16061</v>
      </c>
      <c r="H7545" s="26" t="s">
        <v>9712</v>
      </c>
      <c r="I7545" s="6" t="s">
        <v>251</v>
      </c>
    </row>
    <row r="7546" ht="15.0" customHeight="1">
      <c r="A7546" s="2" t="s">
        <v>76</v>
      </c>
      <c r="B7546" s="5">
        <v>10473.0</v>
      </c>
      <c r="C7546" s="25">
        <v>42977.0</v>
      </c>
      <c r="D7546" s="4">
        <v>29.0</v>
      </c>
      <c r="E7546" s="2" t="s">
        <v>10</v>
      </c>
      <c r="F7546" s="19" t="s">
        <v>16062</v>
      </c>
      <c r="G7546" s="5" t="s">
        <v>16063</v>
      </c>
      <c r="H7546" s="26" t="s">
        <v>6511</v>
      </c>
      <c r="I7546" s="6" t="s">
        <v>251</v>
      </c>
    </row>
    <row r="7547" ht="15.0" customHeight="1">
      <c r="A7547" s="2" t="s">
        <v>76</v>
      </c>
      <c r="B7547" s="5">
        <v>10472.0</v>
      </c>
      <c r="C7547" s="25">
        <v>42977.0</v>
      </c>
      <c r="D7547" s="4">
        <v>29.0</v>
      </c>
      <c r="E7547" s="2" t="s">
        <v>10</v>
      </c>
      <c r="F7547" s="19" t="s">
        <v>16064</v>
      </c>
      <c r="G7547" s="5" t="s">
        <v>16065</v>
      </c>
      <c r="H7547" s="26" t="s">
        <v>6511</v>
      </c>
      <c r="I7547" s="6" t="s">
        <v>251</v>
      </c>
    </row>
    <row r="7548" ht="15.0" customHeight="1">
      <c r="A7548" s="2" t="s">
        <v>76</v>
      </c>
      <c r="B7548" s="5">
        <v>10471.0</v>
      </c>
      <c r="C7548" s="25">
        <v>42977.0</v>
      </c>
      <c r="D7548" s="4">
        <v>29.0</v>
      </c>
      <c r="E7548" s="2" t="s">
        <v>10</v>
      </c>
      <c r="F7548" s="19" t="s">
        <v>16066</v>
      </c>
      <c r="G7548" s="5" t="s">
        <v>16067</v>
      </c>
      <c r="H7548" s="26" t="s">
        <v>6511</v>
      </c>
      <c r="I7548" s="6" t="s">
        <v>251</v>
      </c>
    </row>
    <row r="7549" ht="15.0" customHeight="1">
      <c r="A7549" s="2" t="s">
        <v>82</v>
      </c>
      <c r="B7549" s="5">
        <v>3114.0</v>
      </c>
      <c r="C7549" s="25">
        <v>42977.0</v>
      </c>
      <c r="D7549" s="4">
        <v>29.0</v>
      </c>
      <c r="E7549" s="2" t="s">
        <v>10</v>
      </c>
      <c r="F7549" s="19" t="s">
        <v>16068</v>
      </c>
      <c r="G7549" s="5" t="s">
        <v>16069</v>
      </c>
      <c r="H7549" s="26" t="s">
        <v>6511</v>
      </c>
      <c r="I7549" s="6" t="s">
        <v>251</v>
      </c>
    </row>
    <row r="7550" ht="15.0" customHeight="1">
      <c r="A7550" s="2" t="s">
        <v>82</v>
      </c>
      <c r="B7550" s="5">
        <v>3113.0</v>
      </c>
      <c r="C7550" s="25">
        <v>42977.0</v>
      </c>
      <c r="D7550" s="4">
        <v>29.0</v>
      </c>
      <c r="E7550" s="2" t="s">
        <v>10</v>
      </c>
      <c r="F7550" s="19" t="s">
        <v>16070</v>
      </c>
      <c r="G7550" s="5" t="s">
        <v>16071</v>
      </c>
      <c r="H7550" s="26" t="s">
        <v>6511</v>
      </c>
      <c r="I7550" s="6" t="s">
        <v>251</v>
      </c>
    </row>
    <row r="7551" ht="15.0" customHeight="1">
      <c r="A7551" s="2" t="s">
        <v>82</v>
      </c>
      <c r="B7551" s="5">
        <v>3112.0</v>
      </c>
      <c r="C7551" s="25">
        <v>42977.0</v>
      </c>
      <c r="D7551" s="4">
        <v>29.0</v>
      </c>
      <c r="E7551" s="2" t="s">
        <v>10</v>
      </c>
      <c r="F7551" s="19" t="s">
        <v>16072</v>
      </c>
      <c r="G7551" s="5" t="s">
        <v>16073</v>
      </c>
      <c r="H7551" s="26" t="s">
        <v>6511</v>
      </c>
      <c r="I7551" s="6" t="s">
        <v>251</v>
      </c>
    </row>
    <row r="7552" ht="15.0" customHeight="1">
      <c r="A7552" s="2" t="s">
        <v>76</v>
      </c>
      <c r="B7552" s="5">
        <v>10470.0</v>
      </c>
      <c r="C7552" s="25">
        <v>42970.0</v>
      </c>
      <c r="D7552" s="4">
        <v>28.0</v>
      </c>
      <c r="E7552" s="2" t="s">
        <v>10</v>
      </c>
      <c r="F7552" s="19" t="s">
        <v>16074</v>
      </c>
      <c r="G7552" s="5" t="s">
        <v>16075</v>
      </c>
      <c r="H7552" s="26" t="s">
        <v>15045</v>
      </c>
      <c r="I7552" s="6" t="s">
        <v>251</v>
      </c>
    </row>
    <row r="7553" ht="15.0" customHeight="1">
      <c r="A7553" s="2" t="s">
        <v>82</v>
      </c>
      <c r="B7553" s="5">
        <v>3111.0</v>
      </c>
      <c r="C7553" s="25">
        <v>42970.0</v>
      </c>
      <c r="D7553" s="4">
        <v>28.0</v>
      </c>
      <c r="E7553" s="2" t="s">
        <v>10</v>
      </c>
      <c r="F7553" s="19" t="s">
        <v>16076</v>
      </c>
      <c r="G7553" s="5" t="s">
        <v>16077</v>
      </c>
      <c r="H7553" s="26" t="s">
        <v>6511</v>
      </c>
      <c r="I7553" s="6" t="s">
        <v>251</v>
      </c>
    </row>
    <row r="7554" ht="15.0" customHeight="1">
      <c r="A7554" s="2" t="s">
        <v>82</v>
      </c>
      <c r="B7554" s="5">
        <v>3110.0</v>
      </c>
      <c r="C7554" s="25">
        <v>42970.0</v>
      </c>
      <c r="D7554" s="4">
        <v>28.0</v>
      </c>
      <c r="E7554" s="2" t="s">
        <v>10</v>
      </c>
      <c r="F7554" s="19" t="s">
        <v>16078</v>
      </c>
      <c r="G7554" s="5" t="s">
        <v>16079</v>
      </c>
      <c r="H7554" s="26" t="s">
        <v>6511</v>
      </c>
      <c r="I7554" s="6" t="s">
        <v>251</v>
      </c>
    </row>
    <row r="7555" ht="15.0" customHeight="1">
      <c r="A7555" s="2" t="s">
        <v>82</v>
      </c>
      <c r="B7555" s="5">
        <v>3109.0</v>
      </c>
      <c r="C7555" s="25">
        <v>42970.0</v>
      </c>
      <c r="D7555" s="4">
        <v>28.0</v>
      </c>
      <c r="E7555" s="2" t="s">
        <v>10</v>
      </c>
      <c r="F7555" s="19" t="s">
        <v>16080</v>
      </c>
      <c r="G7555" s="5" t="s">
        <v>16081</v>
      </c>
      <c r="H7555" s="26" t="s">
        <v>6511</v>
      </c>
      <c r="I7555" s="6" t="s">
        <v>251</v>
      </c>
    </row>
    <row r="7556" ht="15.0" customHeight="1">
      <c r="A7556" s="2" t="s">
        <v>9</v>
      </c>
      <c r="B7556" s="5">
        <v>19598.0</v>
      </c>
      <c r="C7556" s="25">
        <v>42963.0</v>
      </c>
      <c r="D7556" s="4">
        <v>27.0</v>
      </c>
      <c r="E7556" s="2" t="s">
        <v>10</v>
      </c>
      <c r="F7556" s="19" t="s">
        <v>16082</v>
      </c>
      <c r="G7556" s="5" t="s">
        <v>16083</v>
      </c>
      <c r="H7556" s="26" t="s">
        <v>6617</v>
      </c>
      <c r="I7556" s="6" t="s">
        <v>251</v>
      </c>
    </row>
    <row r="7557" ht="15.0" customHeight="1">
      <c r="A7557" s="2" t="s">
        <v>9</v>
      </c>
      <c r="B7557" s="5">
        <v>19597.0</v>
      </c>
      <c r="C7557" s="25">
        <v>42963.0</v>
      </c>
      <c r="D7557" s="4">
        <v>27.0</v>
      </c>
      <c r="E7557" s="2" t="s">
        <v>10</v>
      </c>
      <c r="F7557" s="19" t="s">
        <v>16084</v>
      </c>
      <c r="G7557" s="5" t="s">
        <v>16085</v>
      </c>
      <c r="H7557" s="26" t="s">
        <v>6582</v>
      </c>
      <c r="I7557" s="6" t="s">
        <v>251</v>
      </c>
    </row>
    <row r="7558" ht="15.0" customHeight="1">
      <c r="A7558" s="2" t="s">
        <v>9</v>
      </c>
      <c r="B7558" s="5">
        <v>19596.0</v>
      </c>
      <c r="C7558" s="25">
        <v>42963.0</v>
      </c>
      <c r="D7558" s="4">
        <v>27.0</v>
      </c>
      <c r="E7558" s="2" t="s">
        <v>10</v>
      </c>
      <c r="F7558" s="19" t="s">
        <v>16086</v>
      </c>
      <c r="G7558" s="5" t="s">
        <v>16087</v>
      </c>
      <c r="H7558" s="26" t="s">
        <v>10066</v>
      </c>
      <c r="I7558" s="6" t="s">
        <v>251</v>
      </c>
    </row>
    <row r="7559" ht="15.0" customHeight="1">
      <c r="A7559" s="2" t="s">
        <v>9</v>
      </c>
      <c r="B7559" s="5">
        <v>19595.0</v>
      </c>
      <c r="C7559" s="25">
        <v>42963.0</v>
      </c>
      <c r="D7559" s="4">
        <v>27.0</v>
      </c>
      <c r="E7559" s="2" t="s">
        <v>10</v>
      </c>
      <c r="F7559" s="19" t="s">
        <v>16088</v>
      </c>
      <c r="G7559" s="5" t="s">
        <v>16089</v>
      </c>
      <c r="H7559" s="26" t="s">
        <v>8048</v>
      </c>
      <c r="I7559" s="6" t="s">
        <v>251</v>
      </c>
    </row>
    <row r="7560" ht="15.0" customHeight="1">
      <c r="A7560" s="2" t="s">
        <v>9</v>
      </c>
      <c r="B7560" s="5">
        <v>19594.0</v>
      </c>
      <c r="C7560" s="25">
        <v>42963.0</v>
      </c>
      <c r="D7560" s="4">
        <v>27.0</v>
      </c>
      <c r="E7560" s="2" t="s">
        <v>10</v>
      </c>
      <c r="F7560" s="19" t="s">
        <v>16090</v>
      </c>
      <c r="G7560" s="5" t="s">
        <v>16091</v>
      </c>
      <c r="H7560" s="26" t="s">
        <v>6859</v>
      </c>
      <c r="I7560" s="6" t="s">
        <v>251</v>
      </c>
    </row>
    <row r="7561" ht="15.0" customHeight="1">
      <c r="A7561" s="2" t="s">
        <v>9</v>
      </c>
      <c r="B7561" s="5">
        <v>19593.0</v>
      </c>
      <c r="C7561" s="25">
        <v>42963.0</v>
      </c>
      <c r="D7561" s="4">
        <v>27.0</v>
      </c>
      <c r="E7561" s="2" t="s">
        <v>10</v>
      </c>
      <c r="F7561" s="19" t="s">
        <v>16092</v>
      </c>
      <c r="G7561" s="5" t="s">
        <v>16093</v>
      </c>
      <c r="H7561" s="26" t="s">
        <v>7043</v>
      </c>
      <c r="I7561" s="6" t="s">
        <v>251</v>
      </c>
    </row>
    <row r="7562" ht="15.0" customHeight="1">
      <c r="A7562" s="2" t="s">
        <v>9</v>
      </c>
      <c r="B7562" s="5">
        <v>19592.0</v>
      </c>
      <c r="C7562" s="25">
        <v>42963.0</v>
      </c>
      <c r="D7562" s="4">
        <v>27.0</v>
      </c>
      <c r="E7562" s="2" t="s">
        <v>10</v>
      </c>
      <c r="F7562" s="19" t="s">
        <v>16094</v>
      </c>
      <c r="G7562" s="5" t="s">
        <v>16095</v>
      </c>
      <c r="H7562" s="26" t="s">
        <v>6704</v>
      </c>
      <c r="I7562" s="6" t="s">
        <v>251</v>
      </c>
    </row>
    <row r="7563" ht="15.0" customHeight="1">
      <c r="A7563" s="2" t="s">
        <v>9</v>
      </c>
      <c r="B7563" s="5">
        <v>19591.0</v>
      </c>
      <c r="C7563" s="25">
        <v>42963.0</v>
      </c>
      <c r="D7563" s="4">
        <v>27.0</v>
      </c>
      <c r="E7563" s="2" t="s">
        <v>10</v>
      </c>
      <c r="F7563" s="19" t="s">
        <v>16096</v>
      </c>
      <c r="G7563" s="5" t="s">
        <v>16097</v>
      </c>
      <c r="H7563" s="26" t="s">
        <v>6704</v>
      </c>
      <c r="I7563" s="6" t="s">
        <v>251</v>
      </c>
    </row>
    <row r="7564" ht="15.0" customHeight="1">
      <c r="A7564" s="2" t="s">
        <v>9</v>
      </c>
      <c r="B7564" s="5">
        <v>19590.0</v>
      </c>
      <c r="C7564" s="25">
        <v>42963.0</v>
      </c>
      <c r="D7564" s="4">
        <v>27.0</v>
      </c>
      <c r="E7564" s="2" t="s">
        <v>10</v>
      </c>
      <c r="F7564" s="19" t="s">
        <v>16098</v>
      </c>
      <c r="G7564" s="5" t="s">
        <v>16099</v>
      </c>
      <c r="H7564" s="26" t="s">
        <v>16100</v>
      </c>
      <c r="I7564" s="6" t="s">
        <v>251</v>
      </c>
    </row>
    <row r="7565" ht="15.0" customHeight="1">
      <c r="A7565" s="2" t="s">
        <v>9</v>
      </c>
      <c r="B7565" s="5">
        <v>19589.0</v>
      </c>
      <c r="C7565" s="25">
        <v>42963.0</v>
      </c>
      <c r="D7565" s="4">
        <v>27.0</v>
      </c>
      <c r="E7565" s="2" t="s">
        <v>10</v>
      </c>
      <c r="F7565" s="19" t="s">
        <v>16101</v>
      </c>
      <c r="G7565" s="5" t="s">
        <v>16102</v>
      </c>
      <c r="H7565" s="26" t="s">
        <v>6862</v>
      </c>
      <c r="I7565" s="6" t="s">
        <v>251</v>
      </c>
    </row>
    <row r="7566" ht="15.0" customHeight="1">
      <c r="A7566" s="2" t="s">
        <v>9</v>
      </c>
      <c r="B7566" s="5">
        <v>19588.0</v>
      </c>
      <c r="C7566" s="25">
        <v>42963.0</v>
      </c>
      <c r="D7566" s="4">
        <v>27.0</v>
      </c>
      <c r="E7566" s="2" t="s">
        <v>10</v>
      </c>
      <c r="F7566" s="19" t="s">
        <v>16103</v>
      </c>
      <c r="G7566" s="5" t="s">
        <v>16104</v>
      </c>
      <c r="H7566" s="26" t="s">
        <v>6779</v>
      </c>
      <c r="I7566" s="6" t="s">
        <v>251</v>
      </c>
    </row>
    <row r="7567" ht="15.0" customHeight="1">
      <c r="A7567" s="2" t="s">
        <v>9</v>
      </c>
      <c r="B7567" s="5">
        <v>19587.0</v>
      </c>
      <c r="C7567" s="25">
        <v>42963.0</v>
      </c>
      <c r="D7567" s="4">
        <v>27.0</v>
      </c>
      <c r="E7567" s="2" t="s">
        <v>10</v>
      </c>
      <c r="F7567" s="19" t="s">
        <v>16105</v>
      </c>
      <c r="G7567" s="5" t="s">
        <v>16106</v>
      </c>
      <c r="H7567" s="26" t="s">
        <v>16107</v>
      </c>
      <c r="I7567" s="6" t="s">
        <v>251</v>
      </c>
    </row>
    <row r="7568" ht="15.0" customHeight="1">
      <c r="A7568" s="2" t="s">
        <v>9</v>
      </c>
      <c r="B7568" s="5">
        <v>19586.0</v>
      </c>
      <c r="C7568" s="25">
        <v>42963.0</v>
      </c>
      <c r="D7568" s="4">
        <v>27.0</v>
      </c>
      <c r="E7568" s="2" t="s">
        <v>10</v>
      </c>
      <c r="F7568" s="19" t="s">
        <v>16108</v>
      </c>
      <c r="G7568" s="5" t="s">
        <v>16109</v>
      </c>
      <c r="H7568" s="26" t="s">
        <v>6779</v>
      </c>
      <c r="I7568" s="6" t="s">
        <v>251</v>
      </c>
    </row>
    <row r="7569" ht="15.0" customHeight="1">
      <c r="A7569" s="2" t="s">
        <v>9</v>
      </c>
      <c r="B7569" s="5">
        <v>19585.0</v>
      </c>
      <c r="C7569" s="25">
        <v>42963.0</v>
      </c>
      <c r="D7569" s="4">
        <v>27.0</v>
      </c>
      <c r="E7569" s="2" t="s">
        <v>10</v>
      </c>
      <c r="F7569" s="19" t="s">
        <v>16110</v>
      </c>
      <c r="G7569" s="5" t="s">
        <v>16111</v>
      </c>
      <c r="H7569" s="26" t="s">
        <v>6787</v>
      </c>
      <c r="I7569" s="6" t="s">
        <v>251</v>
      </c>
    </row>
    <row r="7570" ht="15.0" customHeight="1">
      <c r="A7570" s="2" t="s">
        <v>9</v>
      </c>
      <c r="B7570" s="5">
        <v>19584.0</v>
      </c>
      <c r="C7570" s="25">
        <v>42963.0</v>
      </c>
      <c r="D7570" s="4">
        <v>27.0</v>
      </c>
      <c r="E7570" s="2" t="s">
        <v>10</v>
      </c>
      <c r="F7570" s="19" t="s">
        <v>16112</v>
      </c>
      <c r="G7570" s="5" t="s">
        <v>16113</v>
      </c>
      <c r="H7570" s="26" t="s">
        <v>6787</v>
      </c>
      <c r="I7570" s="6" t="s">
        <v>251</v>
      </c>
    </row>
    <row r="7571" ht="15.0" customHeight="1">
      <c r="A7571" s="2" t="s">
        <v>9</v>
      </c>
      <c r="B7571" s="5">
        <v>19583.0</v>
      </c>
      <c r="C7571" s="25">
        <v>42963.0</v>
      </c>
      <c r="D7571" s="4">
        <v>27.0</v>
      </c>
      <c r="E7571" s="2" t="s">
        <v>10</v>
      </c>
      <c r="F7571" s="19" t="s">
        <v>16114</v>
      </c>
      <c r="G7571" s="5" t="s">
        <v>16115</v>
      </c>
      <c r="H7571" s="26" t="s">
        <v>6693</v>
      </c>
      <c r="I7571" s="6" t="s">
        <v>251</v>
      </c>
    </row>
    <row r="7572" ht="15.0" customHeight="1">
      <c r="A7572" s="2" t="s">
        <v>9</v>
      </c>
      <c r="B7572" s="5">
        <v>19582.0</v>
      </c>
      <c r="C7572" s="25">
        <v>42963.0</v>
      </c>
      <c r="D7572" s="4">
        <v>27.0</v>
      </c>
      <c r="E7572" s="2" t="s">
        <v>10</v>
      </c>
      <c r="F7572" s="19" t="s">
        <v>16116</v>
      </c>
      <c r="G7572" s="5" t="s">
        <v>16117</v>
      </c>
      <c r="H7572" s="26" t="s">
        <v>6693</v>
      </c>
      <c r="I7572" s="6" t="s">
        <v>251</v>
      </c>
    </row>
    <row r="7573" ht="15.0" customHeight="1">
      <c r="A7573" s="2" t="s">
        <v>9</v>
      </c>
      <c r="B7573" s="5">
        <v>19581.0</v>
      </c>
      <c r="C7573" s="25">
        <v>42963.0</v>
      </c>
      <c r="D7573" s="4">
        <v>27.0</v>
      </c>
      <c r="E7573" s="2" t="s">
        <v>10</v>
      </c>
      <c r="F7573" s="19" t="s">
        <v>16118</v>
      </c>
      <c r="G7573" s="5" t="s">
        <v>16119</v>
      </c>
      <c r="H7573" s="26" t="s">
        <v>6693</v>
      </c>
      <c r="I7573" s="6" t="s">
        <v>251</v>
      </c>
    </row>
    <row r="7574" ht="15.0" customHeight="1">
      <c r="A7574" s="2" t="s">
        <v>9</v>
      </c>
      <c r="B7574" s="5">
        <v>19580.0</v>
      </c>
      <c r="C7574" s="25">
        <v>42963.0</v>
      </c>
      <c r="D7574" s="4">
        <v>27.0</v>
      </c>
      <c r="E7574" s="2" t="s">
        <v>10</v>
      </c>
      <c r="F7574" s="19" t="s">
        <v>16120</v>
      </c>
      <c r="G7574" s="5" t="s">
        <v>16121</v>
      </c>
      <c r="H7574" s="26" t="s">
        <v>6604</v>
      </c>
      <c r="I7574" s="6" t="s">
        <v>251</v>
      </c>
    </row>
    <row r="7575" ht="15.0" customHeight="1">
      <c r="A7575" s="2" t="s">
        <v>9</v>
      </c>
      <c r="B7575" s="5">
        <v>19579.0</v>
      </c>
      <c r="C7575" s="25">
        <v>42963.0</v>
      </c>
      <c r="D7575" s="4">
        <v>27.0</v>
      </c>
      <c r="E7575" s="2" t="s">
        <v>10</v>
      </c>
      <c r="F7575" s="19" t="s">
        <v>16122</v>
      </c>
      <c r="G7575" s="5" t="s">
        <v>16123</v>
      </c>
      <c r="H7575" s="26" t="s">
        <v>6604</v>
      </c>
      <c r="I7575" s="6" t="s">
        <v>251</v>
      </c>
    </row>
    <row r="7576" ht="15.0" customHeight="1">
      <c r="A7576" s="2" t="s">
        <v>9</v>
      </c>
      <c r="B7576" s="5">
        <v>19578.0</v>
      </c>
      <c r="C7576" s="25">
        <v>42963.0</v>
      </c>
      <c r="D7576" s="4">
        <v>27.0</v>
      </c>
      <c r="E7576" s="2" t="s">
        <v>10</v>
      </c>
      <c r="F7576" s="19" t="s">
        <v>16124</v>
      </c>
      <c r="G7576" s="5" t="s">
        <v>16125</v>
      </c>
      <c r="H7576" s="26" t="s">
        <v>8771</v>
      </c>
      <c r="I7576" s="6" t="s">
        <v>251</v>
      </c>
    </row>
    <row r="7577" ht="15.0" customHeight="1">
      <c r="A7577" s="2" t="s">
        <v>9</v>
      </c>
      <c r="B7577" s="5">
        <v>19577.0</v>
      </c>
      <c r="C7577" s="25">
        <v>42963.0</v>
      </c>
      <c r="D7577" s="4">
        <v>27.0</v>
      </c>
      <c r="E7577" s="2" t="s">
        <v>10</v>
      </c>
      <c r="F7577" s="19" t="s">
        <v>16126</v>
      </c>
      <c r="G7577" s="5" t="s">
        <v>16127</v>
      </c>
      <c r="H7577" s="26" t="s">
        <v>6722</v>
      </c>
      <c r="I7577" s="6" t="s">
        <v>251</v>
      </c>
    </row>
    <row r="7578" ht="15.0" customHeight="1">
      <c r="A7578" s="2" t="s">
        <v>9</v>
      </c>
      <c r="B7578" s="5">
        <v>19576.0</v>
      </c>
      <c r="C7578" s="25">
        <v>42963.0</v>
      </c>
      <c r="D7578" s="4">
        <v>27.0</v>
      </c>
      <c r="E7578" s="2" t="s">
        <v>10</v>
      </c>
      <c r="F7578" s="19" t="s">
        <v>16128</v>
      </c>
      <c r="G7578" s="5" t="s">
        <v>16129</v>
      </c>
      <c r="H7578" s="26" t="s">
        <v>6636</v>
      </c>
      <c r="I7578" s="6" t="s">
        <v>251</v>
      </c>
    </row>
    <row r="7579" ht="15.0" customHeight="1">
      <c r="A7579" s="2" t="s">
        <v>9</v>
      </c>
      <c r="B7579" s="5">
        <v>19575.0</v>
      </c>
      <c r="C7579" s="25">
        <v>42963.0</v>
      </c>
      <c r="D7579" s="4">
        <v>27.0</v>
      </c>
      <c r="E7579" s="2" t="s">
        <v>10</v>
      </c>
      <c r="F7579" s="19" t="s">
        <v>16130</v>
      </c>
      <c r="G7579" s="5" t="s">
        <v>16131</v>
      </c>
      <c r="H7579" s="26" t="s">
        <v>6604</v>
      </c>
      <c r="I7579" s="6" t="s">
        <v>251</v>
      </c>
    </row>
    <row r="7580" ht="15.0" customHeight="1">
      <c r="A7580" s="2" t="s">
        <v>9</v>
      </c>
      <c r="B7580" s="5">
        <v>19574.0</v>
      </c>
      <c r="C7580" s="25">
        <v>42963.0</v>
      </c>
      <c r="D7580" s="4">
        <v>27.0</v>
      </c>
      <c r="E7580" s="2" t="s">
        <v>10</v>
      </c>
      <c r="F7580" s="19" t="s">
        <v>16132</v>
      </c>
      <c r="G7580" s="5" t="s">
        <v>16133</v>
      </c>
      <c r="H7580" s="26" t="s">
        <v>7156</v>
      </c>
      <c r="I7580" s="6" t="s">
        <v>251</v>
      </c>
    </row>
    <row r="7581" ht="15.0" customHeight="1">
      <c r="A7581" s="2" t="s">
        <v>9</v>
      </c>
      <c r="B7581" s="5">
        <v>19573.0</v>
      </c>
      <c r="C7581" s="25">
        <v>42963.0</v>
      </c>
      <c r="D7581" s="4">
        <v>27.0</v>
      </c>
      <c r="E7581" s="2" t="s">
        <v>10</v>
      </c>
      <c r="F7581" s="19" t="s">
        <v>16134</v>
      </c>
      <c r="G7581" s="5" t="s">
        <v>16135</v>
      </c>
      <c r="H7581" s="26" t="s">
        <v>7156</v>
      </c>
      <c r="I7581" s="6" t="s">
        <v>251</v>
      </c>
    </row>
    <row r="7582" ht="15.0" customHeight="1">
      <c r="A7582" s="2" t="s">
        <v>9</v>
      </c>
      <c r="B7582" s="5">
        <v>19572.0</v>
      </c>
      <c r="C7582" s="25">
        <v>42963.0</v>
      </c>
      <c r="D7582" s="4">
        <v>27.0</v>
      </c>
      <c r="E7582" s="2" t="s">
        <v>10</v>
      </c>
      <c r="F7582" s="19" t="s">
        <v>16136</v>
      </c>
      <c r="G7582" s="5" t="s">
        <v>16137</v>
      </c>
      <c r="H7582" s="26" t="s">
        <v>6793</v>
      </c>
      <c r="I7582" s="6" t="s">
        <v>251</v>
      </c>
    </row>
    <row r="7583" ht="15.0" customHeight="1">
      <c r="A7583" s="2" t="s">
        <v>9</v>
      </c>
      <c r="B7583" s="5">
        <v>19571.0</v>
      </c>
      <c r="C7583" s="25">
        <v>42963.0</v>
      </c>
      <c r="D7583" s="4">
        <v>27.0</v>
      </c>
      <c r="E7583" s="2" t="s">
        <v>10</v>
      </c>
      <c r="F7583" s="19" t="s">
        <v>16138</v>
      </c>
      <c r="G7583" s="5" t="s">
        <v>16139</v>
      </c>
      <c r="H7583" s="26" t="s">
        <v>6793</v>
      </c>
      <c r="I7583" s="6" t="s">
        <v>251</v>
      </c>
    </row>
    <row r="7584" ht="15.0" customHeight="1">
      <c r="A7584" s="2" t="s">
        <v>9</v>
      </c>
      <c r="B7584" s="5">
        <v>19570.0</v>
      </c>
      <c r="C7584" s="25">
        <v>42963.0</v>
      </c>
      <c r="D7584" s="4">
        <v>27.0</v>
      </c>
      <c r="E7584" s="2" t="s">
        <v>10</v>
      </c>
      <c r="F7584" s="19" t="s">
        <v>16140</v>
      </c>
      <c r="G7584" s="5" t="s">
        <v>16141</v>
      </c>
      <c r="H7584" s="26" t="s">
        <v>10443</v>
      </c>
      <c r="I7584" s="6" t="s">
        <v>251</v>
      </c>
    </row>
    <row r="7585" ht="15.0" customHeight="1">
      <c r="A7585" s="2" t="s">
        <v>9</v>
      </c>
      <c r="B7585" s="5">
        <v>19569.0</v>
      </c>
      <c r="C7585" s="25">
        <v>42963.0</v>
      </c>
      <c r="D7585" s="4">
        <v>27.0</v>
      </c>
      <c r="E7585" s="2" t="s">
        <v>10</v>
      </c>
      <c r="F7585" s="19" t="s">
        <v>16142</v>
      </c>
      <c r="G7585" s="5" t="s">
        <v>16143</v>
      </c>
      <c r="H7585" s="26" t="s">
        <v>16144</v>
      </c>
      <c r="I7585" s="6" t="s">
        <v>251</v>
      </c>
    </row>
    <row r="7586" ht="15.0" customHeight="1">
      <c r="A7586" s="2" t="s">
        <v>9</v>
      </c>
      <c r="B7586" s="5">
        <v>19568.0</v>
      </c>
      <c r="C7586" s="25">
        <v>42963.0</v>
      </c>
      <c r="D7586" s="4">
        <v>27.0</v>
      </c>
      <c r="E7586" s="2" t="s">
        <v>10</v>
      </c>
      <c r="F7586" s="19" t="s">
        <v>16145</v>
      </c>
      <c r="G7586" s="5" t="s">
        <v>16146</v>
      </c>
      <c r="H7586" s="26" t="s">
        <v>8511</v>
      </c>
      <c r="I7586" s="6" t="s">
        <v>251</v>
      </c>
    </row>
    <row r="7587" ht="15.0" customHeight="1">
      <c r="A7587" s="2" t="s">
        <v>9</v>
      </c>
      <c r="B7587" s="5">
        <v>19567.0</v>
      </c>
      <c r="C7587" s="25">
        <v>42963.0</v>
      </c>
      <c r="D7587" s="4">
        <v>27.0</v>
      </c>
      <c r="E7587" s="2" t="s">
        <v>10</v>
      </c>
      <c r="F7587" s="19" t="s">
        <v>16147</v>
      </c>
      <c r="G7587" s="5" t="s">
        <v>16148</v>
      </c>
      <c r="H7587" s="26" t="s">
        <v>6709</v>
      </c>
      <c r="I7587" s="6" t="s">
        <v>251</v>
      </c>
    </row>
    <row r="7588" ht="15.0" customHeight="1">
      <c r="A7588" s="2" t="s">
        <v>9</v>
      </c>
      <c r="B7588" s="5">
        <v>19566.0</v>
      </c>
      <c r="C7588" s="25">
        <v>42963.0</v>
      </c>
      <c r="D7588" s="4">
        <v>27.0</v>
      </c>
      <c r="E7588" s="2" t="s">
        <v>10</v>
      </c>
      <c r="F7588" s="19" t="s">
        <v>16149</v>
      </c>
      <c r="G7588" s="5" t="s">
        <v>16150</v>
      </c>
      <c r="H7588" s="26" t="s">
        <v>6582</v>
      </c>
      <c r="I7588" s="6" t="s">
        <v>251</v>
      </c>
    </row>
    <row r="7589" ht="15.0" customHeight="1">
      <c r="A7589" s="2" t="s">
        <v>9</v>
      </c>
      <c r="B7589" s="5">
        <v>19565.0</v>
      </c>
      <c r="C7589" s="25">
        <v>42963.0</v>
      </c>
      <c r="D7589" s="4">
        <v>27.0</v>
      </c>
      <c r="E7589" s="2" t="s">
        <v>10</v>
      </c>
      <c r="F7589" s="19" t="s">
        <v>16151</v>
      </c>
      <c r="G7589" s="5" t="s">
        <v>16152</v>
      </c>
      <c r="H7589" s="26" t="s">
        <v>7156</v>
      </c>
      <c r="I7589" s="6" t="s">
        <v>251</v>
      </c>
    </row>
    <row r="7590" ht="15.0" customHeight="1">
      <c r="A7590" s="2" t="s">
        <v>9</v>
      </c>
      <c r="B7590" s="5">
        <v>19564.0</v>
      </c>
      <c r="C7590" s="25">
        <v>42963.0</v>
      </c>
      <c r="D7590" s="4">
        <v>27.0</v>
      </c>
      <c r="E7590" s="2" t="s">
        <v>10</v>
      </c>
      <c r="F7590" s="19" t="s">
        <v>16153</v>
      </c>
      <c r="G7590" s="5" t="s">
        <v>16154</v>
      </c>
      <c r="H7590" s="26" t="s">
        <v>7156</v>
      </c>
      <c r="I7590" s="6" t="s">
        <v>251</v>
      </c>
    </row>
    <row r="7591" ht="15.0" customHeight="1">
      <c r="A7591" s="2" t="s">
        <v>9</v>
      </c>
      <c r="B7591" s="5">
        <v>19563.0</v>
      </c>
      <c r="C7591" s="25">
        <v>42963.0</v>
      </c>
      <c r="D7591" s="4">
        <v>27.0</v>
      </c>
      <c r="E7591" s="2" t="s">
        <v>10</v>
      </c>
      <c r="F7591" s="19" t="s">
        <v>16155</v>
      </c>
      <c r="G7591" s="5" t="s">
        <v>16156</v>
      </c>
      <c r="H7591" s="26" t="s">
        <v>6582</v>
      </c>
      <c r="I7591" s="6" t="s">
        <v>251</v>
      </c>
    </row>
    <row r="7592" ht="15.0" customHeight="1">
      <c r="A7592" s="2" t="s">
        <v>9</v>
      </c>
      <c r="B7592" s="5">
        <v>19562.0</v>
      </c>
      <c r="C7592" s="25">
        <v>42963.0</v>
      </c>
      <c r="D7592" s="4">
        <v>27.0</v>
      </c>
      <c r="E7592" s="2" t="s">
        <v>10</v>
      </c>
      <c r="F7592" s="19" t="s">
        <v>16157</v>
      </c>
      <c r="G7592" s="5" t="s">
        <v>16158</v>
      </c>
      <c r="H7592" s="26" t="s">
        <v>6590</v>
      </c>
      <c r="I7592" s="6" t="s">
        <v>251</v>
      </c>
    </row>
    <row r="7593" ht="15.0" customHeight="1">
      <c r="A7593" s="2" t="s">
        <v>9</v>
      </c>
      <c r="B7593" s="5">
        <v>19561.0</v>
      </c>
      <c r="C7593" s="25">
        <v>42963.0</v>
      </c>
      <c r="D7593" s="4">
        <v>27.0</v>
      </c>
      <c r="E7593" s="2" t="s">
        <v>10</v>
      </c>
      <c r="F7593" s="19" t="s">
        <v>16159</v>
      </c>
      <c r="G7593" s="5" t="s">
        <v>16160</v>
      </c>
      <c r="H7593" s="26" t="s">
        <v>7043</v>
      </c>
      <c r="I7593" s="6" t="s">
        <v>251</v>
      </c>
    </row>
    <row r="7594" ht="15.0" customHeight="1">
      <c r="A7594" s="2" t="s">
        <v>9</v>
      </c>
      <c r="B7594" s="5">
        <v>19560.0</v>
      </c>
      <c r="C7594" s="25">
        <v>42963.0</v>
      </c>
      <c r="D7594" s="4">
        <v>27.0</v>
      </c>
      <c r="E7594" s="2" t="s">
        <v>10</v>
      </c>
      <c r="F7594" s="19" t="s">
        <v>16161</v>
      </c>
      <c r="G7594" s="5" t="s">
        <v>16162</v>
      </c>
      <c r="H7594" s="26" t="s">
        <v>7043</v>
      </c>
      <c r="I7594" s="6" t="s">
        <v>251</v>
      </c>
    </row>
    <row r="7595" ht="15.0" customHeight="1">
      <c r="A7595" s="2" t="s">
        <v>9</v>
      </c>
      <c r="B7595" s="5">
        <v>19559.0</v>
      </c>
      <c r="C7595" s="25">
        <v>42963.0</v>
      </c>
      <c r="D7595" s="4">
        <v>27.0</v>
      </c>
      <c r="E7595" s="2" t="s">
        <v>10</v>
      </c>
      <c r="F7595" s="19" t="s">
        <v>16163</v>
      </c>
      <c r="G7595" s="5" t="s">
        <v>16164</v>
      </c>
      <c r="H7595" s="26" t="s">
        <v>7043</v>
      </c>
      <c r="I7595" s="6" t="s">
        <v>251</v>
      </c>
    </row>
    <row r="7596" ht="15.0" customHeight="1">
      <c r="A7596" s="2" t="s">
        <v>9</v>
      </c>
      <c r="B7596" s="5">
        <v>19558.0</v>
      </c>
      <c r="C7596" s="25">
        <v>42963.0</v>
      </c>
      <c r="D7596" s="4">
        <v>27.0</v>
      </c>
      <c r="E7596" s="2" t="s">
        <v>10</v>
      </c>
      <c r="F7596" s="19" t="s">
        <v>16165</v>
      </c>
      <c r="G7596" s="5" t="s">
        <v>16166</v>
      </c>
      <c r="H7596" s="26" t="s">
        <v>6862</v>
      </c>
      <c r="I7596" s="6" t="s">
        <v>251</v>
      </c>
    </row>
    <row r="7597" ht="15.0" customHeight="1">
      <c r="A7597" s="2" t="s">
        <v>9</v>
      </c>
      <c r="B7597" s="5">
        <v>19557.0</v>
      </c>
      <c r="C7597" s="25">
        <v>42963.0</v>
      </c>
      <c r="D7597" s="4">
        <v>27.0</v>
      </c>
      <c r="E7597" s="2" t="s">
        <v>10</v>
      </c>
      <c r="F7597" s="19" t="s">
        <v>16167</v>
      </c>
      <c r="G7597" s="5" t="s">
        <v>16168</v>
      </c>
      <c r="H7597" s="26" t="s">
        <v>8404</v>
      </c>
      <c r="I7597" s="6" t="s">
        <v>251</v>
      </c>
    </row>
    <row r="7598" ht="15.0" customHeight="1">
      <c r="A7598" s="2" t="s">
        <v>9</v>
      </c>
      <c r="B7598" s="5">
        <v>19556.0</v>
      </c>
      <c r="C7598" s="25">
        <v>42963.0</v>
      </c>
      <c r="D7598" s="4">
        <v>27.0</v>
      </c>
      <c r="E7598" s="2" t="s">
        <v>10</v>
      </c>
      <c r="F7598" s="19" t="s">
        <v>16169</v>
      </c>
      <c r="G7598" s="5" t="s">
        <v>16170</v>
      </c>
      <c r="H7598" s="26" t="s">
        <v>6604</v>
      </c>
      <c r="I7598" s="6" t="s">
        <v>251</v>
      </c>
    </row>
    <row r="7599" ht="15.0" customHeight="1">
      <c r="A7599" s="2" t="s">
        <v>9</v>
      </c>
      <c r="B7599" s="5">
        <v>19555.0</v>
      </c>
      <c r="C7599" s="25">
        <v>42963.0</v>
      </c>
      <c r="D7599" s="4">
        <v>27.0</v>
      </c>
      <c r="E7599" s="2" t="s">
        <v>10</v>
      </c>
      <c r="F7599" s="19" t="s">
        <v>16171</v>
      </c>
      <c r="G7599" s="5" t="s">
        <v>16172</v>
      </c>
      <c r="H7599" s="26" t="s">
        <v>6590</v>
      </c>
      <c r="I7599" s="6" t="s">
        <v>251</v>
      </c>
    </row>
    <row r="7600" ht="15.0" customHeight="1">
      <c r="A7600" s="2" t="s">
        <v>9</v>
      </c>
      <c r="B7600" s="5">
        <v>19554.0</v>
      </c>
      <c r="C7600" s="25">
        <v>42963.0</v>
      </c>
      <c r="D7600" s="4">
        <v>27.0</v>
      </c>
      <c r="E7600" s="2" t="s">
        <v>10</v>
      </c>
      <c r="F7600" s="19" t="s">
        <v>16173</v>
      </c>
      <c r="G7600" s="5" t="s">
        <v>16174</v>
      </c>
      <c r="H7600" s="26" t="s">
        <v>7310</v>
      </c>
      <c r="I7600" s="6" t="s">
        <v>251</v>
      </c>
    </row>
    <row r="7601" ht="15.0" customHeight="1">
      <c r="A7601" s="2" t="s">
        <v>76</v>
      </c>
      <c r="B7601" s="5">
        <v>10469.0</v>
      </c>
      <c r="C7601" s="25">
        <v>42963.0</v>
      </c>
      <c r="D7601" s="4">
        <v>27.0</v>
      </c>
      <c r="E7601" s="2" t="s">
        <v>10</v>
      </c>
      <c r="F7601" s="19" t="s">
        <v>16175</v>
      </c>
      <c r="G7601" s="5" t="s">
        <v>16176</v>
      </c>
      <c r="H7601" s="26" t="s">
        <v>6511</v>
      </c>
      <c r="I7601" s="6" t="s">
        <v>251</v>
      </c>
    </row>
    <row r="7602" ht="15.0" customHeight="1">
      <c r="A7602" s="2" t="s">
        <v>82</v>
      </c>
      <c r="B7602" s="5">
        <v>3108.0</v>
      </c>
      <c r="C7602" s="25">
        <v>42963.0</v>
      </c>
      <c r="D7602" s="4">
        <v>27.0</v>
      </c>
      <c r="E7602" s="2" t="s">
        <v>10</v>
      </c>
      <c r="F7602" s="19" t="s">
        <v>16177</v>
      </c>
      <c r="G7602" s="5" t="s">
        <v>16178</v>
      </c>
      <c r="H7602" s="26" t="s">
        <v>7869</v>
      </c>
      <c r="I7602" s="6" t="s">
        <v>251</v>
      </c>
    </row>
    <row r="7603" ht="15.0" customHeight="1">
      <c r="A7603" s="2" t="s">
        <v>9</v>
      </c>
      <c r="B7603" s="5">
        <v>19553.0</v>
      </c>
      <c r="C7603" s="25">
        <v>42956.0</v>
      </c>
      <c r="D7603" s="4">
        <v>26.0</v>
      </c>
      <c r="E7603" s="2" t="s">
        <v>10</v>
      </c>
      <c r="F7603" s="19" t="s">
        <v>16179</v>
      </c>
      <c r="G7603" s="5" t="s">
        <v>16180</v>
      </c>
      <c r="H7603" s="26" t="s">
        <v>7128</v>
      </c>
      <c r="I7603" s="6" t="s">
        <v>251</v>
      </c>
    </row>
    <row r="7604" ht="15.0" customHeight="1">
      <c r="A7604" s="2" t="s">
        <v>9</v>
      </c>
      <c r="B7604" s="5">
        <v>19552.0</v>
      </c>
      <c r="C7604" s="25">
        <v>42956.0</v>
      </c>
      <c r="D7604" s="4">
        <v>26.0</v>
      </c>
      <c r="E7604" s="2" t="s">
        <v>10</v>
      </c>
      <c r="F7604" s="19" t="s">
        <v>16181</v>
      </c>
      <c r="G7604" s="5" t="s">
        <v>16182</v>
      </c>
      <c r="H7604" s="26" t="s">
        <v>6648</v>
      </c>
      <c r="I7604" s="6" t="s">
        <v>251</v>
      </c>
    </row>
    <row r="7605" ht="15.0" customHeight="1">
      <c r="A7605" s="2" t="s">
        <v>9</v>
      </c>
      <c r="B7605" s="5">
        <v>19551.0</v>
      </c>
      <c r="C7605" s="25">
        <v>42956.0</v>
      </c>
      <c r="D7605" s="4">
        <v>26.0</v>
      </c>
      <c r="E7605" s="2" t="s">
        <v>10</v>
      </c>
      <c r="F7605" s="19" t="s">
        <v>16183</v>
      </c>
      <c r="G7605" s="5" t="s">
        <v>16184</v>
      </c>
      <c r="H7605" s="26" t="s">
        <v>6648</v>
      </c>
      <c r="I7605" s="6" t="s">
        <v>251</v>
      </c>
    </row>
    <row r="7606" ht="15.0" customHeight="1">
      <c r="A7606" s="2" t="s">
        <v>9</v>
      </c>
      <c r="B7606" s="5">
        <v>19550.0</v>
      </c>
      <c r="C7606" s="25">
        <v>42956.0</v>
      </c>
      <c r="D7606" s="4">
        <v>26.0</v>
      </c>
      <c r="E7606" s="2" t="s">
        <v>10</v>
      </c>
      <c r="F7606" s="19" t="s">
        <v>16185</v>
      </c>
      <c r="G7606" s="5" t="s">
        <v>16186</v>
      </c>
      <c r="H7606" s="26" t="s">
        <v>6840</v>
      </c>
      <c r="I7606" s="6" t="s">
        <v>251</v>
      </c>
    </row>
    <row r="7607" ht="15.0" customHeight="1">
      <c r="A7607" s="2" t="s">
        <v>9</v>
      </c>
      <c r="B7607" s="5">
        <v>19549.0</v>
      </c>
      <c r="C7607" s="25">
        <v>42956.0</v>
      </c>
      <c r="D7607" s="4">
        <v>26.0</v>
      </c>
      <c r="E7607" s="2" t="s">
        <v>10</v>
      </c>
      <c r="F7607" s="19" t="s">
        <v>16187</v>
      </c>
      <c r="G7607" s="5" t="s">
        <v>16188</v>
      </c>
      <c r="H7607" s="26" t="s">
        <v>6840</v>
      </c>
      <c r="I7607" s="6" t="s">
        <v>251</v>
      </c>
    </row>
    <row r="7608" ht="15.0" customHeight="1">
      <c r="A7608" s="2" t="s">
        <v>9</v>
      </c>
      <c r="B7608" s="5">
        <v>19548.0</v>
      </c>
      <c r="C7608" s="25">
        <v>42956.0</v>
      </c>
      <c r="D7608" s="4">
        <v>26.0</v>
      </c>
      <c r="E7608" s="2" t="s">
        <v>10</v>
      </c>
      <c r="F7608" s="19" t="s">
        <v>16189</v>
      </c>
      <c r="G7608" s="5" t="s">
        <v>16190</v>
      </c>
      <c r="H7608" s="26" t="s">
        <v>6617</v>
      </c>
      <c r="I7608" s="6" t="s">
        <v>251</v>
      </c>
    </row>
    <row r="7609" ht="15.0" customHeight="1">
      <c r="A7609" s="2" t="s">
        <v>9</v>
      </c>
      <c r="B7609" s="5">
        <v>19547.0</v>
      </c>
      <c r="C7609" s="25">
        <v>42956.0</v>
      </c>
      <c r="D7609" s="4">
        <v>26.0</v>
      </c>
      <c r="E7609" s="2" t="s">
        <v>10</v>
      </c>
      <c r="F7609" s="19" t="s">
        <v>12175</v>
      </c>
      <c r="G7609" s="5" t="s">
        <v>16191</v>
      </c>
      <c r="H7609" s="26" t="s">
        <v>6862</v>
      </c>
      <c r="I7609" s="6" t="s">
        <v>251</v>
      </c>
    </row>
    <row r="7610" ht="15.0" customHeight="1">
      <c r="A7610" s="2" t="s">
        <v>9</v>
      </c>
      <c r="B7610" s="5">
        <v>19546.0</v>
      </c>
      <c r="C7610" s="25">
        <v>42956.0</v>
      </c>
      <c r="D7610" s="4">
        <v>26.0</v>
      </c>
      <c r="E7610" s="2" t="s">
        <v>10</v>
      </c>
      <c r="F7610" s="19" t="s">
        <v>16192</v>
      </c>
      <c r="G7610" s="5" t="s">
        <v>16193</v>
      </c>
      <c r="H7610" s="26" t="s">
        <v>6862</v>
      </c>
      <c r="I7610" s="6" t="s">
        <v>251</v>
      </c>
    </row>
    <row r="7611" ht="15.0" customHeight="1">
      <c r="A7611" s="2" t="s">
        <v>9</v>
      </c>
      <c r="B7611" s="5">
        <v>19545.0</v>
      </c>
      <c r="C7611" s="25">
        <v>42956.0</v>
      </c>
      <c r="D7611" s="4">
        <v>26.0</v>
      </c>
      <c r="E7611" s="2" t="s">
        <v>10</v>
      </c>
      <c r="F7611" s="19" t="s">
        <v>16194</v>
      </c>
      <c r="G7611" s="5" t="s">
        <v>16195</v>
      </c>
      <c r="H7611" s="26" t="s">
        <v>6693</v>
      </c>
      <c r="I7611" s="6" t="s">
        <v>251</v>
      </c>
    </row>
    <row r="7612" ht="15.0" customHeight="1">
      <c r="A7612" s="2" t="s">
        <v>9</v>
      </c>
      <c r="B7612" s="5">
        <v>19544.0</v>
      </c>
      <c r="C7612" s="25">
        <v>42956.0</v>
      </c>
      <c r="D7612" s="4">
        <v>26.0</v>
      </c>
      <c r="E7612" s="2" t="s">
        <v>10</v>
      </c>
      <c r="F7612" s="19" t="s">
        <v>16196</v>
      </c>
      <c r="G7612" s="5" t="s">
        <v>16197</v>
      </c>
      <c r="H7612" s="26" t="s">
        <v>6582</v>
      </c>
      <c r="I7612" s="6" t="s">
        <v>251</v>
      </c>
    </row>
    <row r="7613" ht="15.0" customHeight="1">
      <c r="A7613" s="2" t="s">
        <v>9</v>
      </c>
      <c r="B7613" s="5">
        <v>19543.0</v>
      </c>
      <c r="C7613" s="25">
        <v>42956.0</v>
      </c>
      <c r="D7613" s="4">
        <v>26.0</v>
      </c>
      <c r="E7613" s="2" t="s">
        <v>10</v>
      </c>
      <c r="F7613" s="19" t="s">
        <v>16198</v>
      </c>
      <c r="G7613" s="5" t="s">
        <v>16199</v>
      </c>
      <c r="H7613" s="26" t="s">
        <v>6688</v>
      </c>
      <c r="I7613" s="6" t="s">
        <v>251</v>
      </c>
    </row>
    <row r="7614" ht="15.0" customHeight="1">
      <c r="A7614" s="2" t="s">
        <v>9</v>
      </c>
      <c r="B7614" s="5">
        <v>19542.0</v>
      </c>
      <c r="C7614" s="25">
        <v>42956.0</v>
      </c>
      <c r="D7614" s="4">
        <v>26.0</v>
      </c>
      <c r="E7614" s="2" t="s">
        <v>10</v>
      </c>
      <c r="F7614" s="19" t="s">
        <v>16200</v>
      </c>
      <c r="G7614" s="5" t="s">
        <v>16201</v>
      </c>
      <c r="H7614" s="26" t="s">
        <v>6709</v>
      </c>
      <c r="I7614" s="6" t="s">
        <v>251</v>
      </c>
    </row>
    <row r="7615" ht="15.0" customHeight="1">
      <c r="A7615" s="2" t="s">
        <v>9</v>
      </c>
      <c r="B7615" s="5">
        <v>19541.0</v>
      </c>
      <c r="C7615" s="25">
        <v>42956.0</v>
      </c>
      <c r="D7615" s="4">
        <v>26.0</v>
      </c>
      <c r="E7615" s="2" t="s">
        <v>10</v>
      </c>
      <c r="F7615" s="19" t="s">
        <v>16202</v>
      </c>
      <c r="G7615" s="5" t="s">
        <v>16203</v>
      </c>
      <c r="H7615" s="26" t="s">
        <v>16204</v>
      </c>
      <c r="I7615" s="6" t="s">
        <v>251</v>
      </c>
    </row>
    <row r="7616" ht="15.0" customHeight="1">
      <c r="A7616" s="2" t="s">
        <v>9</v>
      </c>
      <c r="B7616" s="5">
        <v>19540.0</v>
      </c>
      <c r="C7616" s="25">
        <v>42956.0</v>
      </c>
      <c r="D7616" s="4">
        <v>26.0</v>
      </c>
      <c r="E7616" s="2" t="s">
        <v>10</v>
      </c>
      <c r="F7616" s="19" t="s">
        <v>16205</v>
      </c>
      <c r="G7616" s="5" t="s">
        <v>16206</v>
      </c>
      <c r="H7616" s="26" t="s">
        <v>6582</v>
      </c>
      <c r="I7616" s="6" t="s">
        <v>251</v>
      </c>
    </row>
    <row r="7617" ht="15.0" customHeight="1">
      <c r="A7617" s="2" t="s">
        <v>9</v>
      </c>
      <c r="B7617" s="5">
        <v>19539.0</v>
      </c>
      <c r="C7617" s="25">
        <v>42956.0</v>
      </c>
      <c r="D7617" s="4">
        <v>26.0</v>
      </c>
      <c r="E7617" s="2" t="s">
        <v>10</v>
      </c>
      <c r="F7617" s="19" t="s">
        <v>16207</v>
      </c>
      <c r="G7617" s="5" t="s">
        <v>16208</v>
      </c>
      <c r="H7617" s="26" t="s">
        <v>13544</v>
      </c>
      <c r="I7617" s="6" t="s">
        <v>251</v>
      </c>
    </row>
    <row r="7618" ht="15.0" customHeight="1">
      <c r="A7618" s="2" t="s">
        <v>9</v>
      </c>
      <c r="B7618" s="5">
        <v>19538.0</v>
      </c>
      <c r="C7618" s="25">
        <v>42956.0</v>
      </c>
      <c r="D7618" s="4">
        <v>26.0</v>
      </c>
      <c r="E7618" s="2" t="s">
        <v>10</v>
      </c>
      <c r="F7618" s="19" t="s">
        <v>16209</v>
      </c>
      <c r="G7618" s="5" t="s">
        <v>16210</v>
      </c>
      <c r="H7618" s="26" t="s">
        <v>6617</v>
      </c>
      <c r="I7618" s="6" t="s">
        <v>251</v>
      </c>
    </row>
    <row r="7619" ht="15.0" customHeight="1">
      <c r="A7619" s="2" t="s">
        <v>9</v>
      </c>
      <c r="B7619" s="5">
        <v>19537.0</v>
      </c>
      <c r="C7619" s="25">
        <v>42956.0</v>
      </c>
      <c r="D7619" s="4">
        <v>26.0</v>
      </c>
      <c r="E7619" s="2" t="s">
        <v>10</v>
      </c>
      <c r="F7619" s="19" t="s">
        <v>16211</v>
      </c>
      <c r="G7619" s="5" t="s">
        <v>16212</v>
      </c>
      <c r="H7619" s="26" t="s">
        <v>6793</v>
      </c>
      <c r="I7619" s="6" t="s">
        <v>251</v>
      </c>
    </row>
    <row r="7620" ht="15.0" customHeight="1">
      <c r="A7620" s="2" t="s">
        <v>9</v>
      </c>
      <c r="B7620" s="5">
        <v>19536.0</v>
      </c>
      <c r="C7620" s="25">
        <v>42956.0</v>
      </c>
      <c r="D7620" s="4">
        <v>26.0</v>
      </c>
      <c r="E7620" s="2" t="s">
        <v>10</v>
      </c>
      <c r="F7620" s="19" t="s">
        <v>16213</v>
      </c>
      <c r="G7620" s="5" t="s">
        <v>16214</v>
      </c>
      <c r="H7620" s="26" t="s">
        <v>6793</v>
      </c>
      <c r="I7620" s="6" t="s">
        <v>251</v>
      </c>
    </row>
    <row r="7621" ht="15.0" customHeight="1">
      <c r="A7621" s="2" t="s">
        <v>9</v>
      </c>
      <c r="B7621" s="5">
        <v>19535.0</v>
      </c>
      <c r="C7621" s="25">
        <v>42956.0</v>
      </c>
      <c r="D7621" s="4">
        <v>26.0</v>
      </c>
      <c r="E7621" s="2" t="s">
        <v>10</v>
      </c>
      <c r="F7621" s="19" t="s">
        <v>16215</v>
      </c>
      <c r="G7621" s="5" t="s">
        <v>16216</v>
      </c>
      <c r="H7621" s="26" t="s">
        <v>6698</v>
      </c>
      <c r="I7621" s="6" t="s">
        <v>251</v>
      </c>
    </row>
    <row r="7622" ht="15.0" customHeight="1">
      <c r="A7622" s="2" t="s">
        <v>9</v>
      </c>
      <c r="B7622" s="5">
        <v>19534.0</v>
      </c>
      <c r="C7622" s="25">
        <v>42956.0</v>
      </c>
      <c r="D7622" s="4">
        <v>26.0</v>
      </c>
      <c r="E7622" s="2" t="s">
        <v>10</v>
      </c>
      <c r="F7622" s="19" t="s">
        <v>16217</v>
      </c>
      <c r="G7622" s="5" t="s">
        <v>16218</v>
      </c>
      <c r="H7622" s="26" t="s">
        <v>16219</v>
      </c>
      <c r="I7622" s="6" t="s">
        <v>251</v>
      </c>
    </row>
    <row r="7623" ht="15.0" customHeight="1">
      <c r="A7623" s="2" t="s">
        <v>9</v>
      </c>
      <c r="B7623" s="5">
        <v>19533.0</v>
      </c>
      <c r="C7623" s="25">
        <v>42956.0</v>
      </c>
      <c r="D7623" s="4">
        <v>26.0</v>
      </c>
      <c r="E7623" s="2" t="s">
        <v>10</v>
      </c>
      <c r="F7623" s="19" t="s">
        <v>16220</v>
      </c>
      <c r="G7623" s="5" t="s">
        <v>16221</v>
      </c>
      <c r="H7623" s="26" t="s">
        <v>16222</v>
      </c>
      <c r="I7623" s="6" t="s">
        <v>251</v>
      </c>
    </row>
    <row r="7624" ht="15.0" customHeight="1">
      <c r="A7624" s="2" t="s">
        <v>9</v>
      </c>
      <c r="B7624" s="5">
        <v>19532.0</v>
      </c>
      <c r="C7624" s="25">
        <v>42956.0</v>
      </c>
      <c r="D7624" s="4">
        <v>26.0</v>
      </c>
      <c r="E7624" s="2" t="s">
        <v>10</v>
      </c>
      <c r="F7624" s="19" t="s">
        <v>16223</v>
      </c>
      <c r="G7624" s="5" t="s">
        <v>16224</v>
      </c>
      <c r="H7624" s="26" t="s">
        <v>6590</v>
      </c>
      <c r="I7624" s="6" t="s">
        <v>251</v>
      </c>
    </row>
    <row r="7625" ht="15.0" customHeight="1">
      <c r="A7625" s="2" t="s">
        <v>9</v>
      </c>
      <c r="B7625" s="5">
        <v>19531.0</v>
      </c>
      <c r="C7625" s="25">
        <v>42956.0</v>
      </c>
      <c r="D7625" s="4">
        <v>26.0</v>
      </c>
      <c r="E7625" s="2" t="s">
        <v>10</v>
      </c>
      <c r="F7625" s="19" t="s">
        <v>16225</v>
      </c>
      <c r="G7625" s="5" t="s">
        <v>16226</v>
      </c>
      <c r="H7625" s="26" t="s">
        <v>16227</v>
      </c>
      <c r="I7625" s="6" t="s">
        <v>251</v>
      </c>
    </row>
    <row r="7626" ht="15.0" customHeight="1">
      <c r="A7626" s="2" t="s">
        <v>76</v>
      </c>
      <c r="B7626" s="5">
        <v>10468.0</v>
      </c>
      <c r="C7626" s="25">
        <v>42956.0</v>
      </c>
      <c r="D7626" s="4">
        <v>26.0</v>
      </c>
      <c r="E7626" s="2" t="s">
        <v>10</v>
      </c>
      <c r="F7626" s="19" t="s">
        <v>16228</v>
      </c>
      <c r="G7626" s="5" t="s">
        <v>16229</v>
      </c>
      <c r="H7626" s="26" t="s">
        <v>6511</v>
      </c>
      <c r="I7626" s="6" t="s">
        <v>251</v>
      </c>
    </row>
    <row r="7627" ht="15.0" customHeight="1">
      <c r="A7627" s="2" t="s">
        <v>82</v>
      </c>
      <c r="B7627" s="5">
        <v>3107.0</v>
      </c>
      <c r="C7627" s="25">
        <v>42956.0</v>
      </c>
      <c r="D7627" s="4">
        <v>26.0</v>
      </c>
      <c r="E7627" s="2" t="s">
        <v>10</v>
      </c>
      <c r="F7627" s="19" t="s">
        <v>16230</v>
      </c>
      <c r="G7627" s="5" t="s">
        <v>16231</v>
      </c>
      <c r="H7627" s="26" t="s">
        <v>6590</v>
      </c>
      <c r="I7627" s="6" t="s">
        <v>251</v>
      </c>
    </row>
    <row r="7628" ht="15.0" customHeight="1">
      <c r="A7628" s="2" t="s">
        <v>82</v>
      </c>
      <c r="B7628" s="5">
        <v>3106.0</v>
      </c>
      <c r="C7628" s="25">
        <v>42956.0</v>
      </c>
      <c r="D7628" s="4">
        <v>26.0</v>
      </c>
      <c r="E7628" s="2" t="s">
        <v>10</v>
      </c>
      <c r="F7628" s="19" t="s">
        <v>16232</v>
      </c>
      <c r="G7628" s="5" t="s">
        <v>16233</v>
      </c>
      <c r="H7628" s="26" t="s">
        <v>6590</v>
      </c>
      <c r="I7628" s="6" t="s">
        <v>251</v>
      </c>
    </row>
    <row r="7629" ht="15.0" customHeight="1">
      <c r="A7629" s="2" t="s">
        <v>9</v>
      </c>
      <c r="B7629" s="5">
        <v>19530.0</v>
      </c>
      <c r="C7629" s="25">
        <v>42949.0</v>
      </c>
      <c r="D7629" s="4">
        <v>25.0</v>
      </c>
      <c r="E7629" s="2" t="s">
        <v>10</v>
      </c>
      <c r="F7629" s="19" t="s">
        <v>16234</v>
      </c>
      <c r="G7629" s="5" t="s">
        <v>16235</v>
      </c>
      <c r="H7629" s="26" t="s">
        <v>6590</v>
      </c>
      <c r="I7629" s="6" t="s">
        <v>251</v>
      </c>
    </row>
    <row r="7630" ht="15.0" customHeight="1">
      <c r="A7630" s="2" t="s">
        <v>9</v>
      </c>
      <c r="B7630" s="5">
        <v>19529.0</v>
      </c>
      <c r="C7630" s="25">
        <v>42949.0</v>
      </c>
      <c r="D7630" s="4">
        <v>25.0</v>
      </c>
      <c r="E7630" s="2" t="s">
        <v>10</v>
      </c>
      <c r="F7630" s="19" t="s">
        <v>16236</v>
      </c>
      <c r="G7630" s="5" t="s">
        <v>16237</v>
      </c>
      <c r="H7630" s="26" t="s">
        <v>6793</v>
      </c>
      <c r="I7630" s="6" t="s">
        <v>251</v>
      </c>
    </row>
    <row r="7631" ht="15.0" customHeight="1">
      <c r="A7631" s="2" t="s">
        <v>9</v>
      </c>
      <c r="B7631" s="5">
        <v>19528.0</v>
      </c>
      <c r="C7631" s="25">
        <v>42949.0</v>
      </c>
      <c r="D7631" s="4">
        <v>25.0</v>
      </c>
      <c r="E7631" s="2" t="s">
        <v>10</v>
      </c>
      <c r="F7631" s="19" t="s">
        <v>16238</v>
      </c>
      <c r="G7631" s="5" t="s">
        <v>16239</v>
      </c>
      <c r="H7631" s="26" t="s">
        <v>6590</v>
      </c>
      <c r="I7631" s="6" t="s">
        <v>251</v>
      </c>
    </row>
    <row r="7632" ht="15.0" customHeight="1">
      <c r="A7632" s="2" t="s">
        <v>9</v>
      </c>
      <c r="B7632" s="5">
        <v>19527.0</v>
      </c>
      <c r="C7632" s="25">
        <v>42949.0</v>
      </c>
      <c r="D7632" s="4">
        <v>25.0</v>
      </c>
      <c r="E7632" s="2" t="s">
        <v>10</v>
      </c>
      <c r="F7632" s="19" t="s">
        <v>16240</v>
      </c>
      <c r="G7632" s="5" t="s">
        <v>16241</v>
      </c>
      <c r="H7632" s="26" t="s">
        <v>6590</v>
      </c>
      <c r="I7632" s="6" t="s">
        <v>251</v>
      </c>
    </row>
    <row r="7633" ht="15.0" customHeight="1">
      <c r="A7633" s="2" t="s">
        <v>9</v>
      </c>
      <c r="B7633" s="5">
        <v>19526.0</v>
      </c>
      <c r="C7633" s="25">
        <v>42949.0</v>
      </c>
      <c r="D7633" s="4">
        <v>25.0</v>
      </c>
      <c r="E7633" s="2" t="s">
        <v>10</v>
      </c>
      <c r="F7633" s="19" t="s">
        <v>16242</v>
      </c>
      <c r="G7633" s="5" t="s">
        <v>16243</v>
      </c>
      <c r="H7633" s="26" t="s">
        <v>6582</v>
      </c>
      <c r="I7633" s="6" t="s">
        <v>251</v>
      </c>
    </row>
    <row r="7634" ht="15.0" customHeight="1">
      <c r="A7634" s="2" t="s">
        <v>9</v>
      </c>
      <c r="B7634" s="5">
        <v>19525.0</v>
      </c>
      <c r="C7634" s="25">
        <v>42949.0</v>
      </c>
      <c r="D7634" s="4">
        <v>25.0</v>
      </c>
      <c r="E7634" s="2" t="s">
        <v>10</v>
      </c>
      <c r="F7634" s="19" t="s">
        <v>16244</v>
      </c>
      <c r="G7634" s="5" t="s">
        <v>16245</v>
      </c>
      <c r="H7634" s="26" t="s">
        <v>6688</v>
      </c>
      <c r="I7634" s="6" t="s">
        <v>251</v>
      </c>
    </row>
    <row r="7635" ht="15.0" customHeight="1">
      <c r="A7635" s="2" t="s">
        <v>9</v>
      </c>
      <c r="B7635" s="5">
        <v>19524.0</v>
      </c>
      <c r="C7635" s="25">
        <v>42949.0</v>
      </c>
      <c r="D7635" s="4">
        <v>25.0</v>
      </c>
      <c r="E7635" s="2" t="s">
        <v>10</v>
      </c>
      <c r="F7635" s="19" t="s">
        <v>16246</v>
      </c>
      <c r="G7635" s="5" t="s">
        <v>16247</v>
      </c>
      <c r="H7635" s="26" t="s">
        <v>6693</v>
      </c>
      <c r="I7635" s="6" t="s">
        <v>251</v>
      </c>
    </row>
    <row r="7636" ht="15.0" customHeight="1">
      <c r="A7636" s="2" t="s">
        <v>9</v>
      </c>
      <c r="B7636" s="5">
        <v>19523.0</v>
      </c>
      <c r="C7636" s="25">
        <v>42949.0</v>
      </c>
      <c r="D7636" s="4">
        <v>25.0</v>
      </c>
      <c r="E7636" s="2" t="s">
        <v>10</v>
      </c>
      <c r="F7636" s="19" t="s">
        <v>16248</v>
      </c>
      <c r="G7636" s="5" t="s">
        <v>16249</v>
      </c>
      <c r="H7636" s="26" t="s">
        <v>16250</v>
      </c>
      <c r="I7636" s="6" t="s">
        <v>251</v>
      </c>
    </row>
    <row r="7637" ht="15.0" customHeight="1">
      <c r="A7637" s="2" t="s">
        <v>9</v>
      </c>
      <c r="B7637" s="5">
        <v>19522.0</v>
      </c>
      <c r="C7637" s="25">
        <v>42949.0</v>
      </c>
      <c r="D7637" s="4">
        <v>25.0</v>
      </c>
      <c r="E7637" s="2" t="s">
        <v>10</v>
      </c>
      <c r="F7637" s="19" t="s">
        <v>16251</v>
      </c>
      <c r="G7637" s="5" t="s">
        <v>16252</v>
      </c>
      <c r="H7637" s="26" t="s">
        <v>6653</v>
      </c>
      <c r="I7637" s="6" t="s">
        <v>251</v>
      </c>
    </row>
    <row r="7638" ht="15.0" customHeight="1">
      <c r="A7638" s="2" t="s">
        <v>9</v>
      </c>
      <c r="B7638" s="5">
        <v>19521.0</v>
      </c>
      <c r="C7638" s="25">
        <v>42949.0</v>
      </c>
      <c r="D7638" s="4">
        <v>25.0</v>
      </c>
      <c r="E7638" s="2" t="s">
        <v>10</v>
      </c>
      <c r="F7638" s="19" t="s">
        <v>16253</v>
      </c>
      <c r="G7638" s="5" t="s">
        <v>16254</v>
      </c>
      <c r="H7638" s="26" t="s">
        <v>9794</v>
      </c>
      <c r="I7638" s="6" t="s">
        <v>251</v>
      </c>
    </row>
    <row r="7639" ht="15.0" customHeight="1">
      <c r="A7639" s="2" t="s">
        <v>9</v>
      </c>
      <c r="B7639" s="5">
        <v>19520.0</v>
      </c>
      <c r="C7639" s="25">
        <v>42949.0</v>
      </c>
      <c r="D7639" s="4">
        <v>25.0</v>
      </c>
      <c r="E7639" s="2" t="s">
        <v>10</v>
      </c>
      <c r="F7639" s="19" t="s">
        <v>16255</v>
      </c>
      <c r="G7639" s="5" t="s">
        <v>16256</v>
      </c>
      <c r="H7639" s="26" t="s">
        <v>7128</v>
      </c>
      <c r="I7639" s="6" t="s">
        <v>251</v>
      </c>
    </row>
    <row r="7640" ht="15.0" customHeight="1">
      <c r="A7640" s="2" t="s">
        <v>9</v>
      </c>
      <c r="B7640" s="5">
        <v>19519.0</v>
      </c>
      <c r="C7640" s="25">
        <v>42949.0</v>
      </c>
      <c r="D7640" s="4">
        <v>25.0</v>
      </c>
      <c r="E7640" s="2" t="s">
        <v>10</v>
      </c>
      <c r="F7640" s="19" t="s">
        <v>16257</v>
      </c>
      <c r="G7640" s="5" t="s">
        <v>16258</v>
      </c>
      <c r="H7640" s="26" t="s">
        <v>6854</v>
      </c>
      <c r="I7640" s="6" t="s">
        <v>251</v>
      </c>
    </row>
    <row r="7641" ht="15.0" customHeight="1">
      <c r="A7641" s="2" t="s">
        <v>9</v>
      </c>
      <c r="B7641" s="5">
        <v>19518.0</v>
      </c>
      <c r="C7641" s="25">
        <v>42949.0</v>
      </c>
      <c r="D7641" s="4">
        <v>25.0</v>
      </c>
      <c r="E7641" s="2" t="s">
        <v>10</v>
      </c>
      <c r="F7641" s="19" t="s">
        <v>16259</v>
      </c>
      <c r="G7641" s="5" t="s">
        <v>16260</v>
      </c>
      <c r="H7641" s="26" t="s">
        <v>6787</v>
      </c>
      <c r="I7641" s="6" t="s">
        <v>251</v>
      </c>
    </row>
    <row r="7642" ht="15.0" customHeight="1">
      <c r="A7642" s="2" t="s">
        <v>9</v>
      </c>
      <c r="B7642" s="5">
        <v>19517.0</v>
      </c>
      <c r="C7642" s="25">
        <v>42949.0</v>
      </c>
      <c r="D7642" s="4">
        <v>25.0</v>
      </c>
      <c r="E7642" s="2" t="s">
        <v>10</v>
      </c>
      <c r="F7642" s="19" t="s">
        <v>16261</v>
      </c>
      <c r="G7642" s="5" t="s">
        <v>16262</v>
      </c>
      <c r="H7642" s="26" t="s">
        <v>16263</v>
      </c>
      <c r="I7642" s="6" t="s">
        <v>251</v>
      </c>
    </row>
    <row r="7643" ht="15.0" customHeight="1">
      <c r="A7643" s="2" t="s">
        <v>9</v>
      </c>
      <c r="B7643" s="5">
        <v>19516.0</v>
      </c>
      <c r="C7643" s="25">
        <v>42949.0</v>
      </c>
      <c r="D7643" s="4">
        <v>25.0</v>
      </c>
      <c r="E7643" s="2" t="s">
        <v>10</v>
      </c>
      <c r="F7643" s="19" t="s">
        <v>16264</v>
      </c>
      <c r="G7643" s="5" t="s">
        <v>16265</v>
      </c>
      <c r="H7643" s="26" t="s">
        <v>6840</v>
      </c>
      <c r="I7643" s="6" t="s">
        <v>251</v>
      </c>
    </row>
    <row r="7644" ht="15.0" customHeight="1">
      <c r="A7644" s="2" t="s">
        <v>9</v>
      </c>
      <c r="B7644" s="5">
        <v>19515.0</v>
      </c>
      <c r="C7644" s="25">
        <v>42949.0</v>
      </c>
      <c r="D7644" s="4">
        <v>25.0</v>
      </c>
      <c r="E7644" s="2" t="s">
        <v>10</v>
      </c>
      <c r="F7644" s="19" t="s">
        <v>16266</v>
      </c>
      <c r="G7644" s="5" t="s">
        <v>16267</v>
      </c>
      <c r="H7644" s="26" t="s">
        <v>6604</v>
      </c>
      <c r="I7644" s="6" t="s">
        <v>251</v>
      </c>
    </row>
    <row r="7645" ht="15.0" customHeight="1">
      <c r="A7645" s="2" t="s">
        <v>9</v>
      </c>
      <c r="B7645" s="5">
        <v>19514.0</v>
      </c>
      <c r="C7645" s="25">
        <v>42949.0</v>
      </c>
      <c r="D7645" s="4">
        <v>25.0</v>
      </c>
      <c r="E7645" s="2" t="s">
        <v>10</v>
      </c>
      <c r="F7645" s="19" t="s">
        <v>16268</v>
      </c>
      <c r="G7645" s="5" t="s">
        <v>16269</v>
      </c>
      <c r="H7645" s="26" t="s">
        <v>6604</v>
      </c>
      <c r="I7645" s="6" t="s">
        <v>251</v>
      </c>
    </row>
    <row r="7646" ht="15.0" customHeight="1">
      <c r="A7646" s="2" t="s">
        <v>9</v>
      </c>
      <c r="B7646" s="5">
        <v>19513.0</v>
      </c>
      <c r="C7646" s="25">
        <v>42949.0</v>
      </c>
      <c r="D7646" s="4">
        <v>25.0</v>
      </c>
      <c r="E7646" s="2" t="s">
        <v>10</v>
      </c>
      <c r="F7646" s="19" t="s">
        <v>16270</v>
      </c>
      <c r="G7646" s="5" t="s">
        <v>16271</v>
      </c>
      <c r="H7646" s="26" t="s">
        <v>8251</v>
      </c>
      <c r="I7646" s="6" t="s">
        <v>251</v>
      </c>
    </row>
    <row r="7647" ht="15.0" customHeight="1">
      <c r="A7647" s="2" t="s">
        <v>9</v>
      </c>
      <c r="B7647" s="5">
        <v>19512.0</v>
      </c>
      <c r="C7647" s="25">
        <v>42949.0</v>
      </c>
      <c r="D7647" s="4">
        <v>25.0</v>
      </c>
      <c r="E7647" s="2" t="s">
        <v>10</v>
      </c>
      <c r="F7647" s="19" t="s">
        <v>16272</v>
      </c>
      <c r="G7647" s="5" t="s">
        <v>16273</v>
      </c>
      <c r="H7647" s="26" t="s">
        <v>16274</v>
      </c>
      <c r="I7647" s="6" t="s">
        <v>251</v>
      </c>
    </row>
    <row r="7648" ht="15.0" customHeight="1">
      <c r="A7648" s="2" t="s">
        <v>9</v>
      </c>
      <c r="B7648" s="5">
        <v>19511.0</v>
      </c>
      <c r="C7648" s="25">
        <v>42949.0</v>
      </c>
      <c r="D7648" s="4">
        <v>25.0</v>
      </c>
      <c r="E7648" s="2" t="s">
        <v>10</v>
      </c>
      <c r="F7648" s="19" t="s">
        <v>16275</v>
      </c>
      <c r="G7648" s="5" t="s">
        <v>16276</v>
      </c>
      <c r="H7648" s="26" t="s">
        <v>6506</v>
      </c>
      <c r="I7648" s="6" t="s">
        <v>251</v>
      </c>
    </row>
    <row r="7649" ht="15.0" customHeight="1">
      <c r="A7649" s="2" t="s">
        <v>9</v>
      </c>
      <c r="B7649" s="5">
        <v>19510.0</v>
      </c>
      <c r="C7649" s="25">
        <v>42949.0</v>
      </c>
      <c r="D7649" s="4">
        <v>25.0</v>
      </c>
      <c r="E7649" s="2" t="s">
        <v>10</v>
      </c>
      <c r="F7649" s="19" t="s">
        <v>16277</v>
      </c>
      <c r="G7649" s="5" t="s">
        <v>16278</v>
      </c>
      <c r="H7649" s="26" t="s">
        <v>6582</v>
      </c>
      <c r="I7649" s="6" t="s">
        <v>251</v>
      </c>
    </row>
    <row r="7650" ht="15.0" customHeight="1">
      <c r="A7650" s="2" t="s">
        <v>9</v>
      </c>
      <c r="B7650" s="5">
        <v>19509.0</v>
      </c>
      <c r="C7650" s="25">
        <v>42949.0</v>
      </c>
      <c r="D7650" s="4">
        <v>25.0</v>
      </c>
      <c r="E7650" s="2" t="s">
        <v>10</v>
      </c>
      <c r="F7650" s="19" t="s">
        <v>16279</v>
      </c>
      <c r="G7650" s="5" t="s">
        <v>16280</v>
      </c>
      <c r="H7650" s="26" t="s">
        <v>6582</v>
      </c>
      <c r="I7650" s="6" t="s">
        <v>251</v>
      </c>
    </row>
    <row r="7651" ht="15.0" customHeight="1">
      <c r="A7651" s="2" t="s">
        <v>9</v>
      </c>
      <c r="B7651" s="5">
        <v>19508.0</v>
      </c>
      <c r="C7651" s="25">
        <v>42949.0</v>
      </c>
      <c r="D7651" s="4">
        <v>25.0</v>
      </c>
      <c r="E7651" s="2" t="s">
        <v>10</v>
      </c>
      <c r="F7651" s="19" t="s">
        <v>16281</v>
      </c>
      <c r="G7651" s="5" t="s">
        <v>16282</v>
      </c>
      <c r="H7651" s="26" t="s">
        <v>6793</v>
      </c>
      <c r="I7651" s="6" t="s">
        <v>251</v>
      </c>
    </row>
    <row r="7652" ht="15.0" customHeight="1">
      <c r="A7652" s="2" t="s">
        <v>9</v>
      </c>
      <c r="B7652" s="5">
        <v>19507.0</v>
      </c>
      <c r="C7652" s="25">
        <v>42949.0</v>
      </c>
      <c r="D7652" s="4">
        <v>25.0</v>
      </c>
      <c r="E7652" s="2" t="s">
        <v>10</v>
      </c>
      <c r="F7652" s="19" t="s">
        <v>16283</v>
      </c>
      <c r="G7652" s="5" t="s">
        <v>16284</v>
      </c>
      <c r="H7652" s="26" t="s">
        <v>16285</v>
      </c>
      <c r="I7652" s="6" t="s">
        <v>251</v>
      </c>
    </row>
    <row r="7653" ht="15.0" customHeight="1">
      <c r="A7653" s="2" t="s">
        <v>9</v>
      </c>
      <c r="B7653" s="5">
        <v>19506.0</v>
      </c>
      <c r="C7653" s="25">
        <v>42949.0</v>
      </c>
      <c r="D7653" s="4">
        <v>25.0</v>
      </c>
      <c r="E7653" s="2" t="s">
        <v>10</v>
      </c>
      <c r="F7653" s="19" t="s">
        <v>16286</v>
      </c>
      <c r="G7653" s="5" t="s">
        <v>16287</v>
      </c>
      <c r="H7653" s="26" t="s">
        <v>6587</v>
      </c>
      <c r="I7653" s="6" t="s">
        <v>251</v>
      </c>
    </row>
    <row r="7654" ht="15.0" customHeight="1">
      <c r="A7654" s="2" t="s">
        <v>9</v>
      </c>
      <c r="B7654" s="5">
        <v>19505.0</v>
      </c>
      <c r="C7654" s="25">
        <v>42949.0</v>
      </c>
      <c r="D7654" s="4">
        <v>25.0</v>
      </c>
      <c r="E7654" s="2" t="s">
        <v>10</v>
      </c>
      <c r="F7654" s="19" t="s">
        <v>16288</v>
      </c>
      <c r="G7654" s="5" t="s">
        <v>16289</v>
      </c>
      <c r="H7654" s="26" t="s">
        <v>10443</v>
      </c>
      <c r="I7654" s="6" t="s">
        <v>251</v>
      </c>
    </row>
    <row r="7655" ht="15.0" customHeight="1">
      <c r="A7655" s="2" t="s">
        <v>9</v>
      </c>
      <c r="B7655" s="5">
        <v>19504.0</v>
      </c>
      <c r="C7655" s="25">
        <v>42949.0</v>
      </c>
      <c r="D7655" s="4">
        <v>25.0</v>
      </c>
      <c r="E7655" s="2" t="s">
        <v>10</v>
      </c>
      <c r="F7655" s="19" t="s">
        <v>16290</v>
      </c>
      <c r="G7655" s="5" t="s">
        <v>16291</v>
      </c>
      <c r="H7655" s="26" t="s">
        <v>16292</v>
      </c>
      <c r="I7655" s="6" t="s">
        <v>251</v>
      </c>
    </row>
    <row r="7656" ht="15.0" customHeight="1">
      <c r="A7656" s="2" t="s">
        <v>9</v>
      </c>
      <c r="B7656" s="5">
        <v>19503.0</v>
      </c>
      <c r="C7656" s="25">
        <v>42949.0</v>
      </c>
      <c r="D7656" s="4">
        <v>25.0</v>
      </c>
      <c r="E7656" s="2" t="s">
        <v>10</v>
      </c>
      <c r="F7656" s="19" t="s">
        <v>16293</v>
      </c>
      <c r="G7656" s="5" t="s">
        <v>16294</v>
      </c>
      <c r="H7656" s="26" t="s">
        <v>16295</v>
      </c>
      <c r="I7656" s="6" t="s">
        <v>251</v>
      </c>
    </row>
    <row r="7657" ht="15.0" customHeight="1">
      <c r="A7657" s="2" t="s">
        <v>9</v>
      </c>
      <c r="B7657" s="5">
        <v>19502.0</v>
      </c>
      <c r="C7657" s="25">
        <v>42949.0</v>
      </c>
      <c r="D7657" s="4">
        <v>25.0</v>
      </c>
      <c r="E7657" s="2" t="s">
        <v>10</v>
      </c>
      <c r="F7657" s="19" t="s">
        <v>16296</v>
      </c>
      <c r="G7657" s="5" t="s">
        <v>16297</v>
      </c>
      <c r="H7657" s="26" t="s">
        <v>8251</v>
      </c>
      <c r="I7657" s="6" t="s">
        <v>251</v>
      </c>
    </row>
    <row r="7658" ht="15.0" customHeight="1">
      <c r="A7658" s="2" t="s">
        <v>9</v>
      </c>
      <c r="B7658" s="5">
        <v>19501.0</v>
      </c>
      <c r="C7658" s="25">
        <v>42949.0</v>
      </c>
      <c r="D7658" s="4">
        <v>25.0</v>
      </c>
      <c r="E7658" s="2" t="s">
        <v>10</v>
      </c>
      <c r="F7658" s="19" t="s">
        <v>16298</v>
      </c>
      <c r="G7658" s="5" t="s">
        <v>16299</v>
      </c>
      <c r="H7658" s="26" t="s">
        <v>6582</v>
      </c>
      <c r="I7658" s="6" t="s">
        <v>251</v>
      </c>
    </row>
    <row r="7659" ht="15.0" customHeight="1">
      <c r="A7659" s="2" t="s">
        <v>9</v>
      </c>
      <c r="B7659" s="5">
        <v>19500.0</v>
      </c>
      <c r="C7659" s="25">
        <v>42949.0</v>
      </c>
      <c r="D7659" s="4">
        <v>25.0</v>
      </c>
      <c r="E7659" s="2" t="s">
        <v>10</v>
      </c>
      <c r="F7659" s="19" t="s">
        <v>16300</v>
      </c>
      <c r="G7659" s="5" t="s">
        <v>16301</v>
      </c>
      <c r="H7659" s="26" t="s">
        <v>6582</v>
      </c>
      <c r="I7659" s="6" t="s">
        <v>251</v>
      </c>
    </row>
    <row r="7660" ht="15.0" customHeight="1">
      <c r="A7660" s="2" t="s">
        <v>9</v>
      </c>
      <c r="B7660" s="5">
        <v>19499.0</v>
      </c>
      <c r="C7660" s="25">
        <v>42949.0</v>
      </c>
      <c r="D7660" s="4">
        <v>25.0</v>
      </c>
      <c r="E7660" s="2" t="s">
        <v>10</v>
      </c>
      <c r="F7660" s="19" t="s">
        <v>16302</v>
      </c>
      <c r="G7660" s="5" t="s">
        <v>16303</v>
      </c>
      <c r="H7660" s="26" t="s">
        <v>7521</v>
      </c>
      <c r="I7660" s="6" t="s">
        <v>251</v>
      </c>
    </row>
    <row r="7661" ht="15.0" customHeight="1">
      <c r="A7661" s="2" t="s">
        <v>9</v>
      </c>
      <c r="B7661" s="5">
        <v>19498.0</v>
      </c>
      <c r="C7661" s="25">
        <v>42949.0</v>
      </c>
      <c r="D7661" s="4">
        <v>25.0</v>
      </c>
      <c r="E7661" s="2" t="s">
        <v>10</v>
      </c>
      <c r="F7661" s="19" t="s">
        <v>16304</v>
      </c>
      <c r="G7661" s="5" t="s">
        <v>16305</v>
      </c>
      <c r="H7661" s="26" t="s">
        <v>6854</v>
      </c>
      <c r="I7661" s="6" t="s">
        <v>251</v>
      </c>
    </row>
    <row r="7662" ht="15.0" customHeight="1">
      <c r="A7662" s="2" t="s">
        <v>9</v>
      </c>
      <c r="B7662" s="5">
        <v>19497.0</v>
      </c>
      <c r="C7662" s="25">
        <v>42949.0</v>
      </c>
      <c r="D7662" s="4">
        <v>25.0</v>
      </c>
      <c r="E7662" s="2" t="s">
        <v>10</v>
      </c>
      <c r="F7662" s="19" t="s">
        <v>16306</v>
      </c>
      <c r="G7662" s="5" t="s">
        <v>16307</v>
      </c>
      <c r="H7662" s="26" t="s">
        <v>16308</v>
      </c>
      <c r="I7662" s="6" t="s">
        <v>251</v>
      </c>
    </row>
    <row r="7663" ht="15.0" customHeight="1">
      <c r="A7663" s="2" t="s">
        <v>9</v>
      </c>
      <c r="B7663" s="5">
        <v>19496.0</v>
      </c>
      <c r="C7663" s="25">
        <v>42949.0</v>
      </c>
      <c r="D7663" s="4">
        <v>25.0</v>
      </c>
      <c r="E7663" s="2" t="s">
        <v>10</v>
      </c>
      <c r="F7663" s="19" t="s">
        <v>16309</v>
      </c>
      <c r="G7663" s="5" t="s">
        <v>16310</v>
      </c>
      <c r="H7663" s="26" t="s">
        <v>16311</v>
      </c>
      <c r="I7663" s="6" t="s">
        <v>251</v>
      </c>
    </row>
    <row r="7664" ht="15.0" customHeight="1">
      <c r="A7664" s="2" t="s">
        <v>9</v>
      </c>
      <c r="B7664" s="5">
        <v>19495.0</v>
      </c>
      <c r="C7664" s="25">
        <v>42949.0</v>
      </c>
      <c r="D7664" s="4">
        <v>25.0</v>
      </c>
      <c r="E7664" s="2" t="s">
        <v>10</v>
      </c>
      <c r="F7664" s="19" t="s">
        <v>16312</v>
      </c>
      <c r="G7664" s="5" t="s">
        <v>16313</v>
      </c>
      <c r="H7664" s="26" t="s">
        <v>6582</v>
      </c>
      <c r="I7664" s="6" t="s">
        <v>251</v>
      </c>
    </row>
    <row r="7665" ht="15.0" customHeight="1">
      <c r="A7665" s="2" t="s">
        <v>9</v>
      </c>
      <c r="B7665" s="5">
        <v>19494.0</v>
      </c>
      <c r="C7665" s="25">
        <v>42949.0</v>
      </c>
      <c r="D7665" s="4">
        <v>25.0</v>
      </c>
      <c r="E7665" s="2" t="s">
        <v>10</v>
      </c>
      <c r="F7665" s="19" t="s">
        <v>16314</v>
      </c>
      <c r="G7665" s="5" t="s">
        <v>16315</v>
      </c>
      <c r="H7665" s="26" t="s">
        <v>9581</v>
      </c>
      <c r="I7665" s="6" t="s">
        <v>251</v>
      </c>
    </row>
    <row r="7666" ht="15.0" customHeight="1">
      <c r="A7666" s="2" t="s">
        <v>9</v>
      </c>
      <c r="B7666" s="5">
        <v>19493.0</v>
      </c>
      <c r="C7666" s="25">
        <v>42949.0</v>
      </c>
      <c r="D7666" s="4">
        <v>25.0</v>
      </c>
      <c r="E7666" s="2" t="s">
        <v>10</v>
      </c>
      <c r="F7666" s="19" t="s">
        <v>16316</v>
      </c>
      <c r="G7666" s="5" t="s">
        <v>16317</v>
      </c>
      <c r="H7666" s="26" t="s">
        <v>6854</v>
      </c>
      <c r="I7666" s="6" t="s">
        <v>251</v>
      </c>
    </row>
    <row r="7667" ht="15.0" customHeight="1">
      <c r="A7667" s="2" t="s">
        <v>9</v>
      </c>
      <c r="B7667" s="5">
        <v>19492.0</v>
      </c>
      <c r="C7667" s="25">
        <v>42949.0</v>
      </c>
      <c r="D7667" s="4">
        <v>25.0</v>
      </c>
      <c r="E7667" s="2" t="s">
        <v>10</v>
      </c>
      <c r="F7667" s="19" t="s">
        <v>16318</v>
      </c>
      <c r="G7667" s="5" t="s">
        <v>16319</v>
      </c>
      <c r="H7667" s="26" t="s">
        <v>6582</v>
      </c>
      <c r="I7667" s="6" t="s">
        <v>251</v>
      </c>
    </row>
    <row r="7668" ht="15.0" customHeight="1">
      <c r="A7668" s="2" t="s">
        <v>9</v>
      </c>
      <c r="B7668" s="5">
        <v>19491.0</v>
      </c>
      <c r="C7668" s="25">
        <v>42949.0</v>
      </c>
      <c r="D7668" s="4">
        <v>25.0</v>
      </c>
      <c r="E7668" s="2" t="s">
        <v>10</v>
      </c>
      <c r="F7668" s="19" t="s">
        <v>16320</v>
      </c>
      <c r="G7668" s="5" t="s">
        <v>16321</v>
      </c>
      <c r="H7668" s="26" t="s">
        <v>16322</v>
      </c>
      <c r="I7668" s="6" t="s">
        <v>251</v>
      </c>
    </row>
    <row r="7669" ht="15.0" customHeight="1">
      <c r="A7669" s="2" t="s">
        <v>9</v>
      </c>
      <c r="B7669" s="5">
        <v>19490.0</v>
      </c>
      <c r="C7669" s="25">
        <v>42949.0</v>
      </c>
      <c r="D7669" s="4">
        <v>25.0</v>
      </c>
      <c r="E7669" s="2" t="s">
        <v>10</v>
      </c>
      <c r="F7669" s="19" t="s">
        <v>16323</v>
      </c>
      <c r="G7669" s="5" t="s">
        <v>16324</v>
      </c>
      <c r="H7669" s="26" t="s">
        <v>9712</v>
      </c>
      <c r="I7669" s="6" t="s">
        <v>251</v>
      </c>
    </row>
    <row r="7670" ht="15.0" customHeight="1">
      <c r="A7670" s="2" t="s">
        <v>9</v>
      </c>
      <c r="B7670" s="5">
        <v>19489.0</v>
      </c>
      <c r="C7670" s="25">
        <v>42949.0</v>
      </c>
      <c r="D7670" s="4">
        <v>25.0</v>
      </c>
      <c r="E7670" s="2" t="s">
        <v>10</v>
      </c>
      <c r="F7670" s="19" t="s">
        <v>16325</v>
      </c>
      <c r="G7670" s="5" t="s">
        <v>16326</v>
      </c>
      <c r="H7670" s="26" t="s">
        <v>6601</v>
      </c>
      <c r="I7670" s="6" t="s">
        <v>251</v>
      </c>
    </row>
    <row r="7671" ht="15.0" customHeight="1">
      <c r="A7671" s="2" t="s">
        <v>9</v>
      </c>
      <c r="B7671" s="5">
        <v>19488.0</v>
      </c>
      <c r="C7671" s="25">
        <v>42949.0</v>
      </c>
      <c r="D7671" s="4">
        <v>25.0</v>
      </c>
      <c r="E7671" s="2" t="s">
        <v>10</v>
      </c>
      <c r="F7671" s="19" t="s">
        <v>16327</v>
      </c>
      <c r="G7671" s="5" t="s">
        <v>16328</v>
      </c>
      <c r="H7671" s="26" t="s">
        <v>6793</v>
      </c>
      <c r="I7671" s="6" t="s">
        <v>251</v>
      </c>
    </row>
    <row r="7672" ht="15.0" customHeight="1">
      <c r="A7672" s="2" t="s">
        <v>76</v>
      </c>
      <c r="B7672" s="5">
        <v>10467.0</v>
      </c>
      <c r="C7672" s="25">
        <v>42949.0</v>
      </c>
      <c r="D7672" s="4">
        <v>25.0</v>
      </c>
      <c r="E7672" s="2" t="s">
        <v>10</v>
      </c>
      <c r="F7672" s="19" t="s">
        <v>16329</v>
      </c>
      <c r="G7672" s="5" t="s">
        <v>16330</v>
      </c>
      <c r="H7672" s="26" t="s">
        <v>6656</v>
      </c>
      <c r="I7672" s="6" t="s">
        <v>251</v>
      </c>
    </row>
    <row r="7673" ht="15.0" customHeight="1">
      <c r="A7673" s="2" t="s">
        <v>82</v>
      </c>
      <c r="B7673" s="5">
        <v>3105.0</v>
      </c>
      <c r="C7673" s="25">
        <v>42949.0</v>
      </c>
      <c r="D7673" s="4">
        <v>25.0</v>
      </c>
      <c r="E7673" s="2" t="s">
        <v>10</v>
      </c>
      <c r="F7673" s="19" t="s">
        <v>16331</v>
      </c>
      <c r="G7673" s="5" t="s">
        <v>16332</v>
      </c>
      <c r="H7673" s="26" t="s">
        <v>7869</v>
      </c>
      <c r="I7673" s="6" t="s">
        <v>251</v>
      </c>
    </row>
    <row r="7674" ht="15.0" customHeight="1">
      <c r="A7674" s="2" t="s">
        <v>9</v>
      </c>
      <c r="B7674" s="5">
        <v>19487.0</v>
      </c>
      <c r="C7674" s="25">
        <v>42928.0</v>
      </c>
      <c r="D7674" s="4">
        <v>24.0</v>
      </c>
      <c r="E7674" s="2" t="s">
        <v>10</v>
      </c>
      <c r="F7674" s="19" t="s">
        <v>16333</v>
      </c>
      <c r="G7674" s="5" t="s">
        <v>16334</v>
      </c>
      <c r="H7674" s="26" t="s">
        <v>7128</v>
      </c>
      <c r="I7674" s="6" t="s">
        <v>251</v>
      </c>
    </row>
    <row r="7675" ht="15.0" customHeight="1">
      <c r="A7675" s="2" t="s">
        <v>9</v>
      </c>
      <c r="B7675" s="5">
        <v>19486.0</v>
      </c>
      <c r="C7675" s="25">
        <v>42928.0</v>
      </c>
      <c r="D7675" s="4">
        <v>24.0</v>
      </c>
      <c r="E7675" s="2" t="s">
        <v>10</v>
      </c>
      <c r="F7675" s="19" t="s">
        <v>16335</v>
      </c>
      <c r="G7675" s="5" t="s">
        <v>16336</v>
      </c>
      <c r="H7675" s="26" t="s">
        <v>7128</v>
      </c>
      <c r="I7675" s="6" t="s">
        <v>251</v>
      </c>
    </row>
    <row r="7676" ht="15.0" customHeight="1">
      <c r="A7676" s="2" t="s">
        <v>9</v>
      </c>
      <c r="B7676" s="5">
        <v>19485.0</v>
      </c>
      <c r="C7676" s="25">
        <v>42928.0</v>
      </c>
      <c r="D7676" s="4">
        <v>24.0</v>
      </c>
      <c r="E7676" s="2" t="s">
        <v>10</v>
      </c>
      <c r="F7676" s="19" t="s">
        <v>16337</v>
      </c>
      <c r="G7676" s="5" t="s">
        <v>16338</v>
      </c>
      <c r="H7676" s="26" t="s">
        <v>6582</v>
      </c>
      <c r="I7676" s="6" t="s">
        <v>251</v>
      </c>
    </row>
    <row r="7677" ht="15.0" customHeight="1">
      <c r="A7677" s="2" t="s">
        <v>9</v>
      </c>
      <c r="B7677" s="5">
        <v>19484.0</v>
      </c>
      <c r="C7677" s="25">
        <v>42928.0</v>
      </c>
      <c r="D7677" s="4">
        <v>24.0</v>
      </c>
      <c r="E7677" s="2" t="s">
        <v>10</v>
      </c>
      <c r="F7677" s="19" t="s">
        <v>16339</v>
      </c>
      <c r="G7677" s="5" t="s">
        <v>16340</v>
      </c>
      <c r="H7677" s="26" t="s">
        <v>6582</v>
      </c>
      <c r="I7677" s="6" t="s">
        <v>251</v>
      </c>
    </row>
    <row r="7678" ht="15.0" customHeight="1">
      <c r="A7678" s="2" t="s">
        <v>9</v>
      </c>
      <c r="B7678" s="5">
        <v>19483.0</v>
      </c>
      <c r="C7678" s="25">
        <v>42928.0</v>
      </c>
      <c r="D7678" s="4">
        <v>24.0</v>
      </c>
      <c r="E7678" s="2" t="s">
        <v>10</v>
      </c>
      <c r="F7678" s="19" t="s">
        <v>16341</v>
      </c>
      <c r="G7678" s="5" t="s">
        <v>16342</v>
      </c>
      <c r="H7678" s="26" t="s">
        <v>7604</v>
      </c>
      <c r="I7678" s="6" t="s">
        <v>251</v>
      </c>
    </row>
    <row r="7679" ht="15.0" customHeight="1">
      <c r="A7679" s="2" t="s">
        <v>9</v>
      </c>
      <c r="B7679" s="5">
        <v>19482.0</v>
      </c>
      <c r="C7679" s="25">
        <v>42928.0</v>
      </c>
      <c r="D7679" s="4">
        <v>24.0</v>
      </c>
      <c r="E7679" s="2" t="s">
        <v>10</v>
      </c>
      <c r="F7679" s="19" t="s">
        <v>16343</v>
      </c>
      <c r="G7679" s="5" t="s">
        <v>16344</v>
      </c>
      <c r="H7679" s="26" t="s">
        <v>6709</v>
      </c>
      <c r="I7679" s="6" t="s">
        <v>251</v>
      </c>
    </row>
    <row r="7680" ht="15.0" customHeight="1">
      <c r="A7680" s="2" t="s">
        <v>9</v>
      </c>
      <c r="B7680" s="5">
        <v>19481.0</v>
      </c>
      <c r="C7680" s="25">
        <v>42928.0</v>
      </c>
      <c r="D7680" s="4">
        <v>24.0</v>
      </c>
      <c r="E7680" s="2" t="s">
        <v>10</v>
      </c>
      <c r="F7680" s="19" t="s">
        <v>16345</v>
      </c>
      <c r="G7680" s="5" t="s">
        <v>16346</v>
      </c>
      <c r="H7680" s="26" t="s">
        <v>6653</v>
      </c>
      <c r="I7680" s="6" t="s">
        <v>251</v>
      </c>
    </row>
    <row r="7681" ht="15.0" customHeight="1">
      <c r="A7681" s="2" t="s">
        <v>9</v>
      </c>
      <c r="B7681" s="5">
        <v>19480.0</v>
      </c>
      <c r="C7681" s="25">
        <v>42928.0</v>
      </c>
      <c r="D7681" s="4">
        <v>24.0</v>
      </c>
      <c r="E7681" s="2" t="s">
        <v>10</v>
      </c>
      <c r="F7681" s="19" t="s">
        <v>16347</v>
      </c>
      <c r="G7681" s="5" t="s">
        <v>16348</v>
      </c>
      <c r="H7681" s="26" t="s">
        <v>7349</v>
      </c>
      <c r="I7681" s="6" t="s">
        <v>251</v>
      </c>
    </row>
    <row r="7682" ht="15.0" customHeight="1">
      <c r="A7682" s="2" t="s">
        <v>9</v>
      </c>
      <c r="B7682" s="5">
        <v>19479.0</v>
      </c>
      <c r="C7682" s="25">
        <v>42928.0</v>
      </c>
      <c r="D7682" s="4">
        <v>24.0</v>
      </c>
      <c r="E7682" s="2" t="s">
        <v>10</v>
      </c>
      <c r="F7682" s="19" t="s">
        <v>16349</v>
      </c>
      <c r="G7682" s="5" t="s">
        <v>16350</v>
      </c>
      <c r="H7682" s="26" t="s">
        <v>6617</v>
      </c>
      <c r="I7682" s="6" t="s">
        <v>251</v>
      </c>
    </row>
    <row r="7683" ht="15.0" customHeight="1">
      <c r="A7683" s="2" t="s">
        <v>9</v>
      </c>
      <c r="B7683" s="5">
        <v>19478.0</v>
      </c>
      <c r="C7683" s="25">
        <v>42928.0</v>
      </c>
      <c r="D7683" s="4">
        <v>24.0</v>
      </c>
      <c r="E7683" s="2" t="s">
        <v>10</v>
      </c>
      <c r="F7683" s="19" t="s">
        <v>16351</v>
      </c>
      <c r="G7683" s="5" t="s">
        <v>16352</v>
      </c>
      <c r="H7683" s="26" t="s">
        <v>6648</v>
      </c>
      <c r="I7683" s="6" t="s">
        <v>251</v>
      </c>
    </row>
    <row r="7684" ht="15.0" customHeight="1">
      <c r="A7684" s="2" t="s">
        <v>9</v>
      </c>
      <c r="B7684" s="5">
        <v>19477.0</v>
      </c>
      <c r="C7684" s="25">
        <v>42928.0</v>
      </c>
      <c r="D7684" s="4">
        <v>24.0</v>
      </c>
      <c r="E7684" s="2" t="s">
        <v>10</v>
      </c>
      <c r="F7684" s="19" t="s">
        <v>16353</v>
      </c>
      <c r="G7684" s="5" t="s">
        <v>16354</v>
      </c>
      <c r="H7684" s="26" t="s">
        <v>6698</v>
      </c>
      <c r="I7684" s="6" t="s">
        <v>251</v>
      </c>
    </row>
    <row r="7685" ht="15.0" customHeight="1">
      <c r="A7685" s="2" t="s">
        <v>9</v>
      </c>
      <c r="B7685" s="5">
        <v>19476.0</v>
      </c>
      <c r="C7685" s="25">
        <v>42928.0</v>
      </c>
      <c r="D7685" s="4">
        <v>24.0</v>
      </c>
      <c r="E7685" s="2" t="s">
        <v>10</v>
      </c>
      <c r="F7685" s="19" t="s">
        <v>16355</v>
      </c>
      <c r="G7685" s="5" t="s">
        <v>16356</v>
      </c>
      <c r="H7685" s="26" t="s">
        <v>6854</v>
      </c>
      <c r="I7685" s="6" t="s">
        <v>251</v>
      </c>
    </row>
    <row r="7686" ht="15.0" customHeight="1">
      <c r="A7686" s="2" t="s">
        <v>9</v>
      </c>
      <c r="B7686" s="5">
        <v>19475.0</v>
      </c>
      <c r="C7686" s="25">
        <v>42928.0</v>
      </c>
      <c r="D7686" s="4">
        <v>24.0</v>
      </c>
      <c r="E7686" s="2" t="s">
        <v>10</v>
      </c>
      <c r="F7686" s="19" t="s">
        <v>16357</v>
      </c>
      <c r="G7686" s="5" t="s">
        <v>16358</v>
      </c>
      <c r="H7686" s="26" t="s">
        <v>7975</v>
      </c>
      <c r="I7686" s="6" t="s">
        <v>251</v>
      </c>
    </row>
    <row r="7687" ht="15.0" customHeight="1">
      <c r="A7687" s="2" t="s">
        <v>9</v>
      </c>
      <c r="B7687" s="5">
        <v>19474.0</v>
      </c>
      <c r="C7687" s="25">
        <v>42928.0</v>
      </c>
      <c r="D7687" s="4">
        <v>24.0</v>
      </c>
      <c r="E7687" s="2" t="s">
        <v>10</v>
      </c>
      <c r="F7687" s="19" t="s">
        <v>16359</v>
      </c>
      <c r="G7687" s="5" t="s">
        <v>16360</v>
      </c>
      <c r="H7687" s="26" t="s">
        <v>10906</v>
      </c>
      <c r="I7687" s="6" t="s">
        <v>251</v>
      </c>
    </row>
    <row r="7688" ht="15.0" customHeight="1">
      <c r="A7688" s="2" t="s">
        <v>9</v>
      </c>
      <c r="B7688" s="5">
        <v>19473.0</v>
      </c>
      <c r="C7688" s="25">
        <v>42928.0</v>
      </c>
      <c r="D7688" s="4">
        <v>24.0</v>
      </c>
      <c r="E7688" s="2" t="s">
        <v>10</v>
      </c>
      <c r="F7688" s="19" t="s">
        <v>16361</v>
      </c>
      <c r="G7688" s="5" t="s">
        <v>16362</v>
      </c>
      <c r="H7688" s="26" t="s">
        <v>7975</v>
      </c>
      <c r="I7688" s="6" t="s">
        <v>251</v>
      </c>
    </row>
    <row r="7689" ht="15.0" customHeight="1">
      <c r="A7689" s="2" t="s">
        <v>9</v>
      </c>
      <c r="B7689" s="5">
        <v>19472.0</v>
      </c>
      <c r="C7689" s="25">
        <v>42928.0</v>
      </c>
      <c r="D7689" s="4">
        <v>24.0</v>
      </c>
      <c r="E7689" s="2" t="s">
        <v>10</v>
      </c>
      <c r="F7689" s="19" t="s">
        <v>16363</v>
      </c>
      <c r="G7689" s="5" t="s">
        <v>16364</v>
      </c>
      <c r="H7689" s="26" t="s">
        <v>6593</v>
      </c>
      <c r="I7689" s="6" t="s">
        <v>251</v>
      </c>
    </row>
    <row r="7690" ht="15.0" customHeight="1">
      <c r="A7690" s="2" t="s">
        <v>9</v>
      </c>
      <c r="B7690" s="5">
        <v>19471.0</v>
      </c>
      <c r="C7690" s="25">
        <v>42928.0</v>
      </c>
      <c r="D7690" s="4">
        <v>24.0</v>
      </c>
      <c r="E7690" s="2" t="s">
        <v>10</v>
      </c>
      <c r="F7690" s="19" t="s">
        <v>16365</v>
      </c>
      <c r="G7690" s="5" t="s">
        <v>16366</v>
      </c>
      <c r="H7690" s="26" t="s">
        <v>6593</v>
      </c>
      <c r="I7690" s="6" t="s">
        <v>251</v>
      </c>
    </row>
    <row r="7691" ht="15.0" customHeight="1">
      <c r="A7691" s="2" t="s">
        <v>9</v>
      </c>
      <c r="B7691" s="5">
        <v>19470.0</v>
      </c>
      <c r="C7691" s="25">
        <v>42928.0</v>
      </c>
      <c r="D7691" s="4">
        <v>24.0</v>
      </c>
      <c r="E7691" s="2" t="s">
        <v>10</v>
      </c>
      <c r="F7691" s="19" t="s">
        <v>16367</v>
      </c>
      <c r="G7691" s="5" t="s">
        <v>16368</v>
      </c>
      <c r="H7691" s="26" t="s">
        <v>6593</v>
      </c>
      <c r="I7691" s="6" t="s">
        <v>251</v>
      </c>
    </row>
    <row r="7692" ht="15.0" customHeight="1">
      <c r="A7692" s="2" t="s">
        <v>9</v>
      </c>
      <c r="B7692" s="5">
        <v>19469.0</v>
      </c>
      <c r="C7692" s="25">
        <v>42928.0</v>
      </c>
      <c r="D7692" s="4">
        <v>24.0</v>
      </c>
      <c r="E7692" s="2" t="s">
        <v>10</v>
      </c>
      <c r="F7692" s="19" t="s">
        <v>16369</v>
      </c>
      <c r="G7692" s="5" t="s">
        <v>16370</v>
      </c>
      <c r="H7692" s="26" t="s">
        <v>6698</v>
      </c>
      <c r="I7692" s="6" t="s">
        <v>251</v>
      </c>
    </row>
    <row r="7693" ht="15.0" customHeight="1">
      <c r="A7693" s="2" t="s">
        <v>9</v>
      </c>
      <c r="B7693" s="5">
        <v>19468.0</v>
      </c>
      <c r="C7693" s="25">
        <v>42928.0</v>
      </c>
      <c r="D7693" s="4">
        <v>24.0</v>
      </c>
      <c r="E7693" s="2" t="s">
        <v>10</v>
      </c>
      <c r="F7693" s="19" t="s">
        <v>16371</v>
      </c>
      <c r="G7693" s="5" t="s">
        <v>16372</v>
      </c>
      <c r="H7693" s="26" t="s">
        <v>6693</v>
      </c>
      <c r="I7693" s="6" t="s">
        <v>251</v>
      </c>
    </row>
    <row r="7694" ht="15.0" customHeight="1">
      <c r="A7694" s="2" t="s">
        <v>9</v>
      </c>
      <c r="B7694" s="5">
        <v>19467.0</v>
      </c>
      <c r="C7694" s="25">
        <v>42928.0</v>
      </c>
      <c r="D7694" s="4">
        <v>24.0</v>
      </c>
      <c r="E7694" s="2" t="s">
        <v>10</v>
      </c>
      <c r="F7694" s="19" t="s">
        <v>16373</v>
      </c>
      <c r="G7694" s="5" t="s">
        <v>16374</v>
      </c>
      <c r="H7694" s="26" t="s">
        <v>16375</v>
      </c>
      <c r="I7694" s="6" t="s">
        <v>251</v>
      </c>
    </row>
    <row r="7695" ht="15.0" customHeight="1">
      <c r="A7695" s="2" t="s">
        <v>9</v>
      </c>
      <c r="B7695" s="5">
        <v>19466.0</v>
      </c>
      <c r="C7695" s="25">
        <v>42928.0</v>
      </c>
      <c r="D7695" s="4">
        <v>24.0</v>
      </c>
      <c r="E7695" s="2" t="s">
        <v>10</v>
      </c>
      <c r="F7695" s="19" t="s">
        <v>16376</v>
      </c>
      <c r="G7695" s="5" t="s">
        <v>16377</v>
      </c>
      <c r="H7695" s="26" t="s">
        <v>16378</v>
      </c>
      <c r="I7695" s="6" t="s">
        <v>251</v>
      </c>
    </row>
    <row r="7696" ht="15.0" customHeight="1">
      <c r="A7696" s="2" t="s">
        <v>9</v>
      </c>
      <c r="B7696" s="5">
        <v>19465.0</v>
      </c>
      <c r="C7696" s="25">
        <v>42928.0</v>
      </c>
      <c r="D7696" s="4">
        <v>24.0</v>
      </c>
      <c r="E7696" s="2" t="s">
        <v>10</v>
      </c>
      <c r="F7696" s="19" t="s">
        <v>16379</v>
      </c>
      <c r="G7696" s="5" t="s">
        <v>16380</v>
      </c>
      <c r="H7696" s="26" t="s">
        <v>16381</v>
      </c>
      <c r="I7696" s="6" t="s">
        <v>251</v>
      </c>
    </row>
    <row r="7697" ht="15.0" customHeight="1">
      <c r="A7697" s="2" t="s">
        <v>9</v>
      </c>
      <c r="B7697" s="5">
        <v>19464.0</v>
      </c>
      <c r="C7697" s="25">
        <v>42928.0</v>
      </c>
      <c r="D7697" s="4">
        <v>24.0</v>
      </c>
      <c r="E7697" s="2" t="s">
        <v>10</v>
      </c>
      <c r="F7697" s="19" t="s">
        <v>16382</v>
      </c>
      <c r="G7697" s="5" t="s">
        <v>16383</v>
      </c>
      <c r="H7697" s="26" t="s">
        <v>6506</v>
      </c>
      <c r="I7697" s="6" t="s">
        <v>251</v>
      </c>
    </row>
    <row r="7698" ht="15.0" customHeight="1">
      <c r="A7698" s="2" t="s">
        <v>9</v>
      </c>
      <c r="B7698" s="5">
        <v>19463.0</v>
      </c>
      <c r="C7698" s="25">
        <v>42928.0</v>
      </c>
      <c r="D7698" s="4">
        <v>24.0</v>
      </c>
      <c r="E7698" s="2" t="s">
        <v>10</v>
      </c>
      <c r="F7698" s="19" t="s">
        <v>16384</v>
      </c>
      <c r="G7698" s="5" t="s">
        <v>16385</v>
      </c>
      <c r="H7698" s="26" t="s">
        <v>6840</v>
      </c>
      <c r="I7698" s="6" t="s">
        <v>251</v>
      </c>
    </row>
    <row r="7699" ht="15.0" customHeight="1">
      <c r="A7699" s="2" t="s">
        <v>9</v>
      </c>
      <c r="B7699" s="5">
        <v>19462.0</v>
      </c>
      <c r="C7699" s="25">
        <v>42928.0</v>
      </c>
      <c r="D7699" s="4">
        <v>24.0</v>
      </c>
      <c r="E7699" s="2" t="s">
        <v>10</v>
      </c>
      <c r="F7699" s="19" t="s">
        <v>16386</v>
      </c>
      <c r="G7699" s="5" t="s">
        <v>16387</v>
      </c>
      <c r="H7699" s="26" t="s">
        <v>7156</v>
      </c>
      <c r="I7699" s="6" t="s">
        <v>251</v>
      </c>
    </row>
    <row r="7700" ht="15.0" customHeight="1">
      <c r="A7700" s="2" t="s">
        <v>9</v>
      </c>
      <c r="B7700" s="5">
        <v>19461.0</v>
      </c>
      <c r="C7700" s="25">
        <v>42928.0</v>
      </c>
      <c r="D7700" s="4">
        <v>24.0</v>
      </c>
      <c r="E7700" s="2" t="s">
        <v>10</v>
      </c>
      <c r="F7700" s="19" t="s">
        <v>16388</v>
      </c>
      <c r="G7700" s="5" t="s">
        <v>16389</v>
      </c>
      <c r="H7700" s="26" t="s">
        <v>15358</v>
      </c>
      <c r="I7700" s="6" t="s">
        <v>251</v>
      </c>
    </row>
    <row r="7701" ht="15.0" customHeight="1">
      <c r="A7701" s="2" t="s">
        <v>9</v>
      </c>
      <c r="B7701" s="5">
        <v>19460.0</v>
      </c>
      <c r="C7701" s="25">
        <v>42928.0</v>
      </c>
      <c r="D7701" s="4">
        <v>24.0</v>
      </c>
      <c r="E7701" s="2" t="s">
        <v>10</v>
      </c>
      <c r="F7701" s="19" t="s">
        <v>16390</v>
      </c>
      <c r="G7701" s="5" t="s">
        <v>16391</v>
      </c>
      <c r="H7701" s="26" t="s">
        <v>16392</v>
      </c>
      <c r="I7701" s="6" t="s">
        <v>251</v>
      </c>
    </row>
    <row r="7702" ht="15.0" customHeight="1">
      <c r="A7702" s="2" t="s">
        <v>9</v>
      </c>
      <c r="B7702" s="5">
        <v>19459.0</v>
      </c>
      <c r="C7702" s="25">
        <v>42928.0</v>
      </c>
      <c r="D7702" s="4">
        <v>24.0</v>
      </c>
      <c r="E7702" s="2" t="s">
        <v>10</v>
      </c>
      <c r="F7702" s="19" t="s">
        <v>16393</v>
      </c>
      <c r="G7702" s="5" t="s">
        <v>16394</v>
      </c>
      <c r="H7702" s="26" t="s">
        <v>6698</v>
      </c>
      <c r="I7702" s="6" t="s">
        <v>251</v>
      </c>
    </row>
    <row r="7703" ht="15.0" customHeight="1">
      <c r="A7703" s="2" t="s">
        <v>9</v>
      </c>
      <c r="B7703" s="5">
        <v>19458.0</v>
      </c>
      <c r="C7703" s="25">
        <v>42928.0</v>
      </c>
      <c r="D7703" s="4">
        <v>24.0</v>
      </c>
      <c r="E7703" s="2" t="s">
        <v>10</v>
      </c>
      <c r="F7703" s="19" t="s">
        <v>16395</v>
      </c>
      <c r="G7703" s="5" t="s">
        <v>16396</v>
      </c>
      <c r="H7703" s="26" t="s">
        <v>6704</v>
      </c>
      <c r="I7703" s="6" t="s">
        <v>251</v>
      </c>
    </row>
    <row r="7704" ht="15.0" customHeight="1">
      <c r="A7704" s="2" t="s">
        <v>9</v>
      </c>
      <c r="B7704" s="5">
        <v>19457.0</v>
      </c>
      <c r="C7704" s="25">
        <v>42928.0</v>
      </c>
      <c r="D7704" s="4">
        <v>24.0</v>
      </c>
      <c r="E7704" s="2" t="s">
        <v>10</v>
      </c>
      <c r="F7704" s="19" t="s">
        <v>16397</v>
      </c>
      <c r="G7704" s="5" t="s">
        <v>16398</v>
      </c>
      <c r="H7704" s="26" t="s">
        <v>6779</v>
      </c>
      <c r="I7704" s="6" t="s">
        <v>251</v>
      </c>
    </row>
    <row r="7705" ht="15.0" customHeight="1">
      <c r="A7705" s="2" t="s">
        <v>9</v>
      </c>
      <c r="B7705" s="5">
        <v>19456.0</v>
      </c>
      <c r="C7705" s="25">
        <v>42928.0</v>
      </c>
      <c r="D7705" s="4">
        <v>24.0</v>
      </c>
      <c r="E7705" s="2" t="s">
        <v>10</v>
      </c>
      <c r="F7705" s="19" t="s">
        <v>16399</v>
      </c>
      <c r="G7705" s="5" t="s">
        <v>16400</v>
      </c>
      <c r="H7705" s="26" t="s">
        <v>9692</v>
      </c>
      <c r="I7705" s="6" t="s">
        <v>251</v>
      </c>
    </row>
    <row r="7706" ht="15.0" customHeight="1">
      <c r="A7706" s="2" t="s">
        <v>9</v>
      </c>
      <c r="B7706" s="5">
        <v>19455.0</v>
      </c>
      <c r="C7706" s="25">
        <v>42928.0</v>
      </c>
      <c r="D7706" s="4">
        <v>24.0</v>
      </c>
      <c r="E7706" s="2" t="s">
        <v>10</v>
      </c>
      <c r="F7706" s="19" t="s">
        <v>16401</v>
      </c>
      <c r="G7706" s="5" t="s">
        <v>16402</v>
      </c>
      <c r="H7706" s="26" t="s">
        <v>8604</v>
      </c>
      <c r="I7706" s="6" t="s">
        <v>251</v>
      </c>
    </row>
    <row r="7707" ht="15.0" customHeight="1">
      <c r="A7707" s="2" t="s">
        <v>9</v>
      </c>
      <c r="B7707" s="5">
        <v>19454.0</v>
      </c>
      <c r="C7707" s="25">
        <v>42928.0</v>
      </c>
      <c r="D7707" s="4">
        <v>24.0</v>
      </c>
      <c r="E7707" s="2" t="s">
        <v>10</v>
      </c>
      <c r="F7707" s="19" t="s">
        <v>16403</v>
      </c>
      <c r="G7707" s="5" t="s">
        <v>16404</v>
      </c>
      <c r="H7707" s="26" t="s">
        <v>6582</v>
      </c>
      <c r="I7707" s="6" t="s">
        <v>251</v>
      </c>
    </row>
    <row r="7708" ht="15.0" customHeight="1">
      <c r="A7708" s="2" t="s">
        <v>9</v>
      </c>
      <c r="B7708" s="5">
        <v>19453.0</v>
      </c>
      <c r="C7708" s="25">
        <v>42928.0</v>
      </c>
      <c r="D7708" s="4">
        <v>24.0</v>
      </c>
      <c r="E7708" s="2" t="s">
        <v>10</v>
      </c>
      <c r="F7708" s="19" t="s">
        <v>16405</v>
      </c>
      <c r="G7708" s="5" t="s">
        <v>16406</v>
      </c>
      <c r="H7708" s="26" t="s">
        <v>7850</v>
      </c>
      <c r="I7708" s="6" t="s">
        <v>251</v>
      </c>
    </row>
    <row r="7709" ht="15.0" customHeight="1">
      <c r="A7709" s="2" t="s">
        <v>9</v>
      </c>
      <c r="B7709" s="5">
        <v>19452.0</v>
      </c>
      <c r="C7709" s="25">
        <v>42928.0</v>
      </c>
      <c r="D7709" s="4">
        <v>24.0</v>
      </c>
      <c r="E7709" s="2" t="s">
        <v>10</v>
      </c>
      <c r="F7709" s="19" t="s">
        <v>16407</v>
      </c>
      <c r="G7709" s="5" t="s">
        <v>16408</v>
      </c>
      <c r="H7709" s="26" t="s">
        <v>6796</v>
      </c>
      <c r="I7709" s="6" t="s">
        <v>251</v>
      </c>
    </row>
    <row r="7710" ht="15.0" customHeight="1">
      <c r="A7710" s="2" t="s">
        <v>76</v>
      </c>
      <c r="B7710" s="5">
        <v>10466.0</v>
      </c>
      <c r="C7710" s="25">
        <v>42928.0</v>
      </c>
      <c r="D7710" s="4">
        <v>24.0</v>
      </c>
      <c r="E7710" s="2" t="s">
        <v>10</v>
      </c>
      <c r="F7710" s="19" t="s">
        <v>16409</v>
      </c>
      <c r="G7710" s="5" t="s">
        <v>16410</v>
      </c>
      <c r="H7710" s="26" t="s">
        <v>16411</v>
      </c>
      <c r="I7710" s="6" t="s">
        <v>251</v>
      </c>
    </row>
    <row r="7711" ht="15.0" customHeight="1">
      <c r="A7711" s="2" t="s">
        <v>76</v>
      </c>
      <c r="B7711" s="5">
        <v>10465.0</v>
      </c>
      <c r="C7711" s="25">
        <v>42928.0</v>
      </c>
      <c r="D7711" s="4">
        <v>24.0</v>
      </c>
      <c r="E7711" s="2" t="s">
        <v>10</v>
      </c>
      <c r="F7711" s="19" t="s">
        <v>16412</v>
      </c>
      <c r="G7711" s="5" t="s">
        <v>16413</v>
      </c>
      <c r="H7711" s="26" t="s">
        <v>6511</v>
      </c>
      <c r="I7711" s="6" t="s">
        <v>251</v>
      </c>
    </row>
    <row r="7712" ht="15.0" customHeight="1">
      <c r="A7712" s="2" t="s">
        <v>82</v>
      </c>
      <c r="B7712" s="5">
        <v>3104.0</v>
      </c>
      <c r="C7712" s="25">
        <v>42928.0</v>
      </c>
      <c r="D7712" s="4">
        <v>24.0</v>
      </c>
      <c r="E7712" s="2" t="s">
        <v>10</v>
      </c>
      <c r="F7712" s="19" t="s">
        <v>16414</v>
      </c>
      <c r="G7712" s="5" t="s">
        <v>16415</v>
      </c>
      <c r="H7712" s="26" t="s">
        <v>6582</v>
      </c>
      <c r="I7712" s="6" t="s">
        <v>251</v>
      </c>
    </row>
    <row r="7713" ht="15.0" customHeight="1">
      <c r="A7713" s="2" t="s">
        <v>82</v>
      </c>
      <c r="B7713" s="5">
        <v>3103.0</v>
      </c>
      <c r="C7713" s="25">
        <v>42928.0</v>
      </c>
      <c r="D7713" s="4">
        <v>24.0</v>
      </c>
      <c r="E7713" s="2" t="s">
        <v>10</v>
      </c>
      <c r="F7713" s="19" t="s">
        <v>16416</v>
      </c>
      <c r="G7713" s="5" t="s">
        <v>16417</v>
      </c>
      <c r="H7713" s="26" t="s">
        <v>6511</v>
      </c>
      <c r="I7713" s="6" t="s">
        <v>251</v>
      </c>
    </row>
    <row r="7714" ht="15.0" customHeight="1">
      <c r="A7714" s="2" t="s">
        <v>82</v>
      </c>
      <c r="B7714" s="5">
        <v>3102.0</v>
      </c>
      <c r="C7714" s="25">
        <v>42928.0</v>
      </c>
      <c r="D7714" s="4">
        <v>24.0</v>
      </c>
      <c r="E7714" s="2" t="s">
        <v>10</v>
      </c>
      <c r="F7714" s="19" t="s">
        <v>16418</v>
      </c>
      <c r="G7714" s="5" t="s">
        <v>16419</v>
      </c>
      <c r="H7714" s="26" t="s">
        <v>6593</v>
      </c>
      <c r="I7714" s="6" t="s">
        <v>251</v>
      </c>
    </row>
    <row r="7715" ht="15.0" customHeight="1">
      <c r="A7715" s="2" t="s">
        <v>82</v>
      </c>
      <c r="B7715" s="5">
        <v>3101.0</v>
      </c>
      <c r="C7715" s="25">
        <v>42928.0</v>
      </c>
      <c r="D7715" s="4">
        <v>24.0</v>
      </c>
      <c r="E7715" s="2" t="s">
        <v>10</v>
      </c>
      <c r="F7715" s="19" t="s">
        <v>16420</v>
      </c>
      <c r="G7715" s="5" t="s">
        <v>16421</v>
      </c>
      <c r="H7715" s="26" t="s">
        <v>6704</v>
      </c>
      <c r="I7715" s="6" t="s">
        <v>251</v>
      </c>
    </row>
    <row r="7716" ht="15.0" customHeight="1">
      <c r="A7716" s="2" t="s">
        <v>82</v>
      </c>
      <c r="B7716" s="5">
        <v>3100.0</v>
      </c>
      <c r="C7716" s="25">
        <v>42928.0</v>
      </c>
      <c r="D7716" s="4">
        <v>24.0</v>
      </c>
      <c r="E7716" s="2" t="s">
        <v>10</v>
      </c>
      <c r="F7716" s="19" t="s">
        <v>16422</v>
      </c>
      <c r="G7716" s="5" t="s">
        <v>16423</v>
      </c>
      <c r="H7716" s="26" t="s">
        <v>14541</v>
      </c>
      <c r="I7716" s="6" t="s">
        <v>251</v>
      </c>
    </row>
    <row r="7717" ht="15.0" customHeight="1">
      <c r="A7717" s="2" t="s">
        <v>82</v>
      </c>
      <c r="B7717" s="5">
        <v>3099.0</v>
      </c>
      <c r="C7717" s="25">
        <v>42928.0</v>
      </c>
      <c r="D7717" s="4">
        <v>24.0</v>
      </c>
      <c r="E7717" s="2" t="s">
        <v>10</v>
      </c>
      <c r="F7717" s="19" t="s">
        <v>12289</v>
      </c>
      <c r="G7717" s="5" t="s">
        <v>16424</v>
      </c>
      <c r="H7717" s="26" t="s">
        <v>8508</v>
      </c>
      <c r="I7717" s="6" t="s">
        <v>251</v>
      </c>
    </row>
    <row r="7718" ht="15.0" customHeight="1">
      <c r="A7718" s="2" t="s">
        <v>82</v>
      </c>
      <c r="B7718" s="5">
        <v>3098.0</v>
      </c>
      <c r="C7718" s="25">
        <v>42928.0</v>
      </c>
      <c r="D7718" s="4">
        <v>24.0</v>
      </c>
      <c r="E7718" s="2" t="s">
        <v>10</v>
      </c>
      <c r="F7718" s="19" t="s">
        <v>12291</v>
      </c>
      <c r="G7718" s="5" t="s">
        <v>16425</v>
      </c>
      <c r="H7718" s="26" t="s">
        <v>6598</v>
      </c>
      <c r="I7718" s="6" t="s">
        <v>251</v>
      </c>
    </row>
    <row r="7719" ht="15.0" customHeight="1">
      <c r="A7719" s="2" t="s">
        <v>82</v>
      </c>
      <c r="B7719" s="5">
        <v>3097.0</v>
      </c>
      <c r="C7719" s="25">
        <v>42928.0</v>
      </c>
      <c r="D7719" s="4">
        <v>24.0</v>
      </c>
      <c r="E7719" s="2" t="s">
        <v>10</v>
      </c>
      <c r="F7719" s="19" t="s">
        <v>16426</v>
      </c>
      <c r="G7719" s="5" t="s">
        <v>16427</v>
      </c>
      <c r="H7719" s="26" t="s">
        <v>15182</v>
      </c>
      <c r="I7719" s="6" t="s">
        <v>251</v>
      </c>
    </row>
    <row r="7720" ht="15.0" customHeight="1">
      <c r="A7720" s="2" t="s">
        <v>9</v>
      </c>
      <c r="B7720" s="5">
        <v>19451.0</v>
      </c>
      <c r="C7720" s="25">
        <v>42921.0</v>
      </c>
      <c r="D7720" s="4">
        <v>23.0</v>
      </c>
      <c r="E7720" s="2" t="s">
        <v>10</v>
      </c>
      <c r="F7720" s="19" t="s">
        <v>16428</v>
      </c>
      <c r="G7720" s="5" t="s">
        <v>16429</v>
      </c>
      <c r="H7720" s="26" t="s">
        <v>6765</v>
      </c>
      <c r="I7720" s="6" t="s">
        <v>251</v>
      </c>
    </row>
    <row r="7721" ht="15.0" customHeight="1">
      <c r="A7721" s="2" t="s">
        <v>9</v>
      </c>
      <c r="B7721" s="5">
        <v>19450.0</v>
      </c>
      <c r="C7721" s="25">
        <v>42921.0</v>
      </c>
      <c r="D7721" s="4">
        <v>23.0</v>
      </c>
      <c r="E7721" s="2" t="s">
        <v>10</v>
      </c>
      <c r="F7721" s="19" t="s">
        <v>16430</v>
      </c>
      <c r="G7721" s="5" t="s">
        <v>16431</v>
      </c>
      <c r="H7721" s="26" t="s">
        <v>6793</v>
      </c>
      <c r="I7721" s="6" t="s">
        <v>251</v>
      </c>
    </row>
    <row r="7722" ht="15.0" customHeight="1">
      <c r="A7722" s="2" t="s">
        <v>9</v>
      </c>
      <c r="B7722" s="5">
        <v>19449.0</v>
      </c>
      <c r="C7722" s="25">
        <v>42921.0</v>
      </c>
      <c r="D7722" s="4">
        <v>23.0</v>
      </c>
      <c r="E7722" s="2" t="s">
        <v>10</v>
      </c>
      <c r="F7722" s="19" t="s">
        <v>16432</v>
      </c>
      <c r="G7722" s="5" t="s">
        <v>16433</v>
      </c>
      <c r="H7722" s="26" t="s">
        <v>10411</v>
      </c>
      <c r="I7722" s="6" t="s">
        <v>251</v>
      </c>
    </row>
    <row r="7723" ht="15.0" customHeight="1">
      <c r="A7723" s="2" t="s">
        <v>9</v>
      </c>
      <c r="B7723" s="5">
        <v>19448.0</v>
      </c>
      <c r="C7723" s="25">
        <v>42921.0</v>
      </c>
      <c r="D7723" s="4">
        <v>23.0</v>
      </c>
      <c r="E7723" s="2" t="s">
        <v>10</v>
      </c>
      <c r="F7723" s="19" t="s">
        <v>16434</v>
      </c>
      <c r="G7723" s="5" t="s">
        <v>16435</v>
      </c>
      <c r="H7723" s="26" t="s">
        <v>16436</v>
      </c>
      <c r="I7723" s="6" t="s">
        <v>251</v>
      </c>
    </row>
    <row r="7724" ht="15.0" customHeight="1">
      <c r="A7724" s="2" t="s">
        <v>9</v>
      </c>
      <c r="B7724" s="5">
        <v>19447.0</v>
      </c>
      <c r="C7724" s="25">
        <v>42921.0</v>
      </c>
      <c r="D7724" s="4">
        <v>23.0</v>
      </c>
      <c r="E7724" s="2" t="s">
        <v>10</v>
      </c>
      <c r="F7724" s="19" t="s">
        <v>16437</v>
      </c>
      <c r="G7724" s="5" t="s">
        <v>16438</v>
      </c>
      <c r="H7724" s="26" t="s">
        <v>7133</v>
      </c>
      <c r="I7724" s="6" t="s">
        <v>251</v>
      </c>
    </row>
    <row r="7725" ht="15.0" customHeight="1">
      <c r="A7725" s="2" t="s">
        <v>9</v>
      </c>
      <c r="B7725" s="5">
        <v>19446.0</v>
      </c>
      <c r="C7725" s="25">
        <v>42921.0</v>
      </c>
      <c r="D7725" s="4">
        <v>23.0</v>
      </c>
      <c r="E7725" s="2" t="s">
        <v>10</v>
      </c>
      <c r="F7725" s="19" t="s">
        <v>16439</v>
      </c>
      <c r="G7725" s="5" t="s">
        <v>16440</v>
      </c>
      <c r="H7725" s="26" t="s">
        <v>7133</v>
      </c>
      <c r="I7725" s="6" t="s">
        <v>251</v>
      </c>
    </row>
    <row r="7726" ht="15.0" customHeight="1">
      <c r="A7726" s="2" t="s">
        <v>9</v>
      </c>
      <c r="B7726" s="5">
        <v>19445.0</v>
      </c>
      <c r="C7726" s="25">
        <v>42921.0</v>
      </c>
      <c r="D7726" s="4">
        <v>23.0</v>
      </c>
      <c r="E7726" s="2" t="s">
        <v>10</v>
      </c>
      <c r="F7726" s="19" t="s">
        <v>16441</v>
      </c>
      <c r="G7726" s="5" t="s">
        <v>16442</v>
      </c>
      <c r="H7726" s="26" t="s">
        <v>6612</v>
      </c>
      <c r="I7726" s="6" t="s">
        <v>251</v>
      </c>
    </row>
    <row r="7727" ht="15.0" customHeight="1">
      <c r="A7727" s="2" t="s">
        <v>9</v>
      </c>
      <c r="B7727" s="5">
        <v>19444.0</v>
      </c>
      <c r="C7727" s="25">
        <v>42921.0</v>
      </c>
      <c r="D7727" s="4">
        <v>23.0</v>
      </c>
      <c r="E7727" s="2" t="s">
        <v>10</v>
      </c>
      <c r="F7727" s="19" t="s">
        <v>16443</v>
      </c>
      <c r="G7727" s="5" t="s">
        <v>16444</v>
      </c>
      <c r="H7727" s="26" t="s">
        <v>6709</v>
      </c>
      <c r="I7727" s="6" t="s">
        <v>251</v>
      </c>
    </row>
    <row r="7728" ht="15.0" customHeight="1">
      <c r="A7728" s="2" t="s">
        <v>9</v>
      </c>
      <c r="B7728" s="5">
        <v>19443.0</v>
      </c>
      <c r="C7728" s="25">
        <v>42921.0</v>
      </c>
      <c r="D7728" s="4">
        <v>23.0</v>
      </c>
      <c r="E7728" s="2" t="s">
        <v>10</v>
      </c>
      <c r="F7728" s="19" t="s">
        <v>16445</v>
      </c>
      <c r="G7728" s="5" t="s">
        <v>16446</v>
      </c>
      <c r="H7728" s="26" t="s">
        <v>6787</v>
      </c>
      <c r="I7728" s="6" t="s">
        <v>251</v>
      </c>
    </row>
    <row r="7729" ht="15.0" customHeight="1">
      <c r="A7729" s="2" t="s">
        <v>9</v>
      </c>
      <c r="B7729" s="5">
        <v>19442.0</v>
      </c>
      <c r="C7729" s="25">
        <v>42921.0</v>
      </c>
      <c r="D7729" s="4">
        <v>23.0</v>
      </c>
      <c r="E7729" s="2" t="s">
        <v>10</v>
      </c>
      <c r="F7729" s="19" t="s">
        <v>16447</v>
      </c>
      <c r="G7729" s="5" t="s">
        <v>16448</v>
      </c>
      <c r="H7729" s="26" t="s">
        <v>6582</v>
      </c>
      <c r="I7729" s="6" t="s">
        <v>251</v>
      </c>
    </row>
    <row r="7730" ht="15.0" customHeight="1">
      <c r="A7730" s="2" t="s">
        <v>9</v>
      </c>
      <c r="B7730" s="5">
        <v>19441.0</v>
      </c>
      <c r="C7730" s="25">
        <v>42921.0</v>
      </c>
      <c r="D7730" s="4">
        <v>23.0</v>
      </c>
      <c r="E7730" s="2" t="s">
        <v>10</v>
      </c>
      <c r="F7730" s="19" t="s">
        <v>16449</v>
      </c>
      <c r="G7730" s="5" t="s">
        <v>16450</v>
      </c>
      <c r="H7730" s="26" t="s">
        <v>6506</v>
      </c>
      <c r="I7730" s="6" t="s">
        <v>251</v>
      </c>
    </row>
    <row r="7731" ht="15.0" customHeight="1">
      <c r="A7731" s="2" t="s">
        <v>9</v>
      </c>
      <c r="B7731" s="5">
        <v>19440.0</v>
      </c>
      <c r="C7731" s="25">
        <v>42921.0</v>
      </c>
      <c r="D7731" s="4">
        <v>23.0</v>
      </c>
      <c r="E7731" s="2" t="s">
        <v>10</v>
      </c>
      <c r="F7731" s="19" t="s">
        <v>16451</v>
      </c>
      <c r="G7731" s="5" t="s">
        <v>16452</v>
      </c>
      <c r="H7731" s="26" t="s">
        <v>6506</v>
      </c>
      <c r="I7731" s="6" t="s">
        <v>251</v>
      </c>
    </row>
    <row r="7732" ht="15.0" customHeight="1">
      <c r="A7732" s="2" t="s">
        <v>9</v>
      </c>
      <c r="B7732" s="5">
        <v>19439.0</v>
      </c>
      <c r="C7732" s="25">
        <v>42921.0</v>
      </c>
      <c r="D7732" s="4">
        <v>23.0</v>
      </c>
      <c r="E7732" s="2" t="s">
        <v>10</v>
      </c>
      <c r="F7732" s="19" t="s">
        <v>16453</v>
      </c>
      <c r="G7732" s="5" t="s">
        <v>16454</v>
      </c>
      <c r="H7732" s="26" t="s">
        <v>6722</v>
      </c>
      <c r="I7732" s="6" t="s">
        <v>251</v>
      </c>
    </row>
    <row r="7733" ht="15.0" customHeight="1">
      <c r="A7733" s="2" t="s">
        <v>9</v>
      </c>
      <c r="B7733" s="5">
        <v>19438.0</v>
      </c>
      <c r="C7733" s="25">
        <v>42921.0</v>
      </c>
      <c r="D7733" s="4">
        <v>23.0</v>
      </c>
      <c r="E7733" s="2" t="s">
        <v>10</v>
      </c>
      <c r="F7733" s="19" t="s">
        <v>16455</v>
      </c>
      <c r="G7733" s="5" t="s">
        <v>16456</v>
      </c>
      <c r="H7733" s="26" t="s">
        <v>6648</v>
      </c>
      <c r="I7733" s="6" t="s">
        <v>251</v>
      </c>
    </row>
    <row r="7734" ht="15.0" customHeight="1">
      <c r="A7734" s="2" t="s">
        <v>9</v>
      </c>
      <c r="B7734" s="5">
        <v>19437.0</v>
      </c>
      <c r="C7734" s="25">
        <v>42921.0</v>
      </c>
      <c r="D7734" s="4">
        <v>23.0</v>
      </c>
      <c r="E7734" s="2" t="s">
        <v>10</v>
      </c>
      <c r="F7734" s="19" t="s">
        <v>16457</v>
      </c>
      <c r="G7734" s="5" t="s">
        <v>16458</v>
      </c>
      <c r="H7734" s="26" t="s">
        <v>16459</v>
      </c>
      <c r="I7734" s="6" t="s">
        <v>251</v>
      </c>
    </row>
    <row r="7735" ht="15.0" customHeight="1">
      <c r="A7735" s="2" t="s">
        <v>9</v>
      </c>
      <c r="B7735" s="5">
        <v>19436.0</v>
      </c>
      <c r="C7735" s="25">
        <v>42921.0</v>
      </c>
      <c r="D7735" s="4">
        <v>23.0</v>
      </c>
      <c r="E7735" s="2" t="s">
        <v>10</v>
      </c>
      <c r="F7735" s="19" t="s">
        <v>16460</v>
      </c>
      <c r="G7735" s="5" t="s">
        <v>16461</v>
      </c>
      <c r="H7735" s="26" t="s">
        <v>6593</v>
      </c>
      <c r="I7735" s="6" t="s">
        <v>251</v>
      </c>
    </row>
    <row r="7736" ht="15.0" customHeight="1">
      <c r="A7736" s="2" t="s">
        <v>9</v>
      </c>
      <c r="B7736" s="5">
        <v>19435.0</v>
      </c>
      <c r="C7736" s="25">
        <v>42921.0</v>
      </c>
      <c r="D7736" s="4">
        <v>23.0</v>
      </c>
      <c r="E7736" s="2" t="s">
        <v>10</v>
      </c>
      <c r="F7736" s="19" t="s">
        <v>16462</v>
      </c>
      <c r="G7736" s="5" t="s">
        <v>16463</v>
      </c>
      <c r="H7736" s="26" t="s">
        <v>6593</v>
      </c>
      <c r="I7736" s="6" t="s">
        <v>251</v>
      </c>
    </row>
    <row r="7737" ht="15.0" customHeight="1">
      <c r="A7737" s="2" t="s">
        <v>9</v>
      </c>
      <c r="B7737" s="5">
        <v>19434.0</v>
      </c>
      <c r="C7737" s="25">
        <v>42921.0</v>
      </c>
      <c r="D7737" s="4">
        <v>23.0</v>
      </c>
      <c r="E7737" s="2" t="s">
        <v>10</v>
      </c>
      <c r="F7737" s="19" t="s">
        <v>16464</v>
      </c>
      <c r="G7737" s="5" t="s">
        <v>16465</v>
      </c>
      <c r="H7737" s="26" t="s">
        <v>6593</v>
      </c>
      <c r="I7737" s="6" t="s">
        <v>251</v>
      </c>
    </row>
    <row r="7738" ht="15.0" customHeight="1">
      <c r="A7738" s="2" t="s">
        <v>9</v>
      </c>
      <c r="B7738" s="5">
        <v>19433.0</v>
      </c>
      <c r="C7738" s="25">
        <v>42921.0</v>
      </c>
      <c r="D7738" s="4">
        <v>23.0</v>
      </c>
      <c r="E7738" s="2" t="s">
        <v>10</v>
      </c>
      <c r="F7738" s="19" t="s">
        <v>16466</v>
      </c>
      <c r="G7738" s="5" t="s">
        <v>16467</v>
      </c>
      <c r="H7738" s="26" t="s">
        <v>6593</v>
      </c>
      <c r="I7738" s="6" t="s">
        <v>251</v>
      </c>
    </row>
    <row r="7739" ht="15.0" customHeight="1">
      <c r="A7739" s="2" t="s">
        <v>9</v>
      </c>
      <c r="B7739" s="5">
        <v>19432.0</v>
      </c>
      <c r="C7739" s="25">
        <v>42921.0</v>
      </c>
      <c r="D7739" s="4">
        <v>23.0</v>
      </c>
      <c r="E7739" s="2" t="s">
        <v>10</v>
      </c>
      <c r="F7739" s="19" t="s">
        <v>16468</v>
      </c>
      <c r="G7739" s="5" t="s">
        <v>16469</v>
      </c>
      <c r="H7739" s="26" t="s">
        <v>6593</v>
      </c>
      <c r="I7739" s="6" t="s">
        <v>251</v>
      </c>
    </row>
    <row r="7740" ht="15.0" customHeight="1">
      <c r="A7740" s="2" t="s">
        <v>9</v>
      </c>
      <c r="B7740" s="5">
        <v>19431.0</v>
      </c>
      <c r="C7740" s="25">
        <v>42921.0</v>
      </c>
      <c r="D7740" s="4">
        <v>23.0</v>
      </c>
      <c r="E7740" s="2" t="s">
        <v>10</v>
      </c>
      <c r="F7740" s="19" t="s">
        <v>16470</v>
      </c>
      <c r="G7740" s="5" t="s">
        <v>16471</v>
      </c>
      <c r="H7740" s="26" t="s">
        <v>6698</v>
      </c>
      <c r="I7740" s="6" t="s">
        <v>251</v>
      </c>
    </row>
    <row r="7741" ht="15.0" customHeight="1">
      <c r="A7741" s="2" t="s">
        <v>9</v>
      </c>
      <c r="B7741" s="5">
        <v>19430.0</v>
      </c>
      <c r="C7741" s="25">
        <v>42921.0</v>
      </c>
      <c r="D7741" s="4">
        <v>23.0</v>
      </c>
      <c r="E7741" s="2" t="s">
        <v>10</v>
      </c>
      <c r="F7741" s="19" t="s">
        <v>16472</v>
      </c>
      <c r="G7741" s="5" t="s">
        <v>16473</v>
      </c>
      <c r="H7741" s="26" t="s">
        <v>6604</v>
      </c>
      <c r="I7741" s="6" t="s">
        <v>251</v>
      </c>
    </row>
    <row r="7742" ht="15.0" customHeight="1">
      <c r="A7742" s="2" t="s">
        <v>9</v>
      </c>
      <c r="B7742" s="5">
        <v>19429.0</v>
      </c>
      <c r="C7742" s="25">
        <v>42921.0</v>
      </c>
      <c r="D7742" s="4">
        <v>23.0</v>
      </c>
      <c r="E7742" s="2" t="s">
        <v>10</v>
      </c>
      <c r="F7742" s="19" t="s">
        <v>16474</v>
      </c>
      <c r="G7742" s="5" t="s">
        <v>16475</v>
      </c>
      <c r="H7742" s="26" t="s">
        <v>6582</v>
      </c>
      <c r="I7742" s="6" t="s">
        <v>251</v>
      </c>
    </row>
    <row r="7743" ht="15.0" customHeight="1">
      <c r="A7743" s="2" t="s">
        <v>9</v>
      </c>
      <c r="B7743" s="5">
        <v>19428.0</v>
      </c>
      <c r="C7743" s="25">
        <v>42921.0</v>
      </c>
      <c r="D7743" s="4">
        <v>23.0</v>
      </c>
      <c r="E7743" s="2" t="s">
        <v>10</v>
      </c>
      <c r="F7743" s="19" t="s">
        <v>16476</v>
      </c>
      <c r="G7743" s="5" t="s">
        <v>16477</v>
      </c>
      <c r="H7743" s="26" t="s">
        <v>13509</v>
      </c>
      <c r="I7743" s="6" t="s">
        <v>251</v>
      </c>
    </row>
    <row r="7744" ht="15.0" customHeight="1">
      <c r="A7744" s="2" t="s">
        <v>9</v>
      </c>
      <c r="B7744" s="5">
        <v>19427.0</v>
      </c>
      <c r="C7744" s="25">
        <v>42921.0</v>
      </c>
      <c r="D7744" s="4">
        <v>23.0</v>
      </c>
      <c r="E7744" s="2" t="s">
        <v>10</v>
      </c>
      <c r="F7744" s="19" t="s">
        <v>16478</v>
      </c>
      <c r="G7744" s="5" t="s">
        <v>16479</v>
      </c>
      <c r="H7744" s="26" t="s">
        <v>9246</v>
      </c>
      <c r="I7744" s="6" t="s">
        <v>251</v>
      </c>
    </row>
    <row r="7745" ht="15.0" customHeight="1">
      <c r="A7745" s="2" t="s">
        <v>9</v>
      </c>
      <c r="B7745" s="5">
        <v>19426.0</v>
      </c>
      <c r="C7745" s="25">
        <v>42921.0</v>
      </c>
      <c r="D7745" s="4">
        <v>23.0</v>
      </c>
      <c r="E7745" s="2" t="s">
        <v>10</v>
      </c>
      <c r="F7745" s="19" t="s">
        <v>16480</v>
      </c>
      <c r="G7745" s="5" t="s">
        <v>16481</v>
      </c>
      <c r="H7745" s="26" t="s">
        <v>16482</v>
      </c>
      <c r="I7745" s="6" t="s">
        <v>251</v>
      </c>
    </row>
    <row r="7746" ht="15.0" customHeight="1">
      <c r="A7746" s="2" t="s">
        <v>9</v>
      </c>
      <c r="B7746" s="5">
        <v>19425.0</v>
      </c>
      <c r="C7746" s="25">
        <v>42921.0</v>
      </c>
      <c r="D7746" s="4">
        <v>23.0</v>
      </c>
      <c r="E7746" s="2" t="s">
        <v>10</v>
      </c>
      <c r="F7746" s="19" t="s">
        <v>16483</v>
      </c>
      <c r="G7746" s="5" t="s">
        <v>16484</v>
      </c>
      <c r="H7746" s="26" t="s">
        <v>6582</v>
      </c>
      <c r="I7746" s="6" t="s">
        <v>251</v>
      </c>
    </row>
    <row r="7747" ht="15.0" customHeight="1">
      <c r="A7747" s="2" t="s">
        <v>9</v>
      </c>
      <c r="B7747" s="5">
        <v>19424.0</v>
      </c>
      <c r="C7747" s="25">
        <v>42921.0</v>
      </c>
      <c r="D7747" s="4">
        <v>23.0</v>
      </c>
      <c r="E7747" s="2" t="s">
        <v>10</v>
      </c>
      <c r="F7747" s="19" t="s">
        <v>16485</v>
      </c>
      <c r="G7747" s="5" t="s">
        <v>16486</v>
      </c>
      <c r="H7747" s="26" t="s">
        <v>6648</v>
      </c>
      <c r="I7747" s="6" t="s">
        <v>251</v>
      </c>
    </row>
    <row r="7748" ht="15.0" customHeight="1">
      <c r="A7748" s="2" t="s">
        <v>76</v>
      </c>
      <c r="B7748" s="5">
        <v>10464.0</v>
      </c>
      <c r="C7748" s="25">
        <v>42921.0</v>
      </c>
      <c r="D7748" s="4">
        <v>23.0</v>
      </c>
      <c r="E7748" s="2" t="s">
        <v>10</v>
      </c>
      <c r="F7748" s="19" t="s">
        <v>16487</v>
      </c>
      <c r="G7748" s="5" t="s">
        <v>16488</v>
      </c>
      <c r="H7748" s="26" t="s">
        <v>6511</v>
      </c>
      <c r="I7748" s="6" t="s">
        <v>251</v>
      </c>
    </row>
    <row r="7749" ht="15.0" customHeight="1">
      <c r="A7749" s="2" t="s">
        <v>82</v>
      </c>
      <c r="B7749" s="5">
        <v>3096.0</v>
      </c>
      <c r="C7749" s="25">
        <v>42921.0</v>
      </c>
      <c r="D7749" s="4">
        <v>23.0</v>
      </c>
      <c r="E7749" s="2" t="s">
        <v>10</v>
      </c>
      <c r="F7749" s="19" t="s">
        <v>16489</v>
      </c>
      <c r="G7749" s="5" t="s">
        <v>16490</v>
      </c>
      <c r="H7749" s="26" t="s">
        <v>6506</v>
      </c>
      <c r="I7749" s="6" t="s">
        <v>251</v>
      </c>
    </row>
    <row r="7750" ht="15.0" customHeight="1">
      <c r="A7750" s="2" t="s">
        <v>82</v>
      </c>
      <c r="B7750" s="5">
        <v>3095.0</v>
      </c>
      <c r="C7750" s="25">
        <v>42921.0</v>
      </c>
      <c r="D7750" s="4">
        <v>23.0</v>
      </c>
      <c r="E7750" s="2" t="s">
        <v>10</v>
      </c>
      <c r="F7750" s="19" t="s">
        <v>16491</v>
      </c>
      <c r="G7750" s="5" t="s">
        <v>16492</v>
      </c>
      <c r="H7750" s="26" t="s">
        <v>6511</v>
      </c>
      <c r="I7750" s="6" t="s">
        <v>251</v>
      </c>
    </row>
    <row r="7751" ht="15.0" customHeight="1">
      <c r="A7751" s="2" t="s">
        <v>82</v>
      </c>
      <c r="B7751" s="5">
        <v>3094.0</v>
      </c>
      <c r="C7751" s="25">
        <v>42921.0</v>
      </c>
      <c r="D7751" s="4">
        <v>23.0</v>
      </c>
      <c r="E7751" s="2" t="s">
        <v>10</v>
      </c>
      <c r="F7751" s="19" t="s">
        <v>16493</v>
      </c>
      <c r="G7751" s="5" t="s">
        <v>16494</v>
      </c>
      <c r="H7751" s="26" t="s">
        <v>6511</v>
      </c>
      <c r="I7751" s="6" t="s">
        <v>251</v>
      </c>
    </row>
    <row r="7752" ht="15.0" customHeight="1">
      <c r="A7752" s="2" t="s">
        <v>9</v>
      </c>
      <c r="B7752" s="5">
        <v>19423.0</v>
      </c>
      <c r="C7752" s="25">
        <v>42914.0</v>
      </c>
      <c r="D7752" s="4">
        <v>22.0</v>
      </c>
      <c r="E7752" s="2" t="s">
        <v>10</v>
      </c>
      <c r="F7752" s="19" t="s">
        <v>16495</v>
      </c>
      <c r="G7752" s="5" t="s">
        <v>16496</v>
      </c>
      <c r="H7752" s="26" t="s">
        <v>16497</v>
      </c>
      <c r="I7752" s="6" t="s">
        <v>251</v>
      </c>
    </row>
    <row r="7753" ht="15.0" customHeight="1">
      <c r="A7753" s="2" t="s">
        <v>9</v>
      </c>
      <c r="B7753" s="5">
        <v>19422.0</v>
      </c>
      <c r="C7753" s="25">
        <v>42914.0</v>
      </c>
      <c r="D7753" s="4">
        <v>22.0</v>
      </c>
      <c r="E7753" s="2" t="s">
        <v>10</v>
      </c>
      <c r="F7753" s="19" t="s">
        <v>16498</v>
      </c>
      <c r="G7753" s="5" t="s">
        <v>16499</v>
      </c>
      <c r="H7753" s="26" t="s">
        <v>16500</v>
      </c>
      <c r="I7753" s="6" t="s">
        <v>251</v>
      </c>
    </row>
    <row r="7754" ht="15.0" customHeight="1">
      <c r="A7754" s="2" t="s">
        <v>9</v>
      </c>
      <c r="B7754" s="5">
        <v>19421.0</v>
      </c>
      <c r="C7754" s="25">
        <v>42914.0</v>
      </c>
      <c r="D7754" s="4">
        <v>22.0</v>
      </c>
      <c r="E7754" s="2" t="s">
        <v>10</v>
      </c>
      <c r="F7754" s="19" t="s">
        <v>16501</v>
      </c>
      <c r="G7754" s="5" t="s">
        <v>16502</v>
      </c>
      <c r="H7754" s="26" t="s">
        <v>6612</v>
      </c>
      <c r="I7754" s="6" t="s">
        <v>251</v>
      </c>
    </row>
    <row r="7755" ht="15.0" customHeight="1">
      <c r="A7755" s="2" t="s">
        <v>9</v>
      </c>
      <c r="B7755" s="5">
        <v>19420.0</v>
      </c>
      <c r="C7755" s="25">
        <v>42914.0</v>
      </c>
      <c r="D7755" s="4">
        <v>22.0</v>
      </c>
      <c r="E7755" s="2" t="s">
        <v>10</v>
      </c>
      <c r="F7755" s="19" t="s">
        <v>16503</v>
      </c>
      <c r="G7755" s="5" t="s">
        <v>16504</v>
      </c>
      <c r="H7755" s="26" t="s">
        <v>6587</v>
      </c>
      <c r="I7755" s="6" t="s">
        <v>251</v>
      </c>
    </row>
    <row r="7756" ht="15.0" customHeight="1">
      <c r="A7756" s="2" t="s">
        <v>9</v>
      </c>
      <c r="B7756" s="5">
        <v>19419.0</v>
      </c>
      <c r="C7756" s="25">
        <v>42914.0</v>
      </c>
      <c r="D7756" s="4">
        <v>22.0</v>
      </c>
      <c r="E7756" s="2" t="s">
        <v>10</v>
      </c>
      <c r="F7756" s="19" t="s">
        <v>16505</v>
      </c>
      <c r="G7756" s="5" t="s">
        <v>16506</v>
      </c>
      <c r="H7756" s="26" t="s">
        <v>6693</v>
      </c>
      <c r="I7756" s="6" t="s">
        <v>251</v>
      </c>
    </row>
    <row r="7757" ht="15.0" customHeight="1">
      <c r="A7757" s="2" t="s">
        <v>9</v>
      </c>
      <c r="B7757" s="5">
        <v>19418.0</v>
      </c>
      <c r="C7757" s="25">
        <v>42914.0</v>
      </c>
      <c r="D7757" s="4">
        <v>22.0</v>
      </c>
      <c r="E7757" s="2" t="s">
        <v>10</v>
      </c>
      <c r="F7757" s="19" t="s">
        <v>16507</v>
      </c>
      <c r="G7757" s="5" t="s">
        <v>16508</v>
      </c>
      <c r="H7757" s="26" t="s">
        <v>6582</v>
      </c>
      <c r="I7757" s="6" t="s">
        <v>251</v>
      </c>
    </row>
    <row r="7758" ht="15.0" customHeight="1">
      <c r="A7758" s="2" t="s">
        <v>9</v>
      </c>
      <c r="B7758" s="5">
        <v>19417.0</v>
      </c>
      <c r="C7758" s="25">
        <v>42914.0</v>
      </c>
      <c r="D7758" s="4">
        <v>22.0</v>
      </c>
      <c r="E7758" s="2" t="s">
        <v>10</v>
      </c>
      <c r="F7758" s="19" t="s">
        <v>16509</v>
      </c>
      <c r="G7758" s="5" t="s">
        <v>16510</v>
      </c>
      <c r="H7758" s="26" t="s">
        <v>6648</v>
      </c>
      <c r="I7758" s="6" t="s">
        <v>251</v>
      </c>
    </row>
    <row r="7759" ht="15.0" customHeight="1">
      <c r="A7759" s="2" t="s">
        <v>9</v>
      </c>
      <c r="B7759" s="5">
        <v>19416.0</v>
      </c>
      <c r="C7759" s="25">
        <v>42914.0</v>
      </c>
      <c r="D7759" s="4">
        <v>22.0</v>
      </c>
      <c r="E7759" s="2" t="s">
        <v>10</v>
      </c>
      <c r="F7759" s="19" t="s">
        <v>16511</v>
      </c>
      <c r="G7759" s="5" t="s">
        <v>16512</v>
      </c>
      <c r="H7759" s="26" t="s">
        <v>8963</v>
      </c>
      <c r="I7759" s="6" t="s">
        <v>251</v>
      </c>
    </row>
    <row r="7760" ht="15.0" customHeight="1">
      <c r="A7760" s="2" t="s">
        <v>9</v>
      </c>
      <c r="B7760" s="5">
        <v>19415.0</v>
      </c>
      <c r="C7760" s="25">
        <v>42914.0</v>
      </c>
      <c r="D7760" s="4">
        <v>22.0</v>
      </c>
      <c r="E7760" s="2" t="s">
        <v>10</v>
      </c>
      <c r="F7760" s="19" t="s">
        <v>16513</v>
      </c>
      <c r="G7760" s="5" t="s">
        <v>16514</v>
      </c>
      <c r="H7760" s="26" t="s">
        <v>16515</v>
      </c>
      <c r="I7760" s="6" t="s">
        <v>251</v>
      </c>
    </row>
    <row r="7761" ht="15.0" customHeight="1">
      <c r="A7761" s="2" t="s">
        <v>9</v>
      </c>
      <c r="B7761" s="5">
        <v>19414.0</v>
      </c>
      <c r="C7761" s="25">
        <v>42914.0</v>
      </c>
      <c r="D7761" s="4">
        <v>22.0</v>
      </c>
      <c r="E7761" s="2" t="s">
        <v>10</v>
      </c>
      <c r="F7761" s="19" t="s">
        <v>16516</v>
      </c>
      <c r="G7761" s="5" t="s">
        <v>16517</v>
      </c>
      <c r="H7761" s="26" t="s">
        <v>7850</v>
      </c>
      <c r="I7761" s="6" t="s">
        <v>251</v>
      </c>
    </row>
    <row r="7762" ht="15.0" customHeight="1">
      <c r="A7762" s="2" t="s">
        <v>9</v>
      </c>
      <c r="B7762" s="5">
        <v>19413.0</v>
      </c>
      <c r="C7762" s="25">
        <v>42914.0</v>
      </c>
      <c r="D7762" s="4">
        <v>22.0</v>
      </c>
      <c r="E7762" s="2" t="s">
        <v>10</v>
      </c>
      <c r="F7762" s="19" t="s">
        <v>16518</v>
      </c>
      <c r="G7762" s="5" t="s">
        <v>16519</v>
      </c>
      <c r="H7762" s="26" t="s">
        <v>6840</v>
      </c>
      <c r="I7762" s="6" t="s">
        <v>251</v>
      </c>
    </row>
    <row r="7763" ht="15.0" customHeight="1">
      <c r="A7763" s="2" t="s">
        <v>9</v>
      </c>
      <c r="B7763" s="5">
        <v>19412.0</v>
      </c>
      <c r="C7763" s="25">
        <v>42914.0</v>
      </c>
      <c r="D7763" s="4">
        <v>22.0</v>
      </c>
      <c r="E7763" s="2" t="s">
        <v>10</v>
      </c>
      <c r="F7763" s="19" t="s">
        <v>16520</v>
      </c>
      <c r="G7763" s="5" t="s">
        <v>16521</v>
      </c>
      <c r="H7763" s="26" t="s">
        <v>16522</v>
      </c>
      <c r="I7763" s="6" t="s">
        <v>251</v>
      </c>
    </row>
    <row r="7764" ht="15.0" customHeight="1">
      <c r="A7764" s="2" t="s">
        <v>9</v>
      </c>
      <c r="B7764" s="5">
        <v>19411.0</v>
      </c>
      <c r="C7764" s="25">
        <v>42914.0</v>
      </c>
      <c r="D7764" s="4">
        <v>22.0</v>
      </c>
      <c r="E7764" s="2" t="s">
        <v>10</v>
      </c>
      <c r="F7764" s="19" t="s">
        <v>16523</v>
      </c>
      <c r="G7764" s="5" t="s">
        <v>16524</v>
      </c>
      <c r="H7764" s="26" t="s">
        <v>6916</v>
      </c>
      <c r="I7764" s="6" t="s">
        <v>251</v>
      </c>
    </row>
    <row r="7765" ht="15.0" customHeight="1">
      <c r="A7765" s="2" t="s">
        <v>9</v>
      </c>
      <c r="B7765" s="5">
        <v>19410.0</v>
      </c>
      <c r="C7765" s="25">
        <v>42914.0</v>
      </c>
      <c r="D7765" s="4">
        <v>22.0</v>
      </c>
      <c r="E7765" s="2" t="s">
        <v>10</v>
      </c>
      <c r="F7765" s="19" t="s">
        <v>16525</v>
      </c>
      <c r="G7765" s="5" t="s">
        <v>16526</v>
      </c>
      <c r="H7765" s="26" t="s">
        <v>6698</v>
      </c>
      <c r="I7765" s="6" t="s">
        <v>251</v>
      </c>
    </row>
    <row r="7766" ht="15.0" customHeight="1">
      <c r="A7766" s="2" t="s">
        <v>9</v>
      </c>
      <c r="B7766" s="5">
        <v>19409.0</v>
      </c>
      <c r="C7766" s="25">
        <v>42914.0</v>
      </c>
      <c r="D7766" s="4">
        <v>22.0</v>
      </c>
      <c r="E7766" s="2" t="s">
        <v>10</v>
      </c>
      <c r="F7766" s="19" t="s">
        <v>16527</v>
      </c>
      <c r="G7766" s="5" t="s">
        <v>16528</v>
      </c>
      <c r="H7766" s="26" t="s">
        <v>8604</v>
      </c>
      <c r="I7766" s="6" t="s">
        <v>251</v>
      </c>
    </row>
    <row r="7767" ht="15.0" customHeight="1">
      <c r="A7767" s="2" t="s">
        <v>9</v>
      </c>
      <c r="B7767" s="5">
        <v>19408.0</v>
      </c>
      <c r="C7767" s="25">
        <v>42914.0</v>
      </c>
      <c r="D7767" s="4">
        <v>22.0</v>
      </c>
      <c r="E7767" s="2" t="s">
        <v>10</v>
      </c>
      <c r="F7767" s="19" t="s">
        <v>16529</v>
      </c>
      <c r="G7767" s="5" t="s">
        <v>16530</v>
      </c>
      <c r="H7767" s="26" t="s">
        <v>16531</v>
      </c>
      <c r="I7767" s="6" t="s">
        <v>251</v>
      </c>
    </row>
    <row r="7768" ht="15.0" customHeight="1">
      <c r="A7768" s="2" t="s">
        <v>9</v>
      </c>
      <c r="B7768" s="5">
        <v>19407.0</v>
      </c>
      <c r="C7768" s="25">
        <v>42914.0</v>
      </c>
      <c r="D7768" s="4">
        <v>22.0</v>
      </c>
      <c r="E7768" s="2" t="s">
        <v>10</v>
      </c>
      <c r="F7768" s="19" t="s">
        <v>16532</v>
      </c>
      <c r="G7768" s="5" t="s">
        <v>16533</v>
      </c>
      <c r="H7768" s="26" t="s">
        <v>6787</v>
      </c>
      <c r="I7768" s="6" t="s">
        <v>251</v>
      </c>
    </row>
    <row r="7769" ht="15.0" customHeight="1">
      <c r="A7769" s="2" t="s">
        <v>9</v>
      </c>
      <c r="B7769" s="5">
        <v>19406.0</v>
      </c>
      <c r="C7769" s="25">
        <v>42914.0</v>
      </c>
      <c r="D7769" s="4">
        <v>22.0</v>
      </c>
      <c r="E7769" s="2" t="s">
        <v>10</v>
      </c>
      <c r="F7769" s="19" t="s">
        <v>16534</v>
      </c>
      <c r="G7769" s="5" t="s">
        <v>16535</v>
      </c>
      <c r="H7769" s="26" t="s">
        <v>6521</v>
      </c>
      <c r="I7769" s="6" t="s">
        <v>251</v>
      </c>
    </row>
    <row r="7770" ht="15.0" customHeight="1">
      <c r="A7770" s="2" t="s">
        <v>9</v>
      </c>
      <c r="B7770" s="5">
        <v>19405.0</v>
      </c>
      <c r="C7770" s="25">
        <v>42914.0</v>
      </c>
      <c r="D7770" s="4">
        <v>22.0</v>
      </c>
      <c r="E7770" s="2" t="s">
        <v>10</v>
      </c>
      <c r="F7770" s="19" t="s">
        <v>16536</v>
      </c>
      <c r="G7770" s="5" t="s">
        <v>16537</v>
      </c>
      <c r="H7770" s="26" t="s">
        <v>6704</v>
      </c>
      <c r="I7770" s="6" t="s">
        <v>251</v>
      </c>
    </row>
    <row r="7771" ht="15.0" customHeight="1">
      <c r="A7771" s="2" t="s">
        <v>9</v>
      </c>
      <c r="B7771" s="5">
        <v>19404.0</v>
      </c>
      <c r="C7771" s="25">
        <v>42914.0</v>
      </c>
      <c r="D7771" s="4">
        <v>22.0</v>
      </c>
      <c r="E7771" s="2" t="s">
        <v>10</v>
      </c>
      <c r="F7771" s="19" t="s">
        <v>16538</v>
      </c>
      <c r="G7771" s="5" t="s">
        <v>16539</v>
      </c>
      <c r="H7771" s="26" t="s">
        <v>6704</v>
      </c>
      <c r="I7771" s="6" t="s">
        <v>251</v>
      </c>
    </row>
    <row r="7772" ht="15.0" customHeight="1">
      <c r="A7772" s="2" t="s">
        <v>9</v>
      </c>
      <c r="B7772" s="5">
        <v>19403.0</v>
      </c>
      <c r="C7772" s="25">
        <v>42914.0</v>
      </c>
      <c r="D7772" s="4">
        <v>22.0</v>
      </c>
      <c r="E7772" s="2" t="s">
        <v>10</v>
      </c>
      <c r="F7772" s="19" t="s">
        <v>16540</v>
      </c>
      <c r="G7772" s="5" t="s">
        <v>16541</v>
      </c>
      <c r="H7772" s="26" t="s">
        <v>6854</v>
      </c>
      <c r="I7772" s="6" t="s">
        <v>251</v>
      </c>
    </row>
    <row r="7773" ht="15.0" customHeight="1">
      <c r="A7773" s="2" t="s">
        <v>9</v>
      </c>
      <c r="B7773" s="5">
        <v>19402.0</v>
      </c>
      <c r="C7773" s="25">
        <v>42914.0</v>
      </c>
      <c r="D7773" s="4">
        <v>22.0</v>
      </c>
      <c r="E7773" s="2" t="s">
        <v>10</v>
      </c>
      <c r="F7773" s="19" t="s">
        <v>16542</v>
      </c>
      <c r="G7773" s="5" t="s">
        <v>16543</v>
      </c>
      <c r="H7773" s="26" t="s">
        <v>8048</v>
      </c>
      <c r="I7773" s="6" t="s">
        <v>251</v>
      </c>
    </row>
    <row r="7774" ht="15.0" customHeight="1">
      <c r="A7774" s="2" t="s">
        <v>9</v>
      </c>
      <c r="B7774" s="5">
        <v>19401.0</v>
      </c>
      <c r="C7774" s="25">
        <v>42914.0</v>
      </c>
      <c r="D7774" s="4">
        <v>22.0</v>
      </c>
      <c r="E7774" s="2" t="s">
        <v>10</v>
      </c>
      <c r="F7774" s="19" t="s">
        <v>16544</v>
      </c>
      <c r="G7774" s="5" t="s">
        <v>16545</v>
      </c>
      <c r="H7774" s="26" t="s">
        <v>6745</v>
      </c>
      <c r="I7774" s="6" t="s">
        <v>251</v>
      </c>
    </row>
    <row r="7775" ht="15.0" customHeight="1">
      <c r="A7775" s="2" t="s">
        <v>9</v>
      </c>
      <c r="B7775" s="5">
        <v>19400.0</v>
      </c>
      <c r="C7775" s="25">
        <v>42914.0</v>
      </c>
      <c r="D7775" s="4">
        <v>22.0</v>
      </c>
      <c r="E7775" s="2" t="s">
        <v>10</v>
      </c>
      <c r="F7775" s="19" t="s">
        <v>16546</v>
      </c>
      <c r="G7775" s="5" t="s">
        <v>16547</v>
      </c>
      <c r="H7775" s="26" t="s">
        <v>16548</v>
      </c>
      <c r="I7775" s="6" t="s">
        <v>251</v>
      </c>
    </row>
    <row r="7776" ht="15.0" customHeight="1">
      <c r="A7776" s="2" t="s">
        <v>9</v>
      </c>
      <c r="B7776" s="5">
        <v>19399.0</v>
      </c>
      <c r="C7776" s="25">
        <v>42914.0</v>
      </c>
      <c r="D7776" s="4">
        <v>22.0</v>
      </c>
      <c r="E7776" s="2" t="s">
        <v>10</v>
      </c>
      <c r="F7776" s="19" t="s">
        <v>16549</v>
      </c>
      <c r="G7776" s="5" t="s">
        <v>16550</v>
      </c>
      <c r="H7776" s="26" t="s">
        <v>8392</v>
      </c>
      <c r="I7776" s="6" t="s">
        <v>251</v>
      </c>
    </row>
    <row r="7777" ht="15.0" customHeight="1">
      <c r="A7777" s="2" t="s">
        <v>9</v>
      </c>
      <c r="B7777" s="5">
        <v>19398.0</v>
      </c>
      <c r="C7777" s="25">
        <v>42914.0</v>
      </c>
      <c r="D7777" s="4">
        <v>22.0</v>
      </c>
      <c r="E7777" s="2" t="s">
        <v>10</v>
      </c>
      <c r="F7777" s="19" t="s">
        <v>16551</v>
      </c>
      <c r="G7777" s="5" t="s">
        <v>16552</v>
      </c>
      <c r="H7777" s="26" t="s">
        <v>6582</v>
      </c>
      <c r="I7777" s="6" t="s">
        <v>251</v>
      </c>
    </row>
    <row r="7778" ht="15.0" customHeight="1">
      <c r="A7778" s="2" t="s">
        <v>9</v>
      </c>
      <c r="B7778" s="5">
        <v>19397.0</v>
      </c>
      <c r="C7778" s="25">
        <v>42914.0</v>
      </c>
      <c r="D7778" s="4">
        <v>22.0</v>
      </c>
      <c r="E7778" s="2" t="s">
        <v>10</v>
      </c>
      <c r="F7778" s="19" t="s">
        <v>16553</v>
      </c>
      <c r="G7778" s="5" t="s">
        <v>16554</v>
      </c>
      <c r="H7778" s="26" t="s">
        <v>16555</v>
      </c>
      <c r="I7778" s="6" t="s">
        <v>251</v>
      </c>
    </row>
    <row r="7779" ht="15.0" customHeight="1">
      <c r="A7779" s="2" t="s">
        <v>9</v>
      </c>
      <c r="B7779" s="5">
        <v>19396.0</v>
      </c>
      <c r="C7779" s="25">
        <v>42914.0</v>
      </c>
      <c r="D7779" s="4">
        <v>22.0</v>
      </c>
      <c r="E7779" s="2" t="s">
        <v>10</v>
      </c>
      <c r="F7779" s="19" t="s">
        <v>16556</v>
      </c>
      <c r="G7779" s="5" t="s">
        <v>16557</v>
      </c>
      <c r="H7779" s="26" t="s">
        <v>10109</v>
      </c>
      <c r="I7779" s="6" t="s">
        <v>251</v>
      </c>
    </row>
    <row r="7780" ht="15.0" customHeight="1">
      <c r="A7780" s="2" t="s">
        <v>9</v>
      </c>
      <c r="B7780" s="5">
        <v>19395.0</v>
      </c>
      <c r="C7780" s="25">
        <v>42914.0</v>
      </c>
      <c r="D7780" s="4">
        <v>22.0</v>
      </c>
      <c r="E7780" s="2" t="s">
        <v>10</v>
      </c>
      <c r="F7780" s="19" t="s">
        <v>16558</v>
      </c>
      <c r="G7780" s="5" t="s">
        <v>16559</v>
      </c>
      <c r="H7780" s="26" t="s">
        <v>7156</v>
      </c>
      <c r="I7780" s="6" t="s">
        <v>251</v>
      </c>
    </row>
    <row r="7781" ht="15.0" customHeight="1">
      <c r="A7781" s="2" t="s">
        <v>9</v>
      </c>
      <c r="B7781" s="5">
        <v>19394.0</v>
      </c>
      <c r="C7781" s="25">
        <v>42914.0</v>
      </c>
      <c r="D7781" s="4">
        <v>22.0</v>
      </c>
      <c r="E7781" s="2" t="s">
        <v>10</v>
      </c>
      <c r="F7781" s="19" t="s">
        <v>16560</v>
      </c>
      <c r="G7781" s="5" t="s">
        <v>16561</v>
      </c>
      <c r="H7781" s="26" t="s">
        <v>16562</v>
      </c>
      <c r="I7781" s="6" t="s">
        <v>251</v>
      </c>
    </row>
    <row r="7782" ht="15.0" customHeight="1">
      <c r="A7782" s="2" t="s">
        <v>9</v>
      </c>
      <c r="B7782" s="5">
        <v>19393.0</v>
      </c>
      <c r="C7782" s="25">
        <v>42914.0</v>
      </c>
      <c r="D7782" s="4">
        <v>22.0</v>
      </c>
      <c r="E7782" s="2" t="s">
        <v>10</v>
      </c>
      <c r="F7782" s="19" t="s">
        <v>16563</v>
      </c>
      <c r="G7782" s="5" t="s">
        <v>16564</v>
      </c>
      <c r="H7782" s="26" t="s">
        <v>6593</v>
      </c>
      <c r="I7782" s="6" t="s">
        <v>251</v>
      </c>
    </row>
    <row r="7783" ht="15.0" customHeight="1">
      <c r="A7783" s="2" t="s">
        <v>9</v>
      </c>
      <c r="B7783" s="5">
        <v>19392.0</v>
      </c>
      <c r="C7783" s="25">
        <v>42914.0</v>
      </c>
      <c r="D7783" s="4">
        <v>22.0</v>
      </c>
      <c r="E7783" s="2" t="s">
        <v>10</v>
      </c>
      <c r="F7783" s="19" t="s">
        <v>16565</v>
      </c>
      <c r="G7783" s="5" t="s">
        <v>16566</v>
      </c>
      <c r="H7783" s="26" t="s">
        <v>7975</v>
      </c>
      <c r="I7783" s="6" t="s">
        <v>251</v>
      </c>
    </row>
    <row r="7784" ht="15.0" customHeight="1">
      <c r="A7784" s="2" t="s">
        <v>9</v>
      </c>
      <c r="B7784" s="5">
        <v>19391.0</v>
      </c>
      <c r="C7784" s="25">
        <v>42914.0</v>
      </c>
      <c r="D7784" s="4">
        <v>22.0</v>
      </c>
      <c r="E7784" s="2" t="s">
        <v>10</v>
      </c>
      <c r="F7784" s="19" t="s">
        <v>16567</v>
      </c>
      <c r="G7784" s="5" t="s">
        <v>16568</v>
      </c>
      <c r="H7784" s="26" t="s">
        <v>10906</v>
      </c>
      <c r="I7784" s="6" t="s">
        <v>251</v>
      </c>
    </row>
    <row r="7785" ht="15.0" customHeight="1">
      <c r="A7785" s="2" t="s">
        <v>9</v>
      </c>
      <c r="B7785" s="5">
        <v>19390.0</v>
      </c>
      <c r="C7785" s="25">
        <v>42914.0</v>
      </c>
      <c r="D7785" s="4">
        <v>22.0</v>
      </c>
      <c r="E7785" s="2" t="s">
        <v>10</v>
      </c>
      <c r="F7785" s="19" t="s">
        <v>16569</v>
      </c>
      <c r="G7785" s="5" t="s">
        <v>16570</v>
      </c>
      <c r="H7785" s="26" t="s">
        <v>16571</v>
      </c>
      <c r="I7785" s="6" t="s">
        <v>251</v>
      </c>
    </row>
    <row r="7786" ht="15.0" customHeight="1">
      <c r="A7786" s="2" t="s">
        <v>9</v>
      </c>
      <c r="B7786" s="5">
        <v>19389.0</v>
      </c>
      <c r="C7786" s="25">
        <v>42914.0</v>
      </c>
      <c r="D7786" s="4">
        <v>22.0</v>
      </c>
      <c r="E7786" s="2" t="s">
        <v>10</v>
      </c>
      <c r="F7786" s="19" t="s">
        <v>16572</v>
      </c>
      <c r="G7786" s="5" t="s">
        <v>16573</v>
      </c>
      <c r="H7786" s="26" t="s">
        <v>16574</v>
      </c>
      <c r="I7786" s="6" t="s">
        <v>251</v>
      </c>
    </row>
    <row r="7787" ht="15.0" customHeight="1">
      <c r="A7787" s="2" t="s">
        <v>9</v>
      </c>
      <c r="B7787" s="5">
        <v>19388.0</v>
      </c>
      <c r="C7787" s="25">
        <v>42914.0</v>
      </c>
      <c r="D7787" s="4">
        <v>22.0</v>
      </c>
      <c r="E7787" s="2" t="s">
        <v>10</v>
      </c>
      <c r="F7787" s="19" t="s">
        <v>16575</v>
      </c>
      <c r="G7787" s="5" t="s">
        <v>16576</v>
      </c>
      <c r="H7787" s="26" t="s">
        <v>6582</v>
      </c>
      <c r="I7787" s="6" t="s">
        <v>251</v>
      </c>
    </row>
    <row r="7788" ht="15.0" customHeight="1">
      <c r="A7788" s="2" t="s">
        <v>9</v>
      </c>
      <c r="B7788" s="5">
        <v>19387.0</v>
      </c>
      <c r="C7788" s="25">
        <v>42914.0</v>
      </c>
      <c r="D7788" s="4">
        <v>22.0</v>
      </c>
      <c r="E7788" s="2" t="s">
        <v>10</v>
      </c>
      <c r="F7788" s="19" t="s">
        <v>16577</v>
      </c>
      <c r="G7788" s="5" t="s">
        <v>16578</v>
      </c>
      <c r="H7788" s="26" t="s">
        <v>6698</v>
      </c>
      <c r="I7788" s="6" t="s">
        <v>251</v>
      </c>
    </row>
    <row r="7789" ht="15.0" customHeight="1">
      <c r="A7789" s="2" t="s">
        <v>9</v>
      </c>
      <c r="B7789" s="5">
        <v>19386.0</v>
      </c>
      <c r="C7789" s="25">
        <v>42914.0</v>
      </c>
      <c r="D7789" s="4">
        <v>22.0</v>
      </c>
      <c r="E7789" s="2" t="s">
        <v>10</v>
      </c>
      <c r="F7789" s="19" t="s">
        <v>16579</v>
      </c>
      <c r="G7789" s="5" t="s">
        <v>16580</v>
      </c>
      <c r="H7789" s="26" t="s">
        <v>16581</v>
      </c>
      <c r="I7789" s="6" t="s">
        <v>251</v>
      </c>
    </row>
    <row r="7790" ht="15.0" customHeight="1">
      <c r="A7790" s="2" t="s">
        <v>9</v>
      </c>
      <c r="B7790" s="5">
        <v>19385.0</v>
      </c>
      <c r="C7790" s="25">
        <v>42914.0</v>
      </c>
      <c r="D7790" s="4">
        <v>22.0</v>
      </c>
      <c r="E7790" s="2" t="s">
        <v>10</v>
      </c>
      <c r="F7790" s="19" t="s">
        <v>16582</v>
      </c>
      <c r="G7790" s="5" t="s">
        <v>16583</v>
      </c>
      <c r="H7790" s="26" t="s">
        <v>6653</v>
      </c>
      <c r="I7790" s="6" t="s">
        <v>251</v>
      </c>
    </row>
    <row r="7791" ht="15.0" customHeight="1">
      <c r="A7791" s="2" t="s">
        <v>9</v>
      </c>
      <c r="B7791" s="5">
        <v>19384.0</v>
      </c>
      <c r="C7791" s="25">
        <v>42914.0</v>
      </c>
      <c r="D7791" s="4">
        <v>22.0</v>
      </c>
      <c r="E7791" s="2" t="s">
        <v>10</v>
      </c>
      <c r="F7791" s="19" t="s">
        <v>16584</v>
      </c>
      <c r="G7791" s="5" t="s">
        <v>16585</v>
      </c>
      <c r="H7791" s="26" t="s">
        <v>6745</v>
      </c>
      <c r="I7791" s="6" t="s">
        <v>251</v>
      </c>
    </row>
    <row r="7792" ht="15.0" customHeight="1">
      <c r="A7792" s="2" t="s">
        <v>9</v>
      </c>
      <c r="B7792" s="5">
        <v>19383.0</v>
      </c>
      <c r="C7792" s="25">
        <v>42914.0</v>
      </c>
      <c r="D7792" s="4">
        <v>22.0</v>
      </c>
      <c r="E7792" s="2" t="s">
        <v>10</v>
      </c>
      <c r="F7792" s="19" t="s">
        <v>8885</v>
      </c>
      <c r="G7792" s="5" t="s">
        <v>16586</v>
      </c>
      <c r="H7792" s="26" t="s">
        <v>16587</v>
      </c>
      <c r="I7792" s="6" t="s">
        <v>251</v>
      </c>
    </row>
    <row r="7793" ht="15.0" customHeight="1">
      <c r="A7793" s="2" t="s">
        <v>76</v>
      </c>
      <c r="B7793" s="5">
        <v>10463.0</v>
      </c>
      <c r="C7793" s="25">
        <v>42914.0</v>
      </c>
      <c r="D7793" s="4">
        <v>22.0</v>
      </c>
      <c r="E7793" s="2" t="s">
        <v>10</v>
      </c>
      <c r="F7793" s="19" t="s">
        <v>16588</v>
      </c>
      <c r="G7793" s="5" t="s">
        <v>16589</v>
      </c>
      <c r="H7793" s="26" t="s">
        <v>6511</v>
      </c>
      <c r="I7793" s="6" t="s">
        <v>251</v>
      </c>
    </row>
    <row r="7794" ht="15.0" customHeight="1">
      <c r="A7794" s="2" t="s">
        <v>82</v>
      </c>
      <c r="B7794" s="5">
        <v>3093.0</v>
      </c>
      <c r="C7794" s="25">
        <v>42914.0</v>
      </c>
      <c r="D7794" s="4">
        <v>22.0</v>
      </c>
      <c r="E7794" s="2" t="s">
        <v>10</v>
      </c>
      <c r="F7794" s="19" t="s">
        <v>16590</v>
      </c>
      <c r="G7794" s="5" t="s">
        <v>16591</v>
      </c>
      <c r="H7794" s="26" t="s">
        <v>6511</v>
      </c>
      <c r="I7794" s="6" t="s">
        <v>251</v>
      </c>
    </row>
    <row r="7795" ht="15.0" customHeight="1">
      <c r="A7795" s="2" t="s">
        <v>82</v>
      </c>
      <c r="B7795" s="5">
        <v>3092.0</v>
      </c>
      <c r="C7795" s="25">
        <v>42914.0</v>
      </c>
      <c r="D7795" s="4">
        <v>22.0</v>
      </c>
      <c r="E7795" s="2" t="s">
        <v>10</v>
      </c>
      <c r="F7795" s="19" t="s">
        <v>16592</v>
      </c>
      <c r="G7795" s="5" t="s">
        <v>16593</v>
      </c>
      <c r="H7795" s="26" t="s">
        <v>6511</v>
      </c>
      <c r="I7795" s="6" t="s">
        <v>251</v>
      </c>
    </row>
    <row r="7796" ht="15.0" customHeight="1">
      <c r="A7796" s="2" t="s">
        <v>82</v>
      </c>
      <c r="B7796" s="5">
        <v>3091.0</v>
      </c>
      <c r="C7796" s="25">
        <v>42914.0</v>
      </c>
      <c r="D7796" s="4">
        <v>22.0</v>
      </c>
      <c r="E7796" s="2" t="s">
        <v>10</v>
      </c>
      <c r="F7796" s="19" t="s">
        <v>16594</v>
      </c>
      <c r="G7796" s="5" t="s">
        <v>16595</v>
      </c>
      <c r="H7796" s="26" t="s">
        <v>6511</v>
      </c>
      <c r="I7796" s="6" t="s">
        <v>251</v>
      </c>
    </row>
    <row r="7797" ht="15.0" customHeight="1">
      <c r="A7797" s="2" t="s">
        <v>9</v>
      </c>
      <c r="B7797" s="5">
        <v>19382.0</v>
      </c>
      <c r="C7797" s="25">
        <v>42907.0</v>
      </c>
      <c r="D7797" s="4">
        <v>21.0</v>
      </c>
      <c r="E7797" s="2" t="s">
        <v>10</v>
      </c>
      <c r="F7797" s="19" t="s">
        <v>16596</v>
      </c>
      <c r="G7797" s="5" t="s">
        <v>16597</v>
      </c>
      <c r="H7797" s="26" t="s">
        <v>16598</v>
      </c>
      <c r="I7797" s="6" t="s">
        <v>251</v>
      </c>
    </row>
    <row r="7798" ht="15.0" customHeight="1">
      <c r="A7798" s="2" t="s">
        <v>9</v>
      </c>
      <c r="B7798" s="5">
        <v>19381.0</v>
      </c>
      <c r="C7798" s="25">
        <v>42907.0</v>
      </c>
      <c r="D7798" s="4">
        <v>21.0</v>
      </c>
      <c r="E7798" s="2" t="s">
        <v>10</v>
      </c>
      <c r="F7798" s="19" t="s">
        <v>16599</v>
      </c>
      <c r="G7798" s="5" t="s">
        <v>16600</v>
      </c>
      <c r="H7798" s="26" t="s">
        <v>6648</v>
      </c>
      <c r="I7798" s="6" t="s">
        <v>251</v>
      </c>
    </row>
    <row r="7799" ht="15.0" customHeight="1">
      <c r="A7799" s="2" t="s">
        <v>9</v>
      </c>
      <c r="B7799" s="5">
        <v>19380.0</v>
      </c>
      <c r="C7799" s="25">
        <v>42907.0</v>
      </c>
      <c r="D7799" s="4">
        <v>21.0</v>
      </c>
      <c r="E7799" s="2" t="s">
        <v>10</v>
      </c>
      <c r="F7799" s="19" t="s">
        <v>16601</v>
      </c>
      <c r="G7799" s="5" t="s">
        <v>16602</v>
      </c>
      <c r="H7799" s="26" t="s">
        <v>6745</v>
      </c>
      <c r="I7799" s="6" t="s">
        <v>251</v>
      </c>
    </row>
    <row r="7800" ht="15.0" customHeight="1">
      <c r="A7800" s="2" t="s">
        <v>9</v>
      </c>
      <c r="B7800" s="5">
        <v>19379.0</v>
      </c>
      <c r="C7800" s="25">
        <v>42907.0</v>
      </c>
      <c r="D7800" s="4">
        <v>21.0</v>
      </c>
      <c r="E7800" s="2" t="s">
        <v>10</v>
      </c>
      <c r="F7800" s="19" t="s">
        <v>16603</v>
      </c>
      <c r="G7800" s="5" t="s">
        <v>16604</v>
      </c>
      <c r="H7800" s="26" t="s">
        <v>6587</v>
      </c>
      <c r="I7800" s="6" t="s">
        <v>251</v>
      </c>
    </row>
    <row r="7801" ht="15.0" customHeight="1">
      <c r="A7801" s="2" t="s">
        <v>9</v>
      </c>
      <c r="B7801" s="5">
        <v>19378.0</v>
      </c>
      <c r="C7801" s="25">
        <v>42907.0</v>
      </c>
      <c r="D7801" s="4">
        <v>21.0</v>
      </c>
      <c r="E7801" s="2" t="s">
        <v>10</v>
      </c>
      <c r="F7801" s="19" t="s">
        <v>16605</v>
      </c>
      <c r="G7801" s="5" t="s">
        <v>16606</v>
      </c>
      <c r="H7801" s="26" t="s">
        <v>6587</v>
      </c>
      <c r="I7801" s="6" t="s">
        <v>251</v>
      </c>
    </row>
    <row r="7802" ht="15.0" customHeight="1">
      <c r="A7802" s="2" t="s">
        <v>9</v>
      </c>
      <c r="B7802" s="5">
        <v>19377.0</v>
      </c>
      <c r="C7802" s="25">
        <v>42907.0</v>
      </c>
      <c r="D7802" s="4">
        <v>21.0</v>
      </c>
      <c r="E7802" s="2" t="s">
        <v>10</v>
      </c>
      <c r="F7802" s="19" t="s">
        <v>16607</v>
      </c>
      <c r="G7802" s="5" t="s">
        <v>16608</v>
      </c>
      <c r="H7802" s="26" t="s">
        <v>6582</v>
      </c>
      <c r="I7802" s="6" t="s">
        <v>251</v>
      </c>
    </row>
    <row r="7803" ht="15.0" customHeight="1">
      <c r="A7803" s="2" t="s">
        <v>9</v>
      </c>
      <c r="B7803" s="5">
        <v>19376.0</v>
      </c>
      <c r="C7803" s="25">
        <v>42907.0</v>
      </c>
      <c r="D7803" s="4">
        <v>21.0</v>
      </c>
      <c r="E7803" s="2" t="s">
        <v>10</v>
      </c>
      <c r="F7803" s="19" t="s">
        <v>16609</v>
      </c>
      <c r="G7803" s="5" t="s">
        <v>16610</v>
      </c>
      <c r="H7803" s="26" t="s">
        <v>6582</v>
      </c>
      <c r="I7803" s="6" t="s">
        <v>251</v>
      </c>
    </row>
    <row r="7804" ht="15.0" customHeight="1">
      <c r="A7804" s="2" t="s">
        <v>9</v>
      </c>
      <c r="B7804" s="5">
        <v>19375.0</v>
      </c>
      <c r="C7804" s="25">
        <v>42907.0</v>
      </c>
      <c r="D7804" s="4">
        <v>21.0</v>
      </c>
      <c r="E7804" s="2" t="s">
        <v>10</v>
      </c>
      <c r="F7804" s="19" t="s">
        <v>16611</v>
      </c>
      <c r="G7804" s="5" t="s">
        <v>16612</v>
      </c>
      <c r="H7804" s="26" t="s">
        <v>6779</v>
      </c>
      <c r="I7804" s="6" t="s">
        <v>251</v>
      </c>
    </row>
    <row r="7805" ht="15.0" customHeight="1">
      <c r="A7805" s="2" t="s">
        <v>9</v>
      </c>
      <c r="B7805" s="5">
        <v>19374.0</v>
      </c>
      <c r="C7805" s="25">
        <v>42907.0</v>
      </c>
      <c r="D7805" s="4">
        <v>21.0</v>
      </c>
      <c r="E7805" s="2" t="s">
        <v>10</v>
      </c>
      <c r="F7805" s="19" t="s">
        <v>16613</v>
      </c>
      <c r="G7805" s="5" t="s">
        <v>16614</v>
      </c>
      <c r="H7805" s="26" t="s">
        <v>6693</v>
      </c>
      <c r="I7805" s="6" t="s">
        <v>251</v>
      </c>
    </row>
    <row r="7806" ht="15.0" customHeight="1">
      <c r="A7806" s="2" t="s">
        <v>9</v>
      </c>
      <c r="B7806" s="5">
        <v>19373.0</v>
      </c>
      <c r="C7806" s="25">
        <v>42907.0</v>
      </c>
      <c r="D7806" s="4">
        <v>21.0</v>
      </c>
      <c r="E7806" s="2" t="s">
        <v>10</v>
      </c>
      <c r="F7806" s="19" t="s">
        <v>16615</v>
      </c>
      <c r="G7806" s="5" t="s">
        <v>16616</v>
      </c>
      <c r="H7806" s="26" t="s">
        <v>6693</v>
      </c>
      <c r="I7806" s="6" t="s">
        <v>251</v>
      </c>
    </row>
    <row r="7807" ht="15.0" customHeight="1">
      <c r="A7807" s="2" t="s">
        <v>9</v>
      </c>
      <c r="B7807" s="5">
        <v>19372.0</v>
      </c>
      <c r="C7807" s="25">
        <v>42907.0</v>
      </c>
      <c r="D7807" s="4">
        <v>21.0</v>
      </c>
      <c r="E7807" s="2" t="s">
        <v>10</v>
      </c>
      <c r="F7807" s="19" t="s">
        <v>16617</v>
      </c>
      <c r="G7807" s="5" t="s">
        <v>16618</v>
      </c>
      <c r="H7807" s="26" t="s">
        <v>6604</v>
      </c>
      <c r="I7807" s="6" t="s">
        <v>251</v>
      </c>
    </row>
    <row r="7808" ht="15.0" customHeight="1">
      <c r="A7808" s="2" t="s">
        <v>9</v>
      </c>
      <c r="B7808" s="5">
        <v>19371.0</v>
      </c>
      <c r="C7808" s="25">
        <v>42907.0</v>
      </c>
      <c r="D7808" s="4">
        <v>21.0</v>
      </c>
      <c r="E7808" s="2" t="s">
        <v>10</v>
      </c>
      <c r="F7808" s="19" t="s">
        <v>16619</v>
      </c>
      <c r="G7808" s="5" t="s">
        <v>16620</v>
      </c>
      <c r="H7808" s="26" t="s">
        <v>16621</v>
      </c>
      <c r="I7808" s="6" t="s">
        <v>251</v>
      </c>
    </row>
    <row r="7809" ht="15.0" customHeight="1">
      <c r="A7809" s="2" t="s">
        <v>9</v>
      </c>
      <c r="B7809" s="5">
        <v>19370.0</v>
      </c>
      <c r="C7809" s="25">
        <v>42907.0</v>
      </c>
      <c r="D7809" s="4">
        <v>21.0</v>
      </c>
      <c r="E7809" s="2" t="s">
        <v>10</v>
      </c>
      <c r="F7809" s="19" t="s">
        <v>16622</v>
      </c>
      <c r="G7809" s="5" t="s">
        <v>16623</v>
      </c>
      <c r="H7809" s="26" t="s">
        <v>6582</v>
      </c>
      <c r="I7809" s="6" t="s">
        <v>251</v>
      </c>
    </row>
    <row r="7810" ht="15.0" customHeight="1">
      <c r="A7810" s="2" t="s">
        <v>9</v>
      </c>
      <c r="B7810" s="5">
        <v>19369.0</v>
      </c>
      <c r="C7810" s="25">
        <v>42907.0</v>
      </c>
      <c r="D7810" s="4">
        <v>21.0</v>
      </c>
      <c r="E7810" s="2" t="s">
        <v>10</v>
      </c>
      <c r="F7810" s="19" t="s">
        <v>16624</v>
      </c>
      <c r="G7810" s="5" t="s">
        <v>16625</v>
      </c>
      <c r="H7810" s="26" t="s">
        <v>6768</v>
      </c>
      <c r="I7810" s="6" t="s">
        <v>251</v>
      </c>
    </row>
    <row r="7811" ht="15.0" customHeight="1">
      <c r="A7811" s="2" t="s">
        <v>9</v>
      </c>
      <c r="B7811" s="5">
        <v>19368.0</v>
      </c>
      <c r="C7811" s="25">
        <v>42907.0</v>
      </c>
      <c r="D7811" s="4">
        <v>21.0</v>
      </c>
      <c r="E7811" s="2" t="s">
        <v>10</v>
      </c>
      <c r="F7811" s="19" t="s">
        <v>16626</v>
      </c>
      <c r="G7811" s="5" t="s">
        <v>16627</v>
      </c>
      <c r="H7811" s="26" t="s">
        <v>16628</v>
      </c>
      <c r="I7811" s="6" t="s">
        <v>251</v>
      </c>
    </row>
    <row r="7812" ht="15.0" customHeight="1">
      <c r="A7812" s="2" t="s">
        <v>9</v>
      </c>
      <c r="B7812" s="5">
        <v>19367.0</v>
      </c>
      <c r="C7812" s="25">
        <v>42907.0</v>
      </c>
      <c r="D7812" s="4">
        <v>21.0</v>
      </c>
      <c r="E7812" s="2" t="s">
        <v>10</v>
      </c>
      <c r="F7812" s="19" t="s">
        <v>16629</v>
      </c>
      <c r="G7812" s="5" t="s">
        <v>16630</v>
      </c>
      <c r="H7812" s="26" t="s">
        <v>6862</v>
      </c>
      <c r="I7812" s="6" t="s">
        <v>251</v>
      </c>
    </row>
    <row r="7813" ht="15.0" customHeight="1">
      <c r="A7813" s="2" t="s">
        <v>9</v>
      </c>
      <c r="B7813" s="5">
        <v>19366.0</v>
      </c>
      <c r="C7813" s="25">
        <v>42907.0</v>
      </c>
      <c r="D7813" s="4">
        <v>21.0</v>
      </c>
      <c r="E7813" s="2" t="s">
        <v>10</v>
      </c>
      <c r="F7813" s="19" t="s">
        <v>16631</v>
      </c>
      <c r="G7813" s="5" t="s">
        <v>16632</v>
      </c>
      <c r="H7813" s="26" t="s">
        <v>7128</v>
      </c>
      <c r="I7813" s="6" t="s">
        <v>251</v>
      </c>
    </row>
    <row r="7814" ht="15.0" customHeight="1">
      <c r="A7814" s="2" t="s">
        <v>9</v>
      </c>
      <c r="B7814" s="5">
        <v>19365.0</v>
      </c>
      <c r="C7814" s="25">
        <v>42907.0</v>
      </c>
      <c r="D7814" s="4">
        <v>21.0</v>
      </c>
      <c r="E7814" s="2" t="s">
        <v>10</v>
      </c>
      <c r="F7814" s="19" t="s">
        <v>16633</v>
      </c>
      <c r="G7814" s="5" t="s">
        <v>16634</v>
      </c>
      <c r="H7814" s="26" t="s">
        <v>8048</v>
      </c>
      <c r="I7814" s="6" t="s">
        <v>251</v>
      </c>
    </row>
    <row r="7815" ht="15.0" customHeight="1">
      <c r="A7815" s="2" t="s">
        <v>9</v>
      </c>
      <c r="B7815" s="5">
        <v>19364.0</v>
      </c>
      <c r="C7815" s="25">
        <v>42907.0</v>
      </c>
      <c r="D7815" s="4">
        <v>21.0</v>
      </c>
      <c r="E7815" s="2" t="s">
        <v>10</v>
      </c>
      <c r="F7815" s="19" t="s">
        <v>16635</v>
      </c>
      <c r="G7815" s="5" t="s">
        <v>16636</v>
      </c>
      <c r="H7815" s="26" t="s">
        <v>16637</v>
      </c>
      <c r="I7815" s="6" t="s">
        <v>251</v>
      </c>
    </row>
    <row r="7816" ht="15.0" customHeight="1">
      <c r="A7816" s="2" t="s">
        <v>9</v>
      </c>
      <c r="B7816" s="5">
        <v>19363.0</v>
      </c>
      <c r="C7816" s="25">
        <v>42907.0</v>
      </c>
      <c r="D7816" s="4">
        <v>21.0</v>
      </c>
      <c r="E7816" s="2" t="s">
        <v>10</v>
      </c>
      <c r="F7816" s="19" t="s">
        <v>16638</v>
      </c>
      <c r="G7816" s="5" t="s">
        <v>16639</v>
      </c>
      <c r="H7816" s="26" t="s">
        <v>6709</v>
      </c>
      <c r="I7816" s="6" t="s">
        <v>251</v>
      </c>
    </row>
    <row r="7817" ht="15.0" customHeight="1">
      <c r="A7817" s="2" t="s">
        <v>9</v>
      </c>
      <c r="B7817" s="5">
        <v>19362.0</v>
      </c>
      <c r="C7817" s="25">
        <v>42907.0</v>
      </c>
      <c r="D7817" s="4">
        <v>21.0</v>
      </c>
      <c r="E7817" s="2" t="s">
        <v>10</v>
      </c>
      <c r="F7817" s="19" t="s">
        <v>16640</v>
      </c>
      <c r="G7817" s="5" t="s">
        <v>16641</v>
      </c>
      <c r="H7817" s="26" t="s">
        <v>6648</v>
      </c>
      <c r="I7817" s="6" t="s">
        <v>251</v>
      </c>
    </row>
    <row r="7818" ht="15.0" customHeight="1">
      <c r="A7818" s="2" t="s">
        <v>9</v>
      </c>
      <c r="B7818" s="5">
        <v>19361.0</v>
      </c>
      <c r="C7818" s="25">
        <v>42907.0</v>
      </c>
      <c r="D7818" s="4">
        <v>21.0</v>
      </c>
      <c r="E7818" s="2" t="s">
        <v>10</v>
      </c>
      <c r="F7818" s="19" t="s">
        <v>16642</v>
      </c>
      <c r="G7818" s="5" t="s">
        <v>16643</v>
      </c>
      <c r="H7818" s="26" t="s">
        <v>6582</v>
      </c>
      <c r="I7818" s="6" t="s">
        <v>251</v>
      </c>
    </row>
    <row r="7819" ht="15.0" customHeight="1">
      <c r="A7819" s="2" t="s">
        <v>9</v>
      </c>
      <c r="B7819" s="5">
        <v>19360.0</v>
      </c>
      <c r="C7819" s="25">
        <v>42907.0</v>
      </c>
      <c r="D7819" s="4">
        <v>21.0</v>
      </c>
      <c r="E7819" s="2" t="s">
        <v>10</v>
      </c>
      <c r="F7819" s="19" t="s">
        <v>16644</v>
      </c>
      <c r="G7819" s="5" t="s">
        <v>16645</v>
      </c>
      <c r="H7819" s="26" t="s">
        <v>7156</v>
      </c>
      <c r="I7819" s="6" t="s">
        <v>251</v>
      </c>
    </row>
    <row r="7820" ht="15.0" customHeight="1">
      <c r="A7820" s="2" t="s">
        <v>9</v>
      </c>
      <c r="B7820" s="5">
        <v>19359.0</v>
      </c>
      <c r="C7820" s="25">
        <v>42907.0</v>
      </c>
      <c r="D7820" s="4">
        <v>21.0</v>
      </c>
      <c r="E7820" s="2" t="s">
        <v>10</v>
      </c>
      <c r="F7820" s="19" t="s">
        <v>16646</v>
      </c>
      <c r="G7820" s="5" t="s">
        <v>16647</v>
      </c>
      <c r="H7820" s="26" t="s">
        <v>16648</v>
      </c>
      <c r="I7820" s="6" t="s">
        <v>251</v>
      </c>
    </row>
    <row r="7821" ht="15.0" customHeight="1">
      <c r="A7821" s="2" t="s">
        <v>9</v>
      </c>
      <c r="B7821" s="5">
        <v>19358.0</v>
      </c>
      <c r="C7821" s="25">
        <v>42907.0</v>
      </c>
      <c r="D7821" s="4">
        <v>21.0</v>
      </c>
      <c r="E7821" s="2" t="s">
        <v>10</v>
      </c>
      <c r="F7821" s="19" t="s">
        <v>16649</v>
      </c>
      <c r="G7821" s="5" t="s">
        <v>16650</v>
      </c>
      <c r="H7821" s="26" t="s">
        <v>6587</v>
      </c>
      <c r="I7821" s="6" t="s">
        <v>251</v>
      </c>
    </row>
    <row r="7822" ht="15.0" customHeight="1">
      <c r="A7822" s="2" t="s">
        <v>9</v>
      </c>
      <c r="B7822" s="5">
        <v>19357.0</v>
      </c>
      <c r="C7822" s="25">
        <v>42907.0</v>
      </c>
      <c r="D7822" s="4">
        <v>21.0</v>
      </c>
      <c r="E7822" s="2" t="s">
        <v>10</v>
      </c>
      <c r="F7822" s="19" t="s">
        <v>16651</v>
      </c>
      <c r="G7822" s="5" t="s">
        <v>16652</v>
      </c>
      <c r="H7822" s="26" t="s">
        <v>6916</v>
      </c>
      <c r="I7822" s="6" t="s">
        <v>251</v>
      </c>
    </row>
    <row r="7823" ht="15.0" customHeight="1">
      <c r="A7823" s="2" t="s">
        <v>9</v>
      </c>
      <c r="B7823" s="5">
        <v>19356.0</v>
      </c>
      <c r="C7823" s="25">
        <v>42907.0</v>
      </c>
      <c r="D7823" s="4">
        <v>21.0</v>
      </c>
      <c r="E7823" s="2" t="s">
        <v>10</v>
      </c>
      <c r="F7823" s="19" t="s">
        <v>16653</v>
      </c>
      <c r="G7823" s="5" t="s">
        <v>16654</v>
      </c>
      <c r="H7823" s="26" t="s">
        <v>6916</v>
      </c>
      <c r="I7823" s="6" t="s">
        <v>251</v>
      </c>
    </row>
    <row r="7824" ht="15.0" customHeight="1">
      <c r="A7824" s="2" t="s">
        <v>9</v>
      </c>
      <c r="B7824" s="5">
        <v>19355.0</v>
      </c>
      <c r="C7824" s="25">
        <v>42907.0</v>
      </c>
      <c r="D7824" s="4">
        <v>21.0</v>
      </c>
      <c r="E7824" s="2" t="s">
        <v>10</v>
      </c>
      <c r="F7824" s="19" t="s">
        <v>16655</v>
      </c>
      <c r="G7824" s="5" t="s">
        <v>16656</v>
      </c>
      <c r="H7824" s="26" t="s">
        <v>6840</v>
      </c>
      <c r="I7824" s="6" t="s">
        <v>251</v>
      </c>
    </row>
    <row r="7825" ht="15.0" customHeight="1">
      <c r="A7825" s="2" t="s">
        <v>9</v>
      </c>
      <c r="B7825" s="5">
        <v>19354.0</v>
      </c>
      <c r="C7825" s="25">
        <v>42907.0</v>
      </c>
      <c r="D7825" s="4">
        <v>21.0</v>
      </c>
      <c r="E7825" s="2" t="s">
        <v>10</v>
      </c>
      <c r="F7825" s="19" t="s">
        <v>16657</v>
      </c>
      <c r="G7825" s="5" t="s">
        <v>16658</v>
      </c>
      <c r="H7825" s="26" t="s">
        <v>6601</v>
      </c>
      <c r="I7825" s="6" t="s">
        <v>251</v>
      </c>
    </row>
    <row r="7826" ht="15.0" customHeight="1">
      <c r="A7826" s="2" t="s">
        <v>9</v>
      </c>
      <c r="B7826" s="5">
        <v>19353.0</v>
      </c>
      <c r="C7826" s="25">
        <v>42907.0</v>
      </c>
      <c r="D7826" s="4">
        <v>21.0</v>
      </c>
      <c r="E7826" s="2" t="s">
        <v>10</v>
      </c>
      <c r="F7826" s="19" t="s">
        <v>16659</v>
      </c>
      <c r="G7826" s="5" t="s">
        <v>16660</v>
      </c>
      <c r="H7826" s="26" t="s">
        <v>15358</v>
      </c>
      <c r="I7826" s="6" t="s">
        <v>251</v>
      </c>
    </row>
    <row r="7827" ht="15.0" customHeight="1">
      <c r="A7827" s="2" t="s">
        <v>76</v>
      </c>
      <c r="B7827" s="5">
        <v>10462.0</v>
      </c>
      <c r="C7827" s="25">
        <v>42907.0</v>
      </c>
      <c r="D7827" s="4">
        <v>21.0</v>
      </c>
      <c r="E7827" s="2" t="s">
        <v>10</v>
      </c>
      <c r="F7827" s="19" t="s">
        <v>16661</v>
      </c>
      <c r="G7827" s="5" t="s">
        <v>16662</v>
      </c>
      <c r="H7827" s="26" t="s">
        <v>6511</v>
      </c>
      <c r="I7827" s="6" t="s">
        <v>251</v>
      </c>
    </row>
    <row r="7828" ht="15.0" customHeight="1">
      <c r="A7828" s="2" t="s">
        <v>82</v>
      </c>
      <c r="B7828" s="5">
        <v>3090.0</v>
      </c>
      <c r="C7828" s="25">
        <v>42907.0</v>
      </c>
      <c r="D7828" s="4">
        <v>21.0</v>
      </c>
      <c r="E7828" s="2" t="s">
        <v>10</v>
      </c>
      <c r="F7828" s="19" t="s">
        <v>16663</v>
      </c>
      <c r="G7828" s="5" t="s">
        <v>16664</v>
      </c>
      <c r="H7828" s="26" t="s">
        <v>6511</v>
      </c>
      <c r="I7828" s="6" t="s">
        <v>251</v>
      </c>
    </row>
    <row r="7829" ht="15.0" customHeight="1">
      <c r="A7829" s="2" t="s">
        <v>82</v>
      </c>
      <c r="B7829" s="5">
        <v>3089.0</v>
      </c>
      <c r="C7829" s="25">
        <v>42907.0</v>
      </c>
      <c r="D7829" s="4">
        <v>21.0</v>
      </c>
      <c r="E7829" s="2" t="s">
        <v>10</v>
      </c>
      <c r="F7829" s="19" t="s">
        <v>16665</v>
      </c>
      <c r="G7829" s="5" t="s">
        <v>16666</v>
      </c>
      <c r="H7829" s="26" t="s">
        <v>6511</v>
      </c>
      <c r="I7829" s="6" t="s">
        <v>251</v>
      </c>
    </row>
    <row r="7830" ht="15.0" customHeight="1">
      <c r="A7830" s="2" t="s">
        <v>82</v>
      </c>
      <c r="B7830" s="5">
        <v>3088.0</v>
      </c>
      <c r="C7830" s="25">
        <v>42907.0</v>
      </c>
      <c r="D7830" s="4">
        <v>21.0</v>
      </c>
      <c r="E7830" s="2" t="s">
        <v>10</v>
      </c>
      <c r="F7830" s="19" t="s">
        <v>16667</v>
      </c>
      <c r="G7830" s="5" t="s">
        <v>16668</v>
      </c>
      <c r="H7830" s="26" t="s">
        <v>6511</v>
      </c>
      <c r="I7830" s="6" t="s">
        <v>251</v>
      </c>
    </row>
    <row r="7831" ht="15.0" customHeight="1">
      <c r="A7831" s="2" t="s">
        <v>82</v>
      </c>
      <c r="B7831" s="5">
        <v>3087.0</v>
      </c>
      <c r="C7831" s="25">
        <v>42907.0</v>
      </c>
      <c r="D7831" s="4">
        <v>21.0</v>
      </c>
      <c r="E7831" s="2" t="s">
        <v>10</v>
      </c>
      <c r="F7831" s="19" t="s">
        <v>16669</v>
      </c>
      <c r="G7831" s="5" t="s">
        <v>16670</v>
      </c>
      <c r="H7831" s="26" t="s">
        <v>6511</v>
      </c>
      <c r="I7831" s="6" t="s">
        <v>251</v>
      </c>
    </row>
    <row r="7832" ht="15.0" customHeight="1">
      <c r="A7832" s="2" t="s">
        <v>82</v>
      </c>
      <c r="B7832" s="5">
        <v>3086.0</v>
      </c>
      <c r="C7832" s="25">
        <v>42907.0</v>
      </c>
      <c r="D7832" s="4">
        <v>21.0</v>
      </c>
      <c r="E7832" s="2" t="s">
        <v>10</v>
      </c>
      <c r="F7832" s="19" t="s">
        <v>16671</v>
      </c>
      <c r="G7832" s="5" t="s">
        <v>16672</v>
      </c>
      <c r="H7832" s="26" t="s">
        <v>6511</v>
      </c>
      <c r="I7832" s="6" t="s">
        <v>251</v>
      </c>
    </row>
    <row r="7833" ht="15.0" customHeight="1">
      <c r="A7833" s="2" t="s">
        <v>9</v>
      </c>
      <c r="B7833" s="5">
        <v>19352.0</v>
      </c>
      <c r="C7833" s="25">
        <v>42900.0</v>
      </c>
      <c r="D7833" s="4">
        <v>20.0</v>
      </c>
      <c r="E7833" s="2" t="s">
        <v>10</v>
      </c>
      <c r="F7833" s="19" t="s">
        <v>16673</v>
      </c>
      <c r="G7833" s="5" t="s">
        <v>16674</v>
      </c>
      <c r="H7833" s="26" t="s">
        <v>16675</v>
      </c>
      <c r="I7833" s="6" t="s">
        <v>251</v>
      </c>
    </row>
    <row r="7834" ht="15.0" customHeight="1">
      <c r="A7834" s="2" t="s">
        <v>9</v>
      </c>
      <c r="B7834" s="5">
        <v>19351.0</v>
      </c>
      <c r="C7834" s="25">
        <v>42900.0</v>
      </c>
      <c r="D7834" s="4">
        <v>20.0</v>
      </c>
      <c r="E7834" s="2" t="s">
        <v>10</v>
      </c>
      <c r="F7834" s="19" t="s">
        <v>16676</v>
      </c>
      <c r="G7834" s="5" t="s">
        <v>16677</v>
      </c>
      <c r="H7834" s="26" t="s">
        <v>6593</v>
      </c>
      <c r="I7834" s="6" t="s">
        <v>251</v>
      </c>
    </row>
    <row r="7835" ht="15.0" customHeight="1">
      <c r="A7835" s="2" t="s">
        <v>9</v>
      </c>
      <c r="B7835" s="5">
        <v>19350.0</v>
      </c>
      <c r="C7835" s="25">
        <v>42900.0</v>
      </c>
      <c r="D7835" s="4">
        <v>20.0</v>
      </c>
      <c r="E7835" s="2" t="s">
        <v>10</v>
      </c>
      <c r="F7835" s="19" t="s">
        <v>16678</v>
      </c>
      <c r="G7835" s="5" t="s">
        <v>16679</v>
      </c>
      <c r="H7835" s="26" t="s">
        <v>16680</v>
      </c>
      <c r="I7835" s="6" t="s">
        <v>251</v>
      </c>
    </row>
    <row r="7836" ht="15.0" customHeight="1">
      <c r="A7836" s="2" t="s">
        <v>9</v>
      </c>
      <c r="B7836" s="5">
        <v>19349.0</v>
      </c>
      <c r="C7836" s="25">
        <v>42900.0</v>
      </c>
      <c r="D7836" s="4">
        <v>20.0</v>
      </c>
      <c r="E7836" s="2" t="s">
        <v>10</v>
      </c>
      <c r="F7836" s="19" t="s">
        <v>16681</v>
      </c>
      <c r="G7836" s="5" t="s">
        <v>16682</v>
      </c>
      <c r="H7836" s="26" t="s">
        <v>7395</v>
      </c>
      <c r="I7836" s="6" t="s">
        <v>251</v>
      </c>
    </row>
    <row r="7837" ht="15.0" customHeight="1">
      <c r="A7837" s="2" t="s">
        <v>9</v>
      </c>
      <c r="B7837" s="5">
        <v>19348.0</v>
      </c>
      <c r="C7837" s="25">
        <v>42900.0</v>
      </c>
      <c r="D7837" s="4">
        <v>20.0</v>
      </c>
      <c r="E7837" s="2" t="s">
        <v>10</v>
      </c>
      <c r="F7837" s="19" t="s">
        <v>16683</v>
      </c>
      <c r="G7837" s="5" t="s">
        <v>16684</v>
      </c>
      <c r="H7837" s="26" t="s">
        <v>8813</v>
      </c>
      <c r="I7837" s="6" t="s">
        <v>251</v>
      </c>
    </row>
    <row r="7838" ht="15.0" customHeight="1">
      <c r="A7838" s="2" t="s">
        <v>9</v>
      </c>
      <c r="B7838" s="5">
        <v>19347.0</v>
      </c>
      <c r="C7838" s="25">
        <v>42900.0</v>
      </c>
      <c r="D7838" s="4">
        <v>20.0</v>
      </c>
      <c r="E7838" s="2" t="s">
        <v>10</v>
      </c>
      <c r="F7838" s="19" t="s">
        <v>16685</v>
      </c>
      <c r="G7838" s="5" t="s">
        <v>16686</v>
      </c>
      <c r="H7838" s="26" t="s">
        <v>8813</v>
      </c>
      <c r="I7838" s="6" t="s">
        <v>251</v>
      </c>
    </row>
    <row r="7839" ht="15.0" customHeight="1">
      <c r="A7839" s="2" t="s">
        <v>9</v>
      </c>
      <c r="B7839" s="5">
        <v>19346.0</v>
      </c>
      <c r="C7839" s="25">
        <v>42900.0</v>
      </c>
      <c r="D7839" s="4">
        <v>20.0</v>
      </c>
      <c r="E7839" s="2" t="s">
        <v>10</v>
      </c>
      <c r="F7839" s="19" t="s">
        <v>16687</v>
      </c>
      <c r="G7839" s="5" t="s">
        <v>16688</v>
      </c>
      <c r="H7839" s="26" t="s">
        <v>6612</v>
      </c>
      <c r="I7839" s="6" t="s">
        <v>251</v>
      </c>
    </row>
    <row r="7840" ht="15.0" customHeight="1">
      <c r="A7840" s="2" t="s">
        <v>9</v>
      </c>
      <c r="B7840" s="5">
        <v>19345.0</v>
      </c>
      <c r="C7840" s="25">
        <v>42900.0</v>
      </c>
      <c r="D7840" s="4">
        <v>20.0</v>
      </c>
      <c r="E7840" s="2" t="s">
        <v>10</v>
      </c>
      <c r="F7840" s="19" t="s">
        <v>16689</v>
      </c>
      <c r="G7840" s="5" t="s">
        <v>16690</v>
      </c>
      <c r="H7840" s="26" t="s">
        <v>6787</v>
      </c>
      <c r="I7840" s="6" t="s">
        <v>251</v>
      </c>
    </row>
    <row r="7841" ht="15.0" customHeight="1">
      <c r="A7841" s="2" t="s">
        <v>9</v>
      </c>
      <c r="B7841" s="5">
        <v>19344.0</v>
      </c>
      <c r="C7841" s="25">
        <v>42900.0</v>
      </c>
      <c r="D7841" s="4">
        <v>20.0</v>
      </c>
      <c r="E7841" s="2" t="s">
        <v>10</v>
      </c>
      <c r="F7841" s="19" t="s">
        <v>16691</v>
      </c>
      <c r="G7841" s="5" t="s">
        <v>16692</v>
      </c>
      <c r="H7841" s="26" t="s">
        <v>6787</v>
      </c>
      <c r="I7841" s="6" t="s">
        <v>251</v>
      </c>
    </row>
    <row r="7842" ht="15.0" customHeight="1">
      <c r="A7842" s="2" t="s">
        <v>9</v>
      </c>
      <c r="B7842" s="5">
        <v>19343.0</v>
      </c>
      <c r="C7842" s="25">
        <v>42900.0</v>
      </c>
      <c r="D7842" s="4">
        <v>20.0</v>
      </c>
      <c r="E7842" s="2" t="s">
        <v>10</v>
      </c>
      <c r="F7842" s="19" t="s">
        <v>16693</v>
      </c>
      <c r="G7842" s="5" t="s">
        <v>16694</v>
      </c>
      <c r="H7842" s="26" t="s">
        <v>6840</v>
      </c>
      <c r="I7842" s="6" t="s">
        <v>251</v>
      </c>
    </row>
    <row r="7843" ht="15.0" customHeight="1">
      <c r="A7843" s="2" t="s">
        <v>9</v>
      </c>
      <c r="B7843" s="5">
        <v>19342.0</v>
      </c>
      <c r="C7843" s="25">
        <v>42900.0</v>
      </c>
      <c r="D7843" s="4">
        <v>20.0</v>
      </c>
      <c r="E7843" s="2" t="s">
        <v>10</v>
      </c>
      <c r="F7843" s="19" t="s">
        <v>16695</v>
      </c>
      <c r="G7843" s="5" t="s">
        <v>16696</v>
      </c>
      <c r="H7843" s="26" t="s">
        <v>6582</v>
      </c>
      <c r="I7843" s="6" t="s">
        <v>251</v>
      </c>
    </row>
    <row r="7844" ht="15.0" customHeight="1">
      <c r="A7844" s="2" t="s">
        <v>9</v>
      </c>
      <c r="B7844" s="5">
        <v>19341.0</v>
      </c>
      <c r="C7844" s="25">
        <v>42900.0</v>
      </c>
      <c r="D7844" s="4">
        <v>20.0</v>
      </c>
      <c r="E7844" s="2" t="s">
        <v>10</v>
      </c>
      <c r="F7844" s="19" t="s">
        <v>16697</v>
      </c>
      <c r="G7844" s="5" t="s">
        <v>16698</v>
      </c>
      <c r="H7844" s="26" t="s">
        <v>6693</v>
      </c>
      <c r="I7844" s="6" t="s">
        <v>251</v>
      </c>
    </row>
    <row r="7845" ht="15.0" customHeight="1">
      <c r="A7845" s="2" t="s">
        <v>9</v>
      </c>
      <c r="B7845" s="5">
        <v>19340.0</v>
      </c>
      <c r="C7845" s="25">
        <v>42900.0</v>
      </c>
      <c r="D7845" s="4">
        <v>20.0</v>
      </c>
      <c r="E7845" s="2" t="s">
        <v>10</v>
      </c>
      <c r="F7845" s="19" t="s">
        <v>16699</v>
      </c>
      <c r="G7845" s="5" t="s">
        <v>16700</v>
      </c>
      <c r="H7845" s="26" t="s">
        <v>6693</v>
      </c>
      <c r="I7845" s="6" t="s">
        <v>251</v>
      </c>
    </row>
    <row r="7846" ht="15.0" customHeight="1">
      <c r="A7846" s="2" t="s">
        <v>9</v>
      </c>
      <c r="B7846" s="5">
        <v>19339.0</v>
      </c>
      <c r="C7846" s="25">
        <v>42900.0</v>
      </c>
      <c r="D7846" s="4">
        <v>20.0</v>
      </c>
      <c r="E7846" s="2" t="s">
        <v>10</v>
      </c>
      <c r="F7846" s="19" t="s">
        <v>16701</v>
      </c>
      <c r="G7846" s="5" t="s">
        <v>16702</v>
      </c>
      <c r="H7846" s="26" t="s">
        <v>6653</v>
      </c>
      <c r="I7846" s="6" t="s">
        <v>251</v>
      </c>
    </row>
    <row r="7847" ht="15.0" customHeight="1">
      <c r="A7847" s="2" t="s">
        <v>9</v>
      </c>
      <c r="B7847" s="5">
        <v>19338.0</v>
      </c>
      <c r="C7847" s="25">
        <v>42900.0</v>
      </c>
      <c r="D7847" s="4">
        <v>20.0</v>
      </c>
      <c r="E7847" s="2" t="s">
        <v>10</v>
      </c>
      <c r="F7847" s="19" t="s">
        <v>16703</v>
      </c>
      <c r="G7847" s="5" t="s">
        <v>16704</v>
      </c>
      <c r="H7847" s="26" t="s">
        <v>6688</v>
      </c>
      <c r="I7847" s="6" t="s">
        <v>251</v>
      </c>
    </row>
    <row r="7848" ht="15.0" customHeight="1">
      <c r="A7848" s="2" t="s">
        <v>9</v>
      </c>
      <c r="B7848" s="5">
        <v>19337.0</v>
      </c>
      <c r="C7848" s="25">
        <v>42900.0</v>
      </c>
      <c r="D7848" s="4">
        <v>20.0</v>
      </c>
      <c r="E7848" s="2" t="s">
        <v>10</v>
      </c>
      <c r="F7848" s="19" t="s">
        <v>16705</v>
      </c>
      <c r="G7848" s="5" t="s">
        <v>16706</v>
      </c>
      <c r="H7848" s="26" t="s">
        <v>6793</v>
      </c>
      <c r="I7848" s="6" t="s">
        <v>251</v>
      </c>
    </row>
    <row r="7849" ht="15.0" customHeight="1">
      <c r="A7849" s="2" t="s">
        <v>9</v>
      </c>
      <c r="B7849" s="5">
        <v>19336.0</v>
      </c>
      <c r="C7849" s="25">
        <v>42900.0</v>
      </c>
      <c r="D7849" s="4">
        <v>20.0</v>
      </c>
      <c r="E7849" s="2" t="s">
        <v>10</v>
      </c>
      <c r="F7849" s="19" t="s">
        <v>16707</v>
      </c>
      <c r="G7849" s="5" t="s">
        <v>16708</v>
      </c>
      <c r="H7849" s="26" t="s">
        <v>6698</v>
      </c>
      <c r="I7849" s="6" t="s">
        <v>251</v>
      </c>
    </row>
    <row r="7850" ht="15.0" customHeight="1">
      <c r="A7850" s="2" t="s">
        <v>9</v>
      </c>
      <c r="B7850" s="5">
        <v>19335.0</v>
      </c>
      <c r="C7850" s="25">
        <v>42900.0</v>
      </c>
      <c r="D7850" s="4">
        <v>20.0</v>
      </c>
      <c r="E7850" s="2" t="s">
        <v>10</v>
      </c>
      <c r="F7850" s="19" t="s">
        <v>16709</v>
      </c>
      <c r="G7850" s="5" t="s">
        <v>16710</v>
      </c>
      <c r="H7850" s="26" t="s">
        <v>11097</v>
      </c>
      <c r="I7850" s="6" t="s">
        <v>251</v>
      </c>
    </row>
    <row r="7851" ht="15.0" customHeight="1">
      <c r="A7851" s="2" t="s">
        <v>9</v>
      </c>
      <c r="B7851" s="5">
        <v>19334.0</v>
      </c>
      <c r="C7851" s="25">
        <v>42900.0</v>
      </c>
      <c r="D7851" s="4">
        <v>20.0</v>
      </c>
      <c r="E7851" s="2" t="s">
        <v>10</v>
      </c>
      <c r="F7851" s="19" t="s">
        <v>16711</v>
      </c>
      <c r="G7851" s="5" t="s">
        <v>16712</v>
      </c>
      <c r="H7851" s="26" t="s">
        <v>10443</v>
      </c>
      <c r="I7851" s="6" t="s">
        <v>251</v>
      </c>
    </row>
    <row r="7852" ht="15.0" customHeight="1">
      <c r="A7852" s="2" t="s">
        <v>9</v>
      </c>
      <c r="B7852" s="5">
        <v>19333.0</v>
      </c>
      <c r="C7852" s="25">
        <v>42900.0</v>
      </c>
      <c r="D7852" s="4">
        <v>20.0</v>
      </c>
      <c r="E7852" s="2" t="s">
        <v>10</v>
      </c>
      <c r="F7852" s="19" t="s">
        <v>16713</v>
      </c>
      <c r="G7852" s="5" t="s">
        <v>16714</v>
      </c>
      <c r="H7852" s="26" t="s">
        <v>10443</v>
      </c>
      <c r="I7852" s="6" t="s">
        <v>251</v>
      </c>
    </row>
    <row r="7853" ht="15.0" customHeight="1">
      <c r="A7853" s="2" t="s">
        <v>9</v>
      </c>
      <c r="B7853" s="5">
        <v>19332.0</v>
      </c>
      <c r="C7853" s="25">
        <v>42900.0</v>
      </c>
      <c r="D7853" s="4">
        <v>20.0</v>
      </c>
      <c r="E7853" s="2" t="s">
        <v>10</v>
      </c>
      <c r="F7853" s="19" t="s">
        <v>16715</v>
      </c>
      <c r="G7853" s="5" t="s">
        <v>16716</v>
      </c>
      <c r="H7853" s="26" t="s">
        <v>8048</v>
      </c>
      <c r="I7853" s="6" t="s">
        <v>251</v>
      </c>
    </row>
    <row r="7854" ht="15.0" customHeight="1">
      <c r="A7854" s="2" t="s">
        <v>9</v>
      </c>
      <c r="B7854" s="5">
        <v>19331.0</v>
      </c>
      <c r="C7854" s="25">
        <v>42900.0</v>
      </c>
      <c r="D7854" s="4">
        <v>20.0</v>
      </c>
      <c r="E7854" s="2" t="s">
        <v>10</v>
      </c>
      <c r="F7854" s="19" t="s">
        <v>16717</v>
      </c>
      <c r="G7854" s="5" t="s">
        <v>16718</v>
      </c>
      <c r="H7854" s="26" t="s">
        <v>6601</v>
      </c>
      <c r="I7854" s="6" t="s">
        <v>251</v>
      </c>
    </row>
    <row r="7855" ht="15.0" customHeight="1">
      <c r="A7855" s="2" t="s">
        <v>9</v>
      </c>
      <c r="B7855" s="5">
        <v>19330.0</v>
      </c>
      <c r="C7855" s="25">
        <v>42900.0</v>
      </c>
      <c r="D7855" s="4">
        <v>20.0</v>
      </c>
      <c r="E7855" s="2" t="s">
        <v>10</v>
      </c>
      <c r="F7855" s="19" t="s">
        <v>16719</v>
      </c>
      <c r="G7855" s="5" t="s">
        <v>16720</v>
      </c>
      <c r="H7855" s="26" t="s">
        <v>6636</v>
      </c>
      <c r="I7855" s="6" t="s">
        <v>251</v>
      </c>
    </row>
    <row r="7856" ht="15.0" customHeight="1">
      <c r="A7856" s="2" t="s">
        <v>9</v>
      </c>
      <c r="B7856" s="5">
        <v>19329.0</v>
      </c>
      <c r="C7856" s="25">
        <v>42900.0</v>
      </c>
      <c r="D7856" s="4">
        <v>20.0</v>
      </c>
      <c r="E7856" s="2" t="s">
        <v>10</v>
      </c>
      <c r="F7856" s="19" t="s">
        <v>16721</v>
      </c>
      <c r="G7856" s="5" t="s">
        <v>16722</v>
      </c>
      <c r="H7856" s="26" t="s">
        <v>6636</v>
      </c>
      <c r="I7856" s="6" t="s">
        <v>251</v>
      </c>
    </row>
    <row r="7857" ht="15.0" customHeight="1">
      <c r="A7857" s="2" t="s">
        <v>9</v>
      </c>
      <c r="B7857" s="5">
        <v>19328.0</v>
      </c>
      <c r="C7857" s="25">
        <v>42900.0</v>
      </c>
      <c r="D7857" s="4">
        <v>20.0</v>
      </c>
      <c r="E7857" s="2" t="s">
        <v>10</v>
      </c>
      <c r="F7857" s="19" t="s">
        <v>16723</v>
      </c>
      <c r="G7857" s="5" t="s">
        <v>16724</v>
      </c>
      <c r="H7857" s="26" t="s">
        <v>7975</v>
      </c>
      <c r="I7857" s="6" t="s">
        <v>251</v>
      </c>
    </row>
    <row r="7858" ht="15.0" customHeight="1">
      <c r="A7858" s="2" t="s">
        <v>9</v>
      </c>
      <c r="B7858" s="5">
        <v>19327.0</v>
      </c>
      <c r="C7858" s="25">
        <v>42900.0</v>
      </c>
      <c r="D7858" s="4">
        <v>20.0</v>
      </c>
      <c r="E7858" s="2" t="s">
        <v>10</v>
      </c>
      <c r="F7858" s="19" t="s">
        <v>16725</v>
      </c>
      <c r="G7858" s="5" t="s">
        <v>16726</v>
      </c>
      <c r="H7858" s="26" t="s">
        <v>10906</v>
      </c>
      <c r="I7858" s="6" t="s">
        <v>251</v>
      </c>
    </row>
    <row r="7859" ht="15.0" customHeight="1">
      <c r="A7859" s="2" t="s">
        <v>9</v>
      </c>
      <c r="B7859" s="5">
        <v>19326.0</v>
      </c>
      <c r="C7859" s="25">
        <v>42900.0</v>
      </c>
      <c r="D7859" s="4">
        <v>20.0</v>
      </c>
      <c r="E7859" s="2" t="s">
        <v>10</v>
      </c>
      <c r="F7859" s="19" t="s">
        <v>16727</v>
      </c>
      <c r="G7859" s="5" t="s">
        <v>16728</v>
      </c>
      <c r="H7859" s="26" t="s">
        <v>7975</v>
      </c>
      <c r="I7859" s="6" t="s">
        <v>251</v>
      </c>
    </row>
    <row r="7860" ht="15.0" customHeight="1">
      <c r="A7860" s="2" t="s">
        <v>9</v>
      </c>
      <c r="B7860" s="5">
        <v>19325.0</v>
      </c>
      <c r="C7860" s="25">
        <v>42900.0</v>
      </c>
      <c r="D7860" s="4">
        <v>20.0</v>
      </c>
      <c r="E7860" s="2" t="s">
        <v>10</v>
      </c>
      <c r="F7860" s="19" t="s">
        <v>16729</v>
      </c>
      <c r="G7860" s="5" t="s">
        <v>16730</v>
      </c>
      <c r="H7860" s="26" t="s">
        <v>10906</v>
      </c>
      <c r="I7860" s="6" t="s">
        <v>251</v>
      </c>
    </row>
    <row r="7861" ht="15.0" customHeight="1">
      <c r="A7861" s="2" t="s">
        <v>9</v>
      </c>
      <c r="B7861" s="5">
        <v>19324.0</v>
      </c>
      <c r="C7861" s="25">
        <v>42900.0</v>
      </c>
      <c r="D7861" s="4">
        <v>20.0</v>
      </c>
      <c r="E7861" s="2" t="s">
        <v>10</v>
      </c>
      <c r="F7861" s="19" t="s">
        <v>16731</v>
      </c>
      <c r="G7861" s="5" t="s">
        <v>16732</v>
      </c>
      <c r="H7861" s="26" t="s">
        <v>7975</v>
      </c>
      <c r="I7861" s="6" t="s">
        <v>251</v>
      </c>
    </row>
    <row r="7862" ht="15.0" customHeight="1">
      <c r="A7862" s="2" t="s">
        <v>9</v>
      </c>
      <c r="B7862" s="5">
        <v>19323.0</v>
      </c>
      <c r="C7862" s="25">
        <v>42900.0</v>
      </c>
      <c r="D7862" s="4">
        <v>20.0</v>
      </c>
      <c r="E7862" s="2" t="s">
        <v>10</v>
      </c>
      <c r="F7862" s="19" t="s">
        <v>16733</v>
      </c>
      <c r="G7862" s="5" t="s">
        <v>16734</v>
      </c>
      <c r="H7862" s="26" t="s">
        <v>11958</v>
      </c>
      <c r="I7862" s="6" t="s">
        <v>251</v>
      </c>
    </row>
    <row r="7863" ht="15.0" customHeight="1">
      <c r="A7863" s="2" t="s">
        <v>9</v>
      </c>
      <c r="B7863" s="5">
        <v>19322.0</v>
      </c>
      <c r="C7863" s="25">
        <v>42900.0</v>
      </c>
      <c r="D7863" s="4">
        <v>20.0</v>
      </c>
      <c r="E7863" s="2" t="s">
        <v>10</v>
      </c>
      <c r="F7863" s="19" t="s">
        <v>16735</v>
      </c>
      <c r="G7863" s="5" t="s">
        <v>16736</v>
      </c>
      <c r="H7863" s="26" t="s">
        <v>16737</v>
      </c>
      <c r="I7863" s="6" t="s">
        <v>251</v>
      </c>
    </row>
    <row r="7864" ht="15.0" customHeight="1">
      <c r="A7864" s="2" t="s">
        <v>9</v>
      </c>
      <c r="B7864" s="5">
        <v>19321.0</v>
      </c>
      <c r="C7864" s="25">
        <v>42900.0</v>
      </c>
      <c r="D7864" s="4">
        <v>20.0</v>
      </c>
      <c r="E7864" s="2" t="s">
        <v>10</v>
      </c>
      <c r="F7864" s="19" t="s">
        <v>16738</v>
      </c>
      <c r="G7864" s="5" t="s">
        <v>16739</v>
      </c>
      <c r="H7864" s="26" t="s">
        <v>6593</v>
      </c>
      <c r="I7864" s="6" t="s">
        <v>251</v>
      </c>
    </row>
    <row r="7865" ht="15.0" customHeight="1">
      <c r="A7865" s="2" t="s">
        <v>9</v>
      </c>
      <c r="B7865" s="5">
        <v>19320.0</v>
      </c>
      <c r="C7865" s="25">
        <v>42900.0</v>
      </c>
      <c r="D7865" s="4">
        <v>20.0</v>
      </c>
      <c r="E7865" s="2" t="s">
        <v>10</v>
      </c>
      <c r="F7865" s="19" t="s">
        <v>16740</v>
      </c>
      <c r="G7865" s="5" t="s">
        <v>16741</v>
      </c>
      <c r="H7865" s="26" t="s">
        <v>7156</v>
      </c>
      <c r="I7865" s="6" t="s">
        <v>251</v>
      </c>
    </row>
    <row r="7866" ht="15.0" customHeight="1">
      <c r="A7866" s="2" t="s">
        <v>9</v>
      </c>
      <c r="B7866" s="5">
        <v>19319.0</v>
      </c>
      <c r="C7866" s="25">
        <v>42900.0</v>
      </c>
      <c r="D7866" s="4">
        <v>20.0</v>
      </c>
      <c r="E7866" s="2" t="s">
        <v>10</v>
      </c>
      <c r="F7866" s="19" t="s">
        <v>16742</v>
      </c>
      <c r="G7866" s="5" t="s">
        <v>16743</v>
      </c>
      <c r="H7866" s="26" t="s">
        <v>7156</v>
      </c>
      <c r="I7866" s="6" t="s">
        <v>251</v>
      </c>
    </row>
    <row r="7867" ht="15.0" customHeight="1">
      <c r="A7867" s="2" t="s">
        <v>9</v>
      </c>
      <c r="B7867" s="5">
        <v>19318.0</v>
      </c>
      <c r="C7867" s="25">
        <v>42900.0</v>
      </c>
      <c r="D7867" s="4">
        <v>20.0</v>
      </c>
      <c r="E7867" s="2" t="s">
        <v>10</v>
      </c>
      <c r="F7867" s="19" t="s">
        <v>16744</v>
      </c>
      <c r="G7867" s="5" t="s">
        <v>16745</v>
      </c>
      <c r="H7867" s="26" t="s">
        <v>7156</v>
      </c>
      <c r="I7867" s="6" t="s">
        <v>251</v>
      </c>
    </row>
    <row r="7868" ht="15.0" customHeight="1">
      <c r="A7868" s="2" t="s">
        <v>9</v>
      </c>
      <c r="B7868" s="5">
        <v>19317.0</v>
      </c>
      <c r="C7868" s="25">
        <v>42900.0</v>
      </c>
      <c r="D7868" s="4">
        <v>20.0</v>
      </c>
      <c r="E7868" s="2" t="s">
        <v>10</v>
      </c>
      <c r="F7868" s="19" t="s">
        <v>16746</v>
      </c>
      <c r="G7868" s="5" t="s">
        <v>16747</v>
      </c>
      <c r="H7868" s="26" t="s">
        <v>7156</v>
      </c>
      <c r="I7868" s="6" t="s">
        <v>251</v>
      </c>
    </row>
    <row r="7869" ht="15.0" customHeight="1">
      <c r="A7869" s="2" t="s">
        <v>9</v>
      </c>
      <c r="B7869" s="5">
        <v>19316.0</v>
      </c>
      <c r="C7869" s="25">
        <v>42900.0</v>
      </c>
      <c r="D7869" s="4">
        <v>20.0</v>
      </c>
      <c r="E7869" s="2" t="s">
        <v>10</v>
      </c>
      <c r="F7869" s="19" t="s">
        <v>16748</v>
      </c>
      <c r="G7869" s="5" t="s">
        <v>16749</v>
      </c>
      <c r="H7869" s="26" t="s">
        <v>7043</v>
      </c>
      <c r="I7869" s="6" t="s">
        <v>251</v>
      </c>
    </row>
    <row r="7870" ht="15.0" customHeight="1">
      <c r="A7870" s="2" t="s">
        <v>9</v>
      </c>
      <c r="B7870" s="5">
        <v>19315.0</v>
      </c>
      <c r="C7870" s="25">
        <v>42900.0</v>
      </c>
      <c r="D7870" s="4">
        <v>20.0</v>
      </c>
      <c r="E7870" s="2" t="s">
        <v>10</v>
      </c>
      <c r="F7870" s="19" t="s">
        <v>16750</v>
      </c>
      <c r="G7870" s="5" t="s">
        <v>16751</v>
      </c>
      <c r="H7870" s="26" t="s">
        <v>7043</v>
      </c>
      <c r="I7870" s="6" t="s">
        <v>251</v>
      </c>
    </row>
    <row r="7871" ht="15.0" customHeight="1">
      <c r="A7871" s="2" t="s">
        <v>9</v>
      </c>
      <c r="B7871" s="5">
        <v>19314.0</v>
      </c>
      <c r="C7871" s="25">
        <v>42900.0</v>
      </c>
      <c r="D7871" s="4">
        <v>20.0</v>
      </c>
      <c r="E7871" s="2" t="s">
        <v>10</v>
      </c>
      <c r="F7871" s="19" t="s">
        <v>16752</v>
      </c>
      <c r="G7871" s="5" t="s">
        <v>16753</v>
      </c>
      <c r="H7871" s="26" t="s">
        <v>6704</v>
      </c>
      <c r="I7871" s="6" t="s">
        <v>251</v>
      </c>
    </row>
    <row r="7872" ht="15.0" customHeight="1">
      <c r="A7872" s="2" t="s">
        <v>9</v>
      </c>
      <c r="B7872" s="5">
        <v>19313.0</v>
      </c>
      <c r="C7872" s="25">
        <v>42900.0</v>
      </c>
      <c r="D7872" s="4">
        <v>20.0</v>
      </c>
      <c r="E7872" s="2" t="s">
        <v>10</v>
      </c>
      <c r="F7872" s="19" t="s">
        <v>16754</v>
      </c>
      <c r="G7872" s="5" t="s">
        <v>16755</v>
      </c>
      <c r="H7872" s="26" t="s">
        <v>15358</v>
      </c>
      <c r="I7872" s="6" t="s">
        <v>251</v>
      </c>
    </row>
    <row r="7873" ht="15.0" customHeight="1">
      <c r="A7873" s="2" t="s">
        <v>76</v>
      </c>
      <c r="B7873" s="5">
        <v>10461.0</v>
      </c>
      <c r="C7873" s="25">
        <v>42900.0</v>
      </c>
      <c r="D7873" s="4">
        <v>20.0</v>
      </c>
      <c r="E7873" s="2" t="s">
        <v>10</v>
      </c>
      <c r="F7873" s="19" t="s">
        <v>16756</v>
      </c>
      <c r="G7873" s="5" t="s">
        <v>16757</v>
      </c>
      <c r="H7873" s="26" t="s">
        <v>6511</v>
      </c>
      <c r="I7873" s="6" t="s">
        <v>251</v>
      </c>
    </row>
    <row r="7874" ht="15.0" customHeight="1">
      <c r="A7874" s="2" t="s">
        <v>82</v>
      </c>
      <c r="B7874" s="5">
        <v>3085.0</v>
      </c>
      <c r="C7874" s="25">
        <v>42900.0</v>
      </c>
      <c r="D7874" s="4">
        <v>20.0</v>
      </c>
      <c r="E7874" s="2" t="s">
        <v>10</v>
      </c>
      <c r="F7874" s="19" t="s">
        <v>16758</v>
      </c>
      <c r="G7874" s="5" t="s">
        <v>16759</v>
      </c>
      <c r="H7874" s="26" t="s">
        <v>16760</v>
      </c>
      <c r="I7874" s="6" t="s">
        <v>251</v>
      </c>
    </row>
    <row r="7875" ht="15.0" customHeight="1">
      <c r="A7875" s="2" t="s">
        <v>82</v>
      </c>
      <c r="B7875" s="5">
        <v>3084.0</v>
      </c>
      <c r="C7875" s="25">
        <v>42900.0</v>
      </c>
      <c r="D7875" s="4">
        <v>20.0</v>
      </c>
      <c r="E7875" s="2" t="s">
        <v>10</v>
      </c>
      <c r="F7875" s="19" t="s">
        <v>16761</v>
      </c>
      <c r="G7875" s="5" t="s">
        <v>16762</v>
      </c>
      <c r="H7875" s="26" t="s">
        <v>16763</v>
      </c>
      <c r="I7875" s="6" t="s">
        <v>251</v>
      </c>
    </row>
    <row r="7876" ht="15.0" customHeight="1">
      <c r="A7876" s="2" t="s">
        <v>82</v>
      </c>
      <c r="B7876" s="5">
        <v>3083.0</v>
      </c>
      <c r="C7876" s="25">
        <v>42900.0</v>
      </c>
      <c r="D7876" s="4">
        <v>20.0</v>
      </c>
      <c r="E7876" s="2" t="s">
        <v>10</v>
      </c>
      <c r="F7876" s="19" t="s">
        <v>16764</v>
      </c>
      <c r="G7876" s="5" t="s">
        <v>16765</v>
      </c>
      <c r="H7876" s="26" t="s">
        <v>8936</v>
      </c>
      <c r="I7876" s="6" t="s">
        <v>251</v>
      </c>
    </row>
    <row r="7877" ht="15.0" customHeight="1">
      <c r="A7877" s="2" t="s">
        <v>9</v>
      </c>
      <c r="B7877" s="5">
        <v>19312.0</v>
      </c>
      <c r="C7877" s="25">
        <v>42893.0</v>
      </c>
      <c r="D7877" s="4">
        <v>19.0</v>
      </c>
      <c r="E7877" s="2" t="s">
        <v>10</v>
      </c>
      <c r="F7877" s="19" t="s">
        <v>16766</v>
      </c>
      <c r="G7877" s="5" t="s">
        <v>16767</v>
      </c>
      <c r="H7877" s="26" t="s">
        <v>6582</v>
      </c>
      <c r="I7877" s="6" t="s">
        <v>251</v>
      </c>
    </row>
    <row r="7878" ht="15.0" customHeight="1">
      <c r="A7878" s="2" t="s">
        <v>9</v>
      </c>
      <c r="B7878" s="5">
        <v>19311.0</v>
      </c>
      <c r="C7878" s="25">
        <v>42893.0</v>
      </c>
      <c r="D7878" s="4">
        <v>19.0</v>
      </c>
      <c r="E7878" s="2" t="s">
        <v>10</v>
      </c>
      <c r="F7878" s="19" t="s">
        <v>16768</v>
      </c>
      <c r="G7878" s="5" t="s">
        <v>16769</v>
      </c>
      <c r="H7878" s="26" t="s">
        <v>6582</v>
      </c>
      <c r="I7878" s="6" t="s">
        <v>251</v>
      </c>
    </row>
    <row r="7879" ht="15.0" customHeight="1">
      <c r="A7879" s="2" t="s">
        <v>9</v>
      </c>
      <c r="B7879" s="5">
        <v>19310.0</v>
      </c>
      <c r="C7879" s="25">
        <v>42893.0</v>
      </c>
      <c r="D7879" s="4">
        <v>19.0</v>
      </c>
      <c r="E7879" s="2" t="s">
        <v>10</v>
      </c>
      <c r="F7879" s="19" t="s">
        <v>16770</v>
      </c>
      <c r="G7879" s="5" t="s">
        <v>16771</v>
      </c>
      <c r="H7879" s="26" t="s">
        <v>16772</v>
      </c>
      <c r="I7879" s="6" t="s">
        <v>251</v>
      </c>
    </row>
    <row r="7880" ht="15.0" customHeight="1">
      <c r="A7880" s="2" t="s">
        <v>9</v>
      </c>
      <c r="B7880" s="5">
        <v>19309.0</v>
      </c>
      <c r="C7880" s="25">
        <v>42893.0</v>
      </c>
      <c r="D7880" s="4">
        <v>19.0</v>
      </c>
      <c r="E7880" s="2" t="s">
        <v>10</v>
      </c>
      <c r="F7880" s="19" t="s">
        <v>16773</v>
      </c>
      <c r="G7880" s="5" t="s">
        <v>16774</v>
      </c>
      <c r="H7880" s="26" t="s">
        <v>7136</v>
      </c>
      <c r="I7880" s="6" t="s">
        <v>251</v>
      </c>
    </row>
    <row r="7881" ht="15.0" customHeight="1">
      <c r="A7881" s="2" t="s">
        <v>9</v>
      </c>
      <c r="B7881" s="5">
        <v>19308.0</v>
      </c>
      <c r="C7881" s="25">
        <v>42893.0</v>
      </c>
      <c r="D7881" s="4">
        <v>19.0</v>
      </c>
      <c r="E7881" s="2" t="s">
        <v>10</v>
      </c>
      <c r="F7881" s="19" t="s">
        <v>16775</v>
      </c>
      <c r="G7881" s="5" t="s">
        <v>16776</v>
      </c>
      <c r="H7881" s="26" t="s">
        <v>6648</v>
      </c>
      <c r="I7881" s="6" t="s">
        <v>251</v>
      </c>
    </row>
    <row r="7882" ht="15.0" customHeight="1">
      <c r="A7882" s="2" t="s">
        <v>9</v>
      </c>
      <c r="B7882" s="5">
        <v>19307.0</v>
      </c>
      <c r="C7882" s="25">
        <v>42893.0</v>
      </c>
      <c r="D7882" s="4">
        <v>19.0</v>
      </c>
      <c r="E7882" s="2" t="s">
        <v>10</v>
      </c>
      <c r="F7882" s="19" t="s">
        <v>16777</v>
      </c>
      <c r="G7882" s="5" t="s">
        <v>16778</v>
      </c>
      <c r="H7882" s="26" t="s">
        <v>6587</v>
      </c>
      <c r="I7882" s="6" t="s">
        <v>251</v>
      </c>
    </row>
    <row r="7883" ht="15.0" customHeight="1">
      <c r="A7883" s="2" t="s">
        <v>9</v>
      </c>
      <c r="B7883" s="5">
        <v>19306.0</v>
      </c>
      <c r="C7883" s="25">
        <v>42893.0</v>
      </c>
      <c r="D7883" s="4">
        <v>19.0</v>
      </c>
      <c r="E7883" s="2" t="s">
        <v>10</v>
      </c>
      <c r="F7883" s="19" t="s">
        <v>16779</v>
      </c>
      <c r="G7883" s="5" t="s">
        <v>16780</v>
      </c>
      <c r="H7883" s="26" t="s">
        <v>6693</v>
      </c>
      <c r="I7883" s="6" t="s">
        <v>251</v>
      </c>
    </row>
    <row r="7884" ht="15.0" customHeight="1">
      <c r="A7884" s="2" t="s">
        <v>9</v>
      </c>
      <c r="B7884" s="5">
        <v>19305.0</v>
      </c>
      <c r="C7884" s="25">
        <v>42893.0</v>
      </c>
      <c r="D7884" s="4">
        <v>19.0</v>
      </c>
      <c r="E7884" s="2" t="s">
        <v>10</v>
      </c>
      <c r="F7884" s="19" t="s">
        <v>16781</v>
      </c>
      <c r="G7884" s="5" t="s">
        <v>16782</v>
      </c>
      <c r="H7884" s="26" t="s">
        <v>6779</v>
      </c>
      <c r="I7884" s="6" t="s">
        <v>251</v>
      </c>
    </row>
    <row r="7885" ht="15.0" customHeight="1">
      <c r="A7885" s="2" t="s">
        <v>9</v>
      </c>
      <c r="B7885" s="5">
        <v>19304.0</v>
      </c>
      <c r="C7885" s="25">
        <v>42893.0</v>
      </c>
      <c r="D7885" s="4">
        <v>19.0</v>
      </c>
      <c r="E7885" s="2" t="s">
        <v>10</v>
      </c>
      <c r="F7885" s="19" t="s">
        <v>16783</v>
      </c>
      <c r="G7885" s="5" t="s">
        <v>16784</v>
      </c>
      <c r="H7885" s="26" t="s">
        <v>16785</v>
      </c>
      <c r="I7885" s="6" t="s">
        <v>251</v>
      </c>
    </row>
    <row r="7886" ht="15.0" customHeight="1">
      <c r="A7886" s="2" t="s">
        <v>9</v>
      </c>
      <c r="B7886" s="5">
        <v>19303.0</v>
      </c>
      <c r="C7886" s="25">
        <v>42893.0</v>
      </c>
      <c r="D7886" s="4">
        <v>19.0</v>
      </c>
      <c r="E7886" s="2" t="s">
        <v>10</v>
      </c>
      <c r="F7886" s="19" t="s">
        <v>16786</v>
      </c>
      <c r="G7886" s="5" t="s">
        <v>16787</v>
      </c>
      <c r="H7886" s="26" t="s">
        <v>7156</v>
      </c>
      <c r="I7886" s="6" t="s">
        <v>251</v>
      </c>
    </row>
    <row r="7887" ht="15.0" customHeight="1">
      <c r="A7887" s="2" t="s">
        <v>9</v>
      </c>
      <c r="B7887" s="5">
        <v>19302.0</v>
      </c>
      <c r="C7887" s="25">
        <v>42893.0</v>
      </c>
      <c r="D7887" s="4">
        <v>19.0</v>
      </c>
      <c r="E7887" s="2" t="s">
        <v>10</v>
      </c>
      <c r="F7887" s="19" t="s">
        <v>16788</v>
      </c>
      <c r="G7887" s="5" t="s">
        <v>16789</v>
      </c>
      <c r="H7887" s="26" t="s">
        <v>7156</v>
      </c>
      <c r="I7887" s="6" t="s">
        <v>251</v>
      </c>
    </row>
    <row r="7888" ht="15.0" customHeight="1">
      <c r="A7888" s="2" t="s">
        <v>9</v>
      </c>
      <c r="B7888" s="5">
        <v>19301.0</v>
      </c>
      <c r="C7888" s="25">
        <v>42893.0</v>
      </c>
      <c r="D7888" s="4">
        <v>19.0</v>
      </c>
      <c r="E7888" s="2" t="s">
        <v>10</v>
      </c>
      <c r="F7888" s="19" t="s">
        <v>16790</v>
      </c>
      <c r="G7888" s="5" t="s">
        <v>16791</v>
      </c>
      <c r="H7888" s="26" t="s">
        <v>6840</v>
      </c>
      <c r="I7888" s="6" t="s">
        <v>251</v>
      </c>
    </row>
    <row r="7889" ht="15.0" customHeight="1">
      <c r="A7889" s="2" t="s">
        <v>9</v>
      </c>
      <c r="B7889" s="5">
        <v>19300.0</v>
      </c>
      <c r="C7889" s="25">
        <v>42893.0</v>
      </c>
      <c r="D7889" s="4">
        <v>19.0</v>
      </c>
      <c r="E7889" s="2" t="s">
        <v>10</v>
      </c>
      <c r="F7889" s="19" t="s">
        <v>16792</v>
      </c>
      <c r="G7889" s="5" t="s">
        <v>16793</v>
      </c>
      <c r="H7889" s="26" t="s">
        <v>6693</v>
      </c>
      <c r="I7889" s="6" t="s">
        <v>251</v>
      </c>
    </row>
    <row r="7890" ht="15.0" customHeight="1">
      <c r="A7890" s="2" t="s">
        <v>9</v>
      </c>
      <c r="B7890" s="5">
        <v>19299.0</v>
      </c>
      <c r="C7890" s="25">
        <v>42893.0</v>
      </c>
      <c r="D7890" s="4">
        <v>19.0</v>
      </c>
      <c r="E7890" s="2" t="s">
        <v>10</v>
      </c>
      <c r="F7890" s="19" t="s">
        <v>16794</v>
      </c>
      <c r="G7890" s="5" t="s">
        <v>16795</v>
      </c>
      <c r="H7890" s="26" t="s">
        <v>16796</v>
      </c>
      <c r="I7890" s="6" t="s">
        <v>251</v>
      </c>
    </row>
    <row r="7891" ht="15.0" customHeight="1">
      <c r="A7891" s="2" t="s">
        <v>9</v>
      </c>
      <c r="B7891" s="5">
        <v>19298.0</v>
      </c>
      <c r="C7891" s="25">
        <v>42893.0</v>
      </c>
      <c r="D7891" s="4">
        <v>19.0</v>
      </c>
      <c r="E7891" s="2" t="s">
        <v>10</v>
      </c>
      <c r="F7891" s="19" t="s">
        <v>16797</v>
      </c>
      <c r="G7891" s="5" t="s">
        <v>16798</v>
      </c>
      <c r="H7891" s="26" t="s">
        <v>6636</v>
      </c>
      <c r="I7891" s="6" t="s">
        <v>251</v>
      </c>
    </row>
    <row r="7892" ht="15.0" customHeight="1">
      <c r="A7892" s="2" t="s">
        <v>9</v>
      </c>
      <c r="B7892" s="5">
        <v>19297.0</v>
      </c>
      <c r="C7892" s="25">
        <v>42893.0</v>
      </c>
      <c r="D7892" s="4">
        <v>19.0</v>
      </c>
      <c r="E7892" s="2" t="s">
        <v>10</v>
      </c>
      <c r="F7892" s="19" t="s">
        <v>16799</v>
      </c>
      <c r="G7892" s="5" t="s">
        <v>16800</v>
      </c>
      <c r="H7892" s="26" t="s">
        <v>6582</v>
      </c>
      <c r="I7892" s="6" t="s">
        <v>251</v>
      </c>
    </row>
    <row r="7893" ht="15.0" customHeight="1">
      <c r="A7893" s="2" t="s">
        <v>9</v>
      </c>
      <c r="B7893" s="5">
        <v>19296.0</v>
      </c>
      <c r="C7893" s="25">
        <v>42893.0</v>
      </c>
      <c r="D7893" s="4">
        <v>19.0</v>
      </c>
      <c r="E7893" s="2" t="s">
        <v>10</v>
      </c>
      <c r="F7893" s="19" t="s">
        <v>16801</v>
      </c>
      <c r="G7893" s="5" t="s">
        <v>16802</v>
      </c>
      <c r="H7893" s="26" t="s">
        <v>6862</v>
      </c>
      <c r="I7893" s="6" t="s">
        <v>251</v>
      </c>
    </row>
    <row r="7894" ht="15.0" customHeight="1">
      <c r="A7894" s="2" t="s">
        <v>9</v>
      </c>
      <c r="B7894" s="5">
        <v>19295.0</v>
      </c>
      <c r="C7894" s="25">
        <v>42893.0</v>
      </c>
      <c r="D7894" s="4">
        <v>19.0</v>
      </c>
      <c r="E7894" s="2" t="s">
        <v>10</v>
      </c>
      <c r="F7894" s="19" t="s">
        <v>16803</v>
      </c>
      <c r="G7894" s="5" t="s">
        <v>16804</v>
      </c>
      <c r="H7894" s="26" t="s">
        <v>6862</v>
      </c>
      <c r="I7894" s="6" t="s">
        <v>251</v>
      </c>
    </row>
    <row r="7895" ht="15.0" customHeight="1">
      <c r="A7895" s="2" t="s">
        <v>9</v>
      </c>
      <c r="B7895" s="5">
        <v>19294.0</v>
      </c>
      <c r="C7895" s="25">
        <v>42893.0</v>
      </c>
      <c r="D7895" s="4">
        <v>19.0</v>
      </c>
      <c r="E7895" s="2" t="s">
        <v>10</v>
      </c>
      <c r="F7895" s="19" t="s">
        <v>8834</v>
      </c>
      <c r="G7895" s="5" t="s">
        <v>16805</v>
      </c>
      <c r="H7895" s="26" t="s">
        <v>6862</v>
      </c>
      <c r="I7895" s="6" t="s">
        <v>251</v>
      </c>
    </row>
    <row r="7896" ht="15.0" customHeight="1">
      <c r="A7896" s="2" t="s">
        <v>9</v>
      </c>
      <c r="B7896" s="5">
        <v>19293.0</v>
      </c>
      <c r="C7896" s="25">
        <v>42893.0</v>
      </c>
      <c r="D7896" s="4">
        <v>19.0</v>
      </c>
      <c r="E7896" s="2" t="s">
        <v>10</v>
      </c>
      <c r="F7896" s="19" t="s">
        <v>16806</v>
      </c>
      <c r="G7896" s="5" t="s">
        <v>16807</v>
      </c>
      <c r="H7896" s="26" t="s">
        <v>7136</v>
      </c>
      <c r="I7896" s="6" t="s">
        <v>251</v>
      </c>
    </row>
    <row r="7897" ht="15.0" customHeight="1">
      <c r="A7897" s="2" t="s">
        <v>9</v>
      </c>
      <c r="B7897" s="5">
        <v>19292.0</v>
      </c>
      <c r="C7897" s="25">
        <v>42893.0</v>
      </c>
      <c r="D7897" s="4">
        <v>19.0</v>
      </c>
      <c r="E7897" s="2" t="s">
        <v>10</v>
      </c>
      <c r="F7897" s="19" t="s">
        <v>16808</v>
      </c>
      <c r="G7897" s="5" t="s">
        <v>16809</v>
      </c>
      <c r="H7897" s="26" t="s">
        <v>6604</v>
      </c>
      <c r="I7897" s="6" t="s">
        <v>251</v>
      </c>
    </row>
    <row r="7898" ht="15.0" customHeight="1">
      <c r="A7898" s="2" t="s">
        <v>9</v>
      </c>
      <c r="B7898" s="5">
        <v>19291.0</v>
      </c>
      <c r="C7898" s="25">
        <v>42893.0</v>
      </c>
      <c r="D7898" s="4">
        <v>19.0</v>
      </c>
      <c r="E7898" s="2" t="s">
        <v>10</v>
      </c>
      <c r="F7898" s="19" t="s">
        <v>16810</v>
      </c>
      <c r="G7898" s="5" t="s">
        <v>16811</v>
      </c>
      <c r="H7898" s="26" t="s">
        <v>6604</v>
      </c>
      <c r="I7898" s="6" t="s">
        <v>251</v>
      </c>
    </row>
    <row r="7899" ht="15.0" customHeight="1">
      <c r="A7899" s="2" t="s">
        <v>9</v>
      </c>
      <c r="B7899" s="5">
        <v>19290.0</v>
      </c>
      <c r="C7899" s="25">
        <v>42893.0</v>
      </c>
      <c r="D7899" s="4">
        <v>19.0</v>
      </c>
      <c r="E7899" s="2" t="s">
        <v>10</v>
      </c>
      <c r="F7899" s="19" t="s">
        <v>16812</v>
      </c>
      <c r="G7899" s="5" t="s">
        <v>16813</v>
      </c>
      <c r="H7899" s="26" t="s">
        <v>6582</v>
      </c>
      <c r="I7899" s="6" t="s">
        <v>251</v>
      </c>
    </row>
    <row r="7900" ht="15.0" customHeight="1">
      <c r="A7900" s="2" t="s">
        <v>9</v>
      </c>
      <c r="B7900" s="5">
        <v>19289.0</v>
      </c>
      <c r="C7900" s="25">
        <v>42893.0</v>
      </c>
      <c r="D7900" s="4">
        <v>19.0</v>
      </c>
      <c r="E7900" s="2" t="s">
        <v>10</v>
      </c>
      <c r="F7900" s="19" t="s">
        <v>16814</v>
      </c>
      <c r="G7900" s="5" t="s">
        <v>16815</v>
      </c>
      <c r="H7900" s="26" t="s">
        <v>6704</v>
      </c>
      <c r="I7900" s="6" t="s">
        <v>251</v>
      </c>
    </row>
    <row r="7901" ht="15.0" customHeight="1">
      <c r="A7901" s="2" t="s">
        <v>9</v>
      </c>
      <c r="B7901" s="5">
        <v>19288.0</v>
      </c>
      <c r="C7901" s="25">
        <v>42893.0</v>
      </c>
      <c r="D7901" s="4">
        <v>19.0</v>
      </c>
      <c r="E7901" s="2" t="s">
        <v>10</v>
      </c>
      <c r="F7901" s="19" t="s">
        <v>16816</v>
      </c>
      <c r="G7901" s="5" t="s">
        <v>16817</v>
      </c>
      <c r="H7901" s="26" t="s">
        <v>6704</v>
      </c>
      <c r="I7901" s="6" t="s">
        <v>251</v>
      </c>
    </row>
    <row r="7902" ht="15.0" customHeight="1">
      <c r="A7902" s="2" t="s">
        <v>9</v>
      </c>
      <c r="B7902" s="5">
        <v>19287.0</v>
      </c>
      <c r="C7902" s="25">
        <v>42893.0</v>
      </c>
      <c r="D7902" s="4">
        <v>19.0</v>
      </c>
      <c r="E7902" s="2" t="s">
        <v>10</v>
      </c>
      <c r="F7902" s="19" t="s">
        <v>16818</v>
      </c>
      <c r="G7902" s="5" t="s">
        <v>16819</v>
      </c>
      <c r="H7902" s="26" t="s">
        <v>8771</v>
      </c>
      <c r="I7902" s="6" t="s">
        <v>251</v>
      </c>
    </row>
    <row r="7903" ht="15.0" customHeight="1">
      <c r="A7903" s="2" t="s">
        <v>9</v>
      </c>
      <c r="B7903" s="5">
        <v>19286.0</v>
      </c>
      <c r="C7903" s="25">
        <v>42893.0</v>
      </c>
      <c r="D7903" s="4">
        <v>19.0</v>
      </c>
      <c r="E7903" s="2" t="s">
        <v>10</v>
      </c>
      <c r="F7903" s="19" t="s">
        <v>16820</v>
      </c>
      <c r="G7903" s="5" t="s">
        <v>16821</v>
      </c>
      <c r="H7903" s="26" t="s">
        <v>6582</v>
      </c>
      <c r="I7903" s="6" t="s">
        <v>251</v>
      </c>
    </row>
    <row r="7904" ht="15.0" customHeight="1">
      <c r="A7904" s="2" t="s">
        <v>9</v>
      </c>
      <c r="B7904" s="5">
        <v>19285.0</v>
      </c>
      <c r="C7904" s="25">
        <v>42893.0</v>
      </c>
      <c r="D7904" s="4">
        <v>19.0</v>
      </c>
      <c r="E7904" s="2" t="s">
        <v>10</v>
      </c>
      <c r="F7904" s="19" t="s">
        <v>16822</v>
      </c>
      <c r="G7904" s="5" t="s">
        <v>16823</v>
      </c>
      <c r="H7904" s="26" t="s">
        <v>6521</v>
      </c>
      <c r="I7904" s="6" t="s">
        <v>251</v>
      </c>
    </row>
    <row r="7905" ht="15.0" customHeight="1">
      <c r="A7905" s="2" t="s">
        <v>9</v>
      </c>
      <c r="B7905" s="5">
        <v>19284.0</v>
      </c>
      <c r="C7905" s="25">
        <v>42893.0</v>
      </c>
      <c r="D7905" s="4">
        <v>19.0</v>
      </c>
      <c r="E7905" s="2" t="s">
        <v>10</v>
      </c>
      <c r="F7905" s="19" t="s">
        <v>16824</v>
      </c>
      <c r="G7905" s="5" t="s">
        <v>16825</v>
      </c>
      <c r="H7905" s="26" t="s">
        <v>6793</v>
      </c>
      <c r="I7905" s="6" t="s">
        <v>251</v>
      </c>
    </row>
    <row r="7906" ht="15.0" customHeight="1">
      <c r="A7906" s="2" t="s">
        <v>9</v>
      </c>
      <c r="B7906" s="5">
        <v>19283.0</v>
      </c>
      <c r="C7906" s="25">
        <v>42893.0</v>
      </c>
      <c r="D7906" s="4">
        <v>19.0</v>
      </c>
      <c r="E7906" s="2" t="s">
        <v>10</v>
      </c>
      <c r="F7906" s="19" t="s">
        <v>16826</v>
      </c>
      <c r="G7906" s="5" t="s">
        <v>16827</v>
      </c>
      <c r="H7906" s="26" t="s">
        <v>6793</v>
      </c>
      <c r="I7906" s="6" t="s">
        <v>251</v>
      </c>
    </row>
    <row r="7907" ht="15.0" customHeight="1">
      <c r="A7907" s="2" t="s">
        <v>9</v>
      </c>
      <c r="B7907" s="5">
        <v>19282.0</v>
      </c>
      <c r="C7907" s="25">
        <v>42893.0</v>
      </c>
      <c r="D7907" s="4">
        <v>19.0</v>
      </c>
      <c r="E7907" s="2" t="s">
        <v>10</v>
      </c>
      <c r="F7907" s="19" t="s">
        <v>16828</v>
      </c>
      <c r="G7907" s="5" t="s">
        <v>16829</v>
      </c>
      <c r="H7907" s="26" t="s">
        <v>6653</v>
      </c>
      <c r="I7907" s="6" t="s">
        <v>251</v>
      </c>
    </row>
    <row r="7908" ht="15.0" customHeight="1">
      <c r="A7908" s="2" t="s">
        <v>9</v>
      </c>
      <c r="B7908" s="5">
        <v>19281.0</v>
      </c>
      <c r="C7908" s="25">
        <v>42893.0</v>
      </c>
      <c r="D7908" s="4">
        <v>19.0</v>
      </c>
      <c r="E7908" s="2" t="s">
        <v>10</v>
      </c>
      <c r="F7908" s="19" t="s">
        <v>16830</v>
      </c>
      <c r="G7908" s="5" t="s">
        <v>16831</v>
      </c>
      <c r="H7908" s="26" t="s">
        <v>6525</v>
      </c>
      <c r="I7908" s="6" t="s">
        <v>251</v>
      </c>
    </row>
    <row r="7909" ht="15.0" customHeight="1">
      <c r="A7909" s="2" t="s">
        <v>9</v>
      </c>
      <c r="B7909" s="5">
        <v>19280.0</v>
      </c>
      <c r="C7909" s="25">
        <v>42893.0</v>
      </c>
      <c r="D7909" s="4">
        <v>19.0</v>
      </c>
      <c r="E7909" s="2" t="s">
        <v>10</v>
      </c>
      <c r="F7909" s="19" t="s">
        <v>16832</v>
      </c>
      <c r="G7909" s="5" t="s">
        <v>16833</v>
      </c>
      <c r="H7909" s="26" t="s">
        <v>6704</v>
      </c>
      <c r="I7909" s="6" t="s">
        <v>251</v>
      </c>
    </row>
    <row r="7910" ht="15.0" customHeight="1">
      <c r="A7910" s="2" t="s">
        <v>9</v>
      </c>
      <c r="B7910" s="5">
        <v>19279.0</v>
      </c>
      <c r="C7910" s="25">
        <v>42893.0</v>
      </c>
      <c r="D7910" s="4">
        <v>19.0</v>
      </c>
      <c r="E7910" s="2" t="s">
        <v>10</v>
      </c>
      <c r="F7910" s="19" t="s">
        <v>16834</v>
      </c>
      <c r="G7910" s="5" t="s">
        <v>16835</v>
      </c>
      <c r="H7910" s="26" t="s">
        <v>6704</v>
      </c>
      <c r="I7910" s="6" t="s">
        <v>251</v>
      </c>
    </row>
    <row r="7911" ht="15.0" customHeight="1">
      <c r="A7911" s="2" t="s">
        <v>76</v>
      </c>
      <c r="B7911" s="5">
        <v>10460.0</v>
      </c>
      <c r="C7911" s="25">
        <v>42893.0</v>
      </c>
      <c r="D7911" s="4">
        <v>19.0</v>
      </c>
      <c r="E7911" s="2" t="s">
        <v>10</v>
      </c>
      <c r="F7911" s="19" t="s">
        <v>16836</v>
      </c>
      <c r="G7911" s="5" t="s">
        <v>16837</v>
      </c>
      <c r="H7911" s="26" t="s">
        <v>16838</v>
      </c>
      <c r="I7911" s="6" t="s">
        <v>251</v>
      </c>
    </row>
    <row r="7912" ht="15.0" customHeight="1">
      <c r="A7912" s="2" t="s">
        <v>82</v>
      </c>
      <c r="B7912" s="5">
        <v>3082.0</v>
      </c>
      <c r="C7912" s="25">
        <v>42893.0</v>
      </c>
      <c r="D7912" s="4">
        <v>19.0</v>
      </c>
      <c r="E7912" s="2" t="s">
        <v>10</v>
      </c>
      <c r="F7912" s="19" t="s">
        <v>16839</v>
      </c>
      <c r="G7912" s="5" t="s">
        <v>16840</v>
      </c>
      <c r="H7912" s="26" t="s">
        <v>3128</v>
      </c>
      <c r="I7912" s="6" t="s">
        <v>251</v>
      </c>
    </row>
    <row r="7913" ht="15.0" customHeight="1">
      <c r="A7913" s="2" t="s">
        <v>9</v>
      </c>
      <c r="B7913" s="5">
        <v>19278.0</v>
      </c>
      <c r="C7913" s="25">
        <v>42886.0</v>
      </c>
      <c r="D7913" s="4">
        <v>18.0</v>
      </c>
      <c r="E7913" s="2" t="s">
        <v>10</v>
      </c>
      <c r="F7913" s="19" t="s">
        <v>16841</v>
      </c>
      <c r="G7913" s="5" t="s">
        <v>16842</v>
      </c>
      <c r="H7913" s="26" t="s">
        <v>6590</v>
      </c>
      <c r="I7913" s="6" t="s">
        <v>251</v>
      </c>
    </row>
    <row r="7914" ht="15.0" customHeight="1">
      <c r="A7914" s="2" t="s">
        <v>9</v>
      </c>
      <c r="B7914" s="5">
        <v>19277.0</v>
      </c>
      <c r="C7914" s="25">
        <v>42886.0</v>
      </c>
      <c r="D7914" s="4">
        <v>18.0</v>
      </c>
      <c r="E7914" s="2" t="s">
        <v>10</v>
      </c>
      <c r="F7914" s="19" t="s">
        <v>16843</v>
      </c>
      <c r="G7914" s="5" t="s">
        <v>16844</v>
      </c>
      <c r="H7914" s="26" t="s">
        <v>6612</v>
      </c>
      <c r="I7914" s="6" t="s">
        <v>251</v>
      </c>
    </row>
    <row r="7915" ht="15.0" customHeight="1">
      <c r="A7915" s="2" t="s">
        <v>9</v>
      </c>
      <c r="B7915" s="5">
        <v>19276.0</v>
      </c>
      <c r="C7915" s="25">
        <v>42886.0</v>
      </c>
      <c r="D7915" s="4">
        <v>18.0</v>
      </c>
      <c r="E7915" s="2" t="s">
        <v>10</v>
      </c>
      <c r="F7915" s="19" t="s">
        <v>16845</v>
      </c>
      <c r="G7915" s="5" t="s">
        <v>16846</v>
      </c>
      <c r="H7915" s="26" t="s">
        <v>7975</v>
      </c>
      <c r="I7915" s="6" t="s">
        <v>251</v>
      </c>
    </row>
    <row r="7916" ht="15.0" customHeight="1">
      <c r="A7916" s="2" t="s">
        <v>9</v>
      </c>
      <c r="B7916" s="5">
        <v>19275.0</v>
      </c>
      <c r="C7916" s="25">
        <v>42886.0</v>
      </c>
      <c r="D7916" s="4">
        <v>18.0</v>
      </c>
      <c r="E7916" s="2" t="s">
        <v>10</v>
      </c>
      <c r="F7916" s="19" t="s">
        <v>16847</v>
      </c>
      <c r="G7916" s="5" t="s">
        <v>16848</v>
      </c>
      <c r="H7916" s="26" t="s">
        <v>6593</v>
      </c>
      <c r="I7916" s="6" t="s">
        <v>251</v>
      </c>
    </row>
    <row r="7917" ht="15.0" customHeight="1">
      <c r="A7917" s="2" t="s">
        <v>9</v>
      </c>
      <c r="B7917" s="5">
        <v>19274.0</v>
      </c>
      <c r="C7917" s="25">
        <v>42886.0</v>
      </c>
      <c r="D7917" s="4">
        <v>18.0</v>
      </c>
      <c r="E7917" s="2" t="s">
        <v>10</v>
      </c>
      <c r="F7917" s="19" t="s">
        <v>16849</v>
      </c>
      <c r="G7917" s="5" t="s">
        <v>16850</v>
      </c>
      <c r="H7917" s="26" t="s">
        <v>6793</v>
      </c>
      <c r="I7917" s="6" t="s">
        <v>251</v>
      </c>
    </row>
    <row r="7918" ht="15.0" customHeight="1">
      <c r="A7918" s="2" t="s">
        <v>9</v>
      </c>
      <c r="B7918" s="5">
        <v>19273.0</v>
      </c>
      <c r="C7918" s="25">
        <v>42886.0</v>
      </c>
      <c r="D7918" s="4">
        <v>18.0</v>
      </c>
      <c r="E7918" s="2" t="s">
        <v>10</v>
      </c>
      <c r="F7918" s="19" t="s">
        <v>16851</v>
      </c>
      <c r="G7918" s="5" t="s">
        <v>16852</v>
      </c>
      <c r="H7918" s="26" t="s">
        <v>6582</v>
      </c>
      <c r="I7918" s="6" t="s">
        <v>251</v>
      </c>
    </row>
    <row r="7919" ht="15.0" customHeight="1">
      <c r="A7919" s="2" t="s">
        <v>9</v>
      </c>
      <c r="B7919" s="5">
        <v>19272.0</v>
      </c>
      <c r="C7919" s="25">
        <v>42886.0</v>
      </c>
      <c r="D7919" s="4">
        <v>18.0</v>
      </c>
      <c r="E7919" s="2" t="s">
        <v>10</v>
      </c>
      <c r="F7919" s="19" t="s">
        <v>16853</v>
      </c>
      <c r="G7919" s="5" t="s">
        <v>16854</v>
      </c>
      <c r="H7919" s="26" t="s">
        <v>6582</v>
      </c>
      <c r="I7919" s="6" t="s">
        <v>251</v>
      </c>
    </row>
    <row r="7920" ht="15.0" customHeight="1">
      <c r="A7920" s="2" t="s">
        <v>9</v>
      </c>
      <c r="B7920" s="5">
        <v>19271.0</v>
      </c>
      <c r="C7920" s="25">
        <v>42886.0</v>
      </c>
      <c r="D7920" s="4">
        <v>18.0</v>
      </c>
      <c r="E7920" s="2" t="s">
        <v>10</v>
      </c>
      <c r="F7920" s="19" t="s">
        <v>16855</v>
      </c>
      <c r="G7920" s="5" t="s">
        <v>16856</v>
      </c>
      <c r="H7920" s="26" t="s">
        <v>6693</v>
      </c>
      <c r="I7920" s="6" t="s">
        <v>251</v>
      </c>
    </row>
    <row r="7921" ht="15.0" customHeight="1">
      <c r="A7921" s="2" t="s">
        <v>9</v>
      </c>
      <c r="B7921" s="5">
        <v>19270.0</v>
      </c>
      <c r="C7921" s="25">
        <v>42886.0</v>
      </c>
      <c r="D7921" s="4">
        <v>18.0</v>
      </c>
      <c r="E7921" s="2" t="s">
        <v>10</v>
      </c>
      <c r="F7921" s="19" t="s">
        <v>16857</v>
      </c>
      <c r="G7921" s="5" t="s">
        <v>16858</v>
      </c>
      <c r="H7921" s="26" t="s">
        <v>7975</v>
      </c>
      <c r="I7921" s="6" t="s">
        <v>251</v>
      </c>
    </row>
    <row r="7922" ht="15.0" customHeight="1">
      <c r="A7922" s="2" t="s">
        <v>9</v>
      </c>
      <c r="B7922" s="5">
        <v>19269.0</v>
      </c>
      <c r="C7922" s="25">
        <v>42886.0</v>
      </c>
      <c r="D7922" s="4">
        <v>18.0</v>
      </c>
      <c r="E7922" s="2" t="s">
        <v>10</v>
      </c>
      <c r="F7922" s="19" t="s">
        <v>16859</v>
      </c>
      <c r="G7922" s="5" t="s">
        <v>16860</v>
      </c>
      <c r="H7922" s="26" t="s">
        <v>6793</v>
      </c>
      <c r="I7922" s="6" t="s">
        <v>251</v>
      </c>
    </row>
    <row r="7923" ht="15.0" customHeight="1">
      <c r="A7923" s="2" t="s">
        <v>9</v>
      </c>
      <c r="B7923" s="5">
        <v>19268.0</v>
      </c>
      <c r="C7923" s="25">
        <v>42886.0</v>
      </c>
      <c r="D7923" s="4">
        <v>18.0</v>
      </c>
      <c r="E7923" s="2" t="s">
        <v>10</v>
      </c>
      <c r="F7923" s="19" t="s">
        <v>16861</v>
      </c>
      <c r="G7923" s="5" t="s">
        <v>16862</v>
      </c>
      <c r="H7923" s="26" t="s">
        <v>6793</v>
      </c>
      <c r="I7923" s="6" t="s">
        <v>251</v>
      </c>
    </row>
    <row r="7924" ht="15.0" customHeight="1">
      <c r="A7924" s="2" t="s">
        <v>9</v>
      </c>
      <c r="B7924" s="5">
        <v>19267.0</v>
      </c>
      <c r="C7924" s="25">
        <v>42886.0</v>
      </c>
      <c r="D7924" s="4">
        <v>18.0</v>
      </c>
      <c r="E7924" s="2" t="s">
        <v>10</v>
      </c>
      <c r="F7924" s="19" t="s">
        <v>16863</v>
      </c>
      <c r="G7924" s="5" t="s">
        <v>16864</v>
      </c>
      <c r="H7924" s="26" t="s">
        <v>6779</v>
      </c>
      <c r="I7924" s="6" t="s">
        <v>251</v>
      </c>
    </row>
    <row r="7925" ht="15.0" customHeight="1">
      <c r="A7925" s="2" t="s">
        <v>9</v>
      </c>
      <c r="B7925" s="5">
        <v>19266.0</v>
      </c>
      <c r="C7925" s="25">
        <v>42886.0</v>
      </c>
      <c r="D7925" s="4">
        <v>18.0</v>
      </c>
      <c r="E7925" s="2" t="s">
        <v>10</v>
      </c>
      <c r="F7925" s="19" t="s">
        <v>16865</v>
      </c>
      <c r="G7925" s="5" t="s">
        <v>16866</v>
      </c>
      <c r="H7925" s="26" t="s">
        <v>16867</v>
      </c>
      <c r="I7925" s="6" t="s">
        <v>251</v>
      </c>
    </row>
    <row r="7926" ht="15.0" customHeight="1">
      <c r="A7926" s="2" t="s">
        <v>9</v>
      </c>
      <c r="B7926" s="5">
        <v>19265.0</v>
      </c>
      <c r="C7926" s="25">
        <v>42886.0</v>
      </c>
      <c r="D7926" s="4">
        <v>18.0</v>
      </c>
      <c r="E7926" s="2" t="s">
        <v>10</v>
      </c>
      <c r="F7926" s="19" t="s">
        <v>16868</v>
      </c>
      <c r="G7926" s="5" t="s">
        <v>16869</v>
      </c>
      <c r="H7926" s="26" t="s">
        <v>6698</v>
      </c>
      <c r="I7926" s="6" t="s">
        <v>251</v>
      </c>
    </row>
    <row r="7927" ht="15.0" customHeight="1">
      <c r="A7927" s="2" t="s">
        <v>9</v>
      </c>
      <c r="B7927" s="5">
        <v>19264.0</v>
      </c>
      <c r="C7927" s="25">
        <v>42886.0</v>
      </c>
      <c r="D7927" s="4">
        <v>18.0</v>
      </c>
      <c r="E7927" s="2" t="s">
        <v>10</v>
      </c>
      <c r="F7927" s="19" t="s">
        <v>16870</v>
      </c>
      <c r="G7927" s="5" t="s">
        <v>16871</v>
      </c>
      <c r="H7927" s="26" t="s">
        <v>6604</v>
      </c>
      <c r="I7927" s="6" t="s">
        <v>251</v>
      </c>
    </row>
    <row r="7928" ht="15.0" customHeight="1">
      <c r="A7928" s="2" t="s">
        <v>9</v>
      </c>
      <c r="B7928" s="5">
        <v>19263.0</v>
      </c>
      <c r="C7928" s="25">
        <v>42886.0</v>
      </c>
      <c r="D7928" s="4">
        <v>18.0</v>
      </c>
      <c r="E7928" s="2" t="s">
        <v>10</v>
      </c>
      <c r="F7928" s="19" t="s">
        <v>16872</v>
      </c>
      <c r="G7928" s="5" t="s">
        <v>16873</v>
      </c>
      <c r="H7928" s="26" t="s">
        <v>6587</v>
      </c>
      <c r="I7928" s="6" t="s">
        <v>251</v>
      </c>
    </row>
    <row r="7929" ht="15.0" customHeight="1">
      <c r="A7929" s="2" t="s">
        <v>9</v>
      </c>
      <c r="B7929" s="5">
        <v>19262.0</v>
      </c>
      <c r="C7929" s="25">
        <v>42886.0</v>
      </c>
      <c r="D7929" s="4">
        <v>18.0</v>
      </c>
      <c r="E7929" s="2" t="s">
        <v>10</v>
      </c>
      <c r="F7929" s="19" t="s">
        <v>16874</v>
      </c>
      <c r="G7929" s="5" t="s">
        <v>16875</v>
      </c>
      <c r="H7929" s="26" t="s">
        <v>8830</v>
      </c>
      <c r="I7929" s="6" t="s">
        <v>251</v>
      </c>
    </row>
    <row r="7930" ht="15.0" customHeight="1">
      <c r="A7930" s="2" t="s">
        <v>9</v>
      </c>
      <c r="B7930" s="5">
        <v>19261.0</v>
      </c>
      <c r="C7930" s="25">
        <v>42886.0</v>
      </c>
      <c r="D7930" s="4">
        <v>18.0</v>
      </c>
      <c r="E7930" s="2" t="s">
        <v>10</v>
      </c>
      <c r="F7930" s="19" t="s">
        <v>16876</v>
      </c>
      <c r="G7930" s="5" t="s">
        <v>16877</v>
      </c>
      <c r="H7930" s="26" t="s">
        <v>6587</v>
      </c>
      <c r="I7930" s="6" t="s">
        <v>251</v>
      </c>
    </row>
    <row r="7931" ht="15.0" customHeight="1">
      <c r="A7931" s="2" t="s">
        <v>9</v>
      </c>
      <c r="B7931" s="5">
        <v>19260.0</v>
      </c>
      <c r="C7931" s="25">
        <v>42886.0</v>
      </c>
      <c r="D7931" s="4">
        <v>18.0</v>
      </c>
      <c r="E7931" s="2" t="s">
        <v>10</v>
      </c>
      <c r="F7931" s="19" t="s">
        <v>16878</v>
      </c>
      <c r="G7931" s="5" t="s">
        <v>16879</v>
      </c>
      <c r="H7931" s="26" t="s">
        <v>6587</v>
      </c>
      <c r="I7931" s="6" t="s">
        <v>251</v>
      </c>
    </row>
    <row r="7932" ht="15.0" customHeight="1">
      <c r="A7932" s="2" t="s">
        <v>9</v>
      </c>
      <c r="B7932" s="5">
        <v>19259.0</v>
      </c>
      <c r="C7932" s="25">
        <v>42886.0</v>
      </c>
      <c r="D7932" s="4">
        <v>18.0</v>
      </c>
      <c r="E7932" s="2" t="s">
        <v>10</v>
      </c>
      <c r="F7932" s="19" t="s">
        <v>16880</v>
      </c>
      <c r="G7932" s="5" t="s">
        <v>16881</v>
      </c>
      <c r="H7932" s="26" t="s">
        <v>6587</v>
      </c>
      <c r="I7932" s="6" t="s">
        <v>251</v>
      </c>
    </row>
    <row r="7933" ht="15.0" customHeight="1">
      <c r="A7933" s="2" t="s">
        <v>9</v>
      </c>
      <c r="B7933" s="5">
        <v>19258.0</v>
      </c>
      <c r="C7933" s="25">
        <v>42886.0</v>
      </c>
      <c r="D7933" s="4">
        <v>18.0</v>
      </c>
      <c r="E7933" s="2" t="s">
        <v>10</v>
      </c>
      <c r="F7933" s="19" t="s">
        <v>16882</v>
      </c>
      <c r="G7933" s="5" t="s">
        <v>16883</v>
      </c>
      <c r="H7933" s="26" t="s">
        <v>6587</v>
      </c>
      <c r="I7933" s="6" t="s">
        <v>251</v>
      </c>
    </row>
    <row r="7934" ht="15.0" customHeight="1">
      <c r="A7934" s="2" t="s">
        <v>9</v>
      </c>
      <c r="B7934" s="5">
        <v>19257.0</v>
      </c>
      <c r="C7934" s="25">
        <v>42886.0</v>
      </c>
      <c r="D7934" s="4">
        <v>18.0</v>
      </c>
      <c r="E7934" s="2" t="s">
        <v>10</v>
      </c>
      <c r="F7934" s="19" t="s">
        <v>16884</v>
      </c>
      <c r="G7934" s="5" t="s">
        <v>16885</v>
      </c>
      <c r="H7934" s="26" t="s">
        <v>8663</v>
      </c>
      <c r="I7934" s="6" t="s">
        <v>251</v>
      </c>
    </row>
    <row r="7935" ht="15.0" customHeight="1">
      <c r="A7935" s="2" t="s">
        <v>9</v>
      </c>
      <c r="B7935" s="5">
        <v>19256.0</v>
      </c>
      <c r="C7935" s="25">
        <v>42886.0</v>
      </c>
      <c r="D7935" s="4">
        <v>18.0</v>
      </c>
      <c r="E7935" s="2" t="s">
        <v>10</v>
      </c>
      <c r="F7935" s="19" t="s">
        <v>16886</v>
      </c>
      <c r="G7935" s="5" t="s">
        <v>16887</v>
      </c>
      <c r="H7935" s="26" t="s">
        <v>6840</v>
      </c>
      <c r="I7935" s="6" t="s">
        <v>251</v>
      </c>
    </row>
    <row r="7936" ht="15.0" customHeight="1">
      <c r="A7936" s="2" t="s">
        <v>9</v>
      </c>
      <c r="B7936" s="5">
        <v>19255.0</v>
      </c>
      <c r="C7936" s="25">
        <v>42886.0</v>
      </c>
      <c r="D7936" s="4">
        <v>18.0</v>
      </c>
      <c r="E7936" s="2" t="s">
        <v>10</v>
      </c>
      <c r="F7936" s="19" t="s">
        <v>16888</v>
      </c>
      <c r="G7936" s="5" t="s">
        <v>16889</v>
      </c>
      <c r="H7936" s="26" t="s">
        <v>6590</v>
      </c>
      <c r="I7936" s="6" t="s">
        <v>251</v>
      </c>
    </row>
    <row r="7937" ht="15.0" customHeight="1">
      <c r="A7937" s="2" t="s">
        <v>9</v>
      </c>
      <c r="B7937" s="5">
        <v>19254.0</v>
      </c>
      <c r="C7937" s="25">
        <v>42886.0</v>
      </c>
      <c r="D7937" s="4">
        <v>18.0</v>
      </c>
      <c r="E7937" s="2" t="s">
        <v>10</v>
      </c>
      <c r="F7937" s="19" t="s">
        <v>16890</v>
      </c>
      <c r="G7937" s="5" t="s">
        <v>16891</v>
      </c>
      <c r="H7937" s="26" t="s">
        <v>16892</v>
      </c>
      <c r="I7937" s="6" t="s">
        <v>251</v>
      </c>
    </row>
    <row r="7938" ht="15.0" customHeight="1">
      <c r="A7938" s="2" t="s">
        <v>9</v>
      </c>
      <c r="B7938" s="5">
        <v>19253.0</v>
      </c>
      <c r="C7938" s="25">
        <v>42886.0</v>
      </c>
      <c r="D7938" s="4">
        <v>18.0</v>
      </c>
      <c r="E7938" s="2" t="s">
        <v>10</v>
      </c>
      <c r="F7938" s="19" t="s">
        <v>16893</v>
      </c>
      <c r="G7938" s="5" t="s">
        <v>16894</v>
      </c>
      <c r="H7938" s="26" t="s">
        <v>7043</v>
      </c>
      <c r="I7938" s="6" t="s">
        <v>251</v>
      </c>
    </row>
    <row r="7939" ht="15.0" customHeight="1">
      <c r="A7939" s="2" t="s">
        <v>9</v>
      </c>
      <c r="B7939" s="5">
        <v>19252.0</v>
      </c>
      <c r="C7939" s="25">
        <v>42886.0</v>
      </c>
      <c r="D7939" s="4">
        <v>18.0</v>
      </c>
      <c r="E7939" s="2" t="s">
        <v>10</v>
      </c>
      <c r="F7939" s="19" t="s">
        <v>16895</v>
      </c>
      <c r="G7939" s="5" t="s">
        <v>16896</v>
      </c>
      <c r="H7939" s="26" t="s">
        <v>7043</v>
      </c>
      <c r="I7939" s="6" t="s">
        <v>251</v>
      </c>
    </row>
    <row r="7940" ht="15.0" customHeight="1">
      <c r="A7940" s="2" t="s">
        <v>9</v>
      </c>
      <c r="B7940" s="5">
        <v>19251.0</v>
      </c>
      <c r="C7940" s="25">
        <v>42886.0</v>
      </c>
      <c r="D7940" s="4">
        <v>18.0</v>
      </c>
      <c r="E7940" s="2" t="s">
        <v>10</v>
      </c>
      <c r="F7940" s="19" t="s">
        <v>16897</v>
      </c>
      <c r="G7940" s="5" t="s">
        <v>16898</v>
      </c>
      <c r="H7940" s="26" t="s">
        <v>9813</v>
      </c>
      <c r="I7940" s="6" t="s">
        <v>251</v>
      </c>
    </row>
    <row r="7941" ht="15.0" customHeight="1">
      <c r="A7941" s="2" t="s">
        <v>9</v>
      </c>
      <c r="B7941" s="5">
        <v>19250.0</v>
      </c>
      <c r="C7941" s="25">
        <v>42886.0</v>
      </c>
      <c r="D7941" s="4">
        <v>18.0</v>
      </c>
      <c r="E7941" s="2" t="s">
        <v>10</v>
      </c>
      <c r="F7941" s="19" t="s">
        <v>16899</v>
      </c>
      <c r="G7941" s="5" t="s">
        <v>16900</v>
      </c>
      <c r="H7941" s="26" t="s">
        <v>16901</v>
      </c>
      <c r="I7941" s="6" t="s">
        <v>251</v>
      </c>
    </row>
    <row r="7942" ht="15.0" customHeight="1">
      <c r="A7942" s="2" t="s">
        <v>9</v>
      </c>
      <c r="B7942" s="5">
        <v>19249.0</v>
      </c>
      <c r="C7942" s="25">
        <v>42886.0</v>
      </c>
      <c r="D7942" s="4">
        <v>18.0</v>
      </c>
      <c r="E7942" s="2" t="s">
        <v>10</v>
      </c>
      <c r="F7942" s="19" t="s">
        <v>16902</v>
      </c>
      <c r="G7942" s="5" t="s">
        <v>16903</v>
      </c>
      <c r="H7942" s="26" t="s">
        <v>6648</v>
      </c>
      <c r="I7942" s="6" t="s">
        <v>251</v>
      </c>
    </row>
    <row r="7943" ht="15.0" customHeight="1">
      <c r="A7943" s="2" t="s">
        <v>9</v>
      </c>
      <c r="B7943" s="5">
        <v>19248.0</v>
      </c>
      <c r="C7943" s="25">
        <v>42886.0</v>
      </c>
      <c r="D7943" s="4">
        <v>18.0</v>
      </c>
      <c r="E7943" s="2" t="s">
        <v>10</v>
      </c>
      <c r="F7943" s="19" t="s">
        <v>16904</v>
      </c>
      <c r="G7943" s="5" t="s">
        <v>16905</v>
      </c>
      <c r="H7943" s="26" t="s">
        <v>7220</v>
      </c>
      <c r="I7943" s="6" t="s">
        <v>251</v>
      </c>
    </row>
    <row r="7944" ht="15.0" customHeight="1">
      <c r="A7944" s="2" t="s">
        <v>9</v>
      </c>
      <c r="B7944" s="5">
        <v>19247.0</v>
      </c>
      <c r="C7944" s="25">
        <v>42886.0</v>
      </c>
      <c r="D7944" s="4">
        <v>18.0</v>
      </c>
      <c r="E7944" s="2" t="s">
        <v>10</v>
      </c>
      <c r="F7944" s="19" t="s">
        <v>16906</v>
      </c>
      <c r="G7944" s="5" t="s">
        <v>16907</v>
      </c>
      <c r="H7944" s="26" t="s">
        <v>6698</v>
      </c>
      <c r="I7944" s="6" t="s">
        <v>251</v>
      </c>
    </row>
    <row r="7945" ht="15.0" customHeight="1">
      <c r="A7945" s="2" t="s">
        <v>9</v>
      </c>
      <c r="B7945" s="5">
        <v>19246.0</v>
      </c>
      <c r="C7945" s="25">
        <v>42886.0</v>
      </c>
      <c r="D7945" s="4">
        <v>18.0</v>
      </c>
      <c r="E7945" s="2" t="s">
        <v>10</v>
      </c>
      <c r="F7945" s="19" t="s">
        <v>16908</v>
      </c>
      <c r="G7945" s="5" t="s">
        <v>16909</v>
      </c>
      <c r="H7945" s="26" t="s">
        <v>16910</v>
      </c>
      <c r="I7945" s="6" t="s">
        <v>251</v>
      </c>
    </row>
    <row r="7946" ht="15.0" customHeight="1">
      <c r="A7946" s="2" t="s">
        <v>9</v>
      </c>
      <c r="B7946" s="5">
        <v>19245.0</v>
      </c>
      <c r="C7946" s="25">
        <v>42886.0</v>
      </c>
      <c r="D7946" s="4">
        <v>18.0</v>
      </c>
      <c r="E7946" s="2" t="s">
        <v>10</v>
      </c>
      <c r="F7946" s="19" t="s">
        <v>16911</v>
      </c>
      <c r="G7946" s="5" t="s">
        <v>16912</v>
      </c>
      <c r="H7946" s="26" t="s">
        <v>6704</v>
      </c>
      <c r="I7946" s="6" t="s">
        <v>251</v>
      </c>
    </row>
    <row r="7947" ht="15.0" customHeight="1">
      <c r="A7947" s="2" t="s">
        <v>9</v>
      </c>
      <c r="B7947" s="5">
        <v>19244.0</v>
      </c>
      <c r="C7947" s="25">
        <v>42886.0</v>
      </c>
      <c r="D7947" s="4">
        <v>18.0</v>
      </c>
      <c r="E7947" s="2" t="s">
        <v>10</v>
      </c>
      <c r="F7947" s="19" t="s">
        <v>16913</v>
      </c>
      <c r="G7947" s="5" t="s">
        <v>16914</v>
      </c>
      <c r="H7947" s="26" t="s">
        <v>16915</v>
      </c>
      <c r="I7947" s="6" t="s">
        <v>251</v>
      </c>
    </row>
    <row r="7948" ht="15.0" customHeight="1">
      <c r="A7948" s="2" t="s">
        <v>9</v>
      </c>
      <c r="B7948" s="5">
        <v>19243.0</v>
      </c>
      <c r="C7948" s="25">
        <v>42886.0</v>
      </c>
      <c r="D7948" s="4">
        <v>18.0</v>
      </c>
      <c r="E7948" s="2" t="s">
        <v>10</v>
      </c>
      <c r="F7948" s="19" t="s">
        <v>16916</v>
      </c>
      <c r="G7948" s="5" t="s">
        <v>16917</v>
      </c>
      <c r="H7948" s="26" t="s">
        <v>16918</v>
      </c>
      <c r="I7948" s="6" t="s">
        <v>251</v>
      </c>
    </row>
    <row r="7949" ht="15.0" customHeight="1">
      <c r="A7949" s="2" t="s">
        <v>76</v>
      </c>
      <c r="B7949" s="5">
        <v>10459.0</v>
      </c>
      <c r="C7949" s="25">
        <v>42886.0</v>
      </c>
      <c r="D7949" s="4">
        <v>18.0</v>
      </c>
      <c r="E7949" s="2" t="s">
        <v>10</v>
      </c>
      <c r="F7949" s="19" t="s">
        <v>16919</v>
      </c>
      <c r="G7949" s="5" t="s">
        <v>16920</v>
      </c>
      <c r="H7949" s="26" t="s">
        <v>6511</v>
      </c>
      <c r="I7949" s="6" t="s">
        <v>251</v>
      </c>
    </row>
    <row r="7950" ht="15.0" customHeight="1">
      <c r="A7950" s="2" t="s">
        <v>76</v>
      </c>
      <c r="B7950" s="5">
        <v>10458.0</v>
      </c>
      <c r="C7950" s="25">
        <v>42886.0</v>
      </c>
      <c r="D7950" s="4">
        <v>18.0</v>
      </c>
      <c r="E7950" s="2" t="s">
        <v>10</v>
      </c>
      <c r="F7950" s="19" t="s">
        <v>16921</v>
      </c>
      <c r="G7950" s="5" t="s">
        <v>16922</v>
      </c>
      <c r="H7950" s="26" t="s">
        <v>6511</v>
      </c>
      <c r="I7950" s="6" t="s">
        <v>251</v>
      </c>
    </row>
    <row r="7951" ht="15.0" customHeight="1">
      <c r="A7951" s="2" t="s">
        <v>9</v>
      </c>
      <c r="B7951" s="5">
        <v>19242.0</v>
      </c>
      <c r="C7951" s="25">
        <v>42879.0</v>
      </c>
      <c r="D7951" s="4">
        <v>17.0</v>
      </c>
      <c r="E7951" s="2" t="s">
        <v>10</v>
      </c>
      <c r="F7951" s="19" t="s">
        <v>16923</v>
      </c>
      <c r="G7951" s="5" t="s">
        <v>16924</v>
      </c>
      <c r="H7951" s="26" t="s">
        <v>6648</v>
      </c>
      <c r="I7951" s="6" t="s">
        <v>251</v>
      </c>
    </row>
    <row r="7952" ht="15.0" customHeight="1">
      <c r="A7952" s="2" t="s">
        <v>9</v>
      </c>
      <c r="B7952" s="5">
        <v>19241.0</v>
      </c>
      <c r="C7952" s="25">
        <v>42879.0</v>
      </c>
      <c r="D7952" s="4">
        <v>17.0</v>
      </c>
      <c r="E7952" s="2" t="s">
        <v>10</v>
      </c>
      <c r="F7952" s="19" t="s">
        <v>16925</v>
      </c>
      <c r="G7952" s="5" t="s">
        <v>16926</v>
      </c>
      <c r="H7952" s="26" t="s">
        <v>6648</v>
      </c>
      <c r="I7952" s="6" t="s">
        <v>251</v>
      </c>
    </row>
    <row r="7953" ht="15.0" customHeight="1">
      <c r="A7953" s="2" t="s">
        <v>9</v>
      </c>
      <c r="B7953" s="5">
        <v>19240.0</v>
      </c>
      <c r="C7953" s="25">
        <v>42879.0</v>
      </c>
      <c r="D7953" s="4">
        <v>17.0</v>
      </c>
      <c r="E7953" s="2" t="s">
        <v>10</v>
      </c>
      <c r="F7953" s="19" t="s">
        <v>16927</v>
      </c>
      <c r="G7953" s="5" t="s">
        <v>16928</v>
      </c>
      <c r="H7953" s="26" t="s">
        <v>6793</v>
      </c>
      <c r="I7953" s="6" t="s">
        <v>251</v>
      </c>
    </row>
    <row r="7954" ht="15.0" customHeight="1">
      <c r="A7954" s="2" t="s">
        <v>9</v>
      </c>
      <c r="B7954" s="5">
        <v>19239.0</v>
      </c>
      <c r="C7954" s="25">
        <v>42879.0</v>
      </c>
      <c r="D7954" s="4">
        <v>17.0</v>
      </c>
      <c r="E7954" s="2" t="s">
        <v>10</v>
      </c>
      <c r="F7954" s="19" t="s">
        <v>16929</v>
      </c>
      <c r="G7954" s="5" t="s">
        <v>16930</v>
      </c>
      <c r="H7954" s="26" t="s">
        <v>6648</v>
      </c>
      <c r="I7954" s="6" t="s">
        <v>251</v>
      </c>
    </row>
    <row r="7955" ht="15.0" customHeight="1">
      <c r="A7955" s="2" t="s">
        <v>9</v>
      </c>
      <c r="B7955" s="5">
        <v>19238.0</v>
      </c>
      <c r="C7955" s="25">
        <v>42879.0</v>
      </c>
      <c r="D7955" s="4">
        <v>17.0</v>
      </c>
      <c r="E7955" s="2" t="s">
        <v>10</v>
      </c>
      <c r="F7955" s="19" t="s">
        <v>16931</v>
      </c>
      <c r="G7955" s="5" t="s">
        <v>16932</v>
      </c>
      <c r="H7955" s="26" t="s">
        <v>6587</v>
      </c>
      <c r="I7955" s="6" t="s">
        <v>251</v>
      </c>
    </row>
    <row r="7956" ht="15.0" customHeight="1">
      <c r="A7956" s="2" t="s">
        <v>9</v>
      </c>
      <c r="B7956" s="5">
        <v>19237.0</v>
      </c>
      <c r="C7956" s="25">
        <v>42879.0</v>
      </c>
      <c r="D7956" s="4">
        <v>17.0</v>
      </c>
      <c r="E7956" s="2" t="s">
        <v>10</v>
      </c>
      <c r="F7956" s="19" t="s">
        <v>16933</v>
      </c>
      <c r="G7956" s="5" t="s">
        <v>16934</v>
      </c>
      <c r="H7956" s="26" t="s">
        <v>6587</v>
      </c>
      <c r="I7956" s="6" t="s">
        <v>251</v>
      </c>
    </row>
    <row r="7957" ht="15.0" customHeight="1">
      <c r="A7957" s="2" t="s">
        <v>9</v>
      </c>
      <c r="B7957" s="5">
        <v>19236.0</v>
      </c>
      <c r="C7957" s="25">
        <v>42879.0</v>
      </c>
      <c r="D7957" s="4">
        <v>17.0</v>
      </c>
      <c r="E7957" s="2" t="s">
        <v>10</v>
      </c>
      <c r="F7957" s="19" t="s">
        <v>16935</v>
      </c>
      <c r="G7957" s="5" t="s">
        <v>16936</v>
      </c>
      <c r="H7957" s="26" t="s">
        <v>11744</v>
      </c>
      <c r="I7957" s="6" t="s">
        <v>251</v>
      </c>
    </row>
    <row r="7958" ht="15.0" customHeight="1">
      <c r="A7958" s="2" t="s">
        <v>9</v>
      </c>
      <c r="B7958" s="5">
        <v>19235.0</v>
      </c>
      <c r="C7958" s="25">
        <v>42879.0</v>
      </c>
      <c r="D7958" s="4">
        <v>17.0</v>
      </c>
      <c r="E7958" s="2" t="s">
        <v>10</v>
      </c>
      <c r="F7958" s="19" t="s">
        <v>16937</v>
      </c>
      <c r="G7958" s="5" t="s">
        <v>16938</v>
      </c>
      <c r="H7958" s="26" t="s">
        <v>6840</v>
      </c>
      <c r="I7958" s="6" t="s">
        <v>251</v>
      </c>
    </row>
    <row r="7959" ht="15.0" customHeight="1">
      <c r="A7959" s="2" t="s">
        <v>9</v>
      </c>
      <c r="B7959" s="5">
        <v>19234.0</v>
      </c>
      <c r="C7959" s="25">
        <v>42879.0</v>
      </c>
      <c r="D7959" s="4">
        <v>17.0</v>
      </c>
      <c r="E7959" s="2" t="s">
        <v>10</v>
      </c>
      <c r="F7959" s="19" t="s">
        <v>16939</v>
      </c>
      <c r="G7959" s="5" t="s">
        <v>16940</v>
      </c>
      <c r="H7959" s="26" t="s">
        <v>6862</v>
      </c>
      <c r="I7959" s="6" t="s">
        <v>251</v>
      </c>
    </row>
    <row r="7960" ht="15.0" customHeight="1">
      <c r="A7960" s="2" t="s">
        <v>9</v>
      </c>
      <c r="B7960" s="5">
        <v>19233.0</v>
      </c>
      <c r="C7960" s="25">
        <v>42879.0</v>
      </c>
      <c r="D7960" s="4">
        <v>17.0</v>
      </c>
      <c r="E7960" s="2" t="s">
        <v>10</v>
      </c>
      <c r="F7960" s="19" t="s">
        <v>16941</v>
      </c>
      <c r="G7960" s="5" t="s">
        <v>16942</v>
      </c>
      <c r="H7960" s="26" t="s">
        <v>8830</v>
      </c>
      <c r="I7960" s="6" t="s">
        <v>251</v>
      </c>
    </row>
    <row r="7961" ht="15.0" customHeight="1">
      <c r="A7961" s="2" t="s">
        <v>9</v>
      </c>
      <c r="B7961" s="5">
        <v>19232.0</v>
      </c>
      <c r="C7961" s="25">
        <v>42879.0</v>
      </c>
      <c r="D7961" s="4">
        <v>17.0</v>
      </c>
      <c r="E7961" s="2" t="s">
        <v>10</v>
      </c>
      <c r="F7961" s="19" t="s">
        <v>16943</v>
      </c>
      <c r="G7961" s="5" t="s">
        <v>16944</v>
      </c>
      <c r="H7961" s="26" t="s">
        <v>8943</v>
      </c>
      <c r="I7961" s="6" t="s">
        <v>251</v>
      </c>
    </row>
    <row r="7962" ht="15.0" customHeight="1">
      <c r="A7962" s="2" t="s">
        <v>9</v>
      </c>
      <c r="B7962" s="5">
        <v>19231.0</v>
      </c>
      <c r="C7962" s="25">
        <v>42879.0</v>
      </c>
      <c r="D7962" s="4">
        <v>17.0</v>
      </c>
      <c r="E7962" s="2" t="s">
        <v>10</v>
      </c>
      <c r="F7962" s="19" t="s">
        <v>16945</v>
      </c>
      <c r="G7962" s="5" t="s">
        <v>16946</v>
      </c>
      <c r="H7962" s="26" t="s">
        <v>7975</v>
      </c>
      <c r="I7962" s="6" t="s">
        <v>251</v>
      </c>
    </row>
    <row r="7963" ht="15.0" customHeight="1">
      <c r="A7963" s="2" t="s">
        <v>9</v>
      </c>
      <c r="B7963" s="5">
        <v>19230.0</v>
      </c>
      <c r="C7963" s="25">
        <v>42879.0</v>
      </c>
      <c r="D7963" s="4">
        <v>17.0</v>
      </c>
      <c r="E7963" s="2" t="s">
        <v>10</v>
      </c>
      <c r="F7963" s="19" t="s">
        <v>16947</v>
      </c>
      <c r="G7963" s="5" t="s">
        <v>16948</v>
      </c>
      <c r="H7963" s="26" t="s">
        <v>10906</v>
      </c>
      <c r="I7963" s="6" t="s">
        <v>251</v>
      </c>
    </row>
    <row r="7964" ht="15.0" customHeight="1">
      <c r="A7964" s="2" t="s">
        <v>9</v>
      </c>
      <c r="B7964" s="5">
        <v>19229.0</v>
      </c>
      <c r="C7964" s="25">
        <v>42879.0</v>
      </c>
      <c r="D7964" s="4">
        <v>17.0</v>
      </c>
      <c r="E7964" s="2" t="s">
        <v>10</v>
      </c>
      <c r="F7964" s="19" t="s">
        <v>16949</v>
      </c>
      <c r="G7964" s="5" t="s">
        <v>16950</v>
      </c>
      <c r="H7964" s="26" t="s">
        <v>7975</v>
      </c>
      <c r="I7964" s="6" t="s">
        <v>251</v>
      </c>
    </row>
    <row r="7965" ht="15.0" customHeight="1">
      <c r="A7965" s="2" t="s">
        <v>9</v>
      </c>
      <c r="B7965" s="5">
        <v>19228.0</v>
      </c>
      <c r="C7965" s="25">
        <v>42879.0</v>
      </c>
      <c r="D7965" s="4">
        <v>17.0</v>
      </c>
      <c r="E7965" s="2" t="s">
        <v>10</v>
      </c>
      <c r="F7965" s="19" t="s">
        <v>16951</v>
      </c>
      <c r="G7965" s="5" t="s">
        <v>16952</v>
      </c>
      <c r="H7965" s="26" t="s">
        <v>10906</v>
      </c>
      <c r="I7965" s="6" t="s">
        <v>251</v>
      </c>
    </row>
    <row r="7966" ht="15.0" customHeight="1">
      <c r="A7966" s="2" t="s">
        <v>9</v>
      </c>
      <c r="B7966" s="5">
        <v>19227.0</v>
      </c>
      <c r="C7966" s="25">
        <v>42879.0</v>
      </c>
      <c r="D7966" s="4">
        <v>17.0</v>
      </c>
      <c r="E7966" s="2" t="s">
        <v>10</v>
      </c>
      <c r="F7966" s="19" t="s">
        <v>16953</v>
      </c>
      <c r="G7966" s="5" t="s">
        <v>16954</v>
      </c>
      <c r="H7966" s="26" t="s">
        <v>14456</v>
      </c>
      <c r="I7966" s="6" t="s">
        <v>251</v>
      </c>
    </row>
    <row r="7967" ht="15.0" customHeight="1">
      <c r="A7967" s="2" t="s">
        <v>9</v>
      </c>
      <c r="B7967" s="5">
        <v>19226.0</v>
      </c>
      <c r="C7967" s="25">
        <v>42879.0</v>
      </c>
      <c r="D7967" s="4">
        <v>17.0</v>
      </c>
      <c r="E7967" s="2" t="s">
        <v>10</v>
      </c>
      <c r="F7967" s="19" t="s">
        <v>16955</v>
      </c>
      <c r="G7967" s="5" t="s">
        <v>16956</v>
      </c>
      <c r="H7967" s="26" t="s">
        <v>12387</v>
      </c>
      <c r="I7967" s="6" t="s">
        <v>251</v>
      </c>
    </row>
    <row r="7968" ht="15.0" customHeight="1">
      <c r="A7968" s="2" t="s">
        <v>9</v>
      </c>
      <c r="B7968" s="5">
        <v>19225.0</v>
      </c>
      <c r="C7968" s="25">
        <v>42879.0</v>
      </c>
      <c r="D7968" s="4">
        <v>17.0</v>
      </c>
      <c r="E7968" s="2" t="s">
        <v>10</v>
      </c>
      <c r="F7968" s="19" t="s">
        <v>16957</v>
      </c>
      <c r="G7968" s="5" t="s">
        <v>16958</v>
      </c>
      <c r="H7968" s="26" t="s">
        <v>6840</v>
      </c>
      <c r="I7968" s="6" t="s">
        <v>251</v>
      </c>
    </row>
    <row r="7969" ht="15.0" customHeight="1">
      <c r="A7969" s="2" t="s">
        <v>9</v>
      </c>
      <c r="B7969" s="5">
        <v>19224.0</v>
      </c>
      <c r="C7969" s="25">
        <v>42879.0</v>
      </c>
      <c r="D7969" s="4">
        <v>17.0</v>
      </c>
      <c r="E7969" s="2" t="s">
        <v>10</v>
      </c>
      <c r="F7969" s="19" t="s">
        <v>16959</v>
      </c>
      <c r="G7969" s="5" t="s">
        <v>16960</v>
      </c>
      <c r="H7969" s="26" t="s">
        <v>6840</v>
      </c>
      <c r="I7969" s="6" t="s">
        <v>251</v>
      </c>
    </row>
    <row r="7970" ht="15.0" customHeight="1">
      <c r="A7970" s="2" t="s">
        <v>9</v>
      </c>
      <c r="B7970" s="5">
        <v>19223.0</v>
      </c>
      <c r="C7970" s="25">
        <v>42879.0</v>
      </c>
      <c r="D7970" s="4">
        <v>17.0</v>
      </c>
      <c r="E7970" s="2" t="s">
        <v>10</v>
      </c>
      <c r="F7970" s="19" t="s">
        <v>16961</v>
      </c>
      <c r="G7970" s="5" t="s">
        <v>16962</v>
      </c>
      <c r="H7970" s="26" t="s">
        <v>6916</v>
      </c>
      <c r="I7970" s="6" t="s">
        <v>251</v>
      </c>
    </row>
    <row r="7971" ht="15.0" customHeight="1">
      <c r="A7971" s="2" t="s">
        <v>9</v>
      </c>
      <c r="B7971" s="5">
        <v>19222.0</v>
      </c>
      <c r="C7971" s="25">
        <v>42879.0</v>
      </c>
      <c r="D7971" s="4">
        <v>17.0</v>
      </c>
      <c r="E7971" s="2" t="s">
        <v>10</v>
      </c>
      <c r="F7971" s="19" t="s">
        <v>16963</v>
      </c>
      <c r="G7971" s="5" t="s">
        <v>16964</v>
      </c>
      <c r="H7971" s="26" t="s">
        <v>9581</v>
      </c>
      <c r="I7971" s="6" t="s">
        <v>251</v>
      </c>
    </row>
    <row r="7972" ht="15.0" customHeight="1">
      <c r="A7972" s="2" t="s">
        <v>9</v>
      </c>
      <c r="B7972" s="5">
        <v>19221.0</v>
      </c>
      <c r="C7972" s="25">
        <v>42879.0</v>
      </c>
      <c r="D7972" s="4">
        <v>17.0</v>
      </c>
      <c r="E7972" s="2" t="s">
        <v>10</v>
      </c>
      <c r="F7972" s="19" t="s">
        <v>16965</v>
      </c>
      <c r="G7972" s="5" t="s">
        <v>16966</v>
      </c>
      <c r="H7972" s="26" t="s">
        <v>6698</v>
      </c>
      <c r="I7972" s="6" t="s">
        <v>251</v>
      </c>
    </row>
    <row r="7973" ht="15.0" customHeight="1">
      <c r="A7973" s="2" t="s">
        <v>9</v>
      </c>
      <c r="B7973" s="5">
        <v>19220.0</v>
      </c>
      <c r="C7973" s="25">
        <v>42879.0</v>
      </c>
      <c r="D7973" s="4">
        <v>17.0</v>
      </c>
      <c r="E7973" s="2" t="s">
        <v>10</v>
      </c>
      <c r="F7973" s="19" t="s">
        <v>16967</v>
      </c>
      <c r="G7973" s="5" t="s">
        <v>16968</v>
      </c>
      <c r="H7973" s="26" t="s">
        <v>6693</v>
      </c>
      <c r="I7973" s="6" t="s">
        <v>251</v>
      </c>
    </row>
    <row r="7974" ht="15.0" customHeight="1">
      <c r="A7974" s="2" t="s">
        <v>9</v>
      </c>
      <c r="B7974" s="5">
        <v>19219.0</v>
      </c>
      <c r="C7974" s="25">
        <v>42879.0</v>
      </c>
      <c r="D7974" s="4">
        <v>17.0</v>
      </c>
      <c r="E7974" s="2" t="s">
        <v>10</v>
      </c>
      <c r="F7974" s="19" t="s">
        <v>16969</v>
      </c>
      <c r="G7974" s="5" t="s">
        <v>16970</v>
      </c>
      <c r="H7974" s="26" t="s">
        <v>6693</v>
      </c>
      <c r="I7974" s="6" t="s">
        <v>251</v>
      </c>
    </row>
    <row r="7975" ht="15.0" customHeight="1">
      <c r="A7975" s="2" t="s">
        <v>9</v>
      </c>
      <c r="B7975" s="5">
        <v>19218.0</v>
      </c>
      <c r="C7975" s="25">
        <v>42879.0</v>
      </c>
      <c r="D7975" s="4">
        <v>17.0</v>
      </c>
      <c r="E7975" s="2" t="s">
        <v>10</v>
      </c>
      <c r="F7975" s="19" t="s">
        <v>16971</v>
      </c>
      <c r="G7975" s="5" t="s">
        <v>16972</v>
      </c>
      <c r="H7975" s="26" t="s">
        <v>6693</v>
      </c>
      <c r="I7975" s="6" t="s">
        <v>251</v>
      </c>
    </row>
    <row r="7976" ht="15.0" customHeight="1">
      <c r="A7976" s="2" t="s">
        <v>9</v>
      </c>
      <c r="B7976" s="5">
        <v>19217.0</v>
      </c>
      <c r="C7976" s="25">
        <v>42879.0</v>
      </c>
      <c r="D7976" s="4">
        <v>17.0</v>
      </c>
      <c r="E7976" s="2" t="s">
        <v>10</v>
      </c>
      <c r="F7976" s="19" t="s">
        <v>16973</v>
      </c>
      <c r="G7976" s="5" t="s">
        <v>16974</v>
      </c>
      <c r="H7976" s="26" t="s">
        <v>16975</v>
      </c>
      <c r="I7976" s="6" t="s">
        <v>251</v>
      </c>
    </row>
    <row r="7977" ht="15.0" customHeight="1">
      <c r="A7977" s="2" t="s">
        <v>9</v>
      </c>
      <c r="B7977" s="5">
        <v>19216.0</v>
      </c>
      <c r="C7977" s="25">
        <v>42879.0</v>
      </c>
      <c r="D7977" s="4">
        <v>17.0</v>
      </c>
      <c r="E7977" s="2" t="s">
        <v>10</v>
      </c>
      <c r="F7977" s="19" t="s">
        <v>16976</v>
      </c>
      <c r="G7977" s="5" t="s">
        <v>16977</v>
      </c>
      <c r="H7977" s="26" t="s">
        <v>8771</v>
      </c>
      <c r="I7977" s="6" t="s">
        <v>251</v>
      </c>
    </row>
    <row r="7978" ht="15.0" customHeight="1">
      <c r="A7978" s="2" t="s">
        <v>76</v>
      </c>
      <c r="B7978" s="5">
        <v>10457.0</v>
      </c>
      <c r="C7978" s="25">
        <v>42879.0</v>
      </c>
      <c r="D7978" s="4">
        <v>17.0</v>
      </c>
      <c r="E7978" s="2" t="s">
        <v>10</v>
      </c>
      <c r="F7978" s="19" t="s">
        <v>16978</v>
      </c>
      <c r="G7978" s="5" t="s">
        <v>16979</v>
      </c>
      <c r="H7978" s="26" t="s">
        <v>6656</v>
      </c>
      <c r="I7978" s="6" t="s">
        <v>251</v>
      </c>
    </row>
    <row r="7979" ht="15.0" customHeight="1">
      <c r="A7979" s="2" t="s">
        <v>76</v>
      </c>
      <c r="B7979" s="5">
        <v>10456.0</v>
      </c>
      <c r="C7979" s="25">
        <v>42879.0</v>
      </c>
      <c r="D7979" s="4">
        <v>17.0</v>
      </c>
      <c r="E7979" s="2" t="s">
        <v>10</v>
      </c>
      <c r="F7979" s="19" t="s">
        <v>16980</v>
      </c>
      <c r="G7979" s="5" t="s">
        <v>16981</v>
      </c>
      <c r="H7979" s="26" t="s">
        <v>6511</v>
      </c>
      <c r="I7979" s="6" t="s">
        <v>251</v>
      </c>
    </row>
    <row r="7980" ht="15.0" customHeight="1">
      <c r="A7980" s="2" t="s">
        <v>82</v>
      </c>
      <c r="B7980" s="5">
        <v>3081.0</v>
      </c>
      <c r="C7980" s="25">
        <v>42879.0</v>
      </c>
      <c r="D7980" s="4">
        <v>17.0</v>
      </c>
      <c r="E7980" s="2" t="s">
        <v>10</v>
      </c>
      <c r="F7980" s="19" t="s">
        <v>16982</v>
      </c>
      <c r="G7980" s="5" t="s">
        <v>16983</v>
      </c>
      <c r="H7980" s="26" t="s">
        <v>6656</v>
      </c>
      <c r="I7980" s="6" t="s">
        <v>251</v>
      </c>
    </row>
    <row r="7981" ht="15.0" customHeight="1">
      <c r="A7981" s="2" t="s">
        <v>9</v>
      </c>
      <c r="B7981" s="5">
        <v>19215.0</v>
      </c>
      <c r="C7981" s="25">
        <v>42872.0</v>
      </c>
      <c r="D7981" s="4">
        <v>16.0</v>
      </c>
      <c r="E7981" s="2" t="s">
        <v>10</v>
      </c>
      <c r="F7981" s="19" t="s">
        <v>16984</v>
      </c>
      <c r="G7981" s="5" t="s">
        <v>16985</v>
      </c>
      <c r="H7981" s="26" t="s">
        <v>16986</v>
      </c>
      <c r="I7981" s="6" t="s">
        <v>251</v>
      </c>
    </row>
    <row r="7982" ht="15.0" customHeight="1">
      <c r="A7982" s="2" t="s">
        <v>9</v>
      </c>
      <c r="B7982" s="5">
        <v>19214.0</v>
      </c>
      <c r="C7982" s="25">
        <v>42872.0</v>
      </c>
      <c r="D7982" s="4">
        <v>16.0</v>
      </c>
      <c r="E7982" s="2" t="s">
        <v>10</v>
      </c>
      <c r="F7982" s="19" t="s">
        <v>16987</v>
      </c>
      <c r="G7982" s="5" t="s">
        <v>16988</v>
      </c>
      <c r="H7982" s="26" t="s">
        <v>10906</v>
      </c>
      <c r="I7982" s="6" t="s">
        <v>251</v>
      </c>
    </row>
    <row r="7983" ht="15.0" customHeight="1">
      <c r="A7983" s="2" t="s">
        <v>9</v>
      </c>
      <c r="B7983" s="5">
        <v>19213.0</v>
      </c>
      <c r="C7983" s="25">
        <v>42872.0</v>
      </c>
      <c r="D7983" s="4">
        <v>16.0</v>
      </c>
      <c r="E7983" s="2" t="s">
        <v>10</v>
      </c>
      <c r="F7983" s="19" t="s">
        <v>16989</v>
      </c>
      <c r="G7983" s="5" t="s">
        <v>16990</v>
      </c>
      <c r="H7983" s="26" t="s">
        <v>7975</v>
      </c>
      <c r="I7983" s="6" t="s">
        <v>251</v>
      </c>
    </row>
    <row r="7984" ht="15.0" customHeight="1">
      <c r="A7984" s="2" t="s">
        <v>9</v>
      </c>
      <c r="B7984" s="5">
        <v>19212.0</v>
      </c>
      <c r="C7984" s="25">
        <v>42872.0</v>
      </c>
      <c r="D7984" s="4">
        <v>16.0</v>
      </c>
      <c r="E7984" s="2" t="s">
        <v>10</v>
      </c>
      <c r="F7984" s="19" t="s">
        <v>16991</v>
      </c>
      <c r="G7984" s="5" t="s">
        <v>16992</v>
      </c>
      <c r="H7984" s="26" t="s">
        <v>10906</v>
      </c>
      <c r="I7984" s="6" t="s">
        <v>251</v>
      </c>
    </row>
    <row r="7985" ht="15.0" customHeight="1">
      <c r="A7985" s="2" t="s">
        <v>9</v>
      </c>
      <c r="B7985" s="5">
        <v>19211.0</v>
      </c>
      <c r="C7985" s="25">
        <v>42872.0</v>
      </c>
      <c r="D7985" s="4">
        <v>16.0</v>
      </c>
      <c r="E7985" s="2" t="s">
        <v>10</v>
      </c>
      <c r="F7985" s="19" t="s">
        <v>16993</v>
      </c>
      <c r="G7985" s="5" t="s">
        <v>16994</v>
      </c>
      <c r="H7985" s="26" t="s">
        <v>16995</v>
      </c>
      <c r="I7985" s="6" t="s">
        <v>251</v>
      </c>
    </row>
    <row r="7986" ht="15.0" customHeight="1">
      <c r="A7986" s="2" t="s">
        <v>9</v>
      </c>
      <c r="B7986" s="5">
        <v>19210.0</v>
      </c>
      <c r="C7986" s="25">
        <v>42872.0</v>
      </c>
      <c r="D7986" s="4">
        <v>16.0</v>
      </c>
      <c r="E7986" s="2" t="s">
        <v>10</v>
      </c>
      <c r="F7986" s="19" t="s">
        <v>16996</v>
      </c>
      <c r="G7986" s="5" t="s">
        <v>16997</v>
      </c>
      <c r="H7986" s="26" t="s">
        <v>16998</v>
      </c>
      <c r="I7986" s="6" t="s">
        <v>251</v>
      </c>
    </row>
    <row r="7987" ht="15.0" customHeight="1">
      <c r="A7987" s="2" t="s">
        <v>9</v>
      </c>
      <c r="B7987" s="5">
        <v>19209.0</v>
      </c>
      <c r="C7987" s="25">
        <v>42872.0</v>
      </c>
      <c r="D7987" s="4">
        <v>16.0</v>
      </c>
      <c r="E7987" s="2" t="s">
        <v>10</v>
      </c>
      <c r="F7987" s="19" t="s">
        <v>16999</v>
      </c>
      <c r="G7987" s="5" t="s">
        <v>17000</v>
      </c>
      <c r="H7987" s="26" t="s">
        <v>8963</v>
      </c>
      <c r="I7987" s="6" t="s">
        <v>251</v>
      </c>
    </row>
    <row r="7988" ht="15.0" customHeight="1">
      <c r="A7988" s="2" t="s">
        <v>9</v>
      </c>
      <c r="B7988" s="5">
        <v>19208.0</v>
      </c>
      <c r="C7988" s="25">
        <v>42872.0</v>
      </c>
      <c r="D7988" s="4">
        <v>16.0</v>
      </c>
      <c r="E7988" s="2" t="s">
        <v>10</v>
      </c>
      <c r="F7988" s="19" t="s">
        <v>17001</v>
      </c>
      <c r="G7988" s="5" t="s">
        <v>17002</v>
      </c>
      <c r="H7988" s="26" t="s">
        <v>17003</v>
      </c>
      <c r="I7988" s="6" t="s">
        <v>251</v>
      </c>
    </row>
    <row r="7989" ht="15.0" customHeight="1">
      <c r="A7989" s="2" t="s">
        <v>9</v>
      </c>
      <c r="B7989" s="5">
        <v>19207.0</v>
      </c>
      <c r="C7989" s="25">
        <v>42872.0</v>
      </c>
      <c r="D7989" s="4">
        <v>16.0</v>
      </c>
      <c r="E7989" s="2" t="s">
        <v>10</v>
      </c>
      <c r="F7989" s="19" t="s">
        <v>17004</v>
      </c>
      <c r="G7989" s="5" t="s">
        <v>17005</v>
      </c>
      <c r="H7989" s="26" t="s">
        <v>6604</v>
      </c>
      <c r="I7989" s="6" t="s">
        <v>251</v>
      </c>
    </row>
    <row r="7990" ht="15.0" customHeight="1">
      <c r="A7990" s="2" t="s">
        <v>9</v>
      </c>
      <c r="B7990" s="5">
        <v>19206.0</v>
      </c>
      <c r="C7990" s="25">
        <v>42872.0</v>
      </c>
      <c r="D7990" s="4">
        <v>16.0</v>
      </c>
      <c r="E7990" s="2" t="s">
        <v>10</v>
      </c>
      <c r="F7990" s="19" t="s">
        <v>17006</v>
      </c>
      <c r="G7990" s="5" t="s">
        <v>17007</v>
      </c>
      <c r="H7990" s="26" t="s">
        <v>6587</v>
      </c>
      <c r="I7990" s="6" t="s">
        <v>251</v>
      </c>
    </row>
    <row r="7991" ht="15.0" customHeight="1">
      <c r="A7991" s="2" t="s">
        <v>9</v>
      </c>
      <c r="B7991" s="5">
        <v>19205.0</v>
      </c>
      <c r="C7991" s="25">
        <v>42872.0</v>
      </c>
      <c r="D7991" s="4">
        <v>16.0</v>
      </c>
      <c r="E7991" s="2" t="s">
        <v>10</v>
      </c>
      <c r="F7991" s="19" t="s">
        <v>17008</v>
      </c>
      <c r="G7991" s="5" t="s">
        <v>17009</v>
      </c>
      <c r="H7991" s="26" t="s">
        <v>6587</v>
      </c>
      <c r="I7991" s="6" t="s">
        <v>251</v>
      </c>
    </row>
    <row r="7992" ht="15.0" customHeight="1">
      <c r="A7992" s="2" t="s">
        <v>9</v>
      </c>
      <c r="B7992" s="5">
        <v>19204.0</v>
      </c>
      <c r="C7992" s="25">
        <v>42872.0</v>
      </c>
      <c r="D7992" s="4">
        <v>16.0</v>
      </c>
      <c r="E7992" s="2" t="s">
        <v>10</v>
      </c>
      <c r="F7992" s="19" t="s">
        <v>17010</v>
      </c>
      <c r="G7992" s="5" t="s">
        <v>17011</v>
      </c>
      <c r="H7992" s="26" t="s">
        <v>7395</v>
      </c>
      <c r="I7992" s="6" t="s">
        <v>251</v>
      </c>
    </row>
    <row r="7993" ht="15.0" customHeight="1">
      <c r="A7993" s="2" t="s">
        <v>9</v>
      </c>
      <c r="B7993" s="5">
        <v>19203.0</v>
      </c>
      <c r="C7993" s="25">
        <v>42872.0</v>
      </c>
      <c r="D7993" s="4">
        <v>16.0</v>
      </c>
      <c r="E7993" s="2" t="s">
        <v>10</v>
      </c>
      <c r="F7993" s="19" t="s">
        <v>17012</v>
      </c>
      <c r="G7993" s="5" t="s">
        <v>17013</v>
      </c>
      <c r="H7993" s="26" t="s">
        <v>7761</v>
      </c>
      <c r="I7993" s="6" t="s">
        <v>251</v>
      </c>
    </row>
    <row r="7994" ht="15.0" customHeight="1">
      <c r="A7994" s="2" t="s">
        <v>9</v>
      </c>
      <c r="B7994" s="5">
        <v>19202.0</v>
      </c>
      <c r="C7994" s="25">
        <v>42872.0</v>
      </c>
      <c r="D7994" s="4">
        <v>16.0</v>
      </c>
      <c r="E7994" s="2" t="s">
        <v>10</v>
      </c>
      <c r="F7994" s="19" t="s">
        <v>17014</v>
      </c>
      <c r="G7994" s="5" t="s">
        <v>17015</v>
      </c>
      <c r="H7994" s="26" t="s">
        <v>6587</v>
      </c>
      <c r="I7994" s="6" t="s">
        <v>251</v>
      </c>
    </row>
    <row r="7995" ht="15.0" customHeight="1">
      <c r="A7995" s="2" t="s">
        <v>9</v>
      </c>
      <c r="B7995" s="5">
        <v>19201.0</v>
      </c>
      <c r="C7995" s="25">
        <v>42872.0</v>
      </c>
      <c r="D7995" s="4">
        <v>16.0</v>
      </c>
      <c r="E7995" s="2" t="s">
        <v>10</v>
      </c>
      <c r="F7995" s="19" t="s">
        <v>17016</v>
      </c>
      <c r="G7995" s="5" t="s">
        <v>17017</v>
      </c>
      <c r="H7995" s="26" t="s">
        <v>6587</v>
      </c>
      <c r="I7995" s="6" t="s">
        <v>251</v>
      </c>
    </row>
    <row r="7996" ht="15.0" customHeight="1">
      <c r="A7996" s="2" t="s">
        <v>9</v>
      </c>
      <c r="B7996" s="5">
        <v>19200.0</v>
      </c>
      <c r="C7996" s="25">
        <v>42872.0</v>
      </c>
      <c r="D7996" s="4">
        <v>16.0</v>
      </c>
      <c r="E7996" s="2" t="s">
        <v>10</v>
      </c>
      <c r="F7996" s="19" t="s">
        <v>17018</v>
      </c>
      <c r="G7996" s="5" t="s">
        <v>17019</v>
      </c>
      <c r="H7996" s="26" t="s">
        <v>6840</v>
      </c>
      <c r="I7996" s="6" t="s">
        <v>251</v>
      </c>
    </row>
    <row r="7997" ht="15.0" customHeight="1">
      <c r="A7997" s="2" t="s">
        <v>9</v>
      </c>
      <c r="B7997" s="5">
        <v>19199.0</v>
      </c>
      <c r="C7997" s="25">
        <v>42872.0</v>
      </c>
      <c r="D7997" s="4">
        <v>16.0</v>
      </c>
      <c r="E7997" s="2" t="s">
        <v>10</v>
      </c>
      <c r="F7997" s="19" t="s">
        <v>17020</v>
      </c>
      <c r="G7997" s="5" t="s">
        <v>17021</v>
      </c>
      <c r="H7997" s="26" t="s">
        <v>6840</v>
      </c>
      <c r="I7997" s="6" t="s">
        <v>251</v>
      </c>
    </row>
    <row r="7998" ht="15.0" customHeight="1">
      <c r="A7998" s="2" t="s">
        <v>9</v>
      </c>
      <c r="B7998" s="5">
        <v>19198.0</v>
      </c>
      <c r="C7998" s="25">
        <v>42872.0</v>
      </c>
      <c r="D7998" s="4">
        <v>16.0</v>
      </c>
      <c r="E7998" s="2" t="s">
        <v>10</v>
      </c>
      <c r="F7998" s="19" t="s">
        <v>17022</v>
      </c>
      <c r="G7998" s="5" t="s">
        <v>17023</v>
      </c>
      <c r="H7998" s="26" t="s">
        <v>6851</v>
      </c>
      <c r="I7998" s="6" t="s">
        <v>251</v>
      </c>
    </row>
    <row r="7999" ht="15.0" customHeight="1">
      <c r="A7999" s="2" t="s">
        <v>9</v>
      </c>
      <c r="B7999" s="5">
        <v>19197.0</v>
      </c>
      <c r="C7999" s="25">
        <v>42872.0</v>
      </c>
      <c r="D7999" s="4">
        <v>16.0</v>
      </c>
      <c r="E7999" s="2" t="s">
        <v>10</v>
      </c>
      <c r="F7999" s="19" t="s">
        <v>17024</v>
      </c>
      <c r="G7999" s="5" t="s">
        <v>17025</v>
      </c>
      <c r="H7999" s="26" t="s">
        <v>6704</v>
      </c>
      <c r="I7999" s="6" t="s">
        <v>251</v>
      </c>
    </row>
    <row r="8000" ht="15.0" customHeight="1">
      <c r="A8000" s="2" t="s">
        <v>9</v>
      </c>
      <c r="B8000" s="5">
        <v>19196.0</v>
      </c>
      <c r="C8000" s="25">
        <v>42872.0</v>
      </c>
      <c r="D8000" s="4">
        <v>16.0</v>
      </c>
      <c r="E8000" s="2" t="s">
        <v>10</v>
      </c>
      <c r="F8000" s="19" t="s">
        <v>17026</v>
      </c>
      <c r="G8000" s="5" t="s">
        <v>17027</v>
      </c>
      <c r="H8000" s="26" t="s">
        <v>10109</v>
      </c>
      <c r="I8000" s="6" t="s">
        <v>251</v>
      </c>
    </row>
    <row r="8001" ht="15.0" customHeight="1">
      <c r="A8001" s="2" t="s">
        <v>9</v>
      </c>
      <c r="B8001" s="5">
        <v>19195.0</v>
      </c>
      <c r="C8001" s="25">
        <v>42872.0</v>
      </c>
      <c r="D8001" s="4">
        <v>16.0</v>
      </c>
      <c r="E8001" s="2" t="s">
        <v>10</v>
      </c>
      <c r="F8001" s="19" t="s">
        <v>17028</v>
      </c>
      <c r="G8001" s="5" t="s">
        <v>17029</v>
      </c>
      <c r="H8001" s="26" t="s">
        <v>6582</v>
      </c>
      <c r="I8001" s="6" t="s">
        <v>251</v>
      </c>
    </row>
    <row r="8002" ht="15.0" customHeight="1">
      <c r="A8002" s="2" t="s">
        <v>9</v>
      </c>
      <c r="B8002" s="5">
        <v>19194.0</v>
      </c>
      <c r="C8002" s="25">
        <v>42872.0</v>
      </c>
      <c r="D8002" s="4">
        <v>16.0</v>
      </c>
      <c r="E8002" s="2" t="s">
        <v>10</v>
      </c>
      <c r="F8002" s="19" t="s">
        <v>17030</v>
      </c>
      <c r="G8002" s="5" t="s">
        <v>17031</v>
      </c>
      <c r="H8002" s="26" t="s">
        <v>6582</v>
      </c>
      <c r="I8002" s="6" t="s">
        <v>251</v>
      </c>
    </row>
    <row r="8003" ht="15.0" customHeight="1">
      <c r="A8003" s="2" t="s">
        <v>9</v>
      </c>
      <c r="B8003" s="5">
        <v>19193.0</v>
      </c>
      <c r="C8003" s="25">
        <v>42872.0</v>
      </c>
      <c r="D8003" s="4">
        <v>16.0</v>
      </c>
      <c r="E8003" s="2" t="s">
        <v>10</v>
      </c>
      <c r="F8003" s="19" t="s">
        <v>17032</v>
      </c>
      <c r="G8003" s="5" t="s">
        <v>17033</v>
      </c>
      <c r="H8003" s="26" t="s">
        <v>6617</v>
      </c>
      <c r="I8003" s="6" t="s">
        <v>251</v>
      </c>
    </row>
    <row r="8004" ht="15.0" customHeight="1">
      <c r="A8004" s="2" t="s">
        <v>9</v>
      </c>
      <c r="B8004" s="5">
        <v>19192.0</v>
      </c>
      <c r="C8004" s="25">
        <v>42872.0</v>
      </c>
      <c r="D8004" s="4">
        <v>16.0</v>
      </c>
      <c r="E8004" s="2" t="s">
        <v>10</v>
      </c>
      <c r="F8004" s="19" t="s">
        <v>17034</v>
      </c>
      <c r="G8004" s="5" t="s">
        <v>17035</v>
      </c>
      <c r="H8004" s="26" t="s">
        <v>6604</v>
      </c>
      <c r="I8004" s="6" t="s">
        <v>251</v>
      </c>
    </row>
    <row r="8005" ht="15.0" customHeight="1">
      <c r="A8005" s="2" t="s">
        <v>9</v>
      </c>
      <c r="B8005" s="5">
        <v>19191.0</v>
      </c>
      <c r="C8005" s="25">
        <v>42872.0</v>
      </c>
      <c r="D8005" s="4">
        <v>16.0</v>
      </c>
      <c r="E8005" s="2" t="s">
        <v>10</v>
      </c>
      <c r="F8005" s="19" t="s">
        <v>17036</v>
      </c>
      <c r="G8005" s="5" t="s">
        <v>17037</v>
      </c>
      <c r="H8005" s="26" t="s">
        <v>8771</v>
      </c>
      <c r="I8005" s="6" t="s">
        <v>251</v>
      </c>
    </row>
    <row r="8006" ht="15.0" customHeight="1">
      <c r="A8006" s="2" t="s">
        <v>9</v>
      </c>
      <c r="B8006" s="5">
        <v>19190.0</v>
      </c>
      <c r="C8006" s="25">
        <v>42872.0</v>
      </c>
      <c r="D8006" s="4">
        <v>16.0</v>
      </c>
      <c r="E8006" s="2" t="s">
        <v>10</v>
      </c>
      <c r="F8006" s="19" t="s">
        <v>17038</v>
      </c>
      <c r="G8006" s="5" t="s">
        <v>17039</v>
      </c>
      <c r="H8006" s="26" t="s">
        <v>6722</v>
      </c>
      <c r="I8006" s="6" t="s">
        <v>251</v>
      </c>
    </row>
    <row r="8007" ht="15.0" customHeight="1">
      <c r="A8007" s="2" t="s">
        <v>9</v>
      </c>
      <c r="B8007" s="5">
        <v>19189.0</v>
      </c>
      <c r="C8007" s="25">
        <v>42872.0</v>
      </c>
      <c r="D8007" s="4">
        <v>16.0</v>
      </c>
      <c r="E8007" s="2" t="s">
        <v>10</v>
      </c>
      <c r="F8007" s="19" t="s">
        <v>17040</v>
      </c>
      <c r="G8007" s="5" t="s">
        <v>17041</v>
      </c>
      <c r="H8007" s="26" t="s">
        <v>7128</v>
      </c>
      <c r="I8007" s="6" t="s">
        <v>251</v>
      </c>
    </row>
    <row r="8008" ht="15.0" customHeight="1">
      <c r="A8008" s="2" t="s">
        <v>9</v>
      </c>
      <c r="B8008" s="5">
        <v>19188.0</v>
      </c>
      <c r="C8008" s="25">
        <v>42872.0</v>
      </c>
      <c r="D8008" s="4">
        <v>16.0</v>
      </c>
      <c r="E8008" s="2" t="s">
        <v>10</v>
      </c>
      <c r="F8008" s="19" t="s">
        <v>17042</v>
      </c>
      <c r="G8008" s="5" t="s">
        <v>17043</v>
      </c>
      <c r="H8008" s="26" t="s">
        <v>6582</v>
      </c>
      <c r="I8008" s="6" t="s">
        <v>251</v>
      </c>
    </row>
    <row r="8009" ht="15.0" customHeight="1">
      <c r="A8009" s="2" t="s">
        <v>9</v>
      </c>
      <c r="B8009" s="5">
        <v>19187.0</v>
      </c>
      <c r="C8009" s="25">
        <v>42872.0</v>
      </c>
      <c r="D8009" s="4">
        <v>16.0</v>
      </c>
      <c r="E8009" s="2" t="s">
        <v>10</v>
      </c>
      <c r="F8009" s="19" t="s">
        <v>17044</v>
      </c>
      <c r="G8009" s="5" t="s">
        <v>17045</v>
      </c>
      <c r="H8009" s="26" t="s">
        <v>6582</v>
      </c>
      <c r="I8009" s="6" t="s">
        <v>251</v>
      </c>
    </row>
    <row r="8010" ht="15.0" customHeight="1">
      <c r="A8010" s="2" t="s">
        <v>9</v>
      </c>
      <c r="B8010" s="5">
        <v>19186.0</v>
      </c>
      <c r="C8010" s="25">
        <v>42872.0</v>
      </c>
      <c r="D8010" s="4">
        <v>16.0</v>
      </c>
      <c r="E8010" s="2" t="s">
        <v>10</v>
      </c>
      <c r="F8010" s="19" t="s">
        <v>17046</v>
      </c>
      <c r="G8010" s="5" t="s">
        <v>17047</v>
      </c>
      <c r="H8010" s="26" t="s">
        <v>6704</v>
      </c>
      <c r="I8010" s="6" t="s">
        <v>251</v>
      </c>
    </row>
    <row r="8011" ht="15.0" customHeight="1">
      <c r="A8011" s="2" t="s">
        <v>9</v>
      </c>
      <c r="B8011" s="5">
        <v>19185.0</v>
      </c>
      <c r="C8011" s="25">
        <v>42872.0</v>
      </c>
      <c r="D8011" s="4">
        <v>16.0</v>
      </c>
      <c r="E8011" s="2" t="s">
        <v>10</v>
      </c>
      <c r="F8011" s="19" t="s">
        <v>17048</v>
      </c>
      <c r="G8011" s="5" t="s">
        <v>17049</v>
      </c>
      <c r="H8011" s="26" t="s">
        <v>8604</v>
      </c>
      <c r="I8011" s="6" t="s">
        <v>251</v>
      </c>
    </row>
    <row r="8012" ht="15.0" customHeight="1">
      <c r="A8012" s="2" t="s">
        <v>9</v>
      </c>
      <c r="B8012" s="5">
        <v>19184.0</v>
      </c>
      <c r="C8012" s="25">
        <v>42872.0</v>
      </c>
      <c r="D8012" s="4">
        <v>16.0</v>
      </c>
      <c r="E8012" s="2" t="s">
        <v>10</v>
      </c>
      <c r="F8012" s="19" t="s">
        <v>17050</v>
      </c>
      <c r="G8012" s="5" t="s">
        <v>17051</v>
      </c>
      <c r="H8012" s="26" t="s">
        <v>6862</v>
      </c>
      <c r="I8012" s="6" t="s">
        <v>251</v>
      </c>
    </row>
    <row r="8013" ht="15.0" customHeight="1">
      <c r="A8013" s="2" t="s">
        <v>9</v>
      </c>
      <c r="B8013" s="5">
        <v>19183.0</v>
      </c>
      <c r="C8013" s="25">
        <v>42872.0</v>
      </c>
      <c r="D8013" s="4">
        <v>16.0</v>
      </c>
      <c r="E8013" s="2" t="s">
        <v>10</v>
      </c>
      <c r="F8013" s="19" t="s">
        <v>17052</v>
      </c>
      <c r="G8013" s="5" t="s">
        <v>17053</v>
      </c>
      <c r="H8013" s="26" t="s">
        <v>17054</v>
      </c>
      <c r="I8013" s="6" t="s">
        <v>251</v>
      </c>
    </row>
    <row r="8014" ht="15.0" customHeight="1">
      <c r="A8014" s="2" t="s">
        <v>9</v>
      </c>
      <c r="B8014" s="5">
        <v>19182.0</v>
      </c>
      <c r="C8014" s="25">
        <v>42872.0</v>
      </c>
      <c r="D8014" s="4">
        <v>16.0</v>
      </c>
      <c r="E8014" s="2" t="s">
        <v>10</v>
      </c>
      <c r="F8014" s="19" t="s">
        <v>17055</v>
      </c>
      <c r="G8014" s="5" t="s">
        <v>17056</v>
      </c>
      <c r="H8014" s="26" t="s">
        <v>6656</v>
      </c>
      <c r="I8014" s="6" t="s">
        <v>251</v>
      </c>
    </row>
    <row r="8015" ht="15.0" customHeight="1">
      <c r="A8015" s="2" t="s">
        <v>9</v>
      </c>
      <c r="B8015" s="5">
        <v>19181.0</v>
      </c>
      <c r="C8015" s="25">
        <v>42872.0</v>
      </c>
      <c r="D8015" s="4">
        <v>16.0</v>
      </c>
      <c r="E8015" s="2" t="s">
        <v>10</v>
      </c>
      <c r="F8015" s="19" t="s">
        <v>17057</v>
      </c>
      <c r="G8015" s="5" t="s">
        <v>17058</v>
      </c>
      <c r="H8015" s="26" t="s">
        <v>8365</v>
      </c>
      <c r="I8015" s="6" t="s">
        <v>251</v>
      </c>
    </row>
    <row r="8016" ht="15.0" customHeight="1">
      <c r="A8016" s="2" t="s">
        <v>76</v>
      </c>
      <c r="B8016" s="5">
        <v>10455.0</v>
      </c>
      <c r="C8016" s="25">
        <v>42872.0</v>
      </c>
      <c r="D8016" s="4">
        <v>16.0</v>
      </c>
      <c r="E8016" s="2" t="s">
        <v>10</v>
      </c>
      <c r="F8016" s="19" t="s">
        <v>17059</v>
      </c>
      <c r="G8016" s="5" t="s">
        <v>17060</v>
      </c>
      <c r="H8016" s="26" t="s">
        <v>6511</v>
      </c>
      <c r="I8016" s="6" t="s">
        <v>251</v>
      </c>
    </row>
    <row r="8017" ht="15.0" customHeight="1">
      <c r="A8017" s="2" t="s">
        <v>76</v>
      </c>
      <c r="B8017" s="5">
        <v>10454.0</v>
      </c>
      <c r="C8017" s="25">
        <v>42872.0</v>
      </c>
      <c r="D8017" s="4">
        <v>16.0</v>
      </c>
      <c r="E8017" s="2" t="s">
        <v>10</v>
      </c>
      <c r="F8017" s="19" t="s">
        <v>17059</v>
      </c>
      <c r="G8017" s="5" t="s">
        <v>17060</v>
      </c>
      <c r="H8017" s="26" t="s">
        <v>6511</v>
      </c>
      <c r="I8017" s="6" t="s">
        <v>251</v>
      </c>
    </row>
    <row r="8018" ht="15.0" customHeight="1">
      <c r="A8018" s="2" t="s">
        <v>76</v>
      </c>
      <c r="B8018" s="5">
        <v>10453.0</v>
      </c>
      <c r="C8018" s="25">
        <v>42872.0</v>
      </c>
      <c r="D8018" s="4">
        <v>16.0</v>
      </c>
      <c r="E8018" s="2" t="s">
        <v>10</v>
      </c>
      <c r="F8018" s="19" t="s">
        <v>17061</v>
      </c>
      <c r="G8018" s="5" t="s">
        <v>17062</v>
      </c>
      <c r="H8018" s="26" t="s">
        <v>17063</v>
      </c>
      <c r="I8018" s="6" t="s">
        <v>251</v>
      </c>
    </row>
    <row r="8019" ht="15.0" customHeight="1">
      <c r="A8019" s="2" t="s">
        <v>76</v>
      </c>
      <c r="B8019" s="5">
        <v>10452.0</v>
      </c>
      <c r="C8019" s="25">
        <v>42872.0</v>
      </c>
      <c r="D8019" s="4">
        <v>16.0</v>
      </c>
      <c r="E8019" s="2" t="s">
        <v>10</v>
      </c>
      <c r="F8019" s="19" t="s">
        <v>17064</v>
      </c>
      <c r="G8019" s="5" t="s">
        <v>17065</v>
      </c>
      <c r="H8019" s="26" t="s">
        <v>6511</v>
      </c>
      <c r="I8019" s="6" t="s">
        <v>251</v>
      </c>
    </row>
    <row r="8020" ht="15.0" customHeight="1">
      <c r="A8020" s="2" t="s">
        <v>82</v>
      </c>
      <c r="B8020" s="5">
        <v>3080.0</v>
      </c>
      <c r="C8020" s="25">
        <v>42872.0</v>
      </c>
      <c r="D8020" s="4">
        <v>16.0</v>
      </c>
      <c r="E8020" s="2" t="s">
        <v>10</v>
      </c>
      <c r="F8020" s="19" t="s">
        <v>17066</v>
      </c>
      <c r="G8020" s="5" t="s">
        <v>17067</v>
      </c>
      <c r="H8020" s="26" t="s">
        <v>6511</v>
      </c>
      <c r="I8020" s="6" t="s">
        <v>251</v>
      </c>
    </row>
    <row r="8021" ht="15.0" customHeight="1">
      <c r="A8021" s="2" t="s">
        <v>82</v>
      </c>
      <c r="B8021" s="5">
        <v>3079.0</v>
      </c>
      <c r="C8021" s="25">
        <v>42872.0</v>
      </c>
      <c r="D8021" s="4">
        <v>16.0</v>
      </c>
      <c r="E8021" s="2" t="s">
        <v>10</v>
      </c>
      <c r="F8021" s="19" t="s">
        <v>17068</v>
      </c>
      <c r="G8021" s="5" t="s">
        <v>17069</v>
      </c>
      <c r="H8021" s="26" t="s">
        <v>6511</v>
      </c>
      <c r="I8021" s="6" t="s">
        <v>251</v>
      </c>
    </row>
    <row r="8022" ht="15.0" customHeight="1">
      <c r="A8022" s="2" t="s">
        <v>82</v>
      </c>
      <c r="B8022" s="5">
        <v>3078.0</v>
      </c>
      <c r="C8022" s="25">
        <v>42872.0</v>
      </c>
      <c r="D8022" s="4">
        <v>16.0</v>
      </c>
      <c r="E8022" s="2" t="s">
        <v>10</v>
      </c>
      <c r="F8022" s="19" t="s">
        <v>17070</v>
      </c>
      <c r="G8022" s="5" t="s">
        <v>17071</v>
      </c>
      <c r="H8022" s="26" t="s">
        <v>6511</v>
      </c>
      <c r="I8022" s="6" t="s">
        <v>251</v>
      </c>
    </row>
    <row r="8023" ht="15.0" customHeight="1">
      <c r="A8023" s="2" t="s">
        <v>82</v>
      </c>
      <c r="B8023" s="5">
        <v>3077.0</v>
      </c>
      <c r="C8023" s="25">
        <v>42872.0</v>
      </c>
      <c r="D8023" s="4">
        <v>16.0</v>
      </c>
      <c r="E8023" s="2" t="s">
        <v>10</v>
      </c>
      <c r="F8023" s="19" t="s">
        <v>17072</v>
      </c>
      <c r="G8023" s="5" t="s">
        <v>17073</v>
      </c>
      <c r="H8023" s="26" t="s">
        <v>10109</v>
      </c>
      <c r="I8023" s="6" t="s">
        <v>251</v>
      </c>
    </row>
    <row r="8024" ht="15.0" customHeight="1">
      <c r="A8024" s="2" t="s">
        <v>9</v>
      </c>
      <c r="B8024" s="5">
        <v>19180.0</v>
      </c>
      <c r="C8024" s="25">
        <v>42865.0</v>
      </c>
      <c r="D8024" s="4">
        <v>15.0</v>
      </c>
      <c r="E8024" s="2" t="s">
        <v>10</v>
      </c>
      <c r="F8024" s="19" t="s">
        <v>17074</v>
      </c>
      <c r="G8024" s="5" t="s">
        <v>17075</v>
      </c>
      <c r="H8024" s="26" t="s">
        <v>8251</v>
      </c>
      <c r="I8024" s="6" t="s">
        <v>251</v>
      </c>
    </row>
    <row r="8025" ht="15.0" customHeight="1">
      <c r="A8025" s="2" t="s">
        <v>9</v>
      </c>
      <c r="B8025" s="5">
        <v>19179.0</v>
      </c>
      <c r="C8025" s="25">
        <v>42865.0</v>
      </c>
      <c r="D8025" s="4">
        <v>15.0</v>
      </c>
      <c r="E8025" s="2" t="s">
        <v>10</v>
      </c>
      <c r="F8025" s="19" t="s">
        <v>17076</v>
      </c>
      <c r="G8025" s="5" t="s">
        <v>17077</v>
      </c>
      <c r="H8025" s="26" t="s">
        <v>17078</v>
      </c>
      <c r="I8025" s="6" t="s">
        <v>251</v>
      </c>
    </row>
    <row r="8026" ht="15.0" customHeight="1">
      <c r="A8026" s="2" t="s">
        <v>9</v>
      </c>
      <c r="B8026" s="5">
        <v>19178.0</v>
      </c>
      <c r="C8026" s="25">
        <v>42865.0</v>
      </c>
      <c r="D8026" s="4">
        <v>15.0</v>
      </c>
      <c r="E8026" s="2" t="s">
        <v>10</v>
      </c>
      <c r="F8026" s="19" t="s">
        <v>17079</v>
      </c>
      <c r="G8026" s="5" t="s">
        <v>17080</v>
      </c>
      <c r="H8026" s="26" t="s">
        <v>6854</v>
      </c>
      <c r="I8026" s="6" t="s">
        <v>251</v>
      </c>
    </row>
    <row r="8027" ht="15.0" customHeight="1">
      <c r="A8027" s="2" t="s">
        <v>9</v>
      </c>
      <c r="B8027" s="5">
        <v>19177.0</v>
      </c>
      <c r="C8027" s="25">
        <v>42865.0</v>
      </c>
      <c r="D8027" s="4">
        <v>15.0</v>
      </c>
      <c r="E8027" s="2" t="s">
        <v>10</v>
      </c>
      <c r="F8027" s="19" t="s">
        <v>17081</v>
      </c>
      <c r="G8027" s="5" t="s">
        <v>17082</v>
      </c>
      <c r="H8027" s="26" t="s">
        <v>6587</v>
      </c>
      <c r="I8027" s="6" t="s">
        <v>251</v>
      </c>
    </row>
    <row r="8028" ht="15.0" customHeight="1">
      <c r="A8028" s="2" t="s">
        <v>9</v>
      </c>
      <c r="B8028" s="5">
        <v>19176.0</v>
      </c>
      <c r="C8028" s="25">
        <v>42865.0</v>
      </c>
      <c r="D8028" s="4">
        <v>15.0</v>
      </c>
      <c r="E8028" s="2" t="s">
        <v>10</v>
      </c>
      <c r="F8028" s="19" t="s">
        <v>17083</v>
      </c>
      <c r="G8028" s="5" t="s">
        <v>17084</v>
      </c>
      <c r="H8028" s="26" t="s">
        <v>17085</v>
      </c>
      <c r="I8028" s="6" t="s">
        <v>251</v>
      </c>
    </row>
    <row r="8029" ht="15.0" customHeight="1">
      <c r="A8029" s="2" t="s">
        <v>9</v>
      </c>
      <c r="B8029" s="5">
        <v>19175.0</v>
      </c>
      <c r="C8029" s="25">
        <v>42865.0</v>
      </c>
      <c r="D8029" s="4">
        <v>15.0</v>
      </c>
      <c r="E8029" s="2" t="s">
        <v>10</v>
      </c>
      <c r="F8029" s="19" t="s">
        <v>17086</v>
      </c>
      <c r="G8029" s="5" t="s">
        <v>17087</v>
      </c>
      <c r="H8029" s="26" t="s">
        <v>6693</v>
      </c>
      <c r="I8029" s="6" t="s">
        <v>251</v>
      </c>
    </row>
    <row r="8030" ht="15.0" customHeight="1">
      <c r="A8030" s="2" t="s">
        <v>9</v>
      </c>
      <c r="B8030" s="5">
        <v>19174.0</v>
      </c>
      <c r="C8030" s="25">
        <v>42865.0</v>
      </c>
      <c r="D8030" s="4">
        <v>15.0</v>
      </c>
      <c r="E8030" s="2" t="s">
        <v>10</v>
      </c>
      <c r="F8030" s="19" t="s">
        <v>17088</v>
      </c>
      <c r="G8030" s="5" t="s">
        <v>17089</v>
      </c>
      <c r="H8030" s="26" t="s">
        <v>7207</v>
      </c>
      <c r="I8030" s="6" t="s">
        <v>251</v>
      </c>
    </row>
    <row r="8031" ht="15.0" customHeight="1">
      <c r="A8031" s="2" t="s">
        <v>9</v>
      </c>
      <c r="B8031" s="5">
        <v>19173.0</v>
      </c>
      <c r="C8031" s="25">
        <v>42865.0</v>
      </c>
      <c r="D8031" s="4">
        <v>15.0</v>
      </c>
      <c r="E8031" s="2" t="s">
        <v>10</v>
      </c>
      <c r="F8031" s="19" t="s">
        <v>17090</v>
      </c>
      <c r="G8031" s="5" t="s">
        <v>17091</v>
      </c>
      <c r="H8031" s="26" t="s">
        <v>11906</v>
      </c>
      <c r="I8031" s="6" t="s">
        <v>251</v>
      </c>
    </row>
    <row r="8032" ht="15.0" customHeight="1">
      <c r="A8032" s="2" t="s">
        <v>9</v>
      </c>
      <c r="B8032" s="5">
        <v>19172.0</v>
      </c>
      <c r="C8032" s="25">
        <v>42865.0</v>
      </c>
      <c r="D8032" s="4">
        <v>15.0</v>
      </c>
      <c r="E8032" s="2" t="s">
        <v>10</v>
      </c>
      <c r="F8032" s="19" t="s">
        <v>17092</v>
      </c>
      <c r="G8032" s="5" t="s">
        <v>17093</v>
      </c>
      <c r="H8032" s="26" t="s">
        <v>10906</v>
      </c>
      <c r="I8032" s="6" t="s">
        <v>251</v>
      </c>
    </row>
    <row r="8033" ht="15.0" customHeight="1">
      <c r="A8033" s="2" t="s">
        <v>9</v>
      </c>
      <c r="B8033" s="5">
        <v>19171.0</v>
      </c>
      <c r="C8033" s="25">
        <v>42865.0</v>
      </c>
      <c r="D8033" s="4">
        <v>15.0</v>
      </c>
      <c r="E8033" s="2" t="s">
        <v>10</v>
      </c>
      <c r="F8033" s="19" t="s">
        <v>17094</v>
      </c>
      <c r="G8033" s="5" t="s">
        <v>17095</v>
      </c>
      <c r="H8033" s="26" t="s">
        <v>7975</v>
      </c>
      <c r="I8033" s="6" t="s">
        <v>251</v>
      </c>
    </row>
    <row r="8034" ht="15.0" customHeight="1">
      <c r="A8034" s="2" t="s">
        <v>9</v>
      </c>
      <c r="B8034" s="5">
        <v>19170.0</v>
      </c>
      <c r="C8034" s="25">
        <v>42865.0</v>
      </c>
      <c r="D8034" s="4">
        <v>15.0</v>
      </c>
      <c r="E8034" s="2" t="s">
        <v>10</v>
      </c>
      <c r="F8034" s="19" t="s">
        <v>17096</v>
      </c>
      <c r="G8034" s="5" t="s">
        <v>17097</v>
      </c>
      <c r="H8034" s="26" t="s">
        <v>6779</v>
      </c>
      <c r="I8034" s="6" t="s">
        <v>251</v>
      </c>
    </row>
    <row r="8035" ht="15.0" customHeight="1">
      <c r="A8035" s="2" t="s">
        <v>9</v>
      </c>
      <c r="B8035" s="5">
        <v>19169.0</v>
      </c>
      <c r="C8035" s="25">
        <v>42865.0</v>
      </c>
      <c r="D8035" s="4">
        <v>15.0</v>
      </c>
      <c r="E8035" s="2" t="s">
        <v>10</v>
      </c>
      <c r="F8035" s="19" t="s">
        <v>17098</v>
      </c>
      <c r="G8035" s="5" t="s">
        <v>17099</v>
      </c>
      <c r="H8035" s="26" t="s">
        <v>8813</v>
      </c>
      <c r="I8035" s="6" t="s">
        <v>251</v>
      </c>
    </row>
    <row r="8036" ht="15.0" customHeight="1">
      <c r="A8036" s="2" t="s">
        <v>9</v>
      </c>
      <c r="B8036" s="5">
        <v>19168.0</v>
      </c>
      <c r="C8036" s="25">
        <v>42865.0</v>
      </c>
      <c r="D8036" s="4">
        <v>15.0</v>
      </c>
      <c r="E8036" s="2" t="s">
        <v>10</v>
      </c>
      <c r="F8036" s="19" t="s">
        <v>17100</v>
      </c>
      <c r="G8036" s="5" t="s">
        <v>17101</v>
      </c>
      <c r="H8036" s="26" t="s">
        <v>8813</v>
      </c>
      <c r="I8036" s="6" t="s">
        <v>251</v>
      </c>
    </row>
    <row r="8037" ht="15.0" customHeight="1">
      <c r="A8037" s="2" t="s">
        <v>9</v>
      </c>
      <c r="B8037" s="5">
        <v>19167.0</v>
      </c>
      <c r="C8037" s="25">
        <v>42865.0</v>
      </c>
      <c r="D8037" s="4">
        <v>15.0</v>
      </c>
      <c r="E8037" s="2" t="s">
        <v>10</v>
      </c>
      <c r="F8037" s="19" t="s">
        <v>17102</v>
      </c>
      <c r="G8037" s="5" t="s">
        <v>17103</v>
      </c>
      <c r="H8037" s="26" t="s">
        <v>8269</v>
      </c>
      <c r="I8037" s="6" t="s">
        <v>251</v>
      </c>
    </row>
    <row r="8038" ht="15.0" customHeight="1">
      <c r="A8038" s="2" t="s">
        <v>9</v>
      </c>
      <c r="B8038" s="5">
        <v>19166.0</v>
      </c>
      <c r="C8038" s="25">
        <v>42865.0</v>
      </c>
      <c r="D8038" s="4">
        <v>15.0</v>
      </c>
      <c r="E8038" s="2" t="s">
        <v>10</v>
      </c>
      <c r="F8038" s="19" t="s">
        <v>17104</v>
      </c>
      <c r="G8038" s="5" t="s">
        <v>17105</v>
      </c>
      <c r="H8038" s="26" t="s">
        <v>6768</v>
      </c>
      <c r="I8038" s="6" t="s">
        <v>251</v>
      </c>
    </row>
    <row r="8039" ht="15.0" customHeight="1">
      <c r="A8039" s="2" t="s">
        <v>9</v>
      </c>
      <c r="B8039" s="5">
        <v>19165.0</v>
      </c>
      <c r="C8039" s="25">
        <v>42865.0</v>
      </c>
      <c r="D8039" s="4">
        <v>15.0</v>
      </c>
      <c r="E8039" s="2" t="s">
        <v>10</v>
      </c>
      <c r="F8039" s="19" t="s">
        <v>17106</v>
      </c>
      <c r="G8039" s="5" t="s">
        <v>17107</v>
      </c>
      <c r="H8039" s="26" t="s">
        <v>8048</v>
      </c>
      <c r="I8039" s="6" t="s">
        <v>251</v>
      </c>
    </row>
    <row r="8040" ht="15.0" customHeight="1">
      <c r="A8040" s="2" t="s">
        <v>9</v>
      </c>
      <c r="B8040" s="5">
        <v>19164.0</v>
      </c>
      <c r="C8040" s="25">
        <v>42865.0</v>
      </c>
      <c r="D8040" s="4">
        <v>15.0</v>
      </c>
      <c r="E8040" s="2" t="s">
        <v>10</v>
      </c>
      <c r="F8040" s="19" t="s">
        <v>17108</v>
      </c>
      <c r="G8040" s="5" t="s">
        <v>17109</v>
      </c>
      <c r="H8040" s="26" t="s">
        <v>6862</v>
      </c>
      <c r="I8040" s="6" t="s">
        <v>251</v>
      </c>
    </row>
    <row r="8041" ht="15.0" customHeight="1">
      <c r="A8041" s="2" t="s">
        <v>9</v>
      </c>
      <c r="B8041" s="5">
        <v>19163.0</v>
      </c>
      <c r="C8041" s="25">
        <v>42865.0</v>
      </c>
      <c r="D8041" s="4">
        <v>15.0</v>
      </c>
      <c r="E8041" s="2" t="s">
        <v>10</v>
      </c>
      <c r="F8041" s="19" t="s">
        <v>17110</v>
      </c>
      <c r="G8041" s="5" t="s">
        <v>17111</v>
      </c>
      <c r="H8041" s="26" t="s">
        <v>10109</v>
      </c>
      <c r="I8041" s="6" t="s">
        <v>251</v>
      </c>
    </row>
    <row r="8042" ht="15.0" customHeight="1">
      <c r="A8042" s="2" t="s">
        <v>9</v>
      </c>
      <c r="B8042" s="5">
        <v>19162.0</v>
      </c>
      <c r="C8042" s="25">
        <v>42865.0</v>
      </c>
      <c r="D8042" s="4">
        <v>15.0</v>
      </c>
      <c r="E8042" s="2" t="s">
        <v>10</v>
      </c>
      <c r="F8042" s="19" t="s">
        <v>17112</v>
      </c>
      <c r="G8042" s="5" t="s">
        <v>17113</v>
      </c>
      <c r="H8042" s="26" t="s">
        <v>6643</v>
      </c>
      <c r="I8042" s="6" t="s">
        <v>251</v>
      </c>
    </row>
    <row r="8043" ht="15.0" customHeight="1">
      <c r="A8043" s="2" t="s">
        <v>9</v>
      </c>
      <c r="B8043" s="5">
        <v>19161.0</v>
      </c>
      <c r="C8043" s="25">
        <v>42865.0</v>
      </c>
      <c r="D8043" s="4">
        <v>15.0</v>
      </c>
      <c r="E8043" s="2" t="s">
        <v>10</v>
      </c>
      <c r="F8043" s="19" t="s">
        <v>17114</v>
      </c>
      <c r="G8043" s="5" t="s">
        <v>17115</v>
      </c>
      <c r="H8043" s="26" t="s">
        <v>6582</v>
      </c>
      <c r="I8043" s="6" t="s">
        <v>251</v>
      </c>
    </row>
    <row r="8044" ht="15.0" customHeight="1">
      <c r="A8044" s="2" t="s">
        <v>9</v>
      </c>
      <c r="B8044" s="5">
        <v>19160.0</v>
      </c>
      <c r="C8044" s="25">
        <v>42865.0</v>
      </c>
      <c r="D8044" s="4">
        <v>15.0</v>
      </c>
      <c r="E8044" s="2" t="s">
        <v>10</v>
      </c>
      <c r="F8044" s="19" t="s">
        <v>17116</v>
      </c>
      <c r="G8044" s="5" t="s">
        <v>17117</v>
      </c>
      <c r="H8044" s="26" t="s">
        <v>6768</v>
      </c>
      <c r="I8044" s="6" t="s">
        <v>251</v>
      </c>
    </row>
    <row r="8045" ht="15.0" customHeight="1">
      <c r="A8045" s="2" t="s">
        <v>9</v>
      </c>
      <c r="B8045" s="5">
        <v>19159.0</v>
      </c>
      <c r="C8045" s="25">
        <v>42865.0</v>
      </c>
      <c r="D8045" s="4">
        <v>15.0</v>
      </c>
      <c r="E8045" s="2" t="s">
        <v>10</v>
      </c>
      <c r="F8045" s="19" t="s">
        <v>13312</v>
      </c>
      <c r="G8045" s="5" t="s">
        <v>17118</v>
      </c>
      <c r="H8045" s="26" t="s">
        <v>6768</v>
      </c>
      <c r="I8045" s="6" t="s">
        <v>251</v>
      </c>
    </row>
    <row r="8046" ht="15.0" customHeight="1">
      <c r="A8046" s="2" t="s">
        <v>9</v>
      </c>
      <c r="B8046" s="5">
        <v>19158.0</v>
      </c>
      <c r="C8046" s="25">
        <v>42865.0</v>
      </c>
      <c r="D8046" s="4">
        <v>15.0</v>
      </c>
      <c r="E8046" s="2" t="s">
        <v>10</v>
      </c>
      <c r="F8046" s="19" t="s">
        <v>17119</v>
      </c>
      <c r="G8046" s="5" t="s">
        <v>17120</v>
      </c>
      <c r="H8046" s="26" t="s">
        <v>10109</v>
      </c>
      <c r="I8046" s="6" t="s">
        <v>251</v>
      </c>
    </row>
    <row r="8047" ht="15.0" customHeight="1">
      <c r="A8047" s="2" t="s">
        <v>9</v>
      </c>
      <c r="B8047" s="5">
        <v>19157.0</v>
      </c>
      <c r="C8047" s="25">
        <v>42865.0</v>
      </c>
      <c r="D8047" s="4">
        <v>15.0</v>
      </c>
      <c r="E8047" s="2" t="s">
        <v>10</v>
      </c>
      <c r="F8047" s="19" t="s">
        <v>17121</v>
      </c>
      <c r="G8047" s="5" t="s">
        <v>17122</v>
      </c>
      <c r="H8047" s="26" t="s">
        <v>6601</v>
      </c>
      <c r="I8047" s="6" t="s">
        <v>251</v>
      </c>
    </row>
    <row r="8048" ht="15.0" customHeight="1">
      <c r="A8048" s="2" t="s">
        <v>9</v>
      </c>
      <c r="B8048" s="5">
        <v>19156.0</v>
      </c>
      <c r="C8048" s="25">
        <v>42865.0</v>
      </c>
      <c r="D8048" s="4">
        <v>15.0</v>
      </c>
      <c r="E8048" s="2" t="s">
        <v>10</v>
      </c>
      <c r="F8048" s="19" t="s">
        <v>17123</v>
      </c>
      <c r="G8048" s="5" t="s">
        <v>17124</v>
      </c>
      <c r="H8048" s="26" t="s">
        <v>7975</v>
      </c>
      <c r="I8048" s="6" t="s">
        <v>251</v>
      </c>
    </row>
    <row r="8049" ht="15.0" customHeight="1">
      <c r="A8049" s="2" t="s">
        <v>9</v>
      </c>
      <c r="B8049" s="5">
        <v>19155.0</v>
      </c>
      <c r="C8049" s="25">
        <v>42865.0</v>
      </c>
      <c r="D8049" s="4">
        <v>15.0</v>
      </c>
      <c r="E8049" s="2" t="s">
        <v>10</v>
      </c>
      <c r="F8049" s="19" t="s">
        <v>17125</v>
      </c>
      <c r="G8049" s="5" t="s">
        <v>17126</v>
      </c>
      <c r="H8049" s="26" t="s">
        <v>6593</v>
      </c>
      <c r="I8049" s="6" t="s">
        <v>251</v>
      </c>
    </row>
    <row r="8050" ht="15.0" customHeight="1">
      <c r="A8050" s="2" t="s">
        <v>9</v>
      </c>
      <c r="B8050" s="5">
        <v>19154.0</v>
      </c>
      <c r="C8050" s="25">
        <v>42865.0</v>
      </c>
      <c r="D8050" s="4">
        <v>15.0</v>
      </c>
      <c r="E8050" s="2" t="s">
        <v>10</v>
      </c>
      <c r="F8050" s="19" t="s">
        <v>17127</v>
      </c>
      <c r="G8050" s="5" t="s">
        <v>17128</v>
      </c>
      <c r="H8050" s="26" t="s">
        <v>7975</v>
      </c>
      <c r="I8050" s="6" t="s">
        <v>251</v>
      </c>
    </row>
    <row r="8051" ht="15.0" customHeight="1">
      <c r="A8051" s="2" t="s">
        <v>9</v>
      </c>
      <c r="B8051" s="5">
        <v>19153.0</v>
      </c>
      <c r="C8051" s="25">
        <v>42865.0</v>
      </c>
      <c r="D8051" s="4">
        <v>15.0</v>
      </c>
      <c r="E8051" s="2" t="s">
        <v>10</v>
      </c>
      <c r="F8051" s="19" t="s">
        <v>17129</v>
      </c>
      <c r="G8051" s="5" t="s">
        <v>17130</v>
      </c>
      <c r="H8051" s="26" t="s">
        <v>6604</v>
      </c>
      <c r="I8051" s="6" t="s">
        <v>251</v>
      </c>
    </row>
    <row r="8052" ht="15.0" customHeight="1">
      <c r="A8052" s="2" t="s">
        <v>9</v>
      </c>
      <c r="B8052" s="5">
        <v>19152.0</v>
      </c>
      <c r="C8052" s="25">
        <v>42865.0</v>
      </c>
      <c r="D8052" s="4">
        <v>15.0</v>
      </c>
      <c r="E8052" s="2" t="s">
        <v>10</v>
      </c>
      <c r="F8052" s="19" t="s">
        <v>17131</v>
      </c>
      <c r="G8052" s="5" t="s">
        <v>17132</v>
      </c>
      <c r="H8052" s="26" t="s">
        <v>6754</v>
      </c>
      <c r="I8052" s="6" t="s">
        <v>251</v>
      </c>
    </row>
    <row r="8053" ht="15.0" customHeight="1">
      <c r="A8053" s="2" t="s">
        <v>9</v>
      </c>
      <c r="B8053" s="5">
        <v>19151.0</v>
      </c>
      <c r="C8053" s="25">
        <v>42865.0</v>
      </c>
      <c r="D8053" s="4">
        <v>15.0</v>
      </c>
      <c r="E8053" s="2" t="s">
        <v>10</v>
      </c>
      <c r="F8053" s="19" t="s">
        <v>17133</v>
      </c>
      <c r="G8053" s="5" t="s">
        <v>17134</v>
      </c>
      <c r="H8053" s="26" t="s">
        <v>6754</v>
      </c>
      <c r="I8053" s="6" t="s">
        <v>251</v>
      </c>
    </row>
    <row r="8054" ht="15.0" customHeight="1">
      <c r="A8054" s="2" t="s">
        <v>9</v>
      </c>
      <c r="B8054" s="5">
        <v>19150.0</v>
      </c>
      <c r="C8054" s="25">
        <v>42865.0</v>
      </c>
      <c r="D8054" s="4">
        <v>15.0</v>
      </c>
      <c r="E8054" s="2" t="s">
        <v>10</v>
      </c>
      <c r="F8054" s="19" t="s">
        <v>17135</v>
      </c>
      <c r="G8054" s="5" t="s">
        <v>17136</v>
      </c>
      <c r="H8054" s="26" t="s">
        <v>6754</v>
      </c>
      <c r="I8054" s="6" t="s">
        <v>251</v>
      </c>
    </row>
    <row r="8055" ht="15.0" customHeight="1">
      <c r="A8055" s="2" t="s">
        <v>9</v>
      </c>
      <c r="B8055" s="5">
        <v>19149.0</v>
      </c>
      <c r="C8055" s="25">
        <v>42865.0</v>
      </c>
      <c r="D8055" s="4">
        <v>15.0</v>
      </c>
      <c r="E8055" s="2" t="s">
        <v>10</v>
      </c>
      <c r="F8055" s="19" t="s">
        <v>17137</v>
      </c>
      <c r="G8055" s="5" t="s">
        <v>17138</v>
      </c>
      <c r="H8055" s="26" t="s">
        <v>6916</v>
      </c>
      <c r="I8055" s="6" t="s">
        <v>251</v>
      </c>
    </row>
    <row r="8056" ht="15.0" customHeight="1">
      <c r="A8056" s="2" t="s">
        <v>9</v>
      </c>
      <c r="B8056" s="5">
        <v>19148.0</v>
      </c>
      <c r="C8056" s="25">
        <v>42865.0</v>
      </c>
      <c r="D8056" s="4">
        <v>15.0</v>
      </c>
      <c r="E8056" s="2" t="s">
        <v>10</v>
      </c>
      <c r="F8056" s="19" t="s">
        <v>17139</v>
      </c>
      <c r="G8056" s="5" t="s">
        <v>17140</v>
      </c>
      <c r="H8056" s="26" t="s">
        <v>7043</v>
      </c>
      <c r="I8056" s="6" t="s">
        <v>251</v>
      </c>
    </row>
    <row r="8057" ht="15.0" customHeight="1">
      <c r="A8057" s="2" t="s">
        <v>9</v>
      </c>
      <c r="B8057" s="5">
        <v>19147.0</v>
      </c>
      <c r="C8057" s="25">
        <v>42865.0</v>
      </c>
      <c r="D8057" s="4">
        <v>15.0</v>
      </c>
      <c r="E8057" s="2" t="s">
        <v>10</v>
      </c>
      <c r="F8057" s="19" t="s">
        <v>17141</v>
      </c>
      <c r="G8057" s="5" t="s">
        <v>17142</v>
      </c>
      <c r="H8057" s="26" t="s">
        <v>9712</v>
      </c>
      <c r="I8057" s="6" t="s">
        <v>251</v>
      </c>
    </row>
    <row r="8058" ht="15.0" customHeight="1">
      <c r="A8058" s="2" t="s">
        <v>9</v>
      </c>
      <c r="B8058" s="5">
        <v>19146.0</v>
      </c>
      <c r="C8058" s="25">
        <v>42865.0</v>
      </c>
      <c r="D8058" s="4">
        <v>15.0</v>
      </c>
      <c r="E8058" s="2" t="s">
        <v>10</v>
      </c>
      <c r="F8058" s="19" t="s">
        <v>17143</v>
      </c>
      <c r="G8058" s="5" t="s">
        <v>17144</v>
      </c>
      <c r="H8058" s="26" t="s">
        <v>10109</v>
      </c>
      <c r="I8058" s="6" t="s">
        <v>251</v>
      </c>
    </row>
    <row r="8059" ht="15.0" customHeight="1">
      <c r="A8059" s="2" t="s">
        <v>9</v>
      </c>
      <c r="B8059" s="5">
        <v>19145.0</v>
      </c>
      <c r="C8059" s="25">
        <v>42865.0</v>
      </c>
      <c r="D8059" s="4">
        <v>15.0</v>
      </c>
      <c r="E8059" s="2" t="s">
        <v>10</v>
      </c>
      <c r="F8059" s="19" t="s">
        <v>17145</v>
      </c>
      <c r="G8059" s="5" t="s">
        <v>17146</v>
      </c>
      <c r="H8059" s="26" t="s">
        <v>6704</v>
      </c>
      <c r="I8059" s="6" t="s">
        <v>251</v>
      </c>
    </row>
    <row r="8060" ht="15.0" customHeight="1">
      <c r="A8060" s="2" t="s">
        <v>9</v>
      </c>
      <c r="B8060" s="5">
        <v>19144.0</v>
      </c>
      <c r="C8060" s="25">
        <v>42865.0</v>
      </c>
      <c r="D8060" s="4">
        <v>15.0</v>
      </c>
      <c r="E8060" s="2" t="s">
        <v>10</v>
      </c>
      <c r="F8060" s="19" t="s">
        <v>17147</v>
      </c>
      <c r="G8060" s="5" t="s">
        <v>17148</v>
      </c>
      <c r="H8060" s="26" t="s">
        <v>9712</v>
      </c>
      <c r="I8060" s="6" t="s">
        <v>251</v>
      </c>
    </row>
    <row r="8061" ht="15.0" customHeight="1">
      <c r="A8061" s="2" t="s">
        <v>9</v>
      </c>
      <c r="B8061" s="5">
        <v>19143.0</v>
      </c>
      <c r="C8061" s="25">
        <v>42865.0</v>
      </c>
      <c r="D8061" s="4">
        <v>15.0</v>
      </c>
      <c r="E8061" s="2" t="s">
        <v>10</v>
      </c>
      <c r="F8061" s="19" t="s">
        <v>17149</v>
      </c>
      <c r="G8061" s="5" t="s">
        <v>17150</v>
      </c>
      <c r="H8061" s="26" t="s">
        <v>9712</v>
      </c>
      <c r="I8061" s="6" t="s">
        <v>251</v>
      </c>
    </row>
    <row r="8062" ht="15.0" customHeight="1">
      <c r="A8062" s="2" t="s">
        <v>9</v>
      </c>
      <c r="B8062" s="5">
        <v>19142.0</v>
      </c>
      <c r="C8062" s="25">
        <v>42865.0</v>
      </c>
      <c r="D8062" s="4">
        <v>15.0</v>
      </c>
      <c r="E8062" s="2" t="s">
        <v>10</v>
      </c>
      <c r="F8062" s="19" t="s">
        <v>17151</v>
      </c>
      <c r="G8062" s="5" t="s">
        <v>17152</v>
      </c>
      <c r="H8062" s="26" t="s">
        <v>17153</v>
      </c>
      <c r="I8062" s="6" t="s">
        <v>251</v>
      </c>
    </row>
    <row r="8063" ht="15.0" customHeight="1">
      <c r="A8063" s="2" t="s">
        <v>76</v>
      </c>
      <c r="B8063" s="5">
        <v>10451.0</v>
      </c>
      <c r="C8063" s="25">
        <v>42865.0</v>
      </c>
      <c r="D8063" s="4">
        <v>15.0</v>
      </c>
      <c r="E8063" s="2" t="s">
        <v>10</v>
      </c>
      <c r="F8063" s="19" t="s">
        <v>17154</v>
      </c>
      <c r="G8063" s="5" t="s">
        <v>17155</v>
      </c>
      <c r="H8063" s="26" t="s">
        <v>6511</v>
      </c>
      <c r="I8063" s="6" t="s">
        <v>251</v>
      </c>
    </row>
    <row r="8064" ht="15.0" customHeight="1">
      <c r="A8064" s="2" t="s">
        <v>76</v>
      </c>
      <c r="B8064" s="5">
        <v>10450.0</v>
      </c>
      <c r="C8064" s="25">
        <v>42865.0</v>
      </c>
      <c r="D8064" s="4">
        <v>15.0</v>
      </c>
      <c r="E8064" s="2" t="s">
        <v>10</v>
      </c>
      <c r="F8064" s="19" t="s">
        <v>17156</v>
      </c>
      <c r="G8064" s="5" t="s">
        <v>17157</v>
      </c>
      <c r="H8064" s="26" t="s">
        <v>6656</v>
      </c>
      <c r="I8064" s="6" t="s">
        <v>251</v>
      </c>
    </row>
    <row r="8065" ht="15.0" customHeight="1">
      <c r="A8065" s="2" t="s">
        <v>82</v>
      </c>
      <c r="B8065" s="5">
        <v>3076.0</v>
      </c>
      <c r="C8065" s="25">
        <v>42865.0</v>
      </c>
      <c r="D8065" s="4">
        <v>15.0</v>
      </c>
      <c r="E8065" s="2" t="s">
        <v>10</v>
      </c>
      <c r="F8065" s="19" t="s">
        <v>17158</v>
      </c>
      <c r="G8065" s="5" t="s">
        <v>17159</v>
      </c>
      <c r="H8065" s="26" t="s">
        <v>17160</v>
      </c>
      <c r="I8065" s="6" t="s">
        <v>251</v>
      </c>
    </row>
    <row r="8066" ht="15.0" customHeight="1">
      <c r="A8066" s="2" t="s">
        <v>9</v>
      </c>
      <c r="B8066" s="5">
        <v>19141.0</v>
      </c>
      <c r="C8066" s="25">
        <v>42858.0</v>
      </c>
      <c r="D8066" s="4">
        <v>14.0</v>
      </c>
      <c r="E8066" s="2" t="s">
        <v>10</v>
      </c>
      <c r="F8066" s="19" t="s">
        <v>17161</v>
      </c>
      <c r="G8066" s="5" t="s">
        <v>17162</v>
      </c>
      <c r="H8066" s="26" t="s">
        <v>6768</v>
      </c>
      <c r="I8066" s="6" t="s">
        <v>251</v>
      </c>
    </row>
    <row r="8067" ht="15.0" customHeight="1">
      <c r="A8067" s="2" t="s">
        <v>9</v>
      </c>
      <c r="B8067" s="5">
        <v>19140.0</v>
      </c>
      <c r="C8067" s="25">
        <v>42858.0</v>
      </c>
      <c r="D8067" s="4">
        <v>14.0</v>
      </c>
      <c r="E8067" s="2" t="s">
        <v>10</v>
      </c>
      <c r="F8067" s="19" t="s">
        <v>17163</v>
      </c>
      <c r="G8067" s="5" t="s">
        <v>17164</v>
      </c>
      <c r="H8067" s="26" t="s">
        <v>6582</v>
      </c>
      <c r="I8067" s="6" t="s">
        <v>251</v>
      </c>
    </row>
    <row r="8068" ht="15.0" customHeight="1">
      <c r="A8068" s="2" t="s">
        <v>9</v>
      </c>
      <c r="B8068" s="5">
        <v>19139.0</v>
      </c>
      <c r="C8068" s="25">
        <v>42858.0</v>
      </c>
      <c r="D8068" s="4">
        <v>14.0</v>
      </c>
      <c r="E8068" s="2" t="s">
        <v>10</v>
      </c>
      <c r="F8068" s="19" t="s">
        <v>17165</v>
      </c>
      <c r="G8068" s="5" t="s">
        <v>17166</v>
      </c>
      <c r="H8068" s="26" t="s">
        <v>6582</v>
      </c>
      <c r="I8068" s="6" t="s">
        <v>251</v>
      </c>
    </row>
    <row r="8069" ht="15.0" customHeight="1">
      <c r="A8069" s="2" t="s">
        <v>9</v>
      </c>
      <c r="B8069" s="5">
        <v>19138.0</v>
      </c>
      <c r="C8069" s="25">
        <v>42858.0</v>
      </c>
      <c r="D8069" s="4">
        <v>14.0</v>
      </c>
      <c r="E8069" s="2" t="s">
        <v>10</v>
      </c>
      <c r="F8069" s="19" t="s">
        <v>17167</v>
      </c>
      <c r="G8069" s="5" t="s">
        <v>17168</v>
      </c>
      <c r="H8069" s="26" t="s">
        <v>6693</v>
      </c>
      <c r="I8069" s="6" t="s">
        <v>251</v>
      </c>
    </row>
    <row r="8070" ht="15.0" customHeight="1">
      <c r="A8070" s="2" t="s">
        <v>9</v>
      </c>
      <c r="B8070" s="5">
        <v>19137.0</v>
      </c>
      <c r="C8070" s="25">
        <v>42858.0</v>
      </c>
      <c r="D8070" s="4">
        <v>14.0</v>
      </c>
      <c r="E8070" s="2" t="s">
        <v>10</v>
      </c>
      <c r="F8070" s="19" t="s">
        <v>17169</v>
      </c>
      <c r="G8070" s="5" t="s">
        <v>17170</v>
      </c>
      <c r="H8070" s="26" t="s">
        <v>6693</v>
      </c>
      <c r="I8070" s="6" t="s">
        <v>251</v>
      </c>
    </row>
    <row r="8071" ht="15.0" customHeight="1">
      <c r="A8071" s="2" t="s">
        <v>9</v>
      </c>
      <c r="B8071" s="5">
        <v>19136.0</v>
      </c>
      <c r="C8071" s="25">
        <v>42858.0</v>
      </c>
      <c r="D8071" s="4">
        <v>14.0</v>
      </c>
      <c r="E8071" s="2" t="s">
        <v>10</v>
      </c>
      <c r="F8071" s="19" t="s">
        <v>17171</v>
      </c>
      <c r="G8071" s="5" t="s">
        <v>17172</v>
      </c>
      <c r="H8071" s="26" t="s">
        <v>17173</v>
      </c>
      <c r="I8071" s="6" t="s">
        <v>251</v>
      </c>
    </row>
    <row r="8072" ht="15.0" customHeight="1">
      <c r="A8072" s="2" t="s">
        <v>9</v>
      </c>
      <c r="B8072" s="5">
        <v>19135.0</v>
      </c>
      <c r="C8072" s="25">
        <v>42858.0</v>
      </c>
      <c r="D8072" s="4">
        <v>14.0</v>
      </c>
      <c r="E8072" s="2" t="s">
        <v>10</v>
      </c>
      <c r="F8072" s="19" t="s">
        <v>17174</v>
      </c>
      <c r="G8072" s="5" t="s">
        <v>17175</v>
      </c>
      <c r="H8072" s="26" t="s">
        <v>8771</v>
      </c>
      <c r="I8072" s="6" t="s">
        <v>251</v>
      </c>
    </row>
    <row r="8073" ht="15.0" customHeight="1">
      <c r="A8073" s="2" t="s">
        <v>9</v>
      </c>
      <c r="B8073" s="5">
        <v>19134.0</v>
      </c>
      <c r="C8073" s="25">
        <v>42858.0</v>
      </c>
      <c r="D8073" s="4">
        <v>14.0</v>
      </c>
      <c r="E8073" s="2" t="s">
        <v>10</v>
      </c>
      <c r="F8073" s="19" t="s">
        <v>17176</v>
      </c>
      <c r="G8073" s="5" t="s">
        <v>17177</v>
      </c>
      <c r="H8073" s="26" t="s">
        <v>6722</v>
      </c>
      <c r="I8073" s="6" t="s">
        <v>251</v>
      </c>
    </row>
    <row r="8074" ht="15.0" customHeight="1">
      <c r="A8074" s="2" t="s">
        <v>9</v>
      </c>
      <c r="B8074" s="5">
        <v>19133.0</v>
      </c>
      <c r="C8074" s="25">
        <v>42858.0</v>
      </c>
      <c r="D8074" s="4">
        <v>14.0</v>
      </c>
      <c r="E8074" s="2" t="s">
        <v>10</v>
      </c>
      <c r="F8074" s="19" t="s">
        <v>17178</v>
      </c>
      <c r="G8074" s="5" t="s">
        <v>17179</v>
      </c>
      <c r="H8074" s="26" t="s">
        <v>6840</v>
      </c>
      <c r="I8074" s="6" t="s">
        <v>251</v>
      </c>
    </row>
    <row r="8075" ht="15.0" customHeight="1">
      <c r="A8075" s="2" t="s">
        <v>9</v>
      </c>
      <c r="B8075" s="5">
        <v>19132.0</v>
      </c>
      <c r="C8075" s="25">
        <v>42858.0</v>
      </c>
      <c r="D8075" s="4">
        <v>14.0</v>
      </c>
      <c r="E8075" s="2" t="s">
        <v>10</v>
      </c>
      <c r="F8075" s="19" t="s">
        <v>17180</v>
      </c>
      <c r="G8075" s="5" t="s">
        <v>17181</v>
      </c>
      <c r="H8075" s="26" t="s">
        <v>6840</v>
      </c>
      <c r="I8075" s="6" t="s">
        <v>251</v>
      </c>
    </row>
    <row r="8076" ht="15.0" customHeight="1">
      <c r="A8076" s="2" t="s">
        <v>9</v>
      </c>
      <c r="B8076" s="5">
        <v>19131.0</v>
      </c>
      <c r="C8076" s="25">
        <v>42858.0</v>
      </c>
      <c r="D8076" s="4">
        <v>14.0</v>
      </c>
      <c r="E8076" s="2" t="s">
        <v>10</v>
      </c>
      <c r="F8076" s="19" t="s">
        <v>17182</v>
      </c>
      <c r="G8076" s="5" t="s">
        <v>17183</v>
      </c>
      <c r="H8076" s="26" t="s">
        <v>6840</v>
      </c>
      <c r="I8076" s="6" t="s">
        <v>251</v>
      </c>
    </row>
    <row r="8077" ht="15.0" customHeight="1">
      <c r="A8077" s="2" t="s">
        <v>9</v>
      </c>
      <c r="B8077" s="5">
        <v>19130.0</v>
      </c>
      <c r="C8077" s="25">
        <v>42858.0</v>
      </c>
      <c r="D8077" s="4">
        <v>14.0</v>
      </c>
      <c r="E8077" s="2" t="s">
        <v>10</v>
      </c>
      <c r="F8077" s="19" t="s">
        <v>17184</v>
      </c>
      <c r="G8077" s="5" t="s">
        <v>17185</v>
      </c>
      <c r="H8077" s="26" t="s">
        <v>7043</v>
      </c>
      <c r="I8077" s="6" t="s">
        <v>251</v>
      </c>
    </row>
    <row r="8078" ht="15.0" customHeight="1">
      <c r="A8078" s="2" t="s">
        <v>9</v>
      </c>
      <c r="B8078" s="5">
        <v>19129.0</v>
      </c>
      <c r="C8078" s="25">
        <v>42858.0</v>
      </c>
      <c r="D8078" s="4">
        <v>14.0</v>
      </c>
      <c r="E8078" s="2" t="s">
        <v>10</v>
      </c>
      <c r="F8078" s="19" t="s">
        <v>17186</v>
      </c>
      <c r="G8078" s="5" t="s">
        <v>17187</v>
      </c>
      <c r="H8078" s="26" t="s">
        <v>6709</v>
      </c>
      <c r="I8078" s="6" t="s">
        <v>251</v>
      </c>
    </row>
    <row r="8079" ht="15.0" customHeight="1">
      <c r="A8079" s="2" t="s">
        <v>9</v>
      </c>
      <c r="B8079" s="5">
        <v>19128.0</v>
      </c>
      <c r="C8079" s="25">
        <v>42858.0</v>
      </c>
      <c r="D8079" s="4">
        <v>14.0</v>
      </c>
      <c r="E8079" s="2" t="s">
        <v>10</v>
      </c>
      <c r="F8079" s="19" t="s">
        <v>17188</v>
      </c>
      <c r="G8079" s="5" t="s">
        <v>17189</v>
      </c>
      <c r="H8079" s="26" t="s">
        <v>17190</v>
      </c>
      <c r="I8079" s="6" t="s">
        <v>251</v>
      </c>
    </row>
    <row r="8080" ht="15.0" customHeight="1">
      <c r="A8080" s="2" t="s">
        <v>9</v>
      </c>
      <c r="B8080" s="5">
        <v>19127.0</v>
      </c>
      <c r="C8080" s="25">
        <v>42858.0</v>
      </c>
      <c r="D8080" s="4">
        <v>14.0</v>
      </c>
      <c r="E8080" s="2" t="s">
        <v>10</v>
      </c>
      <c r="F8080" s="19" t="s">
        <v>17191</v>
      </c>
      <c r="G8080" s="5" t="s">
        <v>17192</v>
      </c>
      <c r="H8080" s="26" t="s">
        <v>6779</v>
      </c>
      <c r="I8080" s="6" t="s">
        <v>251</v>
      </c>
    </row>
    <row r="8081" ht="15.0" customHeight="1">
      <c r="A8081" s="2" t="s">
        <v>9</v>
      </c>
      <c r="B8081" s="5">
        <v>19126.0</v>
      </c>
      <c r="C8081" s="25">
        <v>42858.0</v>
      </c>
      <c r="D8081" s="4">
        <v>14.0</v>
      </c>
      <c r="E8081" s="2" t="s">
        <v>10</v>
      </c>
      <c r="F8081" s="19" t="s">
        <v>17193</v>
      </c>
      <c r="G8081" s="5" t="s">
        <v>17194</v>
      </c>
      <c r="H8081" s="26" t="s">
        <v>6582</v>
      </c>
      <c r="I8081" s="6" t="s">
        <v>251</v>
      </c>
    </row>
    <row r="8082" ht="15.0" customHeight="1">
      <c r="A8082" s="2" t="s">
        <v>9</v>
      </c>
      <c r="B8082" s="5">
        <v>19125.0</v>
      </c>
      <c r="C8082" s="25">
        <v>42858.0</v>
      </c>
      <c r="D8082" s="4">
        <v>14.0</v>
      </c>
      <c r="E8082" s="2" t="s">
        <v>10</v>
      </c>
      <c r="F8082" s="19" t="s">
        <v>17195</v>
      </c>
      <c r="G8082" s="5" t="s">
        <v>17196</v>
      </c>
      <c r="H8082" s="26" t="s">
        <v>8048</v>
      </c>
      <c r="I8082" s="6" t="s">
        <v>251</v>
      </c>
    </row>
    <row r="8083" ht="15.0" customHeight="1">
      <c r="A8083" s="2" t="s">
        <v>9</v>
      </c>
      <c r="B8083" s="5">
        <v>19124.0</v>
      </c>
      <c r="C8083" s="25">
        <v>42858.0</v>
      </c>
      <c r="D8083" s="4">
        <v>14.0</v>
      </c>
      <c r="E8083" s="2" t="s">
        <v>10</v>
      </c>
      <c r="F8083" s="19" t="s">
        <v>17197</v>
      </c>
      <c r="G8083" s="5" t="s">
        <v>17198</v>
      </c>
      <c r="H8083" s="26" t="s">
        <v>8943</v>
      </c>
      <c r="I8083" s="6" t="s">
        <v>251</v>
      </c>
    </row>
    <row r="8084" ht="15.0" customHeight="1">
      <c r="A8084" s="2" t="s">
        <v>9</v>
      </c>
      <c r="B8084" s="5">
        <v>19123.0</v>
      </c>
      <c r="C8084" s="25">
        <v>42858.0</v>
      </c>
      <c r="D8084" s="4">
        <v>14.0</v>
      </c>
      <c r="E8084" s="2" t="s">
        <v>10</v>
      </c>
      <c r="F8084" s="19" t="s">
        <v>17199</v>
      </c>
      <c r="G8084" s="5" t="s">
        <v>17200</v>
      </c>
      <c r="H8084" s="26" t="s">
        <v>8943</v>
      </c>
      <c r="I8084" s="6" t="s">
        <v>251</v>
      </c>
    </row>
    <row r="8085" ht="15.0" customHeight="1">
      <c r="A8085" s="2" t="s">
        <v>9</v>
      </c>
      <c r="B8085" s="5">
        <v>19122.0</v>
      </c>
      <c r="C8085" s="25">
        <v>42858.0</v>
      </c>
      <c r="D8085" s="4">
        <v>14.0</v>
      </c>
      <c r="E8085" s="2" t="s">
        <v>10</v>
      </c>
      <c r="F8085" s="19" t="s">
        <v>17201</v>
      </c>
      <c r="G8085" s="5" t="s">
        <v>17202</v>
      </c>
      <c r="H8085" s="26" t="s">
        <v>6587</v>
      </c>
      <c r="I8085" s="6" t="s">
        <v>251</v>
      </c>
    </row>
    <row r="8086" ht="15.0" customHeight="1">
      <c r="A8086" s="2" t="s">
        <v>9</v>
      </c>
      <c r="B8086" s="5">
        <v>19121.0</v>
      </c>
      <c r="C8086" s="25">
        <v>42858.0</v>
      </c>
      <c r="D8086" s="4">
        <v>14.0</v>
      </c>
      <c r="E8086" s="2" t="s">
        <v>10</v>
      </c>
      <c r="F8086" s="19" t="s">
        <v>17203</v>
      </c>
      <c r="G8086" s="5" t="s">
        <v>17204</v>
      </c>
      <c r="H8086" s="26" t="s">
        <v>7643</v>
      </c>
      <c r="I8086" s="6" t="s">
        <v>251</v>
      </c>
    </row>
    <row r="8087" ht="15.0" customHeight="1">
      <c r="A8087" s="2" t="s">
        <v>9</v>
      </c>
      <c r="B8087" s="5">
        <v>19120.0</v>
      </c>
      <c r="C8087" s="25">
        <v>42858.0</v>
      </c>
      <c r="D8087" s="4">
        <v>14.0</v>
      </c>
      <c r="E8087" s="2" t="s">
        <v>10</v>
      </c>
      <c r="F8087" s="19" t="s">
        <v>17205</v>
      </c>
      <c r="G8087" s="5" t="s">
        <v>17206</v>
      </c>
      <c r="H8087" s="26" t="s">
        <v>6698</v>
      </c>
      <c r="I8087" s="6" t="s">
        <v>251</v>
      </c>
    </row>
    <row r="8088" ht="15.0" customHeight="1">
      <c r="A8088" s="2" t="s">
        <v>9</v>
      </c>
      <c r="B8088" s="5">
        <v>19119.0</v>
      </c>
      <c r="C8088" s="25">
        <v>42858.0</v>
      </c>
      <c r="D8088" s="4">
        <v>14.0</v>
      </c>
      <c r="E8088" s="2" t="s">
        <v>10</v>
      </c>
      <c r="F8088" s="19" t="s">
        <v>17207</v>
      </c>
      <c r="G8088" s="5" t="s">
        <v>17208</v>
      </c>
      <c r="H8088" s="26" t="s">
        <v>6648</v>
      </c>
      <c r="I8088" s="6" t="s">
        <v>251</v>
      </c>
    </row>
    <row r="8089" ht="15.0" customHeight="1">
      <c r="A8089" s="2" t="s">
        <v>9</v>
      </c>
      <c r="B8089" s="5">
        <v>19118.0</v>
      </c>
      <c r="C8089" s="25">
        <v>42858.0</v>
      </c>
      <c r="D8089" s="4">
        <v>14.0</v>
      </c>
      <c r="E8089" s="2" t="s">
        <v>10</v>
      </c>
      <c r="F8089" s="19" t="s">
        <v>17209</v>
      </c>
      <c r="G8089" s="5" t="s">
        <v>17210</v>
      </c>
      <c r="H8089" s="26" t="s">
        <v>6636</v>
      </c>
      <c r="I8089" s="6" t="s">
        <v>251</v>
      </c>
    </row>
    <row r="8090" ht="15.0" customHeight="1">
      <c r="A8090" s="2" t="s">
        <v>9</v>
      </c>
      <c r="B8090" s="5">
        <v>19117.0</v>
      </c>
      <c r="C8090" s="25">
        <v>42858.0</v>
      </c>
      <c r="D8090" s="4">
        <v>14.0</v>
      </c>
      <c r="E8090" s="2" t="s">
        <v>10</v>
      </c>
      <c r="F8090" s="19" t="s">
        <v>17211</v>
      </c>
      <c r="G8090" s="5" t="s">
        <v>17212</v>
      </c>
      <c r="H8090" s="26" t="s">
        <v>7156</v>
      </c>
      <c r="I8090" s="6" t="s">
        <v>251</v>
      </c>
    </row>
    <row r="8091" ht="15.0" customHeight="1">
      <c r="A8091" s="2" t="s">
        <v>9</v>
      </c>
      <c r="B8091" s="5">
        <v>19116.0</v>
      </c>
      <c r="C8091" s="25">
        <v>42858.0</v>
      </c>
      <c r="D8091" s="4">
        <v>14.0</v>
      </c>
      <c r="E8091" s="2" t="s">
        <v>10</v>
      </c>
      <c r="F8091" s="19" t="s">
        <v>17213</v>
      </c>
      <c r="G8091" s="5" t="s">
        <v>17214</v>
      </c>
      <c r="H8091" s="26" t="s">
        <v>17215</v>
      </c>
      <c r="I8091" s="6" t="s">
        <v>251</v>
      </c>
    </row>
    <row r="8092" ht="15.0" customHeight="1">
      <c r="A8092" s="2" t="s">
        <v>9</v>
      </c>
      <c r="B8092" s="5">
        <v>19115.0</v>
      </c>
      <c r="C8092" s="25">
        <v>42858.0</v>
      </c>
      <c r="D8092" s="4">
        <v>14.0</v>
      </c>
      <c r="E8092" s="2" t="s">
        <v>10</v>
      </c>
      <c r="F8092" s="19" t="s">
        <v>17216</v>
      </c>
      <c r="G8092" s="5" t="s">
        <v>17217</v>
      </c>
      <c r="H8092" s="26" t="s">
        <v>17218</v>
      </c>
      <c r="I8092" s="6" t="s">
        <v>251</v>
      </c>
    </row>
    <row r="8093" ht="15.0" customHeight="1">
      <c r="A8093" s="2" t="s">
        <v>9</v>
      </c>
      <c r="B8093" s="5">
        <v>19114.0</v>
      </c>
      <c r="C8093" s="25">
        <v>42858.0</v>
      </c>
      <c r="D8093" s="4">
        <v>14.0</v>
      </c>
      <c r="E8093" s="2" t="s">
        <v>10</v>
      </c>
      <c r="F8093" s="19" t="s">
        <v>17219</v>
      </c>
      <c r="G8093" s="5" t="s">
        <v>17220</v>
      </c>
      <c r="H8093" s="26" t="s">
        <v>6768</v>
      </c>
      <c r="I8093" s="6" t="s">
        <v>251</v>
      </c>
    </row>
    <row r="8094" ht="15.0" customHeight="1">
      <c r="A8094" s="2" t="s">
        <v>9</v>
      </c>
      <c r="B8094" s="5">
        <v>19113.0</v>
      </c>
      <c r="C8094" s="25">
        <v>42858.0</v>
      </c>
      <c r="D8094" s="4">
        <v>14.0</v>
      </c>
      <c r="E8094" s="2" t="s">
        <v>10</v>
      </c>
      <c r="F8094" s="19" t="s">
        <v>17221</v>
      </c>
      <c r="G8094" s="5" t="s">
        <v>17222</v>
      </c>
      <c r="H8094" s="26" t="s">
        <v>6768</v>
      </c>
      <c r="I8094" s="6" t="s">
        <v>251</v>
      </c>
    </row>
    <row r="8095" ht="15.0" customHeight="1">
      <c r="A8095" s="2" t="s">
        <v>9</v>
      </c>
      <c r="B8095" s="5">
        <v>19112.0</v>
      </c>
      <c r="C8095" s="25">
        <v>42858.0</v>
      </c>
      <c r="D8095" s="4">
        <v>14.0</v>
      </c>
      <c r="E8095" s="2" t="s">
        <v>10</v>
      </c>
      <c r="F8095" s="19" t="s">
        <v>17223</v>
      </c>
      <c r="G8095" s="5" t="s">
        <v>17224</v>
      </c>
      <c r="H8095" s="26" t="s">
        <v>7043</v>
      </c>
      <c r="I8095" s="6" t="s">
        <v>251</v>
      </c>
    </row>
    <row r="8096" ht="15.0" customHeight="1">
      <c r="A8096" s="2" t="s">
        <v>9</v>
      </c>
      <c r="B8096" s="5">
        <v>19111.0</v>
      </c>
      <c r="C8096" s="25">
        <v>42858.0</v>
      </c>
      <c r="D8096" s="4">
        <v>14.0</v>
      </c>
      <c r="E8096" s="2" t="s">
        <v>10</v>
      </c>
      <c r="F8096" s="19" t="s">
        <v>17225</v>
      </c>
      <c r="G8096" s="5" t="s">
        <v>17226</v>
      </c>
      <c r="H8096" s="26" t="s">
        <v>6765</v>
      </c>
      <c r="I8096" s="6" t="s">
        <v>251</v>
      </c>
    </row>
    <row r="8097" ht="15.0" customHeight="1">
      <c r="A8097" s="2" t="s">
        <v>9</v>
      </c>
      <c r="B8097" s="5">
        <v>19110.0</v>
      </c>
      <c r="C8097" s="25">
        <v>42858.0</v>
      </c>
      <c r="D8097" s="4">
        <v>14.0</v>
      </c>
      <c r="E8097" s="2" t="s">
        <v>10</v>
      </c>
      <c r="F8097" s="19" t="s">
        <v>17227</v>
      </c>
      <c r="G8097" s="5" t="s">
        <v>17228</v>
      </c>
      <c r="H8097" s="26" t="s">
        <v>8316</v>
      </c>
      <c r="I8097" s="6" t="s">
        <v>251</v>
      </c>
    </row>
    <row r="8098" ht="15.0" customHeight="1">
      <c r="A8098" s="2" t="s">
        <v>9</v>
      </c>
      <c r="B8098" s="5">
        <v>19109.0</v>
      </c>
      <c r="C8098" s="25">
        <v>42858.0</v>
      </c>
      <c r="D8098" s="4">
        <v>14.0</v>
      </c>
      <c r="E8098" s="2" t="s">
        <v>10</v>
      </c>
      <c r="F8098" s="19" t="s">
        <v>17229</v>
      </c>
      <c r="G8098" s="5" t="s">
        <v>17230</v>
      </c>
      <c r="H8098" s="26" t="s">
        <v>17231</v>
      </c>
      <c r="I8098" s="6" t="s">
        <v>251</v>
      </c>
    </row>
    <row r="8099" ht="15.0" customHeight="1">
      <c r="A8099" s="2" t="s">
        <v>9</v>
      </c>
      <c r="B8099" s="5">
        <v>19108.0</v>
      </c>
      <c r="C8099" s="25">
        <v>42858.0</v>
      </c>
      <c r="D8099" s="4">
        <v>14.0</v>
      </c>
      <c r="E8099" s="2" t="s">
        <v>10</v>
      </c>
      <c r="F8099" s="19" t="s">
        <v>17232</v>
      </c>
      <c r="G8099" s="5" t="s">
        <v>17233</v>
      </c>
      <c r="H8099" s="26" t="s">
        <v>7938</v>
      </c>
      <c r="I8099" s="6" t="s">
        <v>251</v>
      </c>
    </row>
    <row r="8100" ht="15.0" customHeight="1">
      <c r="A8100" s="2" t="s">
        <v>9</v>
      </c>
      <c r="B8100" s="5">
        <v>19107.0</v>
      </c>
      <c r="C8100" s="25">
        <v>42858.0</v>
      </c>
      <c r="D8100" s="4">
        <v>14.0</v>
      </c>
      <c r="E8100" s="2" t="s">
        <v>10</v>
      </c>
      <c r="F8100" s="19" t="s">
        <v>17234</v>
      </c>
      <c r="G8100" s="5" t="s">
        <v>17235</v>
      </c>
      <c r="H8100" s="26" t="s">
        <v>6617</v>
      </c>
      <c r="I8100" s="6" t="s">
        <v>251</v>
      </c>
    </row>
    <row r="8101" ht="15.0" customHeight="1">
      <c r="A8101" s="2" t="s">
        <v>9</v>
      </c>
      <c r="B8101" s="5">
        <v>19106.0</v>
      </c>
      <c r="C8101" s="25">
        <v>42858.0</v>
      </c>
      <c r="D8101" s="4">
        <v>14.0</v>
      </c>
      <c r="E8101" s="2" t="s">
        <v>10</v>
      </c>
      <c r="F8101" s="19" t="s">
        <v>17236</v>
      </c>
      <c r="G8101" s="5" t="s">
        <v>17237</v>
      </c>
      <c r="H8101" s="26" t="s">
        <v>17238</v>
      </c>
      <c r="I8101" s="6" t="s">
        <v>251</v>
      </c>
    </row>
    <row r="8102" ht="15.0" customHeight="1">
      <c r="A8102" s="2" t="s">
        <v>9</v>
      </c>
      <c r="B8102" s="5">
        <v>19105.0</v>
      </c>
      <c r="C8102" s="25">
        <v>42858.0</v>
      </c>
      <c r="D8102" s="4">
        <v>14.0</v>
      </c>
      <c r="E8102" s="2" t="s">
        <v>10</v>
      </c>
      <c r="F8102" s="19" t="s">
        <v>17239</v>
      </c>
      <c r="G8102" s="5" t="s">
        <v>17240</v>
      </c>
      <c r="H8102" s="26" t="s">
        <v>6617</v>
      </c>
      <c r="I8102" s="6" t="s">
        <v>251</v>
      </c>
    </row>
    <row r="8103" ht="15.0" customHeight="1">
      <c r="A8103" s="2" t="s">
        <v>9</v>
      </c>
      <c r="B8103" s="5">
        <v>19104.0</v>
      </c>
      <c r="C8103" s="25">
        <v>42858.0</v>
      </c>
      <c r="D8103" s="4">
        <v>14.0</v>
      </c>
      <c r="E8103" s="2" t="s">
        <v>10</v>
      </c>
      <c r="F8103" s="19" t="s">
        <v>17241</v>
      </c>
      <c r="G8103" s="5" t="s">
        <v>17242</v>
      </c>
      <c r="H8103" s="26" t="s">
        <v>6582</v>
      </c>
      <c r="I8103" s="6" t="s">
        <v>251</v>
      </c>
    </row>
    <row r="8104" ht="15.0" customHeight="1">
      <c r="A8104" s="2" t="s">
        <v>9</v>
      </c>
      <c r="B8104" s="5">
        <v>19103.0</v>
      </c>
      <c r="C8104" s="25">
        <v>42858.0</v>
      </c>
      <c r="D8104" s="4">
        <v>14.0</v>
      </c>
      <c r="E8104" s="2" t="s">
        <v>10</v>
      </c>
      <c r="F8104" s="19" t="s">
        <v>17243</v>
      </c>
      <c r="G8104" s="5" t="s">
        <v>17244</v>
      </c>
      <c r="H8104" s="26" t="s">
        <v>6582</v>
      </c>
      <c r="I8104" s="6" t="s">
        <v>251</v>
      </c>
    </row>
    <row r="8105" ht="15.0" customHeight="1">
      <c r="A8105" s="2" t="s">
        <v>9</v>
      </c>
      <c r="B8105" s="5">
        <v>19102.0</v>
      </c>
      <c r="C8105" s="25">
        <v>42858.0</v>
      </c>
      <c r="D8105" s="4">
        <v>14.0</v>
      </c>
      <c r="E8105" s="2" t="s">
        <v>10</v>
      </c>
      <c r="F8105" s="19" t="s">
        <v>17245</v>
      </c>
      <c r="G8105" s="5" t="s">
        <v>17246</v>
      </c>
      <c r="H8105" s="26" t="s">
        <v>7850</v>
      </c>
      <c r="I8105" s="6" t="s">
        <v>251</v>
      </c>
    </row>
    <row r="8106" ht="15.0" customHeight="1">
      <c r="A8106" s="2" t="s">
        <v>9</v>
      </c>
      <c r="B8106" s="5">
        <v>19101.0</v>
      </c>
      <c r="C8106" s="25">
        <v>42858.0</v>
      </c>
      <c r="D8106" s="4">
        <v>14.0</v>
      </c>
      <c r="E8106" s="2" t="s">
        <v>10</v>
      </c>
      <c r="F8106" s="19" t="s">
        <v>17247</v>
      </c>
      <c r="G8106" s="5" t="s">
        <v>17248</v>
      </c>
      <c r="H8106" s="26" t="s">
        <v>8663</v>
      </c>
      <c r="I8106" s="6" t="s">
        <v>251</v>
      </c>
    </row>
    <row r="8107" ht="15.0" customHeight="1">
      <c r="A8107" s="2" t="s">
        <v>9</v>
      </c>
      <c r="B8107" s="5">
        <v>19100.0</v>
      </c>
      <c r="C8107" s="25">
        <v>42858.0</v>
      </c>
      <c r="D8107" s="4">
        <v>14.0</v>
      </c>
      <c r="E8107" s="2" t="s">
        <v>10</v>
      </c>
      <c r="F8107" s="19" t="s">
        <v>17249</v>
      </c>
      <c r="G8107" s="5" t="s">
        <v>17250</v>
      </c>
      <c r="H8107" s="26" t="s">
        <v>6840</v>
      </c>
      <c r="I8107" s="6" t="s">
        <v>251</v>
      </c>
    </row>
    <row r="8108" ht="15.0" customHeight="1">
      <c r="A8108" s="2" t="s">
        <v>9</v>
      </c>
      <c r="B8108" s="5">
        <v>19099.0</v>
      </c>
      <c r="C8108" s="25">
        <v>42858.0</v>
      </c>
      <c r="D8108" s="4">
        <v>14.0</v>
      </c>
      <c r="E8108" s="2" t="s">
        <v>10</v>
      </c>
      <c r="F8108" s="19" t="s">
        <v>17251</v>
      </c>
      <c r="G8108" s="5" t="s">
        <v>17252</v>
      </c>
      <c r="H8108" s="26" t="s">
        <v>6916</v>
      </c>
      <c r="I8108" s="6" t="s">
        <v>251</v>
      </c>
    </row>
    <row r="8109" ht="15.0" customHeight="1">
      <c r="A8109" s="2" t="s">
        <v>9</v>
      </c>
      <c r="B8109" s="5">
        <v>19098.0</v>
      </c>
      <c r="C8109" s="25">
        <v>42858.0</v>
      </c>
      <c r="D8109" s="4">
        <v>14.0</v>
      </c>
      <c r="E8109" s="2" t="s">
        <v>10</v>
      </c>
      <c r="F8109" s="19" t="s">
        <v>17253</v>
      </c>
      <c r="G8109" s="5" t="s">
        <v>17254</v>
      </c>
      <c r="H8109" s="26" t="s">
        <v>6916</v>
      </c>
      <c r="I8109" s="6" t="s">
        <v>251</v>
      </c>
    </row>
    <row r="8110" ht="15.0" customHeight="1">
      <c r="A8110" s="2" t="s">
        <v>9</v>
      </c>
      <c r="B8110" s="5">
        <v>19097.0</v>
      </c>
      <c r="C8110" s="25">
        <v>42858.0</v>
      </c>
      <c r="D8110" s="4">
        <v>14.0</v>
      </c>
      <c r="E8110" s="2" t="s">
        <v>10</v>
      </c>
      <c r="F8110" s="19" t="s">
        <v>17255</v>
      </c>
      <c r="G8110" s="5" t="s">
        <v>17256</v>
      </c>
      <c r="H8110" s="26" t="s">
        <v>8943</v>
      </c>
      <c r="I8110" s="6" t="s">
        <v>251</v>
      </c>
    </row>
    <row r="8111" ht="15.0" customHeight="1">
      <c r="A8111" s="2" t="s">
        <v>9</v>
      </c>
      <c r="B8111" s="5">
        <v>19096.0</v>
      </c>
      <c r="C8111" s="25">
        <v>42858.0</v>
      </c>
      <c r="D8111" s="4">
        <v>14.0</v>
      </c>
      <c r="E8111" s="2" t="s">
        <v>10</v>
      </c>
      <c r="F8111" s="19" t="s">
        <v>17257</v>
      </c>
      <c r="G8111" s="5" t="s">
        <v>17258</v>
      </c>
      <c r="H8111" s="26" t="s">
        <v>17259</v>
      </c>
      <c r="I8111" s="6" t="s">
        <v>251</v>
      </c>
    </row>
    <row r="8112" ht="15.0" customHeight="1">
      <c r="A8112" s="2" t="s">
        <v>9</v>
      </c>
      <c r="B8112" s="5">
        <v>19095.0</v>
      </c>
      <c r="C8112" s="25">
        <v>42858.0</v>
      </c>
      <c r="D8112" s="4">
        <v>14.0</v>
      </c>
      <c r="E8112" s="2" t="s">
        <v>10</v>
      </c>
      <c r="F8112" s="19" t="s">
        <v>17260</v>
      </c>
      <c r="G8112" s="5" t="s">
        <v>17261</v>
      </c>
      <c r="H8112" s="26" t="s">
        <v>15634</v>
      </c>
      <c r="I8112" s="6" t="s">
        <v>251</v>
      </c>
    </row>
    <row r="8113" ht="15.0" customHeight="1">
      <c r="A8113" s="2" t="s">
        <v>9</v>
      </c>
      <c r="B8113" s="5">
        <v>19094.0</v>
      </c>
      <c r="C8113" s="25">
        <v>42858.0</v>
      </c>
      <c r="D8113" s="4">
        <v>14.0</v>
      </c>
      <c r="E8113" s="2" t="s">
        <v>10</v>
      </c>
      <c r="F8113" s="19" t="s">
        <v>17262</v>
      </c>
      <c r="G8113" s="5" t="s">
        <v>17263</v>
      </c>
      <c r="H8113" s="26" t="s">
        <v>6693</v>
      </c>
      <c r="I8113" s="6" t="s">
        <v>251</v>
      </c>
    </row>
    <row r="8114" ht="15.0" customHeight="1">
      <c r="A8114" s="2" t="s">
        <v>9</v>
      </c>
      <c r="B8114" s="5">
        <v>19093.0</v>
      </c>
      <c r="C8114" s="25">
        <v>42858.0</v>
      </c>
      <c r="D8114" s="4">
        <v>14.0</v>
      </c>
      <c r="E8114" s="2" t="s">
        <v>10</v>
      </c>
      <c r="F8114" s="19" t="s">
        <v>17264</v>
      </c>
      <c r="G8114" s="5" t="s">
        <v>17265</v>
      </c>
      <c r="H8114" s="26" t="s">
        <v>6859</v>
      </c>
      <c r="I8114" s="6" t="s">
        <v>251</v>
      </c>
    </row>
    <row r="8115" ht="15.0" customHeight="1">
      <c r="A8115" s="2" t="s">
        <v>9</v>
      </c>
      <c r="B8115" s="5">
        <v>19092.0</v>
      </c>
      <c r="C8115" s="25">
        <v>42858.0</v>
      </c>
      <c r="D8115" s="4">
        <v>14.0</v>
      </c>
      <c r="E8115" s="2" t="s">
        <v>10</v>
      </c>
      <c r="F8115" s="19" t="s">
        <v>17266</v>
      </c>
      <c r="G8115" s="5" t="s">
        <v>17267</v>
      </c>
      <c r="H8115" s="26" t="s">
        <v>11067</v>
      </c>
      <c r="I8115" s="6" t="s">
        <v>251</v>
      </c>
    </row>
    <row r="8116" ht="15.0" customHeight="1">
      <c r="A8116" s="2" t="s">
        <v>9</v>
      </c>
      <c r="B8116" s="5">
        <v>19091.0</v>
      </c>
      <c r="C8116" s="25">
        <v>42858.0</v>
      </c>
      <c r="D8116" s="4">
        <v>14.0</v>
      </c>
      <c r="E8116" s="2" t="s">
        <v>10</v>
      </c>
      <c r="F8116" s="19" t="s">
        <v>17268</v>
      </c>
      <c r="G8116" s="5" t="s">
        <v>17269</v>
      </c>
      <c r="H8116" s="26" t="s">
        <v>6916</v>
      </c>
      <c r="I8116" s="6" t="s">
        <v>251</v>
      </c>
    </row>
    <row r="8117" ht="15.0" customHeight="1">
      <c r="A8117" s="2" t="s">
        <v>9</v>
      </c>
      <c r="B8117" s="5">
        <v>19090.0</v>
      </c>
      <c r="C8117" s="25">
        <v>42858.0</v>
      </c>
      <c r="D8117" s="4">
        <v>14.0</v>
      </c>
      <c r="E8117" s="2" t="s">
        <v>10</v>
      </c>
      <c r="F8117" s="19" t="s">
        <v>17270</v>
      </c>
      <c r="G8117" s="5" t="s">
        <v>17271</v>
      </c>
      <c r="H8117" s="26" t="s">
        <v>8771</v>
      </c>
      <c r="I8117" s="6" t="s">
        <v>251</v>
      </c>
    </row>
    <row r="8118" ht="15.0" customHeight="1">
      <c r="A8118" s="2" t="s">
        <v>9</v>
      </c>
      <c r="B8118" s="5">
        <v>19089.0</v>
      </c>
      <c r="C8118" s="25">
        <v>42858.0</v>
      </c>
      <c r="D8118" s="4">
        <v>14.0</v>
      </c>
      <c r="E8118" s="2" t="s">
        <v>10</v>
      </c>
      <c r="F8118" s="19" t="s">
        <v>17272</v>
      </c>
      <c r="G8118" s="5" t="s">
        <v>17273</v>
      </c>
      <c r="H8118" s="26" t="s">
        <v>6601</v>
      </c>
      <c r="I8118" s="6" t="s">
        <v>251</v>
      </c>
    </row>
    <row r="8119" ht="15.0" customHeight="1">
      <c r="A8119" s="2" t="s">
        <v>9</v>
      </c>
      <c r="B8119" s="5">
        <v>19088.0</v>
      </c>
      <c r="C8119" s="25">
        <v>42858.0</v>
      </c>
      <c r="D8119" s="4">
        <v>14.0</v>
      </c>
      <c r="E8119" s="2" t="s">
        <v>10</v>
      </c>
      <c r="F8119" s="19" t="s">
        <v>17274</v>
      </c>
      <c r="G8119" s="5" t="s">
        <v>17275</v>
      </c>
      <c r="H8119" s="26" t="s">
        <v>13778</v>
      </c>
      <c r="I8119" s="6" t="s">
        <v>251</v>
      </c>
    </row>
    <row r="8120" ht="15.0" customHeight="1">
      <c r="A8120" s="2" t="s">
        <v>9</v>
      </c>
      <c r="B8120" s="5">
        <v>19087.0</v>
      </c>
      <c r="C8120" s="25">
        <v>42858.0</v>
      </c>
      <c r="D8120" s="4">
        <v>14.0</v>
      </c>
      <c r="E8120" s="2" t="s">
        <v>10</v>
      </c>
      <c r="F8120" s="19" t="s">
        <v>17276</v>
      </c>
      <c r="G8120" s="5" t="s">
        <v>17277</v>
      </c>
      <c r="H8120" s="26" t="s">
        <v>17278</v>
      </c>
      <c r="I8120" s="6" t="s">
        <v>251</v>
      </c>
    </row>
    <row r="8121" ht="15.0" customHeight="1">
      <c r="A8121" s="2" t="s">
        <v>9</v>
      </c>
      <c r="B8121" s="5">
        <v>19086.0</v>
      </c>
      <c r="C8121" s="25">
        <v>42858.0</v>
      </c>
      <c r="D8121" s="4">
        <v>14.0</v>
      </c>
      <c r="E8121" s="2" t="s">
        <v>10</v>
      </c>
      <c r="F8121" s="19" t="s">
        <v>17279</v>
      </c>
      <c r="G8121" s="5" t="s">
        <v>17280</v>
      </c>
      <c r="H8121" s="26" t="s">
        <v>6709</v>
      </c>
      <c r="I8121" s="6" t="s">
        <v>251</v>
      </c>
    </row>
    <row r="8122" ht="15.0" customHeight="1">
      <c r="A8122" s="2" t="s">
        <v>9</v>
      </c>
      <c r="B8122" s="5">
        <v>19085.0</v>
      </c>
      <c r="C8122" s="25">
        <v>42858.0</v>
      </c>
      <c r="D8122" s="4">
        <v>14.0</v>
      </c>
      <c r="E8122" s="2" t="s">
        <v>10</v>
      </c>
      <c r="F8122" s="19" t="s">
        <v>17281</v>
      </c>
      <c r="G8122" s="5" t="s">
        <v>17282</v>
      </c>
      <c r="H8122" s="26" t="s">
        <v>7136</v>
      </c>
      <c r="I8122" s="6" t="s">
        <v>251</v>
      </c>
    </row>
    <row r="8123" ht="15.0" customHeight="1">
      <c r="A8123" s="2" t="s">
        <v>9</v>
      </c>
      <c r="B8123" s="5">
        <v>19084.0</v>
      </c>
      <c r="C8123" s="25">
        <v>42858.0</v>
      </c>
      <c r="D8123" s="4">
        <v>14.0</v>
      </c>
      <c r="E8123" s="2" t="s">
        <v>10</v>
      </c>
      <c r="F8123" s="19" t="s">
        <v>17283</v>
      </c>
      <c r="G8123" s="5" t="s">
        <v>17284</v>
      </c>
      <c r="H8123" s="26" t="s">
        <v>7136</v>
      </c>
      <c r="I8123" s="6" t="s">
        <v>251</v>
      </c>
    </row>
    <row r="8124" ht="15.0" customHeight="1">
      <c r="A8124" s="2" t="s">
        <v>9</v>
      </c>
      <c r="B8124" s="5">
        <v>19083.0</v>
      </c>
      <c r="C8124" s="25">
        <v>42858.0</v>
      </c>
      <c r="D8124" s="4">
        <v>14.0</v>
      </c>
      <c r="E8124" s="2" t="s">
        <v>10</v>
      </c>
      <c r="F8124" s="19" t="s">
        <v>17285</v>
      </c>
      <c r="G8124" s="5" t="s">
        <v>17286</v>
      </c>
      <c r="H8124" s="26" t="s">
        <v>14456</v>
      </c>
      <c r="I8124" s="6" t="s">
        <v>251</v>
      </c>
    </row>
    <row r="8125" ht="15.0" customHeight="1">
      <c r="A8125" s="2" t="s">
        <v>9</v>
      </c>
      <c r="B8125" s="5">
        <v>19082.0</v>
      </c>
      <c r="C8125" s="25">
        <v>42858.0</v>
      </c>
      <c r="D8125" s="4">
        <v>14.0</v>
      </c>
      <c r="E8125" s="2" t="s">
        <v>10</v>
      </c>
      <c r="F8125" s="19" t="s">
        <v>17287</v>
      </c>
      <c r="G8125" s="5" t="s">
        <v>17288</v>
      </c>
      <c r="H8125" s="26" t="s">
        <v>9581</v>
      </c>
      <c r="I8125" s="6" t="s">
        <v>251</v>
      </c>
    </row>
    <row r="8126" ht="15.0" customHeight="1">
      <c r="A8126" s="2" t="s">
        <v>9</v>
      </c>
      <c r="B8126" s="5">
        <v>19081.0</v>
      </c>
      <c r="C8126" s="25">
        <v>42858.0</v>
      </c>
      <c r="D8126" s="4">
        <v>14.0</v>
      </c>
      <c r="E8126" s="2" t="s">
        <v>10</v>
      </c>
      <c r="F8126" s="19" t="s">
        <v>17289</v>
      </c>
      <c r="G8126" s="5" t="s">
        <v>17290</v>
      </c>
      <c r="H8126" s="26" t="s">
        <v>17291</v>
      </c>
      <c r="I8126" s="6" t="s">
        <v>251</v>
      </c>
    </row>
    <row r="8127" ht="15.0" customHeight="1">
      <c r="A8127" s="2" t="s">
        <v>9</v>
      </c>
      <c r="B8127" s="5">
        <v>19080.0</v>
      </c>
      <c r="C8127" s="25">
        <v>42858.0</v>
      </c>
      <c r="D8127" s="4">
        <v>14.0</v>
      </c>
      <c r="E8127" s="2" t="s">
        <v>10</v>
      </c>
      <c r="F8127" s="19" t="s">
        <v>17292</v>
      </c>
      <c r="G8127" s="5" t="s">
        <v>17293</v>
      </c>
      <c r="H8127" s="26" t="s">
        <v>7604</v>
      </c>
      <c r="I8127" s="6" t="s">
        <v>251</v>
      </c>
    </row>
    <row r="8128" ht="15.0" customHeight="1">
      <c r="A8128" s="2" t="s">
        <v>9</v>
      </c>
      <c r="B8128" s="5">
        <v>19079.0</v>
      </c>
      <c r="C8128" s="25">
        <v>42858.0</v>
      </c>
      <c r="D8128" s="4">
        <v>14.0</v>
      </c>
      <c r="E8128" s="2" t="s">
        <v>10</v>
      </c>
      <c r="F8128" s="19" t="s">
        <v>17294</v>
      </c>
      <c r="G8128" s="5" t="s">
        <v>17295</v>
      </c>
      <c r="H8128" s="26" t="s">
        <v>6582</v>
      </c>
      <c r="I8128" s="6" t="s">
        <v>251</v>
      </c>
    </row>
    <row r="8129" ht="15.0" customHeight="1">
      <c r="A8129" s="2" t="s">
        <v>9</v>
      </c>
      <c r="B8129" s="5">
        <v>19078.0</v>
      </c>
      <c r="C8129" s="25">
        <v>42858.0</v>
      </c>
      <c r="D8129" s="4">
        <v>14.0</v>
      </c>
      <c r="E8129" s="2" t="s">
        <v>10</v>
      </c>
      <c r="F8129" s="19" t="s">
        <v>17296</v>
      </c>
      <c r="G8129" s="5" t="s">
        <v>17297</v>
      </c>
      <c r="H8129" s="26" t="s">
        <v>9581</v>
      </c>
      <c r="I8129" s="6" t="s">
        <v>251</v>
      </c>
    </row>
    <row r="8130" ht="15.0" customHeight="1">
      <c r="A8130" s="2" t="s">
        <v>9</v>
      </c>
      <c r="B8130" s="5">
        <v>19077.0</v>
      </c>
      <c r="C8130" s="25">
        <v>42858.0</v>
      </c>
      <c r="D8130" s="4">
        <v>14.0</v>
      </c>
      <c r="E8130" s="2" t="s">
        <v>10</v>
      </c>
      <c r="F8130" s="19" t="s">
        <v>17298</v>
      </c>
      <c r="G8130" s="5" t="s">
        <v>17299</v>
      </c>
      <c r="H8130" s="26" t="s">
        <v>6802</v>
      </c>
      <c r="I8130" s="6" t="s">
        <v>251</v>
      </c>
    </row>
    <row r="8131" ht="15.0" customHeight="1">
      <c r="A8131" s="2" t="s">
        <v>9</v>
      </c>
      <c r="B8131" s="5">
        <v>19076.0</v>
      </c>
      <c r="C8131" s="25">
        <v>42858.0</v>
      </c>
      <c r="D8131" s="4">
        <v>14.0</v>
      </c>
      <c r="E8131" s="2" t="s">
        <v>10</v>
      </c>
      <c r="F8131" s="19" t="s">
        <v>17300</v>
      </c>
      <c r="G8131" s="5" t="s">
        <v>17301</v>
      </c>
      <c r="H8131" s="26" t="s">
        <v>6582</v>
      </c>
      <c r="I8131" s="6" t="s">
        <v>251</v>
      </c>
    </row>
    <row r="8132" ht="15.0" customHeight="1">
      <c r="A8132" s="2" t="s">
        <v>9</v>
      </c>
      <c r="B8132" s="5">
        <v>19075.0</v>
      </c>
      <c r="C8132" s="25">
        <v>42858.0</v>
      </c>
      <c r="D8132" s="4">
        <v>14.0</v>
      </c>
      <c r="E8132" s="2" t="s">
        <v>10</v>
      </c>
      <c r="F8132" s="19" t="s">
        <v>17302</v>
      </c>
      <c r="G8132" s="5" t="s">
        <v>17303</v>
      </c>
      <c r="H8132" s="26" t="s">
        <v>6916</v>
      </c>
      <c r="I8132" s="6" t="s">
        <v>251</v>
      </c>
    </row>
    <row r="8133" ht="15.0" customHeight="1">
      <c r="A8133" s="2" t="s">
        <v>9</v>
      </c>
      <c r="B8133" s="5">
        <v>19074.0</v>
      </c>
      <c r="C8133" s="25">
        <v>42858.0</v>
      </c>
      <c r="D8133" s="4">
        <v>14.0</v>
      </c>
      <c r="E8133" s="2" t="s">
        <v>10</v>
      </c>
      <c r="F8133" s="19" t="s">
        <v>17304</v>
      </c>
      <c r="G8133" s="5" t="s">
        <v>17305</v>
      </c>
      <c r="H8133" s="26" t="s">
        <v>6590</v>
      </c>
      <c r="I8133" s="6" t="s">
        <v>251</v>
      </c>
    </row>
    <row r="8134" ht="15.0" customHeight="1">
      <c r="A8134" s="2" t="s">
        <v>76</v>
      </c>
      <c r="B8134" s="5">
        <v>10449.0</v>
      </c>
      <c r="C8134" s="25">
        <v>42858.0</v>
      </c>
      <c r="D8134" s="4">
        <v>14.0</v>
      </c>
      <c r="E8134" s="2" t="s">
        <v>10</v>
      </c>
      <c r="F8134" s="19" t="s">
        <v>17306</v>
      </c>
      <c r="G8134" s="5" t="s">
        <v>17307</v>
      </c>
      <c r="H8134" s="26" t="s">
        <v>6511</v>
      </c>
      <c r="I8134" s="6" t="s">
        <v>251</v>
      </c>
    </row>
    <row r="8135" ht="15.0" customHeight="1">
      <c r="A8135" s="2" t="s">
        <v>82</v>
      </c>
      <c r="B8135" s="5">
        <v>3075.0</v>
      </c>
      <c r="C8135" s="25">
        <v>42858.0</v>
      </c>
      <c r="D8135" s="4">
        <v>14.0</v>
      </c>
      <c r="E8135" s="2" t="s">
        <v>10</v>
      </c>
      <c r="F8135" s="19" t="s">
        <v>17308</v>
      </c>
      <c r="G8135" s="5" t="s">
        <v>17309</v>
      </c>
      <c r="H8135" s="26" t="s">
        <v>6511</v>
      </c>
      <c r="I8135" s="6" t="s">
        <v>251</v>
      </c>
    </row>
    <row r="8136" ht="15.0" customHeight="1">
      <c r="A8136" s="2" t="s">
        <v>82</v>
      </c>
      <c r="B8136" s="5">
        <v>3074.0</v>
      </c>
      <c r="C8136" s="25">
        <v>42858.0</v>
      </c>
      <c r="D8136" s="4">
        <v>14.0</v>
      </c>
      <c r="E8136" s="2" t="s">
        <v>10</v>
      </c>
      <c r="F8136" s="19" t="s">
        <v>17310</v>
      </c>
      <c r="G8136" s="5" t="s">
        <v>17311</v>
      </c>
      <c r="H8136" s="26" t="s">
        <v>6511</v>
      </c>
      <c r="I8136" s="6" t="s">
        <v>251</v>
      </c>
    </row>
    <row r="8137" ht="15.0" customHeight="1">
      <c r="A8137" s="2" t="s">
        <v>82</v>
      </c>
      <c r="B8137" s="5">
        <v>3073.0</v>
      </c>
      <c r="C8137" s="25">
        <v>42858.0</v>
      </c>
      <c r="D8137" s="4">
        <v>14.0</v>
      </c>
      <c r="E8137" s="2" t="s">
        <v>10</v>
      </c>
      <c r="F8137" s="19" t="s">
        <v>17312</v>
      </c>
      <c r="G8137" s="5" t="s">
        <v>17313</v>
      </c>
      <c r="H8137" s="26" t="s">
        <v>6511</v>
      </c>
      <c r="I8137" s="6" t="s">
        <v>251</v>
      </c>
    </row>
    <row r="8138" ht="15.0" customHeight="1">
      <c r="A8138" s="2" t="s">
        <v>76</v>
      </c>
      <c r="B8138" s="5">
        <v>10448.0</v>
      </c>
      <c r="C8138" s="25">
        <v>42851.0</v>
      </c>
      <c r="D8138" s="4">
        <v>13.0</v>
      </c>
      <c r="E8138" s="2" t="s">
        <v>10</v>
      </c>
      <c r="F8138" s="19" t="s">
        <v>17314</v>
      </c>
      <c r="G8138" s="5" t="s">
        <v>17315</v>
      </c>
      <c r="H8138" s="26" t="s">
        <v>6511</v>
      </c>
      <c r="I8138" s="6" t="s">
        <v>251</v>
      </c>
    </row>
    <row r="8139" ht="15.0" customHeight="1">
      <c r="A8139" s="2" t="s">
        <v>76</v>
      </c>
      <c r="B8139" s="5">
        <v>10447.0</v>
      </c>
      <c r="C8139" s="25">
        <v>42851.0</v>
      </c>
      <c r="D8139" s="4">
        <v>13.0</v>
      </c>
      <c r="E8139" s="2" t="s">
        <v>10</v>
      </c>
      <c r="F8139" s="19" t="s">
        <v>17316</v>
      </c>
      <c r="G8139" s="5" t="s">
        <v>17317</v>
      </c>
      <c r="H8139" s="26" t="s">
        <v>6511</v>
      </c>
      <c r="I8139" s="6" t="s">
        <v>251</v>
      </c>
    </row>
    <row r="8140" ht="15.0" customHeight="1">
      <c r="A8140" s="2" t="s">
        <v>9</v>
      </c>
      <c r="B8140" s="5">
        <v>19073.0</v>
      </c>
      <c r="C8140" s="25">
        <v>42844.0</v>
      </c>
      <c r="D8140" s="4">
        <v>12.0</v>
      </c>
      <c r="E8140" s="2" t="s">
        <v>10</v>
      </c>
      <c r="F8140" s="19" t="s">
        <v>17318</v>
      </c>
      <c r="G8140" s="5" t="s">
        <v>17319</v>
      </c>
      <c r="H8140" s="26" t="s">
        <v>17320</v>
      </c>
      <c r="I8140" s="6" t="s">
        <v>251</v>
      </c>
    </row>
    <row r="8141" ht="15.0" customHeight="1">
      <c r="A8141" s="2" t="s">
        <v>9</v>
      </c>
      <c r="B8141" s="5">
        <v>19072.0</v>
      </c>
      <c r="C8141" s="25">
        <v>42844.0</v>
      </c>
      <c r="D8141" s="4">
        <v>12.0</v>
      </c>
      <c r="E8141" s="2" t="s">
        <v>10</v>
      </c>
      <c r="F8141" s="19" t="s">
        <v>17321</v>
      </c>
      <c r="G8141" s="5" t="s">
        <v>17322</v>
      </c>
      <c r="H8141" s="26" t="s">
        <v>6768</v>
      </c>
      <c r="I8141" s="6" t="s">
        <v>251</v>
      </c>
    </row>
    <row r="8142" ht="15.0" customHeight="1">
      <c r="A8142" s="2" t="s">
        <v>9</v>
      </c>
      <c r="B8142" s="5">
        <v>19071.0</v>
      </c>
      <c r="C8142" s="25">
        <v>42844.0</v>
      </c>
      <c r="D8142" s="4">
        <v>12.0</v>
      </c>
      <c r="E8142" s="2" t="s">
        <v>10</v>
      </c>
      <c r="F8142" s="19" t="s">
        <v>17323</v>
      </c>
      <c r="G8142" s="5" t="s">
        <v>17324</v>
      </c>
      <c r="H8142" s="26" t="s">
        <v>17325</v>
      </c>
      <c r="I8142" s="6" t="s">
        <v>251</v>
      </c>
    </row>
    <row r="8143" ht="15.0" customHeight="1">
      <c r="A8143" s="2" t="s">
        <v>9</v>
      </c>
      <c r="B8143" s="5">
        <v>19070.0</v>
      </c>
      <c r="C8143" s="25">
        <v>42844.0</v>
      </c>
      <c r="D8143" s="4">
        <v>12.0</v>
      </c>
      <c r="E8143" s="2" t="s">
        <v>10</v>
      </c>
      <c r="F8143" s="19" t="s">
        <v>17326</v>
      </c>
      <c r="G8143" s="5" t="s">
        <v>17327</v>
      </c>
      <c r="H8143" s="26" t="s">
        <v>6698</v>
      </c>
      <c r="I8143" s="6" t="s">
        <v>251</v>
      </c>
    </row>
    <row r="8144" ht="15.0" customHeight="1">
      <c r="A8144" s="2" t="s">
        <v>9</v>
      </c>
      <c r="B8144" s="5">
        <v>19069.0</v>
      </c>
      <c r="C8144" s="25">
        <v>42844.0</v>
      </c>
      <c r="D8144" s="4">
        <v>12.0</v>
      </c>
      <c r="E8144" s="2" t="s">
        <v>10</v>
      </c>
      <c r="F8144" s="19" t="s">
        <v>17328</v>
      </c>
      <c r="G8144" s="5" t="s">
        <v>17329</v>
      </c>
      <c r="H8144" s="26" t="s">
        <v>6506</v>
      </c>
      <c r="I8144" s="6" t="s">
        <v>251</v>
      </c>
    </row>
    <row r="8145" ht="15.0" customHeight="1">
      <c r="A8145" s="2" t="s">
        <v>9</v>
      </c>
      <c r="B8145" s="5">
        <v>19068.0</v>
      </c>
      <c r="C8145" s="25">
        <v>42844.0</v>
      </c>
      <c r="D8145" s="4">
        <v>12.0</v>
      </c>
      <c r="E8145" s="2" t="s">
        <v>10</v>
      </c>
      <c r="F8145" s="19" t="s">
        <v>17330</v>
      </c>
      <c r="G8145" s="5" t="s">
        <v>17331</v>
      </c>
      <c r="H8145" s="26" t="s">
        <v>10109</v>
      </c>
      <c r="I8145" s="6" t="s">
        <v>251</v>
      </c>
    </row>
    <row r="8146" ht="15.0" customHeight="1">
      <c r="A8146" s="2" t="s">
        <v>9</v>
      </c>
      <c r="B8146" s="5">
        <v>19067.0</v>
      </c>
      <c r="C8146" s="25">
        <v>42844.0</v>
      </c>
      <c r="D8146" s="4">
        <v>12.0</v>
      </c>
      <c r="E8146" s="2" t="s">
        <v>10</v>
      </c>
      <c r="F8146" s="19" t="s">
        <v>17332</v>
      </c>
      <c r="G8146" s="5" t="s">
        <v>17333</v>
      </c>
      <c r="H8146" s="26" t="s">
        <v>6698</v>
      </c>
      <c r="I8146" s="6" t="s">
        <v>251</v>
      </c>
    </row>
    <row r="8147" ht="15.0" customHeight="1">
      <c r="A8147" s="2" t="s">
        <v>9</v>
      </c>
      <c r="B8147" s="5">
        <v>19066.0</v>
      </c>
      <c r="C8147" s="25">
        <v>42844.0</v>
      </c>
      <c r="D8147" s="4">
        <v>12.0</v>
      </c>
      <c r="E8147" s="2" t="s">
        <v>10</v>
      </c>
      <c r="F8147" s="19" t="s">
        <v>17334</v>
      </c>
      <c r="G8147" s="5" t="s">
        <v>17335</v>
      </c>
      <c r="H8147" s="26" t="s">
        <v>6525</v>
      </c>
      <c r="I8147" s="6" t="s">
        <v>251</v>
      </c>
    </row>
    <row r="8148" ht="15.0" customHeight="1">
      <c r="A8148" s="2" t="s">
        <v>9</v>
      </c>
      <c r="B8148" s="5">
        <v>19065.0</v>
      </c>
      <c r="C8148" s="25">
        <v>42844.0</v>
      </c>
      <c r="D8148" s="4">
        <v>12.0</v>
      </c>
      <c r="E8148" s="2" t="s">
        <v>10</v>
      </c>
      <c r="F8148" s="19" t="s">
        <v>17336</v>
      </c>
      <c r="G8148" s="5" t="s">
        <v>17337</v>
      </c>
      <c r="H8148" s="26" t="s">
        <v>6709</v>
      </c>
      <c r="I8148" s="6" t="s">
        <v>251</v>
      </c>
    </row>
    <row r="8149" ht="15.0" customHeight="1">
      <c r="A8149" s="2" t="s">
        <v>9</v>
      </c>
      <c r="B8149" s="5">
        <v>19064.0</v>
      </c>
      <c r="C8149" s="25">
        <v>42844.0</v>
      </c>
      <c r="D8149" s="4">
        <v>12.0</v>
      </c>
      <c r="E8149" s="2" t="s">
        <v>10</v>
      </c>
      <c r="F8149" s="19" t="s">
        <v>17338</v>
      </c>
      <c r="G8149" s="5" t="s">
        <v>17339</v>
      </c>
      <c r="H8149" s="26" t="s">
        <v>6709</v>
      </c>
      <c r="I8149" s="6" t="s">
        <v>251</v>
      </c>
    </row>
    <row r="8150" ht="15.0" customHeight="1">
      <c r="A8150" s="2" t="s">
        <v>9</v>
      </c>
      <c r="B8150" s="5">
        <v>19063.0</v>
      </c>
      <c r="C8150" s="25">
        <v>42844.0</v>
      </c>
      <c r="D8150" s="4">
        <v>12.0</v>
      </c>
      <c r="E8150" s="2" t="s">
        <v>10</v>
      </c>
      <c r="F8150" s="19" t="s">
        <v>17340</v>
      </c>
      <c r="G8150" s="5" t="s">
        <v>17341</v>
      </c>
      <c r="H8150" s="26" t="s">
        <v>6590</v>
      </c>
      <c r="I8150" s="6" t="s">
        <v>251</v>
      </c>
    </row>
    <row r="8151" ht="15.0" customHeight="1">
      <c r="A8151" s="2" t="s">
        <v>9</v>
      </c>
      <c r="B8151" s="5">
        <v>19062.0</v>
      </c>
      <c r="C8151" s="25">
        <v>42844.0</v>
      </c>
      <c r="D8151" s="4">
        <v>12.0</v>
      </c>
      <c r="E8151" s="2" t="s">
        <v>10</v>
      </c>
      <c r="F8151" s="19" t="s">
        <v>17342</v>
      </c>
      <c r="G8151" s="5" t="s">
        <v>17343</v>
      </c>
      <c r="H8151" s="26" t="s">
        <v>6787</v>
      </c>
      <c r="I8151" s="6" t="s">
        <v>251</v>
      </c>
    </row>
    <row r="8152" ht="15.0" customHeight="1">
      <c r="A8152" s="2" t="s">
        <v>9</v>
      </c>
      <c r="B8152" s="5">
        <v>19061.0</v>
      </c>
      <c r="C8152" s="25">
        <v>42844.0</v>
      </c>
      <c r="D8152" s="4">
        <v>12.0</v>
      </c>
      <c r="E8152" s="2" t="s">
        <v>10</v>
      </c>
      <c r="F8152" s="19" t="s">
        <v>17344</v>
      </c>
      <c r="G8152" s="5" t="s">
        <v>17345</v>
      </c>
      <c r="H8152" s="26" t="s">
        <v>7043</v>
      </c>
      <c r="I8152" s="6" t="s">
        <v>251</v>
      </c>
    </row>
    <row r="8153" ht="15.0" customHeight="1">
      <c r="A8153" s="2" t="s">
        <v>9</v>
      </c>
      <c r="B8153" s="5">
        <v>19060.0</v>
      </c>
      <c r="C8153" s="25">
        <v>42844.0</v>
      </c>
      <c r="D8153" s="4">
        <v>12.0</v>
      </c>
      <c r="E8153" s="2" t="s">
        <v>10</v>
      </c>
      <c r="F8153" s="19" t="s">
        <v>17346</v>
      </c>
      <c r="G8153" s="5" t="s">
        <v>17347</v>
      </c>
      <c r="H8153" s="26" t="s">
        <v>6840</v>
      </c>
      <c r="I8153" s="6" t="s">
        <v>251</v>
      </c>
    </row>
    <row r="8154" ht="15.0" customHeight="1">
      <c r="A8154" s="2" t="s">
        <v>9</v>
      </c>
      <c r="B8154" s="5">
        <v>19059.0</v>
      </c>
      <c r="C8154" s="25">
        <v>42844.0</v>
      </c>
      <c r="D8154" s="4">
        <v>12.0</v>
      </c>
      <c r="E8154" s="2" t="s">
        <v>10</v>
      </c>
      <c r="F8154" s="19" t="s">
        <v>17348</v>
      </c>
      <c r="G8154" s="5" t="s">
        <v>17349</v>
      </c>
      <c r="H8154" s="26" t="s">
        <v>6840</v>
      </c>
      <c r="I8154" s="6" t="s">
        <v>251</v>
      </c>
    </row>
    <row r="8155" ht="15.0" customHeight="1">
      <c r="A8155" s="2" t="s">
        <v>9</v>
      </c>
      <c r="B8155" s="5">
        <v>19058.0</v>
      </c>
      <c r="C8155" s="25">
        <v>42844.0</v>
      </c>
      <c r="D8155" s="4">
        <v>12.0</v>
      </c>
      <c r="E8155" s="2" t="s">
        <v>10</v>
      </c>
      <c r="F8155" s="19" t="s">
        <v>17350</v>
      </c>
      <c r="G8155" s="5" t="s">
        <v>17351</v>
      </c>
      <c r="H8155" s="26" t="s">
        <v>17352</v>
      </c>
      <c r="I8155" s="6" t="s">
        <v>251</v>
      </c>
    </row>
    <row r="8156" ht="15.0" customHeight="1">
      <c r="A8156" s="2" t="s">
        <v>9</v>
      </c>
      <c r="B8156" s="5">
        <v>19057.0</v>
      </c>
      <c r="C8156" s="25">
        <v>42844.0</v>
      </c>
      <c r="D8156" s="4">
        <v>12.0</v>
      </c>
      <c r="E8156" s="2" t="s">
        <v>10</v>
      </c>
      <c r="F8156" s="19" t="s">
        <v>17353</v>
      </c>
      <c r="G8156" s="5" t="s">
        <v>17354</v>
      </c>
      <c r="H8156" s="26" t="s">
        <v>6590</v>
      </c>
      <c r="I8156" s="6" t="s">
        <v>251</v>
      </c>
    </row>
    <row r="8157" ht="15.0" customHeight="1">
      <c r="A8157" s="2" t="s">
        <v>9</v>
      </c>
      <c r="B8157" s="5">
        <v>19056.0</v>
      </c>
      <c r="C8157" s="25">
        <v>42844.0</v>
      </c>
      <c r="D8157" s="4">
        <v>12.0</v>
      </c>
      <c r="E8157" s="2" t="s">
        <v>10</v>
      </c>
      <c r="F8157" s="19" t="s">
        <v>17355</v>
      </c>
      <c r="G8157" s="5" t="s">
        <v>17356</v>
      </c>
      <c r="H8157" s="26" t="s">
        <v>6722</v>
      </c>
      <c r="I8157" s="6" t="s">
        <v>251</v>
      </c>
    </row>
    <row r="8158" ht="15.0" customHeight="1">
      <c r="A8158" s="2" t="s">
        <v>9</v>
      </c>
      <c r="B8158" s="5">
        <v>19055.0</v>
      </c>
      <c r="C8158" s="25">
        <v>42844.0</v>
      </c>
      <c r="D8158" s="4">
        <v>12.0</v>
      </c>
      <c r="E8158" s="2" t="s">
        <v>10</v>
      </c>
      <c r="F8158" s="19" t="s">
        <v>17357</v>
      </c>
      <c r="G8158" s="5" t="s">
        <v>17358</v>
      </c>
      <c r="H8158" s="26" t="s">
        <v>8771</v>
      </c>
      <c r="I8158" s="6" t="s">
        <v>251</v>
      </c>
    </row>
    <row r="8159" ht="15.0" customHeight="1">
      <c r="A8159" s="2" t="s">
        <v>9</v>
      </c>
      <c r="B8159" s="5">
        <v>19054.0</v>
      </c>
      <c r="C8159" s="25">
        <v>42844.0</v>
      </c>
      <c r="D8159" s="4">
        <v>12.0</v>
      </c>
      <c r="E8159" s="2" t="s">
        <v>10</v>
      </c>
      <c r="F8159" s="19" t="s">
        <v>17359</v>
      </c>
      <c r="G8159" s="5" t="s">
        <v>17360</v>
      </c>
      <c r="H8159" s="26" t="s">
        <v>6612</v>
      </c>
      <c r="I8159" s="6" t="s">
        <v>251</v>
      </c>
    </row>
    <row r="8160" ht="15.0" customHeight="1">
      <c r="A8160" s="2" t="s">
        <v>9</v>
      </c>
      <c r="B8160" s="5">
        <v>19053.0</v>
      </c>
      <c r="C8160" s="25">
        <v>42844.0</v>
      </c>
      <c r="D8160" s="4">
        <v>12.0</v>
      </c>
      <c r="E8160" s="2" t="s">
        <v>10</v>
      </c>
      <c r="F8160" s="19" t="s">
        <v>17361</v>
      </c>
      <c r="G8160" s="5" t="s">
        <v>17362</v>
      </c>
      <c r="H8160" s="26" t="s">
        <v>6612</v>
      </c>
      <c r="I8160" s="6" t="s">
        <v>251</v>
      </c>
    </row>
    <row r="8161" ht="15.0" customHeight="1">
      <c r="A8161" s="2" t="s">
        <v>9</v>
      </c>
      <c r="B8161" s="5">
        <v>19052.0</v>
      </c>
      <c r="C8161" s="25">
        <v>42844.0</v>
      </c>
      <c r="D8161" s="4">
        <v>12.0</v>
      </c>
      <c r="E8161" s="2" t="s">
        <v>10</v>
      </c>
      <c r="F8161" s="19" t="s">
        <v>17363</v>
      </c>
      <c r="G8161" s="5" t="s">
        <v>17364</v>
      </c>
      <c r="H8161" s="26" t="s">
        <v>17365</v>
      </c>
      <c r="I8161" s="6" t="s">
        <v>251</v>
      </c>
    </row>
    <row r="8162" ht="15.0" customHeight="1">
      <c r="A8162" s="2" t="s">
        <v>9</v>
      </c>
      <c r="B8162" s="5">
        <v>19051.0</v>
      </c>
      <c r="C8162" s="25">
        <v>42844.0</v>
      </c>
      <c r="D8162" s="4">
        <v>12.0</v>
      </c>
      <c r="E8162" s="2" t="s">
        <v>10</v>
      </c>
      <c r="F8162" s="19" t="s">
        <v>17366</v>
      </c>
      <c r="G8162" s="5" t="s">
        <v>17367</v>
      </c>
      <c r="H8162" s="26" t="s">
        <v>6779</v>
      </c>
      <c r="I8162" s="6" t="s">
        <v>251</v>
      </c>
    </row>
    <row r="8163" ht="15.0" customHeight="1">
      <c r="A8163" s="2" t="s">
        <v>9</v>
      </c>
      <c r="B8163" s="5">
        <v>19050.0</v>
      </c>
      <c r="C8163" s="25">
        <v>42844.0</v>
      </c>
      <c r="D8163" s="4">
        <v>12.0</v>
      </c>
      <c r="E8163" s="2" t="s">
        <v>10</v>
      </c>
      <c r="F8163" s="19" t="s">
        <v>17368</v>
      </c>
      <c r="G8163" s="5" t="s">
        <v>17369</v>
      </c>
      <c r="H8163" s="26" t="s">
        <v>17370</v>
      </c>
      <c r="I8163" s="6" t="s">
        <v>251</v>
      </c>
    </row>
    <row r="8164" ht="15.0" customHeight="1">
      <c r="A8164" s="2" t="s">
        <v>9</v>
      </c>
      <c r="B8164" s="5">
        <v>19049.0</v>
      </c>
      <c r="C8164" s="25">
        <v>42844.0</v>
      </c>
      <c r="D8164" s="4">
        <v>12.0</v>
      </c>
      <c r="E8164" s="2" t="s">
        <v>10</v>
      </c>
      <c r="F8164" s="19" t="s">
        <v>17371</v>
      </c>
      <c r="G8164" s="5" t="s">
        <v>17372</v>
      </c>
      <c r="H8164" s="26" t="s">
        <v>6636</v>
      </c>
      <c r="I8164" s="6" t="s">
        <v>251</v>
      </c>
    </row>
    <row r="8165" ht="15.0" customHeight="1">
      <c r="A8165" s="2" t="s">
        <v>9</v>
      </c>
      <c r="B8165" s="5">
        <v>19048.0</v>
      </c>
      <c r="C8165" s="25">
        <v>42844.0</v>
      </c>
      <c r="D8165" s="4">
        <v>12.0</v>
      </c>
      <c r="E8165" s="2" t="s">
        <v>10</v>
      </c>
      <c r="F8165" s="19" t="s">
        <v>13600</v>
      </c>
      <c r="G8165" s="5" t="s">
        <v>17373</v>
      </c>
      <c r="H8165" s="26" t="s">
        <v>6636</v>
      </c>
      <c r="I8165" s="6" t="s">
        <v>251</v>
      </c>
    </row>
    <row r="8166" ht="15.0" customHeight="1">
      <c r="A8166" s="2" t="s">
        <v>9</v>
      </c>
      <c r="B8166" s="5">
        <v>19047.0</v>
      </c>
      <c r="C8166" s="25">
        <v>42844.0</v>
      </c>
      <c r="D8166" s="4">
        <v>12.0</v>
      </c>
      <c r="E8166" s="2" t="s">
        <v>10</v>
      </c>
      <c r="F8166" s="19" t="s">
        <v>17374</v>
      </c>
      <c r="G8166" s="5" t="s">
        <v>17375</v>
      </c>
      <c r="H8166" s="26" t="s">
        <v>6693</v>
      </c>
      <c r="I8166" s="6" t="s">
        <v>251</v>
      </c>
    </row>
    <row r="8167" ht="15.0" customHeight="1">
      <c r="A8167" s="2" t="s">
        <v>9</v>
      </c>
      <c r="B8167" s="5">
        <v>19046.0</v>
      </c>
      <c r="C8167" s="25">
        <v>42844.0</v>
      </c>
      <c r="D8167" s="4">
        <v>12.0</v>
      </c>
      <c r="E8167" s="2" t="s">
        <v>10</v>
      </c>
      <c r="F8167" s="19" t="s">
        <v>17376</v>
      </c>
      <c r="G8167" s="5" t="s">
        <v>17377</v>
      </c>
      <c r="H8167" s="26" t="s">
        <v>6862</v>
      </c>
      <c r="I8167" s="6" t="s">
        <v>251</v>
      </c>
    </row>
    <row r="8168" ht="15.0" customHeight="1">
      <c r="A8168" s="2" t="s">
        <v>9</v>
      </c>
      <c r="B8168" s="5">
        <v>19045.0</v>
      </c>
      <c r="C8168" s="25">
        <v>42844.0</v>
      </c>
      <c r="D8168" s="4">
        <v>12.0</v>
      </c>
      <c r="E8168" s="2" t="s">
        <v>10</v>
      </c>
      <c r="F8168" s="19" t="s">
        <v>17378</v>
      </c>
      <c r="G8168" s="5" t="s">
        <v>17379</v>
      </c>
      <c r="H8168" s="26" t="s">
        <v>6840</v>
      </c>
      <c r="I8168" s="6" t="s">
        <v>251</v>
      </c>
    </row>
    <row r="8169" ht="15.0" customHeight="1">
      <c r="A8169" s="2" t="s">
        <v>9</v>
      </c>
      <c r="B8169" s="5">
        <v>19044.0</v>
      </c>
      <c r="C8169" s="25">
        <v>42844.0</v>
      </c>
      <c r="D8169" s="4">
        <v>12.0</v>
      </c>
      <c r="E8169" s="2" t="s">
        <v>10</v>
      </c>
      <c r="F8169" s="19" t="s">
        <v>17380</v>
      </c>
      <c r="G8169" s="5" t="s">
        <v>17381</v>
      </c>
      <c r="H8169" s="26" t="s">
        <v>17382</v>
      </c>
      <c r="I8169" s="6" t="s">
        <v>251</v>
      </c>
    </row>
    <row r="8170" ht="15.0" customHeight="1">
      <c r="A8170" s="2" t="s">
        <v>9</v>
      </c>
      <c r="B8170" s="5">
        <v>19043.0</v>
      </c>
      <c r="C8170" s="25">
        <v>42844.0</v>
      </c>
      <c r="D8170" s="4">
        <v>12.0</v>
      </c>
      <c r="E8170" s="2" t="s">
        <v>10</v>
      </c>
      <c r="F8170" s="19" t="s">
        <v>17383</v>
      </c>
      <c r="G8170" s="5" t="s">
        <v>17384</v>
      </c>
      <c r="H8170" s="26" t="s">
        <v>6698</v>
      </c>
      <c r="I8170" s="6" t="s">
        <v>251</v>
      </c>
    </row>
    <row r="8171" ht="15.0" customHeight="1">
      <c r="A8171" s="2" t="s">
        <v>9</v>
      </c>
      <c r="B8171" s="5">
        <v>19042.0</v>
      </c>
      <c r="C8171" s="25">
        <v>42844.0</v>
      </c>
      <c r="D8171" s="4">
        <v>12.0</v>
      </c>
      <c r="E8171" s="2" t="s">
        <v>10</v>
      </c>
      <c r="F8171" s="19" t="s">
        <v>17385</v>
      </c>
      <c r="G8171" s="5" t="s">
        <v>17386</v>
      </c>
      <c r="H8171" s="26" t="s">
        <v>6525</v>
      </c>
      <c r="I8171" s="6" t="s">
        <v>251</v>
      </c>
    </row>
    <row r="8172" ht="15.0" customHeight="1">
      <c r="A8172" s="2" t="s">
        <v>9</v>
      </c>
      <c r="B8172" s="5">
        <v>19041.0</v>
      </c>
      <c r="C8172" s="25">
        <v>42844.0</v>
      </c>
      <c r="D8172" s="4">
        <v>12.0</v>
      </c>
      <c r="E8172" s="2" t="s">
        <v>10</v>
      </c>
      <c r="F8172" s="19" t="s">
        <v>17387</v>
      </c>
      <c r="G8172" s="5" t="s">
        <v>17388</v>
      </c>
      <c r="H8172" s="26" t="s">
        <v>17389</v>
      </c>
      <c r="I8172" s="6" t="s">
        <v>251</v>
      </c>
    </row>
    <row r="8173" ht="15.0" customHeight="1">
      <c r="A8173" s="2" t="s">
        <v>9</v>
      </c>
      <c r="B8173" s="5">
        <v>19040.0</v>
      </c>
      <c r="C8173" s="25">
        <v>42844.0</v>
      </c>
      <c r="D8173" s="4">
        <v>12.0</v>
      </c>
      <c r="E8173" s="2" t="s">
        <v>10</v>
      </c>
      <c r="F8173" s="19" t="s">
        <v>17390</v>
      </c>
      <c r="G8173" s="5" t="s">
        <v>17391</v>
      </c>
      <c r="H8173" s="26" t="s">
        <v>6793</v>
      </c>
      <c r="I8173" s="6" t="s">
        <v>251</v>
      </c>
    </row>
    <row r="8174" ht="15.0" customHeight="1">
      <c r="A8174" s="2" t="s">
        <v>9</v>
      </c>
      <c r="B8174" s="5">
        <v>19039.0</v>
      </c>
      <c r="C8174" s="25">
        <v>42844.0</v>
      </c>
      <c r="D8174" s="4">
        <v>12.0</v>
      </c>
      <c r="E8174" s="2" t="s">
        <v>10</v>
      </c>
      <c r="F8174" s="19" t="s">
        <v>17392</v>
      </c>
      <c r="G8174" s="5" t="s">
        <v>17393</v>
      </c>
      <c r="H8174" s="26" t="s">
        <v>6793</v>
      </c>
      <c r="I8174" s="6" t="s">
        <v>251</v>
      </c>
    </row>
    <row r="8175" ht="15.0" customHeight="1">
      <c r="A8175" s="2" t="s">
        <v>9</v>
      </c>
      <c r="B8175" s="5">
        <v>19038.0</v>
      </c>
      <c r="C8175" s="25">
        <v>42844.0</v>
      </c>
      <c r="D8175" s="4">
        <v>12.0</v>
      </c>
      <c r="E8175" s="2" t="s">
        <v>10</v>
      </c>
      <c r="F8175" s="19" t="s">
        <v>17394</v>
      </c>
      <c r="G8175" s="5" t="s">
        <v>17395</v>
      </c>
      <c r="H8175" s="26" t="s">
        <v>15358</v>
      </c>
      <c r="I8175" s="6" t="s">
        <v>251</v>
      </c>
    </row>
    <row r="8176" ht="15.0" customHeight="1">
      <c r="A8176" s="2" t="s">
        <v>9</v>
      </c>
      <c r="B8176" s="5">
        <v>19037.0</v>
      </c>
      <c r="C8176" s="25">
        <v>42844.0</v>
      </c>
      <c r="D8176" s="4">
        <v>12.0</v>
      </c>
      <c r="E8176" s="2" t="s">
        <v>10</v>
      </c>
      <c r="F8176" s="19" t="s">
        <v>17396</v>
      </c>
      <c r="G8176" s="5" t="s">
        <v>17397</v>
      </c>
      <c r="H8176" s="26" t="s">
        <v>17398</v>
      </c>
      <c r="I8176" s="6" t="s">
        <v>251</v>
      </c>
    </row>
    <row r="8177" ht="15.0" customHeight="1">
      <c r="A8177" s="2" t="s">
        <v>76</v>
      </c>
      <c r="B8177" s="5">
        <v>10446.0</v>
      </c>
      <c r="C8177" s="25">
        <v>42844.0</v>
      </c>
      <c r="D8177" s="4">
        <v>12.0</v>
      </c>
      <c r="E8177" s="2" t="s">
        <v>10</v>
      </c>
      <c r="F8177" s="19" t="s">
        <v>17399</v>
      </c>
      <c r="G8177" s="5" t="s">
        <v>17400</v>
      </c>
      <c r="H8177" s="26" t="s">
        <v>6656</v>
      </c>
      <c r="I8177" s="6" t="s">
        <v>251</v>
      </c>
    </row>
    <row r="8178" ht="15.0" customHeight="1">
      <c r="A8178" s="2" t="s">
        <v>76</v>
      </c>
      <c r="B8178" s="5">
        <v>10445.0</v>
      </c>
      <c r="C8178" s="25">
        <v>42844.0</v>
      </c>
      <c r="D8178" s="4">
        <v>12.0</v>
      </c>
      <c r="E8178" s="2" t="s">
        <v>10</v>
      </c>
      <c r="F8178" s="19" t="s">
        <v>17401</v>
      </c>
      <c r="G8178" s="5" t="s">
        <v>17402</v>
      </c>
      <c r="H8178" s="26" t="s">
        <v>6511</v>
      </c>
      <c r="I8178" s="6" t="s">
        <v>251</v>
      </c>
    </row>
    <row r="8179" ht="15.0" customHeight="1">
      <c r="A8179" s="2" t="s">
        <v>76</v>
      </c>
      <c r="B8179" s="5">
        <v>10444.0</v>
      </c>
      <c r="C8179" s="25">
        <v>42844.0</v>
      </c>
      <c r="D8179" s="4">
        <v>12.0</v>
      </c>
      <c r="E8179" s="2" t="s">
        <v>10</v>
      </c>
      <c r="F8179" s="19" t="s">
        <v>17403</v>
      </c>
      <c r="G8179" s="5" t="s">
        <v>17404</v>
      </c>
      <c r="H8179" s="26" t="s">
        <v>6656</v>
      </c>
      <c r="I8179" s="6" t="s">
        <v>251</v>
      </c>
    </row>
    <row r="8180" ht="15.0" customHeight="1">
      <c r="A8180" s="2" t="s">
        <v>82</v>
      </c>
      <c r="B8180" s="5">
        <v>3072.0</v>
      </c>
      <c r="C8180" s="25">
        <v>42844.0</v>
      </c>
      <c r="D8180" s="4">
        <v>12.0</v>
      </c>
      <c r="E8180" s="2" t="s">
        <v>10</v>
      </c>
      <c r="F8180" s="19" t="s">
        <v>17405</v>
      </c>
      <c r="G8180" s="5" t="s">
        <v>17406</v>
      </c>
      <c r="H8180" s="26" t="s">
        <v>6590</v>
      </c>
      <c r="I8180" s="6" t="s">
        <v>251</v>
      </c>
    </row>
    <row r="8181" ht="15.0" customHeight="1">
      <c r="A8181" s="2" t="s">
        <v>82</v>
      </c>
      <c r="B8181" s="5">
        <v>3071.0</v>
      </c>
      <c r="C8181" s="25">
        <v>42844.0</v>
      </c>
      <c r="D8181" s="4">
        <v>12.0</v>
      </c>
      <c r="E8181" s="2" t="s">
        <v>10</v>
      </c>
      <c r="F8181" s="19" t="s">
        <v>17407</v>
      </c>
      <c r="G8181" s="5" t="s">
        <v>17408</v>
      </c>
      <c r="H8181" s="26" t="s">
        <v>6511</v>
      </c>
      <c r="I8181" s="6" t="s">
        <v>251</v>
      </c>
    </row>
    <row r="8182" ht="15.0" customHeight="1">
      <c r="A8182" s="2" t="s">
        <v>82</v>
      </c>
      <c r="B8182" s="5">
        <v>3070.0</v>
      </c>
      <c r="C8182" s="25">
        <v>42844.0</v>
      </c>
      <c r="D8182" s="4">
        <v>12.0</v>
      </c>
      <c r="E8182" s="2" t="s">
        <v>10</v>
      </c>
      <c r="F8182" s="19" t="s">
        <v>17409</v>
      </c>
      <c r="G8182" s="5" t="s">
        <v>17410</v>
      </c>
      <c r="H8182" s="26" t="s">
        <v>6511</v>
      </c>
      <c r="I8182" s="6" t="s">
        <v>251</v>
      </c>
    </row>
    <row r="8183" ht="15.0" customHeight="1">
      <c r="A8183" s="2" t="s">
        <v>82</v>
      </c>
      <c r="B8183" s="5">
        <v>3069.0</v>
      </c>
      <c r="C8183" s="25">
        <v>42844.0</v>
      </c>
      <c r="D8183" s="4">
        <v>12.0</v>
      </c>
      <c r="E8183" s="2" t="s">
        <v>10</v>
      </c>
      <c r="F8183" s="19" t="s">
        <v>17411</v>
      </c>
      <c r="G8183" s="5" t="s">
        <v>17412</v>
      </c>
      <c r="H8183" s="26" t="s">
        <v>6511</v>
      </c>
      <c r="I8183" s="6" t="s">
        <v>251</v>
      </c>
    </row>
    <row r="8184" ht="15.0" customHeight="1">
      <c r="A8184" s="2" t="s">
        <v>9</v>
      </c>
      <c r="B8184" s="5">
        <v>19036.0</v>
      </c>
      <c r="C8184" s="25">
        <v>42837.0</v>
      </c>
      <c r="D8184" s="4">
        <v>11.0</v>
      </c>
      <c r="E8184" s="2" t="s">
        <v>10</v>
      </c>
      <c r="F8184" s="19" t="s">
        <v>17413</v>
      </c>
      <c r="G8184" s="5" t="s">
        <v>17414</v>
      </c>
      <c r="H8184" s="26" t="s">
        <v>6617</v>
      </c>
      <c r="I8184" s="6" t="s">
        <v>251</v>
      </c>
    </row>
    <row r="8185" ht="15.0" customHeight="1">
      <c r="A8185" s="2" t="s">
        <v>9</v>
      </c>
      <c r="B8185" s="5">
        <v>19035.0</v>
      </c>
      <c r="C8185" s="25">
        <v>42837.0</v>
      </c>
      <c r="D8185" s="4">
        <v>11.0</v>
      </c>
      <c r="E8185" s="2" t="s">
        <v>10</v>
      </c>
      <c r="F8185" s="19" t="s">
        <v>17415</v>
      </c>
      <c r="G8185" s="5" t="s">
        <v>17416</v>
      </c>
      <c r="H8185" s="26" t="s">
        <v>6693</v>
      </c>
      <c r="I8185" s="6" t="s">
        <v>251</v>
      </c>
    </row>
    <row r="8186" ht="15.0" customHeight="1">
      <c r="A8186" s="2" t="s">
        <v>9</v>
      </c>
      <c r="B8186" s="5">
        <v>19034.0</v>
      </c>
      <c r="C8186" s="25">
        <v>42837.0</v>
      </c>
      <c r="D8186" s="4">
        <v>11.0</v>
      </c>
      <c r="E8186" s="2" t="s">
        <v>10</v>
      </c>
      <c r="F8186" s="19" t="s">
        <v>17417</v>
      </c>
      <c r="G8186" s="5" t="s">
        <v>17418</v>
      </c>
      <c r="H8186" s="26" t="s">
        <v>6693</v>
      </c>
      <c r="I8186" s="6" t="s">
        <v>251</v>
      </c>
    </row>
    <row r="8187" ht="15.0" customHeight="1">
      <c r="A8187" s="2" t="s">
        <v>9</v>
      </c>
      <c r="B8187" s="5">
        <v>19033.0</v>
      </c>
      <c r="C8187" s="25">
        <v>42837.0</v>
      </c>
      <c r="D8187" s="4">
        <v>11.0</v>
      </c>
      <c r="E8187" s="2" t="s">
        <v>10</v>
      </c>
      <c r="F8187" s="19" t="s">
        <v>17419</v>
      </c>
      <c r="G8187" s="5" t="s">
        <v>17420</v>
      </c>
      <c r="H8187" s="26" t="s">
        <v>8963</v>
      </c>
      <c r="I8187" s="6" t="s">
        <v>251</v>
      </c>
    </row>
    <row r="8188" ht="15.0" customHeight="1">
      <c r="A8188" s="2" t="s">
        <v>9</v>
      </c>
      <c r="B8188" s="5">
        <v>19032.0</v>
      </c>
      <c r="C8188" s="25">
        <v>42837.0</v>
      </c>
      <c r="D8188" s="4">
        <v>11.0</v>
      </c>
      <c r="E8188" s="2" t="s">
        <v>10</v>
      </c>
      <c r="F8188" s="19" t="s">
        <v>17421</v>
      </c>
      <c r="G8188" s="5" t="s">
        <v>17422</v>
      </c>
      <c r="H8188" s="26" t="s">
        <v>7643</v>
      </c>
      <c r="I8188" s="6" t="s">
        <v>251</v>
      </c>
    </row>
    <row r="8189" ht="15.0" customHeight="1">
      <c r="A8189" s="2" t="s">
        <v>9</v>
      </c>
      <c r="B8189" s="5">
        <v>19031.0</v>
      </c>
      <c r="C8189" s="25">
        <v>42837.0</v>
      </c>
      <c r="D8189" s="4">
        <v>11.0</v>
      </c>
      <c r="E8189" s="2" t="s">
        <v>10</v>
      </c>
      <c r="F8189" s="19" t="s">
        <v>17423</v>
      </c>
      <c r="G8189" s="5" t="s">
        <v>17424</v>
      </c>
      <c r="H8189" s="26" t="s">
        <v>17425</v>
      </c>
      <c r="I8189" s="6" t="s">
        <v>251</v>
      </c>
    </row>
    <row r="8190" ht="15.0" customHeight="1">
      <c r="A8190" s="2" t="s">
        <v>9</v>
      </c>
      <c r="B8190" s="5">
        <v>19030.0</v>
      </c>
      <c r="C8190" s="25">
        <v>42837.0</v>
      </c>
      <c r="D8190" s="4">
        <v>11.0</v>
      </c>
      <c r="E8190" s="2" t="s">
        <v>10</v>
      </c>
      <c r="F8190" s="19" t="s">
        <v>17426</v>
      </c>
      <c r="G8190" s="5" t="s">
        <v>17427</v>
      </c>
      <c r="H8190" s="26" t="s">
        <v>6582</v>
      </c>
      <c r="I8190" s="6" t="s">
        <v>251</v>
      </c>
    </row>
    <row r="8191" ht="15.0" customHeight="1">
      <c r="A8191" s="2" t="s">
        <v>9</v>
      </c>
      <c r="B8191" s="5">
        <v>19029.0</v>
      </c>
      <c r="C8191" s="25">
        <v>42837.0</v>
      </c>
      <c r="D8191" s="4">
        <v>11.0</v>
      </c>
      <c r="E8191" s="2" t="s">
        <v>10</v>
      </c>
      <c r="F8191" s="19" t="s">
        <v>17428</v>
      </c>
      <c r="G8191" s="5" t="s">
        <v>17429</v>
      </c>
      <c r="H8191" s="26" t="s">
        <v>6582</v>
      </c>
      <c r="I8191" s="6" t="s">
        <v>251</v>
      </c>
    </row>
    <row r="8192" ht="15.0" customHeight="1">
      <c r="A8192" s="2" t="s">
        <v>9</v>
      </c>
      <c r="B8192" s="5">
        <v>19028.0</v>
      </c>
      <c r="C8192" s="25">
        <v>42837.0</v>
      </c>
      <c r="D8192" s="4">
        <v>11.0</v>
      </c>
      <c r="E8192" s="2" t="s">
        <v>10</v>
      </c>
      <c r="F8192" s="19" t="s">
        <v>17430</v>
      </c>
      <c r="G8192" s="5" t="s">
        <v>17431</v>
      </c>
      <c r="H8192" s="26" t="s">
        <v>6582</v>
      </c>
      <c r="I8192" s="6" t="s">
        <v>251</v>
      </c>
    </row>
    <row r="8193" ht="15.0" customHeight="1">
      <c r="A8193" s="2" t="s">
        <v>9</v>
      </c>
      <c r="B8193" s="5">
        <v>19027.0</v>
      </c>
      <c r="C8193" s="25">
        <v>42837.0</v>
      </c>
      <c r="D8193" s="4">
        <v>11.0</v>
      </c>
      <c r="E8193" s="2" t="s">
        <v>10</v>
      </c>
      <c r="F8193" s="19" t="s">
        <v>17432</v>
      </c>
      <c r="G8193" s="5" t="s">
        <v>17433</v>
      </c>
      <c r="H8193" s="26" t="s">
        <v>7043</v>
      </c>
      <c r="I8193" s="6" t="s">
        <v>251</v>
      </c>
    </row>
    <row r="8194" ht="15.0" customHeight="1">
      <c r="A8194" s="2" t="s">
        <v>9</v>
      </c>
      <c r="B8194" s="5">
        <v>19026.0</v>
      </c>
      <c r="C8194" s="25">
        <v>42837.0</v>
      </c>
      <c r="D8194" s="4">
        <v>11.0</v>
      </c>
      <c r="E8194" s="2" t="s">
        <v>10</v>
      </c>
      <c r="F8194" s="19" t="s">
        <v>17434</v>
      </c>
      <c r="G8194" s="5" t="s">
        <v>17435</v>
      </c>
      <c r="H8194" s="26" t="s">
        <v>6787</v>
      </c>
      <c r="I8194" s="6" t="s">
        <v>251</v>
      </c>
    </row>
    <row r="8195" ht="15.0" customHeight="1">
      <c r="A8195" s="2" t="s">
        <v>9</v>
      </c>
      <c r="B8195" s="5">
        <v>19025.0</v>
      </c>
      <c r="C8195" s="25">
        <v>42837.0</v>
      </c>
      <c r="D8195" s="4">
        <v>11.0</v>
      </c>
      <c r="E8195" s="2" t="s">
        <v>10</v>
      </c>
      <c r="F8195" s="19" t="s">
        <v>17436</v>
      </c>
      <c r="G8195" s="5" t="s">
        <v>17437</v>
      </c>
      <c r="H8195" s="26" t="s">
        <v>6590</v>
      </c>
      <c r="I8195" s="6" t="s">
        <v>251</v>
      </c>
    </row>
    <row r="8196" ht="15.0" customHeight="1">
      <c r="A8196" s="2" t="s">
        <v>9</v>
      </c>
      <c r="B8196" s="5">
        <v>19024.0</v>
      </c>
      <c r="C8196" s="25">
        <v>42837.0</v>
      </c>
      <c r="D8196" s="4">
        <v>11.0</v>
      </c>
      <c r="E8196" s="2" t="s">
        <v>10</v>
      </c>
      <c r="F8196" s="19" t="s">
        <v>17438</v>
      </c>
      <c r="G8196" s="5" t="s">
        <v>17439</v>
      </c>
      <c r="H8196" s="26" t="s">
        <v>8771</v>
      </c>
      <c r="I8196" s="6" t="s">
        <v>251</v>
      </c>
    </row>
    <row r="8197" ht="15.0" customHeight="1">
      <c r="A8197" s="2" t="s">
        <v>9</v>
      </c>
      <c r="B8197" s="5">
        <v>19023.0</v>
      </c>
      <c r="C8197" s="25">
        <v>42837.0</v>
      </c>
      <c r="D8197" s="4">
        <v>11.0</v>
      </c>
      <c r="E8197" s="2" t="s">
        <v>10</v>
      </c>
      <c r="F8197" s="19" t="s">
        <v>17440</v>
      </c>
      <c r="G8197" s="5" t="s">
        <v>17441</v>
      </c>
      <c r="H8197" s="26" t="s">
        <v>6636</v>
      </c>
      <c r="I8197" s="6" t="s">
        <v>251</v>
      </c>
    </row>
    <row r="8198" ht="15.0" customHeight="1">
      <c r="A8198" s="2" t="s">
        <v>9</v>
      </c>
      <c r="B8198" s="5">
        <v>19022.0</v>
      </c>
      <c r="C8198" s="25">
        <v>42837.0</v>
      </c>
      <c r="D8198" s="4">
        <v>11.0</v>
      </c>
      <c r="E8198" s="2" t="s">
        <v>10</v>
      </c>
      <c r="F8198" s="19" t="s">
        <v>17442</v>
      </c>
      <c r="G8198" s="5" t="s">
        <v>17443</v>
      </c>
      <c r="H8198" s="26" t="s">
        <v>6636</v>
      </c>
      <c r="I8198" s="6" t="s">
        <v>251</v>
      </c>
    </row>
    <row r="8199" ht="15.0" customHeight="1">
      <c r="A8199" s="2" t="s">
        <v>9</v>
      </c>
      <c r="B8199" s="5">
        <v>19021.0</v>
      </c>
      <c r="C8199" s="25">
        <v>42837.0</v>
      </c>
      <c r="D8199" s="4">
        <v>11.0</v>
      </c>
      <c r="E8199" s="2" t="s">
        <v>10</v>
      </c>
      <c r="F8199" s="19" t="s">
        <v>17444</v>
      </c>
      <c r="G8199" s="5" t="s">
        <v>17445</v>
      </c>
      <c r="H8199" s="26" t="s">
        <v>8048</v>
      </c>
      <c r="I8199" s="6" t="s">
        <v>251</v>
      </c>
    </row>
    <row r="8200" ht="15.0" customHeight="1">
      <c r="A8200" s="2" t="s">
        <v>9</v>
      </c>
      <c r="B8200" s="5">
        <v>19020.0</v>
      </c>
      <c r="C8200" s="25">
        <v>42837.0</v>
      </c>
      <c r="D8200" s="4">
        <v>11.0</v>
      </c>
      <c r="E8200" s="2" t="s">
        <v>10</v>
      </c>
      <c r="F8200" s="19" t="s">
        <v>17446</v>
      </c>
      <c r="G8200" s="5" t="s">
        <v>17447</v>
      </c>
      <c r="H8200" s="26" t="s">
        <v>6704</v>
      </c>
      <c r="I8200" s="6" t="s">
        <v>251</v>
      </c>
    </row>
    <row r="8201" ht="15.0" customHeight="1">
      <c r="A8201" s="2" t="s">
        <v>9</v>
      </c>
      <c r="B8201" s="5">
        <v>19019.0</v>
      </c>
      <c r="C8201" s="25">
        <v>42837.0</v>
      </c>
      <c r="D8201" s="4">
        <v>11.0</v>
      </c>
      <c r="E8201" s="2" t="s">
        <v>10</v>
      </c>
      <c r="F8201" s="19" t="s">
        <v>17448</v>
      </c>
      <c r="G8201" s="5" t="s">
        <v>17449</v>
      </c>
      <c r="H8201" s="26" t="s">
        <v>6704</v>
      </c>
      <c r="I8201" s="6" t="s">
        <v>251</v>
      </c>
    </row>
    <row r="8202" ht="15.0" customHeight="1">
      <c r="A8202" s="2" t="s">
        <v>9</v>
      </c>
      <c r="B8202" s="5">
        <v>19018.0</v>
      </c>
      <c r="C8202" s="25">
        <v>42837.0</v>
      </c>
      <c r="D8202" s="4">
        <v>11.0</v>
      </c>
      <c r="E8202" s="2" t="s">
        <v>10</v>
      </c>
      <c r="F8202" s="19" t="s">
        <v>17450</v>
      </c>
      <c r="G8202" s="5" t="s">
        <v>17451</v>
      </c>
      <c r="H8202" s="26" t="s">
        <v>6704</v>
      </c>
      <c r="I8202" s="6" t="s">
        <v>251</v>
      </c>
    </row>
    <row r="8203" ht="15.0" customHeight="1">
      <c r="A8203" s="2" t="s">
        <v>9</v>
      </c>
      <c r="B8203" s="5">
        <v>19017.0</v>
      </c>
      <c r="C8203" s="25">
        <v>42837.0</v>
      </c>
      <c r="D8203" s="4">
        <v>11.0</v>
      </c>
      <c r="E8203" s="2" t="s">
        <v>10</v>
      </c>
      <c r="F8203" s="19" t="s">
        <v>17452</v>
      </c>
      <c r="G8203" s="5" t="s">
        <v>17453</v>
      </c>
      <c r="H8203" s="26" t="s">
        <v>9861</v>
      </c>
      <c r="I8203" s="6" t="s">
        <v>251</v>
      </c>
    </row>
    <row r="8204" ht="15.0" customHeight="1">
      <c r="A8204" s="2" t="s">
        <v>9</v>
      </c>
      <c r="B8204" s="5">
        <v>19016.0</v>
      </c>
      <c r="C8204" s="25">
        <v>42837.0</v>
      </c>
      <c r="D8204" s="4">
        <v>11.0</v>
      </c>
      <c r="E8204" s="2" t="s">
        <v>10</v>
      </c>
      <c r="F8204" s="19" t="s">
        <v>17454</v>
      </c>
      <c r="G8204" s="5" t="s">
        <v>17455</v>
      </c>
      <c r="H8204" s="26" t="s">
        <v>6796</v>
      </c>
      <c r="I8204" s="6" t="s">
        <v>251</v>
      </c>
    </row>
    <row r="8205" ht="15.0" customHeight="1">
      <c r="A8205" s="2" t="s">
        <v>9</v>
      </c>
      <c r="B8205" s="5">
        <v>19015.0</v>
      </c>
      <c r="C8205" s="25">
        <v>42837.0</v>
      </c>
      <c r="D8205" s="4">
        <v>11.0</v>
      </c>
      <c r="E8205" s="2" t="s">
        <v>10</v>
      </c>
      <c r="F8205" s="19" t="s">
        <v>17456</v>
      </c>
      <c r="G8205" s="5" t="s">
        <v>17457</v>
      </c>
      <c r="H8205" s="26" t="s">
        <v>6859</v>
      </c>
      <c r="I8205" s="6" t="s">
        <v>251</v>
      </c>
    </row>
    <row r="8206" ht="15.0" customHeight="1">
      <c r="A8206" s="2" t="s">
        <v>9</v>
      </c>
      <c r="B8206" s="5">
        <v>19014.0</v>
      </c>
      <c r="C8206" s="25">
        <v>42837.0</v>
      </c>
      <c r="D8206" s="4">
        <v>11.0</v>
      </c>
      <c r="E8206" s="2" t="s">
        <v>10</v>
      </c>
      <c r="F8206" s="19" t="s">
        <v>17458</v>
      </c>
      <c r="G8206" s="5" t="s">
        <v>17459</v>
      </c>
      <c r="H8206" s="26" t="s">
        <v>17460</v>
      </c>
      <c r="I8206" s="6" t="s">
        <v>251</v>
      </c>
    </row>
    <row r="8207" ht="15.0" customHeight="1">
      <c r="A8207" s="2" t="s">
        <v>9</v>
      </c>
      <c r="B8207" s="5">
        <v>19013.0</v>
      </c>
      <c r="C8207" s="25">
        <v>42837.0</v>
      </c>
      <c r="D8207" s="4">
        <v>11.0</v>
      </c>
      <c r="E8207" s="2" t="s">
        <v>10</v>
      </c>
      <c r="F8207" s="19" t="s">
        <v>17461</v>
      </c>
      <c r="G8207" s="5" t="s">
        <v>17462</v>
      </c>
      <c r="H8207" s="26" t="s">
        <v>6722</v>
      </c>
      <c r="I8207" s="6" t="s">
        <v>251</v>
      </c>
    </row>
    <row r="8208" ht="15.0" customHeight="1">
      <c r="A8208" s="2" t="s">
        <v>9</v>
      </c>
      <c r="B8208" s="5">
        <v>19012.0</v>
      </c>
      <c r="C8208" s="25">
        <v>42837.0</v>
      </c>
      <c r="D8208" s="4">
        <v>11.0</v>
      </c>
      <c r="E8208" s="2" t="s">
        <v>10</v>
      </c>
      <c r="F8208" s="19" t="s">
        <v>17463</v>
      </c>
      <c r="G8208" s="5" t="s">
        <v>17464</v>
      </c>
      <c r="H8208" s="26" t="s">
        <v>6656</v>
      </c>
      <c r="I8208" s="6" t="s">
        <v>251</v>
      </c>
    </row>
    <row r="8209" ht="15.0" customHeight="1">
      <c r="A8209" s="2" t="s">
        <v>76</v>
      </c>
      <c r="B8209" s="5">
        <v>10443.0</v>
      </c>
      <c r="C8209" s="25">
        <v>42837.0</v>
      </c>
      <c r="D8209" s="4">
        <v>11.0</v>
      </c>
      <c r="E8209" s="2" t="s">
        <v>10</v>
      </c>
      <c r="F8209" s="19" t="s">
        <v>17465</v>
      </c>
      <c r="G8209" s="5" t="s">
        <v>17466</v>
      </c>
      <c r="H8209" s="26" t="s">
        <v>6779</v>
      </c>
      <c r="I8209" s="6" t="s">
        <v>251</v>
      </c>
    </row>
    <row r="8210" ht="15.0" customHeight="1">
      <c r="A8210" s="2" t="s">
        <v>76</v>
      </c>
      <c r="B8210" s="5">
        <v>10442.0</v>
      </c>
      <c r="C8210" s="25">
        <v>42837.0</v>
      </c>
      <c r="D8210" s="4">
        <v>11.0</v>
      </c>
      <c r="E8210" s="2" t="s">
        <v>10</v>
      </c>
      <c r="F8210" s="19" t="s">
        <v>17467</v>
      </c>
      <c r="G8210" s="5" t="s">
        <v>17468</v>
      </c>
      <c r="H8210" s="26" t="s">
        <v>6511</v>
      </c>
      <c r="I8210" s="6" t="s">
        <v>251</v>
      </c>
    </row>
    <row r="8211" ht="15.0" customHeight="1">
      <c r="A8211" s="2" t="s">
        <v>82</v>
      </c>
      <c r="B8211" s="5">
        <v>3068.0</v>
      </c>
      <c r="C8211" s="25">
        <v>42837.0</v>
      </c>
      <c r="D8211" s="4">
        <v>11.0</v>
      </c>
      <c r="E8211" s="2" t="s">
        <v>10</v>
      </c>
      <c r="F8211" s="19" t="s">
        <v>17469</v>
      </c>
      <c r="G8211" s="8" t="s">
        <v>251</v>
      </c>
      <c r="H8211" s="26" t="s">
        <v>251</v>
      </c>
      <c r="I8211" s="6" t="s">
        <v>251</v>
      </c>
    </row>
    <row r="8212" ht="15.0" customHeight="1">
      <c r="A8212" s="2" t="s">
        <v>82</v>
      </c>
      <c r="B8212" s="5">
        <v>3067.0</v>
      </c>
      <c r="C8212" s="25">
        <v>42837.0</v>
      </c>
      <c r="D8212" s="4">
        <v>11.0</v>
      </c>
      <c r="E8212" s="2" t="s">
        <v>10</v>
      </c>
      <c r="F8212" s="19" t="s">
        <v>17470</v>
      </c>
      <c r="G8212" s="8" t="s">
        <v>251</v>
      </c>
      <c r="H8212" s="26" t="s">
        <v>251</v>
      </c>
      <c r="I8212" s="6" t="s">
        <v>251</v>
      </c>
    </row>
    <row r="8213" ht="15.0" customHeight="1">
      <c r="A8213" s="2" t="s">
        <v>82</v>
      </c>
      <c r="B8213" s="5">
        <v>3066.0</v>
      </c>
      <c r="C8213" s="25">
        <v>42837.0</v>
      </c>
      <c r="D8213" s="4">
        <v>11.0</v>
      </c>
      <c r="E8213" s="2" t="s">
        <v>10</v>
      </c>
      <c r="F8213" s="19" t="s">
        <v>17471</v>
      </c>
      <c r="G8213" s="5" t="s">
        <v>17472</v>
      </c>
      <c r="H8213" s="26" t="s">
        <v>6840</v>
      </c>
      <c r="I8213" s="6" t="s">
        <v>251</v>
      </c>
    </row>
    <row r="8214" ht="15.0" customHeight="1">
      <c r="A8214" s="2" t="s">
        <v>9</v>
      </c>
      <c r="B8214" s="5">
        <v>19011.0</v>
      </c>
      <c r="C8214" s="25">
        <v>42830.0</v>
      </c>
      <c r="D8214" s="4">
        <v>10.0</v>
      </c>
      <c r="E8214" s="2" t="s">
        <v>10</v>
      </c>
      <c r="F8214" s="19" t="s">
        <v>17473</v>
      </c>
      <c r="G8214" s="5" t="s">
        <v>17474</v>
      </c>
      <c r="H8214" s="26" t="s">
        <v>6648</v>
      </c>
      <c r="I8214" s="6" t="s">
        <v>251</v>
      </c>
    </row>
    <row r="8215" ht="15.0" customHeight="1">
      <c r="A8215" s="2" t="s">
        <v>9</v>
      </c>
      <c r="B8215" s="5">
        <v>19010.0</v>
      </c>
      <c r="C8215" s="25">
        <v>42830.0</v>
      </c>
      <c r="D8215" s="4">
        <v>10.0</v>
      </c>
      <c r="E8215" s="2" t="s">
        <v>10</v>
      </c>
      <c r="F8215" s="19" t="s">
        <v>17475</v>
      </c>
      <c r="G8215" s="5" t="s">
        <v>17476</v>
      </c>
      <c r="H8215" s="26" t="s">
        <v>17477</v>
      </c>
      <c r="I8215" s="6" t="s">
        <v>251</v>
      </c>
    </row>
    <row r="8216" ht="15.0" customHeight="1">
      <c r="A8216" s="2" t="s">
        <v>9</v>
      </c>
      <c r="B8216" s="5">
        <v>19009.0</v>
      </c>
      <c r="C8216" s="25">
        <v>42830.0</v>
      </c>
      <c r="D8216" s="4">
        <v>10.0</v>
      </c>
      <c r="E8216" s="2" t="s">
        <v>10</v>
      </c>
      <c r="F8216" s="19" t="s">
        <v>17478</v>
      </c>
      <c r="G8216" s="5" t="s">
        <v>17479</v>
      </c>
      <c r="H8216" s="26" t="s">
        <v>6582</v>
      </c>
      <c r="I8216" s="6" t="s">
        <v>251</v>
      </c>
    </row>
    <row r="8217" ht="15.0" customHeight="1">
      <c r="A8217" s="2" t="s">
        <v>9</v>
      </c>
      <c r="B8217" s="5">
        <v>19008.0</v>
      </c>
      <c r="C8217" s="25">
        <v>42830.0</v>
      </c>
      <c r="D8217" s="4">
        <v>10.0</v>
      </c>
      <c r="E8217" s="2" t="s">
        <v>10</v>
      </c>
      <c r="F8217" s="19" t="s">
        <v>17480</v>
      </c>
      <c r="G8217" s="5" t="s">
        <v>17481</v>
      </c>
      <c r="H8217" s="26" t="s">
        <v>6582</v>
      </c>
      <c r="I8217" s="6" t="s">
        <v>251</v>
      </c>
    </row>
    <row r="8218" ht="15.0" customHeight="1">
      <c r="A8218" s="2" t="s">
        <v>9</v>
      </c>
      <c r="B8218" s="5">
        <v>19007.0</v>
      </c>
      <c r="C8218" s="25">
        <v>42830.0</v>
      </c>
      <c r="D8218" s="4">
        <v>10.0</v>
      </c>
      <c r="E8218" s="2" t="s">
        <v>10</v>
      </c>
      <c r="F8218" s="19" t="s">
        <v>17482</v>
      </c>
      <c r="G8218" s="5" t="s">
        <v>17483</v>
      </c>
      <c r="H8218" s="26" t="s">
        <v>6840</v>
      </c>
      <c r="I8218" s="6" t="s">
        <v>251</v>
      </c>
    </row>
    <row r="8219" ht="15.0" customHeight="1">
      <c r="A8219" s="2" t="s">
        <v>9</v>
      </c>
      <c r="B8219" s="5">
        <v>19006.0</v>
      </c>
      <c r="C8219" s="25">
        <v>42830.0</v>
      </c>
      <c r="D8219" s="4">
        <v>10.0</v>
      </c>
      <c r="E8219" s="2" t="s">
        <v>10</v>
      </c>
      <c r="F8219" s="19" t="s">
        <v>17484</v>
      </c>
      <c r="G8219" s="5" t="s">
        <v>17485</v>
      </c>
      <c r="H8219" s="26" t="s">
        <v>6840</v>
      </c>
      <c r="I8219" s="6" t="s">
        <v>251</v>
      </c>
    </row>
    <row r="8220" ht="15.0" customHeight="1">
      <c r="A8220" s="2" t="s">
        <v>9</v>
      </c>
      <c r="B8220" s="5">
        <v>19005.0</v>
      </c>
      <c r="C8220" s="25">
        <v>42830.0</v>
      </c>
      <c r="D8220" s="4">
        <v>10.0</v>
      </c>
      <c r="E8220" s="2" t="s">
        <v>10</v>
      </c>
      <c r="F8220" s="19" t="s">
        <v>17486</v>
      </c>
      <c r="G8220" s="5" t="s">
        <v>17487</v>
      </c>
      <c r="H8220" s="26" t="s">
        <v>6840</v>
      </c>
      <c r="I8220" s="6" t="s">
        <v>251</v>
      </c>
    </row>
    <row r="8221" ht="15.0" customHeight="1">
      <c r="A8221" s="2" t="s">
        <v>9</v>
      </c>
      <c r="B8221" s="5">
        <v>19004.0</v>
      </c>
      <c r="C8221" s="25">
        <v>42830.0</v>
      </c>
      <c r="D8221" s="4">
        <v>10.0</v>
      </c>
      <c r="E8221" s="2" t="s">
        <v>10</v>
      </c>
      <c r="F8221" s="19" t="s">
        <v>17488</v>
      </c>
      <c r="G8221" s="5" t="s">
        <v>17489</v>
      </c>
      <c r="H8221" s="26" t="s">
        <v>6612</v>
      </c>
      <c r="I8221" s="6" t="s">
        <v>251</v>
      </c>
    </row>
    <row r="8222" ht="15.0" customHeight="1">
      <c r="A8222" s="2" t="s">
        <v>9</v>
      </c>
      <c r="B8222" s="5">
        <v>19003.0</v>
      </c>
      <c r="C8222" s="25">
        <v>42830.0</v>
      </c>
      <c r="D8222" s="4">
        <v>10.0</v>
      </c>
      <c r="E8222" s="2" t="s">
        <v>10</v>
      </c>
      <c r="F8222" s="19" t="s">
        <v>17490</v>
      </c>
      <c r="G8222" s="5" t="s">
        <v>17491</v>
      </c>
      <c r="H8222" s="26" t="s">
        <v>6612</v>
      </c>
      <c r="I8222" s="6" t="s">
        <v>251</v>
      </c>
    </row>
    <row r="8223" ht="15.0" customHeight="1">
      <c r="A8223" s="2" t="s">
        <v>9</v>
      </c>
      <c r="B8223" s="5">
        <v>19002.0</v>
      </c>
      <c r="C8223" s="25">
        <v>42830.0</v>
      </c>
      <c r="D8223" s="4">
        <v>10.0</v>
      </c>
      <c r="E8223" s="2" t="s">
        <v>10</v>
      </c>
      <c r="F8223" s="19" t="s">
        <v>17492</v>
      </c>
      <c r="G8223" s="5" t="s">
        <v>17493</v>
      </c>
      <c r="H8223" s="26" t="s">
        <v>6693</v>
      </c>
      <c r="I8223" s="6" t="s">
        <v>251</v>
      </c>
    </row>
    <row r="8224" ht="15.0" customHeight="1">
      <c r="A8224" s="2" t="s">
        <v>9</v>
      </c>
      <c r="B8224" s="5">
        <v>19001.0</v>
      </c>
      <c r="C8224" s="25">
        <v>42830.0</v>
      </c>
      <c r="D8224" s="4">
        <v>10.0</v>
      </c>
      <c r="E8224" s="2" t="s">
        <v>10</v>
      </c>
      <c r="F8224" s="19" t="s">
        <v>17494</v>
      </c>
      <c r="G8224" s="5" t="s">
        <v>17495</v>
      </c>
      <c r="H8224" s="26" t="s">
        <v>6693</v>
      </c>
      <c r="I8224" s="6" t="s">
        <v>251</v>
      </c>
    </row>
    <row r="8225" ht="15.0" customHeight="1">
      <c r="A8225" s="2" t="s">
        <v>9</v>
      </c>
      <c r="B8225" s="5">
        <v>19000.0</v>
      </c>
      <c r="C8225" s="25">
        <v>42830.0</v>
      </c>
      <c r="D8225" s="4">
        <v>10.0</v>
      </c>
      <c r="E8225" s="2" t="s">
        <v>10</v>
      </c>
      <c r="F8225" s="19" t="s">
        <v>17496</v>
      </c>
      <c r="G8225" s="5" t="s">
        <v>17497</v>
      </c>
      <c r="H8225" s="26" t="s">
        <v>13509</v>
      </c>
      <c r="I8225" s="6" t="s">
        <v>251</v>
      </c>
    </row>
    <row r="8226" ht="15.0" customHeight="1">
      <c r="A8226" s="2" t="s">
        <v>9</v>
      </c>
      <c r="B8226" s="5">
        <v>18999.0</v>
      </c>
      <c r="C8226" s="25">
        <v>42830.0</v>
      </c>
      <c r="D8226" s="4">
        <v>10.0</v>
      </c>
      <c r="E8226" s="2" t="s">
        <v>10</v>
      </c>
      <c r="F8226" s="19" t="s">
        <v>17498</v>
      </c>
      <c r="G8226" s="5" t="s">
        <v>17499</v>
      </c>
      <c r="H8226" s="26" t="s">
        <v>8813</v>
      </c>
      <c r="I8226" s="6" t="s">
        <v>251</v>
      </c>
    </row>
    <row r="8227" ht="15.0" customHeight="1">
      <c r="A8227" s="2" t="s">
        <v>9</v>
      </c>
      <c r="B8227" s="5">
        <v>18998.0</v>
      </c>
      <c r="C8227" s="25">
        <v>42830.0</v>
      </c>
      <c r="D8227" s="4">
        <v>10.0</v>
      </c>
      <c r="E8227" s="2" t="s">
        <v>10</v>
      </c>
      <c r="F8227" s="19" t="s">
        <v>17500</v>
      </c>
      <c r="G8227" s="5" t="s">
        <v>17501</v>
      </c>
      <c r="H8227" s="26" t="s">
        <v>8813</v>
      </c>
      <c r="I8227" s="6" t="s">
        <v>251</v>
      </c>
    </row>
    <row r="8228" ht="15.0" customHeight="1">
      <c r="A8228" s="2" t="s">
        <v>9</v>
      </c>
      <c r="B8228" s="5">
        <v>18997.0</v>
      </c>
      <c r="C8228" s="25">
        <v>42830.0</v>
      </c>
      <c r="D8228" s="4">
        <v>10.0</v>
      </c>
      <c r="E8228" s="2" t="s">
        <v>10</v>
      </c>
      <c r="F8228" s="19" t="s">
        <v>13686</v>
      </c>
      <c r="G8228" s="5" t="s">
        <v>17502</v>
      </c>
      <c r="H8228" s="26" t="s">
        <v>6636</v>
      </c>
      <c r="I8228" s="6" t="s">
        <v>251</v>
      </c>
    </row>
    <row r="8229" ht="15.0" customHeight="1">
      <c r="A8229" s="2" t="s">
        <v>9</v>
      </c>
      <c r="B8229" s="5">
        <v>18996.0</v>
      </c>
      <c r="C8229" s="25">
        <v>42830.0</v>
      </c>
      <c r="D8229" s="4">
        <v>10.0</v>
      </c>
      <c r="E8229" s="2" t="s">
        <v>10</v>
      </c>
      <c r="F8229" s="19" t="s">
        <v>17503</v>
      </c>
      <c r="G8229" s="5" t="s">
        <v>17504</v>
      </c>
      <c r="H8229" s="26" t="s">
        <v>6636</v>
      </c>
      <c r="I8229" s="6" t="s">
        <v>251</v>
      </c>
    </row>
    <row r="8230" ht="15.0" customHeight="1">
      <c r="A8230" s="2" t="s">
        <v>9</v>
      </c>
      <c r="B8230" s="5">
        <v>18995.0</v>
      </c>
      <c r="C8230" s="25">
        <v>42830.0</v>
      </c>
      <c r="D8230" s="4">
        <v>10.0</v>
      </c>
      <c r="E8230" s="2" t="s">
        <v>10</v>
      </c>
      <c r="F8230" s="19" t="s">
        <v>17505</v>
      </c>
      <c r="G8230" s="5" t="s">
        <v>17506</v>
      </c>
      <c r="H8230" s="26" t="s">
        <v>6593</v>
      </c>
      <c r="I8230" s="6" t="s">
        <v>251</v>
      </c>
    </row>
    <row r="8231" ht="15.0" customHeight="1">
      <c r="A8231" s="2" t="s">
        <v>9</v>
      </c>
      <c r="B8231" s="5">
        <v>18994.0</v>
      </c>
      <c r="C8231" s="25">
        <v>42830.0</v>
      </c>
      <c r="D8231" s="4">
        <v>10.0</v>
      </c>
      <c r="E8231" s="2" t="s">
        <v>10</v>
      </c>
      <c r="F8231" s="19" t="s">
        <v>17507</v>
      </c>
      <c r="G8231" s="5" t="s">
        <v>17508</v>
      </c>
      <c r="H8231" s="26" t="s">
        <v>7975</v>
      </c>
      <c r="I8231" s="6" t="s">
        <v>251</v>
      </c>
    </row>
    <row r="8232" ht="15.0" customHeight="1">
      <c r="A8232" s="2" t="s">
        <v>9</v>
      </c>
      <c r="B8232" s="5">
        <v>18993.0</v>
      </c>
      <c r="C8232" s="25">
        <v>42830.0</v>
      </c>
      <c r="D8232" s="4">
        <v>10.0</v>
      </c>
      <c r="E8232" s="2" t="s">
        <v>10</v>
      </c>
      <c r="F8232" s="19" t="s">
        <v>17509</v>
      </c>
      <c r="G8232" s="5" t="s">
        <v>17510</v>
      </c>
      <c r="H8232" s="26" t="s">
        <v>10906</v>
      </c>
      <c r="I8232" s="6" t="s">
        <v>251</v>
      </c>
    </row>
    <row r="8233" ht="15.0" customHeight="1">
      <c r="A8233" s="2" t="s">
        <v>9</v>
      </c>
      <c r="B8233" s="5">
        <v>18992.0</v>
      </c>
      <c r="C8233" s="25">
        <v>42830.0</v>
      </c>
      <c r="D8233" s="4">
        <v>10.0</v>
      </c>
      <c r="E8233" s="2" t="s">
        <v>10</v>
      </c>
      <c r="F8233" s="19" t="s">
        <v>17511</v>
      </c>
      <c r="G8233" s="5" t="s">
        <v>17512</v>
      </c>
      <c r="H8233" s="26" t="s">
        <v>7975</v>
      </c>
      <c r="I8233" s="6" t="s">
        <v>251</v>
      </c>
    </row>
    <row r="8234" ht="15.0" customHeight="1">
      <c r="A8234" s="2" t="s">
        <v>9</v>
      </c>
      <c r="B8234" s="5">
        <v>18991.0</v>
      </c>
      <c r="C8234" s="25">
        <v>42830.0</v>
      </c>
      <c r="D8234" s="4">
        <v>10.0</v>
      </c>
      <c r="E8234" s="2" t="s">
        <v>10</v>
      </c>
      <c r="F8234" s="19" t="s">
        <v>17513</v>
      </c>
      <c r="G8234" s="5" t="s">
        <v>17514</v>
      </c>
      <c r="H8234" s="26" t="s">
        <v>10906</v>
      </c>
      <c r="I8234" s="6" t="s">
        <v>251</v>
      </c>
    </row>
    <row r="8235" ht="15.0" customHeight="1">
      <c r="A8235" s="2" t="s">
        <v>9</v>
      </c>
      <c r="B8235" s="5">
        <v>18990.0</v>
      </c>
      <c r="C8235" s="25">
        <v>42830.0</v>
      </c>
      <c r="D8235" s="4">
        <v>10.0</v>
      </c>
      <c r="E8235" s="2" t="s">
        <v>10</v>
      </c>
      <c r="F8235" s="19" t="s">
        <v>17515</v>
      </c>
      <c r="G8235" s="5" t="s">
        <v>17516</v>
      </c>
      <c r="H8235" s="26" t="s">
        <v>6862</v>
      </c>
      <c r="I8235" s="6" t="s">
        <v>251</v>
      </c>
    </row>
    <row r="8236" ht="15.0" customHeight="1">
      <c r="A8236" s="2" t="s">
        <v>9</v>
      </c>
      <c r="B8236" s="5">
        <v>18989.0</v>
      </c>
      <c r="C8236" s="25">
        <v>42830.0</v>
      </c>
      <c r="D8236" s="4">
        <v>10.0</v>
      </c>
      <c r="E8236" s="2" t="s">
        <v>10</v>
      </c>
      <c r="F8236" s="19" t="s">
        <v>17517</v>
      </c>
      <c r="G8236" s="5" t="s">
        <v>17518</v>
      </c>
      <c r="H8236" s="26" t="s">
        <v>7761</v>
      </c>
      <c r="I8236" s="6" t="s">
        <v>251</v>
      </c>
    </row>
    <row r="8237" ht="15.0" customHeight="1">
      <c r="A8237" s="2" t="s">
        <v>9</v>
      </c>
      <c r="B8237" s="5">
        <v>18988.0</v>
      </c>
      <c r="C8237" s="25">
        <v>42830.0</v>
      </c>
      <c r="D8237" s="4">
        <v>10.0</v>
      </c>
      <c r="E8237" s="2" t="s">
        <v>10</v>
      </c>
      <c r="F8237" s="19" t="s">
        <v>17519</v>
      </c>
      <c r="G8237" s="5" t="s">
        <v>17520</v>
      </c>
      <c r="H8237" s="26" t="s">
        <v>6582</v>
      </c>
      <c r="I8237" s="6" t="s">
        <v>251</v>
      </c>
    </row>
    <row r="8238" ht="15.0" customHeight="1">
      <c r="A8238" s="2" t="s">
        <v>9</v>
      </c>
      <c r="B8238" s="5">
        <v>18987.0</v>
      </c>
      <c r="C8238" s="25">
        <v>42830.0</v>
      </c>
      <c r="D8238" s="4">
        <v>10.0</v>
      </c>
      <c r="E8238" s="2" t="s">
        <v>10</v>
      </c>
      <c r="F8238" s="19" t="s">
        <v>17521</v>
      </c>
      <c r="G8238" s="5" t="s">
        <v>17522</v>
      </c>
      <c r="H8238" s="26" t="s">
        <v>6704</v>
      </c>
      <c r="I8238" s="6" t="s">
        <v>251</v>
      </c>
    </row>
    <row r="8239" ht="15.0" customHeight="1">
      <c r="A8239" s="2" t="s">
        <v>9</v>
      </c>
      <c r="B8239" s="5">
        <v>18986.0</v>
      </c>
      <c r="C8239" s="25">
        <v>42830.0</v>
      </c>
      <c r="D8239" s="4">
        <v>10.0</v>
      </c>
      <c r="E8239" s="2" t="s">
        <v>10</v>
      </c>
      <c r="F8239" s="19" t="s">
        <v>17523</v>
      </c>
      <c r="G8239" s="5" t="s">
        <v>17524</v>
      </c>
      <c r="H8239" s="26" t="s">
        <v>7128</v>
      </c>
      <c r="I8239" s="6" t="s">
        <v>251</v>
      </c>
    </row>
    <row r="8240" ht="15.0" customHeight="1">
      <c r="A8240" s="2" t="s">
        <v>9</v>
      </c>
      <c r="B8240" s="5">
        <v>18985.0</v>
      </c>
      <c r="C8240" s="25">
        <v>42830.0</v>
      </c>
      <c r="D8240" s="4">
        <v>10.0</v>
      </c>
      <c r="E8240" s="2" t="s">
        <v>10</v>
      </c>
      <c r="F8240" s="19" t="s">
        <v>17525</v>
      </c>
      <c r="G8240" s="5" t="s">
        <v>17526</v>
      </c>
      <c r="H8240" s="26" t="s">
        <v>6745</v>
      </c>
      <c r="I8240" s="6" t="s">
        <v>251</v>
      </c>
    </row>
    <row r="8241" ht="15.0" customHeight="1">
      <c r="A8241" s="2" t="s">
        <v>9</v>
      </c>
      <c r="B8241" s="5">
        <v>18984.0</v>
      </c>
      <c r="C8241" s="25">
        <v>42830.0</v>
      </c>
      <c r="D8241" s="4">
        <v>10.0</v>
      </c>
      <c r="E8241" s="2" t="s">
        <v>10</v>
      </c>
      <c r="F8241" s="19" t="s">
        <v>17527</v>
      </c>
      <c r="G8241" s="5" t="s">
        <v>17528</v>
      </c>
      <c r="H8241" s="26" t="s">
        <v>8048</v>
      </c>
      <c r="I8241" s="6" t="s">
        <v>251</v>
      </c>
    </row>
    <row r="8242" ht="15.0" customHeight="1">
      <c r="A8242" s="2" t="s">
        <v>9</v>
      </c>
      <c r="B8242" s="5">
        <v>18983.0</v>
      </c>
      <c r="C8242" s="25">
        <v>42830.0</v>
      </c>
      <c r="D8242" s="4">
        <v>10.0</v>
      </c>
      <c r="E8242" s="2" t="s">
        <v>10</v>
      </c>
      <c r="F8242" s="19" t="s">
        <v>17529</v>
      </c>
      <c r="G8242" s="5" t="s">
        <v>17530</v>
      </c>
      <c r="H8242" s="26" t="s">
        <v>6604</v>
      </c>
      <c r="I8242" s="6" t="s">
        <v>251</v>
      </c>
    </row>
    <row r="8243" ht="15.0" customHeight="1">
      <c r="A8243" s="2" t="s">
        <v>9</v>
      </c>
      <c r="B8243" s="5">
        <v>18982.0</v>
      </c>
      <c r="C8243" s="25">
        <v>42830.0</v>
      </c>
      <c r="D8243" s="4">
        <v>10.0</v>
      </c>
      <c r="E8243" s="2" t="s">
        <v>10</v>
      </c>
      <c r="F8243" s="19" t="s">
        <v>17531</v>
      </c>
      <c r="G8243" s="5" t="s">
        <v>17532</v>
      </c>
      <c r="H8243" s="26" t="s">
        <v>6604</v>
      </c>
      <c r="I8243" s="6" t="s">
        <v>251</v>
      </c>
    </row>
    <row r="8244" ht="15.0" customHeight="1">
      <c r="A8244" s="2" t="s">
        <v>9</v>
      </c>
      <c r="B8244" s="5">
        <v>18981.0</v>
      </c>
      <c r="C8244" s="25">
        <v>42830.0</v>
      </c>
      <c r="D8244" s="4">
        <v>10.0</v>
      </c>
      <c r="E8244" s="2" t="s">
        <v>10</v>
      </c>
      <c r="F8244" s="19" t="s">
        <v>17533</v>
      </c>
      <c r="G8244" s="5" t="s">
        <v>17534</v>
      </c>
      <c r="H8244" s="26" t="s">
        <v>6604</v>
      </c>
      <c r="I8244" s="6" t="s">
        <v>251</v>
      </c>
    </row>
    <row r="8245" ht="15.0" customHeight="1">
      <c r="A8245" s="2" t="s">
        <v>9</v>
      </c>
      <c r="B8245" s="5">
        <v>18980.0</v>
      </c>
      <c r="C8245" s="25">
        <v>42830.0</v>
      </c>
      <c r="D8245" s="4">
        <v>10.0</v>
      </c>
      <c r="E8245" s="2" t="s">
        <v>10</v>
      </c>
      <c r="F8245" s="19" t="s">
        <v>17535</v>
      </c>
      <c r="G8245" s="5" t="s">
        <v>17536</v>
      </c>
      <c r="H8245" s="26" t="s">
        <v>6604</v>
      </c>
      <c r="I8245" s="6" t="s">
        <v>251</v>
      </c>
    </row>
    <row r="8246" ht="15.0" customHeight="1">
      <c r="A8246" s="2" t="s">
        <v>9</v>
      </c>
      <c r="B8246" s="5">
        <v>18979.0</v>
      </c>
      <c r="C8246" s="25">
        <v>42830.0</v>
      </c>
      <c r="D8246" s="4">
        <v>10.0</v>
      </c>
      <c r="E8246" s="2" t="s">
        <v>10</v>
      </c>
      <c r="F8246" s="19" t="s">
        <v>17537</v>
      </c>
      <c r="G8246" s="5" t="s">
        <v>17538</v>
      </c>
      <c r="H8246" s="26" t="s">
        <v>6698</v>
      </c>
      <c r="I8246" s="6" t="s">
        <v>251</v>
      </c>
    </row>
    <row r="8247" ht="15.0" customHeight="1">
      <c r="A8247" s="2" t="s">
        <v>9</v>
      </c>
      <c r="B8247" s="5">
        <v>18978.0</v>
      </c>
      <c r="C8247" s="25">
        <v>42830.0</v>
      </c>
      <c r="D8247" s="4">
        <v>10.0</v>
      </c>
      <c r="E8247" s="2" t="s">
        <v>10</v>
      </c>
      <c r="F8247" s="19" t="s">
        <v>17539</v>
      </c>
      <c r="G8247" s="5" t="s">
        <v>17540</v>
      </c>
      <c r="H8247" s="26" t="s">
        <v>6582</v>
      </c>
      <c r="I8247" s="6" t="s">
        <v>251</v>
      </c>
    </row>
    <row r="8248" ht="15.0" customHeight="1">
      <c r="A8248" s="2" t="s">
        <v>9</v>
      </c>
      <c r="B8248" s="5">
        <v>18977.0</v>
      </c>
      <c r="C8248" s="25">
        <v>42830.0</v>
      </c>
      <c r="D8248" s="4">
        <v>10.0</v>
      </c>
      <c r="E8248" s="2" t="s">
        <v>10</v>
      </c>
      <c r="F8248" s="19" t="s">
        <v>17541</v>
      </c>
      <c r="G8248" s="5" t="s">
        <v>17542</v>
      </c>
      <c r="H8248" s="26" t="s">
        <v>7043</v>
      </c>
      <c r="I8248" s="6" t="s">
        <v>251</v>
      </c>
    </row>
    <row r="8249" ht="15.0" customHeight="1">
      <c r="A8249" s="2" t="s">
        <v>9</v>
      </c>
      <c r="B8249" s="5">
        <v>18976.0</v>
      </c>
      <c r="C8249" s="25">
        <v>42830.0</v>
      </c>
      <c r="D8249" s="4">
        <v>10.0</v>
      </c>
      <c r="E8249" s="2" t="s">
        <v>10</v>
      </c>
      <c r="F8249" s="19" t="s">
        <v>17543</v>
      </c>
      <c r="G8249" s="5" t="s">
        <v>17544</v>
      </c>
      <c r="H8249" s="26" t="s">
        <v>7043</v>
      </c>
      <c r="I8249" s="6" t="s">
        <v>251</v>
      </c>
    </row>
    <row r="8250" ht="15.0" customHeight="1">
      <c r="A8250" s="2" t="s">
        <v>9</v>
      </c>
      <c r="B8250" s="5">
        <v>18975.0</v>
      </c>
      <c r="C8250" s="25">
        <v>42830.0</v>
      </c>
      <c r="D8250" s="4">
        <v>10.0</v>
      </c>
      <c r="E8250" s="2" t="s">
        <v>10</v>
      </c>
      <c r="F8250" s="19" t="s">
        <v>17545</v>
      </c>
      <c r="G8250" s="5" t="s">
        <v>17546</v>
      </c>
      <c r="H8250" s="26" t="s">
        <v>17547</v>
      </c>
      <c r="I8250" s="6" t="s">
        <v>251</v>
      </c>
    </row>
    <row r="8251" ht="15.0" customHeight="1">
      <c r="A8251" s="2" t="s">
        <v>9</v>
      </c>
      <c r="B8251" s="5">
        <v>18974.0</v>
      </c>
      <c r="C8251" s="25">
        <v>42830.0</v>
      </c>
      <c r="D8251" s="4">
        <v>10.0</v>
      </c>
      <c r="E8251" s="2" t="s">
        <v>10</v>
      </c>
      <c r="F8251" s="19" t="s">
        <v>17548</v>
      </c>
      <c r="G8251" s="5" t="s">
        <v>17549</v>
      </c>
      <c r="H8251" s="26" t="s">
        <v>6722</v>
      </c>
      <c r="I8251" s="6" t="s">
        <v>251</v>
      </c>
    </row>
    <row r="8252" ht="15.0" customHeight="1">
      <c r="A8252" s="2" t="s">
        <v>9</v>
      </c>
      <c r="B8252" s="5">
        <v>18973.0</v>
      </c>
      <c r="C8252" s="25">
        <v>42830.0</v>
      </c>
      <c r="D8252" s="4">
        <v>10.0</v>
      </c>
      <c r="E8252" s="2" t="s">
        <v>10</v>
      </c>
      <c r="F8252" s="19" t="s">
        <v>17550</v>
      </c>
      <c r="G8252" s="5" t="s">
        <v>17551</v>
      </c>
      <c r="H8252" s="26" t="s">
        <v>6905</v>
      </c>
      <c r="I8252" s="6" t="s">
        <v>251</v>
      </c>
    </row>
    <row r="8253" ht="15.0" customHeight="1">
      <c r="A8253" s="2" t="s">
        <v>9</v>
      </c>
      <c r="B8253" s="5">
        <v>18972.0</v>
      </c>
      <c r="C8253" s="25">
        <v>42830.0</v>
      </c>
      <c r="D8253" s="4">
        <v>10.0</v>
      </c>
      <c r="E8253" s="2" t="s">
        <v>10</v>
      </c>
      <c r="F8253" s="19" t="s">
        <v>17552</v>
      </c>
      <c r="G8253" s="5" t="s">
        <v>17553</v>
      </c>
      <c r="H8253" s="26" t="s">
        <v>7207</v>
      </c>
      <c r="I8253" s="6" t="s">
        <v>251</v>
      </c>
    </row>
    <row r="8254" ht="15.0" customHeight="1">
      <c r="A8254" s="2" t="s">
        <v>9</v>
      </c>
      <c r="B8254" s="5">
        <v>18957.0</v>
      </c>
      <c r="C8254" s="25">
        <v>42830.0</v>
      </c>
      <c r="D8254" s="4">
        <v>9.0</v>
      </c>
      <c r="E8254" s="2" t="s">
        <v>10</v>
      </c>
      <c r="F8254" s="19" t="s">
        <v>17554</v>
      </c>
      <c r="G8254" s="5" t="s">
        <v>17555</v>
      </c>
      <c r="H8254" s="26" t="s">
        <v>8771</v>
      </c>
      <c r="I8254" s="6" t="s">
        <v>251</v>
      </c>
    </row>
    <row r="8255" ht="15.0" customHeight="1">
      <c r="A8255" s="2" t="s">
        <v>76</v>
      </c>
      <c r="B8255" s="5">
        <v>10441.0</v>
      </c>
      <c r="C8255" s="25">
        <v>42830.0</v>
      </c>
      <c r="D8255" s="4">
        <v>10.0</v>
      </c>
      <c r="E8255" s="2" t="s">
        <v>10</v>
      </c>
      <c r="F8255" s="19" t="s">
        <v>17556</v>
      </c>
      <c r="G8255" s="5" t="s">
        <v>17557</v>
      </c>
      <c r="H8255" s="26" t="s">
        <v>6656</v>
      </c>
      <c r="I8255" s="6" t="s">
        <v>251</v>
      </c>
    </row>
    <row r="8256" ht="15.0" customHeight="1">
      <c r="A8256" s="2" t="s">
        <v>76</v>
      </c>
      <c r="B8256" s="5">
        <v>10440.0</v>
      </c>
      <c r="C8256" s="25">
        <v>42830.0</v>
      </c>
      <c r="D8256" s="4">
        <v>10.0</v>
      </c>
      <c r="E8256" s="2" t="s">
        <v>10</v>
      </c>
      <c r="F8256" s="19" t="s">
        <v>17558</v>
      </c>
      <c r="G8256" s="5" t="s">
        <v>17559</v>
      </c>
      <c r="H8256" s="26" t="s">
        <v>6656</v>
      </c>
      <c r="I8256" s="6" t="s">
        <v>251</v>
      </c>
    </row>
    <row r="8257" ht="15.0" customHeight="1">
      <c r="A8257" s="2" t="s">
        <v>76</v>
      </c>
      <c r="B8257" s="5">
        <v>10439.0</v>
      </c>
      <c r="C8257" s="25">
        <v>42830.0</v>
      </c>
      <c r="D8257" s="4">
        <v>10.0</v>
      </c>
      <c r="E8257" s="2" t="s">
        <v>10</v>
      </c>
      <c r="F8257" s="19" t="s">
        <v>17560</v>
      </c>
      <c r="G8257" s="5" t="s">
        <v>17561</v>
      </c>
      <c r="H8257" s="26" t="s">
        <v>6511</v>
      </c>
      <c r="I8257" s="6" t="s">
        <v>251</v>
      </c>
    </row>
    <row r="8258" ht="15.0" customHeight="1">
      <c r="A8258" s="2" t="s">
        <v>82</v>
      </c>
      <c r="B8258" s="5">
        <v>3065.0</v>
      </c>
      <c r="C8258" s="25">
        <v>42830.0</v>
      </c>
      <c r="D8258" s="4">
        <v>10.0</v>
      </c>
      <c r="E8258" s="2" t="s">
        <v>10</v>
      </c>
      <c r="F8258" s="19" t="s">
        <v>17562</v>
      </c>
      <c r="G8258" s="5" t="s">
        <v>17563</v>
      </c>
      <c r="H8258" s="26" t="s">
        <v>6511</v>
      </c>
      <c r="I8258" s="6" t="s">
        <v>251</v>
      </c>
    </row>
    <row r="8259" ht="15.0" customHeight="1">
      <c r="A8259" s="2" t="s">
        <v>82</v>
      </c>
      <c r="B8259" s="5">
        <v>3064.0</v>
      </c>
      <c r="C8259" s="25">
        <v>42830.0</v>
      </c>
      <c r="D8259" s="4">
        <v>10.0</v>
      </c>
      <c r="E8259" s="2" t="s">
        <v>10</v>
      </c>
      <c r="F8259" s="19" t="s">
        <v>17564</v>
      </c>
      <c r="G8259" s="5" t="s">
        <v>17565</v>
      </c>
      <c r="H8259" s="26" t="s">
        <v>6511</v>
      </c>
      <c r="I8259" s="6" t="s">
        <v>251</v>
      </c>
    </row>
    <row r="8260" ht="15.0" customHeight="1">
      <c r="A8260" s="2" t="s">
        <v>82</v>
      </c>
      <c r="B8260" s="5">
        <v>3063.0</v>
      </c>
      <c r="C8260" s="25">
        <v>42830.0</v>
      </c>
      <c r="D8260" s="4">
        <v>10.0</v>
      </c>
      <c r="E8260" s="2" t="s">
        <v>10</v>
      </c>
      <c r="F8260" s="19" t="s">
        <v>17566</v>
      </c>
      <c r="G8260" s="8" t="s">
        <v>251</v>
      </c>
      <c r="H8260" s="26" t="s">
        <v>251</v>
      </c>
      <c r="I8260" s="6" t="s">
        <v>251</v>
      </c>
    </row>
    <row r="8261" ht="15.0" customHeight="1">
      <c r="A8261" s="2" t="s">
        <v>9</v>
      </c>
      <c r="B8261" s="5">
        <v>18971.0</v>
      </c>
      <c r="C8261" s="25">
        <v>42823.0</v>
      </c>
      <c r="D8261" s="4">
        <v>9.0</v>
      </c>
      <c r="E8261" s="2" t="s">
        <v>10</v>
      </c>
      <c r="F8261" s="19" t="s">
        <v>17567</v>
      </c>
      <c r="G8261" s="5" t="s">
        <v>17568</v>
      </c>
      <c r="H8261" s="26" t="s">
        <v>6745</v>
      </c>
      <c r="I8261" s="6" t="s">
        <v>251</v>
      </c>
    </row>
    <row r="8262" ht="15.0" customHeight="1">
      <c r="A8262" s="2" t="s">
        <v>9</v>
      </c>
      <c r="B8262" s="5">
        <v>18970.0</v>
      </c>
      <c r="C8262" s="25">
        <v>42823.0</v>
      </c>
      <c r="D8262" s="4">
        <v>9.0</v>
      </c>
      <c r="E8262" s="2" t="s">
        <v>10</v>
      </c>
      <c r="F8262" s="19" t="s">
        <v>17569</v>
      </c>
      <c r="G8262" s="5" t="s">
        <v>17570</v>
      </c>
      <c r="H8262" s="26" t="s">
        <v>17571</v>
      </c>
      <c r="I8262" s="6" t="s">
        <v>251</v>
      </c>
    </row>
    <row r="8263" ht="15.0" customHeight="1">
      <c r="A8263" s="2" t="s">
        <v>9</v>
      </c>
      <c r="B8263" s="5">
        <v>18969.0</v>
      </c>
      <c r="C8263" s="25">
        <v>42823.0</v>
      </c>
      <c r="D8263" s="4">
        <v>9.0</v>
      </c>
      <c r="E8263" s="2" t="s">
        <v>10</v>
      </c>
      <c r="F8263" s="19" t="s">
        <v>17572</v>
      </c>
      <c r="G8263" s="5" t="s">
        <v>17573</v>
      </c>
      <c r="H8263" s="26" t="s">
        <v>6582</v>
      </c>
      <c r="I8263" s="6" t="s">
        <v>251</v>
      </c>
    </row>
    <row r="8264" ht="15.0" customHeight="1">
      <c r="A8264" s="2" t="s">
        <v>9</v>
      </c>
      <c r="B8264" s="5">
        <v>18968.0</v>
      </c>
      <c r="C8264" s="25">
        <v>42823.0</v>
      </c>
      <c r="D8264" s="4">
        <v>9.0</v>
      </c>
      <c r="E8264" s="2" t="s">
        <v>10</v>
      </c>
      <c r="F8264" s="19" t="s">
        <v>17574</v>
      </c>
      <c r="G8264" s="5" t="s">
        <v>17575</v>
      </c>
      <c r="H8264" s="26" t="s">
        <v>17576</v>
      </c>
      <c r="I8264" s="6" t="s">
        <v>251</v>
      </c>
    </row>
    <row r="8265" ht="15.0" customHeight="1">
      <c r="A8265" s="2" t="s">
        <v>9</v>
      </c>
      <c r="B8265" s="5">
        <v>18967.0</v>
      </c>
      <c r="C8265" s="25">
        <v>42823.0</v>
      </c>
      <c r="D8265" s="4">
        <v>9.0</v>
      </c>
      <c r="E8265" s="2" t="s">
        <v>10</v>
      </c>
      <c r="F8265" s="19" t="s">
        <v>17577</v>
      </c>
      <c r="G8265" s="5" t="s">
        <v>17578</v>
      </c>
      <c r="H8265" s="26" t="s">
        <v>6582</v>
      </c>
      <c r="I8265" s="6" t="s">
        <v>251</v>
      </c>
    </row>
    <row r="8266" ht="15.0" customHeight="1">
      <c r="A8266" s="2" t="s">
        <v>9</v>
      </c>
      <c r="B8266" s="5">
        <v>18966.0</v>
      </c>
      <c r="C8266" s="25">
        <v>42823.0</v>
      </c>
      <c r="D8266" s="4">
        <v>9.0</v>
      </c>
      <c r="E8266" s="2" t="s">
        <v>10</v>
      </c>
      <c r="F8266" s="19" t="s">
        <v>17579</v>
      </c>
      <c r="G8266" s="5" t="s">
        <v>17580</v>
      </c>
      <c r="H8266" s="26" t="s">
        <v>10895</v>
      </c>
      <c r="I8266" s="6" t="s">
        <v>251</v>
      </c>
    </row>
    <row r="8267" ht="15.0" customHeight="1">
      <c r="A8267" s="2" t="s">
        <v>9</v>
      </c>
      <c r="B8267" s="5">
        <v>18965.0</v>
      </c>
      <c r="C8267" s="25">
        <v>42823.0</v>
      </c>
      <c r="D8267" s="4">
        <v>9.0</v>
      </c>
      <c r="E8267" s="2" t="s">
        <v>10</v>
      </c>
      <c r="F8267" s="19" t="s">
        <v>17581</v>
      </c>
      <c r="G8267" s="5" t="s">
        <v>17582</v>
      </c>
      <c r="H8267" s="26" t="s">
        <v>6693</v>
      </c>
      <c r="I8267" s="6" t="s">
        <v>251</v>
      </c>
    </row>
    <row r="8268" ht="15.0" customHeight="1">
      <c r="A8268" s="2" t="s">
        <v>9</v>
      </c>
      <c r="B8268" s="5">
        <v>18964.0</v>
      </c>
      <c r="C8268" s="25">
        <v>42823.0</v>
      </c>
      <c r="D8268" s="4">
        <v>9.0</v>
      </c>
      <c r="E8268" s="2" t="s">
        <v>10</v>
      </c>
      <c r="F8268" s="19" t="s">
        <v>17583</v>
      </c>
      <c r="G8268" s="5" t="s">
        <v>17584</v>
      </c>
      <c r="H8268" s="26" t="s">
        <v>11146</v>
      </c>
      <c r="I8268" s="6" t="s">
        <v>251</v>
      </c>
    </row>
    <row r="8269" ht="15.0" customHeight="1">
      <c r="A8269" s="2" t="s">
        <v>9</v>
      </c>
      <c r="B8269" s="5">
        <v>18963.0</v>
      </c>
      <c r="C8269" s="25">
        <v>42823.0</v>
      </c>
      <c r="D8269" s="4">
        <v>9.0</v>
      </c>
      <c r="E8269" s="2" t="s">
        <v>10</v>
      </c>
      <c r="F8269" s="19" t="s">
        <v>17585</v>
      </c>
      <c r="G8269" s="5" t="s">
        <v>17586</v>
      </c>
      <c r="H8269" s="26" t="s">
        <v>11994</v>
      </c>
      <c r="I8269" s="6" t="s">
        <v>251</v>
      </c>
    </row>
    <row r="8270" ht="15.0" customHeight="1">
      <c r="A8270" s="2" t="s">
        <v>9</v>
      </c>
      <c r="B8270" s="5">
        <v>18962.0</v>
      </c>
      <c r="C8270" s="25">
        <v>42823.0</v>
      </c>
      <c r="D8270" s="4">
        <v>9.0</v>
      </c>
      <c r="E8270" s="2" t="s">
        <v>10</v>
      </c>
      <c r="F8270" s="19" t="s">
        <v>17587</v>
      </c>
      <c r="G8270" s="5" t="s">
        <v>17588</v>
      </c>
      <c r="H8270" s="26" t="s">
        <v>6648</v>
      </c>
      <c r="I8270" s="6" t="s">
        <v>251</v>
      </c>
    </row>
    <row r="8271" ht="15.0" customHeight="1">
      <c r="A8271" s="2" t="s">
        <v>9</v>
      </c>
      <c r="B8271" s="5">
        <v>18961.0</v>
      </c>
      <c r="C8271" s="25">
        <v>42823.0</v>
      </c>
      <c r="D8271" s="4">
        <v>9.0</v>
      </c>
      <c r="E8271" s="2" t="s">
        <v>10</v>
      </c>
      <c r="F8271" s="19" t="s">
        <v>17589</v>
      </c>
      <c r="G8271" s="5" t="s">
        <v>17590</v>
      </c>
      <c r="H8271" s="26" t="s">
        <v>6604</v>
      </c>
      <c r="I8271" s="6" t="s">
        <v>251</v>
      </c>
    </row>
    <row r="8272" ht="15.0" customHeight="1">
      <c r="A8272" s="2" t="s">
        <v>9</v>
      </c>
      <c r="B8272" s="5">
        <v>18960.0</v>
      </c>
      <c r="C8272" s="25">
        <v>42823.0</v>
      </c>
      <c r="D8272" s="4">
        <v>9.0</v>
      </c>
      <c r="E8272" s="2" t="s">
        <v>10</v>
      </c>
      <c r="F8272" s="19" t="s">
        <v>17591</v>
      </c>
      <c r="G8272" s="5" t="s">
        <v>17592</v>
      </c>
      <c r="H8272" s="26" t="s">
        <v>6604</v>
      </c>
      <c r="I8272" s="6" t="s">
        <v>251</v>
      </c>
    </row>
    <row r="8273" ht="15.0" customHeight="1">
      <c r="A8273" s="2" t="s">
        <v>9</v>
      </c>
      <c r="B8273" s="5">
        <v>18958.0</v>
      </c>
      <c r="C8273" s="25">
        <v>42823.0</v>
      </c>
      <c r="D8273" s="4">
        <v>9.0</v>
      </c>
      <c r="E8273" s="2" t="s">
        <v>10</v>
      </c>
      <c r="F8273" s="19" t="s">
        <v>17593</v>
      </c>
      <c r="G8273" s="5" t="s">
        <v>17594</v>
      </c>
      <c r="H8273" s="26" t="s">
        <v>8392</v>
      </c>
      <c r="I8273" s="6" t="s">
        <v>251</v>
      </c>
    </row>
    <row r="8274" ht="15.0" customHeight="1">
      <c r="A8274" s="2" t="s">
        <v>9</v>
      </c>
      <c r="B8274" s="5">
        <v>18956.0</v>
      </c>
      <c r="C8274" s="25">
        <v>42823.0</v>
      </c>
      <c r="D8274" s="4">
        <v>9.0</v>
      </c>
      <c r="E8274" s="2" t="s">
        <v>10</v>
      </c>
      <c r="F8274" s="19" t="s">
        <v>17595</v>
      </c>
      <c r="G8274" s="5" t="s">
        <v>17596</v>
      </c>
      <c r="H8274" s="26" t="s">
        <v>6704</v>
      </c>
      <c r="I8274" s="6" t="s">
        <v>251</v>
      </c>
    </row>
    <row r="8275" ht="15.0" customHeight="1">
      <c r="A8275" s="2" t="s">
        <v>9</v>
      </c>
      <c r="B8275" s="5">
        <v>18955.0</v>
      </c>
      <c r="C8275" s="25">
        <v>42823.0</v>
      </c>
      <c r="D8275" s="4">
        <v>9.0</v>
      </c>
      <c r="E8275" s="2" t="s">
        <v>10</v>
      </c>
      <c r="F8275" s="19" t="s">
        <v>17597</v>
      </c>
      <c r="G8275" s="5" t="s">
        <v>17598</v>
      </c>
      <c r="H8275" s="26" t="s">
        <v>8269</v>
      </c>
      <c r="I8275" s="6" t="s">
        <v>251</v>
      </c>
    </row>
    <row r="8276" ht="15.0" customHeight="1">
      <c r="A8276" s="2" t="s">
        <v>9</v>
      </c>
      <c r="B8276" s="5">
        <v>18954.0</v>
      </c>
      <c r="C8276" s="25">
        <v>42823.0</v>
      </c>
      <c r="D8276" s="4">
        <v>9.0</v>
      </c>
      <c r="E8276" s="2" t="s">
        <v>10</v>
      </c>
      <c r="F8276" s="19" t="s">
        <v>17599</v>
      </c>
      <c r="G8276" s="5" t="s">
        <v>17600</v>
      </c>
      <c r="H8276" s="26" t="s">
        <v>17601</v>
      </c>
      <c r="I8276" s="6" t="s">
        <v>251</v>
      </c>
    </row>
    <row r="8277" ht="15.0" customHeight="1">
      <c r="A8277" s="2" t="s">
        <v>9</v>
      </c>
      <c r="B8277" s="5">
        <v>18953.0</v>
      </c>
      <c r="C8277" s="25">
        <v>42823.0</v>
      </c>
      <c r="D8277" s="4">
        <v>9.0</v>
      </c>
      <c r="E8277" s="2" t="s">
        <v>10</v>
      </c>
      <c r="F8277" s="19" t="s">
        <v>17602</v>
      </c>
      <c r="G8277" s="5" t="s">
        <v>17603</v>
      </c>
      <c r="H8277" s="26" t="s">
        <v>11067</v>
      </c>
      <c r="I8277" s="6" t="s">
        <v>251</v>
      </c>
    </row>
    <row r="8278" ht="15.0" customHeight="1">
      <c r="A8278" s="2" t="s">
        <v>9</v>
      </c>
      <c r="B8278" s="5">
        <v>18952.0</v>
      </c>
      <c r="C8278" s="25">
        <v>42823.0</v>
      </c>
      <c r="D8278" s="4">
        <v>9.0</v>
      </c>
      <c r="E8278" s="2" t="s">
        <v>10</v>
      </c>
      <c r="F8278" s="19" t="s">
        <v>17604</v>
      </c>
      <c r="G8278" s="5" t="s">
        <v>17605</v>
      </c>
      <c r="H8278" s="26" t="s">
        <v>6582</v>
      </c>
      <c r="I8278" s="6" t="s">
        <v>251</v>
      </c>
    </row>
    <row r="8279" ht="15.0" customHeight="1">
      <c r="A8279" s="2" t="s">
        <v>9</v>
      </c>
      <c r="B8279" s="5">
        <v>18951.0</v>
      </c>
      <c r="C8279" s="25">
        <v>42823.0</v>
      </c>
      <c r="D8279" s="4">
        <v>9.0</v>
      </c>
      <c r="E8279" s="2" t="s">
        <v>10</v>
      </c>
      <c r="F8279" s="19" t="s">
        <v>17606</v>
      </c>
      <c r="G8279" s="5" t="s">
        <v>17607</v>
      </c>
      <c r="H8279" s="26" t="s">
        <v>6612</v>
      </c>
      <c r="I8279" s="6" t="s">
        <v>251</v>
      </c>
    </row>
    <row r="8280" ht="15.0" customHeight="1">
      <c r="A8280" s="2" t="s">
        <v>9</v>
      </c>
      <c r="B8280" s="5">
        <v>18950.0</v>
      </c>
      <c r="C8280" s="25">
        <v>42823.0</v>
      </c>
      <c r="D8280" s="4">
        <v>9.0</v>
      </c>
      <c r="E8280" s="2" t="s">
        <v>10</v>
      </c>
      <c r="F8280" s="19" t="s">
        <v>17608</v>
      </c>
      <c r="G8280" s="5" t="s">
        <v>17609</v>
      </c>
      <c r="H8280" s="26" t="s">
        <v>8048</v>
      </c>
      <c r="I8280" s="6" t="s">
        <v>251</v>
      </c>
    </row>
    <row r="8281" ht="15.0" customHeight="1">
      <c r="A8281" s="2" t="s">
        <v>9</v>
      </c>
      <c r="B8281" s="5">
        <v>18949.0</v>
      </c>
      <c r="C8281" s="25">
        <v>42823.0</v>
      </c>
      <c r="D8281" s="4">
        <v>9.0</v>
      </c>
      <c r="E8281" s="2" t="s">
        <v>10</v>
      </c>
      <c r="F8281" s="19" t="s">
        <v>17610</v>
      </c>
      <c r="G8281" s="5" t="s">
        <v>17611</v>
      </c>
      <c r="H8281" s="26" t="s">
        <v>10443</v>
      </c>
      <c r="I8281" s="6" t="s">
        <v>251</v>
      </c>
    </row>
    <row r="8282" ht="15.0" customHeight="1">
      <c r="A8282" s="2" t="s">
        <v>9</v>
      </c>
      <c r="B8282" s="5">
        <v>18948.0</v>
      </c>
      <c r="C8282" s="25">
        <v>42823.0</v>
      </c>
      <c r="D8282" s="4">
        <v>9.0</v>
      </c>
      <c r="E8282" s="2" t="s">
        <v>10</v>
      </c>
      <c r="F8282" s="19" t="s">
        <v>17612</v>
      </c>
      <c r="G8282" s="5" t="s">
        <v>17613</v>
      </c>
      <c r="H8282" s="26" t="s">
        <v>17614</v>
      </c>
      <c r="I8282" s="6" t="s">
        <v>251</v>
      </c>
    </row>
    <row r="8283" ht="15.0" customHeight="1">
      <c r="A8283" s="2" t="s">
        <v>9</v>
      </c>
      <c r="B8283" s="5">
        <v>18947.0</v>
      </c>
      <c r="C8283" s="25">
        <v>42823.0</v>
      </c>
      <c r="D8283" s="4">
        <v>9.0</v>
      </c>
      <c r="E8283" s="2" t="s">
        <v>10</v>
      </c>
      <c r="F8283" s="19" t="s">
        <v>17615</v>
      </c>
      <c r="G8283" s="5" t="s">
        <v>17616</v>
      </c>
      <c r="H8283" s="26" t="s">
        <v>6704</v>
      </c>
      <c r="I8283" s="6" t="s">
        <v>251</v>
      </c>
    </row>
    <row r="8284" ht="15.0" customHeight="1">
      <c r="A8284" s="2" t="s">
        <v>9</v>
      </c>
      <c r="B8284" s="5">
        <v>18946.0</v>
      </c>
      <c r="C8284" s="25">
        <v>42823.0</v>
      </c>
      <c r="D8284" s="4">
        <v>9.0</v>
      </c>
      <c r="E8284" s="2" t="s">
        <v>10</v>
      </c>
      <c r="F8284" s="19" t="s">
        <v>17617</v>
      </c>
      <c r="G8284" s="5" t="s">
        <v>17618</v>
      </c>
      <c r="H8284" s="26" t="s">
        <v>6704</v>
      </c>
      <c r="I8284" s="6" t="s">
        <v>251</v>
      </c>
    </row>
    <row r="8285" ht="15.0" customHeight="1">
      <c r="A8285" s="2" t="s">
        <v>9</v>
      </c>
      <c r="B8285" s="5">
        <v>18945.0</v>
      </c>
      <c r="C8285" s="25">
        <v>42823.0</v>
      </c>
      <c r="D8285" s="4">
        <v>9.0</v>
      </c>
      <c r="E8285" s="2" t="s">
        <v>10</v>
      </c>
      <c r="F8285" s="19" t="s">
        <v>17619</v>
      </c>
      <c r="G8285" s="5" t="s">
        <v>17620</v>
      </c>
      <c r="H8285" s="26" t="s">
        <v>6582</v>
      </c>
      <c r="I8285" s="6" t="s">
        <v>251</v>
      </c>
    </row>
    <row r="8286" ht="15.0" customHeight="1">
      <c r="A8286" s="2" t="s">
        <v>9</v>
      </c>
      <c r="B8286" s="5">
        <v>18944.0</v>
      </c>
      <c r="C8286" s="25">
        <v>42823.0</v>
      </c>
      <c r="D8286" s="4">
        <v>9.0</v>
      </c>
      <c r="E8286" s="2" t="s">
        <v>10</v>
      </c>
      <c r="F8286" s="19" t="s">
        <v>17621</v>
      </c>
      <c r="G8286" s="5" t="s">
        <v>17622</v>
      </c>
      <c r="H8286" s="26" t="s">
        <v>13549</v>
      </c>
      <c r="I8286" s="6" t="s">
        <v>251</v>
      </c>
    </row>
    <row r="8287" ht="15.0" customHeight="1">
      <c r="A8287" s="2" t="s">
        <v>9</v>
      </c>
      <c r="B8287" s="5">
        <v>18943.0</v>
      </c>
      <c r="C8287" s="25">
        <v>42823.0</v>
      </c>
      <c r="D8287" s="4">
        <v>9.0</v>
      </c>
      <c r="E8287" s="2" t="s">
        <v>10</v>
      </c>
      <c r="F8287" s="19" t="s">
        <v>17623</v>
      </c>
      <c r="G8287" s="5" t="s">
        <v>17624</v>
      </c>
      <c r="H8287" s="26" t="s">
        <v>11097</v>
      </c>
      <c r="I8287" s="6" t="s">
        <v>251</v>
      </c>
    </row>
    <row r="8288" ht="15.0" customHeight="1">
      <c r="A8288" s="2" t="s">
        <v>9</v>
      </c>
      <c r="B8288" s="5">
        <v>18942.0</v>
      </c>
      <c r="C8288" s="25">
        <v>42823.0</v>
      </c>
      <c r="D8288" s="4">
        <v>9.0</v>
      </c>
      <c r="E8288" s="2" t="s">
        <v>10</v>
      </c>
      <c r="F8288" s="19" t="s">
        <v>17625</v>
      </c>
      <c r="G8288" s="5" t="s">
        <v>17626</v>
      </c>
      <c r="H8288" s="26" t="s">
        <v>7761</v>
      </c>
      <c r="I8288" s="6" t="s">
        <v>251</v>
      </c>
    </row>
    <row r="8289" ht="15.0" customHeight="1">
      <c r="A8289" s="2" t="s">
        <v>9</v>
      </c>
      <c r="B8289" s="5">
        <v>18941.0</v>
      </c>
      <c r="C8289" s="25">
        <v>42823.0</v>
      </c>
      <c r="D8289" s="4">
        <v>9.0</v>
      </c>
      <c r="E8289" s="2" t="s">
        <v>10</v>
      </c>
      <c r="F8289" s="19" t="s">
        <v>17627</v>
      </c>
      <c r="G8289" s="5" t="s">
        <v>17628</v>
      </c>
      <c r="H8289" s="26" t="s">
        <v>8316</v>
      </c>
      <c r="I8289" s="6" t="s">
        <v>251</v>
      </c>
    </row>
    <row r="8290" ht="15.0" customHeight="1">
      <c r="A8290" s="2" t="s">
        <v>76</v>
      </c>
      <c r="B8290" s="5">
        <v>10438.0</v>
      </c>
      <c r="C8290" s="25">
        <v>42823.0</v>
      </c>
      <c r="D8290" s="4">
        <v>9.0</v>
      </c>
      <c r="E8290" s="2" t="s">
        <v>10</v>
      </c>
      <c r="F8290" s="19" t="s">
        <v>17629</v>
      </c>
      <c r="G8290" s="5" t="s">
        <v>17630</v>
      </c>
      <c r="H8290" s="26" t="s">
        <v>6511</v>
      </c>
      <c r="I8290" s="6" t="s">
        <v>251</v>
      </c>
    </row>
    <row r="8291" ht="15.0" customHeight="1">
      <c r="A8291" s="2" t="s">
        <v>76</v>
      </c>
      <c r="B8291" s="5">
        <v>10437.0</v>
      </c>
      <c r="C8291" s="25">
        <v>42823.0</v>
      </c>
      <c r="D8291" s="4">
        <v>9.0</v>
      </c>
      <c r="E8291" s="2" t="s">
        <v>10</v>
      </c>
      <c r="F8291" s="19" t="s">
        <v>17631</v>
      </c>
      <c r="G8291" s="5" t="s">
        <v>17632</v>
      </c>
      <c r="H8291" s="26" t="s">
        <v>6511</v>
      </c>
      <c r="I8291" s="6" t="s">
        <v>251</v>
      </c>
    </row>
    <row r="8292" ht="15.0" customHeight="1">
      <c r="A8292" s="2" t="s">
        <v>76</v>
      </c>
      <c r="B8292" s="5">
        <v>10436.0</v>
      </c>
      <c r="C8292" s="25">
        <v>42823.0</v>
      </c>
      <c r="D8292" s="4">
        <v>9.0</v>
      </c>
      <c r="E8292" s="2" t="s">
        <v>10</v>
      </c>
      <c r="F8292" s="19" t="s">
        <v>17633</v>
      </c>
      <c r="G8292" s="5" t="s">
        <v>17634</v>
      </c>
      <c r="H8292" s="26" t="s">
        <v>6656</v>
      </c>
      <c r="I8292" s="6" t="s">
        <v>251</v>
      </c>
    </row>
    <row r="8293" ht="15.0" customHeight="1">
      <c r="A8293" s="2" t="s">
        <v>82</v>
      </c>
      <c r="B8293" s="5">
        <v>3062.0</v>
      </c>
      <c r="C8293" s="25">
        <v>42823.0</v>
      </c>
      <c r="D8293" s="4">
        <v>9.0</v>
      </c>
      <c r="E8293" s="2" t="s">
        <v>10</v>
      </c>
      <c r="F8293" s="19" t="s">
        <v>17635</v>
      </c>
      <c r="G8293" s="5" t="s">
        <v>17636</v>
      </c>
      <c r="H8293" s="26" t="s">
        <v>6617</v>
      </c>
      <c r="I8293" s="6" t="s">
        <v>251</v>
      </c>
    </row>
    <row r="8294" ht="15.0" customHeight="1">
      <c r="A8294" s="2" t="s">
        <v>9</v>
      </c>
      <c r="B8294" s="5">
        <v>18959.0</v>
      </c>
      <c r="C8294" s="25">
        <v>42816.0</v>
      </c>
      <c r="D8294" s="4">
        <v>9.0</v>
      </c>
      <c r="E8294" s="2" t="s">
        <v>10</v>
      </c>
      <c r="F8294" s="19" t="s">
        <v>17637</v>
      </c>
      <c r="G8294" s="5" t="s">
        <v>17638</v>
      </c>
      <c r="H8294" s="26" t="s">
        <v>8813</v>
      </c>
      <c r="I8294" s="6" t="s">
        <v>251</v>
      </c>
    </row>
    <row r="8295" ht="15.0" customHeight="1">
      <c r="A8295" s="2" t="s">
        <v>9</v>
      </c>
      <c r="B8295" s="5">
        <v>18940.0</v>
      </c>
      <c r="C8295" s="25">
        <v>42816.0</v>
      </c>
      <c r="D8295" s="4">
        <v>8.0</v>
      </c>
      <c r="E8295" s="2" t="s">
        <v>10</v>
      </c>
      <c r="F8295" s="19" t="s">
        <v>17639</v>
      </c>
      <c r="G8295" s="5" t="s">
        <v>17640</v>
      </c>
      <c r="H8295" s="26" t="s">
        <v>6617</v>
      </c>
      <c r="I8295" s="6" t="s">
        <v>251</v>
      </c>
    </row>
    <row r="8296" ht="15.0" customHeight="1">
      <c r="A8296" s="2" t="s">
        <v>9</v>
      </c>
      <c r="B8296" s="5">
        <v>18939.0</v>
      </c>
      <c r="C8296" s="25">
        <v>42816.0</v>
      </c>
      <c r="D8296" s="4">
        <v>8.0</v>
      </c>
      <c r="E8296" s="2" t="s">
        <v>10</v>
      </c>
      <c r="F8296" s="19" t="s">
        <v>17641</v>
      </c>
      <c r="G8296" s="5" t="s">
        <v>17642</v>
      </c>
      <c r="H8296" s="26" t="s">
        <v>17643</v>
      </c>
      <c r="I8296" s="6" t="s">
        <v>251</v>
      </c>
    </row>
    <row r="8297" ht="15.0" customHeight="1">
      <c r="A8297" s="2" t="s">
        <v>9</v>
      </c>
      <c r="B8297" s="5">
        <v>18938.0</v>
      </c>
      <c r="C8297" s="25">
        <v>42816.0</v>
      </c>
      <c r="D8297" s="4">
        <v>8.0</v>
      </c>
      <c r="E8297" s="2" t="s">
        <v>10</v>
      </c>
      <c r="F8297" s="19" t="s">
        <v>17644</v>
      </c>
      <c r="G8297" s="5" t="s">
        <v>17645</v>
      </c>
      <c r="H8297" s="26" t="s">
        <v>6582</v>
      </c>
      <c r="I8297" s="6" t="s">
        <v>251</v>
      </c>
    </row>
    <row r="8298" ht="15.0" customHeight="1">
      <c r="A8298" s="2" t="s">
        <v>9</v>
      </c>
      <c r="B8298" s="5">
        <v>18937.0</v>
      </c>
      <c r="C8298" s="25">
        <v>42816.0</v>
      </c>
      <c r="D8298" s="4">
        <v>8.0</v>
      </c>
      <c r="E8298" s="2" t="s">
        <v>10</v>
      </c>
      <c r="F8298" s="19" t="s">
        <v>17646</v>
      </c>
      <c r="G8298" s="5" t="s">
        <v>17647</v>
      </c>
      <c r="H8298" s="26" t="s">
        <v>7395</v>
      </c>
      <c r="I8298" s="6" t="s">
        <v>251</v>
      </c>
    </row>
    <row r="8299" ht="15.0" customHeight="1">
      <c r="A8299" s="2" t="s">
        <v>9</v>
      </c>
      <c r="B8299" s="5">
        <v>18936.0</v>
      </c>
      <c r="C8299" s="25">
        <v>42816.0</v>
      </c>
      <c r="D8299" s="4">
        <v>8.0</v>
      </c>
      <c r="E8299" s="2" t="s">
        <v>10</v>
      </c>
      <c r="F8299" s="19" t="s">
        <v>13805</v>
      </c>
      <c r="G8299" s="5" t="s">
        <v>17648</v>
      </c>
      <c r="H8299" s="26" t="s">
        <v>6693</v>
      </c>
      <c r="I8299" s="6" t="s">
        <v>251</v>
      </c>
    </row>
    <row r="8300" ht="15.0" customHeight="1">
      <c r="A8300" s="2" t="s">
        <v>9</v>
      </c>
      <c r="B8300" s="5">
        <v>18935.0</v>
      </c>
      <c r="C8300" s="25">
        <v>42816.0</v>
      </c>
      <c r="D8300" s="4">
        <v>8.0</v>
      </c>
      <c r="E8300" s="2" t="s">
        <v>10</v>
      </c>
      <c r="F8300" s="19" t="s">
        <v>17649</v>
      </c>
      <c r="G8300" s="5" t="s">
        <v>17650</v>
      </c>
      <c r="H8300" s="26" t="s">
        <v>6779</v>
      </c>
      <c r="I8300" s="6" t="s">
        <v>251</v>
      </c>
    </row>
    <row r="8301" ht="15.0" customHeight="1">
      <c r="A8301" s="2" t="s">
        <v>9</v>
      </c>
      <c r="B8301" s="5">
        <v>18934.0</v>
      </c>
      <c r="C8301" s="25">
        <v>42816.0</v>
      </c>
      <c r="D8301" s="4">
        <v>8.0</v>
      </c>
      <c r="E8301" s="2" t="s">
        <v>10</v>
      </c>
      <c r="F8301" s="19" t="s">
        <v>17651</v>
      </c>
      <c r="G8301" s="5" t="s">
        <v>17652</v>
      </c>
      <c r="H8301" s="26" t="s">
        <v>6779</v>
      </c>
      <c r="I8301" s="6" t="s">
        <v>251</v>
      </c>
    </row>
    <row r="8302" ht="15.0" customHeight="1">
      <c r="A8302" s="2" t="s">
        <v>9</v>
      </c>
      <c r="B8302" s="5">
        <v>18933.0</v>
      </c>
      <c r="C8302" s="25">
        <v>42816.0</v>
      </c>
      <c r="D8302" s="4">
        <v>8.0</v>
      </c>
      <c r="E8302" s="2" t="s">
        <v>10</v>
      </c>
      <c r="F8302" s="19" t="s">
        <v>17653</v>
      </c>
      <c r="G8302" s="5" t="s">
        <v>17654</v>
      </c>
      <c r="H8302" s="26" t="s">
        <v>6582</v>
      </c>
      <c r="I8302" s="6" t="s">
        <v>251</v>
      </c>
    </row>
    <row r="8303" ht="15.0" customHeight="1">
      <c r="A8303" s="2" t="s">
        <v>9</v>
      </c>
      <c r="B8303" s="5">
        <v>18932.0</v>
      </c>
      <c r="C8303" s="25">
        <v>42816.0</v>
      </c>
      <c r="D8303" s="4">
        <v>8.0</v>
      </c>
      <c r="E8303" s="2" t="s">
        <v>10</v>
      </c>
      <c r="F8303" s="19" t="s">
        <v>17655</v>
      </c>
      <c r="G8303" s="5" t="s">
        <v>17656</v>
      </c>
      <c r="H8303" s="26" t="s">
        <v>6787</v>
      </c>
      <c r="I8303" s="6" t="s">
        <v>251</v>
      </c>
    </row>
    <row r="8304" ht="15.0" customHeight="1">
      <c r="A8304" s="2" t="s">
        <v>9</v>
      </c>
      <c r="B8304" s="5">
        <v>18931.0</v>
      </c>
      <c r="C8304" s="25">
        <v>42816.0</v>
      </c>
      <c r="D8304" s="4">
        <v>8.0</v>
      </c>
      <c r="E8304" s="2" t="s">
        <v>10</v>
      </c>
      <c r="F8304" s="19" t="s">
        <v>17657</v>
      </c>
      <c r="G8304" s="5" t="s">
        <v>17658</v>
      </c>
      <c r="H8304" s="26" t="s">
        <v>17659</v>
      </c>
      <c r="I8304" s="6" t="s">
        <v>251</v>
      </c>
    </row>
    <row r="8305" ht="15.0" customHeight="1">
      <c r="A8305" s="2" t="s">
        <v>9</v>
      </c>
      <c r="B8305" s="5">
        <v>18930.0</v>
      </c>
      <c r="C8305" s="25">
        <v>42816.0</v>
      </c>
      <c r="D8305" s="4">
        <v>8.0</v>
      </c>
      <c r="E8305" s="2" t="s">
        <v>10</v>
      </c>
      <c r="F8305" s="19" t="s">
        <v>17660</v>
      </c>
      <c r="G8305" s="5" t="s">
        <v>17661</v>
      </c>
      <c r="H8305" s="26" t="s">
        <v>17662</v>
      </c>
      <c r="I8305" s="6" t="s">
        <v>251</v>
      </c>
    </row>
    <row r="8306" ht="15.0" customHeight="1">
      <c r="A8306" s="2" t="s">
        <v>9</v>
      </c>
      <c r="B8306" s="5">
        <v>18929.0</v>
      </c>
      <c r="C8306" s="25">
        <v>42816.0</v>
      </c>
      <c r="D8306" s="4">
        <v>8.0</v>
      </c>
      <c r="E8306" s="2" t="s">
        <v>10</v>
      </c>
      <c r="F8306" s="19" t="s">
        <v>17663</v>
      </c>
      <c r="G8306" s="5" t="s">
        <v>17664</v>
      </c>
      <c r="H8306" s="26" t="s">
        <v>17665</v>
      </c>
      <c r="I8306" s="6" t="s">
        <v>251</v>
      </c>
    </row>
    <row r="8307" ht="15.0" customHeight="1">
      <c r="A8307" s="2" t="s">
        <v>9</v>
      </c>
      <c r="B8307" s="5">
        <v>18928.0</v>
      </c>
      <c r="C8307" s="25">
        <v>42816.0</v>
      </c>
      <c r="D8307" s="4">
        <v>8.0</v>
      </c>
      <c r="E8307" s="2" t="s">
        <v>10</v>
      </c>
      <c r="F8307" s="19" t="s">
        <v>17666</v>
      </c>
      <c r="G8307" s="5" t="s">
        <v>17667</v>
      </c>
      <c r="H8307" s="26" t="s">
        <v>9813</v>
      </c>
      <c r="I8307" s="6" t="s">
        <v>251</v>
      </c>
    </row>
    <row r="8308" ht="15.0" customHeight="1">
      <c r="A8308" s="2" t="s">
        <v>9</v>
      </c>
      <c r="B8308" s="5">
        <v>18927.0</v>
      </c>
      <c r="C8308" s="25">
        <v>42816.0</v>
      </c>
      <c r="D8308" s="4">
        <v>8.0</v>
      </c>
      <c r="E8308" s="2" t="s">
        <v>10</v>
      </c>
      <c r="F8308" s="19" t="s">
        <v>17668</v>
      </c>
      <c r="G8308" s="5" t="s">
        <v>17669</v>
      </c>
      <c r="H8308" s="26" t="s">
        <v>6601</v>
      </c>
      <c r="I8308" s="6" t="s">
        <v>251</v>
      </c>
    </row>
    <row r="8309" ht="15.0" customHeight="1">
      <c r="A8309" s="2" t="s">
        <v>9</v>
      </c>
      <c r="B8309" s="5">
        <v>18926.0</v>
      </c>
      <c r="C8309" s="25">
        <v>42816.0</v>
      </c>
      <c r="D8309" s="4">
        <v>8.0</v>
      </c>
      <c r="E8309" s="2" t="s">
        <v>10</v>
      </c>
      <c r="F8309" s="19" t="s">
        <v>17670</v>
      </c>
      <c r="G8309" s="5" t="s">
        <v>17671</v>
      </c>
      <c r="H8309" s="26" t="s">
        <v>17672</v>
      </c>
      <c r="I8309" s="6" t="s">
        <v>251</v>
      </c>
    </row>
    <row r="8310" ht="15.0" customHeight="1">
      <c r="A8310" s="2" t="s">
        <v>9</v>
      </c>
      <c r="B8310" s="5">
        <v>18925.0</v>
      </c>
      <c r="C8310" s="25">
        <v>42816.0</v>
      </c>
      <c r="D8310" s="4">
        <v>8.0</v>
      </c>
      <c r="E8310" s="2" t="s">
        <v>10</v>
      </c>
      <c r="F8310" s="19" t="s">
        <v>17673</v>
      </c>
      <c r="G8310" s="5" t="s">
        <v>17674</v>
      </c>
      <c r="H8310" s="26" t="s">
        <v>6840</v>
      </c>
      <c r="I8310" s="6" t="s">
        <v>251</v>
      </c>
    </row>
    <row r="8311" ht="15.0" customHeight="1">
      <c r="A8311" s="2" t="s">
        <v>9</v>
      </c>
      <c r="B8311" s="5">
        <v>18924.0</v>
      </c>
      <c r="C8311" s="25">
        <v>42816.0</v>
      </c>
      <c r="D8311" s="4">
        <v>8.0</v>
      </c>
      <c r="E8311" s="2" t="s">
        <v>10</v>
      </c>
      <c r="F8311" s="19" t="s">
        <v>17675</v>
      </c>
      <c r="G8311" s="5" t="s">
        <v>17676</v>
      </c>
      <c r="H8311" s="26" t="s">
        <v>6840</v>
      </c>
      <c r="I8311" s="6" t="s">
        <v>251</v>
      </c>
    </row>
    <row r="8312" ht="15.0" customHeight="1">
      <c r="A8312" s="2" t="s">
        <v>9</v>
      </c>
      <c r="B8312" s="5">
        <v>18923.0</v>
      </c>
      <c r="C8312" s="25">
        <v>42816.0</v>
      </c>
      <c r="D8312" s="4">
        <v>8.0</v>
      </c>
      <c r="E8312" s="2" t="s">
        <v>10</v>
      </c>
      <c r="F8312" s="19" t="s">
        <v>17677</v>
      </c>
      <c r="G8312" s="5" t="s">
        <v>17678</v>
      </c>
      <c r="H8312" s="26" t="s">
        <v>6582</v>
      </c>
      <c r="I8312" s="6" t="s">
        <v>251</v>
      </c>
    </row>
    <row r="8313" ht="15.0" customHeight="1">
      <c r="A8313" s="2" t="s">
        <v>9</v>
      </c>
      <c r="B8313" s="5">
        <v>18922.0</v>
      </c>
      <c r="C8313" s="25">
        <v>42816.0</v>
      </c>
      <c r="D8313" s="4">
        <v>8.0</v>
      </c>
      <c r="E8313" s="2" t="s">
        <v>10</v>
      </c>
      <c r="F8313" s="19" t="s">
        <v>17679</v>
      </c>
      <c r="G8313" s="5" t="s">
        <v>17680</v>
      </c>
      <c r="H8313" s="26" t="s">
        <v>17681</v>
      </c>
      <c r="I8313" s="6" t="s">
        <v>251</v>
      </c>
    </row>
    <row r="8314" ht="15.0" customHeight="1">
      <c r="A8314" s="2" t="s">
        <v>9</v>
      </c>
      <c r="B8314" s="5">
        <v>18921.0</v>
      </c>
      <c r="C8314" s="25">
        <v>42816.0</v>
      </c>
      <c r="D8314" s="4">
        <v>8.0</v>
      </c>
      <c r="E8314" s="2" t="s">
        <v>10</v>
      </c>
      <c r="F8314" s="19" t="s">
        <v>17682</v>
      </c>
      <c r="G8314" s="5" t="s">
        <v>17683</v>
      </c>
      <c r="H8314" s="26" t="s">
        <v>17684</v>
      </c>
      <c r="I8314" s="6" t="s">
        <v>251</v>
      </c>
    </row>
    <row r="8315" ht="15.0" customHeight="1">
      <c r="A8315" s="2" t="s">
        <v>9</v>
      </c>
      <c r="B8315" s="5">
        <v>18920.0</v>
      </c>
      <c r="C8315" s="25">
        <v>42816.0</v>
      </c>
      <c r="D8315" s="4">
        <v>8.0</v>
      </c>
      <c r="E8315" s="2" t="s">
        <v>10</v>
      </c>
      <c r="F8315" s="19" t="s">
        <v>17685</v>
      </c>
      <c r="G8315" s="5" t="s">
        <v>17686</v>
      </c>
      <c r="H8315" s="26" t="s">
        <v>15960</v>
      </c>
      <c r="I8315" s="6" t="s">
        <v>251</v>
      </c>
    </row>
    <row r="8316" ht="15.0" customHeight="1">
      <c r="A8316" s="2" t="s">
        <v>9</v>
      </c>
      <c r="B8316" s="5">
        <v>18919.0</v>
      </c>
      <c r="C8316" s="25">
        <v>42816.0</v>
      </c>
      <c r="D8316" s="4">
        <v>8.0</v>
      </c>
      <c r="E8316" s="2" t="s">
        <v>10</v>
      </c>
      <c r="F8316" s="19" t="s">
        <v>17687</v>
      </c>
      <c r="G8316" s="5" t="s">
        <v>17688</v>
      </c>
      <c r="H8316" s="26" t="s">
        <v>6709</v>
      </c>
      <c r="I8316" s="6" t="s">
        <v>251</v>
      </c>
    </row>
    <row r="8317" ht="15.0" customHeight="1">
      <c r="A8317" s="2" t="s">
        <v>9</v>
      </c>
      <c r="B8317" s="5">
        <v>18918.0</v>
      </c>
      <c r="C8317" s="25">
        <v>42816.0</v>
      </c>
      <c r="D8317" s="4">
        <v>8.0</v>
      </c>
      <c r="E8317" s="2" t="s">
        <v>10</v>
      </c>
      <c r="F8317" s="19" t="s">
        <v>17689</v>
      </c>
      <c r="G8317" s="5" t="s">
        <v>17690</v>
      </c>
      <c r="H8317" s="26" t="s">
        <v>6704</v>
      </c>
      <c r="I8317" s="6" t="s">
        <v>251</v>
      </c>
    </row>
    <row r="8318" ht="15.0" customHeight="1">
      <c r="A8318" s="2" t="s">
        <v>9</v>
      </c>
      <c r="B8318" s="5">
        <v>18917.0</v>
      </c>
      <c r="C8318" s="25">
        <v>42816.0</v>
      </c>
      <c r="D8318" s="4">
        <v>8.0</v>
      </c>
      <c r="E8318" s="2" t="s">
        <v>10</v>
      </c>
      <c r="F8318" s="19" t="s">
        <v>17691</v>
      </c>
      <c r="G8318" s="5" t="s">
        <v>17692</v>
      </c>
      <c r="H8318" s="26" t="s">
        <v>6704</v>
      </c>
      <c r="I8318" s="6" t="s">
        <v>251</v>
      </c>
    </row>
    <row r="8319" ht="15.0" customHeight="1">
      <c r="A8319" s="2" t="s">
        <v>9</v>
      </c>
      <c r="B8319" s="5">
        <v>18916.0</v>
      </c>
      <c r="C8319" s="25">
        <v>42816.0</v>
      </c>
      <c r="D8319" s="4">
        <v>8.0</v>
      </c>
      <c r="E8319" s="2" t="s">
        <v>10</v>
      </c>
      <c r="F8319" s="19" t="s">
        <v>17693</v>
      </c>
      <c r="G8319" s="5" t="s">
        <v>17694</v>
      </c>
      <c r="H8319" s="26" t="s">
        <v>6582</v>
      </c>
      <c r="I8319" s="6" t="s">
        <v>251</v>
      </c>
    </row>
    <row r="8320" ht="15.0" customHeight="1">
      <c r="A8320" s="2" t="s">
        <v>9</v>
      </c>
      <c r="B8320" s="5">
        <v>18915.0</v>
      </c>
      <c r="C8320" s="25">
        <v>42816.0</v>
      </c>
      <c r="D8320" s="4">
        <v>8.0</v>
      </c>
      <c r="E8320" s="2" t="s">
        <v>10</v>
      </c>
      <c r="F8320" s="19" t="s">
        <v>17695</v>
      </c>
      <c r="G8320" s="5" t="s">
        <v>17696</v>
      </c>
      <c r="H8320" s="26" t="s">
        <v>6768</v>
      </c>
      <c r="I8320" s="6" t="s">
        <v>251</v>
      </c>
    </row>
    <row r="8321" ht="15.0" customHeight="1">
      <c r="A8321" s="2" t="s">
        <v>9</v>
      </c>
      <c r="B8321" s="5">
        <v>18914.0</v>
      </c>
      <c r="C8321" s="25">
        <v>42816.0</v>
      </c>
      <c r="D8321" s="4">
        <v>8.0</v>
      </c>
      <c r="E8321" s="2" t="s">
        <v>10</v>
      </c>
      <c r="F8321" s="19" t="s">
        <v>17697</v>
      </c>
      <c r="G8321" s="5" t="s">
        <v>17698</v>
      </c>
      <c r="H8321" s="26" t="s">
        <v>6587</v>
      </c>
      <c r="I8321" s="6" t="s">
        <v>251</v>
      </c>
    </row>
    <row r="8322" ht="15.0" customHeight="1">
      <c r="A8322" s="2" t="s">
        <v>9</v>
      </c>
      <c r="B8322" s="5">
        <v>18913.0</v>
      </c>
      <c r="C8322" s="25">
        <v>42816.0</v>
      </c>
      <c r="D8322" s="4">
        <v>8.0</v>
      </c>
      <c r="E8322" s="2" t="s">
        <v>10</v>
      </c>
      <c r="F8322" s="19" t="s">
        <v>17699</v>
      </c>
      <c r="G8322" s="5" t="s">
        <v>17700</v>
      </c>
      <c r="H8322" s="26" t="s">
        <v>6587</v>
      </c>
      <c r="I8322" s="6" t="s">
        <v>251</v>
      </c>
    </row>
    <row r="8323" ht="15.0" customHeight="1">
      <c r="A8323" s="2" t="s">
        <v>9</v>
      </c>
      <c r="B8323" s="5">
        <v>18912.0</v>
      </c>
      <c r="C8323" s="25">
        <v>42816.0</v>
      </c>
      <c r="D8323" s="4">
        <v>8.0</v>
      </c>
      <c r="E8323" s="2" t="s">
        <v>10</v>
      </c>
      <c r="F8323" s="19" t="s">
        <v>17701</v>
      </c>
      <c r="G8323" s="5" t="s">
        <v>17702</v>
      </c>
      <c r="H8323" s="26" t="s">
        <v>6525</v>
      </c>
      <c r="I8323" s="6" t="s">
        <v>251</v>
      </c>
    </row>
    <row r="8324" ht="15.0" customHeight="1">
      <c r="A8324" s="2" t="s">
        <v>9</v>
      </c>
      <c r="B8324" s="5">
        <v>18911.0</v>
      </c>
      <c r="C8324" s="25">
        <v>42816.0</v>
      </c>
      <c r="D8324" s="4">
        <v>8.0</v>
      </c>
      <c r="E8324" s="2" t="s">
        <v>10</v>
      </c>
      <c r="F8324" s="19" t="s">
        <v>17703</v>
      </c>
      <c r="G8324" s="5" t="s">
        <v>17704</v>
      </c>
      <c r="H8324" s="26" t="s">
        <v>6525</v>
      </c>
      <c r="I8324" s="6" t="s">
        <v>251</v>
      </c>
    </row>
    <row r="8325" ht="15.0" customHeight="1">
      <c r="A8325" s="2" t="s">
        <v>76</v>
      </c>
      <c r="B8325" s="5">
        <v>10435.0</v>
      </c>
      <c r="C8325" s="25">
        <v>42816.0</v>
      </c>
      <c r="D8325" s="4">
        <v>8.0</v>
      </c>
      <c r="E8325" s="2" t="s">
        <v>10</v>
      </c>
      <c r="F8325" s="19" t="s">
        <v>17705</v>
      </c>
      <c r="G8325" s="5" t="s">
        <v>17706</v>
      </c>
      <c r="H8325" s="26" t="s">
        <v>6511</v>
      </c>
      <c r="I8325" s="6" t="s">
        <v>251</v>
      </c>
    </row>
    <row r="8326" ht="15.0" customHeight="1">
      <c r="A8326" s="2" t="s">
        <v>76</v>
      </c>
      <c r="B8326" s="5">
        <v>10434.0</v>
      </c>
      <c r="C8326" s="25">
        <v>42816.0</v>
      </c>
      <c r="D8326" s="4">
        <v>8.0</v>
      </c>
      <c r="E8326" s="2" t="s">
        <v>10</v>
      </c>
      <c r="F8326" s="19" t="s">
        <v>17707</v>
      </c>
      <c r="G8326" s="5" t="s">
        <v>17708</v>
      </c>
      <c r="H8326" s="26" t="s">
        <v>6511</v>
      </c>
      <c r="I8326" s="6" t="s">
        <v>251</v>
      </c>
    </row>
    <row r="8327" ht="15.0" customHeight="1">
      <c r="A8327" s="2" t="s">
        <v>76</v>
      </c>
      <c r="B8327" s="5">
        <v>10433.0</v>
      </c>
      <c r="C8327" s="25">
        <v>42816.0</v>
      </c>
      <c r="D8327" s="4">
        <v>8.0</v>
      </c>
      <c r="E8327" s="2" t="s">
        <v>10</v>
      </c>
      <c r="F8327" s="19" t="s">
        <v>17709</v>
      </c>
      <c r="G8327" s="5" t="s">
        <v>17710</v>
      </c>
      <c r="H8327" s="26" t="s">
        <v>6511</v>
      </c>
      <c r="I8327" s="6" t="s">
        <v>251</v>
      </c>
    </row>
    <row r="8328" ht="15.0" customHeight="1">
      <c r="A8328" s="2" t="s">
        <v>82</v>
      </c>
      <c r="B8328" s="5">
        <v>3061.0</v>
      </c>
      <c r="C8328" s="25">
        <v>42816.0</v>
      </c>
      <c r="D8328" s="4">
        <v>8.0</v>
      </c>
      <c r="E8328" s="2" t="s">
        <v>10</v>
      </c>
      <c r="F8328" s="19" t="s">
        <v>17711</v>
      </c>
      <c r="G8328" s="5" t="s">
        <v>17712</v>
      </c>
      <c r="H8328" s="26" t="s">
        <v>6511</v>
      </c>
      <c r="I8328" s="6" t="s">
        <v>251</v>
      </c>
    </row>
    <row r="8329" ht="15.0" customHeight="1">
      <c r="A8329" s="2" t="s">
        <v>9</v>
      </c>
      <c r="B8329" s="5">
        <v>18910.0</v>
      </c>
      <c r="C8329" s="25">
        <v>42809.0</v>
      </c>
      <c r="D8329" s="4">
        <v>7.0</v>
      </c>
      <c r="E8329" s="2" t="s">
        <v>10</v>
      </c>
      <c r="F8329" s="19" t="s">
        <v>17713</v>
      </c>
      <c r="G8329" s="5" t="s">
        <v>17714</v>
      </c>
      <c r="H8329" s="26" t="s">
        <v>17715</v>
      </c>
      <c r="I8329" s="6" t="s">
        <v>251</v>
      </c>
    </row>
    <row r="8330" ht="15.0" customHeight="1">
      <c r="A8330" s="2" t="s">
        <v>9</v>
      </c>
      <c r="B8330" s="5">
        <v>18909.0</v>
      </c>
      <c r="C8330" s="25">
        <v>42809.0</v>
      </c>
      <c r="D8330" s="4">
        <v>7.0</v>
      </c>
      <c r="E8330" s="2" t="s">
        <v>10</v>
      </c>
      <c r="F8330" s="19" t="s">
        <v>17716</v>
      </c>
      <c r="G8330" s="5" t="s">
        <v>17717</v>
      </c>
      <c r="H8330" s="26" t="s">
        <v>6582</v>
      </c>
      <c r="I8330" s="6" t="s">
        <v>251</v>
      </c>
    </row>
    <row r="8331" ht="15.0" customHeight="1">
      <c r="A8331" s="2" t="s">
        <v>9</v>
      </c>
      <c r="B8331" s="5">
        <v>18908.0</v>
      </c>
      <c r="C8331" s="25">
        <v>42809.0</v>
      </c>
      <c r="D8331" s="4">
        <v>7.0</v>
      </c>
      <c r="E8331" s="2" t="s">
        <v>10</v>
      </c>
      <c r="F8331" s="19" t="s">
        <v>17718</v>
      </c>
      <c r="G8331" s="5" t="s">
        <v>17719</v>
      </c>
      <c r="H8331" s="26" t="s">
        <v>10906</v>
      </c>
      <c r="I8331" s="6" t="s">
        <v>251</v>
      </c>
    </row>
    <row r="8332" ht="15.0" customHeight="1">
      <c r="A8332" s="2" t="s">
        <v>9</v>
      </c>
      <c r="B8332" s="5">
        <v>18907.0</v>
      </c>
      <c r="C8332" s="25">
        <v>42809.0</v>
      </c>
      <c r="D8332" s="4">
        <v>7.0</v>
      </c>
      <c r="E8332" s="2" t="s">
        <v>10</v>
      </c>
      <c r="F8332" s="19" t="s">
        <v>17720</v>
      </c>
      <c r="G8332" s="5" t="s">
        <v>17721</v>
      </c>
      <c r="H8332" s="26" t="s">
        <v>6582</v>
      </c>
      <c r="I8332" s="6" t="s">
        <v>251</v>
      </c>
    </row>
    <row r="8333" ht="15.0" customHeight="1">
      <c r="A8333" s="2" t="s">
        <v>9</v>
      </c>
      <c r="B8333" s="5">
        <v>18906.0</v>
      </c>
      <c r="C8333" s="25">
        <v>42809.0</v>
      </c>
      <c r="D8333" s="4">
        <v>7.0</v>
      </c>
      <c r="E8333" s="2" t="s">
        <v>10</v>
      </c>
      <c r="F8333" s="19" t="s">
        <v>17722</v>
      </c>
      <c r="G8333" s="5" t="s">
        <v>17723</v>
      </c>
      <c r="H8333" s="26" t="s">
        <v>6582</v>
      </c>
      <c r="I8333" s="6" t="s">
        <v>251</v>
      </c>
    </row>
    <row r="8334" ht="15.0" customHeight="1">
      <c r="A8334" s="2" t="s">
        <v>9</v>
      </c>
      <c r="B8334" s="5">
        <v>18905.0</v>
      </c>
      <c r="C8334" s="25">
        <v>42809.0</v>
      </c>
      <c r="D8334" s="4">
        <v>7.0</v>
      </c>
      <c r="E8334" s="2" t="s">
        <v>10</v>
      </c>
      <c r="F8334" s="19" t="s">
        <v>17724</v>
      </c>
      <c r="G8334" s="5" t="s">
        <v>17725</v>
      </c>
      <c r="H8334" s="26" t="s">
        <v>10906</v>
      </c>
      <c r="I8334" s="6" t="s">
        <v>251</v>
      </c>
    </row>
    <row r="8335" ht="15.0" customHeight="1">
      <c r="A8335" s="2" t="s">
        <v>9</v>
      </c>
      <c r="B8335" s="5">
        <v>18904.0</v>
      </c>
      <c r="C8335" s="25">
        <v>42809.0</v>
      </c>
      <c r="D8335" s="4">
        <v>7.0</v>
      </c>
      <c r="E8335" s="2" t="s">
        <v>10</v>
      </c>
      <c r="F8335" s="19" t="s">
        <v>17726</v>
      </c>
      <c r="G8335" s="5" t="s">
        <v>17727</v>
      </c>
      <c r="H8335" s="26" t="s">
        <v>7975</v>
      </c>
      <c r="I8335" s="6" t="s">
        <v>251</v>
      </c>
    </row>
    <row r="8336" ht="15.0" customHeight="1">
      <c r="A8336" s="2" t="s">
        <v>9</v>
      </c>
      <c r="B8336" s="5">
        <v>18903.0</v>
      </c>
      <c r="C8336" s="25">
        <v>42809.0</v>
      </c>
      <c r="D8336" s="4">
        <v>7.0</v>
      </c>
      <c r="E8336" s="2" t="s">
        <v>10</v>
      </c>
      <c r="F8336" s="19" t="s">
        <v>17728</v>
      </c>
      <c r="G8336" s="5" t="s">
        <v>17729</v>
      </c>
      <c r="H8336" s="26" t="s">
        <v>17730</v>
      </c>
      <c r="I8336" s="6" t="s">
        <v>251</v>
      </c>
    </row>
    <row r="8337" ht="15.0" customHeight="1">
      <c r="A8337" s="2" t="s">
        <v>9</v>
      </c>
      <c r="B8337" s="5">
        <v>18902.0</v>
      </c>
      <c r="C8337" s="25">
        <v>42809.0</v>
      </c>
      <c r="D8337" s="4">
        <v>7.0</v>
      </c>
      <c r="E8337" s="2" t="s">
        <v>10</v>
      </c>
      <c r="F8337" s="19" t="s">
        <v>17731</v>
      </c>
      <c r="G8337" s="5" t="s">
        <v>17732</v>
      </c>
      <c r="H8337" s="26" t="s">
        <v>6693</v>
      </c>
      <c r="I8337" s="6" t="s">
        <v>251</v>
      </c>
    </row>
    <row r="8338" ht="15.0" customHeight="1">
      <c r="A8338" s="2" t="s">
        <v>9</v>
      </c>
      <c r="B8338" s="5">
        <v>18901.0</v>
      </c>
      <c r="C8338" s="25">
        <v>42809.0</v>
      </c>
      <c r="D8338" s="4">
        <v>7.0</v>
      </c>
      <c r="E8338" s="2" t="s">
        <v>10</v>
      </c>
      <c r="F8338" s="19" t="s">
        <v>17733</v>
      </c>
      <c r="G8338" s="5" t="s">
        <v>17734</v>
      </c>
      <c r="H8338" s="26" t="s">
        <v>6604</v>
      </c>
      <c r="I8338" s="6" t="s">
        <v>251</v>
      </c>
    </row>
    <row r="8339" ht="15.0" customHeight="1">
      <c r="A8339" s="2" t="s">
        <v>9</v>
      </c>
      <c r="B8339" s="5">
        <v>18900.0</v>
      </c>
      <c r="C8339" s="25">
        <v>42809.0</v>
      </c>
      <c r="D8339" s="4">
        <v>7.0</v>
      </c>
      <c r="E8339" s="2" t="s">
        <v>10</v>
      </c>
      <c r="F8339" s="19" t="s">
        <v>17735</v>
      </c>
      <c r="G8339" s="5" t="s">
        <v>17736</v>
      </c>
      <c r="H8339" s="26" t="s">
        <v>6787</v>
      </c>
      <c r="I8339" s="6" t="s">
        <v>251</v>
      </c>
    </row>
    <row r="8340" ht="15.0" customHeight="1">
      <c r="A8340" s="2" t="s">
        <v>9</v>
      </c>
      <c r="B8340" s="5">
        <v>18899.0</v>
      </c>
      <c r="C8340" s="25">
        <v>42809.0</v>
      </c>
      <c r="D8340" s="4">
        <v>7.0</v>
      </c>
      <c r="E8340" s="2" t="s">
        <v>10</v>
      </c>
      <c r="F8340" s="19" t="s">
        <v>17737</v>
      </c>
      <c r="G8340" s="5" t="s">
        <v>17738</v>
      </c>
      <c r="H8340" s="26" t="s">
        <v>6787</v>
      </c>
      <c r="I8340" s="6" t="s">
        <v>251</v>
      </c>
    </row>
    <row r="8341" ht="15.0" customHeight="1">
      <c r="A8341" s="2" t="s">
        <v>9</v>
      </c>
      <c r="B8341" s="5">
        <v>18898.0</v>
      </c>
      <c r="C8341" s="25">
        <v>42809.0</v>
      </c>
      <c r="D8341" s="4">
        <v>7.0</v>
      </c>
      <c r="E8341" s="2" t="s">
        <v>10</v>
      </c>
      <c r="F8341" s="19" t="s">
        <v>17739</v>
      </c>
      <c r="G8341" s="5" t="s">
        <v>17740</v>
      </c>
      <c r="H8341" s="26" t="s">
        <v>7220</v>
      </c>
      <c r="I8341" s="6" t="s">
        <v>251</v>
      </c>
    </row>
    <row r="8342" ht="15.0" customHeight="1">
      <c r="A8342" s="2" t="s">
        <v>9</v>
      </c>
      <c r="B8342" s="5">
        <v>18897.0</v>
      </c>
      <c r="C8342" s="25">
        <v>42809.0</v>
      </c>
      <c r="D8342" s="4">
        <v>7.0</v>
      </c>
      <c r="E8342" s="2" t="s">
        <v>10</v>
      </c>
      <c r="F8342" s="19" t="s">
        <v>17741</v>
      </c>
      <c r="G8342" s="5" t="s">
        <v>17742</v>
      </c>
      <c r="H8342" s="26" t="s">
        <v>8392</v>
      </c>
      <c r="I8342" s="6" t="s">
        <v>251</v>
      </c>
    </row>
    <row r="8343" ht="15.0" customHeight="1">
      <c r="A8343" s="2" t="s">
        <v>9</v>
      </c>
      <c r="B8343" s="5">
        <v>18896.0</v>
      </c>
      <c r="C8343" s="25">
        <v>42809.0</v>
      </c>
      <c r="D8343" s="4">
        <v>7.0</v>
      </c>
      <c r="E8343" s="2" t="s">
        <v>10</v>
      </c>
      <c r="F8343" s="19" t="s">
        <v>17743</v>
      </c>
      <c r="G8343" s="5" t="s">
        <v>17744</v>
      </c>
      <c r="H8343" s="26" t="s">
        <v>6859</v>
      </c>
      <c r="I8343" s="6" t="s">
        <v>251</v>
      </c>
    </row>
    <row r="8344" ht="15.0" customHeight="1">
      <c r="A8344" s="2" t="s">
        <v>9</v>
      </c>
      <c r="B8344" s="5">
        <v>18895.0</v>
      </c>
      <c r="C8344" s="25">
        <v>42809.0</v>
      </c>
      <c r="D8344" s="4">
        <v>7.0</v>
      </c>
      <c r="E8344" s="2" t="s">
        <v>10</v>
      </c>
      <c r="F8344" s="19" t="s">
        <v>17745</v>
      </c>
      <c r="G8344" s="5" t="s">
        <v>17746</v>
      </c>
      <c r="H8344" s="26" t="s">
        <v>6859</v>
      </c>
      <c r="I8344" s="6" t="s">
        <v>251</v>
      </c>
    </row>
    <row r="8345" ht="15.0" customHeight="1">
      <c r="A8345" s="2" t="s">
        <v>9</v>
      </c>
      <c r="B8345" s="5">
        <v>18894.0</v>
      </c>
      <c r="C8345" s="25">
        <v>42809.0</v>
      </c>
      <c r="D8345" s="4">
        <v>7.0</v>
      </c>
      <c r="E8345" s="2" t="s">
        <v>10</v>
      </c>
      <c r="F8345" s="19" t="s">
        <v>17747</v>
      </c>
      <c r="G8345" s="5" t="s">
        <v>17748</v>
      </c>
      <c r="H8345" s="26" t="s">
        <v>6779</v>
      </c>
      <c r="I8345" s="6" t="s">
        <v>251</v>
      </c>
    </row>
    <row r="8346" ht="15.0" customHeight="1">
      <c r="A8346" s="2" t="s">
        <v>9</v>
      </c>
      <c r="B8346" s="5">
        <v>18893.0</v>
      </c>
      <c r="C8346" s="25">
        <v>42809.0</v>
      </c>
      <c r="D8346" s="4">
        <v>7.0</v>
      </c>
      <c r="E8346" s="2" t="s">
        <v>10</v>
      </c>
      <c r="F8346" s="19" t="s">
        <v>17749</v>
      </c>
      <c r="G8346" s="5" t="s">
        <v>17750</v>
      </c>
      <c r="H8346" s="26" t="s">
        <v>6779</v>
      </c>
      <c r="I8346" s="6" t="s">
        <v>251</v>
      </c>
    </row>
    <row r="8347" ht="15.0" customHeight="1">
      <c r="A8347" s="2" t="s">
        <v>9</v>
      </c>
      <c r="B8347" s="5">
        <v>18892.0</v>
      </c>
      <c r="C8347" s="25">
        <v>42809.0</v>
      </c>
      <c r="D8347" s="4">
        <v>7.0</v>
      </c>
      <c r="E8347" s="2" t="s">
        <v>10</v>
      </c>
      <c r="F8347" s="19" t="s">
        <v>17751</v>
      </c>
      <c r="G8347" s="5" t="s">
        <v>17752</v>
      </c>
      <c r="H8347" s="26" t="s">
        <v>6779</v>
      </c>
      <c r="I8347" s="6" t="s">
        <v>251</v>
      </c>
    </row>
    <row r="8348" ht="15.0" customHeight="1">
      <c r="A8348" s="2" t="s">
        <v>9</v>
      </c>
      <c r="B8348" s="5">
        <v>18891.0</v>
      </c>
      <c r="C8348" s="25">
        <v>42809.0</v>
      </c>
      <c r="D8348" s="4">
        <v>7.0</v>
      </c>
      <c r="E8348" s="2" t="s">
        <v>10</v>
      </c>
      <c r="F8348" s="19" t="s">
        <v>17753</v>
      </c>
      <c r="G8348" s="5" t="s">
        <v>17754</v>
      </c>
      <c r="H8348" s="26" t="s">
        <v>7128</v>
      </c>
      <c r="I8348" s="6" t="s">
        <v>251</v>
      </c>
    </row>
    <row r="8349" ht="15.0" customHeight="1">
      <c r="A8349" s="2" t="s">
        <v>9</v>
      </c>
      <c r="B8349" s="5">
        <v>18890.0</v>
      </c>
      <c r="C8349" s="25">
        <v>42809.0</v>
      </c>
      <c r="D8349" s="4">
        <v>7.0</v>
      </c>
      <c r="E8349" s="2" t="s">
        <v>10</v>
      </c>
      <c r="F8349" s="19" t="s">
        <v>17755</v>
      </c>
      <c r="G8349" s="5" t="s">
        <v>17756</v>
      </c>
      <c r="H8349" s="26" t="s">
        <v>6636</v>
      </c>
      <c r="I8349" s="6" t="s">
        <v>251</v>
      </c>
    </row>
    <row r="8350" ht="15.0" customHeight="1">
      <c r="A8350" s="2" t="s">
        <v>9</v>
      </c>
      <c r="B8350" s="5">
        <v>18889.0</v>
      </c>
      <c r="C8350" s="25">
        <v>42809.0</v>
      </c>
      <c r="D8350" s="4">
        <v>7.0</v>
      </c>
      <c r="E8350" s="2" t="s">
        <v>10</v>
      </c>
      <c r="F8350" s="19" t="s">
        <v>17757</v>
      </c>
      <c r="G8350" s="5" t="s">
        <v>17758</v>
      </c>
      <c r="H8350" s="26" t="s">
        <v>6636</v>
      </c>
      <c r="I8350" s="6" t="s">
        <v>251</v>
      </c>
    </row>
    <row r="8351" ht="15.0" customHeight="1">
      <c r="A8351" s="2" t="s">
        <v>9</v>
      </c>
      <c r="B8351" s="5">
        <v>18888.0</v>
      </c>
      <c r="C8351" s="25">
        <v>42809.0</v>
      </c>
      <c r="D8351" s="4">
        <v>7.0</v>
      </c>
      <c r="E8351" s="2" t="s">
        <v>10</v>
      </c>
      <c r="F8351" s="19" t="s">
        <v>17759</v>
      </c>
      <c r="G8351" s="5" t="s">
        <v>17760</v>
      </c>
      <c r="H8351" s="26" t="s">
        <v>6636</v>
      </c>
      <c r="I8351" s="6" t="s">
        <v>251</v>
      </c>
    </row>
    <row r="8352" ht="15.0" customHeight="1">
      <c r="A8352" s="2" t="s">
        <v>9</v>
      </c>
      <c r="B8352" s="5">
        <v>18887.0</v>
      </c>
      <c r="C8352" s="25">
        <v>42809.0</v>
      </c>
      <c r="D8352" s="4">
        <v>7.0</v>
      </c>
      <c r="E8352" s="2" t="s">
        <v>10</v>
      </c>
      <c r="F8352" s="19" t="s">
        <v>17761</v>
      </c>
      <c r="G8352" s="5" t="s">
        <v>17762</v>
      </c>
      <c r="H8352" s="26" t="s">
        <v>13051</v>
      </c>
      <c r="I8352" s="6" t="s">
        <v>251</v>
      </c>
    </row>
    <row r="8353" ht="15.0" customHeight="1">
      <c r="A8353" s="2" t="s">
        <v>9</v>
      </c>
      <c r="B8353" s="5">
        <v>18886.0</v>
      </c>
      <c r="C8353" s="25">
        <v>42809.0</v>
      </c>
      <c r="D8353" s="4">
        <v>7.0</v>
      </c>
      <c r="E8353" s="2" t="s">
        <v>10</v>
      </c>
      <c r="F8353" s="19" t="s">
        <v>17763</v>
      </c>
      <c r="G8353" s="5" t="s">
        <v>17764</v>
      </c>
      <c r="H8353" s="26" t="s">
        <v>6862</v>
      </c>
      <c r="I8353" s="6" t="s">
        <v>251</v>
      </c>
    </row>
    <row r="8354" ht="15.0" customHeight="1">
      <c r="A8354" s="2" t="s">
        <v>9</v>
      </c>
      <c r="B8354" s="5">
        <v>18885.0</v>
      </c>
      <c r="C8354" s="25">
        <v>42809.0</v>
      </c>
      <c r="D8354" s="4">
        <v>7.0</v>
      </c>
      <c r="E8354" s="2" t="s">
        <v>10</v>
      </c>
      <c r="F8354" s="19" t="s">
        <v>17765</v>
      </c>
      <c r="G8354" s="5" t="s">
        <v>17766</v>
      </c>
      <c r="H8354" s="26" t="s">
        <v>6862</v>
      </c>
      <c r="I8354" s="6" t="s">
        <v>251</v>
      </c>
    </row>
    <row r="8355" ht="15.0" customHeight="1">
      <c r="A8355" s="2" t="s">
        <v>9</v>
      </c>
      <c r="B8355" s="5">
        <v>18884.0</v>
      </c>
      <c r="C8355" s="25">
        <v>42809.0</v>
      </c>
      <c r="D8355" s="4">
        <v>7.0</v>
      </c>
      <c r="E8355" s="2" t="s">
        <v>10</v>
      </c>
      <c r="F8355" s="19" t="s">
        <v>17767</v>
      </c>
      <c r="G8355" s="5" t="s">
        <v>17768</v>
      </c>
      <c r="H8355" s="26" t="s">
        <v>6582</v>
      </c>
      <c r="I8355" s="6" t="s">
        <v>251</v>
      </c>
    </row>
    <row r="8356" ht="15.0" customHeight="1">
      <c r="A8356" s="2" t="s">
        <v>9</v>
      </c>
      <c r="B8356" s="5">
        <v>18883.0</v>
      </c>
      <c r="C8356" s="25">
        <v>42809.0</v>
      </c>
      <c r="D8356" s="4">
        <v>7.0</v>
      </c>
      <c r="E8356" s="2" t="s">
        <v>10</v>
      </c>
      <c r="F8356" s="19" t="s">
        <v>17769</v>
      </c>
      <c r="G8356" s="5" t="s">
        <v>17770</v>
      </c>
      <c r="H8356" s="26" t="s">
        <v>8397</v>
      </c>
      <c r="I8356" s="6" t="s">
        <v>251</v>
      </c>
    </row>
    <row r="8357" ht="15.0" customHeight="1">
      <c r="A8357" s="2" t="s">
        <v>9</v>
      </c>
      <c r="B8357" s="5">
        <v>18882.0</v>
      </c>
      <c r="C8357" s="25">
        <v>42809.0</v>
      </c>
      <c r="D8357" s="4">
        <v>7.0</v>
      </c>
      <c r="E8357" s="2" t="s">
        <v>10</v>
      </c>
      <c r="F8357" s="19" t="s">
        <v>17771</v>
      </c>
      <c r="G8357" s="5" t="s">
        <v>17772</v>
      </c>
      <c r="H8357" s="26" t="s">
        <v>17773</v>
      </c>
      <c r="I8357" s="6" t="s">
        <v>251</v>
      </c>
    </row>
    <row r="8358" ht="15.0" customHeight="1">
      <c r="A8358" s="2" t="s">
        <v>9</v>
      </c>
      <c r="B8358" s="5">
        <v>18881.0</v>
      </c>
      <c r="C8358" s="25">
        <v>42809.0</v>
      </c>
      <c r="D8358" s="4">
        <v>7.0</v>
      </c>
      <c r="E8358" s="2" t="s">
        <v>10</v>
      </c>
      <c r="F8358" s="19" t="s">
        <v>17774</v>
      </c>
      <c r="G8358" s="5" t="s">
        <v>17775</v>
      </c>
      <c r="H8358" s="26" t="s">
        <v>7128</v>
      </c>
      <c r="I8358" s="6" t="s">
        <v>251</v>
      </c>
    </row>
    <row r="8359" ht="15.0" customHeight="1">
      <c r="A8359" s="2" t="s">
        <v>9</v>
      </c>
      <c r="B8359" s="5">
        <v>18880.0</v>
      </c>
      <c r="C8359" s="25">
        <v>42809.0</v>
      </c>
      <c r="D8359" s="4">
        <v>7.0</v>
      </c>
      <c r="E8359" s="2" t="s">
        <v>10</v>
      </c>
      <c r="F8359" s="19" t="s">
        <v>17776</v>
      </c>
      <c r="G8359" s="5" t="s">
        <v>17777</v>
      </c>
      <c r="H8359" s="26" t="s">
        <v>6582</v>
      </c>
      <c r="I8359" s="6" t="s">
        <v>251</v>
      </c>
    </row>
    <row r="8360" ht="15.0" customHeight="1">
      <c r="A8360" s="2" t="s">
        <v>9</v>
      </c>
      <c r="B8360" s="5">
        <v>18879.0</v>
      </c>
      <c r="C8360" s="25">
        <v>42809.0</v>
      </c>
      <c r="D8360" s="4">
        <v>7.0</v>
      </c>
      <c r="E8360" s="2" t="s">
        <v>10</v>
      </c>
      <c r="F8360" s="19" t="s">
        <v>17778</v>
      </c>
      <c r="G8360" s="5" t="s">
        <v>17779</v>
      </c>
      <c r="H8360" s="26" t="s">
        <v>6582</v>
      </c>
      <c r="I8360" s="6" t="s">
        <v>251</v>
      </c>
    </row>
    <row r="8361" ht="15.0" customHeight="1">
      <c r="A8361" s="2" t="s">
        <v>9</v>
      </c>
      <c r="B8361" s="5">
        <v>18878.0</v>
      </c>
      <c r="C8361" s="25">
        <v>42809.0</v>
      </c>
      <c r="D8361" s="4">
        <v>7.0</v>
      </c>
      <c r="E8361" s="2" t="s">
        <v>10</v>
      </c>
      <c r="F8361" s="19" t="s">
        <v>17780</v>
      </c>
      <c r="G8361" s="5" t="s">
        <v>17781</v>
      </c>
      <c r="H8361" s="26" t="s">
        <v>7975</v>
      </c>
      <c r="I8361" s="6" t="s">
        <v>251</v>
      </c>
    </row>
    <row r="8362" ht="15.0" customHeight="1">
      <c r="A8362" s="2" t="s">
        <v>9</v>
      </c>
      <c r="B8362" s="5">
        <v>18877.0</v>
      </c>
      <c r="C8362" s="25">
        <v>42809.0</v>
      </c>
      <c r="D8362" s="4">
        <v>7.0</v>
      </c>
      <c r="E8362" s="2" t="s">
        <v>10</v>
      </c>
      <c r="F8362" s="19" t="s">
        <v>17782</v>
      </c>
      <c r="G8362" s="5" t="s">
        <v>17783</v>
      </c>
      <c r="H8362" s="26" t="s">
        <v>7975</v>
      </c>
      <c r="I8362" s="6" t="s">
        <v>251</v>
      </c>
    </row>
    <row r="8363" ht="15.0" customHeight="1">
      <c r="A8363" s="2" t="s">
        <v>9</v>
      </c>
      <c r="B8363" s="5">
        <v>18876.0</v>
      </c>
      <c r="C8363" s="25">
        <v>42809.0</v>
      </c>
      <c r="D8363" s="4">
        <v>7.0</v>
      </c>
      <c r="E8363" s="2" t="s">
        <v>10</v>
      </c>
      <c r="F8363" s="19" t="s">
        <v>17784</v>
      </c>
      <c r="G8363" s="5" t="s">
        <v>17785</v>
      </c>
      <c r="H8363" s="26" t="s">
        <v>10906</v>
      </c>
      <c r="I8363" s="6" t="s">
        <v>251</v>
      </c>
    </row>
    <row r="8364" ht="15.0" customHeight="1">
      <c r="A8364" s="2" t="s">
        <v>9</v>
      </c>
      <c r="B8364" s="5">
        <v>18875.0</v>
      </c>
      <c r="C8364" s="25">
        <v>42809.0</v>
      </c>
      <c r="D8364" s="4">
        <v>7.0</v>
      </c>
      <c r="E8364" s="2" t="s">
        <v>10</v>
      </c>
      <c r="F8364" s="19" t="s">
        <v>17786</v>
      </c>
      <c r="G8364" s="5" t="s">
        <v>17787</v>
      </c>
      <c r="H8364" s="26" t="s">
        <v>6582</v>
      </c>
      <c r="I8364" s="6" t="s">
        <v>251</v>
      </c>
    </row>
    <row r="8365" ht="15.0" customHeight="1">
      <c r="A8365" s="2" t="s">
        <v>9</v>
      </c>
      <c r="B8365" s="5">
        <v>18874.0</v>
      </c>
      <c r="C8365" s="25">
        <v>42809.0</v>
      </c>
      <c r="D8365" s="4">
        <v>7.0</v>
      </c>
      <c r="E8365" s="2" t="s">
        <v>10</v>
      </c>
      <c r="F8365" s="19" t="s">
        <v>17788</v>
      </c>
      <c r="G8365" s="5" t="s">
        <v>17789</v>
      </c>
      <c r="H8365" s="26" t="s">
        <v>8269</v>
      </c>
      <c r="I8365" s="6" t="s">
        <v>251</v>
      </c>
    </row>
    <row r="8366" ht="15.0" customHeight="1">
      <c r="A8366" s="2" t="s">
        <v>76</v>
      </c>
      <c r="B8366" s="5">
        <v>10432.0</v>
      </c>
      <c r="C8366" s="25">
        <v>42809.0</v>
      </c>
      <c r="D8366" s="4">
        <v>7.0</v>
      </c>
      <c r="E8366" s="2" t="s">
        <v>10</v>
      </c>
      <c r="F8366" s="19" t="s">
        <v>17790</v>
      </c>
      <c r="G8366" s="5" t="s">
        <v>17791</v>
      </c>
      <c r="H8366" s="26" t="s">
        <v>6656</v>
      </c>
      <c r="I8366" s="6" t="s">
        <v>251</v>
      </c>
    </row>
    <row r="8367" ht="15.0" customHeight="1">
      <c r="A8367" s="2" t="s">
        <v>76</v>
      </c>
      <c r="B8367" s="5">
        <v>10431.0</v>
      </c>
      <c r="C8367" s="25">
        <v>42809.0</v>
      </c>
      <c r="D8367" s="4">
        <v>7.0</v>
      </c>
      <c r="E8367" s="2" t="s">
        <v>10</v>
      </c>
      <c r="F8367" s="19" t="s">
        <v>17792</v>
      </c>
      <c r="G8367" s="5" t="s">
        <v>17793</v>
      </c>
      <c r="H8367" s="26" t="s">
        <v>6511</v>
      </c>
      <c r="I8367" s="6" t="s">
        <v>251</v>
      </c>
    </row>
    <row r="8368" ht="15.0" customHeight="1">
      <c r="A8368" s="2" t="s">
        <v>82</v>
      </c>
      <c r="B8368" s="5">
        <v>3060.0</v>
      </c>
      <c r="C8368" s="25">
        <v>42809.0</v>
      </c>
      <c r="D8368" s="4">
        <v>7.0</v>
      </c>
      <c r="E8368" s="2" t="s">
        <v>10</v>
      </c>
      <c r="F8368" s="19" t="s">
        <v>17794</v>
      </c>
      <c r="G8368" s="5" t="s">
        <v>17795</v>
      </c>
      <c r="H8368" s="26" t="s">
        <v>6840</v>
      </c>
      <c r="I8368" s="6" t="s">
        <v>251</v>
      </c>
    </row>
    <row r="8369" ht="15.0" customHeight="1">
      <c r="A8369" s="2" t="s">
        <v>82</v>
      </c>
      <c r="B8369" s="5">
        <v>3059.0</v>
      </c>
      <c r="C8369" s="25">
        <v>42809.0</v>
      </c>
      <c r="D8369" s="4">
        <v>7.0</v>
      </c>
      <c r="E8369" s="2" t="s">
        <v>10</v>
      </c>
      <c r="F8369" s="19" t="s">
        <v>17796</v>
      </c>
      <c r="G8369" s="5" t="s">
        <v>17797</v>
      </c>
      <c r="H8369" s="26" t="s">
        <v>6511</v>
      </c>
      <c r="I8369" s="6" t="s">
        <v>251</v>
      </c>
    </row>
    <row r="8370" ht="15.0" customHeight="1">
      <c r="A8370" s="2" t="s">
        <v>82</v>
      </c>
      <c r="B8370" s="5">
        <v>3058.0</v>
      </c>
      <c r="C8370" s="25">
        <v>42809.0</v>
      </c>
      <c r="D8370" s="4">
        <v>7.0</v>
      </c>
      <c r="E8370" s="2" t="s">
        <v>10</v>
      </c>
      <c r="F8370" s="19" t="s">
        <v>17798</v>
      </c>
      <c r="G8370" s="5" t="s">
        <v>17799</v>
      </c>
      <c r="H8370" s="26" t="s">
        <v>6511</v>
      </c>
      <c r="I8370" s="6" t="s">
        <v>251</v>
      </c>
    </row>
    <row r="8371" ht="15.0" customHeight="1">
      <c r="A8371" s="2" t="s">
        <v>82</v>
      </c>
      <c r="B8371" s="5">
        <v>3057.0</v>
      </c>
      <c r="C8371" s="25">
        <v>42809.0</v>
      </c>
      <c r="D8371" s="4">
        <v>7.0</v>
      </c>
      <c r="E8371" s="2" t="s">
        <v>10</v>
      </c>
      <c r="F8371" s="19" t="s">
        <v>17800</v>
      </c>
      <c r="G8371" s="5" t="s">
        <v>17801</v>
      </c>
      <c r="H8371" s="26" t="s">
        <v>6511</v>
      </c>
      <c r="I8371" s="6" t="s">
        <v>251</v>
      </c>
    </row>
    <row r="8372" ht="15.0" customHeight="1">
      <c r="A8372" s="2" t="s">
        <v>82</v>
      </c>
      <c r="B8372" s="5">
        <v>3056.0</v>
      </c>
      <c r="C8372" s="25">
        <v>42809.0</v>
      </c>
      <c r="D8372" s="4">
        <v>7.0</v>
      </c>
      <c r="E8372" s="2" t="s">
        <v>10</v>
      </c>
      <c r="F8372" s="19" t="s">
        <v>17802</v>
      </c>
      <c r="G8372" s="5" t="s">
        <v>17803</v>
      </c>
      <c r="H8372" s="26" t="s">
        <v>6511</v>
      </c>
      <c r="I8372" s="6" t="s">
        <v>251</v>
      </c>
    </row>
    <row r="8373" ht="15.0" customHeight="1">
      <c r="A8373" s="2" t="s">
        <v>82</v>
      </c>
      <c r="B8373" s="5">
        <v>3055.0</v>
      </c>
      <c r="C8373" s="25">
        <v>42809.0</v>
      </c>
      <c r="D8373" s="4">
        <v>7.0</v>
      </c>
      <c r="E8373" s="2" t="s">
        <v>10</v>
      </c>
      <c r="F8373" s="19" t="s">
        <v>17804</v>
      </c>
      <c r="G8373" s="5" t="s">
        <v>17805</v>
      </c>
      <c r="H8373" s="26" t="s">
        <v>6511</v>
      </c>
      <c r="I8373" s="6" t="s">
        <v>251</v>
      </c>
    </row>
    <row r="8374" ht="15.0" customHeight="1">
      <c r="A8374" s="2" t="s">
        <v>82</v>
      </c>
      <c r="B8374" s="5">
        <v>3054.0</v>
      </c>
      <c r="C8374" s="25">
        <v>42809.0</v>
      </c>
      <c r="D8374" s="4">
        <v>7.0</v>
      </c>
      <c r="E8374" s="2" t="s">
        <v>10</v>
      </c>
      <c r="F8374" s="19" t="s">
        <v>17806</v>
      </c>
      <c r="G8374" s="5" t="s">
        <v>17807</v>
      </c>
      <c r="H8374" s="26" t="s">
        <v>6511</v>
      </c>
      <c r="I8374" s="6" t="s">
        <v>251</v>
      </c>
    </row>
    <row r="8375" ht="15.0" customHeight="1">
      <c r="A8375" s="2" t="s">
        <v>82</v>
      </c>
      <c r="B8375" s="5">
        <v>3053.0</v>
      </c>
      <c r="C8375" s="25">
        <v>42809.0</v>
      </c>
      <c r="D8375" s="4">
        <v>7.0</v>
      </c>
      <c r="E8375" s="2" t="s">
        <v>10</v>
      </c>
      <c r="F8375" s="19" t="s">
        <v>17808</v>
      </c>
      <c r="G8375" s="5" t="s">
        <v>17809</v>
      </c>
      <c r="H8375" s="26" t="s">
        <v>6511</v>
      </c>
      <c r="I8375" s="6" t="s">
        <v>251</v>
      </c>
    </row>
    <row r="8376" ht="15.0" customHeight="1">
      <c r="A8376" s="2" t="s">
        <v>9</v>
      </c>
      <c r="B8376" s="5">
        <v>18873.0</v>
      </c>
      <c r="C8376" s="25">
        <v>42802.0</v>
      </c>
      <c r="D8376" s="4">
        <v>6.0</v>
      </c>
      <c r="E8376" s="2" t="s">
        <v>10</v>
      </c>
      <c r="F8376" s="19" t="s">
        <v>17810</v>
      </c>
      <c r="G8376" s="5" t="s">
        <v>17811</v>
      </c>
      <c r="H8376" s="26" t="s">
        <v>17812</v>
      </c>
      <c r="I8376" s="6" t="s">
        <v>251</v>
      </c>
    </row>
    <row r="8377" ht="15.0" customHeight="1">
      <c r="A8377" s="2" t="s">
        <v>9</v>
      </c>
      <c r="B8377" s="5">
        <v>18872.0</v>
      </c>
      <c r="C8377" s="25">
        <v>42802.0</v>
      </c>
      <c r="D8377" s="4">
        <v>6.0</v>
      </c>
      <c r="E8377" s="2" t="s">
        <v>10</v>
      </c>
      <c r="F8377" s="19" t="s">
        <v>17813</v>
      </c>
      <c r="G8377" s="5" t="s">
        <v>17814</v>
      </c>
      <c r="H8377" s="26" t="s">
        <v>17815</v>
      </c>
      <c r="I8377" s="6" t="s">
        <v>251</v>
      </c>
    </row>
    <row r="8378" ht="15.0" customHeight="1">
      <c r="A8378" s="2" t="s">
        <v>9</v>
      </c>
      <c r="B8378" s="5">
        <v>18871.0</v>
      </c>
      <c r="C8378" s="25">
        <v>42802.0</v>
      </c>
      <c r="D8378" s="4">
        <v>6.0</v>
      </c>
      <c r="E8378" s="2" t="s">
        <v>10</v>
      </c>
      <c r="F8378" s="19" t="s">
        <v>17816</v>
      </c>
      <c r="G8378" s="5" t="s">
        <v>17817</v>
      </c>
      <c r="H8378" s="26" t="s">
        <v>6851</v>
      </c>
      <c r="I8378" s="6" t="s">
        <v>251</v>
      </c>
    </row>
    <row r="8379" ht="15.0" customHeight="1">
      <c r="A8379" s="2" t="s">
        <v>9</v>
      </c>
      <c r="B8379" s="5">
        <v>18870.0</v>
      </c>
      <c r="C8379" s="25">
        <v>42802.0</v>
      </c>
      <c r="D8379" s="4">
        <v>6.0</v>
      </c>
      <c r="E8379" s="2" t="s">
        <v>10</v>
      </c>
      <c r="F8379" s="19" t="s">
        <v>17818</v>
      </c>
      <c r="G8379" s="5" t="s">
        <v>17819</v>
      </c>
      <c r="H8379" s="26" t="s">
        <v>6698</v>
      </c>
      <c r="I8379" s="6" t="s">
        <v>251</v>
      </c>
    </row>
    <row r="8380" ht="15.0" customHeight="1">
      <c r="A8380" s="2" t="s">
        <v>9</v>
      </c>
      <c r="B8380" s="5">
        <v>18869.0</v>
      </c>
      <c r="C8380" s="25">
        <v>42802.0</v>
      </c>
      <c r="D8380" s="4">
        <v>6.0</v>
      </c>
      <c r="E8380" s="2" t="s">
        <v>10</v>
      </c>
      <c r="F8380" s="19" t="s">
        <v>17820</v>
      </c>
      <c r="G8380" s="5" t="s">
        <v>17821</v>
      </c>
      <c r="H8380" s="26" t="s">
        <v>6648</v>
      </c>
      <c r="I8380" s="6" t="s">
        <v>251</v>
      </c>
    </row>
    <row r="8381" ht="15.0" customHeight="1">
      <c r="A8381" s="2" t="s">
        <v>9</v>
      </c>
      <c r="B8381" s="5">
        <v>18868.0</v>
      </c>
      <c r="C8381" s="25">
        <v>42802.0</v>
      </c>
      <c r="D8381" s="4">
        <v>6.0</v>
      </c>
      <c r="E8381" s="2" t="s">
        <v>10</v>
      </c>
      <c r="F8381" s="19" t="s">
        <v>17822</v>
      </c>
      <c r="G8381" s="5" t="s">
        <v>17823</v>
      </c>
      <c r="H8381" s="26" t="s">
        <v>10906</v>
      </c>
      <c r="I8381" s="6" t="s">
        <v>251</v>
      </c>
    </row>
    <row r="8382" ht="15.0" customHeight="1">
      <c r="A8382" s="2" t="s">
        <v>9</v>
      </c>
      <c r="B8382" s="5">
        <v>18867.0</v>
      </c>
      <c r="C8382" s="25">
        <v>42802.0</v>
      </c>
      <c r="D8382" s="4">
        <v>6.0</v>
      </c>
      <c r="E8382" s="2" t="s">
        <v>10</v>
      </c>
      <c r="F8382" s="19" t="s">
        <v>17824</v>
      </c>
      <c r="G8382" s="5" t="s">
        <v>17825</v>
      </c>
      <c r="H8382" s="26" t="s">
        <v>6587</v>
      </c>
      <c r="I8382" s="6" t="s">
        <v>251</v>
      </c>
    </row>
    <row r="8383" ht="15.0" customHeight="1">
      <c r="A8383" s="2" t="s">
        <v>9</v>
      </c>
      <c r="B8383" s="5">
        <v>18866.0</v>
      </c>
      <c r="C8383" s="25">
        <v>42802.0</v>
      </c>
      <c r="D8383" s="4">
        <v>6.0</v>
      </c>
      <c r="E8383" s="2" t="s">
        <v>10</v>
      </c>
      <c r="F8383" s="19" t="s">
        <v>17826</v>
      </c>
      <c r="G8383" s="5" t="s">
        <v>17827</v>
      </c>
      <c r="H8383" s="26" t="s">
        <v>6587</v>
      </c>
      <c r="I8383" s="6" t="s">
        <v>251</v>
      </c>
    </row>
    <row r="8384" ht="15.0" customHeight="1">
      <c r="A8384" s="2" t="s">
        <v>9</v>
      </c>
      <c r="B8384" s="5">
        <v>18865.0</v>
      </c>
      <c r="C8384" s="25">
        <v>42802.0</v>
      </c>
      <c r="D8384" s="4">
        <v>6.0</v>
      </c>
      <c r="E8384" s="2" t="s">
        <v>10</v>
      </c>
      <c r="F8384" s="19" t="s">
        <v>17828</v>
      </c>
      <c r="G8384" s="5" t="s">
        <v>17829</v>
      </c>
      <c r="H8384" s="26" t="s">
        <v>17830</v>
      </c>
      <c r="I8384" s="6" t="s">
        <v>251</v>
      </c>
    </row>
    <row r="8385" ht="15.0" customHeight="1">
      <c r="A8385" s="2" t="s">
        <v>9</v>
      </c>
      <c r="B8385" s="5">
        <v>18864.0</v>
      </c>
      <c r="C8385" s="25">
        <v>42802.0</v>
      </c>
      <c r="D8385" s="4">
        <v>6.0</v>
      </c>
      <c r="E8385" s="2" t="s">
        <v>10</v>
      </c>
      <c r="F8385" s="19" t="s">
        <v>17831</v>
      </c>
      <c r="G8385" s="5" t="s">
        <v>17832</v>
      </c>
      <c r="H8385" s="26" t="s">
        <v>6745</v>
      </c>
      <c r="I8385" s="6" t="s">
        <v>251</v>
      </c>
    </row>
    <row r="8386" ht="15.0" customHeight="1">
      <c r="A8386" s="2" t="s">
        <v>9</v>
      </c>
      <c r="B8386" s="5">
        <v>18863.0</v>
      </c>
      <c r="C8386" s="25">
        <v>42802.0</v>
      </c>
      <c r="D8386" s="4">
        <v>6.0</v>
      </c>
      <c r="E8386" s="2" t="s">
        <v>10</v>
      </c>
      <c r="F8386" s="19" t="s">
        <v>17833</v>
      </c>
      <c r="G8386" s="5" t="s">
        <v>17834</v>
      </c>
      <c r="H8386" s="26" t="s">
        <v>8048</v>
      </c>
      <c r="I8386" s="6" t="s">
        <v>251</v>
      </c>
    </row>
    <row r="8387" ht="15.0" customHeight="1">
      <c r="A8387" s="2" t="s">
        <v>9</v>
      </c>
      <c r="B8387" s="5">
        <v>18862.0</v>
      </c>
      <c r="C8387" s="25">
        <v>42802.0</v>
      </c>
      <c r="D8387" s="4">
        <v>6.0</v>
      </c>
      <c r="E8387" s="2" t="s">
        <v>10</v>
      </c>
      <c r="F8387" s="19" t="s">
        <v>17835</v>
      </c>
      <c r="G8387" s="5" t="s">
        <v>17836</v>
      </c>
      <c r="H8387" s="26" t="s">
        <v>6862</v>
      </c>
      <c r="I8387" s="6" t="s">
        <v>251</v>
      </c>
    </row>
    <row r="8388" ht="15.0" customHeight="1">
      <c r="A8388" s="2" t="s">
        <v>9</v>
      </c>
      <c r="B8388" s="5">
        <v>18861.0</v>
      </c>
      <c r="C8388" s="25">
        <v>42802.0</v>
      </c>
      <c r="D8388" s="4">
        <v>6.0</v>
      </c>
      <c r="E8388" s="2" t="s">
        <v>10</v>
      </c>
      <c r="F8388" s="19" t="s">
        <v>17837</v>
      </c>
      <c r="G8388" s="5" t="s">
        <v>17838</v>
      </c>
      <c r="H8388" s="26" t="s">
        <v>6693</v>
      </c>
      <c r="I8388" s="6" t="s">
        <v>251</v>
      </c>
    </row>
    <row r="8389" ht="15.0" customHeight="1">
      <c r="A8389" s="2" t="s">
        <v>9</v>
      </c>
      <c r="B8389" s="5">
        <v>18860.0</v>
      </c>
      <c r="C8389" s="25">
        <v>42802.0</v>
      </c>
      <c r="D8389" s="4">
        <v>6.0</v>
      </c>
      <c r="E8389" s="2" t="s">
        <v>10</v>
      </c>
      <c r="F8389" s="19" t="s">
        <v>17839</v>
      </c>
      <c r="G8389" s="5" t="s">
        <v>17840</v>
      </c>
      <c r="H8389" s="26" t="s">
        <v>6693</v>
      </c>
      <c r="I8389" s="6" t="s">
        <v>251</v>
      </c>
    </row>
    <row r="8390" ht="15.0" customHeight="1">
      <c r="A8390" s="2" t="s">
        <v>9</v>
      </c>
      <c r="B8390" s="5">
        <v>18859.0</v>
      </c>
      <c r="C8390" s="25">
        <v>42802.0</v>
      </c>
      <c r="D8390" s="4">
        <v>6.0</v>
      </c>
      <c r="E8390" s="2" t="s">
        <v>10</v>
      </c>
      <c r="F8390" s="19" t="s">
        <v>17841</v>
      </c>
      <c r="G8390" s="5" t="s">
        <v>17842</v>
      </c>
      <c r="H8390" s="26" t="s">
        <v>6745</v>
      </c>
      <c r="I8390" s="6" t="s">
        <v>251</v>
      </c>
    </row>
    <row r="8391" ht="15.0" customHeight="1">
      <c r="A8391" s="2" t="s">
        <v>9</v>
      </c>
      <c r="B8391" s="5">
        <v>18858.0</v>
      </c>
      <c r="C8391" s="25">
        <v>42802.0</v>
      </c>
      <c r="D8391" s="4">
        <v>6.0</v>
      </c>
      <c r="E8391" s="2" t="s">
        <v>10</v>
      </c>
      <c r="F8391" s="19" t="s">
        <v>17843</v>
      </c>
      <c r="G8391" s="5" t="s">
        <v>17844</v>
      </c>
      <c r="H8391" s="26" t="s">
        <v>8048</v>
      </c>
      <c r="I8391" s="6" t="s">
        <v>251</v>
      </c>
    </row>
    <row r="8392" ht="15.0" customHeight="1">
      <c r="A8392" s="2" t="s">
        <v>9</v>
      </c>
      <c r="B8392" s="5">
        <v>18857.0</v>
      </c>
      <c r="C8392" s="25">
        <v>42802.0</v>
      </c>
      <c r="D8392" s="4">
        <v>6.0</v>
      </c>
      <c r="E8392" s="2" t="s">
        <v>10</v>
      </c>
      <c r="F8392" s="19" t="s">
        <v>17845</v>
      </c>
      <c r="G8392" s="5" t="s">
        <v>17846</v>
      </c>
      <c r="H8392" s="26" t="s">
        <v>6745</v>
      </c>
      <c r="I8392" s="6" t="s">
        <v>251</v>
      </c>
    </row>
    <row r="8393" ht="15.0" customHeight="1">
      <c r="A8393" s="2" t="s">
        <v>9</v>
      </c>
      <c r="B8393" s="5">
        <v>18856.0</v>
      </c>
      <c r="C8393" s="25">
        <v>42802.0</v>
      </c>
      <c r="D8393" s="4">
        <v>6.0</v>
      </c>
      <c r="E8393" s="2" t="s">
        <v>10</v>
      </c>
      <c r="F8393" s="19" t="s">
        <v>17847</v>
      </c>
      <c r="G8393" s="5" t="s">
        <v>17848</v>
      </c>
      <c r="H8393" s="26" t="s">
        <v>7850</v>
      </c>
      <c r="I8393" s="6" t="s">
        <v>251</v>
      </c>
    </row>
    <row r="8394" ht="15.0" customHeight="1">
      <c r="A8394" s="2" t="s">
        <v>9</v>
      </c>
      <c r="B8394" s="5">
        <v>18855.0</v>
      </c>
      <c r="C8394" s="25">
        <v>42802.0</v>
      </c>
      <c r="D8394" s="4">
        <v>6.0</v>
      </c>
      <c r="E8394" s="2" t="s">
        <v>10</v>
      </c>
      <c r="F8394" s="19" t="s">
        <v>17849</v>
      </c>
      <c r="G8394" s="5" t="s">
        <v>17850</v>
      </c>
      <c r="H8394" s="26" t="s">
        <v>6582</v>
      </c>
      <c r="I8394" s="6" t="s">
        <v>251</v>
      </c>
    </row>
    <row r="8395" ht="15.0" customHeight="1">
      <c r="A8395" s="2" t="s">
        <v>9</v>
      </c>
      <c r="B8395" s="5">
        <v>18854.0</v>
      </c>
      <c r="C8395" s="25">
        <v>42802.0</v>
      </c>
      <c r="D8395" s="4">
        <v>6.0</v>
      </c>
      <c r="E8395" s="2" t="s">
        <v>10</v>
      </c>
      <c r="F8395" s="19" t="s">
        <v>17851</v>
      </c>
      <c r="G8395" s="5" t="s">
        <v>17852</v>
      </c>
      <c r="H8395" s="26" t="s">
        <v>6582</v>
      </c>
      <c r="I8395" s="6" t="s">
        <v>251</v>
      </c>
    </row>
    <row r="8396" ht="15.0" customHeight="1">
      <c r="A8396" s="2" t="s">
        <v>9</v>
      </c>
      <c r="B8396" s="5">
        <v>18853.0</v>
      </c>
      <c r="C8396" s="25">
        <v>42802.0</v>
      </c>
      <c r="D8396" s="4">
        <v>6.0</v>
      </c>
      <c r="E8396" s="2" t="s">
        <v>10</v>
      </c>
      <c r="F8396" s="19" t="s">
        <v>17853</v>
      </c>
      <c r="G8396" s="5" t="s">
        <v>17854</v>
      </c>
      <c r="H8396" s="26" t="s">
        <v>8060</v>
      </c>
      <c r="I8396" s="6" t="s">
        <v>251</v>
      </c>
    </row>
    <row r="8397" ht="15.0" customHeight="1">
      <c r="A8397" s="2" t="s">
        <v>9</v>
      </c>
      <c r="B8397" s="5">
        <v>18852.0</v>
      </c>
      <c r="C8397" s="25">
        <v>42802.0</v>
      </c>
      <c r="D8397" s="4">
        <v>6.0</v>
      </c>
      <c r="E8397" s="2" t="s">
        <v>10</v>
      </c>
      <c r="F8397" s="19" t="s">
        <v>17855</v>
      </c>
      <c r="G8397" s="5" t="s">
        <v>17856</v>
      </c>
      <c r="H8397" s="26" t="s">
        <v>10246</v>
      </c>
      <c r="I8397" s="6" t="s">
        <v>251</v>
      </c>
    </row>
    <row r="8398" ht="15.0" customHeight="1">
      <c r="A8398" s="2" t="s">
        <v>9</v>
      </c>
      <c r="B8398" s="5">
        <v>18851.0</v>
      </c>
      <c r="C8398" s="25">
        <v>42802.0</v>
      </c>
      <c r="D8398" s="4">
        <v>6.0</v>
      </c>
      <c r="E8398" s="2" t="s">
        <v>10</v>
      </c>
      <c r="F8398" s="19" t="s">
        <v>17857</v>
      </c>
      <c r="G8398" s="5" t="s">
        <v>17858</v>
      </c>
      <c r="H8398" s="26" t="s">
        <v>17859</v>
      </c>
      <c r="I8398" s="6" t="s">
        <v>251</v>
      </c>
    </row>
    <row r="8399" ht="15.0" customHeight="1">
      <c r="A8399" s="2" t="s">
        <v>9</v>
      </c>
      <c r="B8399" s="5">
        <v>18850.0</v>
      </c>
      <c r="C8399" s="25">
        <v>42802.0</v>
      </c>
      <c r="D8399" s="4">
        <v>6.0</v>
      </c>
      <c r="E8399" s="2" t="s">
        <v>10</v>
      </c>
      <c r="F8399" s="19" t="s">
        <v>17860</v>
      </c>
      <c r="G8399" s="5" t="s">
        <v>17861</v>
      </c>
      <c r="H8399" s="26" t="s">
        <v>7128</v>
      </c>
      <c r="I8399" s="6" t="s">
        <v>251</v>
      </c>
    </row>
    <row r="8400" ht="15.0" customHeight="1">
      <c r="A8400" s="2" t="s">
        <v>9</v>
      </c>
      <c r="B8400" s="5">
        <v>18849.0</v>
      </c>
      <c r="C8400" s="25">
        <v>42802.0</v>
      </c>
      <c r="D8400" s="4">
        <v>6.0</v>
      </c>
      <c r="E8400" s="2" t="s">
        <v>10</v>
      </c>
      <c r="F8400" s="19" t="s">
        <v>17862</v>
      </c>
      <c r="G8400" s="5" t="s">
        <v>17863</v>
      </c>
      <c r="H8400" s="26" t="s">
        <v>6506</v>
      </c>
      <c r="I8400" s="6" t="s">
        <v>251</v>
      </c>
    </row>
    <row r="8401" ht="15.0" customHeight="1">
      <c r="A8401" s="2" t="s">
        <v>9</v>
      </c>
      <c r="B8401" s="5">
        <v>18848.0</v>
      </c>
      <c r="C8401" s="25">
        <v>42802.0</v>
      </c>
      <c r="D8401" s="4">
        <v>6.0</v>
      </c>
      <c r="E8401" s="2" t="s">
        <v>10</v>
      </c>
      <c r="F8401" s="19" t="s">
        <v>17864</v>
      </c>
      <c r="G8401" s="5" t="s">
        <v>17865</v>
      </c>
      <c r="H8401" s="26" t="s">
        <v>17866</v>
      </c>
      <c r="I8401" s="6" t="s">
        <v>251</v>
      </c>
    </row>
    <row r="8402" ht="15.0" customHeight="1">
      <c r="A8402" s="2" t="s">
        <v>9</v>
      </c>
      <c r="B8402" s="5">
        <v>18847.0</v>
      </c>
      <c r="C8402" s="25">
        <v>42802.0</v>
      </c>
      <c r="D8402" s="4">
        <v>6.0</v>
      </c>
      <c r="E8402" s="2" t="s">
        <v>10</v>
      </c>
      <c r="F8402" s="19" t="s">
        <v>17867</v>
      </c>
      <c r="G8402" s="5" t="s">
        <v>17868</v>
      </c>
      <c r="H8402" s="26" t="s">
        <v>6779</v>
      </c>
      <c r="I8402" s="6" t="s">
        <v>251</v>
      </c>
    </row>
    <row r="8403" ht="15.0" customHeight="1">
      <c r="A8403" s="2" t="s">
        <v>82</v>
      </c>
      <c r="B8403" s="5">
        <v>3052.0</v>
      </c>
      <c r="C8403" s="25">
        <v>42802.0</v>
      </c>
      <c r="D8403" s="4">
        <v>6.0</v>
      </c>
      <c r="E8403" s="2" t="s">
        <v>10</v>
      </c>
      <c r="F8403" s="19" t="s">
        <v>17869</v>
      </c>
      <c r="G8403" s="5" t="s">
        <v>17870</v>
      </c>
      <c r="H8403" s="26" t="s">
        <v>6840</v>
      </c>
      <c r="I8403" s="6" t="s">
        <v>251</v>
      </c>
    </row>
    <row r="8404" ht="15.0" customHeight="1">
      <c r="A8404" s="2" t="s">
        <v>9</v>
      </c>
      <c r="B8404" s="5">
        <v>18846.0</v>
      </c>
      <c r="C8404" s="25">
        <v>42795.0</v>
      </c>
      <c r="D8404" s="4">
        <v>5.0</v>
      </c>
      <c r="E8404" s="2" t="s">
        <v>10</v>
      </c>
      <c r="F8404" s="19" t="s">
        <v>17871</v>
      </c>
      <c r="G8404" s="5" t="s">
        <v>17872</v>
      </c>
      <c r="H8404" s="26" t="s">
        <v>6709</v>
      </c>
      <c r="I8404" s="6" t="s">
        <v>251</v>
      </c>
    </row>
    <row r="8405" ht="15.0" customHeight="1">
      <c r="A8405" s="2" t="s">
        <v>9</v>
      </c>
      <c r="B8405" s="5">
        <v>18845.0</v>
      </c>
      <c r="C8405" s="25">
        <v>42795.0</v>
      </c>
      <c r="D8405" s="4">
        <v>5.0</v>
      </c>
      <c r="E8405" s="2" t="s">
        <v>10</v>
      </c>
      <c r="F8405" s="19" t="s">
        <v>17873</v>
      </c>
      <c r="G8405" s="5" t="s">
        <v>17874</v>
      </c>
      <c r="H8405" s="26" t="s">
        <v>6582</v>
      </c>
      <c r="I8405" s="6" t="s">
        <v>251</v>
      </c>
    </row>
    <row r="8406" ht="15.0" customHeight="1">
      <c r="A8406" s="2" t="s">
        <v>9</v>
      </c>
      <c r="B8406" s="5">
        <v>18844.0</v>
      </c>
      <c r="C8406" s="25">
        <v>42795.0</v>
      </c>
      <c r="D8406" s="4">
        <v>5.0</v>
      </c>
      <c r="E8406" s="2" t="s">
        <v>10</v>
      </c>
      <c r="F8406" s="19" t="s">
        <v>17875</v>
      </c>
      <c r="G8406" s="5" t="s">
        <v>17876</v>
      </c>
      <c r="H8406" s="26" t="s">
        <v>6648</v>
      </c>
      <c r="I8406" s="6" t="s">
        <v>251</v>
      </c>
    </row>
    <row r="8407" ht="15.0" customHeight="1">
      <c r="A8407" s="2" t="s">
        <v>9</v>
      </c>
      <c r="B8407" s="5">
        <v>18843.0</v>
      </c>
      <c r="C8407" s="25">
        <v>42795.0</v>
      </c>
      <c r="D8407" s="4">
        <v>5.0</v>
      </c>
      <c r="E8407" s="2" t="s">
        <v>10</v>
      </c>
      <c r="F8407" s="19" t="s">
        <v>17877</v>
      </c>
      <c r="G8407" s="5" t="s">
        <v>17878</v>
      </c>
      <c r="H8407" s="26" t="s">
        <v>6617</v>
      </c>
      <c r="I8407" s="6" t="s">
        <v>251</v>
      </c>
    </row>
    <row r="8408" ht="15.0" customHeight="1">
      <c r="A8408" s="2" t="s">
        <v>9</v>
      </c>
      <c r="B8408" s="5">
        <v>18842.0</v>
      </c>
      <c r="C8408" s="25">
        <v>42795.0</v>
      </c>
      <c r="D8408" s="4">
        <v>5.0</v>
      </c>
      <c r="E8408" s="2" t="s">
        <v>10</v>
      </c>
      <c r="F8408" s="19" t="s">
        <v>17879</v>
      </c>
      <c r="G8408" s="5" t="s">
        <v>17880</v>
      </c>
      <c r="H8408" s="26" t="s">
        <v>6693</v>
      </c>
      <c r="I8408" s="6" t="s">
        <v>251</v>
      </c>
    </row>
    <row r="8409" ht="15.0" customHeight="1">
      <c r="A8409" s="2" t="s">
        <v>9</v>
      </c>
      <c r="B8409" s="5">
        <v>18841.0</v>
      </c>
      <c r="C8409" s="25">
        <v>42795.0</v>
      </c>
      <c r="D8409" s="4">
        <v>5.0</v>
      </c>
      <c r="E8409" s="2" t="s">
        <v>10</v>
      </c>
      <c r="F8409" s="19" t="s">
        <v>17881</v>
      </c>
      <c r="G8409" s="5" t="s">
        <v>17882</v>
      </c>
      <c r="H8409" s="26" t="s">
        <v>6693</v>
      </c>
      <c r="I8409" s="6" t="s">
        <v>251</v>
      </c>
    </row>
    <row r="8410" ht="15.0" customHeight="1">
      <c r="A8410" s="2" t="s">
        <v>9</v>
      </c>
      <c r="B8410" s="5">
        <v>18840.0</v>
      </c>
      <c r="C8410" s="25">
        <v>42795.0</v>
      </c>
      <c r="D8410" s="4">
        <v>5.0</v>
      </c>
      <c r="E8410" s="2" t="s">
        <v>10</v>
      </c>
      <c r="F8410" s="19" t="s">
        <v>17883</v>
      </c>
      <c r="G8410" s="5" t="s">
        <v>17884</v>
      </c>
      <c r="H8410" s="26" t="s">
        <v>6612</v>
      </c>
      <c r="I8410" s="6" t="s">
        <v>251</v>
      </c>
    </row>
    <row r="8411" ht="15.0" customHeight="1">
      <c r="A8411" s="2" t="s">
        <v>9</v>
      </c>
      <c r="B8411" s="5">
        <v>18839.0</v>
      </c>
      <c r="C8411" s="25">
        <v>42795.0</v>
      </c>
      <c r="D8411" s="4">
        <v>5.0</v>
      </c>
      <c r="E8411" s="2" t="s">
        <v>10</v>
      </c>
      <c r="F8411" s="19" t="s">
        <v>17885</v>
      </c>
      <c r="G8411" s="5" t="s">
        <v>17886</v>
      </c>
      <c r="H8411" s="26" t="s">
        <v>17887</v>
      </c>
      <c r="I8411" s="6" t="s">
        <v>251</v>
      </c>
    </row>
    <row r="8412" ht="15.0" customHeight="1">
      <c r="A8412" s="2" t="s">
        <v>9</v>
      </c>
      <c r="B8412" s="5">
        <v>18838.0</v>
      </c>
      <c r="C8412" s="25">
        <v>42795.0</v>
      </c>
      <c r="D8412" s="4">
        <v>5.0</v>
      </c>
      <c r="E8412" s="2" t="s">
        <v>10</v>
      </c>
      <c r="F8412" s="19" t="s">
        <v>17888</v>
      </c>
      <c r="G8412" s="5" t="s">
        <v>17889</v>
      </c>
      <c r="H8412" s="26" t="s">
        <v>6698</v>
      </c>
      <c r="I8412" s="6" t="s">
        <v>251</v>
      </c>
    </row>
    <row r="8413" ht="15.0" customHeight="1">
      <c r="A8413" s="2" t="s">
        <v>9</v>
      </c>
      <c r="B8413" s="5">
        <v>18837.0</v>
      </c>
      <c r="C8413" s="25">
        <v>42795.0</v>
      </c>
      <c r="D8413" s="4">
        <v>5.0</v>
      </c>
      <c r="E8413" s="2" t="s">
        <v>10</v>
      </c>
      <c r="F8413" s="19" t="s">
        <v>17890</v>
      </c>
      <c r="G8413" s="5" t="s">
        <v>17891</v>
      </c>
      <c r="H8413" s="26" t="s">
        <v>6604</v>
      </c>
      <c r="I8413" s="6" t="s">
        <v>251</v>
      </c>
    </row>
    <row r="8414" ht="15.0" customHeight="1">
      <c r="A8414" s="2" t="s">
        <v>9</v>
      </c>
      <c r="B8414" s="5">
        <v>18836.0</v>
      </c>
      <c r="C8414" s="25">
        <v>42795.0</v>
      </c>
      <c r="D8414" s="4">
        <v>5.0</v>
      </c>
      <c r="E8414" s="2" t="s">
        <v>10</v>
      </c>
      <c r="F8414" s="19" t="s">
        <v>17892</v>
      </c>
      <c r="G8414" s="5" t="s">
        <v>17893</v>
      </c>
      <c r="H8414" s="26" t="s">
        <v>6688</v>
      </c>
      <c r="I8414" s="6" t="s">
        <v>251</v>
      </c>
    </row>
    <row r="8415" ht="15.0" customHeight="1">
      <c r="A8415" s="2" t="s">
        <v>9</v>
      </c>
      <c r="B8415" s="5">
        <v>18835.0</v>
      </c>
      <c r="C8415" s="25">
        <v>42795.0</v>
      </c>
      <c r="D8415" s="4">
        <v>5.0</v>
      </c>
      <c r="E8415" s="2" t="s">
        <v>10</v>
      </c>
      <c r="F8415" s="19" t="s">
        <v>17894</v>
      </c>
      <c r="G8415" s="5" t="s">
        <v>17895</v>
      </c>
      <c r="H8415" s="26" t="s">
        <v>6582</v>
      </c>
      <c r="I8415" s="6" t="s">
        <v>251</v>
      </c>
    </row>
    <row r="8416" ht="15.0" customHeight="1">
      <c r="A8416" s="2" t="s">
        <v>9</v>
      </c>
      <c r="B8416" s="5">
        <v>18834.0</v>
      </c>
      <c r="C8416" s="25">
        <v>42795.0</v>
      </c>
      <c r="D8416" s="4">
        <v>5.0</v>
      </c>
      <c r="E8416" s="2" t="s">
        <v>10</v>
      </c>
      <c r="F8416" s="19" t="s">
        <v>17896</v>
      </c>
      <c r="G8416" s="5" t="s">
        <v>17897</v>
      </c>
      <c r="H8416" s="26" t="s">
        <v>8604</v>
      </c>
      <c r="I8416" s="6" t="s">
        <v>251</v>
      </c>
    </row>
    <row r="8417" ht="15.0" customHeight="1">
      <c r="A8417" s="2" t="s">
        <v>76</v>
      </c>
      <c r="B8417" s="5">
        <v>10430.0</v>
      </c>
      <c r="C8417" s="25">
        <v>42795.0</v>
      </c>
      <c r="D8417" s="4">
        <v>5.0</v>
      </c>
      <c r="E8417" s="2" t="s">
        <v>10</v>
      </c>
      <c r="F8417" s="19" t="s">
        <v>17898</v>
      </c>
      <c r="G8417" s="5" t="s">
        <v>17899</v>
      </c>
      <c r="H8417" s="26" t="s">
        <v>6656</v>
      </c>
      <c r="I8417" s="6" t="s">
        <v>251</v>
      </c>
    </row>
    <row r="8418" ht="15.0" customHeight="1">
      <c r="A8418" s="2" t="s">
        <v>82</v>
      </c>
      <c r="B8418" s="5">
        <v>3051.0</v>
      </c>
      <c r="C8418" s="25">
        <v>42795.0</v>
      </c>
      <c r="D8418" s="4">
        <v>5.0</v>
      </c>
      <c r="E8418" s="2" t="s">
        <v>10</v>
      </c>
      <c r="F8418" s="19" t="s">
        <v>17900</v>
      </c>
      <c r="G8418" s="5" t="s">
        <v>17901</v>
      </c>
      <c r="H8418" s="26" t="s">
        <v>17902</v>
      </c>
      <c r="I8418" s="6" t="s">
        <v>251</v>
      </c>
    </row>
    <row r="8419" ht="15.0" customHeight="1">
      <c r="A8419" s="2" t="s">
        <v>9</v>
      </c>
      <c r="B8419" s="5">
        <v>18833.0</v>
      </c>
      <c r="C8419" s="25">
        <v>42788.0</v>
      </c>
      <c r="D8419" s="4">
        <v>4.0</v>
      </c>
      <c r="E8419" s="2" t="s">
        <v>10</v>
      </c>
      <c r="F8419" s="19" t="s">
        <v>17903</v>
      </c>
      <c r="G8419" s="5" t="s">
        <v>17904</v>
      </c>
      <c r="H8419" s="26" t="s">
        <v>15078</v>
      </c>
      <c r="I8419" s="6" t="s">
        <v>251</v>
      </c>
    </row>
    <row r="8420" ht="15.0" customHeight="1">
      <c r="A8420" s="2" t="s">
        <v>9</v>
      </c>
      <c r="B8420" s="5">
        <v>18832.0</v>
      </c>
      <c r="C8420" s="25">
        <v>42788.0</v>
      </c>
      <c r="D8420" s="4">
        <v>4.0</v>
      </c>
      <c r="E8420" s="2" t="s">
        <v>10</v>
      </c>
      <c r="F8420" s="19" t="s">
        <v>17905</v>
      </c>
      <c r="G8420" s="5" t="s">
        <v>17906</v>
      </c>
      <c r="H8420" s="26" t="s">
        <v>7467</v>
      </c>
      <c r="I8420" s="6" t="s">
        <v>251</v>
      </c>
    </row>
    <row r="8421" ht="15.0" customHeight="1">
      <c r="A8421" s="2" t="s">
        <v>9</v>
      </c>
      <c r="B8421" s="5">
        <v>18831.0</v>
      </c>
      <c r="C8421" s="25">
        <v>42788.0</v>
      </c>
      <c r="D8421" s="4">
        <v>4.0</v>
      </c>
      <c r="E8421" s="2" t="s">
        <v>10</v>
      </c>
      <c r="F8421" s="19" t="s">
        <v>17907</v>
      </c>
      <c r="G8421" s="5" t="s">
        <v>17908</v>
      </c>
      <c r="H8421" s="26" t="s">
        <v>9439</v>
      </c>
      <c r="I8421" s="6" t="s">
        <v>251</v>
      </c>
    </row>
    <row r="8422" ht="15.0" customHeight="1">
      <c r="A8422" s="2" t="s">
        <v>9</v>
      </c>
      <c r="B8422" s="5">
        <v>18830.0</v>
      </c>
      <c r="C8422" s="25">
        <v>42788.0</v>
      </c>
      <c r="D8422" s="4">
        <v>4.0</v>
      </c>
      <c r="E8422" s="2" t="s">
        <v>10</v>
      </c>
      <c r="F8422" s="19" t="s">
        <v>17909</v>
      </c>
      <c r="G8422" s="5" t="s">
        <v>17910</v>
      </c>
      <c r="H8422" s="26" t="s">
        <v>6612</v>
      </c>
      <c r="I8422" s="6" t="s">
        <v>251</v>
      </c>
    </row>
    <row r="8423" ht="15.0" customHeight="1">
      <c r="A8423" s="2" t="s">
        <v>9</v>
      </c>
      <c r="B8423" s="5">
        <v>18829.0</v>
      </c>
      <c r="C8423" s="25">
        <v>42788.0</v>
      </c>
      <c r="D8423" s="4">
        <v>4.0</v>
      </c>
      <c r="E8423" s="2" t="s">
        <v>10</v>
      </c>
      <c r="F8423" s="19" t="s">
        <v>17911</v>
      </c>
      <c r="G8423" s="5" t="s">
        <v>17912</v>
      </c>
      <c r="H8423" s="26" t="s">
        <v>6587</v>
      </c>
      <c r="I8423" s="6" t="s">
        <v>251</v>
      </c>
    </row>
    <row r="8424" ht="15.0" customHeight="1">
      <c r="A8424" s="2" t="s">
        <v>9</v>
      </c>
      <c r="B8424" s="5">
        <v>18828.0</v>
      </c>
      <c r="C8424" s="25">
        <v>42788.0</v>
      </c>
      <c r="D8424" s="4">
        <v>4.0</v>
      </c>
      <c r="E8424" s="2" t="s">
        <v>10</v>
      </c>
      <c r="F8424" s="19" t="s">
        <v>17913</v>
      </c>
      <c r="G8424" s="5" t="s">
        <v>17914</v>
      </c>
      <c r="H8424" s="26" t="s">
        <v>6587</v>
      </c>
      <c r="I8424" s="6" t="s">
        <v>251</v>
      </c>
    </row>
    <row r="8425" ht="15.0" customHeight="1">
      <c r="A8425" s="2" t="s">
        <v>9</v>
      </c>
      <c r="B8425" s="5">
        <v>18827.0</v>
      </c>
      <c r="C8425" s="25">
        <v>42788.0</v>
      </c>
      <c r="D8425" s="4">
        <v>4.0</v>
      </c>
      <c r="E8425" s="2" t="s">
        <v>10</v>
      </c>
      <c r="F8425" s="19" t="s">
        <v>17915</v>
      </c>
      <c r="G8425" s="5" t="s">
        <v>17916</v>
      </c>
      <c r="H8425" s="26" t="s">
        <v>17917</v>
      </c>
      <c r="I8425" s="6" t="s">
        <v>251</v>
      </c>
    </row>
    <row r="8426" ht="15.0" customHeight="1">
      <c r="A8426" s="2" t="s">
        <v>9</v>
      </c>
      <c r="B8426" s="5">
        <v>18826.0</v>
      </c>
      <c r="C8426" s="25">
        <v>42788.0</v>
      </c>
      <c r="D8426" s="4">
        <v>4.0</v>
      </c>
      <c r="E8426" s="2" t="s">
        <v>10</v>
      </c>
      <c r="F8426" s="19" t="s">
        <v>17918</v>
      </c>
      <c r="G8426" s="5" t="s">
        <v>17919</v>
      </c>
      <c r="H8426" s="26" t="s">
        <v>17920</v>
      </c>
      <c r="I8426" s="6" t="s">
        <v>251</v>
      </c>
    </row>
    <row r="8427" ht="15.0" customHeight="1">
      <c r="A8427" s="2" t="s">
        <v>9</v>
      </c>
      <c r="B8427" s="5">
        <v>18825.0</v>
      </c>
      <c r="C8427" s="25">
        <v>42788.0</v>
      </c>
      <c r="D8427" s="4">
        <v>4.0</v>
      </c>
      <c r="E8427" s="2" t="s">
        <v>10</v>
      </c>
      <c r="F8427" s="19" t="s">
        <v>17921</v>
      </c>
      <c r="G8427" s="5" t="s">
        <v>17922</v>
      </c>
      <c r="H8427" s="26" t="s">
        <v>6582</v>
      </c>
      <c r="I8427" s="6" t="s">
        <v>251</v>
      </c>
    </row>
    <row r="8428" ht="15.0" customHeight="1">
      <c r="A8428" s="2" t="s">
        <v>9</v>
      </c>
      <c r="B8428" s="5">
        <v>18824.0</v>
      </c>
      <c r="C8428" s="25">
        <v>42788.0</v>
      </c>
      <c r="D8428" s="4">
        <v>4.0</v>
      </c>
      <c r="E8428" s="2" t="s">
        <v>10</v>
      </c>
      <c r="F8428" s="19" t="s">
        <v>17923</v>
      </c>
      <c r="G8428" s="5" t="s">
        <v>17924</v>
      </c>
      <c r="H8428" s="26" t="s">
        <v>6787</v>
      </c>
      <c r="I8428" s="6" t="s">
        <v>251</v>
      </c>
    </row>
    <row r="8429" ht="15.0" customHeight="1">
      <c r="A8429" s="2" t="s">
        <v>9</v>
      </c>
      <c r="B8429" s="5">
        <v>18823.0</v>
      </c>
      <c r="C8429" s="25">
        <v>42788.0</v>
      </c>
      <c r="D8429" s="4">
        <v>4.0</v>
      </c>
      <c r="E8429" s="2" t="s">
        <v>10</v>
      </c>
      <c r="F8429" s="19" t="s">
        <v>17925</v>
      </c>
      <c r="G8429" s="5" t="s">
        <v>17926</v>
      </c>
      <c r="H8429" s="26" t="s">
        <v>6582</v>
      </c>
      <c r="I8429" s="6" t="s">
        <v>251</v>
      </c>
    </row>
    <row r="8430" ht="15.0" customHeight="1">
      <c r="A8430" s="2" t="s">
        <v>9</v>
      </c>
      <c r="B8430" s="5">
        <v>18822.0</v>
      </c>
      <c r="C8430" s="25">
        <v>42788.0</v>
      </c>
      <c r="D8430" s="4">
        <v>4.0</v>
      </c>
      <c r="E8430" s="2" t="s">
        <v>10</v>
      </c>
      <c r="F8430" s="19" t="s">
        <v>17927</v>
      </c>
      <c r="G8430" s="5" t="s">
        <v>17928</v>
      </c>
      <c r="H8430" s="26" t="s">
        <v>6722</v>
      </c>
      <c r="I8430" s="6" t="s">
        <v>251</v>
      </c>
    </row>
    <row r="8431" ht="15.0" customHeight="1">
      <c r="A8431" s="2" t="s">
        <v>9</v>
      </c>
      <c r="B8431" s="5">
        <v>18821.0</v>
      </c>
      <c r="C8431" s="25">
        <v>42788.0</v>
      </c>
      <c r="D8431" s="4">
        <v>4.0</v>
      </c>
      <c r="E8431" s="2" t="s">
        <v>10</v>
      </c>
      <c r="F8431" s="19" t="s">
        <v>17929</v>
      </c>
      <c r="G8431" s="5" t="s">
        <v>17930</v>
      </c>
      <c r="H8431" s="26" t="s">
        <v>7128</v>
      </c>
      <c r="I8431" s="6" t="s">
        <v>251</v>
      </c>
    </row>
    <row r="8432" ht="15.0" customHeight="1">
      <c r="A8432" s="2" t="s">
        <v>9</v>
      </c>
      <c r="B8432" s="5">
        <v>18820.0</v>
      </c>
      <c r="C8432" s="25">
        <v>42788.0</v>
      </c>
      <c r="D8432" s="4">
        <v>4.0</v>
      </c>
      <c r="E8432" s="2" t="s">
        <v>10</v>
      </c>
      <c r="F8432" s="19" t="s">
        <v>17931</v>
      </c>
      <c r="G8432" s="5" t="s">
        <v>17932</v>
      </c>
      <c r="H8432" s="26" t="s">
        <v>7128</v>
      </c>
      <c r="I8432" s="6" t="s">
        <v>251</v>
      </c>
    </row>
    <row r="8433" ht="15.0" customHeight="1">
      <c r="A8433" s="2" t="s">
        <v>9</v>
      </c>
      <c r="B8433" s="5">
        <v>18819.0</v>
      </c>
      <c r="C8433" s="25">
        <v>42788.0</v>
      </c>
      <c r="D8433" s="4">
        <v>4.0</v>
      </c>
      <c r="E8433" s="2" t="s">
        <v>10</v>
      </c>
      <c r="F8433" s="19" t="s">
        <v>17933</v>
      </c>
      <c r="G8433" s="5" t="s">
        <v>17934</v>
      </c>
      <c r="H8433" s="26" t="s">
        <v>7128</v>
      </c>
      <c r="I8433" s="6" t="s">
        <v>251</v>
      </c>
    </row>
    <row r="8434" ht="15.0" customHeight="1">
      <c r="A8434" s="2" t="s">
        <v>9</v>
      </c>
      <c r="B8434" s="5">
        <v>18818.0</v>
      </c>
      <c r="C8434" s="25">
        <v>42788.0</v>
      </c>
      <c r="D8434" s="4">
        <v>4.0</v>
      </c>
      <c r="E8434" s="2" t="s">
        <v>10</v>
      </c>
      <c r="F8434" s="19" t="s">
        <v>17935</v>
      </c>
      <c r="G8434" s="5" t="s">
        <v>17936</v>
      </c>
      <c r="H8434" s="26" t="s">
        <v>6693</v>
      </c>
      <c r="I8434" s="6" t="s">
        <v>251</v>
      </c>
    </row>
    <row r="8435" ht="15.0" customHeight="1">
      <c r="A8435" s="2" t="s">
        <v>9</v>
      </c>
      <c r="B8435" s="5">
        <v>18817.0</v>
      </c>
      <c r="C8435" s="25">
        <v>42788.0</v>
      </c>
      <c r="D8435" s="4">
        <v>4.0</v>
      </c>
      <c r="E8435" s="2" t="s">
        <v>10</v>
      </c>
      <c r="F8435" s="19" t="s">
        <v>17937</v>
      </c>
      <c r="G8435" s="5" t="s">
        <v>17938</v>
      </c>
      <c r="H8435" s="26" t="s">
        <v>17939</v>
      </c>
      <c r="I8435" s="6" t="s">
        <v>251</v>
      </c>
    </row>
    <row r="8436" ht="15.0" customHeight="1">
      <c r="A8436" s="2" t="s">
        <v>9</v>
      </c>
      <c r="B8436" s="5">
        <v>18816.0</v>
      </c>
      <c r="C8436" s="25">
        <v>42788.0</v>
      </c>
      <c r="D8436" s="4">
        <v>4.0</v>
      </c>
      <c r="E8436" s="2" t="s">
        <v>10</v>
      </c>
      <c r="F8436" s="19" t="s">
        <v>17940</v>
      </c>
      <c r="G8436" s="5" t="s">
        <v>17941</v>
      </c>
      <c r="H8436" s="26" t="s">
        <v>8604</v>
      </c>
      <c r="I8436" s="6" t="s">
        <v>251</v>
      </c>
    </row>
    <row r="8437" ht="15.0" customHeight="1">
      <c r="A8437" s="2" t="s">
        <v>9</v>
      </c>
      <c r="B8437" s="5">
        <v>18815.0</v>
      </c>
      <c r="C8437" s="25">
        <v>42788.0</v>
      </c>
      <c r="D8437" s="4">
        <v>4.0</v>
      </c>
      <c r="E8437" s="2" t="s">
        <v>10</v>
      </c>
      <c r="F8437" s="19" t="s">
        <v>17942</v>
      </c>
      <c r="G8437" s="5" t="s">
        <v>17943</v>
      </c>
      <c r="H8437" s="26" t="s">
        <v>15539</v>
      </c>
      <c r="I8437" s="6" t="s">
        <v>251</v>
      </c>
    </row>
    <row r="8438" ht="15.0" customHeight="1">
      <c r="A8438" s="2" t="s">
        <v>9</v>
      </c>
      <c r="B8438" s="5">
        <v>18814.0</v>
      </c>
      <c r="C8438" s="25">
        <v>42788.0</v>
      </c>
      <c r="D8438" s="4">
        <v>4.0</v>
      </c>
      <c r="E8438" s="2" t="s">
        <v>10</v>
      </c>
      <c r="F8438" s="19" t="s">
        <v>17944</v>
      </c>
      <c r="G8438" s="5" t="s">
        <v>17945</v>
      </c>
      <c r="H8438" s="26" t="s">
        <v>17946</v>
      </c>
      <c r="I8438" s="6" t="s">
        <v>251</v>
      </c>
    </row>
    <row r="8439" ht="15.0" customHeight="1">
      <c r="A8439" s="2" t="s">
        <v>9</v>
      </c>
      <c r="B8439" s="5">
        <v>18813.0</v>
      </c>
      <c r="C8439" s="25">
        <v>42788.0</v>
      </c>
      <c r="D8439" s="4">
        <v>4.0</v>
      </c>
      <c r="E8439" s="2" t="s">
        <v>10</v>
      </c>
      <c r="F8439" s="19" t="s">
        <v>17947</v>
      </c>
      <c r="G8439" s="5" t="s">
        <v>17948</v>
      </c>
      <c r="H8439" s="26" t="s">
        <v>6593</v>
      </c>
      <c r="I8439" s="6" t="s">
        <v>251</v>
      </c>
    </row>
    <row r="8440" ht="15.0" customHeight="1">
      <c r="A8440" s="2" t="s">
        <v>9</v>
      </c>
      <c r="B8440" s="5">
        <v>18812.0</v>
      </c>
      <c r="C8440" s="25">
        <v>42788.0</v>
      </c>
      <c r="D8440" s="4">
        <v>4.0</v>
      </c>
      <c r="E8440" s="2" t="s">
        <v>10</v>
      </c>
      <c r="F8440" s="19" t="s">
        <v>17949</v>
      </c>
      <c r="G8440" s="5" t="s">
        <v>17950</v>
      </c>
      <c r="H8440" s="26" t="s">
        <v>6779</v>
      </c>
      <c r="I8440" s="6" t="s">
        <v>251</v>
      </c>
    </row>
    <row r="8441" ht="15.0" customHeight="1">
      <c r="A8441" s="2" t="s">
        <v>9</v>
      </c>
      <c r="B8441" s="5">
        <v>18811.0</v>
      </c>
      <c r="C8441" s="25">
        <v>42788.0</v>
      </c>
      <c r="D8441" s="4">
        <v>4.0</v>
      </c>
      <c r="E8441" s="2" t="s">
        <v>10</v>
      </c>
      <c r="F8441" s="19" t="s">
        <v>17951</v>
      </c>
      <c r="G8441" s="5" t="s">
        <v>17952</v>
      </c>
      <c r="H8441" s="26" t="s">
        <v>6582</v>
      </c>
      <c r="I8441" s="6" t="s">
        <v>251</v>
      </c>
    </row>
    <row r="8442" ht="15.0" customHeight="1">
      <c r="A8442" s="2" t="s">
        <v>9</v>
      </c>
      <c r="B8442" s="5">
        <v>18810.0</v>
      </c>
      <c r="C8442" s="25">
        <v>42788.0</v>
      </c>
      <c r="D8442" s="4">
        <v>4.0</v>
      </c>
      <c r="E8442" s="2" t="s">
        <v>10</v>
      </c>
      <c r="F8442" s="19" t="s">
        <v>17953</v>
      </c>
      <c r="G8442" s="5" t="s">
        <v>17954</v>
      </c>
      <c r="H8442" s="26" t="s">
        <v>17955</v>
      </c>
      <c r="I8442" s="6" t="s">
        <v>251</v>
      </c>
    </row>
    <row r="8443" ht="15.0" customHeight="1">
      <c r="A8443" s="2" t="s">
        <v>9</v>
      </c>
      <c r="B8443" s="5">
        <v>18809.0</v>
      </c>
      <c r="C8443" s="25">
        <v>42788.0</v>
      </c>
      <c r="D8443" s="4">
        <v>4.0</v>
      </c>
      <c r="E8443" s="2" t="s">
        <v>10</v>
      </c>
      <c r="F8443" s="19" t="s">
        <v>17956</v>
      </c>
      <c r="G8443" s="5" t="s">
        <v>17957</v>
      </c>
      <c r="H8443" s="26" t="s">
        <v>6590</v>
      </c>
      <c r="I8443" s="6" t="s">
        <v>251</v>
      </c>
    </row>
    <row r="8444" ht="15.0" customHeight="1">
      <c r="A8444" s="2" t="s">
        <v>76</v>
      </c>
      <c r="B8444" s="5">
        <v>10429.0</v>
      </c>
      <c r="C8444" s="25">
        <v>42788.0</v>
      </c>
      <c r="D8444" s="4">
        <v>4.0</v>
      </c>
      <c r="E8444" s="2" t="s">
        <v>10</v>
      </c>
      <c r="F8444" s="19" t="s">
        <v>17958</v>
      </c>
      <c r="G8444" s="5" t="s">
        <v>17959</v>
      </c>
      <c r="H8444" s="26" t="s">
        <v>6511</v>
      </c>
      <c r="I8444" s="6" t="s">
        <v>251</v>
      </c>
    </row>
    <row r="8445" ht="15.0" customHeight="1">
      <c r="A8445" s="2" t="s">
        <v>76</v>
      </c>
      <c r="B8445" s="5">
        <v>10428.0</v>
      </c>
      <c r="C8445" s="25">
        <v>42788.0</v>
      </c>
      <c r="D8445" s="4">
        <v>4.0</v>
      </c>
      <c r="E8445" s="2" t="s">
        <v>10</v>
      </c>
      <c r="F8445" s="19" t="s">
        <v>17960</v>
      </c>
      <c r="G8445" s="5" t="s">
        <v>17961</v>
      </c>
      <c r="H8445" s="26" t="s">
        <v>6511</v>
      </c>
      <c r="I8445" s="6" t="s">
        <v>251</v>
      </c>
    </row>
    <row r="8446" ht="15.0" customHeight="1">
      <c r="A8446" s="2" t="s">
        <v>82</v>
      </c>
      <c r="B8446" s="5">
        <v>3050.0</v>
      </c>
      <c r="C8446" s="25">
        <v>42788.0</v>
      </c>
      <c r="D8446" s="4">
        <v>4.0</v>
      </c>
      <c r="E8446" s="2" t="s">
        <v>10</v>
      </c>
      <c r="F8446" s="19" t="s">
        <v>17962</v>
      </c>
      <c r="G8446" s="5" t="s">
        <v>17963</v>
      </c>
      <c r="H8446" s="26" t="s">
        <v>6840</v>
      </c>
      <c r="I8446" s="6" t="s">
        <v>251</v>
      </c>
    </row>
    <row r="8447" ht="15.0" customHeight="1">
      <c r="A8447" s="2" t="s">
        <v>82</v>
      </c>
      <c r="B8447" s="5">
        <v>3049.0</v>
      </c>
      <c r="C8447" s="25">
        <v>42788.0</v>
      </c>
      <c r="D8447" s="4">
        <v>4.0</v>
      </c>
      <c r="E8447" s="2" t="s">
        <v>10</v>
      </c>
      <c r="F8447" s="19" t="s">
        <v>17964</v>
      </c>
      <c r="G8447" s="5" t="s">
        <v>17965</v>
      </c>
      <c r="H8447" s="26" t="s">
        <v>17966</v>
      </c>
      <c r="I8447" s="6" t="s">
        <v>251</v>
      </c>
    </row>
    <row r="8448" ht="15.0" customHeight="1">
      <c r="A8448" s="2" t="s">
        <v>82</v>
      </c>
      <c r="B8448" s="5">
        <v>3048.0</v>
      </c>
      <c r="C8448" s="25">
        <v>42788.0</v>
      </c>
      <c r="D8448" s="4">
        <v>4.0</v>
      </c>
      <c r="E8448" s="2" t="s">
        <v>10</v>
      </c>
      <c r="F8448" s="19" t="s">
        <v>17967</v>
      </c>
      <c r="G8448" s="5" t="s">
        <v>17968</v>
      </c>
      <c r="H8448" s="26" t="s">
        <v>9712</v>
      </c>
      <c r="I8448" s="6" t="s">
        <v>251</v>
      </c>
    </row>
    <row r="8449" ht="15.0" customHeight="1">
      <c r="A8449" s="2" t="s">
        <v>9</v>
      </c>
      <c r="B8449" s="5">
        <v>18808.0</v>
      </c>
      <c r="C8449" s="25">
        <v>42781.0</v>
      </c>
      <c r="D8449" s="4">
        <v>3.0</v>
      </c>
      <c r="E8449" s="2" t="s">
        <v>10</v>
      </c>
      <c r="F8449" s="19" t="s">
        <v>17969</v>
      </c>
      <c r="G8449" s="5" t="s">
        <v>17970</v>
      </c>
      <c r="H8449" s="26" t="s">
        <v>6587</v>
      </c>
      <c r="I8449" s="6" t="s">
        <v>251</v>
      </c>
    </row>
    <row r="8450" ht="15.0" customHeight="1">
      <c r="A8450" s="2" t="s">
        <v>9</v>
      </c>
      <c r="B8450" s="5">
        <v>18807.0</v>
      </c>
      <c r="C8450" s="25">
        <v>42781.0</v>
      </c>
      <c r="D8450" s="4">
        <v>3.0</v>
      </c>
      <c r="E8450" s="2" t="s">
        <v>10</v>
      </c>
      <c r="F8450" s="19" t="s">
        <v>17971</v>
      </c>
      <c r="G8450" s="5" t="s">
        <v>17972</v>
      </c>
      <c r="H8450" s="26" t="s">
        <v>6612</v>
      </c>
      <c r="I8450" s="6" t="s">
        <v>251</v>
      </c>
    </row>
    <row r="8451" ht="15.0" customHeight="1">
      <c r="A8451" s="2" t="s">
        <v>9</v>
      </c>
      <c r="B8451" s="5">
        <v>18806.0</v>
      </c>
      <c r="C8451" s="25">
        <v>42781.0</v>
      </c>
      <c r="D8451" s="4">
        <v>3.0</v>
      </c>
      <c r="E8451" s="2" t="s">
        <v>10</v>
      </c>
      <c r="F8451" s="19" t="s">
        <v>17973</v>
      </c>
      <c r="G8451" s="5" t="s">
        <v>17974</v>
      </c>
      <c r="H8451" s="26" t="s">
        <v>6612</v>
      </c>
      <c r="I8451" s="6" t="s">
        <v>251</v>
      </c>
    </row>
    <row r="8452" ht="15.0" customHeight="1">
      <c r="A8452" s="2" t="s">
        <v>9</v>
      </c>
      <c r="B8452" s="5">
        <v>18805.0</v>
      </c>
      <c r="C8452" s="25">
        <v>42781.0</v>
      </c>
      <c r="D8452" s="4">
        <v>3.0</v>
      </c>
      <c r="E8452" s="2" t="s">
        <v>10</v>
      </c>
      <c r="F8452" s="19" t="s">
        <v>17975</v>
      </c>
      <c r="G8452" s="5" t="s">
        <v>17976</v>
      </c>
      <c r="H8452" s="26" t="s">
        <v>6693</v>
      </c>
      <c r="I8452" s="6" t="s">
        <v>251</v>
      </c>
    </row>
    <row r="8453" ht="15.0" customHeight="1">
      <c r="A8453" s="2" t="s">
        <v>9</v>
      </c>
      <c r="B8453" s="5">
        <v>18804.0</v>
      </c>
      <c r="C8453" s="25">
        <v>42781.0</v>
      </c>
      <c r="D8453" s="4">
        <v>3.0</v>
      </c>
      <c r="E8453" s="2" t="s">
        <v>10</v>
      </c>
      <c r="F8453" s="19" t="s">
        <v>17977</v>
      </c>
      <c r="G8453" s="5" t="s">
        <v>17978</v>
      </c>
      <c r="H8453" s="26" t="s">
        <v>6693</v>
      </c>
      <c r="I8453" s="6" t="s">
        <v>251</v>
      </c>
    </row>
    <row r="8454" ht="15.0" customHeight="1">
      <c r="A8454" s="2" t="s">
        <v>9</v>
      </c>
      <c r="B8454" s="5">
        <v>18803.0</v>
      </c>
      <c r="C8454" s="25">
        <v>42781.0</v>
      </c>
      <c r="D8454" s="4">
        <v>3.0</v>
      </c>
      <c r="E8454" s="2" t="s">
        <v>10</v>
      </c>
      <c r="F8454" s="19" t="s">
        <v>17979</v>
      </c>
      <c r="G8454" s="5" t="s">
        <v>17980</v>
      </c>
      <c r="H8454" s="26" t="s">
        <v>17981</v>
      </c>
      <c r="I8454" s="6" t="s">
        <v>251</v>
      </c>
    </row>
    <row r="8455" ht="15.0" customHeight="1">
      <c r="A8455" s="2" t="s">
        <v>9</v>
      </c>
      <c r="B8455" s="5">
        <v>18802.0</v>
      </c>
      <c r="C8455" s="25">
        <v>42781.0</v>
      </c>
      <c r="D8455" s="4">
        <v>3.0</v>
      </c>
      <c r="E8455" s="2" t="s">
        <v>10</v>
      </c>
      <c r="F8455" s="19" t="s">
        <v>17982</v>
      </c>
      <c r="G8455" s="5" t="s">
        <v>17983</v>
      </c>
      <c r="H8455" s="26" t="s">
        <v>6582</v>
      </c>
      <c r="I8455" s="6" t="s">
        <v>251</v>
      </c>
    </row>
    <row r="8456" ht="15.0" customHeight="1">
      <c r="A8456" s="2" t="s">
        <v>9</v>
      </c>
      <c r="B8456" s="5">
        <v>18801.0</v>
      </c>
      <c r="C8456" s="25">
        <v>42781.0</v>
      </c>
      <c r="D8456" s="4">
        <v>3.0</v>
      </c>
      <c r="E8456" s="2" t="s">
        <v>10</v>
      </c>
      <c r="F8456" s="19" t="s">
        <v>17984</v>
      </c>
      <c r="G8456" s="5" t="s">
        <v>17985</v>
      </c>
      <c r="H8456" s="26" t="s">
        <v>6593</v>
      </c>
      <c r="I8456" s="6" t="s">
        <v>251</v>
      </c>
    </row>
    <row r="8457" ht="15.0" customHeight="1">
      <c r="A8457" s="2" t="s">
        <v>9</v>
      </c>
      <c r="B8457" s="5">
        <v>18800.0</v>
      </c>
      <c r="C8457" s="25">
        <v>42781.0</v>
      </c>
      <c r="D8457" s="4">
        <v>3.0</v>
      </c>
      <c r="E8457" s="2" t="s">
        <v>10</v>
      </c>
      <c r="F8457" s="19" t="s">
        <v>17986</v>
      </c>
      <c r="G8457" s="5" t="s">
        <v>17987</v>
      </c>
      <c r="H8457" s="26" t="s">
        <v>7043</v>
      </c>
      <c r="I8457" s="6" t="s">
        <v>251</v>
      </c>
    </row>
    <row r="8458" ht="15.0" customHeight="1">
      <c r="A8458" s="2" t="s">
        <v>9</v>
      </c>
      <c r="B8458" s="5">
        <v>18799.0</v>
      </c>
      <c r="C8458" s="25">
        <v>42781.0</v>
      </c>
      <c r="D8458" s="4">
        <v>3.0</v>
      </c>
      <c r="E8458" s="2" t="s">
        <v>10</v>
      </c>
      <c r="F8458" s="19" t="s">
        <v>17988</v>
      </c>
      <c r="G8458" s="5" t="s">
        <v>17989</v>
      </c>
      <c r="H8458" s="26" t="s">
        <v>6768</v>
      </c>
      <c r="I8458" s="6" t="s">
        <v>251</v>
      </c>
    </row>
    <row r="8459" ht="15.0" customHeight="1">
      <c r="A8459" s="2" t="s">
        <v>9</v>
      </c>
      <c r="B8459" s="5">
        <v>18798.0</v>
      </c>
      <c r="C8459" s="25">
        <v>42781.0</v>
      </c>
      <c r="D8459" s="4">
        <v>3.0</v>
      </c>
      <c r="E8459" s="2" t="s">
        <v>10</v>
      </c>
      <c r="F8459" s="19" t="s">
        <v>17990</v>
      </c>
      <c r="G8459" s="5" t="s">
        <v>17991</v>
      </c>
      <c r="H8459" s="26" t="s">
        <v>6768</v>
      </c>
      <c r="I8459" s="6" t="s">
        <v>251</v>
      </c>
    </row>
    <row r="8460" ht="15.0" customHeight="1">
      <c r="A8460" s="2" t="s">
        <v>9</v>
      </c>
      <c r="B8460" s="5">
        <v>18797.0</v>
      </c>
      <c r="C8460" s="25">
        <v>42781.0</v>
      </c>
      <c r="D8460" s="4">
        <v>3.0</v>
      </c>
      <c r="E8460" s="2" t="s">
        <v>10</v>
      </c>
      <c r="F8460" s="19" t="s">
        <v>17992</v>
      </c>
      <c r="G8460" s="5" t="s">
        <v>17993</v>
      </c>
      <c r="H8460" s="26" t="s">
        <v>6768</v>
      </c>
      <c r="I8460" s="6" t="s">
        <v>251</v>
      </c>
    </row>
    <row r="8461" ht="15.0" customHeight="1">
      <c r="A8461" s="2" t="s">
        <v>9</v>
      </c>
      <c r="B8461" s="5">
        <v>18796.0</v>
      </c>
      <c r="C8461" s="25">
        <v>42781.0</v>
      </c>
      <c r="D8461" s="4">
        <v>3.0</v>
      </c>
      <c r="E8461" s="2" t="s">
        <v>10</v>
      </c>
      <c r="F8461" s="19" t="s">
        <v>17994</v>
      </c>
      <c r="G8461" s="5" t="s">
        <v>17995</v>
      </c>
      <c r="H8461" s="26" t="s">
        <v>6768</v>
      </c>
      <c r="I8461" s="6" t="s">
        <v>251</v>
      </c>
    </row>
    <row r="8462" ht="15.0" customHeight="1">
      <c r="A8462" s="2" t="s">
        <v>9</v>
      </c>
      <c r="B8462" s="5">
        <v>18795.0</v>
      </c>
      <c r="C8462" s="25">
        <v>42781.0</v>
      </c>
      <c r="D8462" s="4">
        <v>3.0</v>
      </c>
      <c r="E8462" s="2" t="s">
        <v>10</v>
      </c>
      <c r="F8462" s="19" t="s">
        <v>17996</v>
      </c>
      <c r="G8462" s="5" t="s">
        <v>17997</v>
      </c>
      <c r="H8462" s="26" t="s">
        <v>6582</v>
      </c>
      <c r="I8462" s="6" t="s">
        <v>251</v>
      </c>
    </row>
    <row r="8463" ht="15.0" customHeight="1">
      <c r="A8463" s="2" t="s">
        <v>9</v>
      </c>
      <c r="B8463" s="5">
        <v>18794.0</v>
      </c>
      <c r="C8463" s="25">
        <v>42781.0</v>
      </c>
      <c r="D8463" s="4">
        <v>3.0</v>
      </c>
      <c r="E8463" s="2" t="s">
        <v>10</v>
      </c>
      <c r="F8463" s="19" t="s">
        <v>17998</v>
      </c>
      <c r="G8463" s="5" t="s">
        <v>17999</v>
      </c>
      <c r="H8463" s="26" t="s">
        <v>6787</v>
      </c>
      <c r="I8463" s="6" t="s">
        <v>251</v>
      </c>
    </row>
    <row r="8464" ht="15.0" customHeight="1">
      <c r="A8464" s="2" t="s">
        <v>9</v>
      </c>
      <c r="B8464" s="5">
        <v>18793.0</v>
      </c>
      <c r="C8464" s="25">
        <v>42781.0</v>
      </c>
      <c r="D8464" s="4">
        <v>3.0</v>
      </c>
      <c r="E8464" s="2" t="s">
        <v>10</v>
      </c>
      <c r="F8464" s="19" t="s">
        <v>18000</v>
      </c>
      <c r="G8464" s="5" t="s">
        <v>18001</v>
      </c>
      <c r="H8464" s="26" t="s">
        <v>7136</v>
      </c>
      <c r="I8464" s="6" t="s">
        <v>251</v>
      </c>
    </row>
    <row r="8465" ht="15.0" customHeight="1">
      <c r="A8465" s="2" t="s">
        <v>9</v>
      </c>
      <c r="B8465" s="5">
        <v>18792.0</v>
      </c>
      <c r="C8465" s="25">
        <v>42781.0</v>
      </c>
      <c r="D8465" s="4">
        <v>3.0</v>
      </c>
      <c r="E8465" s="2" t="s">
        <v>10</v>
      </c>
      <c r="F8465" s="19" t="s">
        <v>18002</v>
      </c>
      <c r="G8465" s="5" t="s">
        <v>18003</v>
      </c>
      <c r="H8465" s="26" t="s">
        <v>18004</v>
      </c>
      <c r="I8465" s="6" t="s">
        <v>251</v>
      </c>
    </row>
    <row r="8466" ht="15.0" customHeight="1">
      <c r="A8466" s="2" t="s">
        <v>9</v>
      </c>
      <c r="B8466" s="5">
        <v>18791.0</v>
      </c>
      <c r="C8466" s="25">
        <v>42781.0</v>
      </c>
      <c r="D8466" s="4">
        <v>3.0</v>
      </c>
      <c r="E8466" s="2" t="s">
        <v>10</v>
      </c>
      <c r="F8466" s="19" t="s">
        <v>18005</v>
      </c>
      <c r="G8466" s="5" t="s">
        <v>18006</v>
      </c>
      <c r="H8466" s="26" t="s">
        <v>6704</v>
      </c>
      <c r="I8466" s="6" t="s">
        <v>251</v>
      </c>
    </row>
    <row r="8467" ht="15.0" customHeight="1">
      <c r="A8467" s="2" t="s">
        <v>9</v>
      </c>
      <c r="B8467" s="5">
        <v>18790.0</v>
      </c>
      <c r="C8467" s="25">
        <v>42781.0</v>
      </c>
      <c r="D8467" s="4">
        <v>3.0</v>
      </c>
      <c r="E8467" s="2" t="s">
        <v>10</v>
      </c>
      <c r="F8467" s="19" t="s">
        <v>18007</v>
      </c>
      <c r="G8467" s="5" t="s">
        <v>18008</v>
      </c>
      <c r="H8467" s="26" t="s">
        <v>6506</v>
      </c>
      <c r="I8467" s="6" t="s">
        <v>251</v>
      </c>
    </row>
    <row r="8468" ht="15.0" customHeight="1">
      <c r="A8468" s="2" t="s">
        <v>9</v>
      </c>
      <c r="B8468" s="5">
        <v>18789.0</v>
      </c>
      <c r="C8468" s="25">
        <v>42781.0</v>
      </c>
      <c r="D8468" s="4">
        <v>3.0</v>
      </c>
      <c r="E8468" s="2" t="s">
        <v>10</v>
      </c>
      <c r="F8468" s="19" t="s">
        <v>18009</v>
      </c>
      <c r="G8468" s="5" t="s">
        <v>18010</v>
      </c>
      <c r="H8468" s="26" t="s">
        <v>18011</v>
      </c>
      <c r="I8468" s="6" t="s">
        <v>251</v>
      </c>
    </row>
    <row r="8469" ht="15.0" customHeight="1">
      <c r="A8469" s="2" t="s">
        <v>9</v>
      </c>
      <c r="B8469" s="5">
        <v>18788.0</v>
      </c>
      <c r="C8469" s="25">
        <v>42781.0</v>
      </c>
      <c r="D8469" s="4">
        <v>3.0</v>
      </c>
      <c r="E8469" s="2" t="s">
        <v>10</v>
      </c>
      <c r="F8469" s="19" t="s">
        <v>18012</v>
      </c>
      <c r="G8469" s="5" t="s">
        <v>18013</v>
      </c>
      <c r="H8469" s="26" t="s">
        <v>6709</v>
      </c>
      <c r="I8469" s="6" t="s">
        <v>251</v>
      </c>
    </row>
    <row r="8470" ht="15.0" customHeight="1">
      <c r="A8470" s="2" t="s">
        <v>9</v>
      </c>
      <c r="B8470" s="5">
        <v>18787.0</v>
      </c>
      <c r="C8470" s="25">
        <v>42781.0</v>
      </c>
      <c r="D8470" s="4">
        <v>3.0</v>
      </c>
      <c r="E8470" s="2" t="s">
        <v>10</v>
      </c>
      <c r="F8470" s="19" t="s">
        <v>18014</v>
      </c>
      <c r="G8470" s="5" t="s">
        <v>18015</v>
      </c>
      <c r="H8470" s="26" t="s">
        <v>17966</v>
      </c>
      <c r="I8470" s="6" t="s">
        <v>251</v>
      </c>
    </row>
    <row r="8471" ht="15.0" customHeight="1">
      <c r="A8471" s="2" t="s">
        <v>9</v>
      </c>
      <c r="B8471" s="5">
        <v>18786.0</v>
      </c>
      <c r="C8471" s="25">
        <v>42781.0</v>
      </c>
      <c r="D8471" s="4">
        <v>3.0</v>
      </c>
      <c r="E8471" s="2" t="s">
        <v>10</v>
      </c>
      <c r="F8471" s="19" t="s">
        <v>18016</v>
      </c>
      <c r="G8471" s="5" t="s">
        <v>18017</v>
      </c>
      <c r="H8471" s="26" t="s">
        <v>6862</v>
      </c>
      <c r="I8471" s="6" t="s">
        <v>251</v>
      </c>
    </row>
    <row r="8472" ht="15.0" customHeight="1">
      <c r="A8472" s="2" t="s">
        <v>9</v>
      </c>
      <c r="B8472" s="5">
        <v>18785.0</v>
      </c>
      <c r="C8472" s="25">
        <v>42781.0</v>
      </c>
      <c r="D8472" s="4">
        <v>3.0</v>
      </c>
      <c r="E8472" s="2" t="s">
        <v>10</v>
      </c>
      <c r="F8472" s="19" t="s">
        <v>18018</v>
      </c>
      <c r="G8472" s="5" t="s">
        <v>18019</v>
      </c>
      <c r="H8472" s="26" t="s">
        <v>6582</v>
      </c>
      <c r="I8472" s="6" t="s">
        <v>251</v>
      </c>
    </row>
    <row r="8473" ht="15.0" customHeight="1">
      <c r="A8473" s="2" t="s">
        <v>9</v>
      </c>
      <c r="B8473" s="5">
        <v>18784.0</v>
      </c>
      <c r="C8473" s="25">
        <v>42781.0</v>
      </c>
      <c r="D8473" s="4">
        <v>3.0</v>
      </c>
      <c r="E8473" s="2" t="s">
        <v>10</v>
      </c>
      <c r="F8473" s="19" t="s">
        <v>18020</v>
      </c>
      <c r="G8473" s="5" t="s">
        <v>18021</v>
      </c>
      <c r="H8473" s="26" t="s">
        <v>6648</v>
      </c>
      <c r="I8473" s="6" t="s">
        <v>251</v>
      </c>
    </row>
    <row r="8474" ht="15.0" customHeight="1">
      <c r="A8474" s="2" t="s">
        <v>76</v>
      </c>
      <c r="B8474" s="5">
        <v>10427.0</v>
      </c>
      <c r="C8474" s="25">
        <v>42781.0</v>
      </c>
      <c r="D8474" s="4">
        <v>3.0</v>
      </c>
      <c r="E8474" s="2" t="s">
        <v>10</v>
      </c>
      <c r="F8474" s="19" t="s">
        <v>18022</v>
      </c>
      <c r="G8474" s="5" t="s">
        <v>18023</v>
      </c>
      <c r="H8474" s="26" t="s">
        <v>6656</v>
      </c>
      <c r="I8474" s="6" t="s">
        <v>251</v>
      </c>
    </row>
    <row r="8475" ht="15.0" customHeight="1">
      <c r="A8475" s="2" t="s">
        <v>76</v>
      </c>
      <c r="B8475" s="5">
        <v>10426.0</v>
      </c>
      <c r="C8475" s="25">
        <v>42781.0</v>
      </c>
      <c r="D8475" s="4">
        <v>3.0</v>
      </c>
      <c r="E8475" s="2" t="s">
        <v>10</v>
      </c>
      <c r="F8475" s="19" t="s">
        <v>18024</v>
      </c>
      <c r="G8475" s="5" t="s">
        <v>18025</v>
      </c>
      <c r="H8475" s="26" t="s">
        <v>6656</v>
      </c>
      <c r="I8475" s="6" t="s">
        <v>251</v>
      </c>
    </row>
    <row r="8476" ht="15.0" customHeight="1">
      <c r="A8476" s="2" t="s">
        <v>82</v>
      </c>
      <c r="B8476" s="5">
        <v>3047.0</v>
      </c>
      <c r="C8476" s="25">
        <v>42781.0</v>
      </c>
      <c r="D8476" s="4">
        <v>3.0</v>
      </c>
      <c r="E8476" s="2" t="s">
        <v>10</v>
      </c>
      <c r="F8476" s="19" t="s">
        <v>18026</v>
      </c>
      <c r="G8476" s="5" t="s">
        <v>18027</v>
      </c>
      <c r="H8476" s="26" t="s">
        <v>6511</v>
      </c>
      <c r="I8476" s="6" t="s">
        <v>251</v>
      </c>
    </row>
    <row r="8477" ht="15.0" customHeight="1">
      <c r="A8477" s="2" t="s">
        <v>82</v>
      </c>
      <c r="B8477" s="5">
        <v>3046.0</v>
      </c>
      <c r="C8477" s="25">
        <v>42781.0</v>
      </c>
      <c r="D8477" s="4">
        <v>3.0</v>
      </c>
      <c r="E8477" s="2" t="s">
        <v>10</v>
      </c>
      <c r="F8477" s="19" t="s">
        <v>18028</v>
      </c>
      <c r="G8477" s="5" t="s">
        <v>18029</v>
      </c>
      <c r="H8477" s="26" t="s">
        <v>6511</v>
      </c>
      <c r="I8477" s="6" t="s">
        <v>251</v>
      </c>
    </row>
    <row r="8478" ht="15.0" customHeight="1">
      <c r="A8478" s="2" t="s">
        <v>82</v>
      </c>
      <c r="B8478" s="5">
        <v>3045.0</v>
      </c>
      <c r="C8478" s="25">
        <v>42781.0</v>
      </c>
      <c r="D8478" s="4">
        <v>3.0</v>
      </c>
      <c r="E8478" s="2" t="s">
        <v>10</v>
      </c>
      <c r="F8478" s="19" t="s">
        <v>18030</v>
      </c>
      <c r="G8478" s="5" t="s">
        <v>18031</v>
      </c>
      <c r="H8478" s="26" t="s">
        <v>6511</v>
      </c>
      <c r="I8478" s="6" t="s">
        <v>251</v>
      </c>
    </row>
    <row r="8479" ht="15.0" customHeight="1">
      <c r="A8479" s="2" t="s">
        <v>9</v>
      </c>
      <c r="B8479" s="5">
        <v>18783.0</v>
      </c>
      <c r="C8479" s="25">
        <v>42774.0</v>
      </c>
      <c r="D8479" s="4">
        <v>2.0</v>
      </c>
      <c r="E8479" s="2" t="s">
        <v>10</v>
      </c>
      <c r="F8479" s="19" t="s">
        <v>18032</v>
      </c>
      <c r="G8479" s="5" t="s">
        <v>18033</v>
      </c>
      <c r="H8479" s="26" t="s">
        <v>14623</v>
      </c>
      <c r="I8479" s="6" t="s">
        <v>251</v>
      </c>
    </row>
    <row r="8480" ht="15.0" customHeight="1">
      <c r="A8480" s="2" t="s">
        <v>9</v>
      </c>
      <c r="B8480" s="5">
        <v>18782.0</v>
      </c>
      <c r="C8480" s="25">
        <v>42774.0</v>
      </c>
      <c r="D8480" s="4">
        <v>2.0</v>
      </c>
      <c r="E8480" s="2" t="s">
        <v>10</v>
      </c>
      <c r="F8480" s="19" t="s">
        <v>18034</v>
      </c>
      <c r="G8480" s="5" t="s">
        <v>18035</v>
      </c>
      <c r="H8480" s="26" t="s">
        <v>6617</v>
      </c>
      <c r="I8480" s="6" t="s">
        <v>251</v>
      </c>
    </row>
    <row r="8481" ht="15.0" customHeight="1">
      <c r="A8481" s="2" t="s">
        <v>9</v>
      </c>
      <c r="B8481" s="5">
        <v>18781.0</v>
      </c>
      <c r="C8481" s="25">
        <v>42774.0</v>
      </c>
      <c r="D8481" s="4">
        <v>2.0</v>
      </c>
      <c r="E8481" s="2" t="s">
        <v>10</v>
      </c>
      <c r="F8481" s="19" t="s">
        <v>18036</v>
      </c>
      <c r="G8481" s="5" t="s">
        <v>18037</v>
      </c>
      <c r="H8481" s="26" t="s">
        <v>11994</v>
      </c>
      <c r="I8481" s="6" t="s">
        <v>251</v>
      </c>
    </row>
    <row r="8482" ht="15.0" customHeight="1">
      <c r="A8482" s="2" t="s">
        <v>9</v>
      </c>
      <c r="B8482" s="5">
        <v>18780.0</v>
      </c>
      <c r="C8482" s="25">
        <v>42774.0</v>
      </c>
      <c r="D8482" s="4">
        <v>2.0</v>
      </c>
      <c r="E8482" s="2" t="s">
        <v>10</v>
      </c>
      <c r="F8482" s="19" t="s">
        <v>18038</v>
      </c>
      <c r="G8482" s="5" t="s">
        <v>18039</v>
      </c>
      <c r="H8482" s="26" t="s">
        <v>18040</v>
      </c>
      <c r="I8482" s="6" t="s">
        <v>251</v>
      </c>
    </row>
    <row r="8483" ht="15.0" customHeight="1">
      <c r="A8483" s="2" t="s">
        <v>9</v>
      </c>
      <c r="B8483" s="5">
        <v>18779.0</v>
      </c>
      <c r="C8483" s="25">
        <v>42774.0</v>
      </c>
      <c r="D8483" s="4">
        <v>2.0</v>
      </c>
      <c r="E8483" s="2" t="s">
        <v>10</v>
      </c>
      <c r="F8483" s="19" t="s">
        <v>18041</v>
      </c>
      <c r="G8483" s="5" t="s">
        <v>18042</v>
      </c>
      <c r="H8483" s="26" t="s">
        <v>6693</v>
      </c>
      <c r="I8483" s="6" t="s">
        <v>251</v>
      </c>
    </row>
    <row r="8484" ht="15.0" customHeight="1">
      <c r="A8484" s="2" t="s">
        <v>9</v>
      </c>
      <c r="B8484" s="5">
        <v>18778.0</v>
      </c>
      <c r="C8484" s="25">
        <v>42774.0</v>
      </c>
      <c r="D8484" s="4">
        <v>2.0</v>
      </c>
      <c r="E8484" s="2" t="s">
        <v>10</v>
      </c>
      <c r="F8484" s="19" t="s">
        <v>18043</v>
      </c>
      <c r="G8484" s="5" t="s">
        <v>18044</v>
      </c>
      <c r="H8484" s="26" t="s">
        <v>6693</v>
      </c>
      <c r="I8484" s="6" t="s">
        <v>251</v>
      </c>
    </row>
    <row r="8485" ht="15.0" customHeight="1">
      <c r="A8485" s="2" t="s">
        <v>9</v>
      </c>
      <c r="B8485" s="5">
        <v>18777.0</v>
      </c>
      <c r="C8485" s="25">
        <v>42774.0</v>
      </c>
      <c r="D8485" s="4">
        <v>2.0</v>
      </c>
      <c r="E8485" s="2" t="s">
        <v>10</v>
      </c>
      <c r="F8485" s="19" t="s">
        <v>18045</v>
      </c>
      <c r="G8485" s="5" t="s">
        <v>18046</v>
      </c>
      <c r="H8485" s="26" t="s">
        <v>6506</v>
      </c>
      <c r="I8485" s="6" t="s">
        <v>251</v>
      </c>
    </row>
    <row r="8486" ht="15.0" customHeight="1">
      <c r="A8486" s="2" t="s">
        <v>9</v>
      </c>
      <c r="B8486" s="5">
        <v>18776.0</v>
      </c>
      <c r="C8486" s="25">
        <v>42774.0</v>
      </c>
      <c r="D8486" s="4">
        <v>2.0</v>
      </c>
      <c r="E8486" s="2" t="s">
        <v>10</v>
      </c>
      <c r="F8486" s="19" t="s">
        <v>18047</v>
      </c>
      <c r="G8486" s="5" t="s">
        <v>18048</v>
      </c>
      <c r="H8486" s="26" t="s">
        <v>6754</v>
      </c>
      <c r="I8486" s="6" t="s">
        <v>251</v>
      </c>
    </row>
    <row r="8487" ht="15.0" customHeight="1">
      <c r="A8487" s="2" t="s">
        <v>9</v>
      </c>
      <c r="B8487" s="5">
        <v>18775.0</v>
      </c>
      <c r="C8487" s="25">
        <v>42774.0</v>
      </c>
      <c r="D8487" s="4">
        <v>2.0</v>
      </c>
      <c r="E8487" s="2" t="s">
        <v>10</v>
      </c>
      <c r="F8487" s="19" t="s">
        <v>18049</v>
      </c>
      <c r="G8487" s="5" t="s">
        <v>18050</v>
      </c>
      <c r="H8487" s="26" t="s">
        <v>6704</v>
      </c>
      <c r="I8487" s="6" t="s">
        <v>251</v>
      </c>
    </row>
    <row r="8488" ht="15.0" customHeight="1">
      <c r="A8488" s="2" t="s">
        <v>9</v>
      </c>
      <c r="B8488" s="5">
        <v>18774.0</v>
      </c>
      <c r="C8488" s="25">
        <v>42774.0</v>
      </c>
      <c r="D8488" s="4">
        <v>2.0</v>
      </c>
      <c r="E8488" s="2" t="s">
        <v>10</v>
      </c>
      <c r="F8488" s="19" t="s">
        <v>18051</v>
      </c>
      <c r="G8488" s="5" t="s">
        <v>18052</v>
      </c>
      <c r="H8488" s="26" t="s">
        <v>6854</v>
      </c>
      <c r="I8488" s="6" t="s">
        <v>251</v>
      </c>
    </row>
    <row r="8489" ht="15.0" customHeight="1">
      <c r="A8489" s="2" t="s">
        <v>9</v>
      </c>
      <c r="B8489" s="5">
        <v>18773.0</v>
      </c>
      <c r="C8489" s="25">
        <v>42774.0</v>
      </c>
      <c r="D8489" s="4">
        <v>2.0</v>
      </c>
      <c r="E8489" s="2" t="s">
        <v>10</v>
      </c>
      <c r="F8489" s="19" t="s">
        <v>18053</v>
      </c>
      <c r="G8489" s="5" t="s">
        <v>18054</v>
      </c>
      <c r="H8489" s="26" t="s">
        <v>6854</v>
      </c>
      <c r="I8489" s="6" t="s">
        <v>251</v>
      </c>
    </row>
    <row r="8490" ht="15.0" customHeight="1">
      <c r="A8490" s="2" t="s">
        <v>9</v>
      </c>
      <c r="B8490" s="5">
        <v>18772.0</v>
      </c>
      <c r="C8490" s="25">
        <v>42774.0</v>
      </c>
      <c r="D8490" s="4">
        <v>2.0</v>
      </c>
      <c r="E8490" s="2" t="s">
        <v>10</v>
      </c>
      <c r="F8490" s="19" t="s">
        <v>18055</v>
      </c>
      <c r="G8490" s="5" t="s">
        <v>18056</v>
      </c>
      <c r="H8490" s="26" t="s">
        <v>6854</v>
      </c>
      <c r="I8490" s="6" t="s">
        <v>251</v>
      </c>
    </row>
    <row r="8491" ht="15.0" customHeight="1">
      <c r="A8491" s="2" t="s">
        <v>9</v>
      </c>
      <c r="B8491" s="5">
        <v>18771.0</v>
      </c>
      <c r="C8491" s="25">
        <v>42774.0</v>
      </c>
      <c r="D8491" s="4">
        <v>2.0</v>
      </c>
      <c r="E8491" s="2" t="s">
        <v>10</v>
      </c>
      <c r="F8491" s="19" t="s">
        <v>18057</v>
      </c>
      <c r="G8491" s="5" t="s">
        <v>18058</v>
      </c>
      <c r="H8491" s="26" t="s">
        <v>6787</v>
      </c>
      <c r="I8491" s="6" t="s">
        <v>251</v>
      </c>
    </row>
    <row r="8492" ht="15.0" customHeight="1">
      <c r="A8492" s="2" t="s">
        <v>9</v>
      </c>
      <c r="B8492" s="5">
        <v>18770.0</v>
      </c>
      <c r="C8492" s="25">
        <v>42774.0</v>
      </c>
      <c r="D8492" s="4">
        <v>2.0</v>
      </c>
      <c r="E8492" s="2" t="s">
        <v>10</v>
      </c>
      <c r="F8492" s="19" t="s">
        <v>18059</v>
      </c>
      <c r="G8492" s="5" t="s">
        <v>18060</v>
      </c>
      <c r="H8492" s="26" t="s">
        <v>6745</v>
      </c>
      <c r="I8492" s="6" t="s">
        <v>251</v>
      </c>
    </row>
    <row r="8493" ht="15.0" customHeight="1">
      <c r="A8493" s="2" t="s">
        <v>9</v>
      </c>
      <c r="B8493" s="5">
        <v>18769.0</v>
      </c>
      <c r="C8493" s="25">
        <v>42774.0</v>
      </c>
      <c r="D8493" s="4">
        <v>2.0</v>
      </c>
      <c r="E8493" s="2" t="s">
        <v>10</v>
      </c>
      <c r="F8493" s="19" t="s">
        <v>18061</v>
      </c>
      <c r="G8493" s="5" t="s">
        <v>18062</v>
      </c>
      <c r="H8493" s="26" t="s">
        <v>6590</v>
      </c>
      <c r="I8493" s="6" t="s">
        <v>251</v>
      </c>
    </row>
    <row r="8494" ht="15.0" customHeight="1">
      <c r="A8494" s="2" t="s">
        <v>9</v>
      </c>
      <c r="B8494" s="5">
        <v>18768.0</v>
      </c>
      <c r="C8494" s="25">
        <v>42774.0</v>
      </c>
      <c r="D8494" s="4">
        <v>2.0</v>
      </c>
      <c r="E8494" s="2" t="s">
        <v>10</v>
      </c>
      <c r="F8494" s="19" t="s">
        <v>18063</v>
      </c>
      <c r="G8494" s="5" t="s">
        <v>18064</v>
      </c>
      <c r="H8494" s="26" t="s">
        <v>15634</v>
      </c>
      <c r="I8494" s="6" t="s">
        <v>251</v>
      </c>
    </row>
    <row r="8495" ht="15.0" customHeight="1">
      <c r="A8495" s="2" t="s">
        <v>9</v>
      </c>
      <c r="B8495" s="5">
        <v>18767.0</v>
      </c>
      <c r="C8495" s="25">
        <v>42774.0</v>
      </c>
      <c r="D8495" s="4">
        <v>2.0</v>
      </c>
      <c r="E8495" s="2" t="s">
        <v>10</v>
      </c>
      <c r="F8495" s="19" t="s">
        <v>18065</v>
      </c>
      <c r="G8495" s="5" t="s">
        <v>18066</v>
      </c>
      <c r="H8495" s="26" t="s">
        <v>6582</v>
      </c>
      <c r="I8495" s="6" t="s">
        <v>251</v>
      </c>
    </row>
    <row r="8496" ht="15.0" customHeight="1">
      <c r="A8496" s="2" t="s">
        <v>9</v>
      </c>
      <c r="B8496" s="5">
        <v>18766.0</v>
      </c>
      <c r="C8496" s="25">
        <v>42774.0</v>
      </c>
      <c r="D8496" s="4">
        <v>2.0</v>
      </c>
      <c r="E8496" s="2" t="s">
        <v>10</v>
      </c>
      <c r="F8496" s="19" t="s">
        <v>18067</v>
      </c>
      <c r="G8496" s="5" t="s">
        <v>18068</v>
      </c>
      <c r="H8496" s="26" t="s">
        <v>6582</v>
      </c>
      <c r="I8496" s="6" t="s">
        <v>251</v>
      </c>
    </row>
    <row r="8497" ht="15.0" customHeight="1">
      <c r="A8497" s="2" t="s">
        <v>9</v>
      </c>
      <c r="B8497" s="5">
        <v>18765.0</v>
      </c>
      <c r="C8497" s="25">
        <v>42774.0</v>
      </c>
      <c r="D8497" s="4">
        <v>2.0</v>
      </c>
      <c r="E8497" s="2" t="s">
        <v>10</v>
      </c>
      <c r="F8497" s="19" t="s">
        <v>18069</v>
      </c>
      <c r="G8497" s="5" t="s">
        <v>18070</v>
      </c>
      <c r="H8497" s="26" t="s">
        <v>6648</v>
      </c>
      <c r="I8497" s="6" t="s">
        <v>251</v>
      </c>
    </row>
    <row r="8498" ht="15.0" customHeight="1">
      <c r="A8498" s="2" t="s">
        <v>9</v>
      </c>
      <c r="B8498" s="5">
        <v>18764.0</v>
      </c>
      <c r="C8498" s="25">
        <v>42774.0</v>
      </c>
      <c r="D8498" s="4">
        <v>2.0</v>
      </c>
      <c r="E8498" s="2" t="s">
        <v>10</v>
      </c>
      <c r="F8498" s="19" t="s">
        <v>18071</v>
      </c>
      <c r="G8498" s="5" t="s">
        <v>18072</v>
      </c>
      <c r="H8498" s="26" t="s">
        <v>6722</v>
      </c>
      <c r="I8498" s="6" t="s">
        <v>251</v>
      </c>
    </row>
    <row r="8499" ht="15.0" customHeight="1">
      <c r="A8499" s="2" t="s">
        <v>9</v>
      </c>
      <c r="B8499" s="5">
        <v>18763.0</v>
      </c>
      <c r="C8499" s="25">
        <v>42774.0</v>
      </c>
      <c r="D8499" s="4">
        <v>2.0</v>
      </c>
      <c r="E8499" s="2" t="s">
        <v>10</v>
      </c>
      <c r="F8499" s="19" t="s">
        <v>18073</v>
      </c>
      <c r="G8499" s="5" t="s">
        <v>18074</v>
      </c>
      <c r="H8499" s="26" t="s">
        <v>18075</v>
      </c>
      <c r="I8499" s="6" t="s">
        <v>251</v>
      </c>
    </row>
    <row r="8500" ht="15.0" customHeight="1">
      <c r="A8500" s="2" t="s">
        <v>9</v>
      </c>
      <c r="B8500" s="5">
        <v>18762.0</v>
      </c>
      <c r="C8500" s="25">
        <v>42774.0</v>
      </c>
      <c r="D8500" s="4">
        <v>2.0</v>
      </c>
      <c r="E8500" s="2" t="s">
        <v>10</v>
      </c>
      <c r="F8500" s="19" t="s">
        <v>18076</v>
      </c>
      <c r="G8500" s="5" t="s">
        <v>18077</v>
      </c>
      <c r="H8500" s="26" t="s">
        <v>6862</v>
      </c>
      <c r="I8500" s="6" t="s">
        <v>251</v>
      </c>
    </row>
    <row r="8501" ht="15.0" customHeight="1">
      <c r="A8501" s="2" t="s">
        <v>9</v>
      </c>
      <c r="B8501" s="5">
        <v>18761.0</v>
      </c>
      <c r="C8501" s="25">
        <v>42774.0</v>
      </c>
      <c r="D8501" s="4">
        <v>2.0</v>
      </c>
      <c r="E8501" s="2" t="s">
        <v>10</v>
      </c>
      <c r="F8501" s="19" t="s">
        <v>18078</v>
      </c>
      <c r="G8501" s="5" t="s">
        <v>18079</v>
      </c>
      <c r="H8501" s="26" t="s">
        <v>6604</v>
      </c>
      <c r="I8501" s="6" t="s">
        <v>251</v>
      </c>
    </row>
    <row r="8502" ht="15.0" customHeight="1">
      <c r="A8502" s="2" t="s">
        <v>9</v>
      </c>
      <c r="B8502" s="5">
        <v>18760.0</v>
      </c>
      <c r="C8502" s="25">
        <v>42774.0</v>
      </c>
      <c r="D8502" s="4">
        <v>2.0</v>
      </c>
      <c r="E8502" s="2" t="s">
        <v>10</v>
      </c>
      <c r="F8502" s="19" t="s">
        <v>18080</v>
      </c>
      <c r="G8502" s="5" t="s">
        <v>18081</v>
      </c>
      <c r="H8502" s="26" t="s">
        <v>6604</v>
      </c>
      <c r="I8502" s="6" t="s">
        <v>251</v>
      </c>
    </row>
    <row r="8503" ht="15.0" customHeight="1">
      <c r="A8503" s="2" t="s">
        <v>9</v>
      </c>
      <c r="B8503" s="5">
        <v>18759.0</v>
      </c>
      <c r="C8503" s="25">
        <v>42774.0</v>
      </c>
      <c r="D8503" s="4">
        <v>2.0</v>
      </c>
      <c r="E8503" s="2" t="s">
        <v>10</v>
      </c>
      <c r="F8503" s="19" t="s">
        <v>18082</v>
      </c>
      <c r="G8503" s="5" t="s">
        <v>18083</v>
      </c>
      <c r="H8503" s="26" t="s">
        <v>6604</v>
      </c>
      <c r="I8503" s="6" t="s">
        <v>251</v>
      </c>
    </row>
    <row r="8504" ht="15.0" customHeight="1">
      <c r="A8504" s="2" t="s">
        <v>9</v>
      </c>
      <c r="B8504" s="5">
        <v>18758.0</v>
      </c>
      <c r="C8504" s="25">
        <v>42774.0</v>
      </c>
      <c r="D8504" s="4">
        <v>2.0</v>
      </c>
      <c r="E8504" s="2" t="s">
        <v>10</v>
      </c>
      <c r="F8504" s="19" t="s">
        <v>18084</v>
      </c>
      <c r="G8504" s="5" t="s">
        <v>18085</v>
      </c>
      <c r="H8504" s="26" t="s">
        <v>6604</v>
      </c>
      <c r="I8504" s="6" t="s">
        <v>251</v>
      </c>
    </row>
    <row r="8505" ht="15.0" customHeight="1">
      <c r="A8505" s="2" t="s">
        <v>9</v>
      </c>
      <c r="B8505" s="5">
        <v>18757.0</v>
      </c>
      <c r="C8505" s="25">
        <v>42774.0</v>
      </c>
      <c r="D8505" s="4">
        <v>2.0</v>
      </c>
      <c r="E8505" s="2" t="s">
        <v>10</v>
      </c>
      <c r="F8505" s="19" t="s">
        <v>18086</v>
      </c>
      <c r="G8505" s="5" t="s">
        <v>18087</v>
      </c>
      <c r="H8505" s="26" t="s">
        <v>6604</v>
      </c>
      <c r="I8505" s="6" t="s">
        <v>251</v>
      </c>
    </row>
    <row r="8506" ht="15.0" customHeight="1">
      <c r="A8506" s="2" t="s">
        <v>9</v>
      </c>
      <c r="B8506" s="5">
        <v>18756.0</v>
      </c>
      <c r="C8506" s="25">
        <v>42774.0</v>
      </c>
      <c r="D8506" s="4">
        <v>2.0</v>
      </c>
      <c r="E8506" s="2" t="s">
        <v>10</v>
      </c>
      <c r="F8506" s="19" t="s">
        <v>18088</v>
      </c>
      <c r="G8506" s="5" t="s">
        <v>18089</v>
      </c>
      <c r="H8506" s="26" t="s">
        <v>6521</v>
      </c>
      <c r="I8506" s="6" t="s">
        <v>251</v>
      </c>
    </row>
    <row r="8507" ht="15.0" customHeight="1">
      <c r="A8507" s="2" t="s">
        <v>9</v>
      </c>
      <c r="B8507" s="5">
        <v>18755.0</v>
      </c>
      <c r="C8507" s="25">
        <v>42774.0</v>
      </c>
      <c r="D8507" s="4">
        <v>2.0</v>
      </c>
      <c r="E8507" s="2" t="s">
        <v>10</v>
      </c>
      <c r="F8507" s="19" t="s">
        <v>18090</v>
      </c>
      <c r="G8507" s="5" t="s">
        <v>18091</v>
      </c>
      <c r="H8507" s="26" t="s">
        <v>7467</v>
      </c>
      <c r="I8507" s="6" t="s">
        <v>251</v>
      </c>
    </row>
    <row r="8508" ht="15.0" customHeight="1">
      <c r="A8508" s="2" t="s">
        <v>9</v>
      </c>
      <c r="B8508" s="5">
        <v>18754.0</v>
      </c>
      <c r="C8508" s="25">
        <v>42774.0</v>
      </c>
      <c r="D8508" s="4">
        <v>2.0</v>
      </c>
      <c r="E8508" s="2" t="s">
        <v>10</v>
      </c>
      <c r="F8508" s="19" t="s">
        <v>18092</v>
      </c>
      <c r="G8508" s="5" t="s">
        <v>18093</v>
      </c>
      <c r="H8508" s="26" t="s">
        <v>7220</v>
      </c>
      <c r="I8508" s="6" t="s">
        <v>251</v>
      </c>
    </row>
    <row r="8509" ht="15.0" customHeight="1">
      <c r="A8509" s="2" t="s">
        <v>9</v>
      </c>
      <c r="B8509" s="5">
        <v>18753.0</v>
      </c>
      <c r="C8509" s="25">
        <v>42774.0</v>
      </c>
      <c r="D8509" s="4">
        <v>2.0</v>
      </c>
      <c r="E8509" s="2" t="s">
        <v>10</v>
      </c>
      <c r="F8509" s="19" t="s">
        <v>18094</v>
      </c>
      <c r="G8509" s="5" t="s">
        <v>18095</v>
      </c>
      <c r="H8509" s="26" t="s">
        <v>14623</v>
      </c>
      <c r="I8509" s="6" t="s">
        <v>251</v>
      </c>
    </row>
    <row r="8510" ht="15.0" customHeight="1">
      <c r="A8510" s="2" t="s">
        <v>9</v>
      </c>
      <c r="B8510" s="5">
        <v>18752.0</v>
      </c>
      <c r="C8510" s="25">
        <v>42774.0</v>
      </c>
      <c r="D8510" s="4">
        <v>2.0</v>
      </c>
      <c r="E8510" s="2" t="s">
        <v>10</v>
      </c>
      <c r="F8510" s="19" t="s">
        <v>18096</v>
      </c>
      <c r="G8510" s="5" t="s">
        <v>18097</v>
      </c>
      <c r="H8510" s="26" t="s">
        <v>6582</v>
      </c>
      <c r="I8510" s="6" t="s">
        <v>251</v>
      </c>
    </row>
    <row r="8511" ht="15.0" customHeight="1">
      <c r="A8511" s="2" t="s">
        <v>76</v>
      </c>
      <c r="B8511" s="5">
        <v>10425.0</v>
      </c>
      <c r="C8511" s="25">
        <v>42774.0</v>
      </c>
      <c r="D8511" s="4">
        <v>2.0</v>
      </c>
      <c r="E8511" s="2" t="s">
        <v>10</v>
      </c>
      <c r="F8511" s="19" t="s">
        <v>18098</v>
      </c>
      <c r="G8511" s="5" t="s">
        <v>18099</v>
      </c>
      <c r="H8511" s="26" t="s">
        <v>6656</v>
      </c>
      <c r="I8511" s="6" t="s">
        <v>251</v>
      </c>
    </row>
    <row r="8512" ht="15.0" customHeight="1">
      <c r="A8512" s="2" t="s">
        <v>82</v>
      </c>
      <c r="B8512" s="5">
        <v>3044.0</v>
      </c>
      <c r="C8512" s="25">
        <v>42774.0</v>
      </c>
      <c r="D8512" s="4">
        <v>2.0</v>
      </c>
      <c r="E8512" s="2" t="s">
        <v>10</v>
      </c>
      <c r="F8512" s="19" t="s">
        <v>18100</v>
      </c>
      <c r="G8512" s="5" t="s">
        <v>18101</v>
      </c>
      <c r="H8512" s="26" t="s">
        <v>6656</v>
      </c>
      <c r="I8512" s="6" t="s">
        <v>251</v>
      </c>
    </row>
    <row r="8513" ht="15.0" customHeight="1">
      <c r="A8513" s="2" t="s">
        <v>9</v>
      </c>
      <c r="B8513" s="5">
        <v>18751.0</v>
      </c>
      <c r="C8513" s="25">
        <v>42732.0</v>
      </c>
      <c r="D8513" s="4">
        <v>43.0</v>
      </c>
      <c r="E8513" s="2" t="s">
        <v>10</v>
      </c>
      <c r="F8513" s="19" t="s">
        <v>18102</v>
      </c>
      <c r="G8513" s="5" t="s">
        <v>18103</v>
      </c>
      <c r="H8513" s="26" t="s">
        <v>6653</v>
      </c>
      <c r="I8513" s="6" t="s">
        <v>251</v>
      </c>
    </row>
    <row r="8514" ht="15.0" customHeight="1">
      <c r="A8514" s="2" t="s">
        <v>9</v>
      </c>
      <c r="B8514" s="5">
        <v>18750.0</v>
      </c>
      <c r="C8514" s="25">
        <v>42732.0</v>
      </c>
      <c r="D8514" s="4">
        <v>43.0</v>
      </c>
      <c r="E8514" s="2" t="s">
        <v>10</v>
      </c>
      <c r="F8514" s="19" t="s">
        <v>18104</v>
      </c>
      <c r="G8514" s="5" t="s">
        <v>18105</v>
      </c>
      <c r="H8514" s="26" t="s">
        <v>6648</v>
      </c>
      <c r="I8514" s="6" t="s">
        <v>251</v>
      </c>
    </row>
    <row r="8515" ht="15.0" customHeight="1">
      <c r="A8515" s="2" t="s">
        <v>9</v>
      </c>
      <c r="B8515" s="5">
        <v>18749.0</v>
      </c>
      <c r="C8515" s="25">
        <v>42732.0</v>
      </c>
      <c r="D8515" s="4">
        <v>43.0</v>
      </c>
      <c r="E8515" s="2" t="s">
        <v>10</v>
      </c>
      <c r="F8515" s="19" t="s">
        <v>18106</v>
      </c>
      <c r="G8515" s="5" t="s">
        <v>18107</v>
      </c>
      <c r="H8515" s="26" t="s">
        <v>18108</v>
      </c>
      <c r="I8515" s="6" t="s">
        <v>251</v>
      </c>
    </row>
    <row r="8516" ht="15.0" customHeight="1">
      <c r="A8516" s="2" t="s">
        <v>9</v>
      </c>
      <c r="B8516" s="5">
        <v>18748.0</v>
      </c>
      <c r="C8516" s="25">
        <v>42732.0</v>
      </c>
      <c r="D8516" s="4">
        <v>43.0</v>
      </c>
      <c r="E8516" s="2" t="s">
        <v>10</v>
      </c>
      <c r="F8516" s="19" t="s">
        <v>18109</v>
      </c>
      <c r="G8516" s="5" t="s">
        <v>18110</v>
      </c>
      <c r="H8516" s="26" t="s">
        <v>6582</v>
      </c>
      <c r="I8516" s="6" t="s">
        <v>251</v>
      </c>
    </row>
    <row r="8517" ht="15.0" customHeight="1">
      <c r="A8517" s="2" t="s">
        <v>9</v>
      </c>
      <c r="B8517" s="5">
        <v>18747.0</v>
      </c>
      <c r="C8517" s="25">
        <v>42732.0</v>
      </c>
      <c r="D8517" s="4">
        <v>43.0</v>
      </c>
      <c r="E8517" s="2" t="s">
        <v>10</v>
      </c>
      <c r="F8517" s="19" t="s">
        <v>18111</v>
      </c>
      <c r="G8517" s="5" t="s">
        <v>18112</v>
      </c>
      <c r="H8517" s="26" t="s">
        <v>6582</v>
      </c>
      <c r="I8517" s="6" t="s">
        <v>251</v>
      </c>
    </row>
    <row r="8518" ht="15.0" customHeight="1">
      <c r="A8518" s="2" t="s">
        <v>9</v>
      </c>
      <c r="B8518" s="5">
        <v>18746.0</v>
      </c>
      <c r="C8518" s="25">
        <v>42732.0</v>
      </c>
      <c r="D8518" s="4">
        <v>43.0</v>
      </c>
      <c r="E8518" s="2" t="s">
        <v>10</v>
      </c>
      <c r="F8518" s="19" t="s">
        <v>18113</v>
      </c>
      <c r="G8518" s="5" t="s">
        <v>18114</v>
      </c>
      <c r="H8518" s="26" t="s">
        <v>6787</v>
      </c>
      <c r="I8518" s="6" t="s">
        <v>251</v>
      </c>
    </row>
    <row r="8519" ht="15.0" customHeight="1">
      <c r="A8519" s="2" t="s">
        <v>9</v>
      </c>
      <c r="B8519" s="5">
        <v>18745.0</v>
      </c>
      <c r="C8519" s="25">
        <v>42732.0</v>
      </c>
      <c r="D8519" s="4">
        <v>43.0</v>
      </c>
      <c r="E8519" s="2" t="s">
        <v>10</v>
      </c>
      <c r="F8519" s="19" t="s">
        <v>18115</v>
      </c>
      <c r="G8519" s="5" t="s">
        <v>18116</v>
      </c>
      <c r="H8519" s="26" t="s">
        <v>6754</v>
      </c>
      <c r="I8519" s="6" t="s">
        <v>251</v>
      </c>
    </row>
    <row r="8520" ht="15.0" customHeight="1">
      <c r="A8520" s="2" t="s">
        <v>9</v>
      </c>
      <c r="B8520" s="5">
        <v>18744.0</v>
      </c>
      <c r="C8520" s="25">
        <v>42732.0</v>
      </c>
      <c r="D8520" s="4">
        <v>43.0</v>
      </c>
      <c r="E8520" s="2" t="s">
        <v>10</v>
      </c>
      <c r="F8520" s="19" t="s">
        <v>18117</v>
      </c>
      <c r="G8520" s="5" t="s">
        <v>18118</v>
      </c>
      <c r="H8520" s="26" t="s">
        <v>7136</v>
      </c>
      <c r="I8520" s="6" t="s">
        <v>251</v>
      </c>
    </row>
    <row r="8521" ht="15.0" customHeight="1">
      <c r="A8521" s="2" t="s">
        <v>9</v>
      </c>
      <c r="B8521" s="5">
        <v>18743.0</v>
      </c>
      <c r="C8521" s="25">
        <v>42732.0</v>
      </c>
      <c r="D8521" s="4">
        <v>43.0</v>
      </c>
      <c r="E8521" s="2" t="s">
        <v>10</v>
      </c>
      <c r="F8521" s="19" t="s">
        <v>18119</v>
      </c>
      <c r="G8521" s="5" t="s">
        <v>18120</v>
      </c>
      <c r="H8521" s="26" t="s">
        <v>7136</v>
      </c>
      <c r="I8521" s="6" t="s">
        <v>251</v>
      </c>
    </row>
    <row r="8522" ht="15.0" customHeight="1">
      <c r="A8522" s="2" t="s">
        <v>9</v>
      </c>
      <c r="B8522" s="5">
        <v>18742.0</v>
      </c>
      <c r="C8522" s="25">
        <v>42732.0</v>
      </c>
      <c r="D8522" s="4">
        <v>43.0</v>
      </c>
      <c r="E8522" s="2" t="s">
        <v>10</v>
      </c>
      <c r="F8522" s="19" t="s">
        <v>18121</v>
      </c>
      <c r="G8522" s="5" t="s">
        <v>18122</v>
      </c>
      <c r="H8522" s="26" t="s">
        <v>6582</v>
      </c>
      <c r="I8522" s="6" t="s">
        <v>251</v>
      </c>
    </row>
    <row r="8523" ht="15.0" customHeight="1">
      <c r="A8523" s="2" t="s">
        <v>9</v>
      </c>
      <c r="B8523" s="5">
        <v>18741.0</v>
      </c>
      <c r="C8523" s="25">
        <v>42732.0</v>
      </c>
      <c r="D8523" s="4">
        <v>43.0</v>
      </c>
      <c r="E8523" s="2" t="s">
        <v>10</v>
      </c>
      <c r="F8523" s="19" t="s">
        <v>18123</v>
      </c>
      <c r="G8523" s="5" t="s">
        <v>18124</v>
      </c>
      <c r="H8523" s="26" t="s">
        <v>6582</v>
      </c>
      <c r="I8523" s="6" t="s">
        <v>251</v>
      </c>
    </row>
    <row r="8524" ht="15.0" customHeight="1">
      <c r="A8524" s="2" t="s">
        <v>9</v>
      </c>
      <c r="B8524" s="5">
        <v>18740.0</v>
      </c>
      <c r="C8524" s="25">
        <v>42732.0</v>
      </c>
      <c r="D8524" s="4">
        <v>43.0</v>
      </c>
      <c r="E8524" s="2" t="s">
        <v>10</v>
      </c>
      <c r="F8524" s="19" t="s">
        <v>18125</v>
      </c>
      <c r="G8524" s="5" t="s">
        <v>18126</v>
      </c>
      <c r="H8524" s="26" t="s">
        <v>6604</v>
      </c>
      <c r="I8524" s="6" t="s">
        <v>251</v>
      </c>
    </row>
    <row r="8525" ht="15.0" customHeight="1">
      <c r="A8525" s="2" t="s">
        <v>9</v>
      </c>
      <c r="B8525" s="5">
        <v>18739.0</v>
      </c>
      <c r="C8525" s="25">
        <v>42732.0</v>
      </c>
      <c r="D8525" s="4">
        <v>43.0</v>
      </c>
      <c r="E8525" s="2" t="s">
        <v>10</v>
      </c>
      <c r="F8525" s="19" t="s">
        <v>18127</v>
      </c>
      <c r="G8525" s="5" t="s">
        <v>18128</v>
      </c>
      <c r="H8525" s="26" t="s">
        <v>6698</v>
      </c>
      <c r="I8525" s="6" t="s">
        <v>251</v>
      </c>
    </row>
    <row r="8526" ht="15.0" customHeight="1">
      <c r="A8526" s="2" t="s">
        <v>9</v>
      </c>
      <c r="B8526" s="5">
        <v>18738.0</v>
      </c>
      <c r="C8526" s="25">
        <v>42732.0</v>
      </c>
      <c r="D8526" s="4">
        <v>43.0</v>
      </c>
      <c r="E8526" s="2" t="s">
        <v>10</v>
      </c>
      <c r="F8526" s="19" t="s">
        <v>18129</v>
      </c>
      <c r="G8526" s="5" t="s">
        <v>18130</v>
      </c>
      <c r="H8526" s="26" t="s">
        <v>6617</v>
      </c>
      <c r="I8526" s="6" t="s">
        <v>251</v>
      </c>
    </row>
    <row r="8527" ht="15.0" customHeight="1">
      <c r="A8527" s="2" t="s">
        <v>9</v>
      </c>
      <c r="B8527" s="5">
        <v>18737.0</v>
      </c>
      <c r="C8527" s="25">
        <v>42732.0</v>
      </c>
      <c r="D8527" s="4">
        <v>43.0</v>
      </c>
      <c r="E8527" s="2" t="s">
        <v>10</v>
      </c>
      <c r="F8527" s="19" t="s">
        <v>18131</v>
      </c>
      <c r="G8527" s="5" t="s">
        <v>18132</v>
      </c>
      <c r="H8527" s="26" t="s">
        <v>6617</v>
      </c>
      <c r="I8527" s="6" t="s">
        <v>251</v>
      </c>
    </row>
    <row r="8528" ht="15.0" customHeight="1">
      <c r="A8528" s="2" t="s">
        <v>9</v>
      </c>
      <c r="B8528" s="5">
        <v>18736.0</v>
      </c>
      <c r="C8528" s="25">
        <v>42732.0</v>
      </c>
      <c r="D8528" s="4">
        <v>43.0</v>
      </c>
      <c r="E8528" s="2" t="s">
        <v>10</v>
      </c>
      <c r="F8528" s="19" t="s">
        <v>18133</v>
      </c>
      <c r="G8528" s="5" t="s">
        <v>18134</v>
      </c>
      <c r="H8528" s="26" t="s">
        <v>6768</v>
      </c>
      <c r="I8528" s="6" t="s">
        <v>251</v>
      </c>
    </row>
    <row r="8529" ht="15.0" customHeight="1">
      <c r="A8529" s="2" t="s">
        <v>9</v>
      </c>
      <c r="B8529" s="5">
        <v>18735.0</v>
      </c>
      <c r="C8529" s="25">
        <v>42732.0</v>
      </c>
      <c r="D8529" s="4">
        <v>43.0</v>
      </c>
      <c r="E8529" s="2" t="s">
        <v>10</v>
      </c>
      <c r="F8529" s="19" t="s">
        <v>18135</v>
      </c>
      <c r="G8529" s="5" t="s">
        <v>18136</v>
      </c>
      <c r="H8529" s="26" t="s">
        <v>6506</v>
      </c>
      <c r="I8529" s="6" t="s">
        <v>251</v>
      </c>
    </row>
    <row r="8530" ht="15.0" customHeight="1">
      <c r="A8530" s="2" t="s">
        <v>9</v>
      </c>
      <c r="B8530" s="5">
        <v>18734.0</v>
      </c>
      <c r="C8530" s="25">
        <v>42732.0</v>
      </c>
      <c r="D8530" s="4">
        <v>43.0</v>
      </c>
      <c r="E8530" s="2" t="s">
        <v>10</v>
      </c>
      <c r="F8530" s="19" t="s">
        <v>18137</v>
      </c>
      <c r="G8530" s="5" t="s">
        <v>18138</v>
      </c>
      <c r="H8530" s="26" t="s">
        <v>8813</v>
      </c>
      <c r="I8530" s="6" t="s">
        <v>251</v>
      </c>
    </row>
    <row r="8531" ht="15.0" customHeight="1">
      <c r="A8531" s="2" t="s">
        <v>9</v>
      </c>
      <c r="B8531" s="5">
        <v>18733.0</v>
      </c>
      <c r="C8531" s="25">
        <v>42732.0</v>
      </c>
      <c r="D8531" s="4">
        <v>43.0</v>
      </c>
      <c r="E8531" s="2" t="s">
        <v>10</v>
      </c>
      <c r="F8531" s="19" t="s">
        <v>18139</v>
      </c>
      <c r="G8531" s="5" t="s">
        <v>18140</v>
      </c>
      <c r="H8531" s="26" t="s">
        <v>8813</v>
      </c>
      <c r="I8531" s="6" t="s">
        <v>251</v>
      </c>
    </row>
    <row r="8532" ht="15.0" customHeight="1">
      <c r="A8532" s="2" t="s">
        <v>76</v>
      </c>
      <c r="B8532" s="5">
        <v>10424.0</v>
      </c>
      <c r="C8532" s="25">
        <v>42732.0</v>
      </c>
      <c r="D8532" s="4">
        <v>43.0</v>
      </c>
      <c r="E8532" s="2" t="s">
        <v>10</v>
      </c>
      <c r="F8532" s="19" t="s">
        <v>18141</v>
      </c>
      <c r="G8532" s="5" t="s">
        <v>18142</v>
      </c>
      <c r="H8532" s="26" t="s">
        <v>18143</v>
      </c>
      <c r="I8532" s="6" t="s">
        <v>251</v>
      </c>
    </row>
    <row r="8533" ht="15.0" customHeight="1">
      <c r="A8533" s="2" t="s">
        <v>76</v>
      </c>
      <c r="B8533" s="5">
        <v>10423.0</v>
      </c>
      <c r="C8533" s="25">
        <v>42732.0</v>
      </c>
      <c r="D8533" s="4">
        <v>43.0</v>
      </c>
      <c r="E8533" s="2" t="s">
        <v>10</v>
      </c>
      <c r="F8533" s="19" t="s">
        <v>18144</v>
      </c>
      <c r="G8533" s="5" t="s">
        <v>18145</v>
      </c>
      <c r="H8533" s="26" t="s">
        <v>6511</v>
      </c>
      <c r="I8533" s="6" t="s">
        <v>251</v>
      </c>
    </row>
    <row r="8534" ht="15.0" customHeight="1">
      <c r="A8534" s="2" t="s">
        <v>76</v>
      </c>
      <c r="B8534" s="5">
        <v>10422.0</v>
      </c>
      <c r="C8534" s="25">
        <v>42732.0</v>
      </c>
      <c r="D8534" s="4">
        <v>43.0</v>
      </c>
      <c r="E8534" s="2" t="s">
        <v>10</v>
      </c>
      <c r="F8534" s="19" t="s">
        <v>18146</v>
      </c>
      <c r="G8534" s="5" t="s">
        <v>18147</v>
      </c>
      <c r="H8534" s="26" t="s">
        <v>6782</v>
      </c>
      <c r="I8534" s="6" t="s">
        <v>251</v>
      </c>
    </row>
    <row r="8535" ht="15.0" customHeight="1">
      <c r="A8535" s="2" t="s">
        <v>9</v>
      </c>
      <c r="B8535" s="5">
        <v>18730.0</v>
      </c>
      <c r="C8535" s="25">
        <v>42726.0</v>
      </c>
      <c r="D8535" s="4">
        <v>42.0</v>
      </c>
      <c r="E8535" s="2" t="s">
        <v>10</v>
      </c>
      <c r="F8535" s="19" t="s">
        <v>18148</v>
      </c>
      <c r="G8535" s="5" t="s">
        <v>18149</v>
      </c>
      <c r="H8535" s="26" t="s">
        <v>6648</v>
      </c>
      <c r="I8535" s="6" t="s">
        <v>251</v>
      </c>
    </row>
    <row r="8536" ht="15.0" customHeight="1">
      <c r="A8536" s="2" t="s">
        <v>9</v>
      </c>
      <c r="B8536" s="5">
        <v>18732.0</v>
      </c>
      <c r="C8536" s="25">
        <v>42725.0</v>
      </c>
      <c r="D8536" s="4">
        <v>42.0</v>
      </c>
      <c r="E8536" s="2" t="s">
        <v>10</v>
      </c>
      <c r="F8536" s="19" t="s">
        <v>18150</v>
      </c>
      <c r="G8536" s="5" t="s">
        <v>18151</v>
      </c>
      <c r="H8536" s="26" t="s">
        <v>6617</v>
      </c>
      <c r="I8536" s="6" t="s">
        <v>251</v>
      </c>
    </row>
    <row r="8537" ht="15.0" customHeight="1">
      <c r="A8537" s="2" t="s">
        <v>9</v>
      </c>
      <c r="B8537" s="5">
        <v>18731.0</v>
      </c>
      <c r="C8537" s="25">
        <v>42725.0</v>
      </c>
      <c r="D8537" s="4">
        <v>42.0</v>
      </c>
      <c r="E8537" s="2" t="s">
        <v>10</v>
      </c>
      <c r="F8537" s="19" t="s">
        <v>18152</v>
      </c>
      <c r="G8537" s="5" t="s">
        <v>18153</v>
      </c>
      <c r="H8537" s="26" t="s">
        <v>6582</v>
      </c>
      <c r="I8537" s="6" t="s">
        <v>251</v>
      </c>
    </row>
    <row r="8538" ht="15.0" customHeight="1">
      <c r="A8538" s="2" t="s">
        <v>9</v>
      </c>
      <c r="B8538" s="5">
        <v>18729.0</v>
      </c>
      <c r="C8538" s="25">
        <v>42725.0</v>
      </c>
      <c r="D8538" s="4">
        <v>42.0</v>
      </c>
      <c r="E8538" s="2" t="s">
        <v>10</v>
      </c>
      <c r="F8538" s="19" t="s">
        <v>18154</v>
      </c>
      <c r="G8538" s="5" t="s">
        <v>18155</v>
      </c>
      <c r="H8538" s="26" t="s">
        <v>6782</v>
      </c>
      <c r="I8538" s="6" t="s">
        <v>251</v>
      </c>
    </row>
    <row r="8539" ht="15.0" customHeight="1">
      <c r="A8539" s="2" t="s">
        <v>9</v>
      </c>
      <c r="B8539" s="5">
        <v>18728.0</v>
      </c>
      <c r="C8539" s="25">
        <v>42725.0</v>
      </c>
      <c r="D8539" s="4">
        <v>42.0</v>
      </c>
      <c r="E8539" s="2" t="s">
        <v>10</v>
      </c>
      <c r="F8539" s="19" t="s">
        <v>18156</v>
      </c>
      <c r="G8539" s="5" t="s">
        <v>18157</v>
      </c>
      <c r="H8539" s="26" t="s">
        <v>18158</v>
      </c>
      <c r="I8539" s="6" t="s">
        <v>251</v>
      </c>
    </row>
    <row r="8540" ht="15.0" customHeight="1">
      <c r="A8540" s="2" t="s">
        <v>9</v>
      </c>
      <c r="B8540" s="5">
        <v>18727.0</v>
      </c>
      <c r="C8540" s="25">
        <v>42725.0</v>
      </c>
      <c r="D8540" s="4">
        <v>42.0</v>
      </c>
      <c r="E8540" s="2" t="s">
        <v>10</v>
      </c>
      <c r="F8540" s="19" t="s">
        <v>18159</v>
      </c>
      <c r="G8540" s="5" t="s">
        <v>18160</v>
      </c>
      <c r="H8540" s="26" t="s">
        <v>6582</v>
      </c>
      <c r="I8540" s="6" t="s">
        <v>251</v>
      </c>
    </row>
    <row r="8541" ht="15.0" customHeight="1">
      <c r="A8541" s="2" t="s">
        <v>9</v>
      </c>
      <c r="B8541" s="5">
        <v>18726.0</v>
      </c>
      <c r="C8541" s="25">
        <v>42725.0</v>
      </c>
      <c r="D8541" s="4">
        <v>42.0</v>
      </c>
      <c r="E8541" s="2" t="s">
        <v>10</v>
      </c>
      <c r="F8541" s="19" t="s">
        <v>18161</v>
      </c>
      <c r="G8541" s="5" t="s">
        <v>18162</v>
      </c>
      <c r="H8541" s="26" t="s">
        <v>9439</v>
      </c>
      <c r="I8541" s="6" t="s">
        <v>251</v>
      </c>
    </row>
    <row r="8542" ht="15.0" customHeight="1">
      <c r="A8542" s="2" t="s">
        <v>9</v>
      </c>
      <c r="B8542" s="5">
        <v>18725.0</v>
      </c>
      <c r="C8542" s="25">
        <v>42725.0</v>
      </c>
      <c r="D8542" s="4">
        <v>42.0</v>
      </c>
      <c r="E8542" s="2" t="s">
        <v>10</v>
      </c>
      <c r="F8542" s="19" t="s">
        <v>18163</v>
      </c>
      <c r="G8542" s="5" t="s">
        <v>18164</v>
      </c>
      <c r="H8542" s="26" t="s">
        <v>7467</v>
      </c>
      <c r="I8542" s="6" t="s">
        <v>251</v>
      </c>
    </row>
    <row r="8543" ht="15.0" customHeight="1">
      <c r="A8543" s="2" t="s">
        <v>9</v>
      </c>
      <c r="B8543" s="5">
        <v>18724.0</v>
      </c>
      <c r="C8543" s="25">
        <v>42725.0</v>
      </c>
      <c r="D8543" s="4">
        <v>42.0</v>
      </c>
      <c r="E8543" s="2" t="s">
        <v>10</v>
      </c>
      <c r="F8543" s="19" t="s">
        <v>18165</v>
      </c>
      <c r="G8543" s="5" t="s">
        <v>18166</v>
      </c>
      <c r="H8543" s="26" t="s">
        <v>6964</v>
      </c>
      <c r="I8543" s="6" t="s">
        <v>251</v>
      </c>
    </row>
    <row r="8544" ht="15.0" customHeight="1">
      <c r="A8544" s="2" t="s">
        <v>9</v>
      </c>
      <c r="B8544" s="5">
        <v>18723.0</v>
      </c>
      <c r="C8544" s="25">
        <v>42725.0</v>
      </c>
      <c r="D8544" s="4">
        <v>42.0</v>
      </c>
      <c r="E8544" s="2" t="s">
        <v>10</v>
      </c>
      <c r="F8544" s="19" t="s">
        <v>18167</v>
      </c>
      <c r="G8544" s="5" t="s">
        <v>18168</v>
      </c>
      <c r="H8544" s="26" t="s">
        <v>7136</v>
      </c>
      <c r="I8544" s="6" t="s">
        <v>251</v>
      </c>
    </row>
    <row r="8545" ht="15.0" customHeight="1">
      <c r="A8545" s="2" t="s">
        <v>9</v>
      </c>
      <c r="B8545" s="5">
        <v>18722.0</v>
      </c>
      <c r="C8545" s="25">
        <v>42725.0</v>
      </c>
      <c r="D8545" s="4">
        <v>42.0</v>
      </c>
      <c r="E8545" s="2" t="s">
        <v>10</v>
      </c>
      <c r="F8545" s="19" t="s">
        <v>18169</v>
      </c>
      <c r="G8545" s="5" t="s">
        <v>18170</v>
      </c>
      <c r="H8545" s="26" t="s">
        <v>6506</v>
      </c>
      <c r="I8545" s="6" t="s">
        <v>251</v>
      </c>
    </row>
    <row r="8546" ht="15.0" customHeight="1">
      <c r="A8546" s="2" t="s">
        <v>9</v>
      </c>
      <c r="B8546" s="5">
        <v>18721.0</v>
      </c>
      <c r="C8546" s="25">
        <v>42725.0</v>
      </c>
      <c r="D8546" s="4">
        <v>42.0</v>
      </c>
      <c r="E8546" s="2" t="s">
        <v>10</v>
      </c>
      <c r="F8546" s="19" t="s">
        <v>18171</v>
      </c>
      <c r="G8546" s="5" t="s">
        <v>18172</v>
      </c>
      <c r="H8546" s="26" t="s">
        <v>6506</v>
      </c>
      <c r="I8546" s="6" t="s">
        <v>251</v>
      </c>
    </row>
    <row r="8547" ht="15.0" customHeight="1">
      <c r="A8547" s="2" t="s">
        <v>9</v>
      </c>
      <c r="B8547" s="5">
        <v>18720.0</v>
      </c>
      <c r="C8547" s="25">
        <v>42725.0</v>
      </c>
      <c r="D8547" s="4">
        <v>42.0</v>
      </c>
      <c r="E8547" s="2" t="s">
        <v>10</v>
      </c>
      <c r="F8547" s="19" t="s">
        <v>18173</v>
      </c>
      <c r="G8547" s="5" t="s">
        <v>18174</v>
      </c>
      <c r="H8547" s="26" t="s">
        <v>7136</v>
      </c>
      <c r="I8547" s="6" t="s">
        <v>251</v>
      </c>
    </row>
    <row r="8548" ht="15.0" customHeight="1">
      <c r="A8548" s="2" t="s">
        <v>9</v>
      </c>
      <c r="B8548" s="5">
        <v>18719.0</v>
      </c>
      <c r="C8548" s="25">
        <v>42725.0</v>
      </c>
      <c r="D8548" s="4">
        <v>42.0</v>
      </c>
      <c r="E8548" s="2" t="s">
        <v>10</v>
      </c>
      <c r="F8548" s="19" t="s">
        <v>18175</v>
      </c>
      <c r="G8548" s="5" t="s">
        <v>18176</v>
      </c>
      <c r="H8548" s="26" t="s">
        <v>6648</v>
      </c>
      <c r="I8548" s="6" t="s">
        <v>251</v>
      </c>
    </row>
    <row r="8549" ht="15.0" customHeight="1">
      <c r="A8549" s="2" t="s">
        <v>9</v>
      </c>
      <c r="B8549" s="5">
        <v>18718.0</v>
      </c>
      <c r="C8549" s="25">
        <v>42725.0</v>
      </c>
      <c r="D8549" s="4">
        <v>42.0</v>
      </c>
      <c r="E8549" s="2" t="s">
        <v>10</v>
      </c>
      <c r="F8549" s="19" t="s">
        <v>18177</v>
      </c>
      <c r="G8549" s="5" t="s">
        <v>18178</v>
      </c>
      <c r="H8549" s="26" t="s">
        <v>13086</v>
      </c>
      <c r="I8549" s="6" t="s">
        <v>251</v>
      </c>
    </row>
    <row r="8550" ht="15.0" customHeight="1">
      <c r="A8550" s="2" t="s">
        <v>9</v>
      </c>
      <c r="B8550" s="5">
        <v>18717.0</v>
      </c>
      <c r="C8550" s="25">
        <v>42725.0</v>
      </c>
      <c r="D8550" s="4">
        <v>42.0</v>
      </c>
      <c r="E8550" s="2" t="s">
        <v>10</v>
      </c>
      <c r="F8550" s="19" t="s">
        <v>18179</v>
      </c>
      <c r="G8550" s="5" t="s">
        <v>18180</v>
      </c>
      <c r="H8550" s="26" t="s">
        <v>6604</v>
      </c>
      <c r="I8550" s="6" t="s">
        <v>251</v>
      </c>
    </row>
    <row r="8551" ht="15.0" customHeight="1">
      <c r="A8551" s="2" t="s">
        <v>9</v>
      </c>
      <c r="B8551" s="5">
        <v>18716.0</v>
      </c>
      <c r="C8551" s="25">
        <v>42725.0</v>
      </c>
      <c r="D8551" s="4">
        <v>42.0</v>
      </c>
      <c r="E8551" s="2" t="s">
        <v>10</v>
      </c>
      <c r="F8551" s="19" t="s">
        <v>18181</v>
      </c>
      <c r="G8551" s="5" t="s">
        <v>18182</v>
      </c>
      <c r="H8551" s="26" t="s">
        <v>18183</v>
      </c>
      <c r="I8551" s="6" t="s">
        <v>251</v>
      </c>
    </row>
    <row r="8552" ht="15.0" customHeight="1">
      <c r="A8552" s="2" t="s">
        <v>9</v>
      </c>
      <c r="B8552" s="5">
        <v>18715.0</v>
      </c>
      <c r="C8552" s="25">
        <v>42725.0</v>
      </c>
      <c r="D8552" s="4">
        <v>42.0</v>
      </c>
      <c r="E8552" s="2" t="s">
        <v>10</v>
      </c>
      <c r="F8552" s="19" t="s">
        <v>18184</v>
      </c>
      <c r="G8552" s="5" t="s">
        <v>18185</v>
      </c>
      <c r="H8552" s="26" t="s">
        <v>6604</v>
      </c>
      <c r="I8552" s="6" t="s">
        <v>251</v>
      </c>
    </row>
    <row r="8553" ht="15.0" customHeight="1">
      <c r="A8553" s="2" t="s">
        <v>9</v>
      </c>
      <c r="B8553" s="5">
        <v>18714.0</v>
      </c>
      <c r="C8553" s="25">
        <v>42725.0</v>
      </c>
      <c r="D8553" s="4">
        <v>42.0</v>
      </c>
      <c r="E8553" s="2" t="s">
        <v>10</v>
      </c>
      <c r="F8553" s="19" t="s">
        <v>18186</v>
      </c>
      <c r="G8553" s="5" t="s">
        <v>18187</v>
      </c>
      <c r="H8553" s="26" t="s">
        <v>6604</v>
      </c>
      <c r="I8553" s="6" t="s">
        <v>251</v>
      </c>
    </row>
    <row r="8554" ht="15.0" customHeight="1">
      <c r="A8554" s="2" t="s">
        <v>9</v>
      </c>
      <c r="B8554" s="5">
        <v>18713.0</v>
      </c>
      <c r="C8554" s="25">
        <v>42725.0</v>
      </c>
      <c r="D8554" s="4">
        <v>42.0</v>
      </c>
      <c r="E8554" s="2" t="s">
        <v>10</v>
      </c>
      <c r="F8554" s="19" t="s">
        <v>18188</v>
      </c>
      <c r="G8554" s="5" t="s">
        <v>18189</v>
      </c>
      <c r="H8554" s="26" t="s">
        <v>6604</v>
      </c>
      <c r="I8554" s="6" t="s">
        <v>251</v>
      </c>
    </row>
    <row r="8555" ht="15.0" customHeight="1">
      <c r="A8555" s="2" t="s">
        <v>9</v>
      </c>
      <c r="B8555" s="5">
        <v>18712.0</v>
      </c>
      <c r="C8555" s="25">
        <v>42725.0</v>
      </c>
      <c r="D8555" s="4">
        <v>42.0</v>
      </c>
      <c r="E8555" s="2" t="s">
        <v>10</v>
      </c>
      <c r="F8555" s="19" t="s">
        <v>18190</v>
      </c>
      <c r="G8555" s="5" t="s">
        <v>18191</v>
      </c>
      <c r="H8555" s="26" t="s">
        <v>6604</v>
      </c>
      <c r="I8555" s="6" t="s">
        <v>251</v>
      </c>
    </row>
    <row r="8556" ht="15.0" customHeight="1">
      <c r="A8556" s="2" t="s">
        <v>9</v>
      </c>
      <c r="B8556" s="5">
        <v>18711.0</v>
      </c>
      <c r="C8556" s="25">
        <v>42725.0</v>
      </c>
      <c r="D8556" s="4">
        <v>42.0</v>
      </c>
      <c r="E8556" s="2" t="s">
        <v>10</v>
      </c>
      <c r="F8556" s="19" t="s">
        <v>18192</v>
      </c>
      <c r="G8556" s="5" t="s">
        <v>18193</v>
      </c>
      <c r="H8556" s="26" t="s">
        <v>6604</v>
      </c>
      <c r="I8556" s="6" t="s">
        <v>251</v>
      </c>
    </row>
    <row r="8557" ht="15.0" customHeight="1">
      <c r="A8557" s="2" t="s">
        <v>9</v>
      </c>
      <c r="B8557" s="5">
        <v>18710.0</v>
      </c>
      <c r="C8557" s="25">
        <v>42725.0</v>
      </c>
      <c r="D8557" s="4">
        <v>42.0</v>
      </c>
      <c r="E8557" s="2" t="s">
        <v>10</v>
      </c>
      <c r="F8557" s="19" t="s">
        <v>18194</v>
      </c>
      <c r="G8557" s="5" t="s">
        <v>18195</v>
      </c>
      <c r="H8557" s="26" t="s">
        <v>6604</v>
      </c>
      <c r="I8557" s="6" t="s">
        <v>251</v>
      </c>
    </row>
    <row r="8558" ht="15.0" customHeight="1">
      <c r="A8558" s="2" t="s">
        <v>9</v>
      </c>
      <c r="B8558" s="5">
        <v>18709.0</v>
      </c>
      <c r="C8558" s="25">
        <v>42725.0</v>
      </c>
      <c r="D8558" s="4">
        <v>42.0</v>
      </c>
      <c r="E8558" s="2" t="s">
        <v>10</v>
      </c>
      <c r="F8558" s="19" t="s">
        <v>18196</v>
      </c>
      <c r="G8558" s="5" t="s">
        <v>18197</v>
      </c>
      <c r="H8558" s="26" t="s">
        <v>6604</v>
      </c>
      <c r="I8558" s="6" t="s">
        <v>251</v>
      </c>
    </row>
    <row r="8559" ht="15.0" customHeight="1">
      <c r="A8559" s="2" t="s">
        <v>9</v>
      </c>
      <c r="B8559" s="5">
        <v>18708.0</v>
      </c>
      <c r="C8559" s="25">
        <v>42725.0</v>
      </c>
      <c r="D8559" s="4">
        <v>42.0</v>
      </c>
      <c r="E8559" s="2" t="s">
        <v>10</v>
      </c>
      <c r="F8559" s="19" t="s">
        <v>18198</v>
      </c>
      <c r="G8559" s="5" t="s">
        <v>18199</v>
      </c>
      <c r="H8559" s="26" t="s">
        <v>6604</v>
      </c>
      <c r="I8559" s="6" t="s">
        <v>251</v>
      </c>
    </row>
    <row r="8560" ht="15.0" customHeight="1">
      <c r="A8560" s="2" t="s">
        <v>9</v>
      </c>
      <c r="B8560" s="5">
        <v>18707.0</v>
      </c>
      <c r="C8560" s="25">
        <v>42725.0</v>
      </c>
      <c r="D8560" s="4">
        <v>42.0</v>
      </c>
      <c r="E8560" s="2" t="s">
        <v>10</v>
      </c>
      <c r="F8560" s="19" t="s">
        <v>18200</v>
      </c>
      <c r="G8560" s="5" t="s">
        <v>18201</v>
      </c>
      <c r="H8560" s="26" t="s">
        <v>6604</v>
      </c>
      <c r="I8560" s="6" t="s">
        <v>251</v>
      </c>
    </row>
    <row r="8561" ht="15.0" customHeight="1">
      <c r="A8561" s="2" t="s">
        <v>9</v>
      </c>
      <c r="B8561" s="5">
        <v>18706.0</v>
      </c>
      <c r="C8561" s="25">
        <v>42725.0</v>
      </c>
      <c r="D8561" s="4">
        <v>42.0</v>
      </c>
      <c r="E8561" s="2" t="s">
        <v>10</v>
      </c>
      <c r="F8561" s="19" t="s">
        <v>18202</v>
      </c>
      <c r="G8561" s="5" t="s">
        <v>18203</v>
      </c>
      <c r="H8561" s="26" t="s">
        <v>6604</v>
      </c>
      <c r="I8561" s="6" t="s">
        <v>251</v>
      </c>
    </row>
    <row r="8562" ht="15.0" customHeight="1">
      <c r="A8562" s="2" t="s">
        <v>76</v>
      </c>
      <c r="B8562" s="5">
        <v>10421.0</v>
      </c>
      <c r="C8562" s="25">
        <v>42725.0</v>
      </c>
      <c r="D8562" s="4">
        <v>42.0</v>
      </c>
      <c r="E8562" s="2" t="s">
        <v>10</v>
      </c>
      <c r="F8562" s="19" t="s">
        <v>18204</v>
      </c>
      <c r="G8562" s="5" t="s">
        <v>18205</v>
      </c>
      <c r="H8562" s="26" t="s">
        <v>18206</v>
      </c>
      <c r="I8562" s="6" t="s">
        <v>251</v>
      </c>
    </row>
    <row r="8563" ht="15.0" customHeight="1">
      <c r="A8563" s="2" t="s">
        <v>76</v>
      </c>
      <c r="B8563" s="5">
        <v>10420.0</v>
      </c>
      <c r="C8563" s="25">
        <v>42725.0</v>
      </c>
      <c r="D8563" s="4">
        <v>42.0</v>
      </c>
      <c r="E8563" s="2" t="s">
        <v>10</v>
      </c>
      <c r="F8563" s="19" t="s">
        <v>18207</v>
      </c>
      <c r="G8563" s="5" t="s">
        <v>18208</v>
      </c>
      <c r="H8563" s="26" t="s">
        <v>18209</v>
      </c>
      <c r="I8563" s="6" t="s">
        <v>251</v>
      </c>
    </row>
    <row r="8564" ht="15.0" customHeight="1">
      <c r="A8564" s="2" t="s">
        <v>76</v>
      </c>
      <c r="B8564" s="5">
        <v>10419.0</v>
      </c>
      <c r="C8564" s="25">
        <v>42725.0</v>
      </c>
      <c r="D8564" s="4">
        <v>42.0</v>
      </c>
      <c r="E8564" s="2" t="s">
        <v>10</v>
      </c>
      <c r="F8564" s="19" t="s">
        <v>18210</v>
      </c>
      <c r="G8564" s="5" t="s">
        <v>18211</v>
      </c>
      <c r="H8564" s="26" t="s">
        <v>6656</v>
      </c>
      <c r="I8564" s="6" t="s">
        <v>251</v>
      </c>
    </row>
    <row r="8565" ht="15.0" customHeight="1">
      <c r="A8565" s="2" t="s">
        <v>76</v>
      </c>
      <c r="B8565" s="5">
        <v>10418.0</v>
      </c>
      <c r="C8565" s="25">
        <v>42725.0</v>
      </c>
      <c r="D8565" s="4">
        <v>42.0</v>
      </c>
      <c r="E8565" s="2" t="s">
        <v>10</v>
      </c>
      <c r="F8565" s="19" t="s">
        <v>18212</v>
      </c>
      <c r="G8565" s="5" t="s">
        <v>18213</v>
      </c>
      <c r="H8565" s="26" t="s">
        <v>18214</v>
      </c>
      <c r="I8565" s="6" t="s">
        <v>251</v>
      </c>
    </row>
    <row r="8566" ht="15.0" customHeight="1">
      <c r="A8566" s="2" t="s">
        <v>82</v>
      </c>
      <c r="B8566" s="5">
        <v>3043.0</v>
      </c>
      <c r="C8566" s="25">
        <v>42725.0</v>
      </c>
      <c r="D8566" s="4">
        <v>42.0</v>
      </c>
      <c r="E8566" s="2" t="s">
        <v>10</v>
      </c>
      <c r="F8566" s="19" t="s">
        <v>18215</v>
      </c>
      <c r="G8566" s="5" t="s">
        <v>18216</v>
      </c>
      <c r="H8566" s="26" t="s">
        <v>6511</v>
      </c>
      <c r="I8566" s="6" t="s">
        <v>251</v>
      </c>
    </row>
    <row r="8567" ht="15.0" customHeight="1">
      <c r="A8567" s="2" t="s">
        <v>82</v>
      </c>
      <c r="B8567" s="5">
        <v>3042.0</v>
      </c>
      <c r="C8567" s="25">
        <v>42725.0</v>
      </c>
      <c r="D8567" s="4">
        <v>1.0</v>
      </c>
      <c r="E8567" s="2" t="s">
        <v>1510</v>
      </c>
      <c r="F8567" s="19" t="s">
        <v>18217</v>
      </c>
      <c r="G8567" s="8" t="s">
        <v>251</v>
      </c>
      <c r="H8567" s="26" t="s">
        <v>251</v>
      </c>
      <c r="I8567" s="6" t="s">
        <v>251</v>
      </c>
    </row>
    <row r="8568" ht="15.0" customHeight="1">
      <c r="A8568" s="2" t="s">
        <v>82</v>
      </c>
      <c r="B8568" s="5">
        <v>3041.0</v>
      </c>
      <c r="C8568" s="25">
        <v>42725.0</v>
      </c>
      <c r="D8568" s="4">
        <v>1.0</v>
      </c>
      <c r="E8568" s="2" t="s">
        <v>1510</v>
      </c>
      <c r="F8568" s="19" t="s">
        <v>18218</v>
      </c>
      <c r="G8568" s="8" t="s">
        <v>251</v>
      </c>
      <c r="H8568" s="26" t="s">
        <v>251</v>
      </c>
      <c r="I8568" s="6" t="s">
        <v>251</v>
      </c>
    </row>
    <row r="8569" ht="15.0" customHeight="1">
      <c r="A8569" s="2" t="s">
        <v>82</v>
      </c>
      <c r="B8569" s="5">
        <v>3040.0</v>
      </c>
      <c r="C8569" s="25">
        <v>42725.0</v>
      </c>
      <c r="D8569" s="4">
        <v>1.0</v>
      </c>
      <c r="E8569" s="2" t="s">
        <v>1510</v>
      </c>
      <c r="F8569" s="19" t="s">
        <v>18219</v>
      </c>
      <c r="G8569" s="8" t="s">
        <v>251</v>
      </c>
      <c r="H8569" s="26" t="s">
        <v>251</v>
      </c>
      <c r="I8569" s="6" t="s">
        <v>251</v>
      </c>
    </row>
    <row r="8570" ht="15.0" customHeight="1">
      <c r="A8570" s="2" t="s">
        <v>82</v>
      </c>
      <c r="B8570" s="5">
        <v>3039.0</v>
      </c>
      <c r="C8570" s="25">
        <v>42725.0</v>
      </c>
      <c r="D8570" s="4">
        <v>1.0</v>
      </c>
      <c r="E8570" s="2" t="s">
        <v>1510</v>
      </c>
      <c r="F8570" s="19" t="s">
        <v>18220</v>
      </c>
      <c r="G8570" s="8" t="s">
        <v>251</v>
      </c>
      <c r="H8570" s="26" t="s">
        <v>251</v>
      </c>
      <c r="I8570" s="6" t="s">
        <v>251</v>
      </c>
    </row>
    <row r="8571" ht="15.0" customHeight="1">
      <c r="A8571" s="2" t="s">
        <v>82</v>
      </c>
      <c r="B8571" s="5">
        <v>3038.0</v>
      </c>
      <c r="C8571" s="25">
        <v>42725.0</v>
      </c>
      <c r="D8571" s="4">
        <v>1.0</v>
      </c>
      <c r="E8571" s="2" t="s">
        <v>1510</v>
      </c>
      <c r="F8571" s="19" t="s">
        <v>18221</v>
      </c>
      <c r="G8571" s="8" t="s">
        <v>251</v>
      </c>
      <c r="H8571" s="26" t="s">
        <v>251</v>
      </c>
      <c r="I8571" s="6" t="s">
        <v>251</v>
      </c>
    </row>
    <row r="8572" ht="15.0" customHeight="1">
      <c r="A8572" s="2" t="s">
        <v>82</v>
      </c>
      <c r="B8572" s="5">
        <v>3037.0</v>
      </c>
      <c r="C8572" s="25">
        <v>42725.0</v>
      </c>
      <c r="D8572" s="4">
        <v>1.0</v>
      </c>
      <c r="E8572" s="2" t="s">
        <v>1510</v>
      </c>
      <c r="F8572" s="19" t="s">
        <v>18222</v>
      </c>
      <c r="G8572" s="8" t="s">
        <v>251</v>
      </c>
      <c r="H8572" s="26" t="s">
        <v>251</v>
      </c>
      <c r="I8572" s="6" t="s">
        <v>251</v>
      </c>
    </row>
    <row r="8573" ht="15.0" customHeight="1">
      <c r="A8573" s="2" t="s">
        <v>82</v>
      </c>
      <c r="B8573" s="5">
        <v>3036.0</v>
      </c>
      <c r="C8573" s="25">
        <v>42725.0</v>
      </c>
      <c r="D8573" s="4">
        <v>1.0</v>
      </c>
      <c r="E8573" s="2" t="s">
        <v>1510</v>
      </c>
      <c r="F8573" s="19" t="s">
        <v>18223</v>
      </c>
      <c r="G8573" s="8" t="s">
        <v>251</v>
      </c>
      <c r="H8573" s="26" t="s">
        <v>251</v>
      </c>
      <c r="I8573" s="6" t="s">
        <v>251</v>
      </c>
    </row>
    <row r="8574" ht="15.0" customHeight="1">
      <c r="A8574" s="2" t="s">
        <v>82</v>
      </c>
      <c r="B8574" s="5">
        <v>3035.0</v>
      </c>
      <c r="C8574" s="25">
        <v>42725.0</v>
      </c>
      <c r="D8574" s="4">
        <v>1.0</v>
      </c>
      <c r="E8574" s="2" t="s">
        <v>1510</v>
      </c>
      <c r="F8574" s="19" t="s">
        <v>18224</v>
      </c>
      <c r="G8574" s="8" t="s">
        <v>251</v>
      </c>
      <c r="H8574" s="26" t="s">
        <v>251</v>
      </c>
      <c r="I8574" s="6" t="s">
        <v>251</v>
      </c>
    </row>
    <row r="8575" ht="15.0" customHeight="1">
      <c r="A8575" s="2" t="s">
        <v>82</v>
      </c>
      <c r="B8575" s="5">
        <v>3034.0</v>
      </c>
      <c r="C8575" s="25">
        <v>42725.0</v>
      </c>
      <c r="D8575" s="4">
        <v>1.0</v>
      </c>
      <c r="E8575" s="2" t="s">
        <v>1510</v>
      </c>
      <c r="F8575" s="19" t="s">
        <v>18225</v>
      </c>
      <c r="G8575" s="8" t="s">
        <v>251</v>
      </c>
      <c r="H8575" s="26" t="s">
        <v>251</v>
      </c>
      <c r="I8575" s="6" t="s">
        <v>251</v>
      </c>
    </row>
    <row r="8576" ht="15.0" customHeight="1">
      <c r="A8576" s="2" t="s">
        <v>82</v>
      </c>
      <c r="B8576" s="5">
        <v>3033.0</v>
      </c>
      <c r="C8576" s="25">
        <v>42725.0</v>
      </c>
      <c r="D8576" s="4">
        <v>1.0</v>
      </c>
      <c r="E8576" s="2" t="s">
        <v>1510</v>
      </c>
      <c r="F8576" s="19" t="s">
        <v>18226</v>
      </c>
      <c r="G8576" s="8" t="s">
        <v>251</v>
      </c>
      <c r="H8576" s="26" t="s">
        <v>251</v>
      </c>
      <c r="I8576" s="6" t="s">
        <v>251</v>
      </c>
    </row>
    <row r="8577" ht="15.0" customHeight="1">
      <c r="A8577" s="2" t="s">
        <v>82</v>
      </c>
      <c r="B8577" s="5">
        <v>3032.0</v>
      </c>
      <c r="C8577" s="25">
        <v>42725.0</v>
      </c>
      <c r="D8577" s="4">
        <v>1.0</v>
      </c>
      <c r="E8577" s="2" t="s">
        <v>1510</v>
      </c>
      <c r="F8577" s="19" t="s">
        <v>18227</v>
      </c>
      <c r="G8577" s="8" t="s">
        <v>251</v>
      </c>
      <c r="H8577" s="26" t="s">
        <v>251</v>
      </c>
      <c r="I8577" s="6" t="s">
        <v>251</v>
      </c>
    </row>
    <row r="8578" ht="15.0" customHeight="1">
      <c r="A8578" s="2" t="s">
        <v>82</v>
      </c>
      <c r="B8578" s="5">
        <v>3031.0</v>
      </c>
      <c r="C8578" s="25">
        <v>42725.0</v>
      </c>
      <c r="D8578" s="4">
        <v>1.0</v>
      </c>
      <c r="E8578" s="2" t="s">
        <v>1510</v>
      </c>
      <c r="F8578" s="19" t="s">
        <v>18228</v>
      </c>
      <c r="G8578" s="8" t="s">
        <v>251</v>
      </c>
      <c r="H8578" s="26" t="s">
        <v>251</v>
      </c>
      <c r="I8578" s="6" t="s">
        <v>251</v>
      </c>
    </row>
    <row r="8579" ht="15.0" customHeight="1">
      <c r="A8579" s="2" t="s">
        <v>82</v>
      </c>
      <c r="B8579" s="5">
        <v>3030.0</v>
      </c>
      <c r="C8579" s="25">
        <v>42725.0</v>
      </c>
      <c r="D8579" s="4">
        <v>1.0</v>
      </c>
      <c r="E8579" s="2" t="s">
        <v>1510</v>
      </c>
      <c r="F8579" s="19" t="s">
        <v>18229</v>
      </c>
      <c r="G8579" s="8" t="s">
        <v>251</v>
      </c>
      <c r="H8579" s="26" t="s">
        <v>251</v>
      </c>
      <c r="I8579" s="6" t="s">
        <v>251</v>
      </c>
    </row>
    <row r="8580" ht="15.0" customHeight="1">
      <c r="A8580" s="2" t="s">
        <v>9</v>
      </c>
      <c r="B8580" s="5">
        <v>18705.0</v>
      </c>
      <c r="C8580" s="25">
        <v>42718.0</v>
      </c>
      <c r="D8580" s="4">
        <v>41.0</v>
      </c>
      <c r="E8580" s="2" t="s">
        <v>10</v>
      </c>
      <c r="F8580" s="19" t="s">
        <v>18230</v>
      </c>
      <c r="G8580" s="5" t="s">
        <v>18231</v>
      </c>
      <c r="H8580" s="26" t="s">
        <v>18232</v>
      </c>
      <c r="I8580" s="6" t="s">
        <v>251</v>
      </c>
    </row>
    <row r="8581" ht="15.0" customHeight="1">
      <c r="A8581" s="2" t="s">
        <v>9</v>
      </c>
      <c r="B8581" s="5">
        <v>18704.0</v>
      </c>
      <c r="C8581" s="25">
        <v>42718.0</v>
      </c>
      <c r="D8581" s="4">
        <v>41.0</v>
      </c>
      <c r="E8581" s="2" t="s">
        <v>10</v>
      </c>
      <c r="F8581" s="19" t="s">
        <v>18233</v>
      </c>
      <c r="G8581" s="5" t="s">
        <v>18234</v>
      </c>
      <c r="H8581" s="26" t="s">
        <v>6587</v>
      </c>
      <c r="I8581" s="6" t="s">
        <v>251</v>
      </c>
    </row>
    <row r="8582" ht="15.0" customHeight="1">
      <c r="A8582" s="2" t="s">
        <v>9</v>
      </c>
      <c r="B8582" s="5">
        <v>18703.0</v>
      </c>
      <c r="C8582" s="25">
        <v>42718.0</v>
      </c>
      <c r="D8582" s="4">
        <v>41.0</v>
      </c>
      <c r="E8582" s="2" t="s">
        <v>10</v>
      </c>
      <c r="F8582" s="19" t="s">
        <v>18235</v>
      </c>
      <c r="G8582" s="5" t="s">
        <v>18236</v>
      </c>
      <c r="H8582" s="26" t="s">
        <v>6582</v>
      </c>
      <c r="I8582" s="6" t="s">
        <v>251</v>
      </c>
    </row>
    <row r="8583" ht="15.0" customHeight="1">
      <c r="A8583" s="2" t="s">
        <v>9</v>
      </c>
      <c r="B8583" s="5">
        <v>18702.0</v>
      </c>
      <c r="C8583" s="25">
        <v>42718.0</v>
      </c>
      <c r="D8583" s="4">
        <v>41.0</v>
      </c>
      <c r="E8583" s="2" t="s">
        <v>10</v>
      </c>
      <c r="F8583" s="19" t="s">
        <v>18237</v>
      </c>
      <c r="G8583" s="5" t="s">
        <v>18238</v>
      </c>
      <c r="H8583" s="26" t="s">
        <v>9439</v>
      </c>
      <c r="I8583" s="6" t="s">
        <v>251</v>
      </c>
    </row>
    <row r="8584" ht="15.0" customHeight="1">
      <c r="A8584" s="2" t="s">
        <v>9</v>
      </c>
      <c r="B8584" s="5">
        <v>18701.0</v>
      </c>
      <c r="C8584" s="25">
        <v>42718.0</v>
      </c>
      <c r="D8584" s="4">
        <v>41.0</v>
      </c>
      <c r="E8584" s="2" t="s">
        <v>10</v>
      </c>
      <c r="F8584" s="19" t="s">
        <v>18239</v>
      </c>
      <c r="G8584" s="5" t="s">
        <v>18240</v>
      </c>
      <c r="H8584" s="26" t="s">
        <v>6709</v>
      </c>
      <c r="I8584" s="6" t="s">
        <v>251</v>
      </c>
    </row>
    <row r="8585" ht="15.0" customHeight="1">
      <c r="A8585" s="2" t="s">
        <v>9</v>
      </c>
      <c r="B8585" s="5">
        <v>18700.0</v>
      </c>
      <c r="C8585" s="25">
        <v>42718.0</v>
      </c>
      <c r="D8585" s="4">
        <v>41.0</v>
      </c>
      <c r="E8585" s="2" t="s">
        <v>10</v>
      </c>
      <c r="F8585" s="19" t="s">
        <v>18241</v>
      </c>
      <c r="G8585" s="5" t="s">
        <v>18242</v>
      </c>
      <c r="H8585" s="26" t="s">
        <v>6582</v>
      </c>
      <c r="I8585" s="6" t="s">
        <v>251</v>
      </c>
    </row>
    <row r="8586" ht="15.0" customHeight="1">
      <c r="A8586" s="2" t="s">
        <v>9</v>
      </c>
      <c r="B8586" s="5">
        <v>18699.0</v>
      </c>
      <c r="C8586" s="25">
        <v>42718.0</v>
      </c>
      <c r="D8586" s="4">
        <v>41.0</v>
      </c>
      <c r="E8586" s="2" t="s">
        <v>10</v>
      </c>
      <c r="F8586" s="19" t="s">
        <v>18243</v>
      </c>
      <c r="G8586" s="5" t="s">
        <v>18244</v>
      </c>
      <c r="H8586" s="26" t="s">
        <v>6754</v>
      </c>
      <c r="I8586" s="6" t="s">
        <v>251</v>
      </c>
    </row>
    <row r="8587" ht="15.0" customHeight="1">
      <c r="A8587" s="2" t="s">
        <v>9</v>
      </c>
      <c r="B8587" s="5">
        <v>18698.0</v>
      </c>
      <c r="C8587" s="25">
        <v>42718.0</v>
      </c>
      <c r="D8587" s="4">
        <v>41.0</v>
      </c>
      <c r="E8587" s="2" t="s">
        <v>10</v>
      </c>
      <c r="F8587" s="19" t="s">
        <v>18245</v>
      </c>
      <c r="G8587" s="5" t="s">
        <v>18246</v>
      </c>
      <c r="H8587" s="26" t="s">
        <v>6698</v>
      </c>
      <c r="I8587" s="6" t="s">
        <v>251</v>
      </c>
    </row>
    <row r="8588" ht="15.0" customHeight="1">
      <c r="A8588" s="2" t="s">
        <v>9</v>
      </c>
      <c r="B8588" s="5">
        <v>18697.0</v>
      </c>
      <c r="C8588" s="25">
        <v>42718.0</v>
      </c>
      <c r="D8588" s="4">
        <v>41.0</v>
      </c>
      <c r="E8588" s="2" t="s">
        <v>10</v>
      </c>
      <c r="F8588" s="19" t="s">
        <v>18247</v>
      </c>
      <c r="G8588" s="5" t="s">
        <v>18248</v>
      </c>
      <c r="H8588" s="26" t="s">
        <v>6587</v>
      </c>
      <c r="I8588" s="6" t="s">
        <v>251</v>
      </c>
    </row>
    <row r="8589" ht="15.0" customHeight="1">
      <c r="A8589" s="2" t="s">
        <v>9</v>
      </c>
      <c r="B8589" s="5">
        <v>18696.0</v>
      </c>
      <c r="C8589" s="25">
        <v>42718.0</v>
      </c>
      <c r="D8589" s="4">
        <v>41.0</v>
      </c>
      <c r="E8589" s="2" t="s">
        <v>10</v>
      </c>
      <c r="F8589" s="19" t="s">
        <v>18249</v>
      </c>
      <c r="G8589" s="5" t="s">
        <v>18250</v>
      </c>
      <c r="H8589" s="26" t="s">
        <v>6698</v>
      </c>
      <c r="I8589" s="6" t="s">
        <v>251</v>
      </c>
    </row>
    <row r="8590" ht="15.0" customHeight="1">
      <c r="A8590" s="2" t="s">
        <v>9</v>
      </c>
      <c r="B8590" s="5">
        <v>18695.0</v>
      </c>
      <c r="C8590" s="25">
        <v>42718.0</v>
      </c>
      <c r="D8590" s="4">
        <v>41.0</v>
      </c>
      <c r="E8590" s="2" t="s">
        <v>10</v>
      </c>
      <c r="F8590" s="19" t="s">
        <v>18251</v>
      </c>
      <c r="G8590" s="5" t="s">
        <v>18252</v>
      </c>
      <c r="H8590" s="26" t="s">
        <v>18253</v>
      </c>
      <c r="I8590" s="6" t="s">
        <v>251</v>
      </c>
    </row>
    <row r="8591" ht="15.0" customHeight="1">
      <c r="A8591" s="2" t="s">
        <v>9</v>
      </c>
      <c r="B8591" s="5">
        <v>18694.0</v>
      </c>
      <c r="C8591" s="25">
        <v>42718.0</v>
      </c>
      <c r="D8591" s="4">
        <v>41.0</v>
      </c>
      <c r="E8591" s="2" t="s">
        <v>10</v>
      </c>
      <c r="F8591" s="19" t="s">
        <v>18254</v>
      </c>
      <c r="G8591" s="5" t="s">
        <v>18255</v>
      </c>
      <c r="H8591" s="26" t="s">
        <v>6506</v>
      </c>
      <c r="I8591" s="6" t="s">
        <v>251</v>
      </c>
    </row>
    <row r="8592" ht="15.0" customHeight="1">
      <c r="A8592" s="2" t="s">
        <v>9</v>
      </c>
      <c r="B8592" s="5">
        <v>18693.0</v>
      </c>
      <c r="C8592" s="25">
        <v>42718.0</v>
      </c>
      <c r="D8592" s="4">
        <v>41.0</v>
      </c>
      <c r="E8592" s="2" t="s">
        <v>10</v>
      </c>
      <c r="F8592" s="19" t="s">
        <v>18256</v>
      </c>
      <c r="G8592" s="5" t="s">
        <v>18257</v>
      </c>
      <c r="H8592" s="26" t="s">
        <v>7128</v>
      </c>
      <c r="I8592" s="6" t="s">
        <v>251</v>
      </c>
    </row>
    <row r="8593" ht="15.0" customHeight="1">
      <c r="A8593" s="2" t="s">
        <v>9</v>
      </c>
      <c r="B8593" s="5">
        <v>18692.0</v>
      </c>
      <c r="C8593" s="25">
        <v>42718.0</v>
      </c>
      <c r="D8593" s="4">
        <v>41.0</v>
      </c>
      <c r="E8593" s="2" t="s">
        <v>10</v>
      </c>
      <c r="F8593" s="19" t="s">
        <v>18258</v>
      </c>
      <c r="G8593" s="5" t="s">
        <v>18259</v>
      </c>
      <c r="H8593" s="26" t="s">
        <v>8212</v>
      </c>
      <c r="I8593" s="6" t="s">
        <v>251</v>
      </c>
    </row>
    <row r="8594" ht="15.0" customHeight="1">
      <c r="A8594" s="2" t="s">
        <v>9</v>
      </c>
      <c r="B8594" s="5">
        <v>18691.0</v>
      </c>
      <c r="C8594" s="25">
        <v>42718.0</v>
      </c>
      <c r="D8594" s="4">
        <v>41.0</v>
      </c>
      <c r="E8594" s="2" t="s">
        <v>10</v>
      </c>
      <c r="F8594" s="19" t="s">
        <v>18260</v>
      </c>
      <c r="G8594" s="5" t="s">
        <v>18261</v>
      </c>
      <c r="H8594" s="26" t="s">
        <v>6582</v>
      </c>
      <c r="I8594" s="6" t="s">
        <v>251</v>
      </c>
    </row>
    <row r="8595" ht="15.0" customHeight="1">
      <c r="A8595" s="2" t="s">
        <v>9</v>
      </c>
      <c r="B8595" s="5">
        <v>18690.0</v>
      </c>
      <c r="C8595" s="25">
        <v>42718.0</v>
      </c>
      <c r="D8595" s="4">
        <v>41.0</v>
      </c>
      <c r="E8595" s="2" t="s">
        <v>10</v>
      </c>
      <c r="F8595" s="19" t="s">
        <v>18262</v>
      </c>
      <c r="G8595" s="5" t="s">
        <v>18263</v>
      </c>
      <c r="H8595" s="26" t="s">
        <v>6859</v>
      </c>
      <c r="I8595" s="6" t="s">
        <v>251</v>
      </c>
    </row>
    <row r="8596" ht="15.0" customHeight="1">
      <c r="A8596" s="2" t="s">
        <v>76</v>
      </c>
      <c r="B8596" s="5">
        <v>10417.0</v>
      </c>
      <c r="C8596" s="25">
        <v>42718.0</v>
      </c>
      <c r="D8596" s="4">
        <v>41.0</v>
      </c>
      <c r="E8596" s="2" t="s">
        <v>10</v>
      </c>
      <c r="F8596" s="19" t="s">
        <v>18264</v>
      </c>
      <c r="G8596" s="5" t="s">
        <v>18265</v>
      </c>
      <c r="H8596" s="26" t="s">
        <v>6511</v>
      </c>
      <c r="I8596" s="6" t="s">
        <v>251</v>
      </c>
    </row>
    <row r="8597" ht="15.0" customHeight="1">
      <c r="A8597" s="2" t="s">
        <v>76</v>
      </c>
      <c r="B8597" s="5">
        <v>10416.0</v>
      </c>
      <c r="C8597" s="25">
        <v>42718.0</v>
      </c>
      <c r="D8597" s="4">
        <v>41.0</v>
      </c>
      <c r="E8597" s="2" t="s">
        <v>10</v>
      </c>
      <c r="F8597" s="19" t="s">
        <v>18266</v>
      </c>
      <c r="G8597" s="5" t="s">
        <v>18267</v>
      </c>
      <c r="H8597" s="26" t="s">
        <v>6511</v>
      </c>
      <c r="I8597" s="6" t="s">
        <v>251</v>
      </c>
    </row>
    <row r="8598" ht="15.0" customHeight="1">
      <c r="A8598" s="2" t="s">
        <v>76</v>
      </c>
      <c r="B8598" s="5">
        <v>10415.0</v>
      </c>
      <c r="C8598" s="25">
        <v>42718.0</v>
      </c>
      <c r="D8598" s="4">
        <v>41.0</v>
      </c>
      <c r="E8598" s="2" t="s">
        <v>10</v>
      </c>
      <c r="F8598" s="19" t="s">
        <v>18268</v>
      </c>
      <c r="G8598" s="5" t="s">
        <v>18269</v>
      </c>
      <c r="H8598" s="26" t="s">
        <v>6511</v>
      </c>
      <c r="I8598" s="6" t="s">
        <v>251</v>
      </c>
    </row>
    <row r="8599" ht="15.0" customHeight="1">
      <c r="A8599" s="2" t="s">
        <v>76</v>
      </c>
      <c r="B8599" s="5">
        <v>10414.0</v>
      </c>
      <c r="C8599" s="25">
        <v>42718.0</v>
      </c>
      <c r="D8599" s="4">
        <v>41.0</v>
      </c>
      <c r="E8599" s="2" t="s">
        <v>10</v>
      </c>
      <c r="F8599" s="19" t="s">
        <v>18270</v>
      </c>
      <c r="G8599" s="5" t="s">
        <v>18271</v>
      </c>
      <c r="H8599" s="26" t="s">
        <v>6656</v>
      </c>
      <c r="I8599" s="6" t="s">
        <v>251</v>
      </c>
    </row>
    <row r="8600" ht="15.0" customHeight="1">
      <c r="A8600" s="2" t="s">
        <v>82</v>
      </c>
      <c r="B8600" s="5">
        <v>3029.0</v>
      </c>
      <c r="C8600" s="25">
        <v>42718.0</v>
      </c>
      <c r="D8600" s="4">
        <v>41.0</v>
      </c>
      <c r="E8600" s="2" t="s">
        <v>10</v>
      </c>
      <c r="F8600" s="19" t="s">
        <v>18272</v>
      </c>
      <c r="G8600" s="5" t="s">
        <v>18273</v>
      </c>
      <c r="H8600" s="26" t="s">
        <v>6511</v>
      </c>
      <c r="I8600" s="6" t="s">
        <v>251</v>
      </c>
    </row>
    <row r="8601" ht="15.0" customHeight="1">
      <c r="A8601" s="2" t="s">
        <v>9896</v>
      </c>
      <c r="B8601" s="5">
        <v>239.0</v>
      </c>
      <c r="C8601" s="25">
        <v>42718.0</v>
      </c>
      <c r="D8601" s="4" t="s">
        <v>9897</v>
      </c>
      <c r="E8601" s="28" t="s">
        <v>9897</v>
      </c>
      <c r="F8601" s="19" t="s">
        <v>18274</v>
      </c>
      <c r="G8601" s="8" t="s">
        <v>251</v>
      </c>
      <c r="H8601" s="26" t="s">
        <v>251</v>
      </c>
      <c r="I8601" s="6" t="s">
        <v>251</v>
      </c>
    </row>
    <row r="8602" ht="15.0" customHeight="1">
      <c r="A8602" s="2" t="s">
        <v>9</v>
      </c>
      <c r="B8602" s="5">
        <v>18689.0</v>
      </c>
      <c r="C8602" s="25">
        <v>42711.0</v>
      </c>
      <c r="D8602" s="4">
        <v>40.0</v>
      </c>
      <c r="E8602" s="2" t="s">
        <v>10</v>
      </c>
      <c r="F8602" s="19" t="s">
        <v>18275</v>
      </c>
      <c r="G8602" s="5" t="s">
        <v>18276</v>
      </c>
      <c r="H8602" s="26" t="s">
        <v>6587</v>
      </c>
      <c r="I8602" s="6" t="s">
        <v>251</v>
      </c>
    </row>
    <row r="8603" ht="15.0" customHeight="1">
      <c r="A8603" s="2" t="s">
        <v>9</v>
      </c>
      <c r="B8603" s="5">
        <v>18688.0</v>
      </c>
      <c r="C8603" s="25">
        <v>42711.0</v>
      </c>
      <c r="D8603" s="4">
        <v>40.0</v>
      </c>
      <c r="E8603" s="2" t="s">
        <v>10</v>
      </c>
      <c r="F8603" s="19" t="s">
        <v>18277</v>
      </c>
      <c r="G8603" s="5" t="s">
        <v>18278</v>
      </c>
      <c r="H8603" s="26" t="s">
        <v>9581</v>
      </c>
      <c r="I8603" s="6" t="s">
        <v>251</v>
      </c>
    </row>
    <row r="8604" ht="15.0" customHeight="1">
      <c r="A8604" s="2" t="s">
        <v>9</v>
      </c>
      <c r="B8604" s="5">
        <v>18687.0</v>
      </c>
      <c r="C8604" s="25">
        <v>42711.0</v>
      </c>
      <c r="D8604" s="4">
        <v>40.0</v>
      </c>
      <c r="E8604" s="2" t="s">
        <v>10</v>
      </c>
      <c r="F8604" s="19" t="s">
        <v>18279</v>
      </c>
      <c r="G8604" s="5" t="s">
        <v>18280</v>
      </c>
      <c r="H8604" s="26" t="s">
        <v>18281</v>
      </c>
      <c r="I8604" s="6" t="s">
        <v>251</v>
      </c>
    </row>
    <row r="8605" ht="15.0" customHeight="1">
      <c r="A8605" s="2" t="s">
        <v>9</v>
      </c>
      <c r="B8605" s="5">
        <v>18686.0</v>
      </c>
      <c r="C8605" s="25">
        <v>42711.0</v>
      </c>
      <c r="D8605" s="4">
        <v>40.0</v>
      </c>
      <c r="E8605" s="2" t="s">
        <v>10</v>
      </c>
      <c r="F8605" s="19" t="s">
        <v>18282</v>
      </c>
      <c r="G8605" s="5" t="s">
        <v>18283</v>
      </c>
      <c r="H8605" s="26" t="s">
        <v>18284</v>
      </c>
      <c r="I8605" s="6" t="s">
        <v>251</v>
      </c>
    </row>
    <row r="8606" ht="15.0" customHeight="1">
      <c r="A8606" s="2" t="s">
        <v>9</v>
      </c>
      <c r="B8606" s="5">
        <v>18685.0</v>
      </c>
      <c r="C8606" s="25">
        <v>42711.0</v>
      </c>
      <c r="D8606" s="4">
        <v>40.0</v>
      </c>
      <c r="E8606" s="2" t="s">
        <v>10</v>
      </c>
      <c r="F8606" s="19" t="s">
        <v>18285</v>
      </c>
      <c r="G8606" s="5" t="s">
        <v>18286</v>
      </c>
      <c r="H8606" s="26" t="s">
        <v>6582</v>
      </c>
      <c r="I8606" s="6" t="s">
        <v>251</v>
      </c>
    </row>
    <row r="8607" ht="15.0" customHeight="1">
      <c r="A8607" s="2" t="s">
        <v>9</v>
      </c>
      <c r="B8607" s="5">
        <v>18684.0</v>
      </c>
      <c r="C8607" s="25">
        <v>42711.0</v>
      </c>
      <c r="D8607" s="4">
        <v>40.0</v>
      </c>
      <c r="E8607" s="2" t="s">
        <v>10</v>
      </c>
      <c r="F8607" s="19" t="s">
        <v>18287</v>
      </c>
      <c r="G8607" s="5" t="s">
        <v>18288</v>
      </c>
      <c r="H8607" s="26" t="s">
        <v>6787</v>
      </c>
      <c r="I8607" s="6" t="s">
        <v>251</v>
      </c>
    </row>
    <row r="8608" ht="15.0" customHeight="1">
      <c r="A8608" s="2" t="s">
        <v>9</v>
      </c>
      <c r="B8608" s="5">
        <v>18683.0</v>
      </c>
      <c r="C8608" s="25">
        <v>42711.0</v>
      </c>
      <c r="D8608" s="4">
        <v>40.0</v>
      </c>
      <c r="E8608" s="2" t="s">
        <v>10</v>
      </c>
      <c r="F8608" s="19" t="s">
        <v>18289</v>
      </c>
      <c r="G8608" s="5" t="s">
        <v>18290</v>
      </c>
      <c r="H8608" s="26" t="s">
        <v>6787</v>
      </c>
      <c r="I8608" s="6" t="s">
        <v>251</v>
      </c>
    </row>
    <row r="8609" ht="15.0" customHeight="1">
      <c r="A8609" s="2" t="s">
        <v>9</v>
      </c>
      <c r="B8609" s="5">
        <v>18682.0</v>
      </c>
      <c r="C8609" s="25">
        <v>42711.0</v>
      </c>
      <c r="D8609" s="4">
        <v>40.0</v>
      </c>
      <c r="E8609" s="2" t="s">
        <v>10</v>
      </c>
      <c r="F8609" s="19" t="s">
        <v>18291</v>
      </c>
      <c r="G8609" s="5" t="s">
        <v>18292</v>
      </c>
      <c r="H8609" s="26" t="s">
        <v>6636</v>
      </c>
      <c r="I8609" s="6" t="s">
        <v>251</v>
      </c>
    </row>
    <row r="8610" ht="15.0" customHeight="1">
      <c r="A8610" s="2" t="s">
        <v>9</v>
      </c>
      <c r="B8610" s="5">
        <v>18681.0</v>
      </c>
      <c r="C8610" s="25">
        <v>42711.0</v>
      </c>
      <c r="D8610" s="4">
        <v>40.0</v>
      </c>
      <c r="E8610" s="2" t="s">
        <v>10</v>
      </c>
      <c r="F8610" s="19" t="s">
        <v>18293</v>
      </c>
      <c r="G8610" s="5" t="s">
        <v>18294</v>
      </c>
      <c r="H8610" s="26" t="s">
        <v>6582</v>
      </c>
      <c r="I8610" s="6" t="s">
        <v>251</v>
      </c>
    </row>
    <row r="8611" ht="15.0" customHeight="1">
      <c r="A8611" s="2" t="s">
        <v>9</v>
      </c>
      <c r="B8611" s="5">
        <v>18680.0</v>
      </c>
      <c r="C8611" s="25">
        <v>42711.0</v>
      </c>
      <c r="D8611" s="4">
        <v>40.0</v>
      </c>
      <c r="E8611" s="2" t="s">
        <v>10</v>
      </c>
      <c r="F8611" s="19" t="s">
        <v>18295</v>
      </c>
      <c r="G8611" s="5" t="s">
        <v>18296</v>
      </c>
      <c r="H8611" s="26" t="s">
        <v>6754</v>
      </c>
      <c r="I8611" s="6" t="s">
        <v>251</v>
      </c>
    </row>
    <row r="8612" ht="15.0" customHeight="1">
      <c r="A8612" s="2" t="s">
        <v>9</v>
      </c>
      <c r="B8612" s="5">
        <v>18679.0</v>
      </c>
      <c r="C8612" s="25">
        <v>42711.0</v>
      </c>
      <c r="D8612" s="4">
        <v>40.0</v>
      </c>
      <c r="E8612" s="2" t="s">
        <v>10</v>
      </c>
      <c r="F8612" s="19" t="s">
        <v>18297</v>
      </c>
      <c r="G8612" s="5" t="s">
        <v>18298</v>
      </c>
      <c r="H8612" s="26" t="s">
        <v>6754</v>
      </c>
      <c r="I8612" s="6" t="s">
        <v>251</v>
      </c>
    </row>
    <row r="8613" ht="15.0" customHeight="1">
      <c r="A8613" s="2" t="s">
        <v>9</v>
      </c>
      <c r="B8613" s="5">
        <v>18678.0</v>
      </c>
      <c r="C8613" s="25">
        <v>42711.0</v>
      </c>
      <c r="D8613" s="4">
        <v>40.0</v>
      </c>
      <c r="E8613" s="2" t="s">
        <v>10</v>
      </c>
      <c r="F8613" s="19" t="s">
        <v>18299</v>
      </c>
      <c r="G8613" s="5" t="s">
        <v>18300</v>
      </c>
      <c r="H8613" s="26" t="s">
        <v>18301</v>
      </c>
      <c r="I8613" s="6" t="s">
        <v>251</v>
      </c>
    </row>
    <row r="8614" ht="15.0" customHeight="1">
      <c r="A8614" s="2" t="s">
        <v>9</v>
      </c>
      <c r="B8614" s="5">
        <v>18677.0</v>
      </c>
      <c r="C8614" s="25">
        <v>42711.0</v>
      </c>
      <c r="D8614" s="4">
        <v>40.0</v>
      </c>
      <c r="E8614" s="2" t="s">
        <v>10</v>
      </c>
      <c r="F8614" s="19" t="s">
        <v>18302</v>
      </c>
      <c r="G8614" s="5" t="s">
        <v>18303</v>
      </c>
      <c r="H8614" s="26" t="s">
        <v>6704</v>
      </c>
      <c r="I8614" s="6" t="s">
        <v>251</v>
      </c>
    </row>
    <row r="8615" ht="15.0" customHeight="1">
      <c r="A8615" s="2" t="s">
        <v>9</v>
      </c>
      <c r="B8615" s="5">
        <v>18676.0</v>
      </c>
      <c r="C8615" s="25">
        <v>42711.0</v>
      </c>
      <c r="D8615" s="4">
        <v>40.0</v>
      </c>
      <c r="E8615" s="2" t="s">
        <v>10</v>
      </c>
      <c r="F8615" s="19" t="s">
        <v>18304</v>
      </c>
      <c r="G8615" s="5" t="s">
        <v>18305</v>
      </c>
      <c r="H8615" s="26" t="s">
        <v>7128</v>
      </c>
      <c r="I8615" s="6" t="s">
        <v>251</v>
      </c>
    </row>
    <row r="8616" ht="15.0" customHeight="1">
      <c r="A8616" s="2" t="s">
        <v>9</v>
      </c>
      <c r="B8616" s="5">
        <v>18675.0</v>
      </c>
      <c r="C8616" s="25">
        <v>42711.0</v>
      </c>
      <c r="D8616" s="4">
        <v>40.0</v>
      </c>
      <c r="E8616" s="2" t="s">
        <v>10</v>
      </c>
      <c r="F8616" s="19" t="s">
        <v>18306</v>
      </c>
      <c r="G8616" s="5" t="s">
        <v>18307</v>
      </c>
      <c r="H8616" s="26" t="s">
        <v>6688</v>
      </c>
      <c r="I8616" s="6" t="s">
        <v>251</v>
      </c>
    </row>
    <row r="8617" ht="15.0" customHeight="1">
      <c r="A8617" s="2" t="s">
        <v>9</v>
      </c>
      <c r="B8617" s="5">
        <v>18674.0</v>
      </c>
      <c r="C8617" s="25">
        <v>42711.0</v>
      </c>
      <c r="D8617" s="4">
        <v>40.0</v>
      </c>
      <c r="E8617" s="2" t="s">
        <v>10</v>
      </c>
      <c r="F8617" s="19" t="s">
        <v>18308</v>
      </c>
      <c r="G8617" s="5" t="s">
        <v>18309</v>
      </c>
      <c r="H8617" s="26" t="s">
        <v>6862</v>
      </c>
      <c r="I8617" s="6" t="s">
        <v>251</v>
      </c>
    </row>
    <row r="8618" ht="15.0" customHeight="1">
      <c r="A8618" s="2" t="s">
        <v>9</v>
      </c>
      <c r="B8618" s="5">
        <v>18673.0</v>
      </c>
      <c r="C8618" s="25">
        <v>42711.0</v>
      </c>
      <c r="D8618" s="4">
        <v>40.0</v>
      </c>
      <c r="E8618" s="2" t="s">
        <v>10</v>
      </c>
      <c r="F8618" s="19" t="s">
        <v>14461</v>
      </c>
      <c r="G8618" s="5" t="s">
        <v>18310</v>
      </c>
      <c r="H8618" s="26" t="s">
        <v>7136</v>
      </c>
      <c r="I8618" s="6" t="s">
        <v>251</v>
      </c>
    </row>
    <row r="8619" ht="15.0" customHeight="1">
      <c r="A8619" s="2" t="s">
        <v>9</v>
      </c>
      <c r="B8619" s="5">
        <v>18672.0</v>
      </c>
      <c r="C8619" s="25">
        <v>42711.0</v>
      </c>
      <c r="D8619" s="4">
        <v>40.0</v>
      </c>
      <c r="E8619" s="2" t="s">
        <v>10</v>
      </c>
      <c r="F8619" s="19" t="s">
        <v>6625</v>
      </c>
      <c r="G8619" s="5" t="s">
        <v>18311</v>
      </c>
      <c r="H8619" s="26" t="s">
        <v>7136</v>
      </c>
      <c r="I8619" s="6" t="s">
        <v>251</v>
      </c>
    </row>
    <row r="8620" ht="15.0" customHeight="1">
      <c r="A8620" s="2" t="s">
        <v>9</v>
      </c>
      <c r="B8620" s="5">
        <v>18671.0</v>
      </c>
      <c r="C8620" s="25">
        <v>42711.0</v>
      </c>
      <c r="D8620" s="4">
        <v>40.0</v>
      </c>
      <c r="E8620" s="2" t="s">
        <v>10</v>
      </c>
      <c r="F8620" s="19" t="s">
        <v>18312</v>
      </c>
      <c r="G8620" s="5" t="s">
        <v>18313</v>
      </c>
      <c r="H8620" s="26" t="s">
        <v>6506</v>
      </c>
      <c r="I8620" s="6" t="s">
        <v>251</v>
      </c>
    </row>
    <row r="8621" ht="15.0" customHeight="1">
      <c r="A8621" s="2" t="s">
        <v>9</v>
      </c>
      <c r="B8621" s="5">
        <v>18670.0</v>
      </c>
      <c r="C8621" s="25">
        <v>42711.0</v>
      </c>
      <c r="D8621" s="4">
        <v>40.0</v>
      </c>
      <c r="E8621" s="2" t="s">
        <v>10</v>
      </c>
      <c r="F8621" s="19" t="s">
        <v>18314</v>
      </c>
      <c r="G8621" s="5" t="s">
        <v>18315</v>
      </c>
      <c r="H8621" s="26" t="s">
        <v>6862</v>
      </c>
      <c r="I8621" s="6" t="s">
        <v>251</v>
      </c>
    </row>
    <row r="8622" ht="15.0" customHeight="1">
      <c r="A8622" s="2" t="s">
        <v>9</v>
      </c>
      <c r="B8622" s="5">
        <v>18669.0</v>
      </c>
      <c r="C8622" s="25">
        <v>42711.0</v>
      </c>
      <c r="D8622" s="4">
        <v>40.0</v>
      </c>
      <c r="E8622" s="2" t="s">
        <v>10</v>
      </c>
      <c r="F8622" s="19" t="s">
        <v>18316</v>
      </c>
      <c r="G8622" s="5" t="s">
        <v>18317</v>
      </c>
      <c r="H8622" s="26" t="s">
        <v>6612</v>
      </c>
      <c r="I8622" s="6" t="s">
        <v>251</v>
      </c>
    </row>
    <row r="8623" ht="15.0" customHeight="1">
      <c r="A8623" s="2" t="s">
        <v>9</v>
      </c>
      <c r="B8623" s="5">
        <v>18668.0</v>
      </c>
      <c r="C8623" s="25">
        <v>42711.0</v>
      </c>
      <c r="D8623" s="4">
        <v>40.0</v>
      </c>
      <c r="E8623" s="2" t="s">
        <v>10</v>
      </c>
      <c r="F8623" s="19" t="s">
        <v>18318</v>
      </c>
      <c r="G8623" s="5" t="s">
        <v>18319</v>
      </c>
      <c r="H8623" s="26" t="s">
        <v>18320</v>
      </c>
      <c r="I8623" s="6" t="s">
        <v>251</v>
      </c>
    </row>
    <row r="8624" ht="15.0" customHeight="1">
      <c r="A8624" s="2" t="s">
        <v>9</v>
      </c>
      <c r="B8624" s="5">
        <v>18667.0</v>
      </c>
      <c r="C8624" s="25">
        <v>42711.0</v>
      </c>
      <c r="D8624" s="4">
        <v>40.0</v>
      </c>
      <c r="E8624" s="2" t="s">
        <v>10</v>
      </c>
      <c r="F8624" s="19" t="s">
        <v>18321</v>
      </c>
      <c r="G8624" s="5" t="s">
        <v>18322</v>
      </c>
      <c r="H8624" s="26" t="s">
        <v>6582</v>
      </c>
      <c r="I8624" s="6" t="s">
        <v>251</v>
      </c>
    </row>
    <row r="8625" ht="15.0" customHeight="1">
      <c r="A8625" s="2" t="s">
        <v>9</v>
      </c>
      <c r="B8625" s="5">
        <v>18666.0</v>
      </c>
      <c r="C8625" s="25">
        <v>42711.0</v>
      </c>
      <c r="D8625" s="4">
        <v>40.0</v>
      </c>
      <c r="E8625" s="2" t="s">
        <v>10</v>
      </c>
      <c r="F8625" s="19" t="s">
        <v>18323</v>
      </c>
      <c r="G8625" s="5" t="s">
        <v>18324</v>
      </c>
      <c r="H8625" s="26" t="s">
        <v>6506</v>
      </c>
      <c r="I8625" s="6" t="s">
        <v>251</v>
      </c>
    </row>
    <row r="8626" ht="15.0" customHeight="1">
      <c r="A8626" s="2" t="s">
        <v>76</v>
      </c>
      <c r="B8626" s="5">
        <v>10413.0</v>
      </c>
      <c r="C8626" s="25">
        <v>42711.0</v>
      </c>
      <c r="D8626" s="4">
        <v>40.0</v>
      </c>
      <c r="E8626" s="2" t="s">
        <v>10</v>
      </c>
      <c r="F8626" s="19" t="s">
        <v>18325</v>
      </c>
      <c r="G8626" s="5" t="s">
        <v>18326</v>
      </c>
      <c r="H8626" s="26" t="s">
        <v>18327</v>
      </c>
      <c r="I8626" s="6" t="s">
        <v>251</v>
      </c>
    </row>
    <row r="8627" ht="15.0" customHeight="1">
      <c r="A8627" s="2" t="s">
        <v>76</v>
      </c>
      <c r="B8627" s="5">
        <v>10412.0</v>
      </c>
      <c r="C8627" s="25">
        <v>42711.0</v>
      </c>
      <c r="D8627" s="4">
        <v>40.0</v>
      </c>
      <c r="E8627" s="2" t="s">
        <v>10</v>
      </c>
      <c r="F8627" s="19" t="s">
        <v>18328</v>
      </c>
      <c r="G8627" s="5" t="s">
        <v>18329</v>
      </c>
      <c r="H8627" s="26" t="s">
        <v>6511</v>
      </c>
      <c r="I8627" s="6" t="s">
        <v>251</v>
      </c>
    </row>
    <row r="8628" ht="15.0" customHeight="1">
      <c r="A8628" s="2" t="s">
        <v>76</v>
      </c>
      <c r="B8628" s="5">
        <v>10411.0</v>
      </c>
      <c r="C8628" s="25">
        <v>42711.0</v>
      </c>
      <c r="D8628" s="4">
        <v>40.0</v>
      </c>
      <c r="E8628" s="2" t="s">
        <v>10</v>
      </c>
      <c r="F8628" s="19" t="s">
        <v>18330</v>
      </c>
      <c r="G8628" s="5" t="s">
        <v>18331</v>
      </c>
      <c r="H8628" s="26" t="s">
        <v>6511</v>
      </c>
      <c r="I8628" s="6" t="s">
        <v>251</v>
      </c>
    </row>
    <row r="8629" ht="15.0" customHeight="1">
      <c r="A8629" s="2" t="s">
        <v>76</v>
      </c>
      <c r="B8629" s="5">
        <v>10410.0</v>
      </c>
      <c r="C8629" s="25">
        <v>42711.0</v>
      </c>
      <c r="D8629" s="4">
        <v>40.0</v>
      </c>
      <c r="E8629" s="2" t="s">
        <v>10</v>
      </c>
      <c r="F8629" s="19" t="s">
        <v>18332</v>
      </c>
      <c r="G8629" s="5" t="s">
        <v>18333</v>
      </c>
      <c r="H8629" s="26" t="s">
        <v>6511</v>
      </c>
      <c r="I8629" s="6" t="s">
        <v>251</v>
      </c>
    </row>
    <row r="8630" ht="15.0" customHeight="1">
      <c r="A8630" s="2" t="s">
        <v>76</v>
      </c>
      <c r="B8630" s="5">
        <v>10409.0</v>
      </c>
      <c r="C8630" s="25">
        <v>42711.0</v>
      </c>
      <c r="D8630" s="4">
        <v>40.0</v>
      </c>
      <c r="E8630" s="2" t="s">
        <v>10</v>
      </c>
      <c r="F8630" s="19" t="s">
        <v>18334</v>
      </c>
      <c r="G8630" s="5" t="s">
        <v>18335</v>
      </c>
      <c r="H8630" s="26" t="s">
        <v>6511</v>
      </c>
      <c r="I8630" s="6" t="s">
        <v>251</v>
      </c>
    </row>
    <row r="8631" ht="15.0" customHeight="1">
      <c r="A8631" s="2" t="s">
        <v>76</v>
      </c>
      <c r="B8631" s="5">
        <v>10408.0</v>
      </c>
      <c r="C8631" s="25">
        <v>42711.0</v>
      </c>
      <c r="D8631" s="4">
        <v>40.0</v>
      </c>
      <c r="E8631" s="2" t="s">
        <v>10</v>
      </c>
      <c r="F8631" s="19" t="s">
        <v>18336</v>
      </c>
      <c r="G8631" s="5" t="s">
        <v>18337</v>
      </c>
      <c r="H8631" s="26" t="s">
        <v>6617</v>
      </c>
      <c r="I8631" s="6" t="s">
        <v>251</v>
      </c>
    </row>
    <row r="8632" ht="15.0" customHeight="1">
      <c r="A8632" s="2" t="s">
        <v>82</v>
      </c>
      <c r="B8632" s="5">
        <v>3028.0</v>
      </c>
      <c r="C8632" s="25">
        <v>42711.0</v>
      </c>
      <c r="D8632" s="4">
        <v>40.0</v>
      </c>
      <c r="E8632" s="2" t="s">
        <v>10</v>
      </c>
      <c r="F8632" s="19" t="s">
        <v>18338</v>
      </c>
      <c r="G8632" s="5" t="s">
        <v>18339</v>
      </c>
      <c r="H8632" s="26" t="s">
        <v>8936</v>
      </c>
      <c r="I8632" s="6" t="s">
        <v>251</v>
      </c>
    </row>
    <row r="8633" ht="15.0" customHeight="1">
      <c r="A8633" s="2" t="s">
        <v>82</v>
      </c>
      <c r="B8633" s="5">
        <v>3027.0</v>
      </c>
      <c r="C8633" s="25">
        <v>42711.0</v>
      </c>
      <c r="D8633" s="4">
        <v>40.0</v>
      </c>
      <c r="E8633" s="2" t="s">
        <v>10</v>
      </c>
      <c r="F8633" s="19" t="s">
        <v>18340</v>
      </c>
      <c r="G8633" s="5" t="s">
        <v>18341</v>
      </c>
      <c r="H8633" s="26" t="s">
        <v>15182</v>
      </c>
      <c r="I8633" s="6" t="s">
        <v>251</v>
      </c>
    </row>
    <row r="8634" ht="15.0" customHeight="1">
      <c r="A8634" s="2" t="s">
        <v>82</v>
      </c>
      <c r="B8634" s="5">
        <v>3026.0</v>
      </c>
      <c r="C8634" s="25">
        <v>42711.0</v>
      </c>
      <c r="D8634" s="4">
        <v>40.0</v>
      </c>
      <c r="E8634" s="2" t="s">
        <v>10</v>
      </c>
      <c r="F8634" s="19" t="s">
        <v>18342</v>
      </c>
      <c r="G8634" s="5" t="s">
        <v>18343</v>
      </c>
      <c r="H8634" s="26" t="s">
        <v>16763</v>
      </c>
      <c r="I8634" s="6" t="s">
        <v>251</v>
      </c>
    </row>
    <row r="8635" ht="15.0" customHeight="1">
      <c r="A8635" s="2" t="s">
        <v>82</v>
      </c>
      <c r="B8635" s="5">
        <v>3025.0</v>
      </c>
      <c r="C8635" s="25">
        <v>42711.0</v>
      </c>
      <c r="D8635" s="4">
        <v>40.0</v>
      </c>
      <c r="E8635" s="2" t="s">
        <v>10</v>
      </c>
      <c r="F8635" s="19" t="s">
        <v>18344</v>
      </c>
      <c r="G8635" s="5" t="s">
        <v>18345</v>
      </c>
      <c r="H8635" s="26" t="s">
        <v>6598</v>
      </c>
      <c r="I8635" s="6" t="s">
        <v>251</v>
      </c>
    </row>
    <row r="8636" ht="15.0" customHeight="1">
      <c r="A8636" s="2" t="s">
        <v>82</v>
      </c>
      <c r="B8636" s="5">
        <v>3024.0</v>
      </c>
      <c r="C8636" s="25">
        <v>42711.0</v>
      </c>
      <c r="D8636" s="4">
        <v>40.0</v>
      </c>
      <c r="E8636" s="2" t="s">
        <v>10</v>
      </c>
      <c r="F8636" s="19" t="s">
        <v>18346</v>
      </c>
      <c r="G8636" s="5" t="s">
        <v>18347</v>
      </c>
      <c r="H8636" s="26" t="s">
        <v>957</v>
      </c>
      <c r="I8636" s="6" t="s">
        <v>251</v>
      </c>
    </row>
    <row r="8637" ht="15.0" customHeight="1">
      <c r="A8637" s="2" t="s">
        <v>82</v>
      </c>
      <c r="B8637" s="5">
        <v>3023.0</v>
      </c>
      <c r="C8637" s="25">
        <v>42711.0</v>
      </c>
      <c r="D8637" s="4">
        <v>40.0</v>
      </c>
      <c r="E8637" s="2" t="s">
        <v>10</v>
      </c>
      <c r="F8637" s="19" t="s">
        <v>18348</v>
      </c>
      <c r="G8637" s="8" t="s">
        <v>251</v>
      </c>
      <c r="H8637" s="26" t="s">
        <v>251</v>
      </c>
      <c r="I8637" s="6" t="s">
        <v>251</v>
      </c>
    </row>
    <row r="8638" ht="15.0" customHeight="1">
      <c r="A8638" s="2" t="s">
        <v>9</v>
      </c>
      <c r="B8638" s="5">
        <v>18665.0</v>
      </c>
      <c r="C8638" s="25">
        <v>42705.0</v>
      </c>
      <c r="D8638" s="4">
        <v>39.0</v>
      </c>
      <c r="E8638" s="2" t="s">
        <v>10</v>
      </c>
      <c r="F8638" s="19" t="s">
        <v>18349</v>
      </c>
      <c r="G8638" s="5" t="s">
        <v>18350</v>
      </c>
      <c r="H8638" s="26" t="s">
        <v>6854</v>
      </c>
      <c r="I8638" s="6" t="s">
        <v>251</v>
      </c>
    </row>
    <row r="8639" ht="15.0" customHeight="1">
      <c r="A8639" s="2" t="s">
        <v>9</v>
      </c>
      <c r="B8639" s="5">
        <v>18664.0</v>
      </c>
      <c r="C8639" s="25">
        <v>42705.0</v>
      </c>
      <c r="D8639" s="4">
        <v>39.0</v>
      </c>
      <c r="E8639" s="2" t="s">
        <v>10</v>
      </c>
      <c r="F8639" s="19" t="s">
        <v>18351</v>
      </c>
      <c r="G8639" s="5" t="s">
        <v>18352</v>
      </c>
      <c r="H8639" s="26" t="s">
        <v>6745</v>
      </c>
      <c r="I8639" s="6" t="s">
        <v>251</v>
      </c>
    </row>
    <row r="8640" ht="15.0" customHeight="1">
      <c r="A8640" s="2" t="s">
        <v>9</v>
      </c>
      <c r="B8640" s="5">
        <v>18663.0</v>
      </c>
      <c r="C8640" s="25">
        <v>42705.0</v>
      </c>
      <c r="D8640" s="4">
        <v>39.0</v>
      </c>
      <c r="E8640" s="2" t="s">
        <v>10</v>
      </c>
      <c r="F8640" s="19" t="s">
        <v>18353</v>
      </c>
      <c r="G8640" s="5" t="s">
        <v>18354</v>
      </c>
      <c r="H8640" s="26" t="s">
        <v>6593</v>
      </c>
      <c r="I8640" s="6" t="s">
        <v>251</v>
      </c>
    </row>
    <row r="8641" ht="15.0" customHeight="1">
      <c r="A8641" s="2" t="s">
        <v>9</v>
      </c>
      <c r="B8641" s="5">
        <v>18662.0</v>
      </c>
      <c r="C8641" s="25">
        <v>42705.0</v>
      </c>
      <c r="D8641" s="4">
        <v>39.0</v>
      </c>
      <c r="E8641" s="2" t="s">
        <v>10</v>
      </c>
      <c r="F8641" s="19" t="s">
        <v>18355</v>
      </c>
      <c r="G8641" s="5" t="s">
        <v>18356</v>
      </c>
      <c r="H8641" s="26" t="s">
        <v>18357</v>
      </c>
      <c r="I8641" s="6" t="s">
        <v>251</v>
      </c>
    </row>
    <row r="8642" ht="15.0" customHeight="1">
      <c r="A8642" s="2" t="s">
        <v>9</v>
      </c>
      <c r="B8642" s="5">
        <v>18661.0</v>
      </c>
      <c r="C8642" s="25">
        <v>42705.0</v>
      </c>
      <c r="D8642" s="4">
        <v>39.0</v>
      </c>
      <c r="E8642" s="2" t="s">
        <v>10</v>
      </c>
      <c r="F8642" s="19" t="s">
        <v>18358</v>
      </c>
      <c r="G8642" s="5" t="s">
        <v>18359</v>
      </c>
      <c r="H8642" s="26" t="s">
        <v>18360</v>
      </c>
      <c r="I8642" s="6" t="s">
        <v>251</v>
      </c>
    </row>
    <row r="8643" ht="15.0" customHeight="1">
      <c r="A8643" s="2" t="s">
        <v>9</v>
      </c>
      <c r="B8643" s="5">
        <v>18660.0</v>
      </c>
      <c r="C8643" s="25">
        <v>42705.0</v>
      </c>
      <c r="D8643" s="4">
        <v>39.0</v>
      </c>
      <c r="E8643" s="2" t="s">
        <v>10</v>
      </c>
      <c r="F8643" s="19" t="s">
        <v>18361</v>
      </c>
      <c r="G8643" s="5" t="s">
        <v>18362</v>
      </c>
      <c r="H8643" s="26" t="s">
        <v>6506</v>
      </c>
      <c r="I8643" s="6" t="s">
        <v>251</v>
      </c>
    </row>
    <row r="8644" ht="15.0" customHeight="1">
      <c r="A8644" s="2" t="s">
        <v>9</v>
      </c>
      <c r="B8644" s="5">
        <v>18659.0</v>
      </c>
      <c r="C8644" s="25">
        <v>42705.0</v>
      </c>
      <c r="D8644" s="4">
        <v>39.0</v>
      </c>
      <c r="E8644" s="2" t="s">
        <v>10</v>
      </c>
      <c r="F8644" s="19" t="s">
        <v>18363</v>
      </c>
      <c r="G8644" s="5" t="s">
        <v>18364</v>
      </c>
      <c r="H8644" s="26" t="s">
        <v>6840</v>
      </c>
      <c r="I8644" s="6" t="s">
        <v>251</v>
      </c>
    </row>
    <row r="8645" ht="15.0" customHeight="1">
      <c r="A8645" s="2" t="s">
        <v>9</v>
      </c>
      <c r="B8645" s="5">
        <v>18658.0</v>
      </c>
      <c r="C8645" s="25">
        <v>42705.0</v>
      </c>
      <c r="D8645" s="4">
        <v>39.0</v>
      </c>
      <c r="E8645" s="2" t="s">
        <v>10</v>
      </c>
      <c r="F8645" s="19" t="s">
        <v>18365</v>
      </c>
      <c r="G8645" s="5" t="s">
        <v>18366</v>
      </c>
      <c r="H8645" s="26" t="s">
        <v>6704</v>
      </c>
      <c r="I8645" s="6" t="s">
        <v>251</v>
      </c>
    </row>
    <row r="8646" ht="15.0" customHeight="1">
      <c r="A8646" s="2" t="s">
        <v>9</v>
      </c>
      <c r="B8646" s="5">
        <v>18657.0</v>
      </c>
      <c r="C8646" s="25">
        <v>42705.0</v>
      </c>
      <c r="D8646" s="4">
        <v>39.0</v>
      </c>
      <c r="E8646" s="2" t="s">
        <v>10</v>
      </c>
      <c r="F8646" s="19" t="s">
        <v>18367</v>
      </c>
      <c r="G8646" s="5" t="s">
        <v>18368</v>
      </c>
      <c r="H8646" s="26" t="s">
        <v>6648</v>
      </c>
      <c r="I8646" s="6" t="s">
        <v>251</v>
      </c>
    </row>
    <row r="8647" ht="15.0" customHeight="1">
      <c r="A8647" s="2" t="s">
        <v>9</v>
      </c>
      <c r="B8647" s="5">
        <v>18656.0</v>
      </c>
      <c r="C8647" s="25">
        <v>42705.0</v>
      </c>
      <c r="D8647" s="4">
        <v>39.0</v>
      </c>
      <c r="E8647" s="2" t="s">
        <v>10</v>
      </c>
      <c r="F8647" s="19" t="s">
        <v>18369</v>
      </c>
      <c r="G8647" s="5" t="s">
        <v>18370</v>
      </c>
      <c r="H8647" s="26" t="s">
        <v>7128</v>
      </c>
      <c r="I8647" s="6" t="s">
        <v>251</v>
      </c>
    </row>
    <row r="8648" ht="15.0" customHeight="1">
      <c r="A8648" s="2" t="s">
        <v>9</v>
      </c>
      <c r="B8648" s="5">
        <v>18655.0</v>
      </c>
      <c r="C8648" s="25">
        <v>42705.0</v>
      </c>
      <c r="D8648" s="4">
        <v>39.0</v>
      </c>
      <c r="E8648" s="2" t="s">
        <v>10</v>
      </c>
      <c r="F8648" s="19" t="s">
        <v>18371</v>
      </c>
      <c r="G8648" s="5" t="s">
        <v>18372</v>
      </c>
      <c r="H8648" s="26" t="s">
        <v>6704</v>
      </c>
      <c r="I8648" s="6" t="s">
        <v>251</v>
      </c>
    </row>
    <row r="8649" ht="15.0" customHeight="1">
      <c r="A8649" s="2" t="s">
        <v>9</v>
      </c>
      <c r="B8649" s="5">
        <v>18654.0</v>
      </c>
      <c r="C8649" s="25">
        <v>42705.0</v>
      </c>
      <c r="D8649" s="4">
        <v>39.0</v>
      </c>
      <c r="E8649" s="2" t="s">
        <v>10</v>
      </c>
      <c r="F8649" s="19" t="s">
        <v>18373</v>
      </c>
      <c r="G8649" s="5" t="s">
        <v>18374</v>
      </c>
      <c r="H8649" s="26" t="s">
        <v>6587</v>
      </c>
      <c r="I8649" s="6" t="s">
        <v>251</v>
      </c>
    </row>
    <row r="8650" ht="15.0" customHeight="1">
      <c r="A8650" s="2" t="s">
        <v>9</v>
      </c>
      <c r="B8650" s="5">
        <v>18653.0</v>
      </c>
      <c r="C8650" s="25">
        <v>42705.0</v>
      </c>
      <c r="D8650" s="4">
        <v>39.0</v>
      </c>
      <c r="E8650" s="2" t="s">
        <v>10</v>
      </c>
      <c r="F8650" s="19" t="s">
        <v>18375</v>
      </c>
      <c r="G8650" s="5" t="s">
        <v>18376</v>
      </c>
      <c r="H8650" s="26" t="s">
        <v>18377</v>
      </c>
      <c r="I8650" s="6" t="s">
        <v>251</v>
      </c>
    </row>
    <row r="8651" ht="15.0" customHeight="1">
      <c r="A8651" s="2" t="s">
        <v>9</v>
      </c>
      <c r="B8651" s="5">
        <v>18652.0</v>
      </c>
      <c r="C8651" s="25">
        <v>42705.0</v>
      </c>
      <c r="D8651" s="4">
        <v>39.0</v>
      </c>
      <c r="E8651" s="2" t="s">
        <v>10</v>
      </c>
      <c r="F8651" s="19" t="s">
        <v>18378</v>
      </c>
      <c r="G8651" s="5" t="s">
        <v>18379</v>
      </c>
      <c r="H8651" s="26" t="s">
        <v>6604</v>
      </c>
      <c r="I8651" s="6" t="s">
        <v>251</v>
      </c>
    </row>
    <row r="8652" ht="15.0" customHeight="1">
      <c r="A8652" s="2" t="s">
        <v>9</v>
      </c>
      <c r="B8652" s="5">
        <v>18651.0</v>
      </c>
      <c r="C8652" s="25">
        <v>42705.0</v>
      </c>
      <c r="D8652" s="4">
        <v>39.0</v>
      </c>
      <c r="E8652" s="2" t="s">
        <v>10</v>
      </c>
      <c r="F8652" s="19" t="s">
        <v>18380</v>
      </c>
      <c r="G8652" s="5" t="s">
        <v>18381</v>
      </c>
      <c r="H8652" s="26" t="s">
        <v>6617</v>
      </c>
      <c r="I8652" s="6" t="s">
        <v>251</v>
      </c>
    </row>
    <row r="8653" ht="15.0" customHeight="1">
      <c r="A8653" s="2" t="s">
        <v>9</v>
      </c>
      <c r="B8653" s="5">
        <v>18650.0</v>
      </c>
      <c r="C8653" s="25">
        <v>42705.0</v>
      </c>
      <c r="D8653" s="4">
        <v>39.0</v>
      </c>
      <c r="E8653" s="2" t="s">
        <v>10</v>
      </c>
      <c r="F8653" s="19" t="s">
        <v>18382</v>
      </c>
      <c r="G8653" s="5" t="s">
        <v>18383</v>
      </c>
      <c r="H8653" s="26" t="s">
        <v>6704</v>
      </c>
      <c r="I8653" s="6" t="s">
        <v>251</v>
      </c>
    </row>
    <row r="8654" ht="15.0" customHeight="1">
      <c r="A8654" s="2" t="s">
        <v>9</v>
      </c>
      <c r="B8654" s="5">
        <v>18649.0</v>
      </c>
      <c r="C8654" s="25">
        <v>42705.0</v>
      </c>
      <c r="D8654" s="4">
        <v>39.0</v>
      </c>
      <c r="E8654" s="2" t="s">
        <v>10</v>
      </c>
      <c r="F8654" s="19" t="s">
        <v>18384</v>
      </c>
      <c r="G8654" s="5" t="s">
        <v>18385</v>
      </c>
      <c r="H8654" s="26" t="s">
        <v>18386</v>
      </c>
      <c r="I8654" s="6" t="s">
        <v>251</v>
      </c>
    </row>
    <row r="8655" ht="15.0" customHeight="1">
      <c r="A8655" s="2" t="s">
        <v>9</v>
      </c>
      <c r="B8655" s="5">
        <v>18648.0</v>
      </c>
      <c r="C8655" s="25">
        <v>42705.0</v>
      </c>
      <c r="D8655" s="4">
        <v>39.0</v>
      </c>
      <c r="E8655" s="2" t="s">
        <v>10</v>
      </c>
      <c r="F8655" s="19" t="s">
        <v>18387</v>
      </c>
      <c r="G8655" s="5" t="s">
        <v>18388</v>
      </c>
      <c r="H8655" s="26" t="s">
        <v>6787</v>
      </c>
      <c r="I8655" s="6" t="s">
        <v>251</v>
      </c>
    </row>
    <row r="8656" ht="15.0" customHeight="1">
      <c r="A8656" s="2" t="s">
        <v>9</v>
      </c>
      <c r="B8656" s="5">
        <v>18647.0</v>
      </c>
      <c r="C8656" s="25">
        <v>42705.0</v>
      </c>
      <c r="D8656" s="4">
        <v>39.0</v>
      </c>
      <c r="E8656" s="2" t="s">
        <v>10</v>
      </c>
      <c r="F8656" s="19" t="s">
        <v>18389</v>
      </c>
      <c r="G8656" s="5" t="s">
        <v>18390</v>
      </c>
      <c r="H8656" s="26" t="s">
        <v>6787</v>
      </c>
      <c r="I8656" s="6" t="s">
        <v>251</v>
      </c>
    </row>
    <row r="8657" ht="15.0" customHeight="1">
      <c r="A8657" s="2" t="s">
        <v>9</v>
      </c>
      <c r="B8657" s="5">
        <v>18646.0</v>
      </c>
      <c r="C8657" s="25">
        <v>42705.0</v>
      </c>
      <c r="D8657" s="4">
        <v>39.0</v>
      </c>
      <c r="E8657" s="2" t="s">
        <v>10</v>
      </c>
      <c r="F8657" s="19" t="s">
        <v>18391</v>
      </c>
      <c r="G8657" s="5" t="s">
        <v>18392</v>
      </c>
      <c r="H8657" s="26" t="s">
        <v>6617</v>
      </c>
      <c r="I8657" s="6" t="s">
        <v>251</v>
      </c>
    </row>
    <row r="8658" ht="15.0" customHeight="1">
      <c r="A8658" s="2" t="s">
        <v>9</v>
      </c>
      <c r="B8658" s="5">
        <v>18645.0</v>
      </c>
      <c r="C8658" s="25">
        <v>42705.0</v>
      </c>
      <c r="D8658" s="4">
        <v>39.0</v>
      </c>
      <c r="E8658" s="2" t="s">
        <v>10</v>
      </c>
      <c r="F8658" s="19" t="s">
        <v>18393</v>
      </c>
      <c r="G8658" s="5" t="s">
        <v>18394</v>
      </c>
      <c r="H8658" s="26" t="s">
        <v>6604</v>
      </c>
      <c r="I8658" s="6" t="s">
        <v>251</v>
      </c>
    </row>
    <row r="8659" ht="15.0" customHeight="1">
      <c r="A8659" s="2" t="s">
        <v>9</v>
      </c>
      <c r="B8659" s="5">
        <v>18644.0</v>
      </c>
      <c r="C8659" s="25">
        <v>42705.0</v>
      </c>
      <c r="D8659" s="4">
        <v>39.0</v>
      </c>
      <c r="E8659" s="2" t="s">
        <v>10</v>
      </c>
      <c r="F8659" s="19" t="s">
        <v>18395</v>
      </c>
      <c r="G8659" s="5" t="s">
        <v>18396</v>
      </c>
      <c r="H8659" s="26" t="s">
        <v>6604</v>
      </c>
      <c r="I8659" s="6" t="s">
        <v>251</v>
      </c>
    </row>
    <row r="8660" ht="15.0" customHeight="1">
      <c r="A8660" s="2" t="s">
        <v>9</v>
      </c>
      <c r="B8660" s="5">
        <v>18643.0</v>
      </c>
      <c r="C8660" s="25">
        <v>42705.0</v>
      </c>
      <c r="D8660" s="4">
        <v>39.0</v>
      </c>
      <c r="E8660" s="2" t="s">
        <v>10</v>
      </c>
      <c r="F8660" s="19" t="s">
        <v>18397</v>
      </c>
      <c r="G8660" s="5" t="s">
        <v>18398</v>
      </c>
      <c r="H8660" s="26" t="s">
        <v>6604</v>
      </c>
      <c r="I8660" s="6" t="s">
        <v>251</v>
      </c>
    </row>
    <row r="8661" ht="15.0" customHeight="1">
      <c r="A8661" s="2" t="s">
        <v>9</v>
      </c>
      <c r="B8661" s="5">
        <v>18642.0</v>
      </c>
      <c r="C8661" s="25">
        <v>42705.0</v>
      </c>
      <c r="D8661" s="4">
        <v>39.0</v>
      </c>
      <c r="E8661" s="2" t="s">
        <v>10</v>
      </c>
      <c r="F8661" s="19" t="s">
        <v>18399</v>
      </c>
      <c r="G8661" s="5" t="s">
        <v>18400</v>
      </c>
      <c r="H8661" s="26" t="s">
        <v>6604</v>
      </c>
      <c r="I8661" s="6" t="s">
        <v>251</v>
      </c>
    </row>
    <row r="8662" ht="15.0" customHeight="1">
      <c r="A8662" s="2" t="s">
        <v>9</v>
      </c>
      <c r="B8662" s="5">
        <v>18641.0</v>
      </c>
      <c r="C8662" s="25">
        <v>42705.0</v>
      </c>
      <c r="D8662" s="4">
        <v>39.0</v>
      </c>
      <c r="E8662" s="2" t="s">
        <v>10</v>
      </c>
      <c r="F8662" s="19" t="s">
        <v>18401</v>
      </c>
      <c r="G8662" s="5" t="s">
        <v>18402</v>
      </c>
      <c r="H8662" s="26" t="s">
        <v>6722</v>
      </c>
      <c r="I8662" s="6" t="s">
        <v>251</v>
      </c>
    </row>
    <row r="8663" ht="15.0" customHeight="1">
      <c r="A8663" s="2" t="s">
        <v>9</v>
      </c>
      <c r="B8663" s="5">
        <v>18640.0</v>
      </c>
      <c r="C8663" s="25">
        <v>42705.0</v>
      </c>
      <c r="D8663" s="4">
        <v>39.0</v>
      </c>
      <c r="E8663" s="2" t="s">
        <v>10</v>
      </c>
      <c r="F8663" s="19" t="s">
        <v>18403</v>
      </c>
      <c r="G8663" s="5" t="s">
        <v>18404</v>
      </c>
      <c r="H8663" s="26" t="s">
        <v>8048</v>
      </c>
      <c r="I8663" s="6" t="s">
        <v>251</v>
      </c>
    </row>
    <row r="8664" ht="15.0" customHeight="1">
      <c r="A8664" s="2" t="s">
        <v>9</v>
      </c>
      <c r="B8664" s="5">
        <v>18639.0</v>
      </c>
      <c r="C8664" s="25">
        <v>42705.0</v>
      </c>
      <c r="D8664" s="4">
        <v>39.0</v>
      </c>
      <c r="E8664" s="2" t="s">
        <v>10</v>
      </c>
      <c r="F8664" s="19" t="s">
        <v>18405</v>
      </c>
      <c r="G8664" s="5" t="s">
        <v>18406</v>
      </c>
      <c r="H8664" s="26" t="s">
        <v>6676</v>
      </c>
      <c r="I8664" s="6" t="s">
        <v>251</v>
      </c>
    </row>
    <row r="8665" ht="15.0" customHeight="1">
      <c r="A8665" s="2" t="s">
        <v>9</v>
      </c>
      <c r="B8665" s="5">
        <v>18638.0</v>
      </c>
      <c r="C8665" s="25">
        <v>42705.0</v>
      </c>
      <c r="D8665" s="4">
        <v>39.0</v>
      </c>
      <c r="E8665" s="2" t="s">
        <v>10</v>
      </c>
      <c r="F8665" s="19" t="s">
        <v>18407</v>
      </c>
      <c r="G8665" s="5" t="s">
        <v>18408</v>
      </c>
      <c r="H8665" s="26" t="s">
        <v>6862</v>
      </c>
      <c r="I8665" s="6" t="s">
        <v>251</v>
      </c>
    </row>
    <row r="8666" ht="15.0" customHeight="1">
      <c r="A8666" s="2" t="s">
        <v>9</v>
      </c>
      <c r="B8666" s="5">
        <v>18637.0</v>
      </c>
      <c r="C8666" s="25">
        <v>42705.0</v>
      </c>
      <c r="D8666" s="4">
        <v>39.0</v>
      </c>
      <c r="E8666" s="2" t="s">
        <v>10</v>
      </c>
      <c r="F8666" s="19" t="s">
        <v>18409</v>
      </c>
      <c r="G8666" s="5" t="s">
        <v>18410</v>
      </c>
      <c r="H8666" s="26" t="s">
        <v>7156</v>
      </c>
      <c r="I8666" s="6" t="s">
        <v>251</v>
      </c>
    </row>
    <row r="8667" ht="15.0" customHeight="1">
      <c r="A8667" s="2" t="s">
        <v>9</v>
      </c>
      <c r="B8667" s="5">
        <v>18636.0</v>
      </c>
      <c r="C8667" s="25">
        <v>42705.0</v>
      </c>
      <c r="D8667" s="4">
        <v>39.0</v>
      </c>
      <c r="E8667" s="2" t="s">
        <v>10</v>
      </c>
      <c r="F8667" s="19" t="s">
        <v>18411</v>
      </c>
      <c r="G8667" s="5" t="s">
        <v>18412</v>
      </c>
      <c r="H8667" s="26" t="s">
        <v>7220</v>
      </c>
      <c r="I8667" s="6" t="s">
        <v>251</v>
      </c>
    </row>
    <row r="8668" ht="15.0" customHeight="1">
      <c r="A8668" s="2" t="s">
        <v>9</v>
      </c>
      <c r="B8668" s="5">
        <v>18635.0</v>
      </c>
      <c r="C8668" s="25">
        <v>42705.0</v>
      </c>
      <c r="D8668" s="4">
        <v>39.0</v>
      </c>
      <c r="E8668" s="2" t="s">
        <v>10</v>
      </c>
      <c r="F8668" s="19" t="s">
        <v>18413</v>
      </c>
      <c r="G8668" s="5" t="s">
        <v>18414</v>
      </c>
      <c r="H8668" s="26" t="s">
        <v>6698</v>
      </c>
      <c r="I8668" s="6" t="s">
        <v>251</v>
      </c>
    </row>
    <row r="8669" ht="15.0" customHeight="1">
      <c r="A8669" s="2" t="s">
        <v>9</v>
      </c>
      <c r="B8669" s="5">
        <v>18634.0</v>
      </c>
      <c r="C8669" s="25">
        <v>42705.0</v>
      </c>
      <c r="D8669" s="4">
        <v>39.0</v>
      </c>
      <c r="E8669" s="2" t="s">
        <v>10</v>
      </c>
      <c r="F8669" s="19" t="s">
        <v>18415</v>
      </c>
      <c r="G8669" s="5" t="s">
        <v>18416</v>
      </c>
      <c r="H8669" s="26" t="s">
        <v>6709</v>
      </c>
      <c r="I8669" s="6" t="s">
        <v>251</v>
      </c>
    </row>
    <row r="8670" ht="15.0" customHeight="1">
      <c r="A8670" s="2" t="s">
        <v>9</v>
      </c>
      <c r="B8670" s="5">
        <v>18633.0</v>
      </c>
      <c r="C8670" s="25">
        <v>42705.0</v>
      </c>
      <c r="D8670" s="4">
        <v>39.0</v>
      </c>
      <c r="E8670" s="2" t="s">
        <v>10</v>
      </c>
      <c r="F8670" s="19" t="s">
        <v>18417</v>
      </c>
      <c r="G8670" s="5" t="s">
        <v>18418</v>
      </c>
      <c r="H8670" s="26" t="s">
        <v>6709</v>
      </c>
      <c r="I8670" s="6" t="s">
        <v>251</v>
      </c>
    </row>
    <row r="8671" ht="15.0" customHeight="1">
      <c r="A8671" s="2" t="s">
        <v>9</v>
      </c>
      <c r="B8671" s="5">
        <v>18632.0</v>
      </c>
      <c r="C8671" s="25">
        <v>42705.0</v>
      </c>
      <c r="D8671" s="4">
        <v>39.0</v>
      </c>
      <c r="E8671" s="2" t="s">
        <v>10</v>
      </c>
      <c r="F8671" s="19" t="s">
        <v>18419</v>
      </c>
      <c r="G8671" s="5" t="s">
        <v>18420</v>
      </c>
      <c r="H8671" s="26" t="s">
        <v>6604</v>
      </c>
      <c r="I8671" s="6" t="s">
        <v>251</v>
      </c>
    </row>
    <row r="8672" ht="15.0" customHeight="1">
      <c r="A8672" s="2" t="s">
        <v>9</v>
      </c>
      <c r="B8672" s="5">
        <v>18631.0</v>
      </c>
      <c r="C8672" s="25">
        <v>42705.0</v>
      </c>
      <c r="D8672" s="4">
        <v>39.0</v>
      </c>
      <c r="E8672" s="2" t="s">
        <v>10</v>
      </c>
      <c r="F8672" s="19" t="s">
        <v>18421</v>
      </c>
      <c r="G8672" s="5" t="s">
        <v>18422</v>
      </c>
      <c r="H8672" s="26" t="s">
        <v>8316</v>
      </c>
      <c r="I8672" s="6" t="s">
        <v>251</v>
      </c>
    </row>
    <row r="8673" ht="15.0" customHeight="1">
      <c r="A8673" s="2" t="s">
        <v>9</v>
      </c>
      <c r="B8673" s="5">
        <v>18630.0</v>
      </c>
      <c r="C8673" s="25">
        <v>42705.0</v>
      </c>
      <c r="D8673" s="4">
        <v>39.0</v>
      </c>
      <c r="E8673" s="2" t="s">
        <v>10</v>
      </c>
      <c r="F8673" s="19" t="s">
        <v>18423</v>
      </c>
      <c r="G8673" s="5" t="s">
        <v>18424</v>
      </c>
      <c r="H8673" s="26" t="s">
        <v>6582</v>
      </c>
      <c r="I8673" s="6" t="s">
        <v>251</v>
      </c>
    </row>
    <row r="8674" ht="15.0" customHeight="1">
      <c r="A8674" s="2" t="s">
        <v>9</v>
      </c>
      <c r="B8674" s="5">
        <v>18629.0</v>
      </c>
      <c r="C8674" s="25">
        <v>42705.0</v>
      </c>
      <c r="D8674" s="4">
        <v>39.0</v>
      </c>
      <c r="E8674" s="2" t="s">
        <v>10</v>
      </c>
      <c r="F8674" s="19" t="s">
        <v>18425</v>
      </c>
      <c r="G8674" s="5" t="s">
        <v>18426</v>
      </c>
      <c r="H8674" s="26" t="s">
        <v>6604</v>
      </c>
      <c r="I8674" s="6" t="s">
        <v>251</v>
      </c>
    </row>
    <row r="8675" ht="15.0" customHeight="1">
      <c r="A8675" s="2" t="s">
        <v>9</v>
      </c>
      <c r="B8675" s="5">
        <v>18628.0</v>
      </c>
      <c r="C8675" s="25">
        <v>42705.0</v>
      </c>
      <c r="D8675" s="4">
        <v>39.0</v>
      </c>
      <c r="E8675" s="2" t="s">
        <v>10</v>
      </c>
      <c r="F8675" s="19" t="s">
        <v>18427</v>
      </c>
      <c r="G8675" s="5" t="s">
        <v>18428</v>
      </c>
      <c r="H8675" s="26" t="s">
        <v>6604</v>
      </c>
      <c r="I8675" s="6" t="s">
        <v>251</v>
      </c>
    </row>
    <row r="8676" ht="15.0" customHeight="1">
      <c r="A8676" s="2" t="s">
        <v>9</v>
      </c>
      <c r="B8676" s="5">
        <v>18627.0</v>
      </c>
      <c r="C8676" s="25">
        <v>42705.0</v>
      </c>
      <c r="D8676" s="4">
        <v>39.0</v>
      </c>
      <c r="E8676" s="2" t="s">
        <v>10</v>
      </c>
      <c r="F8676" s="19" t="s">
        <v>18429</v>
      </c>
      <c r="G8676" s="5" t="s">
        <v>18430</v>
      </c>
      <c r="H8676" s="26" t="s">
        <v>6612</v>
      </c>
      <c r="I8676" s="6" t="s">
        <v>251</v>
      </c>
    </row>
    <row r="8677" ht="15.0" customHeight="1">
      <c r="A8677" s="2" t="s">
        <v>9</v>
      </c>
      <c r="B8677" s="5">
        <v>18626.0</v>
      </c>
      <c r="C8677" s="25">
        <v>42705.0</v>
      </c>
      <c r="D8677" s="4">
        <v>39.0</v>
      </c>
      <c r="E8677" s="2" t="s">
        <v>10</v>
      </c>
      <c r="F8677" s="19" t="s">
        <v>18431</v>
      </c>
      <c r="G8677" s="5" t="s">
        <v>18432</v>
      </c>
      <c r="H8677" s="26" t="s">
        <v>6709</v>
      </c>
      <c r="I8677" s="6" t="s">
        <v>251</v>
      </c>
    </row>
    <row r="8678" ht="15.0" customHeight="1">
      <c r="A8678" s="2" t="s">
        <v>9</v>
      </c>
      <c r="B8678" s="5">
        <v>18625.0</v>
      </c>
      <c r="C8678" s="25">
        <v>42705.0</v>
      </c>
      <c r="D8678" s="4">
        <v>39.0</v>
      </c>
      <c r="E8678" s="2" t="s">
        <v>10</v>
      </c>
      <c r="F8678" s="19" t="s">
        <v>18433</v>
      </c>
      <c r="G8678" s="5" t="s">
        <v>18434</v>
      </c>
      <c r="H8678" s="26" t="s">
        <v>6506</v>
      </c>
      <c r="I8678" s="6" t="s">
        <v>251</v>
      </c>
    </row>
    <row r="8679" ht="15.0" customHeight="1">
      <c r="A8679" s="2" t="s">
        <v>9</v>
      </c>
      <c r="B8679" s="5">
        <v>18624.0</v>
      </c>
      <c r="C8679" s="25">
        <v>42705.0</v>
      </c>
      <c r="D8679" s="4">
        <v>39.0</v>
      </c>
      <c r="E8679" s="2" t="s">
        <v>10</v>
      </c>
      <c r="F8679" s="19" t="s">
        <v>18435</v>
      </c>
      <c r="G8679" s="5" t="s">
        <v>18436</v>
      </c>
      <c r="H8679" s="26" t="s">
        <v>18437</v>
      </c>
      <c r="I8679" s="6" t="s">
        <v>251</v>
      </c>
    </row>
    <row r="8680" ht="15.0" customHeight="1">
      <c r="A8680" s="2" t="s">
        <v>9</v>
      </c>
      <c r="B8680" s="5">
        <v>18623.0</v>
      </c>
      <c r="C8680" s="25">
        <v>42705.0</v>
      </c>
      <c r="D8680" s="4">
        <v>39.0</v>
      </c>
      <c r="E8680" s="2" t="s">
        <v>10</v>
      </c>
      <c r="F8680" s="19" t="s">
        <v>18438</v>
      </c>
      <c r="G8680" s="5" t="s">
        <v>18439</v>
      </c>
      <c r="H8680" s="26" t="s">
        <v>6704</v>
      </c>
      <c r="I8680" s="6" t="s">
        <v>251</v>
      </c>
    </row>
    <row r="8681" ht="15.0" customHeight="1">
      <c r="A8681" s="2" t="s">
        <v>9</v>
      </c>
      <c r="B8681" s="5">
        <v>18622.0</v>
      </c>
      <c r="C8681" s="25">
        <v>42705.0</v>
      </c>
      <c r="D8681" s="4">
        <v>39.0</v>
      </c>
      <c r="E8681" s="2" t="s">
        <v>10</v>
      </c>
      <c r="F8681" s="19" t="s">
        <v>18440</v>
      </c>
      <c r="G8681" s="5" t="s">
        <v>18441</v>
      </c>
      <c r="H8681" s="26" t="s">
        <v>18442</v>
      </c>
      <c r="I8681" s="6" t="s">
        <v>251</v>
      </c>
    </row>
    <row r="8682" ht="15.0" customHeight="1">
      <c r="A8682" s="2" t="s">
        <v>76</v>
      </c>
      <c r="B8682" s="5">
        <v>10407.0</v>
      </c>
      <c r="C8682" s="25">
        <v>42705.0</v>
      </c>
      <c r="D8682" s="4">
        <v>39.0</v>
      </c>
      <c r="E8682" s="2" t="s">
        <v>10</v>
      </c>
      <c r="F8682" s="19" t="s">
        <v>18443</v>
      </c>
      <c r="G8682" s="5" t="s">
        <v>18444</v>
      </c>
      <c r="H8682" s="26" t="s">
        <v>18445</v>
      </c>
      <c r="I8682" s="6" t="s">
        <v>251</v>
      </c>
    </row>
    <row r="8683" ht="15.0" customHeight="1">
      <c r="A8683" s="2" t="s">
        <v>76</v>
      </c>
      <c r="B8683" s="5">
        <v>10406.0</v>
      </c>
      <c r="C8683" s="25">
        <v>42705.0</v>
      </c>
      <c r="D8683" s="4">
        <v>39.0</v>
      </c>
      <c r="E8683" s="2" t="s">
        <v>10</v>
      </c>
      <c r="F8683" s="19" t="s">
        <v>18446</v>
      </c>
      <c r="G8683" s="5" t="s">
        <v>18447</v>
      </c>
      <c r="H8683" s="26" t="s">
        <v>18448</v>
      </c>
      <c r="I8683" s="6" t="s">
        <v>251</v>
      </c>
    </row>
    <row r="8684" ht="15.0" customHeight="1">
      <c r="A8684" s="2" t="s">
        <v>76</v>
      </c>
      <c r="B8684" s="5">
        <v>10405.0</v>
      </c>
      <c r="C8684" s="25">
        <v>42705.0</v>
      </c>
      <c r="D8684" s="4">
        <v>39.0</v>
      </c>
      <c r="E8684" s="2" t="s">
        <v>10</v>
      </c>
      <c r="F8684" s="19" t="s">
        <v>18449</v>
      </c>
      <c r="G8684" s="5" t="s">
        <v>18450</v>
      </c>
      <c r="H8684" s="26" t="s">
        <v>6511</v>
      </c>
      <c r="I8684" s="6" t="s">
        <v>251</v>
      </c>
    </row>
    <row r="8685" ht="15.0" customHeight="1">
      <c r="A8685" s="2" t="s">
        <v>82</v>
      </c>
      <c r="B8685" s="5">
        <v>3022.0</v>
      </c>
      <c r="C8685" s="25">
        <v>42705.0</v>
      </c>
      <c r="D8685" s="4">
        <v>39.0</v>
      </c>
      <c r="E8685" s="2" t="s">
        <v>10</v>
      </c>
      <c r="F8685" s="19" t="s">
        <v>18451</v>
      </c>
      <c r="G8685" s="5" t="s">
        <v>18452</v>
      </c>
      <c r="H8685" s="26" t="s">
        <v>6511</v>
      </c>
      <c r="I8685" s="6" t="s">
        <v>251</v>
      </c>
    </row>
    <row r="8686" ht="15.0" customHeight="1">
      <c r="A8686" s="2" t="s">
        <v>82</v>
      </c>
      <c r="B8686" s="5">
        <v>3021.0</v>
      </c>
      <c r="C8686" s="25">
        <v>42705.0</v>
      </c>
      <c r="D8686" s="4">
        <v>39.0</v>
      </c>
      <c r="E8686" s="2" t="s">
        <v>10</v>
      </c>
      <c r="F8686" s="19" t="s">
        <v>18453</v>
      </c>
      <c r="G8686" s="5" t="s">
        <v>18454</v>
      </c>
      <c r="H8686" s="26" t="s">
        <v>6511</v>
      </c>
      <c r="I8686" s="6" t="s">
        <v>251</v>
      </c>
    </row>
    <row r="8687" ht="15.0" customHeight="1">
      <c r="A8687" s="2" t="s">
        <v>82</v>
      </c>
      <c r="B8687" s="5">
        <v>3020.0</v>
      </c>
      <c r="C8687" s="25">
        <v>42705.0</v>
      </c>
      <c r="D8687" s="4">
        <v>39.0</v>
      </c>
      <c r="E8687" s="2" t="s">
        <v>10</v>
      </c>
      <c r="F8687" s="19" t="s">
        <v>18455</v>
      </c>
      <c r="G8687" s="5" t="s">
        <v>18456</v>
      </c>
      <c r="H8687" s="26" t="s">
        <v>6511</v>
      </c>
      <c r="I8687" s="6" t="s">
        <v>251</v>
      </c>
    </row>
    <row r="8688" ht="15.0" customHeight="1">
      <c r="A8688" s="2" t="s">
        <v>82</v>
      </c>
      <c r="B8688" s="5">
        <v>3019.0</v>
      </c>
      <c r="C8688" s="25">
        <v>42705.0</v>
      </c>
      <c r="D8688" s="4">
        <v>39.0</v>
      </c>
      <c r="E8688" s="2" t="s">
        <v>10</v>
      </c>
      <c r="F8688" s="19" t="s">
        <v>18457</v>
      </c>
      <c r="G8688" s="5" t="s">
        <v>18458</v>
      </c>
      <c r="H8688" s="26" t="s">
        <v>6511</v>
      </c>
      <c r="I8688" s="6" t="s">
        <v>251</v>
      </c>
    </row>
    <row r="8689" ht="15.0" customHeight="1">
      <c r="A8689" s="2" t="s">
        <v>82</v>
      </c>
      <c r="B8689" s="5">
        <v>3018.0</v>
      </c>
      <c r="C8689" s="25">
        <v>42705.0</v>
      </c>
      <c r="D8689" s="4">
        <v>39.0</v>
      </c>
      <c r="E8689" s="2" t="s">
        <v>10</v>
      </c>
      <c r="F8689" s="19" t="s">
        <v>18459</v>
      </c>
      <c r="G8689" s="5" t="s">
        <v>18460</v>
      </c>
      <c r="H8689" s="26" t="s">
        <v>6511</v>
      </c>
      <c r="I8689" s="6" t="s">
        <v>251</v>
      </c>
    </row>
    <row r="8690" ht="15.0" customHeight="1">
      <c r="A8690" s="2" t="s">
        <v>82</v>
      </c>
      <c r="B8690" s="5">
        <v>3017.0</v>
      </c>
      <c r="C8690" s="25">
        <v>42705.0</v>
      </c>
      <c r="D8690" s="4">
        <v>39.0</v>
      </c>
      <c r="E8690" s="2" t="s">
        <v>10</v>
      </c>
      <c r="F8690" s="19" t="s">
        <v>18461</v>
      </c>
      <c r="G8690" s="5" t="s">
        <v>18462</v>
      </c>
      <c r="H8690" s="26" t="s">
        <v>6511</v>
      </c>
      <c r="I8690" s="6" t="s">
        <v>251</v>
      </c>
    </row>
    <row r="8691" ht="15.0" customHeight="1">
      <c r="A8691" s="2" t="s">
        <v>82</v>
      </c>
      <c r="B8691" s="5">
        <v>3016.0</v>
      </c>
      <c r="C8691" s="25">
        <v>42705.0</v>
      </c>
      <c r="D8691" s="4">
        <v>39.0</v>
      </c>
      <c r="E8691" s="2" t="s">
        <v>10</v>
      </c>
      <c r="F8691" s="19" t="s">
        <v>18463</v>
      </c>
      <c r="G8691" s="5" t="s">
        <v>18464</v>
      </c>
      <c r="H8691" s="26" t="s">
        <v>6511</v>
      </c>
      <c r="I8691" s="6" t="s">
        <v>251</v>
      </c>
    </row>
    <row r="8692" ht="15.0" customHeight="1">
      <c r="A8692" s="2" t="s">
        <v>82</v>
      </c>
      <c r="B8692" s="5">
        <v>3015.0</v>
      </c>
      <c r="C8692" s="25">
        <v>42705.0</v>
      </c>
      <c r="D8692" s="4">
        <v>39.0</v>
      </c>
      <c r="E8692" s="2" t="s">
        <v>10</v>
      </c>
      <c r="F8692" s="19" t="s">
        <v>18465</v>
      </c>
      <c r="G8692" s="5" t="s">
        <v>18466</v>
      </c>
      <c r="H8692" s="26" t="s">
        <v>6511</v>
      </c>
      <c r="I8692" s="6" t="s">
        <v>251</v>
      </c>
    </row>
    <row r="8693" ht="15.0" customHeight="1">
      <c r="A8693" s="2" t="s">
        <v>82</v>
      </c>
      <c r="B8693" s="5">
        <v>3014.0</v>
      </c>
      <c r="C8693" s="25">
        <v>42705.0</v>
      </c>
      <c r="D8693" s="4">
        <v>39.0</v>
      </c>
      <c r="E8693" s="2" t="s">
        <v>10</v>
      </c>
      <c r="F8693" s="19" t="s">
        <v>18467</v>
      </c>
      <c r="G8693" s="5" t="s">
        <v>18468</v>
      </c>
      <c r="H8693" s="26" t="s">
        <v>6511</v>
      </c>
      <c r="I8693" s="6" t="s">
        <v>251</v>
      </c>
    </row>
    <row r="8694" ht="15.0" customHeight="1">
      <c r="A8694" s="2" t="s">
        <v>82</v>
      </c>
      <c r="B8694" s="5">
        <v>3013.0</v>
      </c>
      <c r="C8694" s="25">
        <v>42705.0</v>
      </c>
      <c r="D8694" s="4">
        <v>39.0</v>
      </c>
      <c r="E8694" s="2" t="s">
        <v>10</v>
      </c>
      <c r="F8694" s="19" t="s">
        <v>18469</v>
      </c>
      <c r="G8694" s="5" t="s">
        <v>18470</v>
      </c>
      <c r="H8694" s="26" t="s">
        <v>6511</v>
      </c>
      <c r="I8694" s="6" t="s">
        <v>251</v>
      </c>
    </row>
    <row r="8695" ht="15.0" customHeight="1">
      <c r="A8695" s="2" t="s">
        <v>82</v>
      </c>
      <c r="B8695" s="5">
        <v>3012.0</v>
      </c>
      <c r="C8695" s="25">
        <v>42705.0</v>
      </c>
      <c r="D8695" s="4">
        <v>39.0</v>
      </c>
      <c r="E8695" s="2" t="s">
        <v>10</v>
      </c>
      <c r="F8695" s="19" t="s">
        <v>18471</v>
      </c>
      <c r="G8695" s="5" t="s">
        <v>18472</v>
      </c>
      <c r="H8695" s="26" t="s">
        <v>6511</v>
      </c>
      <c r="I8695" s="6" t="s">
        <v>251</v>
      </c>
    </row>
    <row r="8696" ht="15.0" customHeight="1">
      <c r="A8696" s="2" t="s">
        <v>9</v>
      </c>
      <c r="B8696" s="5">
        <v>18621.0</v>
      </c>
      <c r="C8696" s="25">
        <v>42697.0</v>
      </c>
      <c r="D8696" s="4">
        <v>38.0</v>
      </c>
      <c r="E8696" s="2" t="s">
        <v>10</v>
      </c>
      <c r="F8696" s="19" t="s">
        <v>18473</v>
      </c>
      <c r="G8696" s="5" t="s">
        <v>18474</v>
      </c>
      <c r="H8696" s="26" t="s">
        <v>6854</v>
      </c>
      <c r="I8696" s="6" t="s">
        <v>251</v>
      </c>
    </row>
    <row r="8697" ht="15.0" customHeight="1">
      <c r="A8697" s="2" t="s">
        <v>9</v>
      </c>
      <c r="B8697" s="5">
        <v>18620.0</v>
      </c>
      <c r="C8697" s="25">
        <v>42697.0</v>
      </c>
      <c r="D8697" s="4">
        <v>38.0</v>
      </c>
      <c r="E8697" s="2" t="s">
        <v>10</v>
      </c>
      <c r="F8697" s="19" t="s">
        <v>18475</v>
      </c>
      <c r="G8697" s="5" t="s">
        <v>18476</v>
      </c>
      <c r="H8697" s="26" t="s">
        <v>6582</v>
      </c>
      <c r="I8697" s="6" t="s">
        <v>251</v>
      </c>
    </row>
    <row r="8698" ht="15.0" customHeight="1">
      <c r="A8698" s="2" t="s">
        <v>9</v>
      </c>
      <c r="B8698" s="5">
        <v>18619.0</v>
      </c>
      <c r="C8698" s="25">
        <v>42697.0</v>
      </c>
      <c r="D8698" s="4">
        <v>38.0</v>
      </c>
      <c r="E8698" s="2" t="s">
        <v>10</v>
      </c>
      <c r="F8698" s="19" t="s">
        <v>18477</v>
      </c>
      <c r="G8698" s="5" t="s">
        <v>18478</v>
      </c>
      <c r="H8698" s="26" t="s">
        <v>6593</v>
      </c>
      <c r="I8698" s="6" t="s">
        <v>251</v>
      </c>
    </row>
    <row r="8699" ht="15.0" customHeight="1">
      <c r="A8699" s="2" t="s">
        <v>9</v>
      </c>
      <c r="B8699" s="5">
        <v>18618.0</v>
      </c>
      <c r="C8699" s="25">
        <v>42697.0</v>
      </c>
      <c r="D8699" s="4">
        <v>38.0</v>
      </c>
      <c r="E8699" s="2" t="s">
        <v>10</v>
      </c>
      <c r="F8699" s="19" t="s">
        <v>18479</v>
      </c>
      <c r="G8699" s="5" t="s">
        <v>18480</v>
      </c>
      <c r="H8699" s="26" t="s">
        <v>18481</v>
      </c>
      <c r="I8699" s="6" t="s">
        <v>251</v>
      </c>
    </row>
    <row r="8700" ht="15.0" customHeight="1">
      <c r="A8700" s="2" t="s">
        <v>9</v>
      </c>
      <c r="B8700" s="5">
        <v>18617.0</v>
      </c>
      <c r="C8700" s="25">
        <v>42697.0</v>
      </c>
      <c r="D8700" s="4">
        <v>38.0</v>
      </c>
      <c r="E8700" s="2" t="s">
        <v>10</v>
      </c>
      <c r="F8700" s="19" t="s">
        <v>18482</v>
      </c>
      <c r="G8700" s="5" t="s">
        <v>18483</v>
      </c>
      <c r="H8700" s="26" t="s">
        <v>6582</v>
      </c>
      <c r="I8700" s="6" t="s">
        <v>251</v>
      </c>
    </row>
    <row r="8701" ht="15.0" customHeight="1">
      <c r="A8701" s="2" t="s">
        <v>9</v>
      </c>
      <c r="B8701" s="5">
        <v>18616.0</v>
      </c>
      <c r="C8701" s="25">
        <v>42697.0</v>
      </c>
      <c r="D8701" s="4">
        <v>38.0</v>
      </c>
      <c r="E8701" s="2" t="s">
        <v>10</v>
      </c>
      <c r="F8701" s="19" t="s">
        <v>18484</v>
      </c>
      <c r="G8701" s="5" t="s">
        <v>18485</v>
      </c>
      <c r="H8701" s="26" t="s">
        <v>6582</v>
      </c>
      <c r="I8701" s="6" t="s">
        <v>251</v>
      </c>
    </row>
    <row r="8702" ht="15.0" customHeight="1">
      <c r="A8702" s="2" t="s">
        <v>9</v>
      </c>
      <c r="B8702" s="5">
        <v>18615.0</v>
      </c>
      <c r="C8702" s="25">
        <v>42697.0</v>
      </c>
      <c r="D8702" s="4">
        <v>38.0</v>
      </c>
      <c r="E8702" s="2" t="s">
        <v>10</v>
      </c>
      <c r="F8702" s="19" t="s">
        <v>18486</v>
      </c>
      <c r="G8702" s="5" t="s">
        <v>18487</v>
      </c>
      <c r="H8702" s="26" t="s">
        <v>6582</v>
      </c>
      <c r="I8702" s="6" t="s">
        <v>251</v>
      </c>
    </row>
    <row r="8703" ht="15.0" customHeight="1">
      <c r="A8703" s="2" t="s">
        <v>9</v>
      </c>
      <c r="B8703" s="5">
        <v>18614.0</v>
      </c>
      <c r="C8703" s="25">
        <v>42697.0</v>
      </c>
      <c r="D8703" s="4">
        <v>38.0</v>
      </c>
      <c r="E8703" s="2" t="s">
        <v>10</v>
      </c>
      <c r="F8703" s="19" t="s">
        <v>18488</v>
      </c>
      <c r="G8703" s="5" t="s">
        <v>18489</v>
      </c>
      <c r="H8703" s="26" t="s">
        <v>6693</v>
      </c>
      <c r="I8703" s="6" t="s">
        <v>251</v>
      </c>
    </row>
    <row r="8704" ht="15.0" customHeight="1">
      <c r="A8704" s="2" t="s">
        <v>9</v>
      </c>
      <c r="B8704" s="5">
        <v>18613.0</v>
      </c>
      <c r="C8704" s="25">
        <v>42697.0</v>
      </c>
      <c r="D8704" s="4">
        <v>38.0</v>
      </c>
      <c r="E8704" s="2" t="s">
        <v>10</v>
      </c>
      <c r="F8704" s="19" t="s">
        <v>18490</v>
      </c>
      <c r="G8704" s="5" t="s">
        <v>18491</v>
      </c>
      <c r="H8704" s="26" t="s">
        <v>10906</v>
      </c>
      <c r="I8704" s="6" t="s">
        <v>251</v>
      </c>
    </row>
    <row r="8705" ht="15.0" customHeight="1">
      <c r="A8705" s="2" t="s">
        <v>9</v>
      </c>
      <c r="B8705" s="5">
        <v>18612.0</v>
      </c>
      <c r="C8705" s="25">
        <v>42697.0</v>
      </c>
      <c r="D8705" s="4">
        <v>38.0</v>
      </c>
      <c r="E8705" s="2" t="s">
        <v>10</v>
      </c>
      <c r="F8705" s="19" t="s">
        <v>18492</v>
      </c>
      <c r="G8705" s="5" t="s">
        <v>18493</v>
      </c>
      <c r="H8705" s="26" t="s">
        <v>7975</v>
      </c>
      <c r="I8705" s="6" t="s">
        <v>251</v>
      </c>
    </row>
    <row r="8706" ht="15.0" customHeight="1">
      <c r="A8706" s="2" t="s">
        <v>9</v>
      </c>
      <c r="B8706" s="5">
        <v>18611.0</v>
      </c>
      <c r="C8706" s="25">
        <v>42697.0</v>
      </c>
      <c r="D8706" s="4">
        <v>38.0</v>
      </c>
      <c r="E8706" s="2" t="s">
        <v>10</v>
      </c>
      <c r="F8706" s="19" t="s">
        <v>18494</v>
      </c>
      <c r="G8706" s="5" t="s">
        <v>18495</v>
      </c>
      <c r="H8706" s="26" t="s">
        <v>10906</v>
      </c>
      <c r="I8706" s="6" t="s">
        <v>251</v>
      </c>
    </row>
    <row r="8707" ht="15.0" customHeight="1">
      <c r="A8707" s="2" t="s">
        <v>9</v>
      </c>
      <c r="B8707" s="5">
        <v>18610.0</v>
      </c>
      <c r="C8707" s="25">
        <v>42697.0</v>
      </c>
      <c r="D8707" s="4">
        <v>38.0</v>
      </c>
      <c r="E8707" s="2" t="s">
        <v>10</v>
      </c>
      <c r="F8707" s="19" t="s">
        <v>18496</v>
      </c>
      <c r="G8707" s="5" t="s">
        <v>18497</v>
      </c>
      <c r="H8707" s="26" t="s">
        <v>7975</v>
      </c>
      <c r="I8707" s="6" t="s">
        <v>251</v>
      </c>
    </row>
    <row r="8708" ht="15.0" customHeight="1">
      <c r="A8708" s="2" t="s">
        <v>9</v>
      </c>
      <c r="B8708" s="5">
        <v>18609.0</v>
      </c>
      <c r="C8708" s="25">
        <v>42697.0</v>
      </c>
      <c r="D8708" s="4">
        <v>38.0</v>
      </c>
      <c r="E8708" s="2" t="s">
        <v>10</v>
      </c>
      <c r="F8708" s="19" t="s">
        <v>18498</v>
      </c>
      <c r="G8708" s="5" t="s">
        <v>18499</v>
      </c>
      <c r="H8708" s="26" t="s">
        <v>10906</v>
      </c>
      <c r="I8708" s="6" t="s">
        <v>251</v>
      </c>
    </row>
    <row r="8709" ht="15.0" customHeight="1">
      <c r="A8709" s="2" t="s">
        <v>9</v>
      </c>
      <c r="B8709" s="5">
        <v>18608.0</v>
      </c>
      <c r="C8709" s="25">
        <v>42697.0</v>
      </c>
      <c r="D8709" s="4">
        <v>38.0</v>
      </c>
      <c r="E8709" s="2" t="s">
        <v>10</v>
      </c>
      <c r="F8709" s="19" t="s">
        <v>18500</v>
      </c>
      <c r="G8709" s="5" t="s">
        <v>18501</v>
      </c>
      <c r="H8709" s="26" t="s">
        <v>6648</v>
      </c>
      <c r="I8709" s="6" t="s">
        <v>251</v>
      </c>
    </row>
    <row r="8710" ht="15.0" customHeight="1">
      <c r="A8710" s="2" t="s">
        <v>9</v>
      </c>
      <c r="B8710" s="5">
        <v>18607.0</v>
      </c>
      <c r="C8710" s="25">
        <v>42697.0</v>
      </c>
      <c r="D8710" s="4">
        <v>38.0</v>
      </c>
      <c r="E8710" s="2" t="s">
        <v>10</v>
      </c>
      <c r="F8710" s="19" t="s">
        <v>18502</v>
      </c>
      <c r="G8710" s="5" t="s">
        <v>18503</v>
      </c>
      <c r="H8710" s="26" t="s">
        <v>6754</v>
      </c>
      <c r="I8710" s="6" t="s">
        <v>251</v>
      </c>
    </row>
    <row r="8711" ht="15.0" customHeight="1">
      <c r="A8711" s="2" t="s">
        <v>9</v>
      </c>
      <c r="B8711" s="5">
        <v>18606.0</v>
      </c>
      <c r="C8711" s="25">
        <v>42697.0</v>
      </c>
      <c r="D8711" s="4">
        <v>38.0</v>
      </c>
      <c r="E8711" s="2" t="s">
        <v>10</v>
      </c>
      <c r="F8711" s="19" t="s">
        <v>18504</v>
      </c>
      <c r="G8711" s="5" t="s">
        <v>18505</v>
      </c>
      <c r="H8711" s="26" t="s">
        <v>7524</v>
      </c>
      <c r="I8711" s="6" t="s">
        <v>251</v>
      </c>
    </row>
    <row r="8712" ht="15.0" customHeight="1">
      <c r="A8712" s="2" t="s">
        <v>9</v>
      </c>
      <c r="B8712" s="5">
        <v>18605.0</v>
      </c>
      <c r="C8712" s="25">
        <v>42697.0</v>
      </c>
      <c r="D8712" s="4">
        <v>38.0</v>
      </c>
      <c r="E8712" s="2" t="s">
        <v>10</v>
      </c>
      <c r="F8712" s="19" t="s">
        <v>18506</v>
      </c>
      <c r="G8712" s="5" t="s">
        <v>18507</v>
      </c>
      <c r="H8712" s="26" t="s">
        <v>7524</v>
      </c>
      <c r="I8712" s="6" t="s">
        <v>251</v>
      </c>
    </row>
    <row r="8713" ht="15.0" customHeight="1">
      <c r="A8713" s="2" t="s">
        <v>9</v>
      </c>
      <c r="B8713" s="5">
        <v>18604.0</v>
      </c>
      <c r="C8713" s="25">
        <v>42697.0</v>
      </c>
      <c r="D8713" s="4">
        <v>38.0</v>
      </c>
      <c r="E8713" s="2" t="s">
        <v>10</v>
      </c>
      <c r="F8713" s="19" t="s">
        <v>18508</v>
      </c>
      <c r="G8713" s="5" t="s">
        <v>18509</v>
      </c>
      <c r="H8713" s="26" t="s">
        <v>6698</v>
      </c>
      <c r="I8713" s="6" t="s">
        <v>251</v>
      </c>
    </row>
    <row r="8714" ht="15.0" customHeight="1">
      <c r="A8714" s="2" t="s">
        <v>9</v>
      </c>
      <c r="B8714" s="5">
        <v>18603.0</v>
      </c>
      <c r="C8714" s="25">
        <v>42697.0</v>
      </c>
      <c r="D8714" s="4">
        <v>38.0</v>
      </c>
      <c r="E8714" s="2" t="s">
        <v>10</v>
      </c>
      <c r="F8714" s="19" t="s">
        <v>18510</v>
      </c>
      <c r="G8714" s="5" t="s">
        <v>18511</v>
      </c>
      <c r="H8714" s="26" t="s">
        <v>6582</v>
      </c>
      <c r="I8714" s="6" t="s">
        <v>251</v>
      </c>
    </row>
    <row r="8715" ht="15.0" customHeight="1">
      <c r="A8715" s="2" t="s">
        <v>9</v>
      </c>
      <c r="B8715" s="5">
        <v>18602.0</v>
      </c>
      <c r="C8715" s="25">
        <v>42697.0</v>
      </c>
      <c r="D8715" s="4">
        <v>38.0</v>
      </c>
      <c r="E8715" s="2" t="s">
        <v>10</v>
      </c>
      <c r="F8715" s="19" t="s">
        <v>18512</v>
      </c>
      <c r="G8715" s="5" t="s">
        <v>18513</v>
      </c>
      <c r="H8715" s="26" t="s">
        <v>6582</v>
      </c>
      <c r="I8715" s="6" t="s">
        <v>251</v>
      </c>
    </row>
    <row r="8716" ht="15.0" customHeight="1">
      <c r="A8716" s="2" t="s">
        <v>9</v>
      </c>
      <c r="B8716" s="5">
        <v>18601.0</v>
      </c>
      <c r="C8716" s="25">
        <v>42697.0</v>
      </c>
      <c r="D8716" s="4">
        <v>38.0</v>
      </c>
      <c r="E8716" s="2" t="s">
        <v>10</v>
      </c>
      <c r="F8716" s="19" t="s">
        <v>18514</v>
      </c>
      <c r="G8716" s="5" t="s">
        <v>18515</v>
      </c>
      <c r="H8716" s="26" t="s">
        <v>6582</v>
      </c>
      <c r="I8716" s="6" t="s">
        <v>251</v>
      </c>
    </row>
    <row r="8717" ht="15.0" customHeight="1">
      <c r="A8717" s="2" t="s">
        <v>9</v>
      </c>
      <c r="B8717" s="5">
        <v>18600.0</v>
      </c>
      <c r="C8717" s="25">
        <v>42697.0</v>
      </c>
      <c r="D8717" s="4">
        <v>38.0</v>
      </c>
      <c r="E8717" s="2" t="s">
        <v>10</v>
      </c>
      <c r="F8717" s="19" t="s">
        <v>18516</v>
      </c>
      <c r="G8717" s="5" t="s">
        <v>18517</v>
      </c>
      <c r="H8717" s="26" t="s">
        <v>6582</v>
      </c>
      <c r="I8717" s="6" t="s">
        <v>251</v>
      </c>
    </row>
    <row r="8718" ht="15.0" customHeight="1">
      <c r="A8718" s="2" t="s">
        <v>9</v>
      </c>
      <c r="B8718" s="5">
        <v>18599.0</v>
      </c>
      <c r="C8718" s="25">
        <v>42697.0</v>
      </c>
      <c r="D8718" s="4">
        <v>38.0</v>
      </c>
      <c r="E8718" s="2" t="s">
        <v>10</v>
      </c>
      <c r="F8718" s="19" t="s">
        <v>18518</v>
      </c>
      <c r="G8718" s="5" t="s">
        <v>18519</v>
      </c>
      <c r="H8718" s="26" t="s">
        <v>6582</v>
      </c>
      <c r="I8718" s="6" t="s">
        <v>251</v>
      </c>
    </row>
    <row r="8719" ht="15.0" customHeight="1">
      <c r="A8719" s="2" t="s">
        <v>9</v>
      </c>
      <c r="B8719" s="5">
        <v>18598.0</v>
      </c>
      <c r="C8719" s="25">
        <v>42697.0</v>
      </c>
      <c r="D8719" s="4">
        <v>38.0</v>
      </c>
      <c r="E8719" s="2" t="s">
        <v>10</v>
      </c>
      <c r="F8719" s="19" t="s">
        <v>18520</v>
      </c>
      <c r="G8719" s="5" t="s">
        <v>18521</v>
      </c>
      <c r="H8719" s="26" t="s">
        <v>7761</v>
      </c>
      <c r="I8719" s="6" t="s">
        <v>251</v>
      </c>
    </row>
    <row r="8720" ht="15.0" customHeight="1">
      <c r="A8720" s="2" t="s">
        <v>9</v>
      </c>
      <c r="B8720" s="5">
        <v>18597.0</v>
      </c>
      <c r="C8720" s="25">
        <v>42697.0</v>
      </c>
      <c r="D8720" s="4">
        <v>38.0</v>
      </c>
      <c r="E8720" s="2" t="s">
        <v>10</v>
      </c>
      <c r="F8720" s="19" t="s">
        <v>18522</v>
      </c>
      <c r="G8720" s="5" t="s">
        <v>18523</v>
      </c>
      <c r="H8720" s="26" t="s">
        <v>15454</v>
      </c>
      <c r="I8720" s="6" t="s">
        <v>251</v>
      </c>
    </row>
    <row r="8721" ht="15.0" customHeight="1">
      <c r="A8721" s="2" t="s">
        <v>9</v>
      </c>
      <c r="B8721" s="5">
        <v>18596.0</v>
      </c>
      <c r="C8721" s="25">
        <v>42697.0</v>
      </c>
      <c r="D8721" s="4">
        <v>38.0</v>
      </c>
      <c r="E8721" s="2" t="s">
        <v>10</v>
      </c>
      <c r="F8721" s="19" t="s">
        <v>18524</v>
      </c>
      <c r="G8721" s="5" t="s">
        <v>18525</v>
      </c>
      <c r="H8721" s="26" t="s">
        <v>6745</v>
      </c>
      <c r="I8721" s="6" t="s">
        <v>251</v>
      </c>
    </row>
    <row r="8722" ht="15.0" customHeight="1">
      <c r="A8722" s="2" t="s">
        <v>9</v>
      </c>
      <c r="B8722" s="5">
        <v>18595.0</v>
      </c>
      <c r="C8722" s="25">
        <v>42697.0</v>
      </c>
      <c r="D8722" s="4">
        <v>38.0</v>
      </c>
      <c r="E8722" s="2" t="s">
        <v>10</v>
      </c>
      <c r="F8722" s="19" t="s">
        <v>18526</v>
      </c>
      <c r="G8722" s="5" t="s">
        <v>18527</v>
      </c>
      <c r="H8722" s="26" t="s">
        <v>18528</v>
      </c>
      <c r="I8722" s="6" t="s">
        <v>251</v>
      </c>
    </row>
    <row r="8723" ht="15.0" customHeight="1">
      <c r="A8723" s="2" t="s">
        <v>9</v>
      </c>
      <c r="B8723" s="5">
        <v>18594.0</v>
      </c>
      <c r="C8723" s="25">
        <v>42697.0</v>
      </c>
      <c r="D8723" s="4">
        <v>38.0</v>
      </c>
      <c r="E8723" s="2" t="s">
        <v>10</v>
      </c>
      <c r="F8723" s="19" t="s">
        <v>18529</v>
      </c>
      <c r="G8723" s="5" t="s">
        <v>18530</v>
      </c>
      <c r="H8723" s="26" t="s">
        <v>6916</v>
      </c>
      <c r="I8723" s="6" t="s">
        <v>251</v>
      </c>
    </row>
    <row r="8724" ht="15.0" customHeight="1">
      <c r="A8724" s="2" t="s">
        <v>9</v>
      </c>
      <c r="B8724" s="5">
        <v>18593.0</v>
      </c>
      <c r="C8724" s="25">
        <v>42697.0</v>
      </c>
      <c r="D8724" s="4">
        <v>38.0</v>
      </c>
      <c r="E8724" s="2" t="s">
        <v>10</v>
      </c>
      <c r="F8724" s="19" t="s">
        <v>18531</v>
      </c>
      <c r="G8724" s="5" t="s">
        <v>18532</v>
      </c>
      <c r="H8724" s="26" t="s">
        <v>6793</v>
      </c>
      <c r="I8724" s="6" t="s">
        <v>251</v>
      </c>
    </row>
    <row r="8725" ht="15.0" customHeight="1">
      <c r="A8725" s="2" t="s">
        <v>9</v>
      </c>
      <c r="B8725" s="5">
        <v>18592.0</v>
      </c>
      <c r="C8725" s="25">
        <v>42697.0</v>
      </c>
      <c r="D8725" s="4">
        <v>38.0</v>
      </c>
      <c r="E8725" s="2" t="s">
        <v>10</v>
      </c>
      <c r="F8725" s="19" t="s">
        <v>18533</v>
      </c>
      <c r="G8725" s="5" t="s">
        <v>18534</v>
      </c>
      <c r="H8725" s="26" t="s">
        <v>18535</v>
      </c>
      <c r="I8725" s="6" t="s">
        <v>251</v>
      </c>
    </row>
    <row r="8726" ht="15.0" customHeight="1">
      <c r="A8726" s="2" t="s">
        <v>9</v>
      </c>
      <c r="B8726" s="5">
        <v>18591.0</v>
      </c>
      <c r="C8726" s="25">
        <v>42697.0</v>
      </c>
      <c r="D8726" s="4">
        <v>38.0</v>
      </c>
      <c r="E8726" s="2" t="s">
        <v>10</v>
      </c>
      <c r="F8726" s="19" t="s">
        <v>18536</v>
      </c>
      <c r="G8726" s="5" t="s">
        <v>18537</v>
      </c>
      <c r="H8726" s="26" t="s">
        <v>8048</v>
      </c>
      <c r="I8726" s="6" t="s">
        <v>251</v>
      </c>
    </row>
    <row r="8727" ht="15.0" customHeight="1">
      <c r="A8727" s="2" t="s">
        <v>9</v>
      </c>
      <c r="B8727" s="5">
        <v>18590.0</v>
      </c>
      <c r="C8727" s="25">
        <v>42697.0</v>
      </c>
      <c r="D8727" s="4">
        <v>38.0</v>
      </c>
      <c r="E8727" s="2" t="s">
        <v>10</v>
      </c>
      <c r="F8727" s="19" t="s">
        <v>18538</v>
      </c>
      <c r="G8727" s="5" t="s">
        <v>18539</v>
      </c>
      <c r="H8727" s="26" t="s">
        <v>6604</v>
      </c>
      <c r="I8727" s="6" t="s">
        <v>251</v>
      </c>
    </row>
    <row r="8728" ht="15.0" customHeight="1">
      <c r="A8728" s="2" t="s">
        <v>9</v>
      </c>
      <c r="B8728" s="5">
        <v>18589.0</v>
      </c>
      <c r="C8728" s="25">
        <v>42697.0</v>
      </c>
      <c r="D8728" s="4">
        <v>38.0</v>
      </c>
      <c r="E8728" s="2" t="s">
        <v>10</v>
      </c>
      <c r="F8728" s="19" t="s">
        <v>18540</v>
      </c>
      <c r="G8728" s="5" t="s">
        <v>18541</v>
      </c>
      <c r="H8728" s="26" t="s">
        <v>7761</v>
      </c>
      <c r="I8728" s="6" t="s">
        <v>251</v>
      </c>
    </row>
    <row r="8729" ht="15.0" customHeight="1">
      <c r="A8729" s="2" t="s">
        <v>9</v>
      </c>
      <c r="B8729" s="5">
        <v>18588.0</v>
      </c>
      <c r="C8729" s="25">
        <v>42697.0</v>
      </c>
      <c r="D8729" s="4">
        <v>38.0</v>
      </c>
      <c r="E8729" s="2" t="s">
        <v>10</v>
      </c>
      <c r="F8729" s="19" t="s">
        <v>18542</v>
      </c>
      <c r="G8729" s="5" t="s">
        <v>18543</v>
      </c>
      <c r="H8729" s="26" t="s">
        <v>6612</v>
      </c>
      <c r="I8729" s="6" t="s">
        <v>251</v>
      </c>
    </row>
    <row r="8730" ht="15.0" customHeight="1">
      <c r="A8730" s="2" t="s">
        <v>9</v>
      </c>
      <c r="B8730" s="5">
        <v>18587.0</v>
      </c>
      <c r="C8730" s="25">
        <v>42697.0</v>
      </c>
      <c r="D8730" s="4">
        <v>38.0</v>
      </c>
      <c r="E8730" s="2" t="s">
        <v>10</v>
      </c>
      <c r="F8730" s="19" t="s">
        <v>18544</v>
      </c>
      <c r="G8730" s="5" t="s">
        <v>18545</v>
      </c>
      <c r="H8730" s="26" t="s">
        <v>6676</v>
      </c>
      <c r="I8730" s="6" t="s">
        <v>251</v>
      </c>
    </row>
    <row r="8731" ht="15.0" customHeight="1">
      <c r="A8731" s="2" t="s">
        <v>9</v>
      </c>
      <c r="B8731" s="5">
        <v>18586.0</v>
      </c>
      <c r="C8731" s="25">
        <v>42697.0</v>
      </c>
      <c r="D8731" s="4">
        <v>38.0</v>
      </c>
      <c r="E8731" s="2" t="s">
        <v>10</v>
      </c>
      <c r="F8731" s="19" t="s">
        <v>18546</v>
      </c>
      <c r="G8731" s="5" t="s">
        <v>18547</v>
      </c>
      <c r="H8731" s="26" t="s">
        <v>7761</v>
      </c>
      <c r="I8731" s="6" t="s">
        <v>251</v>
      </c>
    </row>
    <row r="8732" ht="15.0" customHeight="1">
      <c r="A8732" s="2" t="s">
        <v>9</v>
      </c>
      <c r="B8732" s="5">
        <v>18585.0</v>
      </c>
      <c r="C8732" s="25">
        <v>42697.0</v>
      </c>
      <c r="D8732" s="4">
        <v>38.0</v>
      </c>
      <c r="E8732" s="2" t="s">
        <v>10</v>
      </c>
      <c r="F8732" s="19" t="s">
        <v>18548</v>
      </c>
      <c r="G8732" s="5" t="s">
        <v>18549</v>
      </c>
      <c r="H8732" s="26" t="s">
        <v>6582</v>
      </c>
      <c r="I8732" s="6" t="s">
        <v>251</v>
      </c>
    </row>
    <row r="8733" ht="15.0" customHeight="1">
      <c r="A8733" s="2" t="s">
        <v>9</v>
      </c>
      <c r="B8733" s="5">
        <v>18584.0</v>
      </c>
      <c r="C8733" s="25">
        <v>42697.0</v>
      </c>
      <c r="D8733" s="4">
        <v>38.0</v>
      </c>
      <c r="E8733" s="2" t="s">
        <v>10</v>
      </c>
      <c r="F8733" s="19" t="s">
        <v>18550</v>
      </c>
      <c r="G8733" s="5" t="s">
        <v>18551</v>
      </c>
      <c r="H8733" s="26" t="s">
        <v>18552</v>
      </c>
      <c r="I8733" s="6" t="s">
        <v>251</v>
      </c>
    </row>
    <row r="8734" ht="15.0" customHeight="1">
      <c r="A8734" s="2" t="s">
        <v>9</v>
      </c>
      <c r="B8734" s="5">
        <v>18583.0</v>
      </c>
      <c r="C8734" s="25">
        <v>42697.0</v>
      </c>
      <c r="D8734" s="4">
        <v>38.0</v>
      </c>
      <c r="E8734" s="2" t="s">
        <v>10</v>
      </c>
      <c r="F8734" s="19" t="s">
        <v>18553</v>
      </c>
      <c r="G8734" s="5" t="s">
        <v>18554</v>
      </c>
      <c r="H8734" s="26" t="s">
        <v>8048</v>
      </c>
      <c r="I8734" s="6" t="s">
        <v>251</v>
      </c>
    </row>
    <row r="8735" ht="15.0" customHeight="1">
      <c r="A8735" s="2" t="s">
        <v>9</v>
      </c>
      <c r="B8735" s="5">
        <v>18582.0</v>
      </c>
      <c r="C8735" s="25">
        <v>42697.0</v>
      </c>
      <c r="D8735" s="4">
        <v>38.0</v>
      </c>
      <c r="E8735" s="2" t="s">
        <v>10</v>
      </c>
      <c r="F8735" s="19" t="s">
        <v>18555</v>
      </c>
      <c r="G8735" s="5" t="s">
        <v>18556</v>
      </c>
      <c r="H8735" s="26" t="s">
        <v>6745</v>
      </c>
      <c r="I8735" s="6" t="s">
        <v>251</v>
      </c>
    </row>
    <row r="8736" ht="15.0" customHeight="1">
      <c r="A8736" s="2" t="s">
        <v>9</v>
      </c>
      <c r="B8736" s="5">
        <v>18581.0</v>
      </c>
      <c r="C8736" s="25">
        <v>42697.0</v>
      </c>
      <c r="D8736" s="4">
        <v>38.0</v>
      </c>
      <c r="E8736" s="2" t="s">
        <v>10</v>
      </c>
      <c r="F8736" s="19" t="s">
        <v>18557</v>
      </c>
      <c r="G8736" s="5" t="s">
        <v>18558</v>
      </c>
      <c r="H8736" s="26" t="s">
        <v>8048</v>
      </c>
      <c r="I8736" s="6" t="s">
        <v>251</v>
      </c>
    </row>
    <row r="8737" ht="15.0" customHeight="1">
      <c r="A8737" s="2" t="s">
        <v>9</v>
      </c>
      <c r="B8737" s="5">
        <v>18580.0</v>
      </c>
      <c r="C8737" s="25">
        <v>42697.0</v>
      </c>
      <c r="D8737" s="4">
        <v>38.0</v>
      </c>
      <c r="E8737" s="2" t="s">
        <v>10</v>
      </c>
      <c r="F8737" s="19" t="s">
        <v>18559</v>
      </c>
      <c r="G8737" s="5" t="s">
        <v>18560</v>
      </c>
      <c r="H8737" s="26" t="s">
        <v>9712</v>
      </c>
      <c r="I8737" s="6" t="s">
        <v>251</v>
      </c>
    </row>
    <row r="8738" ht="15.0" customHeight="1">
      <c r="A8738" s="2" t="s">
        <v>9</v>
      </c>
      <c r="B8738" s="5">
        <v>18579.0</v>
      </c>
      <c r="C8738" s="25">
        <v>42697.0</v>
      </c>
      <c r="D8738" s="4">
        <v>38.0</v>
      </c>
      <c r="E8738" s="2" t="s">
        <v>10</v>
      </c>
      <c r="F8738" s="19" t="s">
        <v>18561</v>
      </c>
      <c r="G8738" s="5" t="s">
        <v>18562</v>
      </c>
      <c r="H8738" s="26" t="s">
        <v>6854</v>
      </c>
      <c r="I8738" s="6" t="s">
        <v>251</v>
      </c>
    </row>
    <row r="8739" ht="15.0" customHeight="1">
      <c r="A8739" s="2" t="s">
        <v>9</v>
      </c>
      <c r="B8739" s="5">
        <v>18578.0</v>
      </c>
      <c r="C8739" s="25">
        <v>42697.0</v>
      </c>
      <c r="D8739" s="4">
        <v>38.0</v>
      </c>
      <c r="E8739" s="2" t="s">
        <v>10</v>
      </c>
      <c r="F8739" s="19" t="s">
        <v>18563</v>
      </c>
      <c r="G8739" s="5" t="s">
        <v>18564</v>
      </c>
      <c r="H8739" s="26" t="s">
        <v>6722</v>
      </c>
      <c r="I8739" s="6" t="s">
        <v>251</v>
      </c>
    </row>
    <row r="8740" ht="15.0" customHeight="1">
      <c r="A8740" s="2" t="s">
        <v>9</v>
      </c>
      <c r="B8740" s="5">
        <v>18577.0</v>
      </c>
      <c r="C8740" s="25">
        <v>42697.0</v>
      </c>
      <c r="D8740" s="4">
        <v>38.0</v>
      </c>
      <c r="E8740" s="2" t="s">
        <v>10</v>
      </c>
      <c r="F8740" s="19" t="s">
        <v>18565</v>
      </c>
      <c r="G8740" s="5" t="s">
        <v>18566</v>
      </c>
      <c r="H8740" s="26" t="s">
        <v>6593</v>
      </c>
      <c r="I8740" s="6" t="s">
        <v>251</v>
      </c>
    </row>
    <row r="8741" ht="15.0" customHeight="1">
      <c r="A8741" s="2" t="s">
        <v>9</v>
      </c>
      <c r="B8741" s="5">
        <v>18576.0</v>
      </c>
      <c r="C8741" s="25">
        <v>42697.0</v>
      </c>
      <c r="D8741" s="4">
        <v>38.0</v>
      </c>
      <c r="E8741" s="2" t="s">
        <v>10</v>
      </c>
      <c r="F8741" s="19" t="s">
        <v>18567</v>
      </c>
      <c r="G8741" s="5" t="s">
        <v>18568</v>
      </c>
      <c r="H8741" s="26" t="s">
        <v>7128</v>
      </c>
      <c r="I8741" s="6" t="s">
        <v>251</v>
      </c>
    </row>
    <row r="8742" ht="15.0" customHeight="1">
      <c r="A8742" s="2" t="s">
        <v>9</v>
      </c>
      <c r="B8742" s="5">
        <v>18575.0</v>
      </c>
      <c r="C8742" s="25">
        <v>42697.0</v>
      </c>
      <c r="D8742" s="4">
        <v>38.0</v>
      </c>
      <c r="E8742" s="2" t="s">
        <v>10</v>
      </c>
      <c r="F8742" s="19" t="s">
        <v>18569</v>
      </c>
      <c r="G8742" s="5" t="s">
        <v>18570</v>
      </c>
      <c r="H8742" s="26" t="s">
        <v>6593</v>
      </c>
      <c r="I8742" s="6" t="s">
        <v>251</v>
      </c>
    </row>
    <row r="8743" ht="15.0" customHeight="1">
      <c r="A8743" s="2" t="s">
        <v>9</v>
      </c>
      <c r="B8743" s="5">
        <v>18574.0</v>
      </c>
      <c r="C8743" s="25">
        <v>42697.0</v>
      </c>
      <c r="D8743" s="4">
        <v>38.0</v>
      </c>
      <c r="E8743" s="2" t="s">
        <v>10</v>
      </c>
      <c r="F8743" s="19" t="s">
        <v>18571</v>
      </c>
      <c r="G8743" s="5" t="s">
        <v>18572</v>
      </c>
      <c r="H8743" s="26" t="s">
        <v>6859</v>
      </c>
      <c r="I8743" s="6" t="s">
        <v>251</v>
      </c>
    </row>
    <row r="8744" ht="15.0" customHeight="1">
      <c r="A8744" s="2" t="s">
        <v>9</v>
      </c>
      <c r="B8744" s="5">
        <v>18573.0</v>
      </c>
      <c r="C8744" s="25">
        <v>42697.0</v>
      </c>
      <c r="D8744" s="4">
        <v>38.0</v>
      </c>
      <c r="E8744" s="2" t="s">
        <v>10</v>
      </c>
      <c r="F8744" s="19" t="s">
        <v>18573</v>
      </c>
      <c r="G8744" s="5" t="s">
        <v>18574</v>
      </c>
      <c r="H8744" s="26" t="s">
        <v>6582</v>
      </c>
      <c r="I8744" s="6" t="s">
        <v>251</v>
      </c>
    </row>
    <row r="8745" ht="15.0" customHeight="1">
      <c r="A8745" s="2" t="s">
        <v>9</v>
      </c>
      <c r="B8745" s="5">
        <v>18572.0</v>
      </c>
      <c r="C8745" s="25">
        <v>42697.0</v>
      </c>
      <c r="D8745" s="4">
        <v>38.0</v>
      </c>
      <c r="E8745" s="2" t="s">
        <v>10</v>
      </c>
      <c r="F8745" s="19" t="s">
        <v>18575</v>
      </c>
      <c r="G8745" s="5" t="s">
        <v>18576</v>
      </c>
      <c r="H8745" s="26" t="s">
        <v>6604</v>
      </c>
      <c r="I8745" s="6" t="s">
        <v>251</v>
      </c>
    </row>
    <row r="8746" ht="15.0" customHeight="1">
      <c r="A8746" s="2" t="s">
        <v>9</v>
      </c>
      <c r="B8746" s="5">
        <v>18571.0</v>
      </c>
      <c r="C8746" s="25">
        <v>42697.0</v>
      </c>
      <c r="D8746" s="4">
        <v>38.0</v>
      </c>
      <c r="E8746" s="2" t="s">
        <v>10</v>
      </c>
      <c r="F8746" s="19" t="s">
        <v>18577</v>
      </c>
      <c r="G8746" s="5" t="s">
        <v>18578</v>
      </c>
      <c r="H8746" s="26" t="s">
        <v>6854</v>
      </c>
      <c r="I8746" s="6" t="s">
        <v>251</v>
      </c>
    </row>
    <row r="8747" ht="15.0" customHeight="1">
      <c r="A8747" s="2" t="s">
        <v>9</v>
      </c>
      <c r="B8747" s="5">
        <v>18570.0</v>
      </c>
      <c r="C8747" s="25">
        <v>42697.0</v>
      </c>
      <c r="D8747" s="4">
        <v>38.0</v>
      </c>
      <c r="E8747" s="2" t="s">
        <v>10</v>
      </c>
      <c r="F8747" s="19" t="s">
        <v>18579</v>
      </c>
      <c r="G8747" s="5" t="s">
        <v>18580</v>
      </c>
      <c r="H8747" s="26" t="s">
        <v>6854</v>
      </c>
      <c r="I8747" s="6" t="s">
        <v>251</v>
      </c>
    </row>
    <row r="8748" ht="15.0" customHeight="1">
      <c r="A8748" s="2" t="s">
        <v>9</v>
      </c>
      <c r="B8748" s="5">
        <v>18569.0</v>
      </c>
      <c r="C8748" s="25">
        <v>42697.0</v>
      </c>
      <c r="D8748" s="4">
        <v>38.0</v>
      </c>
      <c r="E8748" s="2" t="s">
        <v>10</v>
      </c>
      <c r="F8748" s="19" t="s">
        <v>18581</v>
      </c>
      <c r="G8748" s="5" t="s">
        <v>18582</v>
      </c>
      <c r="H8748" s="26" t="s">
        <v>6593</v>
      </c>
      <c r="I8748" s="6" t="s">
        <v>251</v>
      </c>
    </row>
    <row r="8749" ht="15.0" customHeight="1">
      <c r="A8749" s="2" t="s">
        <v>9</v>
      </c>
      <c r="B8749" s="5">
        <v>18568.0</v>
      </c>
      <c r="C8749" s="25">
        <v>42697.0</v>
      </c>
      <c r="D8749" s="4">
        <v>38.0</v>
      </c>
      <c r="E8749" s="2" t="s">
        <v>10</v>
      </c>
      <c r="F8749" s="19" t="s">
        <v>18583</v>
      </c>
      <c r="G8749" s="5" t="s">
        <v>18584</v>
      </c>
      <c r="H8749" s="26" t="s">
        <v>18585</v>
      </c>
      <c r="I8749" s="6" t="s">
        <v>251</v>
      </c>
    </row>
    <row r="8750" ht="15.0" customHeight="1">
      <c r="A8750" s="2" t="s">
        <v>9</v>
      </c>
      <c r="B8750" s="5">
        <v>18567.0</v>
      </c>
      <c r="C8750" s="25">
        <v>42697.0</v>
      </c>
      <c r="D8750" s="4">
        <v>38.0</v>
      </c>
      <c r="E8750" s="2" t="s">
        <v>10</v>
      </c>
      <c r="F8750" s="19" t="s">
        <v>18586</v>
      </c>
      <c r="G8750" s="5" t="s">
        <v>18587</v>
      </c>
      <c r="H8750" s="26" t="s">
        <v>6604</v>
      </c>
      <c r="I8750" s="6" t="s">
        <v>251</v>
      </c>
    </row>
    <row r="8751" ht="15.0" customHeight="1">
      <c r="A8751" s="2" t="s">
        <v>76</v>
      </c>
      <c r="B8751" s="5">
        <v>10404.0</v>
      </c>
      <c r="C8751" s="25">
        <v>42697.0</v>
      </c>
      <c r="D8751" s="4">
        <v>38.0</v>
      </c>
      <c r="E8751" s="2" t="s">
        <v>10</v>
      </c>
      <c r="F8751" s="19" t="s">
        <v>18588</v>
      </c>
      <c r="G8751" s="5" t="s">
        <v>18589</v>
      </c>
      <c r="H8751" s="26" t="s">
        <v>18590</v>
      </c>
      <c r="I8751" s="6" t="s">
        <v>251</v>
      </c>
    </row>
    <row r="8752" ht="15.0" customHeight="1">
      <c r="A8752" s="2" t="s">
        <v>9</v>
      </c>
      <c r="B8752" s="5">
        <v>18566.0</v>
      </c>
      <c r="C8752" s="25">
        <v>42690.0</v>
      </c>
      <c r="D8752" s="4">
        <v>37.0</v>
      </c>
      <c r="E8752" s="2" t="s">
        <v>10</v>
      </c>
      <c r="F8752" s="19" t="s">
        <v>18591</v>
      </c>
      <c r="G8752" s="5" t="s">
        <v>18592</v>
      </c>
      <c r="H8752" s="26" t="s">
        <v>6648</v>
      </c>
      <c r="I8752" s="6" t="s">
        <v>251</v>
      </c>
    </row>
    <row r="8753" ht="15.0" customHeight="1">
      <c r="A8753" s="2" t="s">
        <v>9</v>
      </c>
      <c r="B8753" s="5">
        <v>18565.0</v>
      </c>
      <c r="C8753" s="25">
        <v>42690.0</v>
      </c>
      <c r="D8753" s="4">
        <v>37.0</v>
      </c>
      <c r="E8753" s="2" t="s">
        <v>10</v>
      </c>
      <c r="F8753" s="19" t="s">
        <v>18593</v>
      </c>
      <c r="G8753" s="5" t="s">
        <v>18594</v>
      </c>
      <c r="H8753" s="26" t="s">
        <v>6693</v>
      </c>
      <c r="I8753" s="6" t="s">
        <v>251</v>
      </c>
    </row>
    <row r="8754" ht="15.0" customHeight="1">
      <c r="A8754" s="2" t="s">
        <v>9</v>
      </c>
      <c r="B8754" s="5">
        <v>18564.0</v>
      </c>
      <c r="C8754" s="25">
        <v>42690.0</v>
      </c>
      <c r="D8754" s="4">
        <v>37.0</v>
      </c>
      <c r="E8754" s="2" t="s">
        <v>10</v>
      </c>
      <c r="F8754" s="19" t="s">
        <v>18595</v>
      </c>
      <c r="G8754" s="5" t="s">
        <v>18596</v>
      </c>
      <c r="H8754" s="26" t="s">
        <v>16285</v>
      </c>
      <c r="I8754" s="6" t="s">
        <v>251</v>
      </c>
    </row>
    <row r="8755" ht="15.0" customHeight="1">
      <c r="A8755" s="2" t="s">
        <v>9</v>
      </c>
      <c r="B8755" s="5">
        <v>18563.0</v>
      </c>
      <c r="C8755" s="25">
        <v>42690.0</v>
      </c>
      <c r="D8755" s="4">
        <v>37.0</v>
      </c>
      <c r="E8755" s="2" t="s">
        <v>10</v>
      </c>
      <c r="F8755" s="19" t="s">
        <v>18597</v>
      </c>
      <c r="G8755" s="5" t="s">
        <v>18598</v>
      </c>
      <c r="H8755" s="26" t="s">
        <v>6648</v>
      </c>
      <c r="I8755" s="6" t="s">
        <v>251</v>
      </c>
    </row>
    <row r="8756" ht="15.0" customHeight="1">
      <c r="A8756" s="2" t="s">
        <v>9</v>
      </c>
      <c r="B8756" s="5">
        <v>18562.0</v>
      </c>
      <c r="C8756" s="25">
        <v>42690.0</v>
      </c>
      <c r="D8756" s="4">
        <v>37.0</v>
      </c>
      <c r="E8756" s="2" t="s">
        <v>10</v>
      </c>
      <c r="F8756" s="19" t="s">
        <v>18599</v>
      </c>
      <c r="G8756" s="5" t="s">
        <v>18600</v>
      </c>
      <c r="H8756" s="26" t="s">
        <v>6698</v>
      </c>
      <c r="I8756" s="6" t="s">
        <v>251</v>
      </c>
    </row>
    <row r="8757" ht="15.0" customHeight="1">
      <c r="A8757" s="2" t="s">
        <v>9</v>
      </c>
      <c r="B8757" s="5">
        <v>18561.0</v>
      </c>
      <c r="C8757" s="25">
        <v>42690.0</v>
      </c>
      <c r="D8757" s="4">
        <v>37.0</v>
      </c>
      <c r="E8757" s="2" t="s">
        <v>10</v>
      </c>
      <c r="F8757" s="19" t="s">
        <v>18601</v>
      </c>
      <c r="G8757" s="5" t="s">
        <v>18602</v>
      </c>
      <c r="H8757" s="26" t="s">
        <v>6793</v>
      </c>
      <c r="I8757" s="6" t="s">
        <v>251</v>
      </c>
    </row>
    <row r="8758" ht="15.0" customHeight="1">
      <c r="A8758" s="2" t="s">
        <v>9</v>
      </c>
      <c r="B8758" s="5">
        <v>18560.0</v>
      </c>
      <c r="C8758" s="25">
        <v>42690.0</v>
      </c>
      <c r="D8758" s="4">
        <v>37.0</v>
      </c>
      <c r="E8758" s="2" t="s">
        <v>10</v>
      </c>
      <c r="F8758" s="19" t="s">
        <v>18603</v>
      </c>
      <c r="G8758" s="5" t="s">
        <v>18604</v>
      </c>
      <c r="H8758" s="26" t="s">
        <v>6851</v>
      </c>
      <c r="I8758" s="6" t="s">
        <v>251</v>
      </c>
    </row>
    <row r="8759" ht="15.0" customHeight="1">
      <c r="A8759" s="2" t="s">
        <v>9</v>
      </c>
      <c r="B8759" s="5">
        <v>18559.0</v>
      </c>
      <c r="C8759" s="25">
        <v>42690.0</v>
      </c>
      <c r="D8759" s="4">
        <v>37.0</v>
      </c>
      <c r="E8759" s="2" t="s">
        <v>10</v>
      </c>
      <c r="F8759" s="19" t="s">
        <v>18605</v>
      </c>
      <c r="G8759" s="5" t="s">
        <v>18606</v>
      </c>
      <c r="H8759" s="26" t="s">
        <v>8048</v>
      </c>
      <c r="I8759" s="6" t="s">
        <v>251</v>
      </c>
    </row>
    <row r="8760" ht="15.0" customHeight="1">
      <c r="A8760" s="2" t="s">
        <v>9</v>
      </c>
      <c r="B8760" s="5">
        <v>18558.0</v>
      </c>
      <c r="C8760" s="25">
        <v>42690.0</v>
      </c>
      <c r="D8760" s="4">
        <v>37.0</v>
      </c>
      <c r="E8760" s="2" t="s">
        <v>10</v>
      </c>
      <c r="F8760" s="19" t="s">
        <v>18607</v>
      </c>
      <c r="G8760" s="5" t="s">
        <v>18608</v>
      </c>
      <c r="H8760" s="26" t="s">
        <v>6582</v>
      </c>
      <c r="I8760" s="6" t="s">
        <v>251</v>
      </c>
    </row>
    <row r="8761" ht="15.0" customHeight="1">
      <c r="A8761" s="2" t="s">
        <v>9</v>
      </c>
      <c r="B8761" s="5">
        <v>18557.0</v>
      </c>
      <c r="C8761" s="25">
        <v>42690.0</v>
      </c>
      <c r="D8761" s="4">
        <v>37.0</v>
      </c>
      <c r="E8761" s="2" t="s">
        <v>10</v>
      </c>
      <c r="F8761" s="19" t="s">
        <v>18609</v>
      </c>
      <c r="G8761" s="5" t="s">
        <v>18610</v>
      </c>
      <c r="H8761" s="26" t="s">
        <v>10443</v>
      </c>
      <c r="I8761" s="6" t="s">
        <v>251</v>
      </c>
    </row>
    <row r="8762" ht="15.0" customHeight="1">
      <c r="A8762" s="2" t="s">
        <v>9</v>
      </c>
      <c r="B8762" s="5">
        <v>18556.0</v>
      </c>
      <c r="C8762" s="25">
        <v>42690.0</v>
      </c>
      <c r="D8762" s="4">
        <v>37.0</v>
      </c>
      <c r="E8762" s="2" t="s">
        <v>10</v>
      </c>
      <c r="F8762" s="19" t="s">
        <v>18611</v>
      </c>
      <c r="G8762" s="5" t="s">
        <v>18612</v>
      </c>
      <c r="H8762" s="26" t="s">
        <v>8251</v>
      </c>
      <c r="I8762" s="6" t="s">
        <v>251</v>
      </c>
    </row>
    <row r="8763" ht="15.0" customHeight="1">
      <c r="A8763" s="2" t="s">
        <v>9</v>
      </c>
      <c r="B8763" s="5">
        <v>18555.0</v>
      </c>
      <c r="C8763" s="25">
        <v>42690.0</v>
      </c>
      <c r="D8763" s="4">
        <v>37.0</v>
      </c>
      <c r="E8763" s="2" t="s">
        <v>10</v>
      </c>
      <c r="F8763" s="19" t="s">
        <v>18613</v>
      </c>
      <c r="G8763" s="5" t="s">
        <v>18614</v>
      </c>
      <c r="H8763" s="26" t="s">
        <v>6745</v>
      </c>
      <c r="I8763" s="6" t="s">
        <v>251</v>
      </c>
    </row>
    <row r="8764" ht="15.0" customHeight="1">
      <c r="A8764" s="2" t="s">
        <v>9</v>
      </c>
      <c r="B8764" s="5">
        <v>18554.0</v>
      </c>
      <c r="C8764" s="25">
        <v>42690.0</v>
      </c>
      <c r="D8764" s="4">
        <v>37.0</v>
      </c>
      <c r="E8764" s="2" t="s">
        <v>10</v>
      </c>
      <c r="F8764" s="19" t="s">
        <v>18615</v>
      </c>
      <c r="G8764" s="5" t="s">
        <v>18616</v>
      </c>
      <c r="H8764" s="26" t="s">
        <v>8048</v>
      </c>
      <c r="I8764" s="6" t="s">
        <v>251</v>
      </c>
    </row>
    <row r="8765" ht="15.0" customHeight="1">
      <c r="A8765" s="2" t="s">
        <v>9</v>
      </c>
      <c r="B8765" s="5">
        <v>18553.0</v>
      </c>
      <c r="C8765" s="25">
        <v>42690.0</v>
      </c>
      <c r="D8765" s="4">
        <v>37.0</v>
      </c>
      <c r="E8765" s="2" t="s">
        <v>10</v>
      </c>
      <c r="F8765" s="19" t="s">
        <v>18617</v>
      </c>
      <c r="G8765" s="5" t="s">
        <v>18618</v>
      </c>
      <c r="H8765" s="26" t="s">
        <v>6745</v>
      </c>
      <c r="I8765" s="6" t="s">
        <v>251</v>
      </c>
    </row>
    <row r="8766" ht="15.0" customHeight="1">
      <c r="A8766" s="2" t="s">
        <v>9</v>
      </c>
      <c r="B8766" s="5">
        <v>18552.0</v>
      </c>
      <c r="C8766" s="25">
        <v>42690.0</v>
      </c>
      <c r="D8766" s="4">
        <v>37.0</v>
      </c>
      <c r="E8766" s="2" t="s">
        <v>10</v>
      </c>
      <c r="F8766" s="19" t="s">
        <v>18619</v>
      </c>
      <c r="G8766" s="5" t="s">
        <v>18620</v>
      </c>
      <c r="H8766" s="26" t="s">
        <v>8048</v>
      </c>
      <c r="I8766" s="6" t="s">
        <v>251</v>
      </c>
    </row>
    <row r="8767" ht="15.0" customHeight="1">
      <c r="A8767" s="2" t="s">
        <v>9</v>
      </c>
      <c r="B8767" s="5">
        <v>18551.0</v>
      </c>
      <c r="C8767" s="25">
        <v>42690.0</v>
      </c>
      <c r="D8767" s="4">
        <v>37.0</v>
      </c>
      <c r="E8767" s="2" t="s">
        <v>10</v>
      </c>
      <c r="F8767" s="19" t="s">
        <v>18621</v>
      </c>
      <c r="G8767" s="5" t="s">
        <v>18622</v>
      </c>
      <c r="H8767" s="26" t="s">
        <v>6590</v>
      </c>
      <c r="I8767" s="6" t="s">
        <v>251</v>
      </c>
    </row>
    <row r="8768" ht="15.0" customHeight="1">
      <c r="A8768" s="2" t="s">
        <v>9</v>
      </c>
      <c r="B8768" s="5">
        <v>18550.0</v>
      </c>
      <c r="C8768" s="25">
        <v>42690.0</v>
      </c>
      <c r="D8768" s="4">
        <v>37.0</v>
      </c>
      <c r="E8768" s="2" t="s">
        <v>10</v>
      </c>
      <c r="F8768" s="19" t="s">
        <v>18623</v>
      </c>
      <c r="G8768" s="5" t="s">
        <v>18624</v>
      </c>
      <c r="H8768" s="26" t="s">
        <v>6582</v>
      </c>
      <c r="I8768" s="6" t="s">
        <v>251</v>
      </c>
    </row>
    <row r="8769" ht="15.0" customHeight="1">
      <c r="A8769" s="2" t="s">
        <v>9</v>
      </c>
      <c r="B8769" s="5">
        <v>18549.0</v>
      </c>
      <c r="C8769" s="25">
        <v>42690.0</v>
      </c>
      <c r="D8769" s="4">
        <v>37.0</v>
      </c>
      <c r="E8769" s="2" t="s">
        <v>10</v>
      </c>
      <c r="F8769" s="19" t="s">
        <v>18625</v>
      </c>
      <c r="G8769" s="5" t="s">
        <v>18626</v>
      </c>
      <c r="H8769" s="26" t="s">
        <v>6582</v>
      </c>
      <c r="I8769" s="6" t="s">
        <v>251</v>
      </c>
    </row>
    <row r="8770" ht="15.0" customHeight="1">
      <c r="A8770" s="2" t="s">
        <v>9</v>
      </c>
      <c r="B8770" s="5">
        <v>18548.0</v>
      </c>
      <c r="C8770" s="25">
        <v>42690.0</v>
      </c>
      <c r="D8770" s="4">
        <v>37.0</v>
      </c>
      <c r="E8770" s="2" t="s">
        <v>10</v>
      </c>
      <c r="F8770" s="19" t="s">
        <v>18627</v>
      </c>
      <c r="G8770" s="5" t="s">
        <v>18628</v>
      </c>
      <c r="H8770" s="26" t="s">
        <v>6709</v>
      </c>
      <c r="I8770" s="6" t="s">
        <v>251</v>
      </c>
    </row>
    <row r="8771" ht="15.0" customHeight="1">
      <c r="A8771" s="2" t="s">
        <v>9</v>
      </c>
      <c r="B8771" s="5">
        <v>18547.0</v>
      </c>
      <c r="C8771" s="25">
        <v>42690.0</v>
      </c>
      <c r="D8771" s="4">
        <v>37.0</v>
      </c>
      <c r="E8771" s="2" t="s">
        <v>10</v>
      </c>
      <c r="F8771" s="19" t="s">
        <v>18629</v>
      </c>
      <c r="G8771" s="5" t="s">
        <v>18630</v>
      </c>
      <c r="H8771" s="26" t="s">
        <v>6617</v>
      </c>
      <c r="I8771" s="6" t="s">
        <v>251</v>
      </c>
    </row>
    <row r="8772" ht="15.0" customHeight="1">
      <c r="A8772" s="2" t="s">
        <v>9</v>
      </c>
      <c r="B8772" s="5">
        <v>18546.0</v>
      </c>
      <c r="C8772" s="25">
        <v>42690.0</v>
      </c>
      <c r="D8772" s="4">
        <v>37.0</v>
      </c>
      <c r="E8772" s="2" t="s">
        <v>10</v>
      </c>
      <c r="F8772" s="19" t="s">
        <v>18631</v>
      </c>
      <c r="G8772" s="5" t="s">
        <v>18632</v>
      </c>
      <c r="H8772" s="26" t="s">
        <v>8251</v>
      </c>
      <c r="I8772" s="6" t="s">
        <v>251</v>
      </c>
    </row>
    <row r="8773" ht="15.0" customHeight="1">
      <c r="A8773" s="2" t="s">
        <v>9</v>
      </c>
      <c r="B8773" s="5">
        <v>18545.0</v>
      </c>
      <c r="C8773" s="25">
        <v>42690.0</v>
      </c>
      <c r="D8773" s="4">
        <v>37.0</v>
      </c>
      <c r="E8773" s="2" t="s">
        <v>10</v>
      </c>
      <c r="F8773" s="19" t="s">
        <v>18633</v>
      </c>
      <c r="G8773" s="5" t="s">
        <v>18634</v>
      </c>
      <c r="H8773" s="26" t="s">
        <v>18635</v>
      </c>
      <c r="I8773" s="6" t="s">
        <v>251</v>
      </c>
    </row>
    <row r="8774" ht="15.0" customHeight="1">
      <c r="A8774" s="2" t="s">
        <v>9</v>
      </c>
      <c r="B8774" s="5">
        <v>18544.0</v>
      </c>
      <c r="C8774" s="25">
        <v>42690.0</v>
      </c>
      <c r="D8774" s="4">
        <v>37.0</v>
      </c>
      <c r="E8774" s="2" t="s">
        <v>10</v>
      </c>
      <c r="F8774" s="19" t="s">
        <v>18636</v>
      </c>
      <c r="G8774" s="5" t="s">
        <v>18637</v>
      </c>
      <c r="H8774" s="26" t="s">
        <v>6698</v>
      </c>
      <c r="I8774" s="6" t="s">
        <v>251</v>
      </c>
    </row>
    <row r="8775" ht="15.0" customHeight="1">
      <c r="A8775" s="2" t="s">
        <v>9</v>
      </c>
      <c r="B8775" s="5">
        <v>18543.0</v>
      </c>
      <c r="C8775" s="25">
        <v>42690.0</v>
      </c>
      <c r="D8775" s="4">
        <v>37.0</v>
      </c>
      <c r="E8775" s="2" t="s">
        <v>10</v>
      </c>
      <c r="F8775" s="19" t="s">
        <v>18638</v>
      </c>
      <c r="G8775" s="5" t="s">
        <v>18639</v>
      </c>
      <c r="H8775" s="26" t="s">
        <v>6698</v>
      </c>
      <c r="I8775" s="6" t="s">
        <v>251</v>
      </c>
    </row>
    <row r="8776" ht="15.0" customHeight="1">
      <c r="A8776" s="2" t="s">
        <v>9</v>
      </c>
      <c r="B8776" s="5">
        <v>18542.0</v>
      </c>
      <c r="C8776" s="25">
        <v>42690.0</v>
      </c>
      <c r="D8776" s="4">
        <v>37.0</v>
      </c>
      <c r="E8776" s="2" t="s">
        <v>10</v>
      </c>
      <c r="F8776" s="19" t="s">
        <v>18640</v>
      </c>
      <c r="G8776" s="5" t="s">
        <v>18641</v>
      </c>
      <c r="H8776" s="26" t="s">
        <v>6793</v>
      </c>
      <c r="I8776" s="6" t="s">
        <v>251</v>
      </c>
    </row>
    <row r="8777" ht="15.0" customHeight="1">
      <c r="A8777" s="2" t="s">
        <v>9</v>
      </c>
      <c r="B8777" s="5">
        <v>18541.0</v>
      </c>
      <c r="C8777" s="25">
        <v>42690.0</v>
      </c>
      <c r="D8777" s="4">
        <v>37.0</v>
      </c>
      <c r="E8777" s="2" t="s">
        <v>10</v>
      </c>
      <c r="F8777" s="19" t="s">
        <v>18642</v>
      </c>
      <c r="G8777" s="5" t="s">
        <v>18643</v>
      </c>
      <c r="H8777" s="26" t="s">
        <v>6676</v>
      </c>
      <c r="I8777" s="6" t="s">
        <v>251</v>
      </c>
    </row>
    <row r="8778" ht="15.0" customHeight="1">
      <c r="A8778" s="2" t="s">
        <v>9</v>
      </c>
      <c r="B8778" s="5">
        <v>18540.0</v>
      </c>
      <c r="C8778" s="25">
        <v>42690.0</v>
      </c>
      <c r="D8778" s="4">
        <v>37.0</v>
      </c>
      <c r="E8778" s="2" t="s">
        <v>10</v>
      </c>
      <c r="F8778" s="19" t="s">
        <v>18644</v>
      </c>
      <c r="G8778" s="5" t="s">
        <v>18645</v>
      </c>
      <c r="H8778" s="26" t="s">
        <v>18646</v>
      </c>
      <c r="I8778" s="6" t="s">
        <v>251</v>
      </c>
    </row>
    <row r="8779" ht="15.0" customHeight="1">
      <c r="A8779" s="2" t="s">
        <v>9</v>
      </c>
      <c r="B8779" s="5">
        <v>18539.0</v>
      </c>
      <c r="C8779" s="25">
        <v>42690.0</v>
      </c>
      <c r="D8779" s="4">
        <v>37.0</v>
      </c>
      <c r="E8779" s="2" t="s">
        <v>10</v>
      </c>
      <c r="F8779" s="19" t="s">
        <v>18647</v>
      </c>
      <c r="G8779" s="5" t="s">
        <v>18648</v>
      </c>
      <c r="H8779" s="26" t="s">
        <v>18649</v>
      </c>
      <c r="I8779" s="6" t="s">
        <v>251</v>
      </c>
    </row>
    <row r="8780" ht="15.0" customHeight="1">
      <c r="A8780" s="2" t="s">
        <v>9</v>
      </c>
      <c r="B8780" s="5">
        <v>18538.0</v>
      </c>
      <c r="C8780" s="25">
        <v>42690.0</v>
      </c>
      <c r="D8780" s="4">
        <v>37.0</v>
      </c>
      <c r="E8780" s="2" t="s">
        <v>10</v>
      </c>
      <c r="F8780" s="19" t="s">
        <v>18650</v>
      </c>
      <c r="G8780" s="5" t="s">
        <v>18651</v>
      </c>
      <c r="H8780" s="26" t="s">
        <v>18652</v>
      </c>
      <c r="I8780" s="6" t="s">
        <v>251</v>
      </c>
    </row>
    <row r="8781" ht="15.0" customHeight="1">
      <c r="A8781" s="2" t="s">
        <v>9</v>
      </c>
      <c r="B8781" s="5">
        <v>18537.0</v>
      </c>
      <c r="C8781" s="25">
        <v>42690.0</v>
      </c>
      <c r="D8781" s="4">
        <v>37.0</v>
      </c>
      <c r="E8781" s="2" t="s">
        <v>10</v>
      </c>
      <c r="F8781" s="19" t="s">
        <v>18653</v>
      </c>
      <c r="G8781" s="5" t="s">
        <v>18654</v>
      </c>
      <c r="H8781" s="26" t="s">
        <v>6704</v>
      </c>
      <c r="I8781" s="6" t="s">
        <v>251</v>
      </c>
    </row>
    <row r="8782" ht="15.0" customHeight="1">
      <c r="A8782" s="2" t="s">
        <v>9</v>
      </c>
      <c r="B8782" s="5">
        <v>18536.0</v>
      </c>
      <c r="C8782" s="25">
        <v>42690.0</v>
      </c>
      <c r="D8782" s="4">
        <v>37.0</v>
      </c>
      <c r="E8782" s="2" t="s">
        <v>10</v>
      </c>
      <c r="F8782" s="19" t="s">
        <v>18655</v>
      </c>
      <c r="G8782" s="5" t="s">
        <v>18656</v>
      </c>
      <c r="H8782" s="26" t="s">
        <v>6793</v>
      </c>
      <c r="I8782" s="6" t="s">
        <v>251</v>
      </c>
    </row>
    <row r="8783" ht="15.0" customHeight="1">
      <c r="A8783" s="2" t="s">
        <v>9</v>
      </c>
      <c r="B8783" s="5">
        <v>18535.0</v>
      </c>
      <c r="C8783" s="25">
        <v>42690.0</v>
      </c>
      <c r="D8783" s="4">
        <v>37.0</v>
      </c>
      <c r="E8783" s="2" t="s">
        <v>10</v>
      </c>
      <c r="F8783" s="19" t="s">
        <v>18657</v>
      </c>
      <c r="G8783" s="5" t="s">
        <v>18658</v>
      </c>
      <c r="H8783" s="26" t="s">
        <v>6582</v>
      </c>
      <c r="I8783" s="6" t="s">
        <v>251</v>
      </c>
    </row>
    <row r="8784" ht="15.0" customHeight="1">
      <c r="A8784" s="2" t="s">
        <v>76</v>
      </c>
      <c r="B8784" s="5">
        <v>10403.0</v>
      </c>
      <c r="C8784" s="25">
        <v>42690.0</v>
      </c>
      <c r="D8784" s="4">
        <v>37.0</v>
      </c>
      <c r="E8784" s="2" t="s">
        <v>10</v>
      </c>
      <c r="F8784" s="19" t="s">
        <v>18659</v>
      </c>
      <c r="G8784" s="5" t="s">
        <v>18660</v>
      </c>
      <c r="H8784" s="26" t="s">
        <v>6511</v>
      </c>
      <c r="I8784" s="6" t="s">
        <v>251</v>
      </c>
    </row>
    <row r="8785" ht="15.0" customHeight="1">
      <c r="A8785" s="2" t="s">
        <v>76</v>
      </c>
      <c r="B8785" s="5">
        <v>10402.0</v>
      </c>
      <c r="C8785" s="25">
        <v>42690.0</v>
      </c>
      <c r="D8785" s="4">
        <v>37.0</v>
      </c>
      <c r="E8785" s="2" t="s">
        <v>10</v>
      </c>
      <c r="F8785" s="19" t="s">
        <v>18661</v>
      </c>
      <c r="G8785" s="5" t="s">
        <v>18662</v>
      </c>
      <c r="H8785" s="26" t="s">
        <v>6511</v>
      </c>
      <c r="I8785" s="6" t="s">
        <v>251</v>
      </c>
    </row>
    <row r="8786" ht="15.0" customHeight="1">
      <c r="A8786" s="2" t="s">
        <v>76</v>
      </c>
      <c r="B8786" s="5">
        <v>10401.0</v>
      </c>
      <c r="C8786" s="25">
        <v>42690.0</v>
      </c>
      <c r="D8786" s="4">
        <v>37.0</v>
      </c>
      <c r="E8786" s="2" t="s">
        <v>10</v>
      </c>
      <c r="F8786" s="19" t="s">
        <v>18663</v>
      </c>
      <c r="G8786" s="5" t="s">
        <v>18664</v>
      </c>
      <c r="H8786" s="26" t="s">
        <v>6511</v>
      </c>
      <c r="I8786" s="6" t="s">
        <v>251</v>
      </c>
    </row>
    <row r="8787" ht="15.0" customHeight="1">
      <c r="A8787" s="2" t="s">
        <v>76</v>
      </c>
      <c r="B8787" s="5">
        <v>10400.0</v>
      </c>
      <c r="C8787" s="25">
        <v>42690.0</v>
      </c>
      <c r="D8787" s="4">
        <v>37.0</v>
      </c>
      <c r="E8787" s="2" t="s">
        <v>10</v>
      </c>
      <c r="F8787" s="19" t="s">
        <v>18665</v>
      </c>
      <c r="G8787" s="5" t="s">
        <v>18666</v>
      </c>
      <c r="H8787" s="26" t="s">
        <v>6511</v>
      </c>
      <c r="I8787" s="6" t="s">
        <v>251</v>
      </c>
    </row>
    <row r="8788" ht="15.0" customHeight="1">
      <c r="A8788" s="2" t="s">
        <v>76</v>
      </c>
      <c r="B8788" s="5">
        <v>10399.0</v>
      </c>
      <c r="C8788" s="25">
        <v>42690.0</v>
      </c>
      <c r="D8788" s="4">
        <v>37.0</v>
      </c>
      <c r="E8788" s="2" t="s">
        <v>10</v>
      </c>
      <c r="F8788" s="19" t="s">
        <v>18667</v>
      </c>
      <c r="G8788" s="5" t="s">
        <v>18668</v>
      </c>
      <c r="H8788" s="26" t="s">
        <v>6590</v>
      </c>
      <c r="I8788" s="6" t="s">
        <v>251</v>
      </c>
    </row>
    <row r="8789" ht="15.0" customHeight="1">
      <c r="A8789" s="2" t="s">
        <v>9</v>
      </c>
      <c r="B8789" s="5">
        <v>18534.0</v>
      </c>
      <c r="C8789" s="25">
        <v>42683.0</v>
      </c>
      <c r="D8789" s="4">
        <v>5.0</v>
      </c>
      <c r="E8789" s="2" t="s">
        <v>936</v>
      </c>
      <c r="F8789" s="19" t="s">
        <v>18669</v>
      </c>
      <c r="G8789" s="5" t="s">
        <v>18670</v>
      </c>
      <c r="H8789" s="26" t="s">
        <v>6587</v>
      </c>
      <c r="I8789" s="6" t="s">
        <v>251</v>
      </c>
    </row>
    <row r="8790" ht="15.0" customHeight="1">
      <c r="A8790" s="2" t="s">
        <v>9</v>
      </c>
      <c r="B8790" s="5">
        <v>18533.0</v>
      </c>
      <c r="C8790" s="25">
        <v>42683.0</v>
      </c>
      <c r="D8790" s="4">
        <v>5.0</v>
      </c>
      <c r="E8790" s="2" t="s">
        <v>936</v>
      </c>
      <c r="F8790" s="19" t="s">
        <v>18671</v>
      </c>
      <c r="G8790" s="5" t="s">
        <v>18672</v>
      </c>
      <c r="H8790" s="26" t="s">
        <v>7467</v>
      </c>
      <c r="I8790" s="6" t="s">
        <v>251</v>
      </c>
    </row>
    <row r="8791" ht="15.0" customHeight="1">
      <c r="A8791" s="2" t="s">
        <v>9</v>
      </c>
      <c r="B8791" s="5">
        <v>18532.0</v>
      </c>
      <c r="C8791" s="25">
        <v>42683.0</v>
      </c>
      <c r="D8791" s="4">
        <v>5.0</v>
      </c>
      <c r="E8791" s="2" t="s">
        <v>936</v>
      </c>
      <c r="F8791" s="19" t="s">
        <v>18673</v>
      </c>
      <c r="G8791" s="5" t="s">
        <v>18674</v>
      </c>
      <c r="H8791" s="26" t="s">
        <v>6704</v>
      </c>
      <c r="I8791" s="6" t="s">
        <v>251</v>
      </c>
    </row>
    <row r="8792" ht="15.0" customHeight="1">
      <c r="A8792" s="2" t="s">
        <v>9</v>
      </c>
      <c r="B8792" s="5">
        <v>18531.0</v>
      </c>
      <c r="C8792" s="25">
        <v>42683.0</v>
      </c>
      <c r="D8792" s="4">
        <v>5.0</v>
      </c>
      <c r="E8792" s="2" t="s">
        <v>936</v>
      </c>
      <c r="F8792" s="19" t="s">
        <v>18675</v>
      </c>
      <c r="G8792" s="5" t="s">
        <v>18676</v>
      </c>
      <c r="H8792" s="26" t="s">
        <v>6704</v>
      </c>
      <c r="I8792" s="6" t="s">
        <v>251</v>
      </c>
    </row>
    <row r="8793" ht="15.0" customHeight="1">
      <c r="A8793" s="2" t="s">
        <v>9</v>
      </c>
      <c r="B8793" s="5">
        <v>18530.0</v>
      </c>
      <c r="C8793" s="25">
        <v>42683.0</v>
      </c>
      <c r="D8793" s="4">
        <v>5.0</v>
      </c>
      <c r="E8793" s="2" t="s">
        <v>936</v>
      </c>
      <c r="F8793" s="19" t="s">
        <v>18677</v>
      </c>
      <c r="G8793" s="5" t="s">
        <v>18678</v>
      </c>
      <c r="H8793" s="26" t="s">
        <v>6582</v>
      </c>
      <c r="I8793" s="6" t="s">
        <v>251</v>
      </c>
    </row>
    <row r="8794" ht="15.0" customHeight="1">
      <c r="A8794" s="2" t="s">
        <v>9</v>
      </c>
      <c r="B8794" s="5">
        <v>18529.0</v>
      </c>
      <c r="C8794" s="25">
        <v>42683.0</v>
      </c>
      <c r="D8794" s="4">
        <v>5.0</v>
      </c>
      <c r="E8794" s="2" t="s">
        <v>936</v>
      </c>
      <c r="F8794" s="19" t="s">
        <v>18679</v>
      </c>
      <c r="G8794" s="5" t="s">
        <v>18680</v>
      </c>
      <c r="H8794" s="26" t="s">
        <v>7136</v>
      </c>
      <c r="I8794" s="6" t="s">
        <v>251</v>
      </c>
    </row>
    <row r="8795" ht="15.0" customHeight="1">
      <c r="A8795" s="2" t="s">
        <v>9</v>
      </c>
      <c r="B8795" s="5">
        <v>18528.0</v>
      </c>
      <c r="C8795" s="25">
        <v>42683.0</v>
      </c>
      <c r="D8795" s="4">
        <v>5.0</v>
      </c>
      <c r="E8795" s="2" t="s">
        <v>936</v>
      </c>
      <c r="F8795" s="19" t="s">
        <v>18681</v>
      </c>
      <c r="G8795" s="5" t="s">
        <v>18682</v>
      </c>
      <c r="H8795" s="26" t="s">
        <v>6590</v>
      </c>
      <c r="I8795" s="6" t="s">
        <v>251</v>
      </c>
    </row>
    <row r="8796" ht="15.0" customHeight="1">
      <c r="A8796" s="2" t="s">
        <v>9</v>
      </c>
      <c r="B8796" s="5">
        <v>18527.0</v>
      </c>
      <c r="C8796" s="25">
        <v>42683.0</v>
      </c>
      <c r="D8796" s="4">
        <v>5.0</v>
      </c>
      <c r="E8796" s="2" t="s">
        <v>936</v>
      </c>
      <c r="F8796" s="19" t="s">
        <v>18683</v>
      </c>
      <c r="G8796" s="5" t="s">
        <v>18684</v>
      </c>
      <c r="H8796" s="26" t="s">
        <v>6590</v>
      </c>
      <c r="I8796" s="6" t="s">
        <v>251</v>
      </c>
    </row>
    <row r="8797" ht="15.0" customHeight="1">
      <c r="A8797" s="2" t="s">
        <v>9</v>
      </c>
      <c r="B8797" s="5">
        <v>18526.0</v>
      </c>
      <c r="C8797" s="25">
        <v>42683.0</v>
      </c>
      <c r="D8797" s="4">
        <v>5.0</v>
      </c>
      <c r="E8797" s="2" t="s">
        <v>936</v>
      </c>
      <c r="F8797" s="19" t="s">
        <v>18685</v>
      </c>
      <c r="G8797" s="5" t="s">
        <v>18686</v>
      </c>
      <c r="H8797" s="26" t="s">
        <v>6722</v>
      </c>
      <c r="I8797" s="6" t="s">
        <v>251</v>
      </c>
    </row>
    <row r="8798" ht="15.0" customHeight="1">
      <c r="A8798" s="2" t="s">
        <v>9</v>
      </c>
      <c r="B8798" s="5">
        <v>18525.0</v>
      </c>
      <c r="C8798" s="25">
        <v>42683.0</v>
      </c>
      <c r="D8798" s="4">
        <v>5.0</v>
      </c>
      <c r="E8798" s="2" t="s">
        <v>936</v>
      </c>
      <c r="F8798" s="19" t="s">
        <v>18687</v>
      </c>
      <c r="G8798" s="5" t="s">
        <v>18688</v>
      </c>
      <c r="H8798" s="26" t="s">
        <v>6648</v>
      </c>
      <c r="I8798" s="6" t="s">
        <v>251</v>
      </c>
    </row>
    <row r="8799" ht="15.0" customHeight="1">
      <c r="A8799" s="2" t="s">
        <v>9</v>
      </c>
      <c r="B8799" s="5">
        <v>18524.0</v>
      </c>
      <c r="C8799" s="25">
        <v>42683.0</v>
      </c>
      <c r="D8799" s="4">
        <v>5.0</v>
      </c>
      <c r="E8799" s="2" t="s">
        <v>936</v>
      </c>
      <c r="F8799" s="19" t="s">
        <v>18689</v>
      </c>
      <c r="G8799" s="5" t="s">
        <v>18690</v>
      </c>
      <c r="H8799" s="26" t="s">
        <v>6604</v>
      </c>
      <c r="I8799" s="6" t="s">
        <v>251</v>
      </c>
    </row>
    <row r="8800" ht="15.0" customHeight="1">
      <c r="A8800" s="2" t="s">
        <v>9</v>
      </c>
      <c r="B8800" s="5">
        <v>18523.0</v>
      </c>
      <c r="C8800" s="25">
        <v>42683.0</v>
      </c>
      <c r="D8800" s="4">
        <v>5.0</v>
      </c>
      <c r="E8800" s="2" t="s">
        <v>936</v>
      </c>
      <c r="F8800" s="19" t="s">
        <v>18691</v>
      </c>
      <c r="G8800" s="5" t="s">
        <v>18692</v>
      </c>
      <c r="H8800" s="26" t="s">
        <v>6859</v>
      </c>
      <c r="I8800" s="6" t="s">
        <v>251</v>
      </c>
    </row>
    <row r="8801" ht="15.0" customHeight="1">
      <c r="A8801" s="2" t="s">
        <v>9</v>
      </c>
      <c r="B8801" s="5">
        <v>18522.0</v>
      </c>
      <c r="C8801" s="25">
        <v>42683.0</v>
      </c>
      <c r="D8801" s="4">
        <v>5.0</v>
      </c>
      <c r="E8801" s="2" t="s">
        <v>936</v>
      </c>
      <c r="F8801" s="19" t="s">
        <v>18693</v>
      </c>
      <c r="G8801" s="5" t="s">
        <v>18694</v>
      </c>
      <c r="H8801" s="26" t="s">
        <v>6582</v>
      </c>
      <c r="I8801" s="6" t="s">
        <v>251</v>
      </c>
    </row>
    <row r="8802" ht="15.0" customHeight="1">
      <c r="A8802" s="2" t="s">
        <v>9</v>
      </c>
      <c r="B8802" s="5">
        <v>18521.0</v>
      </c>
      <c r="C8802" s="25">
        <v>42683.0</v>
      </c>
      <c r="D8802" s="4">
        <v>5.0</v>
      </c>
      <c r="E8802" s="2" t="s">
        <v>936</v>
      </c>
      <c r="F8802" s="19" t="s">
        <v>18695</v>
      </c>
      <c r="G8802" s="5" t="s">
        <v>18696</v>
      </c>
      <c r="H8802" s="26" t="s">
        <v>6648</v>
      </c>
      <c r="I8802" s="6" t="s">
        <v>251</v>
      </c>
    </row>
    <row r="8803" ht="15.0" customHeight="1">
      <c r="A8803" s="2" t="s">
        <v>9</v>
      </c>
      <c r="B8803" s="5">
        <v>18520.0</v>
      </c>
      <c r="C8803" s="25">
        <v>42683.0</v>
      </c>
      <c r="D8803" s="4">
        <v>5.0</v>
      </c>
      <c r="E8803" s="2" t="s">
        <v>936</v>
      </c>
      <c r="F8803" s="19" t="s">
        <v>18697</v>
      </c>
      <c r="G8803" s="5" t="s">
        <v>18698</v>
      </c>
      <c r="H8803" s="26" t="s">
        <v>6604</v>
      </c>
      <c r="I8803" s="6" t="s">
        <v>251</v>
      </c>
    </row>
    <row r="8804" ht="15.0" customHeight="1">
      <c r="A8804" s="2" t="s">
        <v>9</v>
      </c>
      <c r="B8804" s="5">
        <v>18519.0</v>
      </c>
      <c r="C8804" s="25">
        <v>42683.0</v>
      </c>
      <c r="D8804" s="4">
        <v>5.0</v>
      </c>
      <c r="E8804" s="2" t="s">
        <v>936</v>
      </c>
      <c r="F8804" s="19" t="s">
        <v>18699</v>
      </c>
      <c r="G8804" s="5" t="s">
        <v>18700</v>
      </c>
      <c r="H8804" s="26" t="s">
        <v>6612</v>
      </c>
      <c r="I8804" s="6" t="s">
        <v>251</v>
      </c>
    </row>
    <row r="8805" ht="15.0" customHeight="1">
      <c r="A8805" s="2" t="s">
        <v>9</v>
      </c>
      <c r="B8805" s="5">
        <v>18518.0</v>
      </c>
      <c r="C8805" s="25">
        <v>42683.0</v>
      </c>
      <c r="D8805" s="4">
        <v>5.0</v>
      </c>
      <c r="E8805" s="2" t="s">
        <v>936</v>
      </c>
      <c r="F8805" s="19" t="s">
        <v>18701</v>
      </c>
      <c r="G8805" s="5" t="s">
        <v>18702</v>
      </c>
      <c r="H8805" s="26" t="s">
        <v>6612</v>
      </c>
      <c r="I8805" s="6" t="s">
        <v>251</v>
      </c>
    </row>
    <row r="8806" ht="15.0" customHeight="1">
      <c r="A8806" s="2" t="s">
        <v>9</v>
      </c>
      <c r="B8806" s="5">
        <v>18517.0</v>
      </c>
      <c r="C8806" s="25">
        <v>42683.0</v>
      </c>
      <c r="D8806" s="4">
        <v>5.0</v>
      </c>
      <c r="E8806" s="2" t="s">
        <v>936</v>
      </c>
      <c r="F8806" s="19" t="s">
        <v>18703</v>
      </c>
      <c r="G8806" s="5" t="s">
        <v>18704</v>
      </c>
      <c r="H8806" s="26" t="s">
        <v>18705</v>
      </c>
      <c r="I8806" s="6" t="s">
        <v>251</v>
      </c>
    </row>
    <row r="8807" ht="15.0" customHeight="1">
      <c r="A8807" s="2" t="s">
        <v>9</v>
      </c>
      <c r="B8807" s="5">
        <v>18516.0</v>
      </c>
      <c r="C8807" s="25">
        <v>42683.0</v>
      </c>
      <c r="D8807" s="4">
        <v>5.0</v>
      </c>
      <c r="E8807" s="2" t="s">
        <v>936</v>
      </c>
      <c r="F8807" s="19" t="s">
        <v>18706</v>
      </c>
      <c r="G8807" s="5" t="s">
        <v>18707</v>
      </c>
      <c r="H8807" s="26" t="s">
        <v>6722</v>
      </c>
      <c r="I8807" s="6" t="s">
        <v>251</v>
      </c>
    </row>
    <row r="8808" ht="15.0" customHeight="1">
      <c r="A8808" s="2" t="s">
        <v>9</v>
      </c>
      <c r="B8808" s="5">
        <v>18515.0</v>
      </c>
      <c r="C8808" s="25">
        <v>42683.0</v>
      </c>
      <c r="D8808" s="4">
        <v>5.0</v>
      </c>
      <c r="E8808" s="2" t="s">
        <v>936</v>
      </c>
      <c r="F8808" s="19" t="s">
        <v>18708</v>
      </c>
      <c r="G8808" s="5" t="s">
        <v>18709</v>
      </c>
      <c r="H8808" s="26" t="s">
        <v>7156</v>
      </c>
      <c r="I8808" s="6" t="s">
        <v>251</v>
      </c>
    </row>
    <row r="8809" ht="15.0" customHeight="1">
      <c r="A8809" s="2" t="s">
        <v>9</v>
      </c>
      <c r="B8809" s="5">
        <v>18514.0</v>
      </c>
      <c r="C8809" s="25">
        <v>42683.0</v>
      </c>
      <c r="D8809" s="4">
        <v>5.0</v>
      </c>
      <c r="E8809" s="2" t="s">
        <v>936</v>
      </c>
      <c r="F8809" s="19" t="s">
        <v>18710</v>
      </c>
      <c r="G8809" s="5" t="s">
        <v>18711</v>
      </c>
      <c r="H8809" s="26" t="s">
        <v>6582</v>
      </c>
      <c r="I8809" s="6" t="s">
        <v>251</v>
      </c>
    </row>
    <row r="8810" ht="15.0" customHeight="1">
      <c r="A8810" s="2" t="s">
        <v>9</v>
      </c>
      <c r="B8810" s="5">
        <v>18513.0</v>
      </c>
      <c r="C8810" s="25">
        <v>42683.0</v>
      </c>
      <c r="D8810" s="4">
        <v>5.0</v>
      </c>
      <c r="E8810" s="2" t="s">
        <v>936</v>
      </c>
      <c r="F8810" s="19" t="s">
        <v>18712</v>
      </c>
      <c r="G8810" s="5" t="s">
        <v>18713</v>
      </c>
      <c r="H8810" s="26" t="s">
        <v>7850</v>
      </c>
      <c r="I8810" s="6" t="s">
        <v>251</v>
      </c>
    </row>
    <row r="8811" ht="15.0" customHeight="1">
      <c r="A8811" s="2" t="s">
        <v>9</v>
      </c>
      <c r="B8811" s="5">
        <v>18512.0</v>
      </c>
      <c r="C8811" s="25">
        <v>42683.0</v>
      </c>
      <c r="D8811" s="4">
        <v>5.0</v>
      </c>
      <c r="E8811" s="2" t="s">
        <v>936</v>
      </c>
      <c r="F8811" s="19" t="s">
        <v>18714</v>
      </c>
      <c r="G8811" s="5" t="s">
        <v>18715</v>
      </c>
      <c r="H8811" s="26" t="s">
        <v>18716</v>
      </c>
      <c r="I8811" s="6" t="s">
        <v>251</v>
      </c>
    </row>
    <row r="8812" ht="15.0" customHeight="1">
      <c r="A8812" s="2" t="s">
        <v>9</v>
      </c>
      <c r="B8812" s="5">
        <v>18511.0</v>
      </c>
      <c r="C8812" s="25">
        <v>42683.0</v>
      </c>
      <c r="D8812" s="4">
        <v>5.0</v>
      </c>
      <c r="E8812" s="2" t="s">
        <v>936</v>
      </c>
      <c r="F8812" s="19" t="s">
        <v>18717</v>
      </c>
      <c r="G8812" s="5" t="s">
        <v>18718</v>
      </c>
      <c r="H8812" s="26" t="s">
        <v>7938</v>
      </c>
      <c r="I8812" s="6" t="s">
        <v>251</v>
      </c>
    </row>
    <row r="8813" ht="15.0" customHeight="1">
      <c r="A8813" s="2" t="s">
        <v>9</v>
      </c>
      <c r="B8813" s="5">
        <v>18510.0</v>
      </c>
      <c r="C8813" s="25">
        <v>42683.0</v>
      </c>
      <c r="D8813" s="4">
        <v>5.0</v>
      </c>
      <c r="E8813" s="2" t="s">
        <v>936</v>
      </c>
      <c r="F8813" s="19" t="s">
        <v>18719</v>
      </c>
      <c r="G8813" s="5" t="s">
        <v>18720</v>
      </c>
      <c r="H8813" s="26" t="s">
        <v>6688</v>
      </c>
      <c r="I8813" s="6" t="s">
        <v>251</v>
      </c>
    </row>
    <row r="8814" ht="15.0" customHeight="1">
      <c r="A8814" s="2" t="s">
        <v>9</v>
      </c>
      <c r="B8814" s="5">
        <v>18509.0</v>
      </c>
      <c r="C8814" s="25">
        <v>42683.0</v>
      </c>
      <c r="D8814" s="4">
        <v>5.0</v>
      </c>
      <c r="E8814" s="2" t="s">
        <v>936</v>
      </c>
      <c r="F8814" s="19" t="s">
        <v>18721</v>
      </c>
      <c r="G8814" s="5" t="s">
        <v>18722</v>
      </c>
      <c r="H8814" s="26" t="s">
        <v>7136</v>
      </c>
      <c r="I8814" s="6" t="s">
        <v>251</v>
      </c>
    </row>
    <row r="8815" ht="15.0" customHeight="1">
      <c r="A8815" s="2" t="s">
        <v>9</v>
      </c>
      <c r="B8815" s="5">
        <v>18508.0</v>
      </c>
      <c r="C8815" s="25">
        <v>42683.0</v>
      </c>
      <c r="D8815" s="4">
        <v>5.0</v>
      </c>
      <c r="E8815" s="2" t="s">
        <v>936</v>
      </c>
      <c r="F8815" s="19" t="s">
        <v>18723</v>
      </c>
      <c r="G8815" s="5" t="s">
        <v>18724</v>
      </c>
      <c r="H8815" s="26" t="s">
        <v>6582</v>
      </c>
      <c r="I8815" s="6" t="s">
        <v>251</v>
      </c>
    </row>
    <row r="8816" ht="15.0" customHeight="1">
      <c r="A8816" s="2" t="s">
        <v>9</v>
      </c>
      <c r="B8816" s="5">
        <v>18507.0</v>
      </c>
      <c r="C8816" s="25">
        <v>42683.0</v>
      </c>
      <c r="D8816" s="4">
        <v>5.0</v>
      </c>
      <c r="E8816" s="2" t="s">
        <v>936</v>
      </c>
      <c r="F8816" s="19" t="s">
        <v>18725</v>
      </c>
      <c r="G8816" s="5" t="s">
        <v>18726</v>
      </c>
      <c r="H8816" s="26" t="s">
        <v>8771</v>
      </c>
      <c r="I8816" s="6" t="s">
        <v>251</v>
      </c>
    </row>
    <row r="8817" ht="15.0" customHeight="1">
      <c r="A8817" s="2" t="s">
        <v>9</v>
      </c>
      <c r="B8817" s="5">
        <v>18506.0</v>
      </c>
      <c r="C8817" s="25">
        <v>42683.0</v>
      </c>
      <c r="D8817" s="4">
        <v>5.0</v>
      </c>
      <c r="E8817" s="2" t="s">
        <v>936</v>
      </c>
      <c r="F8817" s="19" t="s">
        <v>18727</v>
      </c>
      <c r="G8817" s="5" t="s">
        <v>18728</v>
      </c>
      <c r="H8817" s="26" t="s">
        <v>15358</v>
      </c>
      <c r="I8817" s="6" t="s">
        <v>251</v>
      </c>
    </row>
    <row r="8818" ht="15.0" customHeight="1">
      <c r="A8818" s="2" t="s">
        <v>9</v>
      </c>
      <c r="B8818" s="5">
        <v>18505.0</v>
      </c>
      <c r="C8818" s="25">
        <v>42683.0</v>
      </c>
      <c r="D8818" s="4">
        <v>5.0</v>
      </c>
      <c r="E8818" s="2" t="s">
        <v>936</v>
      </c>
      <c r="F8818" s="19" t="s">
        <v>18729</v>
      </c>
      <c r="G8818" s="5" t="s">
        <v>18730</v>
      </c>
      <c r="H8818" s="26" t="s">
        <v>18731</v>
      </c>
      <c r="I8818" s="6" t="s">
        <v>251</v>
      </c>
    </row>
    <row r="8819" ht="15.0" customHeight="1">
      <c r="A8819" s="2" t="s">
        <v>9</v>
      </c>
      <c r="B8819" s="5">
        <v>18504.0</v>
      </c>
      <c r="C8819" s="25">
        <v>42683.0</v>
      </c>
      <c r="D8819" s="4">
        <v>5.0</v>
      </c>
      <c r="E8819" s="2" t="s">
        <v>936</v>
      </c>
      <c r="F8819" s="19" t="s">
        <v>18732</v>
      </c>
      <c r="G8819" s="5" t="s">
        <v>18733</v>
      </c>
      <c r="H8819" s="26" t="s">
        <v>18734</v>
      </c>
      <c r="I8819" s="6" t="s">
        <v>251</v>
      </c>
    </row>
    <row r="8820" ht="15.0" customHeight="1">
      <c r="A8820" s="2" t="s">
        <v>9</v>
      </c>
      <c r="B8820" s="5">
        <v>18503.0</v>
      </c>
      <c r="C8820" s="25">
        <v>42683.0</v>
      </c>
      <c r="D8820" s="4">
        <v>5.0</v>
      </c>
      <c r="E8820" s="2" t="s">
        <v>936</v>
      </c>
      <c r="F8820" s="19" t="s">
        <v>18735</v>
      </c>
      <c r="G8820" s="5" t="s">
        <v>18736</v>
      </c>
      <c r="H8820" s="26" t="s">
        <v>18737</v>
      </c>
      <c r="I8820" s="6" t="s">
        <v>251</v>
      </c>
    </row>
    <row r="8821" ht="15.0" customHeight="1">
      <c r="A8821" s="2" t="s">
        <v>9</v>
      </c>
      <c r="B8821" s="5">
        <v>18502.0</v>
      </c>
      <c r="C8821" s="25">
        <v>42683.0</v>
      </c>
      <c r="D8821" s="4">
        <v>5.0</v>
      </c>
      <c r="E8821" s="2" t="s">
        <v>936</v>
      </c>
      <c r="F8821" s="19" t="s">
        <v>18738</v>
      </c>
      <c r="G8821" s="5" t="s">
        <v>18739</v>
      </c>
      <c r="H8821" s="26" t="s">
        <v>6709</v>
      </c>
      <c r="I8821" s="6" t="s">
        <v>251</v>
      </c>
    </row>
    <row r="8822" ht="15.0" customHeight="1">
      <c r="A8822" s="2" t="s">
        <v>9</v>
      </c>
      <c r="B8822" s="5">
        <v>18501.0</v>
      </c>
      <c r="C8822" s="25">
        <v>42683.0</v>
      </c>
      <c r="D8822" s="4">
        <v>5.0</v>
      </c>
      <c r="E8822" s="2" t="s">
        <v>936</v>
      </c>
      <c r="F8822" s="19" t="s">
        <v>18740</v>
      </c>
      <c r="G8822" s="5" t="s">
        <v>18741</v>
      </c>
      <c r="H8822" s="26" t="s">
        <v>18742</v>
      </c>
      <c r="I8822" s="6" t="s">
        <v>251</v>
      </c>
    </row>
    <row r="8823" ht="15.0" customHeight="1">
      <c r="A8823" s="2" t="s">
        <v>9</v>
      </c>
      <c r="B8823" s="5">
        <v>18500.0</v>
      </c>
      <c r="C8823" s="25">
        <v>42683.0</v>
      </c>
      <c r="D8823" s="4">
        <v>5.0</v>
      </c>
      <c r="E8823" s="2" t="s">
        <v>936</v>
      </c>
      <c r="F8823" s="19" t="s">
        <v>18743</v>
      </c>
      <c r="G8823" s="5" t="s">
        <v>18744</v>
      </c>
      <c r="H8823" s="26" t="s">
        <v>7516</v>
      </c>
      <c r="I8823" s="6" t="s">
        <v>251</v>
      </c>
    </row>
    <row r="8824" ht="15.0" customHeight="1">
      <c r="A8824" s="2" t="s">
        <v>76</v>
      </c>
      <c r="B8824" s="5">
        <v>10398.0</v>
      </c>
      <c r="C8824" s="25">
        <v>42683.0</v>
      </c>
      <c r="D8824" s="4">
        <v>5.0</v>
      </c>
      <c r="E8824" s="2" t="s">
        <v>936</v>
      </c>
      <c r="F8824" s="19" t="s">
        <v>18745</v>
      </c>
      <c r="G8824" s="5" t="s">
        <v>18746</v>
      </c>
      <c r="H8824" s="26" t="s">
        <v>6511</v>
      </c>
      <c r="I8824" s="6" t="s">
        <v>251</v>
      </c>
    </row>
    <row r="8825" ht="15.0" customHeight="1">
      <c r="A8825" s="2" t="s">
        <v>76</v>
      </c>
      <c r="B8825" s="5">
        <v>10397.0</v>
      </c>
      <c r="C8825" s="25">
        <v>42683.0</v>
      </c>
      <c r="D8825" s="4">
        <v>5.0</v>
      </c>
      <c r="E8825" s="2" t="s">
        <v>936</v>
      </c>
      <c r="F8825" s="19" t="s">
        <v>18747</v>
      </c>
      <c r="G8825" s="5" t="s">
        <v>18748</v>
      </c>
      <c r="H8825" s="26" t="s">
        <v>6511</v>
      </c>
      <c r="I8825" s="6" t="s">
        <v>251</v>
      </c>
    </row>
    <row r="8826" ht="15.0" customHeight="1">
      <c r="A8826" s="2" t="s">
        <v>76</v>
      </c>
      <c r="B8826" s="5">
        <v>10396.0</v>
      </c>
      <c r="C8826" s="25">
        <v>42683.0</v>
      </c>
      <c r="D8826" s="4">
        <v>5.0</v>
      </c>
      <c r="E8826" s="2" t="s">
        <v>936</v>
      </c>
      <c r="F8826" s="19" t="s">
        <v>18749</v>
      </c>
      <c r="G8826" s="5" t="s">
        <v>18750</v>
      </c>
      <c r="H8826" s="26" t="s">
        <v>8771</v>
      </c>
      <c r="I8826" s="6" t="s">
        <v>251</v>
      </c>
    </row>
    <row r="8827" ht="15.0" customHeight="1">
      <c r="A8827" s="2" t="s">
        <v>82</v>
      </c>
      <c r="B8827" s="5">
        <v>3011.0</v>
      </c>
      <c r="C8827" s="25">
        <v>42683.0</v>
      </c>
      <c r="D8827" s="4">
        <v>5.0</v>
      </c>
      <c r="E8827" s="2" t="s">
        <v>936</v>
      </c>
      <c r="F8827" s="19" t="s">
        <v>18751</v>
      </c>
      <c r="G8827" s="5" t="s">
        <v>18752</v>
      </c>
      <c r="H8827" s="26" t="s">
        <v>6521</v>
      </c>
      <c r="I8827" s="6" t="s">
        <v>251</v>
      </c>
    </row>
    <row r="8828" ht="15.0" customHeight="1">
      <c r="A8828" s="2" t="s">
        <v>9</v>
      </c>
      <c r="B8828" s="5">
        <v>18499.0</v>
      </c>
      <c r="C8828" s="25">
        <v>42676.0</v>
      </c>
      <c r="D8828" s="4">
        <v>36.0</v>
      </c>
      <c r="E8828" s="2" t="s">
        <v>10</v>
      </c>
      <c r="F8828" s="19" t="s">
        <v>18753</v>
      </c>
      <c r="G8828" s="5" t="s">
        <v>18754</v>
      </c>
      <c r="H8828" s="26" t="s">
        <v>6607</v>
      </c>
      <c r="I8828" s="6" t="s">
        <v>251</v>
      </c>
    </row>
    <row r="8829" ht="15.0" customHeight="1">
      <c r="A8829" s="2" t="s">
        <v>9</v>
      </c>
      <c r="B8829" s="5">
        <v>18498.0</v>
      </c>
      <c r="C8829" s="25">
        <v>42676.0</v>
      </c>
      <c r="D8829" s="4">
        <v>36.0</v>
      </c>
      <c r="E8829" s="2" t="s">
        <v>10</v>
      </c>
      <c r="F8829" s="19" t="s">
        <v>18755</v>
      </c>
      <c r="G8829" s="5" t="s">
        <v>18756</v>
      </c>
      <c r="H8829" s="26" t="s">
        <v>6617</v>
      </c>
      <c r="I8829" s="6" t="s">
        <v>251</v>
      </c>
    </row>
    <row r="8830" ht="15.0" customHeight="1">
      <c r="A8830" s="2" t="s">
        <v>9</v>
      </c>
      <c r="B8830" s="5">
        <v>18497.0</v>
      </c>
      <c r="C8830" s="25">
        <v>42676.0</v>
      </c>
      <c r="D8830" s="4">
        <v>36.0</v>
      </c>
      <c r="E8830" s="2" t="s">
        <v>10</v>
      </c>
      <c r="F8830" s="19" t="s">
        <v>18757</v>
      </c>
      <c r="G8830" s="5" t="s">
        <v>18758</v>
      </c>
      <c r="H8830" s="26" t="s">
        <v>18759</v>
      </c>
      <c r="I8830" s="6" t="s">
        <v>251</v>
      </c>
    </row>
    <row r="8831" ht="15.0" customHeight="1">
      <c r="A8831" s="2" t="s">
        <v>9</v>
      </c>
      <c r="B8831" s="5">
        <v>18496.0</v>
      </c>
      <c r="C8831" s="25">
        <v>42676.0</v>
      </c>
      <c r="D8831" s="4">
        <v>36.0</v>
      </c>
      <c r="E8831" s="2" t="s">
        <v>10</v>
      </c>
      <c r="F8831" s="19" t="s">
        <v>18760</v>
      </c>
      <c r="G8831" s="5" t="s">
        <v>18761</v>
      </c>
      <c r="H8831" s="26" t="s">
        <v>8813</v>
      </c>
      <c r="I8831" s="6" t="s">
        <v>251</v>
      </c>
    </row>
    <row r="8832" ht="15.0" customHeight="1">
      <c r="A8832" s="2" t="s">
        <v>9</v>
      </c>
      <c r="B8832" s="5">
        <v>18495.0</v>
      </c>
      <c r="C8832" s="25">
        <v>42676.0</v>
      </c>
      <c r="D8832" s="4">
        <v>36.0</v>
      </c>
      <c r="E8832" s="2" t="s">
        <v>10</v>
      </c>
      <c r="F8832" s="19" t="s">
        <v>18762</v>
      </c>
      <c r="G8832" s="5" t="s">
        <v>18763</v>
      </c>
      <c r="H8832" s="26" t="s">
        <v>18764</v>
      </c>
      <c r="I8832" s="6" t="s">
        <v>251</v>
      </c>
    </row>
    <row r="8833" ht="15.0" customHeight="1">
      <c r="A8833" s="2" t="s">
        <v>9</v>
      </c>
      <c r="B8833" s="5">
        <v>18494.0</v>
      </c>
      <c r="C8833" s="25">
        <v>42676.0</v>
      </c>
      <c r="D8833" s="4">
        <v>36.0</v>
      </c>
      <c r="E8833" s="2" t="s">
        <v>10</v>
      </c>
      <c r="F8833" s="19" t="s">
        <v>18765</v>
      </c>
      <c r="G8833" s="5" t="s">
        <v>18766</v>
      </c>
      <c r="H8833" s="26" t="s">
        <v>8813</v>
      </c>
      <c r="I8833" s="6" t="s">
        <v>251</v>
      </c>
    </row>
    <row r="8834" ht="15.0" customHeight="1">
      <c r="A8834" s="2" t="s">
        <v>9</v>
      </c>
      <c r="B8834" s="5">
        <v>18493.0</v>
      </c>
      <c r="C8834" s="25">
        <v>42676.0</v>
      </c>
      <c r="D8834" s="4">
        <v>36.0</v>
      </c>
      <c r="E8834" s="2" t="s">
        <v>10</v>
      </c>
      <c r="F8834" s="19" t="s">
        <v>18767</v>
      </c>
      <c r="G8834" s="5" t="s">
        <v>18768</v>
      </c>
      <c r="H8834" s="26" t="s">
        <v>10411</v>
      </c>
      <c r="I8834" s="6" t="s">
        <v>251</v>
      </c>
    </row>
    <row r="8835" ht="15.0" customHeight="1">
      <c r="A8835" s="2" t="s">
        <v>9</v>
      </c>
      <c r="B8835" s="5">
        <v>18492.0</v>
      </c>
      <c r="C8835" s="25">
        <v>42676.0</v>
      </c>
      <c r="D8835" s="4">
        <v>36.0</v>
      </c>
      <c r="E8835" s="2" t="s">
        <v>10</v>
      </c>
      <c r="F8835" s="19" t="s">
        <v>18769</v>
      </c>
      <c r="G8835" s="5" t="s">
        <v>18770</v>
      </c>
      <c r="H8835" s="26" t="s">
        <v>6506</v>
      </c>
      <c r="I8835" s="6" t="s">
        <v>251</v>
      </c>
    </row>
    <row r="8836" ht="15.0" customHeight="1">
      <c r="A8836" s="2" t="s">
        <v>9</v>
      </c>
      <c r="B8836" s="5">
        <v>18491.0</v>
      </c>
      <c r="C8836" s="25">
        <v>42676.0</v>
      </c>
      <c r="D8836" s="4">
        <v>36.0</v>
      </c>
      <c r="E8836" s="2" t="s">
        <v>10</v>
      </c>
      <c r="F8836" s="19" t="s">
        <v>18771</v>
      </c>
      <c r="G8836" s="5" t="s">
        <v>18772</v>
      </c>
      <c r="H8836" s="26" t="s">
        <v>6506</v>
      </c>
      <c r="I8836" s="6" t="s">
        <v>251</v>
      </c>
    </row>
    <row r="8837" ht="15.0" customHeight="1">
      <c r="A8837" s="2" t="s">
        <v>9</v>
      </c>
      <c r="B8837" s="5">
        <v>18490.0</v>
      </c>
      <c r="C8837" s="25">
        <v>42676.0</v>
      </c>
      <c r="D8837" s="4">
        <v>36.0</v>
      </c>
      <c r="E8837" s="2" t="s">
        <v>10</v>
      </c>
      <c r="F8837" s="19" t="s">
        <v>18773</v>
      </c>
      <c r="G8837" s="5" t="s">
        <v>18774</v>
      </c>
      <c r="H8837" s="26" t="s">
        <v>10109</v>
      </c>
      <c r="I8837" s="6" t="s">
        <v>251</v>
      </c>
    </row>
    <row r="8838" ht="15.0" customHeight="1">
      <c r="A8838" s="2" t="s">
        <v>9</v>
      </c>
      <c r="B8838" s="5">
        <v>18489.0</v>
      </c>
      <c r="C8838" s="25">
        <v>42676.0</v>
      </c>
      <c r="D8838" s="4">
        <v>36.0</v>
      </c>
      <c r="E8838" s="2" t="s">
        <v>10</v>
      </c>
      <c r="F8838" s="19" t="s">
        <v>18775</v>
      </c>
      <c r="G8838" s="5" t="s">
        <v>18776</v>
      </c>
      <c r="H8838" s="26" t="s">
        <v>6859</v>
      </c>
      <c r="I8838" s="6" t="s">
        <v>251</v>
      </c>
    </row>
    <row r="8839" ht="15.0" customHeight="1">
      <c r="A8839" s="2" t="s">
        <v>9</v>
      </c>
      <c r="B8839" s="5">
        <v>18488.0</v>
      </c>
      <c r="C8839" s="25">
        <v>42676.0</v>
      </c>
      <c r="D8839" s="4">
        <v>36.0</v>
      </c>
      <c r="E8839" s="2" t="s">
        <v>10</v>
      </c>
      <c r="F8839" s="19" t="s">
        <v>18777</v>
      </c>
      <c r="G8839" s="5" t="s">
        <v>18778</v>
      </c>
      <c r="H8839" s="26" t="s">
        <v>6754</v>
      </c>
      <c r="I8839" s="6" t="s">
        <v>251</v>
      </c>
    </row>
    <row r="8840" ht="15.0" customHeight="1">
      <c r="A8840" s="2" t="s">
        <v>9</v>
      </c>
      <c r="B8840" s="5">
        <v>18487.0</v>
      </c>
      <c r="C8840" s="25">
        <v>42676.0</v>
      </c>
      <c r="D8840" s="4">
        <v>36.0</v>
      </c>
      <c r="E8840" s="2" t="s">
        <v>10</v>
      </c>
      <c r="F8840" s="19" t="s">
        <v>18779</v>
      </c>
      <c r="G8840" s="5" t="s">
        <v>18780</v>
      </c>
      <c r="H8840" s="26" t="s">
        <v>6754</v>
      </c>
      <c r="I8840" s="6" t="s">
        <v>251</v>
      </c>
    </row>
    <row r="8841" ht="15.0" customHeight="1">
      <c r="A8841" s="2" t="s">
        <v>9</v>
      </c>
      <c r="B8841" s="5">
        <v>18486.0</v>
      </c>
      <c r="C8841" s="25">
        <v>42676.0</v>
      </c>
      <c r="D8841" s="4">
        <v>36.0</v>
      </c>
      <c r="E8841" s="2" t="s">
        <v>10</v>
      </c>
      <c r="F8841" s="19" t="s">
        <v>18781</v>
      </c>
      <c r="G8841" s="5" t="s">
        <v>18782</v>
      </c>
      <c r="H8841" s="26" t="s">
        <v>18783</v>
      </c>
      <c r="I8841" s="6" t="s">
        <v>251</v>
      </c>
    </row>
    <row r="8842" ht="15.0" customHeight="1">
      <c r="A8842" s="2" t="s">
        <v>9</v>
      </c>
      <c r="B8842" s="5">
        <v>18485.0</v>
      </c>
      <c r="C8842" s="25">
        <v>42676.0</v>
      </c>
      <c r="D8842" s="4">
        <v>36.0</v>
      </c>
      <c r="E8842" s="2" t="s">
        <v>10</v>
      </c>
      <c r="F8842" s="19" t="s">
        <v>18784</v>
      </c>
      <c r="G8842" s="5" t="s">
        <v>18785</v>
      </c>
      <c r="H8842" s="26" t="s">
        <v>6587</v>
      </c>
      <c r="I8842" s="6" t="s">
        <v>251</v>
      </c>
    </row>
    <row r="8843" ht="15.0" customHeight="1">
      <c r="A8843" s="2" t="s">
        <v>9</v>
      </c>
      <c r="B8843" s="5">
        <v>18484.0</v>
      </c>
      <c r="C8843" s="25">
        <v>42676.0</v>
      </c>
      <c r="D8843" s="4">
        <v>36.0</v>
      </c>
      <c r="E8843" s="2" t="s">
        <v>10</v>
      </c>
      <c r="F8843" s="19" t="s">
        <v>18786</v>
      </c>
      <c r="G8843" s="5" t="s">
        <v>18787</v>
      </c>
      <c r="H8843" s="26" t="s">
        <v>6787</v>
      </c>
      <c r="I8843" s="6" t="s">
        <v>251</v>
      </c>
    </row>
    <row r="8844" ht="15.0" customHeight="1">
      <c r="A8844" s="2" t="s">
        <v>9</v>
      </c>
      <c r="B8844" s="5">
        <v>18483.0</v>
      </c>
      <c r="C8844" s="25">
        <v>42676.0</v>
      </c>
      <c r="D8844" s="4">
        <v>36.0</v>
      </c>
      <c r="E8844" s="2" t="s">
        <v>10</v>
      </c>
      <c r="F8844" s="19" t="s">
        <v>18788</v>
      </c>
      <c r="G8844" s="5" t="s">
        <v>18789</v>
      </c>
      <c r="H8844" s="26" t="s">
        <v>6582</v>
      </c>
      <c r="I8844" s="6" t="s">
        <v>251</v>
      </c>
    </row>
    <row r="8845" ht="15.0" customHeight="1">
      <c r="A8845" s="2" t="s">
        <v>9</v>
      </c>
      <c r="B8845" s="5">
        <v>18482.0</v>
      </c>
      <c r="C8845" s="25">
        <v>42676.0</v>
      </c>
      <c r="D8845" s="4">
        <v>36.0</v>
      </c>
      <c r="E8845" s="2" t="s">
        <v>10</v>
      </c>
      <c r="F8845" s="19" t="s">
        <v>18790</v>
      </c>
      <c r="G8845" s="5" t="s">
        <v>18791</v>
      </c>
      <c r="H8845" s="26" t="s">
        <v>6754</v>
      </c>
      <c r="I8845" s="6" t="s">
        <v>251</v>
      </c>
    </row>
    <row r="8846" ht="15.0" customHeight="1">
      <c r="A8846" s="2" t="s">
        <v>9</v>
      </c>
      <c r="B8846" s="5">
        <v>18481.0</v>
      </c>
      <c r="C8846" s="25">
        <v>42676.0</v>
      </c>
      <c r="D8846" s="4">
        <v>36.0</v>
      </c>
      <c r="E8846" s="2" t="s">
        <v>10</v>
      </c>
      <c r="F8846" s="19" t="s">
        <v>18792</v>
      </c>
      <c r="G8846" s="5" t="s">
        <v>18793</v>
      </c>
      <c r="H8846" s="26" t="s">
        <v>6648</v>
      </c>
      <c r="I8846" s="6" t="s">
        <v>251</v>
      </c>
    </row>
    <row r="8847" ht="15.0" customHeight="1">
      <c r="A8847" s="2" t="s">
        <v>9</v>
      </c>
      <c r="B8847" s="5">
        <v>18480.0</v>
      </c>
      <c r="C8847" s="25">
        <v>42676.0</v>
      </c>
      <c r="D8847" s="4">
        <v>36.0</v>
      </c>
      <c r="E8847" s="2" t="s">
        <v>10</v>
      </c>
      <c r="F8847" s="19" t="s">
        <v>18794</v>
      </c>
      <c r="G8847" s="5" t="s">
        <v>18795</v>
      </c>
      <c r="H8847" s="26" t="s">
        <v>6768</v>
      </c>
      <c r="I8847" s="6" t="s">
        <v>251</v>
      </c>
    </row>
    <row r="8848" ht="15.0" customHeight="1">
      <c r="A8848" s="2" t="s">
        <v>9</v>
      </c>
      <c r="B8848" s="5">
        <v>18479.0</v>
      </c>
      <c r="C8848" s="25">
        <v>42676.0</v>
      </c>
      <c r="D8848" s="4">
        <v>36.0</v>
      </c>
      <c r="E8848" s="2" t="s">
        <v>10</v>
      </c>
      <c r="F8848" s="19" t="s">
        <v>18796</v>
      </c>
      <c r="G8848" s="5" t="s">
        <v>18797</v>
      </c>
      <c r="H8848" s="26" t="s">
        <v>6768</v>
      </c>
      <c r="I8848" s="6" t="s">
        <v>251</v>
      </c>
    </row>
    <row r="8849" ht="15.0" customHeight="1">
      <c r="A8849" s="2" t="s">
        <v>9</v>
      </c>
      <c r="B8849" s="5">
        <v>18478.0</v>
      </c>
      <c r="C8849" s="25">
        <v>42676.0</v>
      </c>
      <c r="D8849" s="4">
        <v>36.0</v>
      </c>
      <c r="E8849" s="2" t="s">
        <v>10</v>
      </c>
      <c r="F8849" s="19" t="s">
        <v>18798</v>
      </c>
      <c r="G8849" s="5" t="s">
        <v>18799</v>
      </c>
      <c r="H8849" s="26" t="s">
        <v>18800</v>
      </c>
      <c r="I8849" s="6" t="s">
        <v>251</v>
      </c>
    </row>
    <row r="8850" ht="15.0" customHeight="1">
      <c r="A8850" s="2" t="s">
        <v>9</v>
      </c>
      <c r="B8850" s="5">
        <v>18477.0</v>
      </c>
      <c r="C8850" s="25">
        <v>42676.0</v>
      </c>
      <c r="D8850" s="4">
        <v>36.0</v>
      </c>
      <c r="E8850" s="2" t="s">
        <v>10</v>
      </c>
      <c r="F8850" s="19" t="s">
        <v>18801</v>
      </c>
      <c r="G8850" s="5" t="s">
        <v>18802</v>
      </c>
      <c r="H8850" s="26" t="s">
        <v>8048</v>
      </c>
      <c r="I8850" s="6" t="s">
        <v>251</v>
      </c>
    </row>
    <row r="8851" ht="15.0" customHeight="1">
      <c r="A8851" s="2" t="s">
        <v>9</v>
      </c>
      <c r="B8851" s="5">
        <v>18476.0</v>
      </c>
      <c r="C8851" s="25">
        <v>42676.0</v>
      </c>
      <c r="D8851" s="4">
        <v>36.0</v>
      </c>
      <c r="E8851" s="2" t="s">
        <v>10</v>
      </c>
      <c r="F8851" s="19" t="s">
        <v>18803</v>
      </c>
      <c r="G8851" s="5" t="s">
        <v>18804</v>
      </c>
      <c r="H8851" s="26" t="s">
        <v>6745</v>
      </c>
      <c r="I8851" s="6" t="s">
        <v>251</v>
      </c>
    </row>
    <row r="8852" ht="15.0" customHeight="1">
      <c r="A8852" s="2" t="s">
        <v>9</v>
      </c>
      <c r="B8852" s="5">
        <v>18475.0</v>
      </c>
      <c r="C8852" s="25">
        <v>42676.0</v>
      </c>
      <c r="D8852" s="4">
        <v>36.0</v>
      </c>
      <c r="E8852" s="2" t="s">
        <v>10</v>
      </c>
      <c r="F8852" s="19" t="s">
        <v>18805</v>
      </c>
      <c r="G8852" s="5" t="s">
        <v>18806</v>
      </c>
      <c r="H8852" s="26" t="s">
        <v>8048</v>
      </c>
      <c r="I8852" s="6" t="s">
        <v>251</v>
      </c>
    </row>
    <row r="8853" ht="15.0" customHeight="1">
      <c r="A8853" s="2" t="s">
        <v>9</v>
      </c>
      <c r="B8853" s="5">
        <v>18474.0</v>
      </c>
      <c r="C8853" s="25">
        <v>42676.0</v>
      </c>
      <c r="D8853" s="4">
        <v>36.0</v>
      </c>
      <c r="E8853" s="2" t="s">
        <v>10</v>
      </c>
      <c r="F8853" s="19" t="s">
        <v>18807</v>
      </c>
      <c r="G8853" s="5" t="s">
        <v>18808</v>
      </c>
      <c r="H8853" s="26" t="s">
        <v>6745</v>
      </c>
      <c r="I8853" s="6" t="s">
        <v>251</v>
      </c>
    </row>
    <row r="8854" ht="15.0" customHeight="1">
      <c r="A8854" s="2" t="s">
        <v>9</v>
      </c>
      <c r="B8854" s="5">
        <v>18473.0</v>
      </c>
      <c r="C8854" s="25">
        <v>42676.0</v>
      </c>
      <c r="D8854" s="4">
        <v>36.0</v>
      </c>
      <c r="E8854" s="2" t="s">
        <v>10</v>
      </c>
      <c r="F8854" s="19" t="s">
        <v>18809</v>
      </c>
      <c r="G8854" s="5" t="s">
        <v>18810</v>
      </c>
      <c r="H8854" s="26" t="s">
        <v>6693</v>
      </c>
      <c r="I8854" s="6" t="s">
        <v>251</v>
      </c>
    </row>
    <row r="8855" ht="15.0" customHeight="1">
      <c r="A8855" s="2" t="s">
        <v>9</v>
      </c>
      <c r="B8855" s="5">
        <v>18472.0</v>
      </c>
      <c r="C8855" s="25">
        <v>42676.0</v>
      </c>
      <c r="D8855" s="4">
        <v>36.0</v>
      </c>
      <c r="E8855" s="2" t="s">
        <v>10</v>
      </c>
      <c r="F8855" s="19" t="s">
        <v>18811</v>
      </c>
      <c r="G8855" s="5" t="s">
        <v>18812</v>
      </c>
      <c r="H8855" s="26" t="s">
        <v>6693</v>
      </c>
      <c r="I8855" s="6" t="s">
        <v>251</v>
      </c>
    </row>
    <row r="8856" ht="15.0" customHeight="1">
      <c r="A8856" s="2" t="s">
        <v>9</v>
      </c>
      <c r="B8856" s="5">
        <v>18471.0</v>
      </c>
      <c r="C8856" s="25">
        <v>42676.0</v>
      </c>
      <c r="D8856" s="4">
        <v>36.0</v>
      </c>
      <c r="E8856" s="2" t="s">
        <v>10</v>
      </c>
      <c r="F8856" s="19" t="s">
        <v>18813</v>
      </c>
      <c r="G8856" s="5" t="s">
        <v>18814</v>
      </c>
      <c r="H8856" s="26" t="s">
        <v>6709</v>
      </c>
      <c r="I8856" s="6" t="s">
        <v>251</v>
      </c>
    </row>
    <row r="8857" ht="15.0" customHeight="1">
      <c r="A8857" s="2" t="s">
        <v>9</v>
      </c>
      <c r="B8857" s="5">
        <v>18470.0</v>
      </c>
      <c r="C8857" s="25">
        <v>42676.0</v>
      </c>
      <c r="D8857" s="4">
        <v>36.0</v>
      </c>
      <c r="E8857" s="2" t="s">
        <v>10</v>
      </c>
      <c r="F8857" s="19" t="s">
        <v>18815</v>
      </c>
      <c r="G8857" s="5" t="s">
        <v>18816</v>
      </c>
      <c r="H8857" s="26" t="s">
        <v>6604</v>
      </c>
      <c r="I8857" s="6" t="s">
        <v>251</v>
      </c>
    </row>
    <row r="8858" ht="15.0" customHeight="1">
      <c r="A8858" s="2" t="s">
        <v>9</v>
      </c>
      <c r="B8858" s="5">
        <v>18469.0</v>
      </c>
      <c r="C8858" s="25">
        <v>42676.0</v>
      </c>
      <c r="D8858" s="4">
        <v>36.0</v>
      </c>
      <c r="E8858" s="2" t="s">
        <v>10</v>
      </c>
      <c r="F8858" s="19" t="s">
        <v>18817</v>
      </c>
      <c r="G8858" s="5" t="s">
        <v>18818</v>
      </c>
      <c r="H8858" s="26" t="s">
        <v>6676</v>
      </c>
      <c r="I8858" s="6" t="s">
        <v>251</v>
      </c>
    </row>
    <row r="8859" ht="15.0" customHeight="1">
      <c r="A8859" s="2" t="s">
        <v>9</v>
      </c>
      <c r="B8859" s="5">
        <v>18468.0</v>
      </c>
      <c r="C8859" s="25">
        <v>42676.0</v>
      </c>
      <c r="D8859" s="4">
        <v>36.0</v>
      </c>
      <c r="E8859" s="2" t="s">
        <v>10</v>
      </c>
      <c r="F8859" s="19" t="s">
        <v>18819</v>
      </c>
      <c r="G8859" s="5" t="s">
        <v>18820</v>
      </c>
      <c r="H8859" s="26" t="s">
        <v>6636</v>
      </c>
      <c r="I8859" s="6" t="s">
        <v>251</v>
      </c>
    </row>
    <row r="8860" ht="15.0" customHeight="1">
      <c r="A8860" s="2" t="s">
        <v>9</v>
      </c>
      <c r="B8860" s="5">
        <v>18467.0</v>
      </c>
      <c r="C8860" s="25">
        <v>42676.0</v>
      </c>
      <c r="D8860" s="4">
        <v>36.0</v>
      </c>
      <c r="E8860" s="2" t="s">
        <v>10</v>
      </c>
      <c r="F8860" s="19" t="s">
        <v>18821</v>
      </c>
      <c r="G8860" s="5" t="s">
        <v>18822</v>
      </c>
      <c r="H8860" s="26" t="s">
        <v>6636</v>
      </c>
      <c r="I8860" s="6" t="s">
        <v>251</v>
      </c>
    </row>
    <row r="8861" ht="15.0" customHeight="1">
      <c r="A8861" s="2" t="s">
        <v>9</v>
      </c>
      <c r="B8861" s="5">
        <v>18466.0</v>
      </c>
      <c r="C8861" s="25">
        <v>42676.0</v>
      </c>
      <c r="D8861" s="4">
        <v>36.0</v>
      </c>
      <c r="E8861" s="2" t="s">
        <v>10</v>
      </c>
      <c r="F8861" s="19" t="s">
        <v>18823</v>
      </c>
      <c r="G8861" s="5" t="s">
        <v>18824</v>
      </c>
      <c r="H8861" s="26" t="s">
        <v>7128</v>
      </c>
      <c r="I8861" s="6" t="s">
        <v>251</v>
      </c>
    </row>
    <row r="8862" ht="15.0" customHeight="1">
      <c r="A8862" s="2" t="s">
        <v>9</v>
      </c>
      <c r="B8862" s="5">
        <v>18465.0</v>
      </c>
      <c r="C8862" s="25">
        <v>42676.0</v>
      </c>
      <c r="D8862" s="4">
        <v>36.0</v>
      </c>
      <c r="E8862" s="2" t="s">
        <v>10</v>
      </c>
      <c r="F8862" s="19" t="s">
        <v>18825</v>
      </c>
      <c r="G8862" s="5" t="s">
        <v>18826</v>
      </c>
      <c r="H8862" s="26" t="s">
        <v>6698</v>
      </c>
      <c r="I8862" s="6" t="s">
        <v>251</v>
      </c>
    </row>
    <row r="8863" ht="15.0" customHeight="1">
      <c r="A8863" s="2" t="s">
        <v>9</v>
      </c>
      <c r="B8863" s="5">
        <v>18464.0</v>
      </c>
      <c r="C8863" s="25">
        <v>42676.0</v>
      </c>
      <c r="D8863" s="4">
        <v>36.0</v>
      </c>
      <c r="E8863" s="2" t="s">
        <v>10</v>
      </c>
      <c r="F8863" s="19" t="s">
        <v>18827</v>
      </c>
      <c r="G8863" s="5" t="s">
        <v>18828</v>
      </c>
      <c r="H8863" s="26" t="s">
        <v>6698</v>
      </c>
      <c r="I8863" s="6" t="s">
        <v>251</v>
      </c>
    </row>
    <row r="8864" ht="15.0" customHeight="1">
      <c r="A8864" s="2" t="s">
        <v>9</v>
      </c>
      <c r="B8864" s="5">
        <v>18463.0</v>
      </c>
      <c r="C8864" s="25">
        <v>42676.0</v>
      </c>
      <c r="D8864" s="4">
        <v>36.0</v>
      </c>
      <c r="E8864" s="2" t="s">
        <v>10</v>
      </c>
      <c r="F8864" s="19" t="s">
        <v>18829</v>
      </c>
      <c r="G8864" s="5" t="s">
        <v>18830</v>
      </c>
      <c r="H8864" s="26" t="s">
        <v>6601</v>
      </c>
      <c r="I8864" s="6" t="s">
        <v>251</v>
      </c>
    </row>
    <row r="8865" ht="15.0" customHeight="1">
      <c r="A8865" s="2" t="s">
        <v>9</v>
      </c>
      <c r="B8865" s="5">
        <v>18462.0</v>
      </c>
      <c r="C8865" s="25">
        <v>42676.0</v>
      </c>
      <c r="D8865" s="4">
        <v>36.0</v>
      </c>
      <c r="E8865" s="2" t="s">
        <v>10</v>
      </c>
      <c r="F8865" s="19" t="s">
        <v>18831</v>
      </c>
      <c r="G8865" s="5" t="s">
        <v>18832</v>
      </c>
      <c r="H8865" s="26" t="s">
        <v>6862</v>
      </c>
      <c r="I8865" s="6" t="s">
        <v>251</v>
      </c>
    </row>
    <row r="8866" ht="15.0" customHeight="1">
      <c r="A8866" s="2" t="s">
        <v>9</v>
      </c>
      <c r="B8866" s="5">
        <v>18461.0</v>
      </c>
      <c r="C8866" s="25">
        <v>42676.0</v>
      </c>
      <c r="D8866" s="4">
        <v>36.0</v>
      </c>
      <c r="E8866" s="2" t="s">
        <v>10</v>
      </c>
      <c r="F8866" s="19" t="s">
        <v>18833</v>
      </c>
      <c r="G8866" s="5" t="s">
        <v>18834</v>
      </c>
      <c r="H8866" s="26" t="s">
        <v>6601</v>
      </c>
      <c r="I8866" s="6" t="s">
        <v>251</v>
      </c>
    </row>
    <row r="8867" ht="15.0" customHeight="1">
      <c r="A8867" s="2" t="s">
        <v>9</v>
      </c>
      <c r="B8867" s="5">
        <v>18460.0</v>
      </c>
      <c r="C8867" s="25">
        <v>42676.0</v>
      </c>
      <c r="D8867" s="4">
        <v>36.0</v>
      </c>
      <c r="E8867" s="2" t="s">
        <v>10</v>
      </c>
      <c r="F8867" s="19" t="s">
        <v>18835</v>
      </c>
      <c r="G8867" s="5" t="s">
        <v>18836</v>
      </c>
      <c r="H8867" s="26" t="s">
        <v>6582</v>
      </c>
      <c r="I8867" s="6" t="s">
        <v>251</v>
      </c>
    </row>
    <row r="8868" ht="15.0" customHeight="1">
      <c r="A8868" s="2" t="s">
        <v>9</v>
      </c>
      <c r="B8868" s="5">
        <v>18459.0</v>
      </c>
      <c r="C8868" s="25">
        <v>42676.0</v>
      </c>
      <c r="D8868" s="4">
        <v>36.0</v>
      </c>
      <c r="E8868" s="2" t="s">
        <v>10</v>
      </c>
      <c r="F8868" s="19" t="s">
        <v>18837</v>
      </c>
      <c r="G8868" s="5" t="s">
        <v>18838</v>
      </c>
      <c r="H8868" s="26" t="s">
        <v>6648</v>
      </c>
      <c r="I8868" s="6" t="s">
        <v>251</v>
      </c>
    </row>
    <row r="8869" ht="15.0" customHeight="1">
      <c r="A8869" s="2" t="s">
        <v>9</v>
      </c>
      <c r="B8869" s="5">
        <v>18458.0</v>
      </c>
      <c r="C8869" s="25">
        <v>42676.0</v>
      </c>
      <c r="D8869" s="4">
        <v>36.0</v>
      </c>
      <c r="E8869" s="2" t="s">
        <v>10</v>
      </c>
      <c r="F8869" s="19" t="s">
        <v>18839</v>
      </c>
      <c r="G8869" s="5" t="s">
        <v>18840</v>
      </c>
      <c r="H8869" s="26" t="s">
        <v>18841</v>
      </c>
      <c r="I8869" s="6" t="s">
        <v>251</v>
      </c>
    </row>
    <row r="8870" ht="15.0" customHeight="1">
      <c r="A8870" s="2" t="s">
        <v>9</v>
      </c>
      <c r="B8870" s="5">
        <v>18457.0</v>
      </c>
      <c r="C8870" s="25">
        <v>42676.0</v>
      </c>
      <c r="D8870" s="4">
        <v>36.0</v>
      </c>
      <c r="E8870" s="2" t="s">
        <v>10</v>
      </c>
      <c r="F8870" s="19" t="s">
        <v>18842</v>
      </c>
      <c r="G8870" s="5" t="s">
        <v>18843</v>
      </c>
      <c r="H8870" s="26" t="s">
        <v>7938</v>
      </c>
      <c r="I8870" s="6" t="s">
        <v>251</v>
      </c>
    </row>
    <row r="8871" ht="15.0" customHeight="1">
      <c r="A8871" s="2" t="s">
        <v>9</v>
      </c>
      <c r="B8871" s="5">
        <v>18456.0</v>
      </c>
      <c r="C8871" s="25">
        <v>42676.0</v>
      </c>
      <c r="D8871" s="4">
        <v>36.0</v>
      </c>
      <c r="E8871" s="2" t="s">
        <v>10</v>
      </c>
      <c r="F8871" s="19" t="s">
        <v>18844</v>
      </c>
      <c r="G8871" s="5" t="s">
        <v>18845</v>
      </c>
      <c r="H8871" s="26" t="s">
        <v>6793</v>
      </c>
      <c r="I8871" s="6" t="s">
        <v>251</v>
      </c>
    </row>
    <row r="8872" ht="15.0" customHeight="1">
      <c r="A8872" s="2" t="s">
        <v>9</v>
      </c>
      <c r="B8872" s="5">
        <v>18455.0</v>
      </c>
      <c r="C8872" s="25">
        <v>42676.0</v>
      </c>
      <c r="D8872" s="4">
        <v>36.0</v>
      </c>
      <c r="E8872" s="2" t="s">
        <v>10</v>
      </c>
      <c r="F8872" s="19" t="s">
        <v>18846</v>
      </c>
      <c r="G8872" s="5" t="s">
        <v>18847</v>
      </c>
      <c r="H8872" s="26" t="s">
        <v>10751</v>
      </c>
      <c r="I8872" s="6" t="s">
        <v>251</v>
      </c>
    </row>
    <row r="8873" ht="15.0" customHeight="1">
      <c r="A8873" s="2" t="s">
        <v>76</v>
      </c>
      <c r="B8873" s="5">
        <v>10395.0</v>
      </c>
      <c r="C8873" s="25">
        <v>42676.0</v>
      </c>
      <c r="D8873" s="4">
        <v>36.0</v>
      </c>
      <c r="E8873" s="2" t="s">
        <v>10</v>
      </c>
      <c r="F8873" s="19" t="s">
        <v>18848</v>
      </c>
      <c r="G8873" s="5" t="s">
        <v>18849</v>
      </c>
      <c r="H8873" s="26" t="s">
        <v>6511</v>
      </c>
      <c r="I8873" s="6" t="s">
        <v>251</v>
      </c>
    </row>
    <row r="8874" ht="15.0" customHeight="1">
      <c r="A8874" s="2" t="s">
        <v>76</v>
      </c>
      <c r="B8874" s="5">
        <v>10394.0</v>
      </c>
      <c r="C8874" s="25">
        <v>42676.0</v>
      </c>
      <c r="D8874" s="4">
        <v>36.0</v>
      </c>
      <c r="E8874" s="2" t="s">
        <v>10</v>
      </c>
      <c r="F8874" s="19" t="s">
        <v>18850</v>
      </c>
      <c r="G8874" s="5" t="s">
        <v>18851</v>
      </c>
      <c r="H8874" s="26" t="s">
        <v>6511</v>
      </c>
      <c r="I8874" s="6" t="s">
        <v>251</v>
      </c>
    </row>
    <row r="8875" ht="15.0" customHeight="1">
      <c r="A8875" s="2" t="s">
        <v>76</v>
      </c>
      <c r="B8875" s="5">
        <v>10393.0</v>
      </c>
      <c r="C8875" s="25">
        <v>42676.0</v>
      </c>
      <c r="D8875" s="4">
        <v>36.0</v>
      </c>
      <c r="E8875" s="2" t="s">
        <v>10</v>
      </c>
      <c r="F8875" s="19" t="s">
        <v>18852</v>
      </c>
      <c r="G8875" s="5" t="s">
        <v>18853</v>
      </c>
      <c r="H8875" s="26" t="s">
        <v>6656</v>
      </c>
      <c r="I8875" s="6" t="s">
        <v>251</v>
      </c>
    </row>
    <row r="8876" ht="15.0" customHeight="1">
      <c r="A8876" s="2" t="s">
        <v>9</v>
      </c>
      <c r="B8876" s="5">
        <v>18454.0</v>
      </c>
      <c r="C8876" s="25">
        <v>42669.0</v>
      </c>
      <c r="D8876" s="4">
        <v>35.0</v>
      </c>
      <c r="E8876" s="2" t="s">
        <v>10</v>
      </c>
      <c r="F8876" s="19" t="s">
        <v>18854</v>
      </c>
      <c r="G8876" s="5" t="s">
        <v>18855</v>
      </c>
      <c r="H8876" s="26" t="s">
        <v>6704</v>
      </c>
      <c r="I8876" s="6" t="s">
        <v>251</v>
      </c>
    </row>
    <row r="8877" ht="15.0" customHeight="1">
      <c r="A8877" s="2" t="s">
        <v>9</v>
      </c>
      <c r="B8877" s="5">
        <v>18453.0</v>
      </c>
      <c r="C8877" s="25">
        <v>42669.0</v>
      </c>
      <c r="D8877" s="4">
        <v>35.0</v>
      </c>
      <c r="E8877" s="2" t="s">
        <v>10</v>
      </c>
      <c r="F8877" s="19" t="s">
        <v>18856</v>
      </c>
      <c r="G8877" s="5" t="s">
        <v>18857</v>
      </c>
      <c r="H8877" s="26" t="s">
        <v>6617</v>
      </c>
      <c r="I8877" s="6" t="s">
        <v>251</v>
      </c>
    </row>
    <row r="8878" ht="15.0" customHeight="1">
      <c r="A8878" s="2" t="s">
        <v>9</v>
      </c>
      <c r="B8878" s="5">
        <v>18452.0</v>
      </c>
      <c r="C8878" s="25">
        <v>42669.0</v>
      </c>
      <c r="D8878" s="4">
        <v>35.0</v>
      </c>
      <c r="E8878" s="2" t="s">
        <v>10</v>
      </c>
      <c r="F8878" s="19" t="s">
        <v>18858</v>
      </c>
      <c r="G8878" s="5" t="s">
        <v>18859</v>
      </c>
      <c r="H8878" s="26" t="s">
        <v>6582</v>
      </c>
      <c r="I8878" s="6" t="s">
        <v>251</v>
      </c>
    </row>
    <row r="8879" ht="15.0" customHeight="1">
      <c r="A8879" s="2" t="s">
        <v>9</v>
      </c>
      <c r="B8879" s="5">
        <v>18451.0</v>
      </c>
      <c r="C8879" s="25">
        <v>42669.0</v>
      </c>
      <c r="D8879" s="4">
        <v>35.0</v>
      </c>
      <c r="E8879" s="2" t="s">
        <v>10</v>
      </c>
      <c r="F8879" s="19" t="s">
        <v>18860</v>
      </c>
      <c r="G8879" s="5" t="s">
        <v>18861</v>
      </c>
      <c r="H8879" s="26" t="s">
        <v>6582</v>
      </c>
      <c r="I8879" s="6" t="s">
        <v>251</v>
      </c>
    </row>
    <row r="8880" ht="15.0" customHeight="1">
      <c r="A8880" s="2" t="s">
        <v>9</v>
      </c>
      <c r="B8880" s="5">
        <v>18450.0</v>
      </c>
      <c r="C8880" s="25">
        <v>42669.0</v>
      </c>
      <c r="D8880" s="4">
        <v>35.0</v>
      </c>
      <c r="E8880" s="2" t="s">
        <v>10</v>
      </c>
      <c r="F8880" s="19" t="s">
        <v>18862</v>
      </c>
      <c r="G8880" s="5" t="s">
        <v>18863</v>
      </c>
      <c r="H8880" s="26" t="s">
        <v>6582</v>
      </c>
      <c r="I8880" s="6" t="s">
        <v>251</v>
      </c>
    </row>
    <row r="8881" ht="15.0" customHeight="1">
      <c r="A8881" s="2" t="s">
        <v>9</v>
      </c>
      <c r="B8881" s="5">
        <v>18449.0</v>
      </c>
      <c r="C8881" s="25">
        <v>42669.0</v>
      </c>
      <c r="D8881" s="4">
        <v>35.0</v>
      </c>
      <c r="E8881" s="2" t="s">
        <v>10</v>
      </c>
      <c r="F8881" s="19" t="s">
        <v>18864</v>
      </c>
      <c r="G8881" s="5" t="s">
        <v>18865</v>
      </c>
      <c r="H8881" s="26" t="s">
        <v>6582</v>
      </c>
      <c r="I8881" s="6" t="s">
        <v>251</v>
      </c>
    </row>
    <row r="8882" ht="15.0" customHeight="1">
      <c r="A8882" s="2" t="s">
        <v>9</v>
      </c>
      <c r="B8882" s="5">
        <v>18448.0</v>
      </c>
      <c r="C8882" s="25">
        <v>42669.0</v>
      </c>
      <c r="D8882" s="4">
        <v>35.0</v>
      </c>
      <c r="E8882" s="2" t="s">
        <v>10</v>
      </c>
      <c r="F8882" s="19" t="s">
        <v>18866</v>
      </c>
      <c r="G8882" s="5" t="s">
        <v>18867</v>
      </c>
      <c r="H8882" s="26" t="s">
        <v>6617</v>
      </c>
      <c r="I8882" s="6" t="s">
        <v>251</v>
      </c>
    </row>
    <row r="8883" ht="15.0" customHeight="1">
      <c r="A8883" s="2" t="s">
        <v>9</v>
      </c>
      <c r="B8883" s="5">
        <v>18447.0</v>
      </c>
      <c r="C8883" s="25">
        <v>42669.0</v>
      </c>
      <c r="D8883" s="4">
        <v>35.0</v>
      </c>
      <c r="E8883" s="2" t="s">
        <v>10</v>
      </c>
      <c r="F8883" s="19" t="s">
        <v>18868</v>
      </c>
      <c r="G8883" s="5" t="s">
        <v>18869</v>
      </c>
      <c r="H8883" s="26" t="s">
        <v>10109</v>
      </c>
      <c r="I8883" s="6" t="s">
        <v>251</v>
      </c>
    </row>
    <row r="8884" ht="15.0" customHeight="1">
      <c r="A8884" s="2" t="s">
        <v>9</v>
      </c>
      <c r="B8884" s="5">
        <v>18446.0</v>
      </c>
      <c r="C8884" s="25">
        <v>42669.0</v>
      </c>
      <c r="D8884" s="4">
        <v>35.0</v>
      </c>
      <c r="E8884" s="2" t="s">
        <v>10</v>
      </c>
      <c r="F8884" s="19" t="s">
        <v>18870</v>
      </c>
      <c r="G8884" s="5" t="s">
        <v>18871</v>
      </c>
      <c r="H8884" s="26" t="s">
        <v>6793</v>
      </c>
      <c r="I8884" s="6" t="s">
        <v>251</v>
      </c>
    </row>
    <row r="8885" ht="15.0" customHeight="1">
      <c r="A8885" s="2" t="s">
        <v>9</v>
      </c>
      <c r="B8885" s="5">
        <v>18445.0</v>
      </c>
      <c r="C8885" s="25">
        <v>42669.0</v>
      </c>
      <c r="D8885" s="4">
        <v>35.0</v>
      </c>
      <c r="E8885" s="2" t="s">
        <v>10</v>
      </c>
      <c r="F8885" s="19" t="s">
        <v>18872</v>
      </c>
      <c r="G8885" s="5" t="s">
        <v>18873</v>
      </c>
      <c r="H8885" s="26" t="s">
        <v>6793</v>
      </c>
      <c r="I8885" s="6" t="s">
        <v>251</v>
      </c>
    </row>
    <row r="8886" ht="15.0" customHeight="1">
      <c r="A8886" s="2" t="s">
        <v>9</v>
      </c>
      <c r="B8886" s="5">
        <v>18444.0</v>
      </c>
      <c r="C8886" s="25">
        <v>42669.0</v>
      </c>
      <c r="D8886" s="4">
        <v>35.0</v>
      </c>
      <c r="E8886" s="2" t="s">
        <v>10</v>
      </c>
      <c r="F8886" s="19" t="s">
        <v>18874</v>
      </c>
      <c r="G8886" s="5" t="s">
        <v>18875</v>
      </c>
      <c r="H8886" s="26" t="s">
        <v>7604</v>
      </c>
      <c r="I8886" s="6" t="s">
        <v>251</v>
      </c>
    </row>
    <row r="8887" ht="15.0" customHeight="1">
      <c r="A8887" s="2" t="s">
        <v>9</v>
      </c>
      <c r="B8887" s="5">
        <v>18443.0</v>
      </c>
      <c r="C8887" s="25">
        <v>42669.0</v>
      </c>
      <c r="D8887" s="4">
        <v>35.0</v>
      </c>
      <c r="E8887" s="2" t="s">
        <v>10</v>
      </c>
      <c r="F8887" s="19" t="s">
        <v>18876</v>
      </c>
      <c r="G8887" s="5" t="s">
        <v>18877</v>
      </c>
      <c r="H8887" s="26" t="s">
        <v>6582</v>
      </c>
      <c r="I8887" s="6" t="s">
        <v>251</v>
      </c>
    </row>
    <row r="8888" ht="15.0" customHeight="1">
      <c r="A8888" s="2" t="s">
        <v>9</v>
      </c>
      <c r="B8888" s="5">
        <v>18442.0</v>
      </c>
      <c r="C8888" s="25">
        <v>42669.0</v>
      </c>
      <c r="D8888" s="4">
        <v>35.0</v>
      </c>
      <c r="E8888" s="2" t="s">
        <v>10</v>
      </c>
      <c r="F8888" s="19" t="s">
        <v>18878</v>
      </c>
      <c r="G8888" s="5" t="s">
        <v>18879</v>
      </c>
      <c r="H8888" s="26" t="s">
        <v>6587</v>
      </c>
      <c r="I8888" s="6" t="s">
        <v>251</v>
      </c>
    </row>
    <row r="8889" ht="15.0" customHeight="1">
      <c r="A8889" s="2" t="s">
        <v>9</v>
      </c>
      <c r="B8889" s="5">
        <v>18441.0</v>
      </c>
      <c r="C8889" s="25">
        <v>42669.0</v>
      </c>
      <c r="D8889" s="4">
        <v>35.0</v>
      </c>
      <c r="E8889" s="2" t="s">
        <v>10</v>
      </c>
      <c r="F8889" s="19" t="s">
        <v>18880</v>
      </c>
      <c r="G8889" s="5" t="s">
        <v>18881</v>
      </c>
      <c r="H8889" s="26" t="s">
        <v>6768</v>
      </c>
      <c r="I8889" s="6" t="s">
        <v>251</v>
      </c>
    </row>
    <row r="8890" ht="15.0" customHeight="1">
      <c r="A8890" s="2" t="s">
        <v>9</v>
      </c>
      <c r="B8890" s="5">
        <v>18440.0</v>
      </c>
      <c r="C8890" s="25">
        <v>42669.0</v>
      </c>
      <c r="D8890" s="4">
        <v>35.0</v>
      </c>
      <c r="E8890" s="2" t="s">
        <v>10</v>
      </c>
      <c r="F8890" s="19" t="s">
        <v>18882</v>
      </c>
      <c r="G8890" s="5" t="s">
        <v>18883</v>
      </c>
      <c r="H8890" s="26" t="s">
        <v>6851</v>
      </c>
      <c r="I8890" s="6" t="s">
        <v>251</v>
      </c>
    </row>
    <row r="8891" ht="15.0" customHeight="1">
      <c r="A8891" s="2" t="s">
        <v>9</v>
      </c>
      <c r="B8891" s="5">
        <v>18439.0</v>
      </c>
      <c r="C8891" s="25">
        <v>42669.0</v>
      </c>
      <c r="D8891" s="4">
        <v>35.0</v>
      </c>
      <c r="E8891" s="2" t="s">
        <v>10</v>
      </c>
      <c r="F8891" s="19" t="s">
        <v>18884</v>
      </c>
      <c r="G8891" s="5" t="s">
        <v>18885</v>
      </c>
      <c r="H8891" s="26" t="s">
        <v>8392</v>
      </c>
      <c r="I8891" s="6" t="s">
        <v>251</v>
      </c>
    </row>
    <row r="8892" ht="15.0" customHeight="1">
      <c r="A8892" s="2" t="s">
        <v>9</v>
      </c>
      <c r="B8892" s="5">
        <v>18438.0</v>
      </c>
      <c r="C8892" s="25">
        <v>42669.0</v>
      </c>
      <c r="D8892" s="4">
        <v>35.0</v>
      </c>
      <c r="E8892" s="2" t="s">
        <v>10</v>
      </c>
      <c r="F8892" s="19" t="s">
        <v>18886</v>
      </c>
      <c r="G8892" s="5" t="s">
        <v>18887</v>
      </c>
      <c r="H8892" s="26" t="s">
        <v>6587</v>
      </c>
      <c r="I8892" s="6" t="s">
        <v>251</v>
      </c>
    </row>
    <row r="8893" ht="15.0" customHeight="1">
      <c r="A8893" s="2" t="s">
        <v>9</v>
      </c>
      <c r="B8893" s="5">
        <v>18437.0</v>
      </c>
      <c r="C8893" s="25">
        <v>42669.0</v>
      </c>
      <c r="D8893" s="4">
        <v>35.0</v>
      </c>
      <c r="E8893" s="2" t="s">
        <v>10</v>
      </c>
      <c r="F8893" s="19" t="s">
        <v>18888</v>
      </c>
      <c r="G8893" s="5" t="s">
        <v>18889</v>
      </c>
      <c r="H8893" s="26" t="s">
        <v>15739</v>
      </c>
      <c r="I8893" s="6" t="s">
        <v>251</v>
      </c>
    </row>
    <row r="8894" ht="15.0" customHeight="1">
      <c r="A8894" s="2" t="s">
        <v>9</v>
      </c>
      <c r="B8894" s="5">
        <v>18436.0</v>
      </c>
      <c r="C8894" s="25">
        <v>42669.0</v>
      </c>
      <c r="D8894" s="4">
        <v>35.0</v>
      </c>
      <c r="E8894" s="2" t="s">
        <v>10</v>
      </c>
      <c r="F8894" s="19" t="s">
        <v>18890</v>
      </c>
      <c r="G8894" s="5" t="s">
        <v>18891</v>
      </c>
      <c r="H8894" s="26" t="s">
        <v>6709</v>
      </c>
      <c r="I8894" s="6" t="s">
        <v>251</v>
      </c>
    </row>
    <row r="8895" ht="15.0" customHeight="1">
      <c r="A8895" s="2" t="s">
        <v>9</v>
      </c>
      <c r="B8895" s="5">
        <v>18435.0</v>
      </c>
      <c r="C8895" s="25">
        <v>42669.0</v>
      </c>
      <c r="D8895" s="4">
        <v>35.0</v>
      </c>
      <c r="E8895" s="2" t="s">
        <v>10</v>
      </c>
      <c r="F8895" s="19" t="s">
        <v>18892</v>
      </c>
      <c r="G8895" s="5" t="s">
        <v>18893</v>
      </c>
      <c r="H8895" s="26" t="s">
        <v>9861</v>
      </c>
      <c r="I8895" s="6" t="s">
        <v>251</v>
      </c>
    </row>
    <row r="8896" ht="15.0" customHeight="1">
      <c r="A8896" s="2" t="s">
        <v>9</v>
      </c>
      <c r="B8896" s="5">
        <v>18434.0</v>
      </c>
      <c r="C8896" s="25">
        <v>42669.0</v>
      </c>
      <c r="D8896" s="4">
        <v>35.0</v>
      </c>
      <c r="E8896" s="2" t="s">
        <v>10</v>
      </c>
      <c r="F8896" s="19" t="s">
        <v>18894</v>
      </c>
      <c r="G8896" s="5" t="s">
        <v>18895</v>
      </c>
      <c r="H8896" s="26" t="s">
        <v>6601</v>
      </c>
      <c r="I8896" s="6" t="s">
        <v>251</v>
      </c>
    </row>
    <row r="8897" ht="15.0" customHeight="1">
      <c r="A8897" s="2" t="s">
        <v>9</v>
      </c>
      <c r="B8897" s="5">
        <v>18433.0</v>
      </c>
      <c r="C8897" s="25">
        <v>42669.0</v>
      </c>
      <c r="D8897" s="4">
        <v>35.0</v>
      </c>
      <c r="E8897" s="2" t="s">
        <v>10</v>
      </c>
      <c r="F8897" s="19" t="s">
        <v>18896</v>
      </c>
      <c r="G8897" s="5" t="s">
        <v>18897</v>
      </c>
      <c r="H8897" s="26" t="s">
        <v>6643</v>
      </c>
      <c r="I8897" s="6" t="s">
        <v>251</v>
      </c>
    </row>
    <row r="8898" ht="15.0" customHeight="1">
      <c r="A8898" s="2" t="s">
        <v>9</v>
      </c>
      <c r="B8898" s="5">
        <v>18432.0</v>
      </c>
      <c r="C8898" s="25">
        <v>42669.0</v>
      </c>
      <c r="D8898" s="4">
        <v>35.0</v>
      </c>
      <c r="E8898" s="2" t="s">
        <v>10</v>
      </c>
      <c r="F8898" s="19" t="s">
        <v>18898</v>
      </c>
      <c r="G8898" s="5" t="s">
        <v>18899</v>
      </c>
      <c r="H8898" s="26" t="s">
        <v>7156</v>
      </c>
      <c r="I8898" s="6" t="s">
        <v>251</v>
      </c>
    </row>
    <row r="8899" ht="15.0" customHeight="1">
      <c r="A8899" s="2" t="s">
        <v>9</v>
      </c>
      <c r="B8899" s="5">
        <v>18431.0</v>
      </c>
      <c r="C8899" s="25">
        <v>42669.0</v>
      </c>
      <c r="D8899" s="4">
        <v>35.0</v>
      </c>
      <c r="E8899" s="2" t="s">
        <v>10</v>
      </c>
      <c r="F8899" s="19" t="s">
        <v>18900</v>
      </c>
      <c r="G8899" s="5" t="s">
        <v>18901</v>
      </c>
      <c r="H8899" s="26" t="s">
        <v>6840</v>
      </c>
      <c r="I8899" s="6" t="s">
        <v>251</v>
      </c>
    </row>
    <row r="8900" ht="15.0" customHeight="1">
      <c r="A8900" s="2" t="s">
        <v>9</v>
      </c>
      <c r="B8900" s="5">
        <v>18430.0</v>
      </c>
      <c r="C8900" s="25">
        <v>42669.0</v>
      </c>
      <c r="D8900" s="4">
        <v>35.0</v>
      </c>
      <c r="E8900" s="2" t="s">
        <v>10</v>
      </c>
      <c r="F8900" s="19" t="s">
        <v>18902</v>
      </c>
      <c r="G8900" s="5" t="s">
        <v>18903</v>
      </c>
      <c r="H8900" s="26" t="s">
        <v>6582</v>
      </c>
      <c r="I8900" s="6" t="s">
        <v>251</v>
      </c>
    </row>
    <row r="8901" ht="15.0" customHeight="1">
      <c r="A8901" s="2" t="s">
        <v>9</v>
      </c>
      <c r="B8901" s="5">
        <v>18429.0</v>
      </c>
      <c r="C8901" s="25">
        <v>42669.0</v>
      </c>
      <c r="D8901" s="4">
        <v>35.0</v>
      </c>
      <c r="E8901" s="2" t="s">
        <v>10</v>
      </c>
      <c r="F8901" s="19" t="s">
        <v>18904</v>
      </c>
      <c r="G8901" s="5" t="s">
        <v>18905</v>
      </c>
      <c r="H8901" s="26" t="s">
        <v>6582</v>
      </c>
      <c r="I8901" s="6" t="s">
        <v>251</v>
      </c>
    </row>
    <row r="8902" ht="15.0" customHeight="1">
      <c r="A8902" s="2" t="s">
        <v>9</v>
      </c>
      <c r="B8902" s="5">
        <v>18428.0</v>
      </c>
      <c r="C8902" s="25">
        <v>42669.0</v>
      </c>
      <c r="D8902" s="4">
        <v>35.0</v>
      </c>
      <c r="E8902" s="2" t="s">
        <v>10</v>
      </c>
      <c r="F8902" s="19" t="s">
        <v>18906</v>
      </c>
      <c r="G8902" s="5" t="s">
        <v>18907</v>
      </c>
      <c r="H8902" s="26" t="s">
        <v>6601</v>
      </c>
      <c r="I8902" s="6" t="s">
        <v>251</v>
      </c>
    </row>
    <row r="8903" ht="15.0" customHeight="1">
      <c r="A8903" s="2" t="s">
        <v>9</v>
      </c>
      <c r="B8903" s="5">
        <v>18427.0</v>
      </c>
      <c r="C8903" s="25">
        <v>42669.0</v>
      </c>
      <c r="D8903" s="4">
        <v>35.0</v>
      </c>
      <c r="E8903" s="2" t="s">
        <v>10</v>
      </c>
      <c r="F8903" s="19" t="s">
        <v>18908</v>
      </c>
      <c r="G8903" s="5" t="s">
        <v>18909</v>
      </c>
      <c r="H8903" s="26" t="s">
        <v>6582</v>
      </c>
      <c r="I8903" s="6" t="s">
        <v>251</v>
      </c>
    </row>
    <row r="8904" ht="15.0" customHeight="1">
      <c r="A8904" s="2" t="s">
        <v>9</v>
      </c>
      <c r="B8904" s="5">
        <v>18426.0</v>
      </c>
      <c r="C8904" s="25">
        <v>42669.0</v>
      </c>
      <c r="D8904" s="4">
        <v>35.0</v>
      </c>
      <c r="E8904" s="2" t="s">
        <v>10</v>
      </c>
      <c r="F8904" s="19" t="s">
        <v>18910</v>
      </c>
      <c r="G8904" s="5" t="s">
        <v>18911</v>
      </c>
      <c r="H8904" s="26" t="s">
        <v>6787</v>
      </c>
      <c r="I8904" s="6" t="s">
        <v>251</v>
      </c>
    </row>
    <row r="8905" ht="15.0" customHeight="1">
      <c r="A8905" s="2" t="s">
        <v>9</v>
      </c>
      <c r="B8905" s="5">
        <v>18425.0</v>
      </c>
      <c r="C8905" s="25">
        <v>42669.0</v>
      </c>
      <c r="D8905" s="4">
        <v>35.0</v>
      </c>
      <c r="E8905" s="2" t="s">
        <v>10</v>
      </c>
      <c r="F8905" s="19" t="s">
        <v>18912</v>
      </c>
      <c r="G8905" s="5" t="s">
        <v>18913</v>
      </c>
      <c r="H8905" s="26" t="s">
        <v>6709</v>
      </c>
      <c r="I8905" s="6" t="s">
        <v>251</v>
      </c>
    </row>
    <row r="8906" ht="15.0" customHeight="1">
      <c r="A8906" s="2" t="s">
        <v>9</v>
      </c>
      <c r="B8906" s="5">
        <v>18424.0</v>
      </c>
      <c r="C8906" s="25">
        <v>42669.0</v>
      </c>
      <c r="D8906" s="4">
        <v>35.0</v>
      </c>
      <c r="E8906" s="2" t="s">
        <v>10</v>
      </c>
      <c r="F8906" s="19" t="s">
        <v>18914</v>
      </c>
      <c r="G8906" s="5" t="s">
        <v>18915</v>
      </c>
      <c r="H8906" s="26" t="s">
        <v>6793</v>
      </c>
      <c r="I8906" s="6" t="s">
        <v>251</v>
      </c>
    </row>
    <row r="8907" ht="15.0" customHeight="1">
      <c r="A8907" s="2" t="s">
        <v>9</v>
      </c>
      <c r="B8907" s="5">
        <v>18423.0</v>
      </c>
      <c r="C8907" s="25">
        <v>42669.0</v>
      </c>
      <c r="D8907" s="4">
        <v>35.0</v>
      </c>
      <c r="E8907" s="2" t="s">
        <v>10</v>
      </c>
      <c r="F8907" s="19" t="s">
        <v>18916</v>
      </c>
      <c r="G8907" s="5" t="s">
        <v>18917</v>
      </c>
      <c r="H8907" s="26" t="s">
        <v>6793</v>
      </c>
      <c r="I8907" s="6" t="s">
        <v>251</v>
      </c>
    </row>
    <row r="8908" ht="15.0" customHeight="1">
      <c r="A8908" s="2" t="s">
        <v>9</v>
      </c>
      <c r="B8908" s="5">
        <v>18422.0</v>
      </c>
      <c r="C8908" s="25">
        <v>42669.0</v>
      </c>
      <c r="D8908" s="4">
        <v>35.0</v>
      </c>
      <c r="E8908" s="2" t="s">
        <v>10</v>
      </c>
      <c r="F8908" s="19" t="s">
        <v>18918</v>
      </c>
      <c r="G8908" s="5" t="s">
        <v>18919</v>
      </c>
      <c r="H8908" s="26" t="s">
        <v>18920</v>
      </c>
      <c r="I8908" s="6" t="s">
        <v>251</v>
      </c>
    </row>
    <row r="8909" ht="15.0" customHeight="1">
      <c r="A8909" s="2" t="s">
        <v>76</v>
      </c>
      <c r="B8909" s="5">
        <v>10392.0</v>
      </c>
      <c r="C8909" s="25">
        <v>42669.0</v>
      </c>
      <c r="D8909" s="4">
        <v>35.0</v>
      </c>
      <c r="E8909" s="2" t="s">
        <v>10</v>
      </c>
      <c r="F8909" s="19" t="s">
        <v>18921</v>
      </c>
      <c r="G8909" s="5" t="s">
        <v>18922</v>
      </c>
      <c r="H8909" s="26" t="s">
        <v>6511</v>
      </c>
      <c r="I8909" s="6" t="s">
        <v>251</v>
      </c>
    </row>
    <row r="8910" ht="15.0" customHeight="1">
      <c r="A8910" s="2" t="s">
        <v>76</v>
      </c>
      <c r="B8910" s="5">
        <v>10391.0</v>
      </c>
      <c r="C8910" s="25">
        <v>42669.0</v>
      </c>
      <c r="D8910" s="4">
        <v>35.0</v>
      </c>
      <c r="E8910" s="2" t="s">
        <v>10</v>
      </c>
      <c r="F8910" s="19" t="s">
        <v>18923</v>
      </c>
      <c r="G8910" s="5" t="s">
        <v>18924</v>
      </c>
      <c r="H8910" s="26" t="s">
        <v>6511</v>
      </c>
      <c r="I8910" s="6" t="s">
        <v>251</v>
      </c>
    </row>
    <row r="8911" ht="15.0" customHeight="1">
      <c r="A8911" s="2" t="s">
        <v>82</v>
      </c>
      <c r="B8911" s="5">
        <v>3010.0</v>
      </c>
      <c r="C8911" s="25">
        <v>42669.0</v>
      </c>
      <c r="D8911" s="4">
        <v>35.0</v>
      </c>
      <c r="E8911" s="2" t="s">
        <v>10</v>
      </c>
      <c r="F8911" s="19" t="s">
        <v>18925</v>
      </c>
      <c r="G8911" s="5" t="s">
        <v>18926</v>
      </c>
      <c r="H8911" s="26" t="s">
        <v>6840</v>
      </c>
      <c r="I8911" s="6" t="s">
        <v>251</v>
      </c>
    </row>
    <row r="8912" ht="15.0" customHeight="1">
      <c r="A8912" s="2" t="s">
        <v>9</v>
      </c>
      <c r="B8912" s="5">
        <v>18421.0</v>
      </c>
      <c r="C8912" s="25">
        <v>42662.0</v>
      </c>
      <c r="D8912" s="4">
        <v>34.0</v>
      </c>
      <c r="E8912" s="2" t="s">
        <v>10</v>
      </c>
      <c r="F8912" s="19" t="s">
        <v>18927</v>
      </c>
      <c r="G8912" s="5" t="s">
        <v>18928</v>
      </c>
      <c r="H8912" s="26" t="s">
        <v>6617</v>
      </c>
      <c r="I8912" s="6" t="s">
        <v>251</v>
      </c>
    </row>
    <row r="8913" ht="15.0" customHeight="1">
      <c r="A8913" s="2" t="s">
        <v>9</v>
      </c>
      <c r="B8913" s="5">
        <v>18420.0</v>
      </c>
      <c r="C8913" s="25">
        <v>42662.0</v>
      </c>
      <c r="D8913" s="4">
        <v>34.0</v>
      </c>
      <c r="E8913" s="2" t="s">
        <v>10</v>
      </c>
      <c r="F8913" s="19" t="s">
        <v>18929</v>
      </c>
      <c r="G8913" s="5" t="s">
        <v>18930</v>
      </c>
      <c r="H8913" s="26" t="s">
        <v>6582</v>
      </c>
      <c r="I8913" s="6" t="s">
        <v>251</v>
      </c>
    </row>
    <row r="8914" ht="15.0" customHeight="1">
      <c r="A8914" s="2" t="s">
        <v>9</v>
      </c>
      <c r="B8914" s="5">
        <v>18419.0</v>
      </c>
      <c r="C8914" s="25">
        <v>42662.0</v>
      </c>
      <c r="D8914" s="4">
        <v>34.0</v>
      </c>
      <c r="E8914" s="2" t="s">
        <v>10</v>
      </c>
      <c r="F8914" s="19" t="s">
        <v>18931</v>
      </c>
      <c r="G8914" s="5" t="s">
        <v>18932</v>
      </c>
      <c r="H8914" s="26" t="s">
        <v>6648</v>
      </c>
      <c r="I8914" s="6" t="s">
        <v>251</v>
      </c>
    </row>
    <row r="8915" ht="15.0" customHeight="1">
      <c r="A8915" s="2" t="s">
        <v>9</v>
      </c>
      <c r="B8915" s="5">
        <v>18418.0</v>
      </c>
      <c r="C8915" s="25">
        <v>42662.0</v>
      </c>
      <c r="D8915" s="4">
        <v>34.0</v>
      </c>
      <c r="E8915" s="2" t="s">
        <v>10</v>
      </c>
      <c r="F8915" s="19" t="s">
        <v>18933</v>
      </c>
      <c r="G8915" s="5" t="s">
        <v>18934</v>
      </c>
      <c r="H8915" s="26" t="s">
        <v>6648</v>
      </c>
      <c r="I8915" s="6" t="s">
        <v>251</v>
      </c>
    </row>
    <row r="8916" ht="15.0" customHeight="1">
      <c r="A8916" s="2" t="s">
        <v>9</v>
      </c>
      <c r="B8916" s="5">
        <v>18417.0</v>
      </c>
      <c r="C8916" s="25">
        <v>42662.0</v>
      </c>
      <c r="D8916" s="4">
        <v>34.0</v>
      </c>
      <c r="E8916" s="2" t="s">
        <v>10</v>
      </c>
      <c r="F8916" s="19" t="s">
        <v>18935</v>
      </c>
      <c r="G8916" s="5" t="s">
        <v>18936</v>
      </c>
      <c r="H8916" s="26" t="s">
        <v>10411</v>
      </c>
      <c r="I8916" s="6" t="s">
        <v>251</v>
      </c>
    </row>
    <row r="8917" ht="15.0" customHeight="1">
      <c r="A8917" s="2" t="s">
        <v>9</v>
      </c>
      <c r="B8917" s="5">
        <v>18416.0</v>
      </c>
      <c r="C8917" s="25">
        <v>42662.0</v>
      </c>
      <c r="D8917" s="4">
        <v>34.0</v>
      </c>
      <c r="E8917" s="2" t="s">
        <v>10</v>
      </c>
      <c r="F8917" s="19" t="s">
        <v>18937</v>
      </c>
      <c r="G8917" s="5" t="s">
        <v>18938</v>
      </c>
      <c r="H8917" s="26" t="s">
        <v>6693</v>
      </c>
      <c r="I8917" s="6" t="s">
        <v>251</v>
      </c>
    </row>
    <row r="8918" ht="15.0" customHeight="1">
      <c r="A8918" s="2" t="s">
        <v>9</v>
      </c>
      <c r="B8918" s="5">
        <v>18415.0</v>
      </c>
      <c r="C8918" s="25">
        <v>42662.0</v>
      </c>
      <c r="D8918" s="4">
        <v>34.0</v>
      </c>
      <c r="E8918" s="2" t="s">
        <v>10</v>
      </c>
      <c r="F8918" s="19" t="s">
        <v>18939</v>
      </c>
      <c r="G8918" s="5" t="s">
        <v>18940</v>
      </c>
      <c r="H8918" s="26" t="s">
        <v>6709</v>
      </c>
      <c r="I8918" s="6" t="s">
        <v>251</v>
      </c>
    </row>
    <row r="8919" ht="15.0" customHeight="1">
      <c r="A8919" s="2" t="s">
        <v>9</v>
      </c>
      <c r="B8919" s="5">
        <v>18414.0</v>
      </c>
      <c r="C8919" s="25">
        <v>42662.0</v>
      </c>
      <c r="D8919" s="4">
        <v>34.0</v>
      </c>
      <c r="E8919" s="2" t="s">
        <v>10</v>
      </c>
      <c r="F8919" s="19" t="s">
        <v>18941</v>
      </c>
      <c r="G8919" s="5" t="s">
        <v>18942</v>
      </c>
      <c r="H8919" s="26" t="s">
        <v>6851</v>
      </c>
      <c r="I8919" s="6" t="s">
        <v>251</v>
      </c>
    </row>
    <row r="8920" ht="15.0" customHeight="1">
      <c r="A8920" s="2" t="s">
        <v>9</v>
      </c>
      <c r="B8920" s="5">
        <v>18413.0</v>
      </c>
      <c r="C8920" s="25">
        <v>42662.0</v>
      </c>
      <c r="D8920" s="4">
        <v>34.0</v>
      </c>
      <c r="E8920" s="2" t="s">
        <v>10</v>
      </c>
      <c r="F8920" s="19" t="s">
        <v>18943</v>
      </c>
      <c r="G8920" s="5" t="s">
        <v>18944</v>
      </c>
      <c r="H8920" s="26" t="s">
        <v>6525</v>
      </c>
      <c r="I8920" s="6" t="s">
        <v>251</v>
      </c>
    </row>
    <row r="8921" ht="15.0" customHeight="1">
      <c r="A8921" s="2" t="s">
        <v>9</v>
      </c>
      <c r="B8921" s="5">
        <v>18412.0</v>
      </c>
      <c r="C8921" s="25">
        <v>42662.0</v>
      </c>
      <c r="D8921" s="4">
        <v>34.0</v>
      </c>
      <c r="E8921" s="2" t="s">
        <v>10</v>
      </c>
      <c r="F8921" s="19" t="s">
        <v>18945</v>
      </c>
      <c r="G8921" s="5" t="s">
        <v>18946</v>
      </c>
      <c r="H8921" s="26" t="s">
        <v>8392</v>
      </c>
      <c r="I8921" s="6" t="s">
        <v>251</v>
      </c>
    </row>
    <row r="8922" ht="15.0" customHeight="1">
      <c r="A8922" s="2" t="s">
        <v>9</v>
      </c>
      <c r="B8922" s="5">
        <v>18411.0</v>
      </c>
      <c r="C8922" s="25">
        <v>42662.0</v>
      </c>
      <c r="D8922" s="4">
        <v>34.0</v>
      </c>
      <c r="E8922" s="2" t="s">
        <v>10</v>
      </c>
      <c r="F8922" s="19" t="s">
        <v>18947</v>
      </c>
      <c r="G8922" s="5" t="s">
        <v>18948</v>
      </c>
      <c r="H8922" s="26" t="s">
        <v>10109</v>
      </c>
      <c r="I8922" s="6" t="s">
        <v>251</v>
      </c>
    </row>
    <row r="8923" ht="15.0" customHeight="1">
      <c r="A8923" s="2" t="s">
        <v>9</v>
      </c>
      <c r="B8923" s="5">
        <v>18410.0</v>
      </c>
      <c r="C8923" s="25">
        <v>42662.0</v>
      </c>
      <c r="D8923" s="4">
        <v>34.0</v>
      </c>
      <c r="E8923" s="2" t="s">
        <v>10</v>
      </c>
      <c r="F8923" s="19" t="s">
        <v>18949</v>
      </c>
      <c r="G8923" s="5" t="s">
        <v>18950</v>
      </c>
      <c r="H8923" s="26" t="s">
        <v>18951</v>
      </c>
      <c r="I8923" s="6" t="s">
        <v>251</v>
      </c>
    </row>
    <row r="8924" ht="15.0" customHeight="1">
      <c r="A8924" s="2" t="s">
        <v>9</v>
      </c>
      <c r="B8924" s="5">
        <v>18409.0</v>
      </c>
      <c r="C8924" s="25">
        <v>42662.0</v>
      </c>
      <c r="D8924" s="4">
        <v>34.0</v>
      </c>
      <c r="E8924" s="2" t="s">
        <v>10</v>
      </c>
      <c r="F8924" s="19" t="s">
        <v>18952</v>
      </c>
      <c r="G8924" s="5" t="s">
        <v>18953</v>
      </c>
      <c r="H8924" s="26" t="s">
        <v>18954</v>
      </c>
      <c r="I8924" s="6" t="s">
        <v>251</v>
      </c>
    </row>
    <row r="8925" ht="15.0" customHeight="1">
      <c r="A8925" s="2" t="s">
        <v>9</v>
      </c>
      <c r="B8925" s="5">
        <v>18408.0</v>
      </c>
      <c r="C8925" s="25">
        <v>42662.0</v>
      </c>
      <c r="D8925" s="4">
        <v>34.0</v>
      </c>
      <c r="E8925" s="2" t="s">
        <v>10</v>
      </c>
      <c r="F8925" s="19" t="s">
        <v>18955</v>
      </c>
      <c r="G8925" s="5" t="s">
        <v>18956</v>
      </c>
      <c r="H8925" s="26" t="s">
        <v>6704</v>
      </c>
      <c r="I8925" s="6" t="s">
        <v>251</v>
      </c>
    </row>
    <row r="8926" ht="15.0" customHeight="1">
      <c r="A8926" s="2" t="s">
        <v>9</v>
      </c>
      <c r="B8926" s="5">
        <v>18407.0</v>
      </c>
      <c r="C8926" s="25">
        <v>42662.0</v>
      </c>
      <c r="D8926" s="4">
        <v>34.0</v>
      </c>
      <c r="E8926" s="2" t="s">
        <v>10</v>
      </c>
      <c r="F8926" s="19" t="s">
        <v>18957</v>
      </c>
      <c r="G8926" s="5" t="s">
        <v>18958</v>
      </c>
      <c r="H8926" s="26" t="s">
        <v>6862</v>
      </c>
      <c r="I8926" s="6" t="s">
        <v>251</v>
      </c>
    </row>
    <row r="8927" ht="15.0" customHeight="1">
      <c r="A8927" s="2" t="s">
        <v>9</v>
      </c>
      <c r="B8927" s="5">
        <v>18406.0</v>
      </c>
      <c r="C8927" s="25">
        <v>42662.0</v>
      </c>
      <c r="D8927" s="4">
        <v>34.0</v>
      </c>
      <c r="E8927" s="2" t="s">
        <v>10</v>
      </c>
      <c r="F8927" s="19" t="s">
        <v>18959</v>
      </c>
      <c r="G8927" s="5" t="s">
        <v>18960</v>
      </c>
      <c r="H8927" s="26" t="s">
        <v>7156</v>
      </c>
      <c r="I8927" s="6" t="s">
        <v>251</v>
      </c>
    </row>
    <row r="8928" ht="15.0" customHeight="1">
      <c r="A8928" s="2" t="s">
        <v>9</v>
      </c>
      <c r="B8928" s="5">
        <v>18405.0</v>
      </c>
      <c r="C8928" s="25">
        <v>42662.0</v>
      </c>
      <c r="D8928" s="4">
        <v>34.0</v>
      </c>
      <c r="E8928" s="2" t="s">
        <v>10</v>
      </c>
      <c r="F8928" s="19" t="s">
        <v>18961</v>
      </c>
      <c r="G8928" s="5" t="s">
        <v>18962</v>
      </c>
      <c r="H8928" s="26" t="s">
        <v>6854</v>
      </c>
      <c r="I8928" s="6" t="s">
        <v>251</v>
      </c>
    </row>
    <row r="8929" ht="15.0" customHeight="1">
      <c r="A8929" s="2" t="s">
        <v>9</v>
      </c>
      <c r="B8929" s="5">
        <v>18404.0</v>
      </c>
      <c r="C8929" s="25">
        <v>42662.0</v>
      </c>
      <c r="D8929" s="4">
        <v>34.0</v>
      </c>
      <c r="E8929" s="2" t="s">
        <v>10</v>
      </c>
      <c r="F8929" s="19" t="s">
        <v>18963</v>
      </c>
      <c r="G8929" s="5" t="s">
        <v>18964</v>
      </c>
      <c r="H8929" s="26" t="s">
        <v>7975</v>
      </c>
      <c r="I8929" s="6" t="s">
        <v>251</v>
      </c>
    </row>
    <row r="8930" ht="15.0" customHeight="1">
      <c r="A8930" s="2" t="s">
        <v>9</v>
      </c>
      <c r="B8930" s="5">
        <v>18403.0</v>
      </c>
      <c r="C8930" s="25">
        <v>42662.0</v>
      </c>
      <c r="D8930" s="4">
        <v>34.0</v>
      </c>
      <c r="E8930" s="2" t="s">
        <v>10</v>
      </c>
      <c r="F8930" s="19" t="s">
        <v>18965</v>
      </c>
      <c r="G8930" s="5" t="s">
        <v>18966</v>
      </c>
      <c r="H8930" s="26" t="s">
        <v>6754</v>
      </c>
      <c r="I8930" s="6" t="s">
        <v>251</v>
      </c>
    </row>
    <row r="8931" ht="15.0" customHeight="1">
      <c r="A8931" s="2" t="s">
        <v>9</v>
      </c>
      <c r="B8931" s="5">
        <v>18402.0</v>
      </c>
      <c r="C8931" s="25">
        <v>42662.0</v>
      </c>
      <c r="D8931" s="4">
        <v>34.0</v>
      </c>
      <c r="E8931" s="2" t="s">
        <v>10</v>
      </c>
      <c r="F8931" s="19" t="s">
        <v>18967</v>
      </c>
      <c r="G8931" s="5" t="s">
        <v>18968</v>
      </c>
      <c r="H8931" s="26" t="s">
        <v>6851</v>
      </c>
      <c r="I8931" s="6" t="s">
        <v>251</v>
      </c>
    </row>
    <row r="8932" ht="15.0" customHeight="1">
      <c r="A8932" s="2" t="s">
        <v>9</v>
      </c>
      <c r="B8932" s="5">
        <v>18401.0</v>
      </c>
      <c r="C8932" s="25">
        <v>42662.0</v>
      </c>
      <c r="D8932" s="4">
        <v>34.0</v>
      </c>
      <c r="E8932" s="2" t="s">
        <v>10</v>
      </c>
      <c r="F8932" s="19" t="s">
        <v>18969</v>
      </c>
      <c r="G8932" s="5" t="s">
        <v>18970</v>
      </c>
      <c r="H8932" s="26" t="s">
        <v>6722</v>
      </c>
      <c r="I8932" s="6" t="s">
        <v>251</v>
      </c>
    </row>
    <row r="8933" ht="15.0" customHeight="1">
      <c r="A8933" s="2" t="s">
        <v>9</v>
      </c>
      <c r="B8933" s="5">
        <v>18400.0</v>
      </c>
      <c r="C8933" s="25">
        <v>42662.0</v>
      </c>
      <c r="D8933" s="4">
        <v>34.0</v>
      </c>
      <c r="E8933" s="2" t="s">
        <v>10</v>
      </c>
      <c r="F8933" s="19" t="s">
        <v>18971</v>
      </c>
      <c r="G8933" s="5" t="s">
        <v>18972</v>
      </c>
      <c r="H8933" s="26" t="s">
        <v>8771</v>
      </c>
      <c r="I8933" s="6" t="s">
        <v>251</v>
      </c>
    </row>
    <row r="8934" ht="15.0" customHeight="1">
      <c r="A8934" s="2" t="s">
        <v>9</v>
      </c>
      <c r="B8934" s="5">
        <v>18399.0</v>
      </c>
      <c r="C8934" s="25">
        <v>42662.0</v>
      </c>
      <c r="D8934" s="4">
        <v>34.0</v>
      </c>
      <c r="E8934" s="2" t="s">
        <v>10</v>
      </c>
      <c r="F8934" s="19" t="s">
        <v>18973</v>
      </c>
      <c r="G8934" s="5" t="s">
        <v>18974</v>
      </c>
      <c r="H8934" s="26" t="s">
        <v>13688</v>
      </c>
      <c r="I8934" s="6" t="s">
        <v>251</v>
      </c>
    </row>
    <row r="8935" ht="15.0" customHeight="1">
      <c r="A8935" s="2" t="s">
        <v>9</v>
      </c>
      <c r="B8935" s="5">
        <v>18398.0</v>
      </c>
      <c r="C8935" s="25">
        <v>42662.0</v>
      </c>
      <c r="D8935" s="4">
        <v>34.0</v>
      </c>
      <c r="E8935" s="2" t="s">
        <v>10</v>
      </c>
      <c r="F8935" s="19" t="s">
        <v>18975</v>
      </c>
      <c r="G8935" s="5" t="s">
        <v>18976</v>
      </c>
      <c r="H8935" s="26" t="s">
        <v>9861</v>
      </c>
      <c r="I8935" s="6" t="s">
        <v>251</v>
      </c>
    </row>
    <row r="8936" ht="15.0" customHeight="1">
      <c r="A8936" s="2" t="s">
        <v>9</v>
      </c>
      <c r="B8936" s="5">
        <v>18397.0</v>
      </c>
      <c r="C8936" s="25">
        <v>42662.0</v>
      </c>
      <c r="D8936" s="4">
        <v>34.0</v>
      </c>
      <c r="E8936" s="2" t="s">
        <v>10</v>
      </c>
      <c r="F8936" s="19" t="s">
        <v>18977</v>
      </c>
      <c r="G8936" s="5" t="s">
        <v>18978</v>
      </c>
      <c r="H8936" s="26" t="s">
        <v>6698</v>
      </c>
      <c r="I8936" s="6" t="s">
        <v>251</v>
      </c>
    </row>
    <row r="8937" ht="15.0" customHeight="1">
      <c r="A8937" s="2" t="s">
        <v>9</v>
      </c>
      <c r="B8937" s="5">
        <v>18396.0</v>
      </c>
      <c r="C8937" s="25">
        <v>42662.0</v>
      </c>
      <c r="D8937" s="4">
        <v>34.0</v>
      </c>
      <c r="E8937" s="2" t="s">
        <v>10</v>
      </c>
      <c r="F8937" s="19" t="s">
        <v>18979</v>
      </c>
      <c r="G8937" s="5" t="s">
        <v>18980</v>
      </c>
      <c r="H8937" s="26" t="s">
        <v>6582</v>
      </c>
      <c r="I8937" s="6" t="s">
        <v>251</v>
      </c>
    </row>
    <row r="8938" ht="15.0" customHeight="1">
      <c r="A8938" s="2" t="s">
        <v>9</v>
      </c>
      <c r="B8938" s="5">
        <v>18395.0</v>
      </c>
      <c r="C8938" s="25">
        <v>42662.0</v>
      </c>
      <c r="D8938" s="4">
        <v>34.0</v>
      </c>
      <c r="E8938" s="2" t="s">
        <v>10</v>
      </c>
      <c r="F8938" s="19" t="s">
        <v>18981</v>
      </c>
      <c r="G8938" s="5" t="s">
        <v>18982</v>
      </c>
      <c r="H8938" s="26" t="s">
        <v>6698</v>
      </c>
      <c r="I8938" s="6" t="s">
        <v>251</v>
      </c>
    </row>
    <row r="8939" ht="15.0" customHeight="1">
      <c r="A8939" s="2" t="s">
        <v>9</v>
      </c>
      <c r="B8939" s="5">
        <v>18394.0</v>
      </c>
      <c r="C8939" s="25">
        <v>42662.0</v>
      </c>
      <c r="D8939" s="4">
        <v>34.0</v>
      </c>
      <c r="E8939" s="2" t="s">
        <v>10</v>
      </c>
      <c r="F8939" s="19" t="s">
        <v>18983</v>
      </c>
      <c r="G8939" s="5" t="s">
        <v>18984</v>
      </c>
      <c r="H8939" s="26" t="s">
        <v>15358</v>
      </c>
      <c r="I8939" s="6" t="s">
        <v>251</v>
      </c>
    </row>
    <row r="8940" ht="15.0" customHeight="1">
      <c r="A8940" s="2" t="s">
        <v>9</v>
      </c>
      <c r="B8940" s="5">
        <v>18393.0</v>
      </c>
      <c r="C8940" s="25">
        <v>42662.0</v>
      </c>
      <c r="D8940" s="4">
        <v>34.0</v>
      </c>
      <c r="E8940" s="2" t="s">
        <v>10</v>
      </c>
      <c r="F8940" s="19" t="s">
        <v>18985</v>
      </c>
      <c r="G8940" s="5" t="s">
        <v>18986</v>
      </c>
      <c r="H8940" s="26" t="s">
        <v>7156</v>
      </c>
      <c r="I8940" s="6" t="s">
        <v>251</v>
      </c>
    </row>
    <row r="8941" ht="15.0" customHeight="1">
      <c r="A8941" s="2" t="s">
        <v>9</v>
      </c>
      <c r="B8941" s="5">
        <v>18392.0</v>
      </c>
      <c r="C8941" s="25">
        <v>42662.0</v>
      </c>
      <c r="D8941" s="4">
        <v>34.0</v>
      </c>
      <c r="E8941" s="2" t="s">
        <v>10</v>
      </c>
      <c r="F8941" s="19" t="s">
        <v>18987</v>
      </c>
      <c r="G8941" s="5" t="s">
        <v>18988</v>
      </c>
      <c r="H8941" s="26" t="s">
        <v>6793</v>
      </c>
      <c r="I8941" s="6" t="s">
        <v>251</v>
      </c>
    </row>
    <row r="8942" ht="15.0" customHeight="1">
      <c r="A8942" s="2" t="s">
        <v>9</v>
      </c>
      <c r="B8942" s="5">
        <v>18391.0</v>
      </c>
      <c r="C8942" s="25">
        <v>42662.0</v>
      </c>
      <c r="D8942" s="4">
        <v>34.0</v>
      </c>
      <c r="E8942" s="2" t="s">
        <v>10</v>
      </c>
      <c r="F8942" s="19" t="s">
        <v>18989</v>
      </c>
      <c r="G8942" s="5" t="s">
        <v>18990</v>
      </c>
      <c r="H8942" s="26" t="s">
        <v>6693</v>
      </c>
      <c r="I8942" s="6" t="s">
        <v>251</v>
      </c>
    </row>
    <row r="8943" ht="15.0" customHeight="1">
      <c r="A8943" s="2" t="s">
        <v>76</v>
      </c>
      <c r="B8943" s="5">
        <v>10390.0</v>
      </c>
      <c r="C8943" s="25">
        <v>42662.0</v>
      </c>
      <c r="D8943" s="4">
        <v>34.0</v>
      </c>
      <c r="E8943" s="2" t="s">
        <v>10</v>
      </c>
      <c r="F8943" s="19" t="s">
        <v>18991</v>
      </c>
      <c r="G8943" s="5" t="s">
        <v>18992</v>
      </c>
      <c r="H8943" s="26" t="s">
        <v>6511</v>
      </c>
      <c r="I8943" s="6" t="s">
        <v>251</v>
      </c>
    </row>
    <row r="8944" ht="15.0" customHeight="1">
      <c r="A8944" s="2" t="s">
        <v>76</v>
      </c>
      <c r="B8944" s="5">
        <v>10389.0</v>
      </c>
      <c r="C8944" s="25">
        <v>42662.0</v>
      </c>
      <c r="D8944" s="4">
        <v>34.0</v>
      </c>
      <c r="E8944" s="2" t="s">
        <v>10</v>
      </c>
      <c r="F8944" s="19" t="s">
        <v>18993</v>
      </c>
      <c r="G8944" s="5" t="s">
        <v>18994</v>
      </c>
      <c r="H8944" s="26" t="s">
        <v>6511</v>
      </c>
      <c r="I8944" s="6" t="s">
        <v>251</v>
      </c>
    </row>
    <row r="8945" ht="15.0" customHeight="1">
      <c r="A8945" s="2" t="s">
        <v>82</v>
      </c>
      <c r="B8945" s="5">
        <v>3009.0</v>
      </c>
      <c r="C8945" s="25">
        <v>42662.0</v>
      </c>
      <c r="D8945" s="4">
        <v>34.0</v>
      </c>
      <c r="E8945" s="2" t="s">
        <v>10</v>
      </c>
      <c r="F8945" s="19" t="s">
        <v>18995</v>
      </c>
      <c r="G8945" s="5" t="s">
        <v>18996</v>
      </c>
      <c r="H8945" s="26" t="s">
        <v>6511</v>
      </c>
      <c r="I8945" s="6" t="s">
        <v>251</v>
      </c>
    </row>
    <row r="8946" ht="15.0" customHeight="1">
      <c r="A8946" s="2" t="s">
        <v>82</v>
      </c>
      <c r="B8946" s="5">
        <v>3008.0</v>
      </c>
      <c r="C8946" s="25">
        <v>42662.0</v>
      </c>
      <c r="D8946" s="4">
        <v>34.0</v>
      </c>
      <c r="E8946" s="2" t="s">
        <v>10</v>
      </c>
      <c r="F8946" s="19" t="s">
        <v>18997</v>
      </c>
      <c r="G8946" s="5" t="s">
        <v>18998</v>
      </c>
      <c r="H8946" s="26" t="s">
        <v>6511</v>
      </c>
      <c r="I8946" s="6" t="s">
        <v>251</v>
      </c>
    </row>
    <row r="8947" ht="15.0" customHeight="1">
      <c r="A8947" s="2" t="s">
        <v>9</v>
      </c>
      <c r="B8947" s="5">
        <v>18390.0</v>
      </c>
      <c r="C8947" s="25">
        <v>42655.0</v>
      </c>
      <c r="D8947" s="4">
        <v>33.0</v>
      </c>
      <c r="E8947" s="2" t="s">
        <v>10</v>
      </c>
      <c r="F8947" s="19" t="s">
        <v>18999</v>
      </c>
      <c r="G8947" s="5" t="s">
        <v>19000</v>
      </c>
      <c r="H8947" s="26" t="s">
        <v>6617</v>
      </c>
      <c r="I8947" s="6" t="s">
        <v>251</v>
      </c>
    </row>
    <row r="8948" ht="15.0" customHeight="1">
      <c r="A8948" s="2" t="s">
        <v>9</v>
      </c>
      <c r="B8948" s="5">
        <v>18389.0</v>
      </c>
      <c r="C8948" s="25">
        <v>42655.0</v>
      </c>
      <c r="D8948" s="4">
        <v>33.0</v>
      </c>
      <c r="E8948" s="2" t="s">
        <v>10</v>
      </c>
      <c r="F8948" s="19" t="s">
        <v>19001</v>
      </c>
      <c r="G8948" s="5" t="s">
        <v>19002</v>
      </c>
      <c r="H8948" s="26" t="s">
        <v>6648</v>
      </c>
      <c r="I8948" s="6" t="s">
        <v>251</v>
      </c>
    </row>
    <row r="8949" ht="15.0" customHeight="1">
      <c r="A8949" s="2" t="s">
        <v>9</v>
      </c>
      <c r="B8949" s="5">
        <v>18388.0</v>
      </c>
      <c r="C8949" s="25">
        <v>42655.0</v>
      </c>
      <c r="D8949" s="4">
        <v>33.0</v>
      </c>
      <c r="E8949" s="2" t="s">
        <v>10</v>
      </c>
      <c r="F8949" s="19" t="s">
        <v>19003</v>
      </c>
      <c r="G8949" s="5" t="s">
        <v>19004</v>
      </c>
      <c r="H8949" s="26" t="s">
        <v>6693</v>
      </c>
      <c r="I8949" s="6" t="s">
        <v>251</v>
      </c>
    </row>
    <row r="8950" ht="15.0" customHeight="1">
      <c r="A8950" s="2" t="s">
        <v>9</v>
      </c>
      <c r="B8950" s="5">
        <v>18387.0</v>
      </c>
      <c r="C8950" s="25">
        <v>42655.0</v>
      </c>
      <c r="D8950" s="4">
        <v>33.0</v>
      </c>
      <c r="E8950" s="2" t="s">
        <v>10</v>
      </c>
      <c r="F8950" s="19" t="s">
        <v>19005</v>
      </c>
      <c r="G8950" s="5" t="s">
        <v>19006</v>
      </c>
      <c r="H8950" s="26" t="s">
        <v>6693</v>
      </c>
      <c r="I8950" s="6" t="s">
        <v>251</v>
      </c>
    </row>
    <row r="8951" ht="15.0" customHeight="1">
      <c r="A8951" s="2" t="s">
        <v>9</v>
      </c>
      <c r="B8951" s="5">
        <v>18386.0</v>
      </c>
      <c r="C8951" s="25">
        <v>42655.0</v>
      </c>
      <c r="D8951" s="4">
        <v>33.0</v>
      </c>
      <c r="E8951" s="2" t="s">
        <v>10</v>
      </c>
      <c r="F8951" s="19" t="s">
        <v>19007</v>
      </c>
      <c r="G8951" s="5" t="s">
        <v>19008</v>
      </c>
      <c r="H8951" s="26" t="s">
        <v>10906</v>
      </c>
      <c r="I8951" s="6" t="s">
        <v>251</v>
      </c>
    </row>
    <row r="8952" ht="15.0" customHeight="1">
      <c r="A8952" s="2" t="s">
        <v>9</v>
      </c>
      <c r="B8952" s="5">
        <v>18385.0</v>
      </c>
      <c r="C8952" s="25">
        <v>42655.0</v>
      </c>
      <c r="D8952" s="4">
        <v>33.0</v>
      </c>
      <c r="E8952" s="2" t="s">
        <v>10</v>
      </c>
      <c r="F8952" s="19" t="s">
        <v>19009</v>
      </c>
      <c r="G8952" s="5" t="s">
        <v>19010</v>
      </c>
      <c r="H8952" s="26" t="s">
        <v>7975</v>
      </c>
      <c r="I8952" s="6" t="s">
        <v>251</v>
      </c>
    </row>
    <row r="8953" ht="15.0" customHeight="1">
      <c r="A8953" s="2" t="s">
        <v>9</v>
      </c>
      <c r="B8953" s="5">
        <v>18384.0</v>
      </c>
      <c r="C8953" s="25">
        <v>42655.0</v>
      </c>
      <c r="D8953" s="4">
        <v>33.0</v>
      </c>
      <c r="E8953" s="2" t="s">
        <v>10</v>
      </c>
      <c r="F8953" s="19" t="s">
        <v>19011</v>
      </c>
      <c r="G8953" s="5" t="s">
        <v>19012</v>
      </c>
      <c r="H8953" s="26" t="s">
        <v>6648</v>
      </c>
      <c r="I8953" s="6" t="s">
        <v>251</v>
      </c>
    </row>
    <row r="8954" ht="15.0" customHeight="1">
      <c r="A8954" s="2" t="s">
        <v>9</v>
      </c>
      <c r="B8954" s="5">
        <v>18383.0</v>
      </c>
      <c r="C8954" s="25">
        <v>42655.0</v>
      </c>
      <c r="D8954" s="4">
        <v>33.0</v>
      </c>
      <c r="E8954" s="2" t="s">
        <v>10</v>
      </c>
      <c r="F8954" s="19" t="s">
        <v>19013</v>
      </c>
      <c r="G8954" s="5" t="s">
        <v>19014</v>
      </c>
      <c r="H8954" s="26" t="s">
        <v>6582</v>
      </c>
      <c r="I8954" s="6" t="s">
        <v>251</v>
      </c>
    </row>
    <row r="8955" ht="15.0" customHeight="1">
      <c r="A8955" s="2" t="s">
        <v>9</v>
      </c>
      <c r="B8955" s="5">
        <v>18382.0</v>
      </c>
      <c r="C8955" s="25">
        <v>42655.0</v>
      </c>
      <c r="D8955" s="4">
        <v>33.0</v>
      </c>
      <c r="E8955" s="2" t="s">
        <v>10</v>
      </c>
      <c r="F8955" s="19" t="s">
        <v>19015</v>
      </c>
      <c r="G8955" s="5" t="s">
        <v>19016</v>
      </c>
      <c r="H8955" s="26" t="s">
        <v>6612</v>
      </c>
      <c r="I8955" s="6" t="s">
        <v>251</v>
      </c>
    </row>
    <row r="8956" ht="15.0" customHeight="1">
      <c r="A8956" s="2" t="s">
        <v>9</v>
      </c>
      <c r="B8956" s="5">
        <v>18381.0</v>
      </c>
      <c r="C8956" s="25">
        <v>42655.0</v>
      </c>
      <c r="D8956" s="4">
        <v>33.0</v>
      </c>
      <c r="E8956" s="2" t="s">
        <v>10</v>
      </c>
      <c r="F8956" s="19" t="s">
        <v>19017</v>
      </c>
      <c r="G8956" s="5" t="s">
        <v>19018</v>
      </c>
      <c r="H8956" s="26" t="s">
        <v>8813</v>
      </c>
      <c r="I8956" s="6" t="s">
        <v>251</v>
      </c>
    </row>
    <row r="8957" ht="15.0" customHeight="1">
      <c r="A8957" s="2" t="s">
        <v>9</v>
      </c>
      <c r="B8957" s="5">
        <v>18380.0</v>
      </c>
      <c r="C8957" s="25">
        <v>42655.0</v>
      </c>
      <c r="D8957" s="4">
        <v>33.0</v>
      </c>
      <c r="E8957" s="2" t="s">
        <v>10</v>
      </c>
      <c r="F8957" s="19" t="s">
        <v>19019</v>
      </c>
      <c r="G8957" s="5" t="s">
        <v>19020</v>
      </c>
      <c r="H8957" s="26" t="s">
        <v>8813</v>
      </c>
      <c r="I8957" s="6" t="s">
        <v>251</v>
      </c>
    </row>
    <row r="8958" ht="15.0" customHeight="1">
      <c r="A8958" s="2" t="s">
        <v>9</v>
      </c>
      <c r="B8958" s="5">
        <v>18379.0</v>
      </c>
      <c r="C8958" s="25">
        <v>42655.0</v>
      </c>
      <c r="D8958" s="4">
        <v>33.0</v>
      </c>
      <c r="E8958" s="2" t="s">
        <v>10</v>
      </c>
      <c r="F8958" s="19" t="s">
        <v>19021</v>
      </c>
      <c r="G8958" s="5" t="s">
        <v>19022</v>
      </c>
      <c r="H8958" s="26" t="s">
        <v>6582</v>
      </c>
      <c r="I8958" s="6" t="s">
        <v>251</v>
      </c>
    </row>
    <row r="8959" ht="15.0" customHeight="1">
      <c r="A8959" s="2" t="s">
        <v>9</v>
      </c>
      <c r="B8959" s="5">
        <v>18378.0</v>
      </c>
      <c r="C8959" s="25">
        <v>42655.0</v>
      </c>
      <c r="D8959" s="4">
        <v>33.0</v>
      </c>
      <c r="E8959" s="2" t="s">
        <v>10</v>
      </c>
      <c r="F8959" s="19" t="s">
        <v>19023</v>
      </c>
      <c r="G8959" s="5" t="s">
        <v>19024</v>
      </c>
      <c r="H8959" s="26" t="s">
        <v>6582</v>
      </c>
      <c r="I8959" s="6" t="s">
        <v>251</v>
      </c>
    </row>
    <row r="8960" ht="15.0" customHeight="1">
      <c r="A8960" s="2" t="s">
        <v>9</v>
      </c>
      <c r="B8960" s="5">
        <v>18377.0</v>
      </c>
      <c r="C8960" s="25">
        <v>42655.0</v>
      </c>
      <c r="D8960" s="4">
        <v>33.0</v>
      </c>
      <c r="E8960" s="2" t="s">
        <v>10</v>
      </c>
      <c r="F8960" s="19" t="s">
        <v>19025</v>
      </c>
      <c r="G8960" s="5" t="s">
        <v>19026</v>
      </c>
      <c r="H8960" s="26" t="s">
        <v>6582</v>
      </c>
      <c r="I8960" s="6" t="s">
        <v>251</v>
      </c>
    </row>
    <row r="8961" ht="15.0" customHeight="1">
      <c r="A8961" s="2" t="s">
        <v>9</v>
      </c>
      <c r="B8961" s="5">
        <v>18376.0</v>
      </c>
      <c r="C8961" s="25">
        <v>42655.0</v>
      </c>
      <c r="D8961" s="4">
        <v>33.0</v>
      </c>
      <c r="E8961" s="2" t="s">
        <v>10</v>
      </c>
      <c r="F8961" s="19" t="s">
        <v>19027</v>
      </c>
      <c r="G8961" s="5" t="s">
        <v>19028</v>
      </c>
      <c r="H8961" s="26" t="s">
        <v>7128</v>
      </c>
      <c r="I8961" s="6" t="s">
        <v>251</v>
      </c>
    </row>
    <row r="8962" ht="15.0" customHeight="1">
      <c r="A8962" s="2" t="s">
        <v>9</v>
      </c>
      <c r="B8962" s="5">
        <v>18375.0</v>
      </c>
      <c r="C8962" s="25">
        <v>42655.0</v>
      </c>
      <c r="D8962" s="4">
        <v>33.0</v>
      </c>
      <c r="E8962" s="2" t="s">
        <v>10</v>
      </c>
      <c r="F8962" s="19" t="s">
        <v>19029</v>
      </c>
      <c r="G8962" s="5" t="s">
        <v>19030</v>
      </c>
      <c r="H8962" s="26" t="s">
        <v>19031</v>
      </c>
      <c r="I8962" s="6" t="s">
        <v>251</v>
      </c>
    </row>
    <row r="8963" ht="15.0" customHeight="1">
      <c r="A8963" s="2" t="s">
        <v>9</v>
      </c>
      <c r="B8963" s="5">
        <v>18374.0</v>
      </c>
      <c r="C8963" s="25">
        <v>42655.0</v>
      </c>
      <c r="D8963" s="4">
        <v>33.0</v>
      </c>
      <c r="E8963" s="2" t="s">
        <v>10</v>
      </c>
      <c r="F8963" s="19" t="s">
        <v>19032</v>
      </c>
      <c r="G8963" s="5" t="s">
        <v>19033</v>
      </c>
      <c r="H8963" s="26" t="s">
        <v>7761</v>
      </c>
      <c r="I8963" s="6" t="s">
        <v>251</v>
      </c>
    </row>
    <row r="8964" ht="15.0" customHeight="1">
      <c r="A8964" s="2" t="s">
        <v>9</v>
      </c>
      <c r="B8964" s="5">
        <v>18373.0</v>
      </c>
      <c r="C8964" s="25">
        <v>42655.0</v>
      </c>
      <c r="D8964" s="4">
        <v>33.0</v>
      </c>
      <c r="E8964" s="2" t="s">
        <v>10</v>
      </c>
      <c r="F8964" s="19" t="s">
        <v>19034</v>
      </c>
      <c r="G8964" s="5" t="s">
        <v>19035</v>
      </c>
      <c r="H8964" s="26" t="s">
        <v>6604</v>
      </c>
      <c r="I8964" s="6" t="s">
        <v>251</v>
      </c>
    </row>
    <row r="8965" ht="15.0" customHeight="1">
      <c r="A8965" s="2" t="s">
        <v>9</v>
      </c>
      <c r="B8965" s="5">
        <v>18372.0</v>
      </c>
      <c r="C8965" s="25">
        <v>42655.0</v>
      </c>
      <c r="D8965" s="4">
        <v>33.0</v>
      </c>
      <c r="E8965" s="2" t="s">
        <v>10</v>
      </c>
      <c r="F8965" s="19" t="s">
        <v>19036</v>
      </c>
      <c r="G8965" s="5" t="s">
        <v>19037</v>
      </c>
      <c r="H8965" s="26" t="s">
        <v>6862</v>
      </c>
      <c r="I8965" s="6" t="s">
        <v>251</v>
      </c>
    </row>
    <row r="8966" ht="15.0" customHeight="1">
      <c r="A8966" s="2" t="s">
        <v>9</v>
      </c>
      <c r="B8966" s="5">
        <v>18371.0</v>
      </c>
      <c r="C8966" s="25">
        <v>42655.0</v>
      </c>
      <c r="D8966" s="4">
        <v>33.0</v>
      </c>
      <c r="E8966" s="2" t="s">
        <v>10</v>
      </c>
      <c r="F8966" s="19" t="s">
        <v>19038</v>
      </c>
      <c r="G8966" s="5" t="s">
        <v>19039</v>
      </c>
      <c r="H8966" s="26" t="s">
        <v>19040</v>
      </c>
      <c r="I8966" s="6" t="s">
        <v>251</v>
      </c>
    </row>
    <row r="8967" ht="15.0" customHeight="1">
      <c r="A8967" s="2" t="s">
        <v>9</v>
      </c>
      <c r="B8967" s="5">
        <v>18370.0</v>
      </c>
      <c r="C8967" s="25">
        <v>42655.0</v>
      </c>
      <c r="D8967" s="4">
        <v>33.0</v>
      </c>
      <c r="E8967" s="2" t="s">
        <v>10</v>
      </c>
      <c r="F8967" s="19" t="s">
        <v>19041</v>
      </c>
      <c r="G8967" s="5" t="s">
        <v>19042</v>
      </c>
      <c r="H8967" s="26" t="s">
        <v>7128</v>
      </c>
      <c r="I8967" s="6" t="s">
        <v>251</v>
      </c>
    </row>
    <row r="8968" ht="15.0" customHeight="1">
      <c r="A8968" s="2" t="s">
        <v>9</v>
      </c>
      <c r="B8968" s="5">
        <v>18369.0</v>
      </c>
      <c r="C8968" s="25">
        <v>42655.0</v>
      </c>
      <c r="D8968" s="4">
        <v>33.0</v>
      </c>
      <c r="E8968" s="2" t="s">
        <v>10</v>
      </c>
      <c r="F8968" s="19" t="s">
        <v>19043</v>
      </c>
      <c r="G8968" s="5" t="s">
        <v>19044</v>
      </c>
      <c r="H8968" s="26" t="s">
        <v>7275</v>
      </c>
      <c r="I8968" s="6" t="s">
        <v>251</v>
      </c>
    </row>
    <row r="8969" ht="15.0" customHeight="1">
      <c r="A8969" s="2" t="s">
        <v>9</v>
      </c>
      <c r="B8969" s="5">
        <v>18368.0</v>
      </c>
      <c r="C8969" s="25">
        <v>42655.0</v>
      </c>
      <c r="D8969" s="4">
        <v>33.0</v>
      </c>
      <c r="E8969" s="2" t="s">
        <v>10</v>
      </c>
      <c r="F8969" s="19" t="s">
        <v>19045</v>
      </c>
      <c r="G8969" s="5" t="s">
        <v>19046</v>
      </c>
      <c r="H8969" s="26" t="s">
        <v>7275</v>
      </c>
      <c r="I8969" s="6" t="s">
        <v>251</v>
      </c>
    </row>
    <row r="8970" ht="15.0" customHeight="1">
      <c r="A8970" s="2" t="s">
        <v>9</v>
      </c>
      <c r="B8970" s="5">
        <v>18367.0</v>
      </c>
      <c r="C8970" s="25">
        <v>42655.0</v>
      </c>
      <c r="D8970" s="4">
        <v>33.0</v>
      </c>
      <c r="E8970" s="2" t="s">
        <v>10</v>
      </c>
      <c r="F8970" s="19" t="s">
        <v>19047</v>
      </c>
      <c r="G8970" s="5" t="s">
        <v>19048</v>
      </c>
      <c r="H8970" s="26" t="s">
        <v>6793</v>
      </c>
      <c r="I8970" s="6" t="s">
        <v>251</v>
      </c>
    </row>
    <row r="8971" ht="15.0" customHeight="1">
      <c r="A8971" s="2" t="s">
        <v>9</v>
      </c>
      <c r="B8971" s="5">
        <v>18366.0</v>
      </c>
      <c r="C8971" s="25">
        <v>42655.0</v>
      </c>
      <c r="D8971" s="4">
        <v>33.0</v>
      </c>
      <c r="E8971" s="2" t="s">
        <v>10</v>
      </c>
      <c r="F8971" s="19" t="s">
        <v>19049</v>
      </c>
      <c r="G8971" s="5" t="s">
        <v>19050</v>
      </c>
      <c r="H8971" s="26" t="s">
        <v>7220</v>
      </c>
      <c r="I8971" s="6" t="s">
        <v>251</v>
      </c>
    </row>
    <row r="8972" ht="15.0" customHeight="1">
      <c r="A8972" s="2" t="s">
        <v>9</v>
      </c>
      <c r="B8972" s="5">
        <v>18365.0</v>
      </c>
      <c r="C8972" s="25">
        <v>42655.0</v>
      </c>
      <c r="D8972" s="4">
        <v>33.0</v>
      </c>
      <c r="E8972" s="2" t="s">
        <v>10</v>
      </c>
      <c r="F8972" s="19" t="s">
        <v>19051</v>
      </c>
      <c r="G8972" s="5" t="s">
        <v>19052</v>
      </c>
      <c r="H8972" s="26" t="s">
        <v>6854</v>
      </c>
      <c r="I8972" s="6" t="s">
        <v>251</v>
      </c>
    </row>
    <row r="8973" ht="15.0" customHeight="1">
      <c r="A8973" s="2" t="s">
        <v>9</v>
      </c>
      <c r="B8973" s="5">
        <v>18364.0</v>
      </c>
      <c r="C8973" s="25">
        <v>42655.0</v>
      </c>
      <c r="D8973" s="4">
        <v>33.0</v>
      </c>
      <c r="E8973" s="2" t="s">
        <v>10</v>
      </c>
      <c r="F8973" s="19" t="s">
        <v>19053</v>
      </c>
      <c r="G8973" s="5" t="s">
        <v>19054</v>
      </c>
      <c r="H8973" s="26" t="s">
        <v>8392</v>
      </c>
      <c r="I8973" s="6" t="s">
        <v>251</v>
      </c>
    </row>
    <row r="8974" ht="15.0" customHeight="1">
      <c r="A8974" s="2" t="s">
        <v>9</v>
      </c>
      <c r="B8974" s="5">
        <v>18363.0</v>
      </c>
      <c r="C8974" s="25">
        <v>42655.0</v>
      </c>
      <c r="D8974" s="4">
        <v>33.0</v>
      </c>
      <c r="E8974" s="2" t="s">
        <v>10</v>
      </c>
      <c r="F8974" s="19" t="s">
        <v>19055</v>
      </c>
      <c r="G8974" s="5" t="s">
        <v>19056</v>
      </c>
      <c r="H8974" s="26" t="s">
        <v>6698</v>
      </c>
      <c r="I8974" s="6" t="s">
        <v>251</v>
      </c>
    </row>
    <row r="8975" ht="15.0" customHeight="1">
      <c r="A8975" s="2" t="s">
        <v>9</v>
      </c>
      <c r="B8975" s="5">
        <v>18362.0</v>
      </c>
      <c r="C8975" s="25">
        <v>42655.0</v>
      </c>
      <c r="D8975" s="4">
        <v>33.0</v>
      </c>
      <c r="E8975" s="2" t="s">
        <v>10</v>
      </c>
      <c r="F8975" s="19" t="s">
        <v>19057</v>
      </c>
      <c r="G8975" s="5" t="s">
        <v>19058</v>
      </c>
      <c r="H8975" s="26" t="s">
        <v>6601</v>
      </c>
      <c r="I8975" s="6" t="s">
        <v>251</v>
      </c>
    </row>
    <row r="8976" ht="15.0" customHeight="1">
      <c r="A8976" s="2" t="s">
        <v>9</v>
      </c>
      <c r="B8976" s="5">
        <v>18361.0</v>
      </c>
      <c r="C8976" s="25">
        <v>42655.0</v>
      </c>
      <c r="D8976" s="4">
        <v>33.0</v>
      </c>
      <c r="E8976" s="2" t="s">
        <v>10</v>
      </c>
      <c r="F8976" s="19" t="s">
        <v>19059</v>
      </c>
      <c r="G8976" s="5" t="s">
        <v>19060</v>
      </c>
      <c r="H8976" s="26" t="s">
        <v>6840</v>
      </c>
      <c r="I8976" s="6" t="s">
        <v>251</v>
      </c>
    </row>
    <row r="8977" ht="15.0" customHeight="1">
      <c r="A8977" s="2" t="s">
        <v>9</v>
      </c>
      <c r="B8977" s="5">
        <v>18360.0</v>
      </c>
      <c r="C8977" s="25">
        <v>42655.0</v>
      </c>
      <c r="D8977" s="4">
        <v>33.0</v>
      </c>
      <c r="E8977" s="2" t="s">
        <v>10</v>
      </c>
      <c r="F8977" s="19" t="s">
        <v>19061</v>
      </c>
      <c r="G8977" s="5" t="s">
        <v>19062</v>
      </c>
      <c r="H8977" s="26" t="s">
        <v>6601</v>
      </c>
      <c r="I8977" s="6" t="s">
        <v>251</v>
      </c>
    </row>
    <row r="8978" ht="15.0" customHeight="1">
      <c r="A8978" s="2" t="s">
        <v>9</v>
      </c>
      <c r="B8978" s="5">
        <v>18359.0</v>
      </c>
      <c r="C8978" s="25">
        <v>42655.0</v>
      </c>
      <c r="D8978" s="4">
        <v>33.0</v>
      </c>
      <c r="E8978" s="2" t="s">
        <v>10</v>
      </c>
      <c r="F8978" s="19" t="s">
        <v>19063</v>
      </c>
      <c r="G8978" s="5" t="s">
        <v>19064</v>
      </c>
      <c r="H8978" s="26" t="s">
        <v>8048</v>
      </c>
      <c r="I8978" s="6" t="s">
        <v>251</v>
      </c>
    </row>
    <row r="8979" ht="15.0" customHeight="1">
      <c r="A8979" s="2" t="s">
        <v>9</v>
      </c>
      <c r="B8979" s="5">
        <v>18358.0</v>
      </c>
      <c r="C8979" s="25">
        <v>42655.0</v>
      </c>
      <c r="D8979" s="4">
        <v>33.0</v>
      </c>
      <c r="E8979" s="2" t="s">
        <v>10</v>
      </c>
      <c r="F8979" s="19" t="s">
        <v>19065</v>
      </c>
      <c r="G8979" s="5" t="s">
        <v>19066</v>
      </c>
      <c r="H8979" s="26" t="s">
        <v>6745</v>
      </c>
      <c r="I8979" s="6" t="s">
        <v>251</v>
      </c>
    </row>
    <row r="8980" ht="15.0" customHeight="1">
      <c r="A8980" s="2" t="s">
        <v>9</v>
      </c>
      <c r="B8980" s="5">
        <v>18357.0</v>
      </c>
      <c r="C8980" s="25">
        <v>42655.0</v>
      </c>
      <c r="D8980" s="4">
        <v>33.0</v>
      </c>
      <c r="E8980" s="2" t="s">
        <v>10</v>
      </c>
      <c r="F8980" s="19" t="s">
        <v>19067</v>
      </c>
      <c r="G8980" s="5" t="s">
        <v>19068</v>
      </c>
      <c r="H8980" s="26" t="s">
        <v>19069</v>
      </c>
      <c r="I8980" s="6" t="s">
        <v>251</v>
      </c>
    </row>
    <row r="8981" ht="15.0" customHeight="1">
      <c r="A8981" s="2" t="s">
        <v>9</v>
      </c>
      <c r="B8981" s="5">
        <v>18356.0</v>
      </c>
      <c r="C8981" s="25">
        <v>42655.0</v>
      </c>
      <c r="D8981" s="4">
        <v>33.0</v>
      </c>
      <c r="E8981" s="2" t="s">
        <v>10</v>
      </c>
      <c r="F8981" s="19" t="s">
        <v>19070</v>
      </c>
      <c r="G8981" s="5" t="s">
        <v>19071</v>
      </c>
      <c r="H8981" s="26" t="s">
        <v>13942</v>
      </c>
      <c r="I8981" s="6" t="s">
        <v>251</v>
      </c>
    </row>
    <row r="8982" ht="15.0" customHeight="1">
      <c r="A8982" s="2" t="s">
        <v>9</v>
      </c>
      <c r="B8982" s="5">
        <v>18355.0</v>
      </c>
      <c r="C8982" s="25">
        <v>42655.0</v>
      </c>
      <c r="D8982" s="4">
        <v>33.0</v>
      </c>
      <c r="E8982" s="2" t="s">
        <v>10</v>
      </c>
      <c r="F8982" s="19" t="s">
        <v>19072</v>
      </c>
      <c r="G8982" s="5" t="s">
        <v>19073</v>
      </c>
      <c r="H8982" s="26" t="s">
        <v>13939</v>
      </c>
      <c r="I8982" s="6" t="s">
        <v>251</v>
      </c>
    </row>
    <row r="8983" ht="15.0" customHeight="1">
      <c r="A8983" s="2" t="s">
        <v>9</v>
      </c>
      <c r="B8983" s="5">
        <v>18354.0</v>
      </c>
      <c r="C8983" s="25">
        <v>42655.0</v>
      </c>
      <c r="D8983" s="4">
        <v>33.0</v>
      </c>
      <c r="E8983" s="2" t="s">
        <v>10</v>
      </c>
      <c r="F8983" s="19" t="s">
        <v>19074</v>
      </c>
      <c r="G8983" s="5" t="s">
        <v>19075</v>
      </c>
      <c r="H8983" s="26" t="s">
        <v>13942</v>
      </c>
      <c r="I8983" s="6" t="s">
        <v>251</v>
      </c>
    </row>
    <row r="8984" ht="15.0" customHeight="1">
      <c r="A8984" s="2" t="s">
        <v>9</v>
      </c>
      <c r="B8984" s="5">
        <v>18353.0</v>
      </c>
      <c r="C8984" s="25">
        <v>42655.0</v>
      </c>
      <c r="D8984" s="4">
        <v>33.0</v>
      </c>
      <c r="E8984" s="2" t="s">
        <v>10</v>
      </c>
      <c r="F8984" s="19" t="s">
        <v>19076</v>
      </c>
      <c r="G8984" s="5" t="s">
        <v>19077</v>
      </c>
      <c r="H8984" s="26" t="s">
        <v>6704</v>
      </c>
      <c r="I8984" s="6" t="s">
        <v>251</v>
      </c>
    </row>
    <row r="8985" ht="15.0" customHeight="1">
      <c r="A8985" s="2" t="s">
        <v>9</v>
      </c>
      <c r="B8985" s="5">
        <v>18352.0</v>
      </c>
      <c r="C8985" s="25">
        <v>42655.0</v>
      </c>
      <c r="D8985" s="4">
        <v>33.0</v>
      </c>
      <c r="E8985" s="2" t="s">
        <v>10</v>
      </c>
      <c r="F8985" s="19" t="s">
        <v>19078</v>
      </c>
      <c r="G8985" s="5" t="s">
        <v>19079</v>
      </c>
      <c r="H8985" s="26" t="s">
        <v>7349</v>
      </c>
      <c r="I8985" s="6" t="s">
        <v>251</v>
      </c>
    </row>
    <row r="8986" ht="15.0" customHeight="1">
      <c r="A8986" s="2" t="s">
        <v>9</v>
      </c>
      <c r="B8986" s="5">
        <v>18351.0</v>
      </c>
      <c r="C8986" s="25">
        <v>42655.0</v>
      </c>
      <c r="D8986" s="4">
        <v>33.0</v>
      </c>
      <c r="E8986" s="2" t="s">
        <v>10</v>
      </c>
      <c r="F8986" s="19" t="s">
        <v>19080</v>
      </c>
      <c r="G8986" s="5" t="s">
        <v>19081</v>
      </c>
      <c r="H8986" s="26" t="s">
        <v>8264</v>
      </c>
      <c r="I8986" s="6" t="s">
        <v>251</v>
      </c>
    </row>
    <row r="8987" ht="15.0" customHeight="1">
      <c r="A8987" s="2" t="s">
        <v>76</v>
      </c>
      <c r="B8987" s="5">
        <v>10388.0</v>
      </c>
      <c r="C8987" s="25">
        <v>42655.0</v>
      </c>
      <c r="D8987" s="4">
        <v>33.0</v>
      </c>
      <c r="E8987" s="2" t="s">
        <v>10</v>
      </c>
      <c r="F8987" s="19" t="s">
        <v>19082</v>
      </c>
      <c r="G8987" s="5" t="s">
        <v>19083</v>
      </c>
      <c r="H8987" s="26" t="s">
        <v>6656</v>
      </c>
      <c r="I8987" s="6" t="s">
        <v>251</v>
      </c>
    </row>
    <row r="8988" ht="15.0" customHeight="1">
      <c r="A8988" s="2" t="s">
        <v>76</v>
      </c>
      <c r="B8988" s="5">
        <v>10387.0</v>
      </c>
      <c r="C8988" s="25">
        <v>42655.0</v>
      </c>
      <c r="D8988" s="4">
        <v>33.0</v>
      </c>
      <c r="E8988" s="2" t="s">
        <v>10</v>
      </c>
      <c r="F8988" s="19" t="s">
        <v>19084</v>
      </c>
      <c r="G8988" s="5" t="s">
        <v>19085</v>
      </c>
      <c r="H8988" s="26" t="s">
        <v>6511</v>
      </c>
      <c r="I8988" s="6" t="s">
        <v>251</v>
      </c>
    </row>
    <row r="8989" ht="15.0" customHeight="1">
      <c r="A8989" s="2" t="s">
        <v>76</v>
      </c>
      <c r="B8989" s="5">
        <v>10386.0</v>
      </c>
      <c r="C8989" s="25">
        <v>42655.0</v>
      </c>
      <c r="D8989" s="4">
        <v>33.0</v>
      </c>
      <c r="E8989" s="2" t="s">
        <v>10</v>
      </c>
      <c r="F8989" s="19" t="s">
        <v>19086</v>
      </c>
      <c r="G8989" s="5" t="s">
        <v>19087</v>
      </c>
      <c r="H8989" s="26" t="s">
        <v>6511</v>
      </c>
      <c r="I8989" s="6" t="s">
        <v>251</v>
      </c>
    </row>
    <row r="8990" ht="15.0" customHeight="1">
      <c r="A8990" s="2" t="s">
        <v>76</v>
      </c>
      <c r="B8990" s="5">
        <v>10385.0</v>
      </c>
      <c r="C8990" s="25">
        <v>42655.0</v>
      </c>
      <c r="D8990" s="4">
        <v>33.0</v>
      </c>
      <c r="E8990" s="2" t="s">
        <v>10</v>
      </c>
      <c r="F8990" s="19" t="s">
        <v>19088</v>
      </c>
      <c r="G8990" s="5" t="s">
        <v>19089</v>
      </c>
      <c r="H8990" s="26" t="s">
        <v>6511</v>
      </c>
      <c r="I8990" s="6" t="s">
        <v>251</v>
      </c>
    </row>
    <row r="8991" ht="15.0" customHeight="1">
      <c r="A8991" s="2" t="s">
        <v>82</v>
      </c>
      <c r="B8991" s="5">
        <v>3007.0</v>
      </c>
      <c r="C8991" s="25">
        <v>42655.0</v>
      </c>
      <c r="D8991" s="4">
        <v>33.0</v>
      </c>
      <c r="E8991" s="2" t="s">
        <v>10</v>
      </c>
      <c r="F8991" s="19" t="s">
        <v>19090</v>
      </c>
      <c r="G8991" s="8" t="s">
        <v>251</v>
      </c>
      <c r="H8991" s="26" t="s">
        <v>251</v>
      </c>
      <c r="I8991" s="6" t="s">
        <v>251</v>
      </c>
    </row>
    <row r="8992" ht="15.0" customHeight="1">
      <c r="A8992" s="2" t="s">
        <v>9</v>
      </c>
      <c r="B8992" s="5">
        <v>18350.0</v>
      </c>
      <c r="C8992" s="25">
        <v>42648.0</v>
      </c>
      <c r="D8992" s="4">
        <v>32.0</v>
      </c>
      <c r="E8992" s="2" t="s">
        <v>10</v>
      </c>
      <c r="F8992" s="19" t="s">
        <v>19091</v>
      </c>
      <c r="G8992" s="5" t="s">
        <v>19092</v>
      </c>
      <c r="H8992" s="26" t="s">
        <v>7938</v>
      </c>
      <c r="I8992" s="6" t="s">
        <v>251</v>
      </c>
    </row>
    <row r="8993" ht="15.0" customHeight="1">
      <c r="A8993" s="2" t="s">
        <v>9</v>
      </c>
      <c r="B8993" s="5">
        <v>18349.0</v>
      </c>
      <c r="C8993" s="25">
        <v>42648.0</v>
      </c>
      <c r="D8993" s="4">
        <v>32.0</v>
      </c>
      <c r="E8993" s="2" t="s">
        <v>10</v>
      </c>
      <c r="F8993" s="19" t="s">
        <v>19093</v>
      </c>
      <c r="G8993" s="5" t="s">
        <v>19094</v>
      </c>
      <c r="H8993" s="26" t="s">
        <v>6688</v>
      </c>
      <c r="I8993" s="6" t="s">
        <v>251</v>
      </c>
    </row>
    <row r="8994" ht="15.0" customHeight="1">
      <c r="A8994" s="2" t="s">
        <v>9</v>
      </c>
      <c r="B8994" s="5">
        <v>18348.0</v>
      </c>
      <c r="C8994" s="25">
        <v>42648.0</v>
      </c>
      <c r="D8994" s="4">
        <v>32.0</v>
      </c>
      <c r="E8994" s="2" t="s">
        <v>10</v>
      </c>
      <c r="F8994" s="19" t="s">
        <v>19095</v>
      </c>
      <c r="G8994" s="5" t="s">
        <v>19096</v>
      </c>
      <c r="H8994" s="26" t="s">
        <v>7395</v>
      </c>
      <c r="I8994" s="6" t="s">
        <v>251</v>
      </c>
    </row>
    <row r="8995" ht="15.0" customHeight="1">
      <c r="A8995" s="2" t="s">
        <v>9</v>
      </c>
      <c r="B8995" s="5">
        <v>18347.0</v>
      </c>
      <c r="C8995" s="25">
        <v>42648.0</v>
      </c>
      <c r="D8995" s="4">
        <v>32.0</v>
      </c>
      <c r="E8995" s="2" t="s">
        <v>10</v>
      </c>
      <c r="F8995" s="19" t="s">
        <v>19097</v>
      </c>
      <c r="G8995" s="5" t="s">
        <v>19098</v>
      </c>
      <c r="H8995" s="26" t="s">
        <v>19099</v>
      </c>
      <c r="I8995" s="6" t="s">
        <v>251</v>
      </c>
    </row>
    <row r="8996" ht="15.0" customHeight="1">
      <c r="A8996" s="2" t="s">
        <v>9</v>
      </c>
      <c r="B8996" s="5">
        <v>18346.0</v>
      </c>
      <c r="C8996" s="25">
        <v>42648.0</v>
      </c>
      <c r="D8996" s="4">
        <v>32.0</v>
      </c>
      <c r="E8996" s="2" t="s">
        <v>10</v>
      </c>
      <c r="F8996" s="19" t="s">
        <v>19100</v>
      </c>
      <c r="G8996" s="5" t="s">
        <v>19101</v>
      </c>
      <c r="H8996" s="26" t="s">
        <v>19102</v>
      </c>
      <c r="I8996" s="6" t="s">
        <v>251</v>
      </c>
    </row>
    <row r="8997" ht="15.0" customHeight="1">
      <c r="A8997" s="2" t="s">
        <v>9</v>
      </c>
      <c r="B8997" s="5">
        <v>18345.0</v>
      </c>
      <c r="C8997" s="25">
        <v>42648.0</v>
      </c>
      <c r="D8997" s="4">
        <v>32.0</v>
      </c>
      <c r="E8997" s="2" t="s">
        <v>10</v>
      </c>
      <c r="F8997" s="19" t="s">
        <v>19103</v>
      </c>
      <c r="G8997" s="5" t="s">
        <v>19104</v>
      </c>
      <c r="H8997" s="26" t="s">
        <v>7395</v>
      </c>
      <c r="I8997" s="6" t="s">
        <v>251</v>
      </c>
    </row>
    <row r="8998" ht="15.0" customHeight="1">
      <c r="A8998" s="2" t="s">
        <v>9</v>
      </c>
      <c r="B8998" s="5">
        <v>18344.0</v>
      </c>
      <c r="C8998" s="25">
        <v>42648.0</v>
      </c>
      <c r="D8998" s="4">
        <v>32.0</v>
      </c>
      <c r="E8998" s="2" t="s">
        <v>10</v>
      </c>
      <c r="F8998" s="19" t="s">
        <v>19105</v>
      </c>
      <c r="G8998" s="5" t="s">
        <v>19106</v>
      </c>
      <c r="H8998" s="26" t="s">
        <v>10411</v>
      </c>
      <c r="I8998" s="6" t="s">
        <v>251</v>
      </c>
    </row>
    <row r="8999" ht="15.0" customHeight="1">
      <c r="A8999" s="2" t="s">
        <v>9</v>
      </c>
      <c r="B8999" s="5">
        <v>18343.0</v>
      </c>
      <c r="C8999" s="25">
        <v>42648.0</v>
      </c>
      <c r="D8999" s="4">
        <v>32.0</v>
      </c>
      <c r="E8999" s="2" t="s">
        <v>10</v>
      </c>
      <c r="F8999" s="19" t="s">
        <v>19107</v>
      </c>
      <c r="G8999" s="5" t="s">
        <v>19108</v>
      </c>
      <c r="H8999" s="26" t="s">
        <v>6709</v>
      </c>
      <c r="I8999" s="6" t="s">
        <v>251</v>
      </c>
    </row>
    <row r="9000" ht="15.0" customHeight="1">
      <c r="A9000" s="2" t="s">
        <v>9</v>
      </c>
      <c r="B9000" s="5">
        <v>18342.0</v>
      </c>
      <c r="C9000" s="25">
        <v>42648.0</v>
      </c>
      <c r="D9000" s="4">
        <v>32.0</v>
      </c>
      <c r="E9000" s="2" t="s">
        <v>10</v>
      </c>
      <c r="F9000" s="19" t="s">
        <v>19109</v>
      </c>
      <c r="G9000" s="5" t="s">
        <v>19110</v>
      </c>
      <c r="H9000" s="26" t="s">
        <v>6709</v>
      </c>
      <c r="I9000" s="6" t="s">
        <v>251</v>
      </c>
    </row>
    <row r="9001" ht="15.0" customHeight="1">
      <c r="A9001" s="2" t="s">
        <v>9</v>
      </c>
      <c r="B9001" s="5">
        <v>18341.0</v>
      </c>
      <c r="C9001" s="25">
        <v>42648.0</v>
      </c>
      <c r="D9001" s="4">
        <v>32.0</v>
      </c>
      <c r="E9001" s="2" t="s">
        <v>10</v>
      </c>
      <c r="F9001" s="19" t="s">
        <v>19111</v>
      </c>
      <c r="G9001" s="5" t="s">
        <v>19112</v>
      </c>
      <c r="H9001" s="26" t="s">
        <v>19113</v>
      </c>
      <c r="I9001" s="6" t="s">
        <v>251</v>
      </c>
    </row>
    <row r="9002" ht="15.0" customHeight="1">
      <c r="A9002" s="2" t="s">
        <v>9</v>
      </c>
      <c r="B9002" s="5">
        <v>18340.0</v>
      </c>
      <c r="C9002" s="25">
        <v>42648.0</v>
      </c>
      <c r="D9002" s="4">
        <v>32.0</v>
      </c>
      <c r="E9002" s="2" t="s">
        <v>10</v>
      </c>
      <c r="F9002" s="19" t="s">
        <v>19114</v>
      </c>
      <c r="G9002" s="5" t="s">
        <v>19115</v>
      </c>
      <c r="H9002" s="26" t="s">
        <v>19116</v>
      </c>
      <c r="I9002" s="6" t="s">
        <v>251</v>
      </c>
    </row>
    <row r="9003" ht="15.0" customHeight="1">
      <c r="A9003" s="2" t="s">
        <v>9</v>
      </c>
      <c r="B9003" s="5">
        <v>18339.0</v>
      </c>
      <c r="C9003" s="25">
        <v>42648.0</v>
      </c>
      <c r="D9003" s="4">
        <v>32.0</v>
      </c>
      <c r="E9003" s="2" t="s">
        <v>10</v>
      </c>
      <c r="F9003" s="19" t="s">
        <v>19117</v>
      </c>
      <c r="G9003" s="5" t="s">
        <v>19118</v>
      </c>
      <c r="H9003" s="26" t="s">
        <v>6587</v>
      </c>
      <c r="I9003" s="6" t="s">
        <v>251</v>
      </c>
    </row>
    <row r="9004" ht="15.0" customHeight="1">
      <c r="A9004" s="2" t="s">
        <v>9</v>
      </c>
      <c r="B9004" s="5">
        <v>18338.0</v>
      </c>
      <c r="C9004" s="25">
        <v>42648.0</v>
      </c>
      <c r="D9004" s="4">
        <v>32.0</v>
      </c>
      <c r="E9004" s="2" t="s">
        <v>10</v>
      </c>
      <c r="F9004" s="19" t="s">
        <v>19119</v>
      </c>
      <c r="G9004" s="5" t="s">
        <v>19120</v>
      </c>
      <c r="H9004" s="26" t="s">
        <v>6587</v>
      </c>
      <c r="I9004" s="6" t="s">
        <v>251</v>
      </c>
    </row>
    <row r="9005" ht="15.0" customHeight="1">
      <c r="A9005" s="2" t="s">
        <v>9</v>
      </c>
      <c r="B9005" s="5">
        <v>18337.0</v>
      </c>
      <c r="C9005" s="25">
        <v>42648.0</v>
      </c>
      <c r="D9005" s="4">
        <v>32.0</v>
      </c>
      <c r="E9005" s="2" t="s">
        <v>10</v>
      </c>
      <c r="F9005" s="19" t="s">
        <v>19121</v>
      </c>
      <c r="G9005" s="5" t="s">
        <v>19122</v>
      </c>
      <c r="H9005" s="26" t="s">
        <v>11667</v>
      </c>
      <c r="I9005" s="6" t="s">
        <v>251</v>
      </c>
    </row>
    <row r="9006" ht="15.0" customHeight="1">
      <c r="A9006" s="2" t="s">
        <v>9</v>
      </c>
      <c r="B9006" s="5">
        <v>18336.0</v>
      </c>
      <c r="C9006" s="25">
        <v>42648.0</v>
      </c>
      <c r="D9006" s="4">
        <v>32.0</v>
      </c>
      <c r="E9006" s="2" t="s">
        <v>10</v>
      </c>
      <c r="F9006" s="19" t="s">
        <v>19123</v>
      </c>
      <c r="G9006" s="5" t="s">
        <v>19124</v>
      </c>
      <c r="H9006" s="26" t="s">
        <v>19125</v>
      </c>
      <c r="I9006" s="6" t="s">
        <v>251</v>
      </c>
    </row>
    <row r="9007" ht="15.0" customHeight="1">
      <c r="A9007" s="2" t="s">
        <v>9</v>
      </c>
      <c r="B9007" s="5">
        <v>18335.0</v>
      </c>
      <c r="C9007" s="25">
        <v>42648.0</v>
      </c>
      <c r="D9007" s="4">
        <v>32.0</v>
      </c>
      <c r="E9007" s="2" t="s">
        <v>10</v>
      </c>
      <c r="F9007" s="19" t="s">
        <v>19126</v>
      </c>
      <c r="G9007" s="5" t="s">
        <v>19127</v>
      </c>
      <c r="H9007" s="26" t="s">
        <v>6604</v>
      </c>
      <c r="I9007" s="6" t="s">
        <v>251</v>
      </c>
    </row>
    <row r="9008" ht="15.0" customHeight="1">
      <c r="A9008" s="2" t="s">
        <v>9</v>
      </c>
      <c r="B9008" s="5">
        <v>18334.0</v>
      </c>
      <c r="C9008" s="25">
        <v>42648.0</v>
      </c>
      <c r="D9008" s="4">
        <v>32.0</v>
      </c>
      <c r="E9008" s="2" t="s">
        <v>10</v>
      </c>
      <c r="F9008" s="19" t="s">
        <v>19128</v>
      </c>
      <c r="G9008" s="5" t="s">
        <v>19129</v>
      </c>
      <c r="H9008" s="26" t="s">
        <v>6604</v>
      </c>
      <c r="I9008" s="6" t="s">
        <v>251</v>
      </c>
    </row>
    <row r="9009" ht="15.0" customHeight="1">
      <c r="A9009" s="2" t="s">
        <v>9</v>
      </c>
      <c r="B9009" s="5">
        <v>18333.0</v>
      </c>
      <c r="C9009" s="25">
        <v>42648.0</v>
      </c>
      <c r="D9009" s="4">
        <v>32.0</v>
      </c>
      <c r="E9009" s="2" t="s">
        <v>10</v>
      </c>
      <c r="F9009" s="19" t="s">
        <v>19130</v>
      </c>
      <c r="G9009" s="5" t="s">
        <v>19131</v>
      </c>
      <c r="H9009" s="26" t="s">
        <v>6604</v>
      </c>
      <c r="I9009" s="6" t="s">
        <v>251</v>
      </c>
    </row>
    <row r="9010" ht="15.0" customHeight="1">
      <c r="A9010" s="2" t="s">
        <v>9</v>
      </c>
      <c r="B9010" s="5">
        <v>18332.0</v>
      </c>
      <c r="C9010" s="25">
        <v>42648.0</v>
      </c>
      <c r="D9010" s="4">
        <v>32.0</v>
      </c>
      <c r="E9010" s="2" t="s">
        <v>10</v>
      </c>
      <c r="F9010" s="19" t="s">
        <v>19132</v>
      </c>
      <c r="G9010" s="5" t="s">
        <v>19133</v>
      </c>
      <c r="H9010" s="26" t="s">
        <v>6704</v>
      </c>
      <c r="I9010" s="6" t="s">
        <v>251</v>
      </c>
    </row>
    <row r="9011" ht="15.0" customHeight="1">
      <c r="A9011" s="2" t="s">
        <v>9</v>
      </c>
      <c r="B9011" s="5">
        <v>18331.0</v>
      </c>
      <c r="C9011" s="25">
        <v>42648.0</v>
      </c>
      <c r="D9011" s="4">
        <v>32.0</v>
      </c>
      <c r="E9011" s="2" t="s">
        <v>10</v>
      </c>
      <c r="F9011" s="19" t="s">
        <v>19134</v>
      </c>
      <c r="G9011" s="5" t="s">
        <v>19135</v>
      </c>
      <c r="H9011" s="26" t="s">
        <v>19136</v>
      </c>
      <c r="I9011" s="6" t="s">
        <v>251</v>
      </c>
    </row>
    <row r="9012" ht="15.0" customHeight="1">
      <c r="A9012" s="2" t="s">
        <v>9</v>
      </c>
      <c r="B9012" s="5">
        <v>18330.0</v>
      </c>
      <c r="C9012" s="25">
        <v>42648.0</v>
      </c>
      <c r="D9012" s="4">
        <v>32.0</v>
      </c>
      <c r="E9012" s="2" t="s">
        <v>10</v>
      </c>
      <c r="F9012" s="19" t="s">
        <v>19137</v>
      </c>
      <c r="G9012" s="5" t="s">
        <v>19138</v>
      </c>
      <c r="H9012" s="26" t="s">
        <v>6793</v>
      </c>
      <c r="I9012" s="6" t="s">
        <v>251</v>
      </c>
    </row>
    <row r="9013" ht="15.0" customHeight="1">
      <c r="A9013" s="2" t="s">
        <v>9</v>
      </c>
      <c r="B9013" s="5">
        <v>18329.0</v>
      </c>
      <c r="C9013" s="25">
        <v>42648.0</v>
      </c>
      <c r="D9013" s="4">
        <v>32.0</v>
      </c>
      <c r="E9013" s="2" t="s">
        <v>10</v>
      </c>
      <c r="F9013" s="19" t="s">
        <v>19139</v>
      </c>
      <c r="G9013" s="5" t="s">
        <v>19140</v>
      </c>
      <c r="H9013" s="26" t="s">
        <v>6793</v>
      </c>
      <c r="I9013" s="6" t="s">
        <v>251</v>
      </c>
    </row>
    <row r="9014" ht="15.0" customHeight="1">
      <c r="A9014" s="2" t="s">
        <v>9</v>
      </c>
      <c r="B9014" s="5">
        <v>18328.0</v>
      </c>
      <c r="C9014" s="25">
        <v>42648.0</v>
      </c>
      <c r="D9014" s="4">
        <v>32.0</v>
      </c>
      <c r="E9014" s="2" t="s">
        <v>10</v>
      </c>
      <c r="F9014" s="19" t="s">
        <v>19141</v>
      </c>
      <c r="G9014" s="5" t="s">
        <v>19142</v>
      </c>
      <c r="H9014" s="26" t="s">
        <v>6722</v>
      </c>
      <c r="I9014" s="6" t="s">
        <v>251</v>
      </c>
    </row>
    <row r="9015" ht="15.0" customHeight="1">
      <c r="A9015" s="2" t="s">
        <v>9</v>
      </c>
      <c r="B9015" s="5">
        <v>18327.0</v>
      </c>
      <c r="C9015" s="25">
        <v>42648.0</v>
      </c>
      <c r="D9015" s="4">
        <v>32.0</v>
      </c>
      <c r="E9015" s="2" t="s">
        <v>10</v>
      </c>
      <c r="F9015" s="19" t="s">
        <v>19143</v>
      </c>
      <c r="G9015" s="5" t="s">
        <v>19144</v>
      </c>
      <c r="H9015" s="26" t="s">
        <v>6612</v>
      </c>
      <c r="I9015" s="6" t="s">
        <v>251</v>
      </c>
    </row>
    <row r="9016" ht="15.0" customHeight="1">
      <c r="A9016" s="2" t="s">
        <v>9</v>
      </c>
      <c r="B9016" s="5">
        <v>18326.0</v>
      </c>
      <c r="C9016" s="25">
        <v>42648.0</v>
      </c>
      <c r="D9016" s="4">
        <v>32.0</v>
      </c>
      <c r="E9016" s="2" t="s">
        <v>10</v>
      </c>
      <c r="F9016" s="19" t="s">
        <v>19145</v>
      </c>
      <c r="G9016" s="5" t="s">
        <v>19146</v>
      </c>
      <c r="H9016" s="26" t="s">
        <v>6636</v>
      </c>
      <c r="I9016" s="6" t="s">
        <v>251</v>
      </c>
    </row>
    <row r="9017" ht="15.0" customHeight="1">
      <c r="A9017" s="2" t="s">
        <v>9</v>
      </c>
      <c r="B9017" s="5">
        <v>18325.0</v>
      </c>
      <c r="C9017" s="25">
        <v>42648.0</v>
      </c>
      <c r="D9017" s="4">
        <v>32.0</v>
      </c>
      <c r="E9017" s="2" t="s">
        <v>10</v>
      </c>
      <c r="F9017" s="19" t="s">
        <v>19147</v>
      </c>
      <c r="G9017" s="5" t="s">
        <v>19148</v>
      </c>
      <c r="H9017" s="26" t="s">
        <v>9861</v>
      </c>
      <c r="I9017" s="6" t="s">
        <v>251</v>
      </c>
    </row>
    <row r="9018" ht="15.0" customHeight="1">
      <c r="A9018" s="2" t="s">
        <v>9</v>
      </c>
      <c r="B9018" s="5">
        <v>18324.0</v>
      </c>
      <c r="C9018" s="25">
        <v>42648.0</v>
      </c>
      <c r="D9018" s="4">
        <v>32.0</v>
      </c>
      <c r="E9018" s="2" t="s">
        <v>10</v>
      </c>
      <c r="F9018" s="19" t="s">
        <v>19149</v>
      </c>
      <c r="G9018" s="5" t="s">
        <v>19150</v>
      </c>
      <c r="H9018" s="26" t="s">
        <v>6840</v>
      </c>
      <c r="I9018" s="6" t="s">
        <v>251</v>
      </c>
    </row>
    <row r="9019" ht="15.0" customHeight="1">
      <c r="A9019" s="2" t="s">
        <v>9</v>
      </c>
      <c r="B9019" s="5">
        <v>18323.0</v>
      </c>
      <c r="C9019" s="25">
        <v>42648.0</v>
      </c>
      <c r="D9019" s="4">
        <v>32.0</v>
      </c>
      <c r="E9019" s="2" t="s">
        <v>10</v>
      </c>
      <c r="F9019" s="19" t="s">
        <v>19151</v>
      </c>
      <c r="G9019" s="5" t="s">
        <v>19152</v>
      </c>
      <c r="H9019" s="26" t="s">
        <v>6859</v>
      </c>
      <c r="I9019" s="6" t="s">
        <v>251</v>
      </c>
    </row>
    <row r="9020" ht="15.0" customHeight="1">
      <c r="A9020" s="2" t="s">
        <v>9</v>
      </c>
      <c r="B9020" s="5">
        <v>18322.0</v>
      </c>
      <c r="C9020" s="25">
        <v>42648.0</v>
      </c>
      <c r="D9020" s="4">
        <v>32.0</v>
      </c>
      <c r="E9020" s="2" t="s">
        <v>10</v>
      </c>
      <c r="F9020" s="19" t="s">
        <v>19153</v>
      </c>
      <c r="G9020" s="5" t="s">
        <v>19154</v>
      </c>
      <c r="H9020" s="26" t="s">
        <v>7850</v>
      </c>
      <c r="I9020" s="6" t="s">
        <v>251</v>
      </c>
    </row>
    <row r="9021" ht="15.0" customHeight="1">
      <c r="A9021" s="2" t="s">
        <v>9</v>
      </c>
      <c r="B9021" s="5">
        <v>18321.0</v>
      </c>
      <c r="C9021" s="25">
        <v>42648.0</v>
      </c>
      <c r="D9021" s="4">
        <v>32.0</v>
      </c>
      <c r="E9021" s="2" t="s">
        <v>10</v>
      </c>
      <c r="F9021" s="19" t="s">
        <v>19155</v>
      </c>
      <c r="G9021" s="5" t="s">
        <v>19156</v>
      </c>
      <c r="H9021" s="26" t="s">
        <v>6765</v>
      </c>
      <c r="I9021" s="6" t="s">
        <v>251</v>
      </c>
    </row>
    <row r="9022" ht="15.0" customHeight="1">
      <c r="A9022" s="2" t="s">
        <v>9</v>
      </c>
      <c r="B9022" s="5">
        <v>18320.0</v>
      </c>
      <c r="C9022" s="25">
        <v>42648.0</v>
      </c>
      <c r="D9022" s="4">
        <v>32.0</v>
      </c>
      <c r="E9022" s="2" t="s">
        <v>10</v>
      </c>
      <c r="F9022" s="19" t="s">
        <v>19157</v>
      </c>
      <c r="G9022" s="5" t="s">
        <v>19158</v>
      </c>
      <c r="H9022" s="26" t="s">
        <v>7156</v>
      </c>
      <c r="I9022" s="6" t="s">
        <v>251</v>
      </c>
    </row>
    <row r="9023" ht="15.0" customHeight="1">
      <c r="A9023" s="2" t="s">
        <v>9</v>
      </c>
      <c r="B9023" s="5">
        <v>18319.0</v>
      </c>
      <c r="C9023" s="25">
        <v>42648.0</v>
      </c>
      <c r="D9023" s="4">
        <v>32.0</v>
      </c>
      <c r="E9023" s="2" t="s">
        <v>10</v>
      </c>
      <c r="F9023" s="19" t="s">
        <v>19159</v>
      </c>
      <c r="G9023" s="5" t="s">
        <v>19160</v>
      </c>
      <c r="H9023" s="26" t="s">
        <v>6754</v>
      </c>
      <c r="I9023" s="6" t="s">
        <v>251</v>
      </c>
    </row>
    <row r="9024" ht="15.0" customHeight="1">
      <c r="A9024" s="2" t="s">
        <v>9</v>
      </c>
      <c r="B9024" s="5">
        <v>18318.0</v>
      </c>
      <c r="C9024" s="25">
        <v>42648.0</v>
      </c>
      <c r="D9024" s="4">
        <v>32.0</v>
      </c>
      <c r="E9024" s="2" t="s">
        <v>10</v>
      </c>
      <c r="F9024" s="19" t="s">
        <v>19161</v>
      </c>
      <c r="G9024" s="5" t="s">
        <v>19162</v>
      </c>
      <c r="H9024" s="26" t="s">
        <v>6862</v>
      </c>
      <c r="I9024" s="6" t="s">
        <v>251</v>
      </c>
    </row>
    <row r="9025" ht="15.0" customHeight="1">
      <c r="A9025" s="2" t="s">
        <v>9</v>
      </c>
      <c r="B9025" s="5">
        <v>18317.0</v>
      </c>
      <c r="C9025" s="25">
        <v>42648.0</v>
      </c>
      <c r="D9025" s="4">
        <v>32.0</v>
      </c>
      <c r="E9025" s="2" t="s">
        <v>10</v>
      </c>
      <c r="F9025" s="19" t="s">
        <v>19163</v>
      </c>
      <c r="G9025" s="5" t="s">
        <v>19164</v>
      </c>
      <c r="H9025" s="26" t="s">
        <v>8771</v>
      </c>
      <c r="I9025" s="6" t="s">
        <v>251</v>
      </c>
    </row>
    <row r="9026" ht="15.0" customHeight="1">
      <c r="A9026" s="2" t="s">
        <v>9</v>
      </c>
      <c r="B9026" s="5">
        <v>18316.0</v>
      </c>
      <c r="C9026" s="25">
        <v>42648.0</v>
      </c>
      <c r="D9026" s="4">
        <v>32.0</v>
      </c>
      <c r="E9026" s="2" t="s">
        <v>10</v>
      </c>
      <c r="F9026" s="19" t="s">
        <v>19165</v>
      </c>
      <c r="G9026" s="5" t="s">
        <v>19166</v>
      </c>
      <c r="H9026" s="26" t="s">
        <v>6722</v>
      </c>
      <c r="I9026" s="6" t="s">
        <v>251</v>
      </c>
    </row>
    <row r="9027" ht="15.0" customHeight="1">
      <c r="A9027" s="2" t="s">
        <v>9</v>
      </c>
      <c r="B9027" s="5">
        <v>18315.0</v>
      </c>
      <c r="C9027" s="25">
        <v>42648.0</v>
      </c>
      <c r="D9027" s="4">
        <v>32.0</v>
      </c>
      <c r="E9027" s="2" t="s">
        <v>10</v>
      </c>
      <c r="F9027" s="19" t="s">
        <v>19167</v>
      </c>
      <c r="G9027" s="5" t="s">
        <v>19168</v>
      </c>
      <c r="H9027" s="26" t="s">
        <v>6722</v>
      </c>
      <c r="I9027" s="6" t="s">
        <v>251</v>
      </c>
    </row>
    <row r="9028" ht="15.0" customHeight="1">
      <c r="A9028" s="2" t="s">
        <v>9</v>
      </c>
      <c r="B9028" s="5">
        <v>18314.0</v>
      </c>
      <c r="C9028" s="25">
        <v>42648.0</v>
      </c>
      <c r="D9028" s="4">
        <v>32.0</v>
      </c>
      <c r="E9028" s="2" t="s">
        <v>10</v>
      </c>
      <c r="F9028" s="19" t="s">
        <v>19169</v>
      </c>
      <c r="G9028" s="5" t="s">
        <v>19170</v>
      </c>
      <c r="H9028" s="26" t="s">
        <v>6698</v>
      </c>
      <c r="I9028" s="6" t="s">
        <v>251</v>
      </c>
    </row>
    <row r="9029" ht="15.0" customHeight="1">
      <c r="A9029" s="2" t="s">
        <v>9</v>
      </c>
      <c r="B9029" s="5">
        <v>18313.0</v>
      </c>
      <c r="C9029" s="25">
        <v>42648.0</v>
      </c>
      <c r="D9029" s="4">
        <v>32.0</v>
      </c>
      <c r="E9029" s="2" t="s">
        <v>10</v>
      </c>
      <c r="F9029" s="19" t="s">
        <v>19171</v>
      </c>
      <c r="G9029" s="5" t="s">
        <v>19172</v>
      </c>
      <c r="H9029" s="26" t="s">
        <v>6612</v>
      </c>
      <c r="I9029" s="6" t="s">
        <v>251</v>
      </c>
    </row>
    <row r="9030" ht="15.0" customHeight="1">
      <c r="A9030" s="2" t="s">
        <v>9</v>
      </c>
      <c r="B9030" s="5">
        <v>18312.0</v>
      </c>
      <c r="C9030" s="25">
        <v>42648.0</v>
      </c>
      <c r="D9030" s="4">
        <v>32.0</v>
      </c>
      <c r="E9030" s="2" t="s">
        <v>10</v>
      </c>
      <c r="F9030" s="19" t="s">
        <v>19173</v>
      </c>
      <c r="G9030" s="5" t="s">
        <v>19174</v>
      </c>
      <c r="H9030" s="26" t="s">
        <v>6612</v>
      </c>
      <c r="I9030" s="6" t="s">
        <v>251</v>
      </c>
    </row>
    <row r="9031" ht="15.0" customHeight="1">
      <c r="A9031" s="2" t="s">
        <v>9</v>
      </c>
      <c r="B9031" s="5">
        <v>18311.0</v>
      </c>
      <c r="C9031" s="25">
        <v>42648.0</v>
      </c>
      <c r="D9031" s="4">
        <v>32.0</v>
      </c>
      <c r="E9031" s="2" t="s">
        <v>10</v>
      </c>
      <c r="F9031" s="19" t="s">
        <v>19175</v>
      </c>
      <c r="G9031" s="5" t="s">
        <v>19176</v>
      </c>
      <c r="H9031" s="26" t="s">
        <v>7349</v>
      </c>
      <c r="I9031" s="6" t="s">
        <v>251</v>
      </c>
    </row>
    <row r="9032" ht="15.0" customHeight="1">
      <c r="A9032" s="2" t="s">
        <v>9</v>
      </c>
      <c r="B9032" s="5">
        <v>18310.0</v>
      </c>
      <c r="C9032" s="25">
        <v>42648.0</v>
      </c>
      <c r="D9032" s="4">
        <v>32.0</v>
      </c>
      <c r="E9032" s="2" t="s">
        <v>10</v>
      </c>
      <c r="F9032" s="19" t="s">
        <v>19177</v>
      </c>
      <c r="G9032" s="5" t="s">
        <v>19178</v>
      </c>
      <c r="H9032" s="26" t="s">
        <v>7128</v>
      </c>
      <c r="I9032" s="6" t="s">
        <v>251</v>
      </c>
    </row>
    <row r="9033" ht="15.0" customHeight="1">
      <c r="A9033" s="2" t="s">
        <v>9</v>
      </c>
      <c r="B9033" s="5">
        <v>18309.0</v>
      </c>
      <c r="C9033" s="25">
        <v>42648.0</v>
      </c>
      <c r="D9033" s="4">
        <v>32.0</v>
      </c>
      <c r="E9033" s="2" t="s">
        <v>10</v>
      </c>
      <c r="F9033" s="19" t="s">
        <v>19179</v>
      </c>
      <c r="G9033" s="5" t="s">
        <v>19180</v>
      </c>
      <c r="H9033" s="26" t="s">
        <v>6782</v>
      </c>
      <c r="I9033" s="6" t="s">
        <v>251</v>
      </c>
    </row>
    <row r="9034" ht="15.0" customHeight="1">
      <c r="A9034" s="2" t="s">
        <v>9</v>
      </c>
      <c r="B9034" s="5">
        <v>18308.0</v>
      </c>
      <c r="C9034" s="25">
        <v>42648.0</v>
      </c>
      <c r="D9034" s="4">
        <v>32.0</v>
      </c>
      <c r="E9034" s="2" t="s">
        <v>10</v>
      </c>
      <c r="F9034" s="19" t="s">
        <v>19181</v>
      </c>
      <c r="G9034" s="5" t="s">
        <v>19182</v>
      </c>
      <c r="H9034" s="26" t="s">
        <v>6709</v>
      </c>
      <c r="I9034" s="6" t="s">
        <v>251</v>
      </c>
    </row>
    <row r="9035" ht="15.0" customHeight="1">
      <c r="A9035" s="2" t="s">
        <v>9</v>
      </c>
      <c r="B9035" s="5">
        <v>18307.0</v>
      </c>
      <c r="C9035" s="25">
        <v>42648.0</v>
      </c>
      <c r="D9035" s="4">
        <v>32.0</v>
      </c>
      <c r="E9035" s="2" t="s">
        <v>10</v>
      </c>
      <c r="F9035" s="19" t="s">
        <v>19183</v>
      </c>
      <c r="G9035" s="5" t="s">
        <v>19184</v>
      </c>
      <c r="H9035" s="26" t="s">
        <v>7156</v>
      </c>
      <c r="I9035" s="6" t="s">
        <v>251</v>
      </c>
    </row>
    <row r="9036" ht="15.0" customHeight="1">
      <c r="A9036" s="2" t="s">
        <v>9</v>
      </c>
      <c r="B9036" s="5">
        <v>18306.0</v>
      </c>
      <c r="C9036" s="25">
        <v>42648.0</v>
      </c>
      <c r="D9036" s="4">
        <v>32.0</v>
      </c>
      <c r="E9036" s="2" t="s">
        <v>10</v>
      </c>
      <c r="F9036" s="19" t="s">
        <v>19185</v>
      </c>
      <c r="G9036" s="5" t="s">
        <v>19186</v>
      </c>
      <c r="H9036" s="26" t="s">
        <v>8830</v>
      </c>
      <c r="I9036" s="6" t="s">
        <v>251</v>
      </c>
    </row>
    <row r="9037" ht="15.0" customHeight="1">
      <c r="A9037" s="2" t="s">
        <v>9</v>
      </c>
      <c r="B9037" s="5">
        <v>18305.0</v>
      </c>
      <c r="C9037" s="25">
        <v>42648.0</v>
      </c>
      <c r="D9037" s="4">
        <v>32.0</v>
      </c>
      <c r="E9037" s="2" t="s">
        <v>10</v>
      </c>
      <c r="F9037" s="19" t="s">
        <v>19187</v>
      </c>
      <c r="G9037" s="5" t="s">
        <v>19188</v>
      </c>
      <c r="H9037" s="26" t="s">
        <v>8830</v>
      </c>
      <c r="I9037" s="6" t="s">
        <v>251</v>
      </c>
    </row>
    <row r="9038" ht="15.0" customHeight="1">
      <c r="A9038" s="2" t="s">
        <v>9</v>
      </c>
      <c r="B9038" s="5">
        <v>18304.0</v>
      </c>
      <c r="C9038" s="25">
        <v>42648.0</v>
      </c>
      <c r="D9038" s="4">
        <v>32.0</v>
      </c>
      <c r="E9038" s="2" t="s">
        <v>10</v>
      </c>
      <c r="F9038" s="19" t="s">
        <v>19189</v>
      </c>
      <c r="G9038" s="5" t="s">
        <v>19190</v>
      </c>
      <c r="H9038" s="26" t="s">
        <v>8830</v>
      </c>
      <c r="I9038" s="6" t="s">
        <v>251</v>
      </c>
    </row>
    <row r="9039" ht="15.0" customHeight="1">
      <c r="A9039" s="2" t="s">
        <v>9</v>
      </c>
      <c r="B9039" s="5">
        <v>18303.0</v>
      </c>
      <c r="C9039" s="25">
        <v>42648.0</v>
      </c>
      <c r="D9039" s="4">
        <v>32.0</v>
      </c>
      <c r="E9039" s="2" t="s">
        <v>10</v>
      </c>
      <c r="F9039" s="19" t="s">
        <v>19191</v>
      </c>
      <c r="G9039" s="5" t="s">
        <v>19192</v>
      </c>
      <c r="H9039" s="26" t="s">
        <v>6709</v>
      </c>
      <c r="I9039" s="6" t="s">
        <v>251</v>
      </c>
    </row>
    <row r="9040" ht="15.0" customHeight="1">
      <c r="A9040" s="2" t="s">
        <v>9</v>
      </c>
      <c r="B9040" s="5">
        <v>18302.0</v>
      </c>
      <c r="C9040" s="25">
        <v>42648.0</v>
      </c>
      <c r="D9040" s="4">
        <v>32.0</v>
      </c>
      <c r="E9040" s="2" t="s">
        <v>10</v>
      </c>
      <c r="F9040" s="19" t="s">
        <v>19193</v>
      </c>
      <c r="G9040" s="5" t="s">
        <v>19194</v>
      </c>
      <c r="H9040" s="26" t="s">
        <v>6709</v>
      </c>
      <c r="I9040" s="6" t="s">
        <v>251</v>
      </c>
    </row>
    <row r="9041" ht="15.0" customHeight="1">
      <c r="A9041" s="2" t="s">
        <v>9</v>
      </c>
      <c r="B9041" s="5">
        <v>18301.0</v>
      </c>
      <c r="C9041" s="25">
        <v>42648.0</v>
      </c>
      <c r="D9041" s="4">
        <v>32.0</v>
      </c>
      <c r="E9041" s="2" t="s">
        <v>10</v>
      </c>
      <c r="F9041" s="19" t="s">
        <v>19195</v>
      </c>
      <c r="G9041" s="5" t="s">
        <v>19196</v>
      </c>
      <c r="H9041" s="26" t="s">
        <v>7975</v>
      </c>
      <c r="I9041" s="6" t="s">
        <v>251</v>
      </c>
    </row>
    <row r="9042" ht="15.0" customHeight="1">
      <c r="A9042" s="2" t="s">
        <v>9</v>
      </c>
      <c r="B9042" s="5">
        <v>18300.0</v>
      </c>
      <c r="C9042" s="25">
        <v>42648.0</v>
      </c>
      <c r="D9042" s="4">
        <v>32.0</v>
      </c>
      <c r="E9042" s="2" t="s">
        <v>10</v>
      </c>
      <c r="F9042" s="19" t="s">
        <v>19197</v>
      </c>
      <c r="G9042" s="5" t="s">
        <v>19198</v>
      </c>
      <c r="H9042" s="26" t="s">
        <v>6676</v>
      </c>
      <c r="I9042" s="6" t="s">
        <v>251</v>
      </c>
    </row>
    <row r="9043" ht="15.0" customHeight="1">
      <c r="A9043" s="2" t="s">
        <v>9</v>
      </c>
      <c r="B9043" s="5">
        <v>18299.0</v>
      </c>
      <c r="C9043" s="25">
        <v>42648.0</v>
      </c>
      <c r="D9043" s="4">
        <v>32.0</v>
      </c>
      <c r="E9043" s="2" t="s">
        <v>10</v>
      </c>
      <c r="F9043" s="19" t="s">
        <v>19199</v>
      </c>
      <c r="G9043" s="5" t="s">
        <v>19200</v>
      </c>
      <c r="H9043" s="26" t="s">
        <v>6582</v>
      </c>
      <c r="I9043" s="6" t="s">
        <v>251</v>
      </c>
    </row>
    <row r="9044" ht="15.0" customHeight="1">
      <c r="A9044" s="2" t="s">
        <v>9</v>
      </c>
      <c r="B9044" s="5">
        <v>18298.0</v>
      </c>
      <c r="C9044" s="25">
        <v>42648.0</v>
      </c>
      <c r="D9044" s="4">
        <v>32.0</v>
      </c>
      <c r="E9044" s="2" t="s">
        <v>10</v>
      </c>
      <c r="F9044" s="19" t="s">
        <v>19201</v>
      </c>
      <c r="G9044" s="5" t="s">
        <v>19202</v>
      </c>
      <c r="H9044" s="26" t="s">
        <v>6793</v>
      </c>
      <c r="I9044" s="6" t="s">
        <v>251</v>
      </c>
    </row>
    <row r="9045" ht="15.0" customHeight="1">
      <c r="A9045" s="2" t="s">
        <v>9</v>
      </c>
      <c r="B9045" s="5">
        <v>18297.0</v>
      </c>
      <c r="C9045" s="25">
        <v>42648.0</v>
      </c>
      <c r="D9045" s="4">
        <v>32.0</v>
      </c>
      <c r="E9045" s="2" t="s">
        <v>10</v>
      </c>
      <c r="F9045" s="19" t="s">
        <v>19203</v>
      </c>
      <c r="G9045" s="5" t="s">
        <v>19204</v>
      </c>
      <c r="H9045" s="26" t="s">
        <v>11906</v>
      </c>
      <c r="I9045" s="6" t="s">
        <v>251</v>
      </c>
    </row>
    <row r="9046" ht="15.0" customHeight="1">
      <c r="A9046" s="2" t="s">
        <v>9</v>
      </c>
      <c r="B9046" s="5">
        <v>18296.0</v>
      </c>
      <c r="C9046" s="25">
        <v>42648.0</v>
      </c>
      <c r="D9046" s="4">
        <v>32.0</v>
      </c>
      <c r="E9046" s="2" t="s">
        <v>10</v>
      </c>
      <c r="F9046" s="19" t="s">
        <v>19205</v>
      </c>
      <c r="G9046" s="5" t="s">
        <v>19206</v>
      </c>
      <c r="H9046" s="26" t="s">
        <v>18734</v>
      </c>
      <c r="I9046" s="6" t="s">
        <v>251</v>
      </c>
    </row>
    <row r="9047" ht="15.0" customHeight="1">
      <c r="A9047" s="2" t="s">
        <v>9</v>
      </c>
      <c r="B9047" s="5">
        <v>18295.0</v>
      </c>
      <c r="C9047" s="25">
        <v>42648.0</v>
      </c>
      <c r="D9047" s="4">
        <v>32.0</v>
      </c>
      <c r="E9047" s="2" t="s">
        <v>10</v>
      </c>
      <c r="F9047" s="19" t="s">
        <v>19207</v>
      </c>
      <c r="G9047" s="5" t="s">
        <v>19208</v>
      </c>
      <c r="H9047" s="26" t="s">
        <v>19209</v>
      </c>
      <c r="I9047" s="6" t="s">
        <v>251</v>
      </c>
    </row>
    <row r="9048" ht="15.0" customHeight="1">
      <c r="A9048" s="2" t="s">
        <v>9</v>
      </c>
      <c r="B9048" s="5">
        <v>18294.0</v>
      </c>
      <c r="C9048" s="25">
        <v>42648.0</v>
      </c>
      <c r="D9048" s="4">
        <v>32.0</v>
      </c>
      <c r="E9048" s="2" t="s">
        <v>10</v>
      </c>
      <c r="F9048" s="19" t="s">
        <v>19210</v>
      </c>
      <c r="G9048" s="5" t="s">
        <v>19211</v>
      </c>
      <c r="H9048" s="26" t="s">
        <v>19212</v>
      </c>
      <c r="I9048" s="6" t="s">
        <v>251</v>
      </c>
    </row>
    <row r="9049" ht="15.0" customHeight="1">
      <c r="A9049" s="2" t="s">
        <v>9</v>
      </c>
      <c r="B9049" s="5">
        <v>18293.0</v>
      </c>
      <c r="C9049" s="25">
        <v>42648.0</v>
      </c>
      <c r="D9049" s="4">
        <v>32.0</v>
      </c>
      <c r="E9049" s="2" t="s">
        <v>10</v>
      </c>
      <c r="F9049" s="19" t="s">
        <v>19213</v>
      </c>
      <c r="G9049" s="5" t="s">
        <v>19214</v>
      </c>
      <c r="H9049" s="26" t="s">
        <v>6782</v>
      </c>
      <c r="I9049" s="6" t="s">
        <v>251</v>
      </c>
    </row>
    <row r="9050" ht="15.0" customHeight="1">
      <c r="A9050" s="2" t="s">
        <v>76</v>
      </c>
      <c r="B9050" s="5">
        <v>10384.0</v>
      </c>
      <c r="C9050" s="25">
        <v>42648.0</v>
      </c>
      <c r="D9050" s="4">
        <v>32.0</v>
      </c>
      <c r="E9050" s="2" t="s">
        <v>10</v>
      </c>
      <c r="F9050" s="19" t="s">
        <v>19215</v>
      </c>
      <c r="G9050" s="5" t="s">
        <v>19216</v>
      </c>
      <c r="H9050" s="26" t="s">
        <v>6511</v>
      </c>
      <c r="I9050" s="6" t="s">
        <v>251</v>
      </c>
    </row>
    <row r="9051" ht="15.0" customHeight="1">
      <c r="A9051" s="2" t="s">
        <v>76</v>
      </c>
      <c r="B9051" s="5">
        <v>10383.0</v>
      </c>
      <c r="C9051" s="25">
        <v>42648.0</v>
      </c>
      <c r="D9051" s="4">
        <v>32.0</v>
      </c>
      <c r="E9051" s="2" t="s">
        <v>10</v>
      </c>
      <c r="F9051" s="19" t="s">
        <v>19217</v>
      </c>
      <c r="G9051" s="5" t="s">
        <v>19218</v>
      </c>
      <c r="H9051" s="26" t="s">
        <v>6511</v>
      </c>
      <c r="I9051" s="6" t="s">
        <v>251</v>
      </c>
    </row>
    <row r="9052" ht="15.0" customHeight="1">
      <c r="A9052" s="2" t="s">
        <v>76</v>
      </c>
      <c r="B9052" s="5">
        <v>10382.0</v>
      </c>
      <c r="C9052" s="25">
        <v>42648.0</v>
      </c>
      <c r="D9052" s="4">
        <v>32.0</v>
      </c>
      <c r="E9052" s="2" t="s">
        <v>10</v>
      </c>
      <c r="F9052" s="19" t="s">
        <v>19219</v>
      </c>
      <c r="G9052" s="5" t="s">
        <v>19220</v>
      </c>
      <c r="H9052" s="26" t="s">
        <v>6511</v>
      </c>
      <c r="I9052" s="6" t="s">
        <v>251</v>
      </c>
    </row>
    <row r="9053" ht="15.0" customHeight="1">
      <c r="A9053" s="2" t="s">
        <v>76</v>
      </c>
      <c r="B9053" s="5">
        <v>10381.0</v>
      </c>
      <c r="C9053" s="25">
        <v>42648.0</v>
      </c>
      <c r="D9053" s="4">
        <v>32.0</v>
      </c>
      <c r="E9053" s="2" t="s">
        <v>10</v>
      </c>
      <c r="F9053" s="19" t="s">
        <v>19221</v>
      </c>
      <c r="G9053" s="5" t="s">
        <v>19222</v>
      </c>
      <c r="H9053" s="26" t="s">
        <v>6511</v>
      </c>
      <c r="I9053" s="6" t="s">
        <v>251</v>
      </c>
    </row>
    <row r="9054" ht="15.0" customHeight="1">
      <c r="A9054" s="2" t="s">
        <v>76</v>
      </c>
      <c r="B9054" s="5">
        <v>10380.0</v>
      </c>
      <c r="C9054" s="25">
        <v>42648.0</v>
      </c>
      <c r="D9054" s="4">
        <v>32.0</v>
      </c>
      <c r="E9054" s="2" t="s">
        <v>10</v>
      </c>
      <c r="F9054" s="19" t="s">
        <v>19223</v>
      </c>
      <c r="G9054" s="5" t="s">
        <v>19224</v>
      </c>
      <c r="H9054" s="26" t="s">
        <v>6656</v>
      </c>
      <c r="I9054" s="6" t="s">
        <v>251</v>
      </c>
    </row>
    <row r="9055" ht="15.0" customHeight="1">
      <c r="A9055" s="2" t="s">
        <v>9</v>
      </c>
      <c r="B9055" s="5">
        <v>18292.0</v>
      </c>
      <c r="C9055" s="25">
        <v>42641.0</v>
      </c>
      <c r="D9055" s="4">
        <v>31.0</v>
      </c>
      <c r="E9055" s="2" t="s">
        <v>10</v>
      </c>
      <c r="F9055" s="19" t="s">
        <v>19225</v>
      </c>
      <c r="G9055" s="5" t="s">
        <v>19226</v>
      </c>
      <c r="H9055" s="26" t="s">
        <v>6617</v>
      </c>
      <c r="I9055" s="6" t="s">
        <v>251</v>
      </c>
    </row>
    <row r="9056" ht="15.0" customHeight="1">
      <c r="A9056" s="2" t="s">
        <v>9</v>
      </c>
      <c r="B9056" s="5">
        <v>18291.0</v>
      </c>
      <c r="C9056" s="25">
        <v>42641.0</v>
      </c>
      <c r="D9056" s="4">
        <v>31.0</v>
      </c>
      <c r="E9056" s="2" t="s">
        <v>10</v>
      </c>
      <c r="F9056" s="19" t="s">
        <v>19227</v>
      </c>
      <c r="G9056" s="5" t="s">
        <v>19228</v>
      </c>
      <c r="H9056" s="26" t="s">
        <v>6648</v>
      </c>
      <c r="I9056" s="6" t="s">
        <v>251</v>
      </c>
    </row>
    <row r="9057" ht="15.0" customHeight="1">
      <c r="A9057" s="2" t="s">
        <v>9</v>
      </c>
      <c r="B9057" s="5">
        <v>18290.0</v>
      </c>
      <c r="C9057" s="25">
        <v>42641.0</v>
      </c>
      <c r="D9057" s="4">
        <v>31.0</v>
      </c>
      <c r="E9057" s="2" t="s">
        <v>10</v>
      </c>
      <c r="F9057" s="19" t="s">
        <v>19229</v>
      </c>
      <c r="G9057" s="5" t="s">
        <v>19230</v>
      </c>
      <c r="H9057" s="26" t="s">
        <v>18954</v>
      </c>
      <c r="I9057" s="6" t="s">
        <v>251</v>
      </c>
    </row>
    <row r="9058" ht="15.0" customHeight="1">
      <c r="A9058" s="2" t="s">
        <v>9</v>
      </c>
      <c r="B9058" s="5">
        <v>18289.0</v>
      </c>
      <c r="C9058" s="25">
        <v>42641.0</v>
      </c>
      <c r="D9058" s="4">
        <v>31.0</v>
      </c>
      <c r="E9058" s="2" t="s">
        <v>10</v>
      </c>
      <c r="F9058" s="19" t="s">
        <v>19231</v>
      </c>
      <c r="G9058" s="5" t="s">
        <v>19232</v>
      </c>
      <c r="H9058" s="26" t="s">
        <v>7643</v>
      </c>
      <c r="I9058" s="6" t="s">
        <v>251</v>
      </c>
    </row>
    <row r="9059" ht="15.0" customHeight="1">
      <c r="A9059" s="2" t="s">
        <v>9</v>
      </c>
      <c r="B9059" s="5">
        <v>18288.0</v>
      </c>
      <c r="C9059" s="25">
        <v>42641.0</v>
      </c>
      <c r="D9059" s="4">
        <v>31.0</v>
      </c>
      <c r="E9059" s="2" t="s">
        <v>10</v>
      </c>
      <c r="F9059" s="19" t="s">
        <v>19233</v>
      </c>
      <c r="G9059" s="5" t="s">
        <v>19234</v>
      </c>
      <c r="H9059" s="26" t="s">
        <v>6582</v>
      </c>
      <c r="I9059" s="6" t="s">
        <v>251</v>
      </c>
    </row>
    <row r="9060" ht="15.0" customHeight="1">
      <c r="A9060" s="2" t="s">
        <v>9</v>
      </c>
      <c r="B9060" s="5">
        <v>18287.0</v>
      </c>
      <c r="C9060" s="25">
        <v>42641.0</v>
      </c>
      <c r="D9060" s="4">
        <v>31.0</v>
      </c>
      <c r="E9060" s="2" t="s">
        <v>10</v>
      </c>
      <c r="F9060" s="19" t="s">
        <v>19235</v>
      </c>
      <c r="G9060" s="5" t="s">
        <v>19236</v>
      </c>
      <c r="H9060" s="26" t="s">
        <v>7975</v>
      </c>
      <c r="I9060" s="6" t="s">
        <v>251</v>
      </c>
    </row>
    <row r="9061" ht="15.0" customHeight="1">
      <c r="A9061" s="2" t="s">
        <v>9</v>
      </c>
      <c r="B9061" s="5">
        <v>18286.0</v>
      </c>
      <c r="C9061" s="25">
        <v>42641.0</v>
      </c>
      <c r="D9061" s="4">
        <v>31.0</v>
      </c>
      <c r="E9061" s="2" t="s">
        <v>10</v>
      </c>
      <c r="F9061" s="19" t="s">
        <v>19237</v>
      </c>
      <c r="G9061" s="5" t="s">
        <v>19238</v>
      </c>
      <c r="H9061" s="26" t="s">
        <v>10906</v>
      </c>
      <c r="I9061" s="6" t="s">
        <v>251</v>
      </c>
    </row>
    <row r="9062" ht="15.0" customHeight="1">
      <c r="A9062" s="2" t="s">
        <v>9</v>
      </c>
      <c r="B9062" s="5">
        <v>18285.0</v>
      </c>
      <c r="C9062" s="25">
        <v>42641.0</v>
      </c>
      <c r="D9062" s="4">
        <v>31.0</v>
      </c>
      <c r="E9062" s="2" t="s">
        <v>10</v>
      </c>
      <c r="F9062" s="19" t="s">
        <v>19239</v>
      </c>
      <c r="G9062" s="5" t="s">
        <v>19240</v>
      </c>
      <c r="H9062" s="26" t="s">
        <v>6612</v>
      </c>
      <c r="I9062" s="6" t="s">
        <v>251</v>
      </c>
    </row>
    <row r="9063" ht="15.0" customHeight="1">
      <c r="A9063" s="2" t="s">
        <v>9</v>
      </c>
      <c r="B9063" s="5">
        <v>18284.0</v>
      </c>
      <c r="C9063" s="25">
        <v>42641.0</v>
      </c>
      <c r="D9063" s="4">
        <v>31.0</v>
      </c>
      <c r="E9063" s="2" t="s">
        <v>10</v>
      </c>
      <c r="F9063" s="19" t="s">
        <v>19241</v>
      </c>
      <c r="G9063" s="5" t="s">
        <v>19242</v>
      </c>
      <c r="H9063" s="26" t="s">
        <v>6612</v>
      </c>
      <c r="I9063" s="6" t="s">
        <v>251</v>
      </c>
    </row>
    <row r="9064" ht="15.0" customHeight="1">
      <c r="A9064" s="2" t="s">
        <v>9</v>
      </c>
      <c r="B9064" s="5">
        <v>18283.0</v>
      </c>
      <c r="C9064" s="25">
        <v>42641.0</v>
      </c>
      <c r="D9064" s="4">
        <v>31.0</v>
      </c>
      <c r="E9064" s="2" t="s">
        <v>10</v>
      </c>
      <c r="F9064" s="19" t="s">
        <v>19243</v>
      </c>
      <c r="G9064" s="5" t="s">
        <v>19244</v>
      </c>
      <c r="H9064" s="26" t="s">
        <v>6604</v>
      </c>
      <c r="I9064" s="6" t="s">
        <v>251</v>
      </c>
    </row>
    <row r="9065" ht="15.0" customHeight="1">
      <c r="A9065" s="2" t="s">
        <v>9</v>
      </c>
      <c r="B9065" s="5">
        <v>18282.0</v>
      </c>
      <c r="C9065" s="25">
        <v>42641.0</v>
      </c>
      <c r="D9065" s="4">
        <v>31.0</v>
      </c>
      <c r="E9065" s="2" t="s">
        <v>10</v>
      </c>
      <c r="F9065" s="19" t="s">
        <v>19245</v>
      </c>
      <c r="G9065" s="5" t="s">
        <v>19246</v>
      </c>
      <c r="H9065" s="26" t="s">
        <v>6604</v>
      </c>
      <c r="I9065" s="6" t="s">
        <v>251</v>
      </c>
    </row>
    <row r="9066" ht="15.0" customHeight="1">
      <c r="A9066" s="2" t="s">
        <v>9</v>
      </c>
      <c r="B9066" s="5">
        <v>18281.0</v>
      </c>
      <c r="C9066" s="25">
        <v>42641.0</v>
      </c>
      <c r="D9066" s="4">
        <v>31.0</v>
      </c>
      <c r="E9066" s="2" t="s">
        <v>10</v>
      </c>
      <c r="F9066" s="19" t="s">
        <v>19247</v>
      </c>
      <c r="G9066" s="5" t="s">
        <v>19248</v>
      </c>
      <c r="H9066" s="26" t="s">
        <v>6859</v>
      </c>
      <c r="I9066" s="6" t="s">
        <v>251</v>
      </c>
    </row>
    <row r="9067" ht="15.0" customHeight="1">
      <c r="A9067" s="2" t="s">
        <v>9</v>
      </c>
      <c r="B9067" s="5">
        <v>18280.0</v>
      </c>
      <c r="C9067" s="25">
        <v>42641.0</v>
      </c>
      <c r="D9067" s="4">
        <v>31.0</v>
      </c>
      <c r="E9067" s="2" t="s">
        <v>10</v>
      </c>
      <c r="F9067" s="19" t="s">
        <v>19249</v>
      </c>
      <c r="G9067" s="5" t="s">
        <v>19250</v>
      </c>
      <c r="H9067" s="26" t="s">
        <v>6587</v>
      </c>
      <c r="I9067" s="6" t="s">
        <v>251</v>
      </c>
    </row>
    <row r="9068" ht="15.0" customHeight="1">
      <c r="A9068" s="2" t="s">
        <v>9</v>
      </c>
      <c r="B9068" s="5">
        <v>18279.0</v>
      </c>
      <c r="C9068" s="25">
        <v>42641.0</v>
      </c>
      <c r="D9068" s="4">
        <v>31.0</v>
      </c>
      <c r="E9068" s="2" t="s">
        <v>10</v>
      </c>
      <c r="F9068" s="19" t="s">
        <v>19251</v>
      </c>
      <c r="G9068" s="5" t="s">
        <v>19252</v>
      </c>
      <c r="H9068" s="26" t="s">
        <v>6587</v>
      </c>
      <c r="I9068" s="6" t="s">
        <v>251</v>
      </c>
    </row>
    <row r="9069" ht="15.0" customHeight="1">
      <c r="A9069" s="2" t="s">
        <v>9</v>
      </c>
      <c r="B9069" s="5">
        <v>18278.0</v>
      </c>
      <c r="C9069" s="25">
        <v>42641.0</v>
      </c>
      <c r="D9069" s="4">
        <v>31.0</v>
      </c>
      <c r="E9069" s="2" t="s">
        <v>10</v>
      </c>
      <c r="F9069" s="19" t="s">
        <v>19253</v>
      </c>
      <c r="G9069" s="5" t="s">
        <v>19254</v>
      </c>
      <c r="H9069" s="26" t="s">
        <v>7664</v>
      </c>
      <c r="I9069" s="6" t="s">
        <v>251</v>
      </c>
    </row>
    <row r="9070" ht="15.0" customHeight="1">
      <c r="A9070" s="2" t="s">
        <v>9</v>
      </c>
      <c r="B9070" s="5">
        <v>18277.0</v>
      </c>
      <c r="C9070" s="25">
        <v>42641.0</v>
      </c>
      <c r="D9070" s="4">
        <v>31.0</v>
      </c>
      <c r="E9070" s="2" t="s">
        <v>10</v>
      </c>
      <c r="F9070" s="19" t="s">
        <v>19255</v>
      </c>
      <c r="G9070" s="5" t="s">
        <v>19256</v>
      </c>
      <c r="H9070" s="26" t="s">
        <v>6582</v>
      </c>
      <c r="I9070" s="6" t="s">
        <v>251</v>
      </c>
    </row>
    <row r="9071" ht="15.0" customHeight="1">
      <c r="A9071" s="2" t="s">
        <v>9</v>
      </c>
      <c r="B9071" s="5">
        <v>18276.0</v>
      </c>
      <c r="C9071" s="25">
        <v>42641.0</v>
      </c>
      <c r="D9071" s="4">
        <v>31.0</v>
      </c>
      <c r="E9071" s="2" t="s">
        <v>10</v>
      </c>
      <c r="F9071" s="19" t="s">
        <v>19257</v>
      </c>
      <c r="G9071" s="5" t="s">
        <v>19258</v>
      </c>
      <c r="H9071" s="26" t="s">
        <v>6582</v>
      </c>
      <c r="I9071" s="6" t="s">
        <v>251</v>
      </c>
    </row>
    <row r="9072" ht="15.0" customHeight="1">
      <c r="A9072" s="2" t="s">
        <v>9</v>
      </c>
      <c r="B9072" s="5">
        <v>18275.0</v>
      </c>
      <c r="C9072" s="25">
        <v>42641.0</v>
      </c>
      <c r="D9072" s="4">
        <v>31.0</v>
      </c>
      <c r="E9072" s="2" t="s">
        <v>10</v>
      </c>
      <c r="F9072" s="19" t="s">
        <v>19259</v>
      </c>
      <c r="G9072" s="5" t="s">
        <v>19260</v>
      </c>
      <c r="H9072" s="26" t="s">
        <v>19261</v>
      </c>
      <c r="I9072" s="6" t="s">
        <v>251</v>
      </c>
    </row>
    <row r="9073" ht="15.0" customHeight="1">
      <c r="A9073" s="2" t="s">
        <v>9</v>
      </c>
      <c r="B9073" s="5">
        <v>18274.0</v>
      </c>
      <c r="C9073" s="25">
        <v>42641.0</v>
      </c>
      <c r="D9073" s="4">
        <v>31.0</v>
      </c>
      <c r="E9073" s="2" t="s">
        <v>10</v>
      </c>
      <c r="F9073" s="19" t="s">
        <v>19262</v>
      </c>
      <c r="G9073" s="5" t="s">
        <v>19263</v>
      </c>
      <c r="H9073" s="26" t="s">
        <v>6636</v>
      </c>
      <c r="I9073" s="6" t="s">
        <v>251</v>
      </c>
    </row>
    <row r="9074" ht="15.0" customHeight="1">
      <c r="A9074" s="2" t="s">
        <v>9</v>
      </c>
      <c r="B9074" s="5">
        <v>18273.0</v>
      </c>
      <c r="C9074" s="25">
        <v>42641.0</v>
      </c>
      <c r="D9074" s="4">
        <v>31.0</v>
      </c>
      <c r="E9074" s="2" t="s">
        <v>10</v>
      </c>
      <c r="F9074" s="19" t="s">
        <v>19264</v>
      </c>
      <c r="G9074" s="5" t="s">
        <v>19265</v>
      </c>
      <c r="H9074" s="26" t="s">
        <v>6851</v>
      </c>
      <c r="I9074" s="6" t="s">
        <v>251</v>
      </c>
    </row>
    <row r="9075" ht="15.0" customHeight="1">
      <c r="A9075" s="2" t="s">
        <v>9</v>
      </c>
      <c r="B9075" s="5">
        <v>18272.0</v>
      </c>
      <c r="C9075" s="25">
        <v>42641.0</v>
      </c>
      <c r="D9075" s="4">
        <v>31.0</v>
      </c>
      <c r="E9075" s="2" t="s">
        <v>10</v>
      </c>
      <c r="F9075" s="19" t="s">
        <v>19266</v>
      </c>
      <c r="G9075" s="5" t="s">
        <v>19267</v>
      </c>
      <c r="H9075" s="26" t="s">
        <v>6765</v>
      </c>
      <c r="I9075" s="6" t="s">
        <v>251</v>
      </c>
    </row>
    <row r="9076" ht="15.0" customHeight="1">
      <c r="A9076" s="2" t="s">
        <v>9</v>
      </c>
      <c r="B9076" s="5">
        <v>18271.0</v>
      </c>
      <c r="C9076" s="25">
        <v>42641.0</v>
      </c>
      <c r="D9076" s="4">
        <v>31.0</v>
      </c>
      <c r="E9076" s="2" t="s">
        <v>10</v>
      </c>
      <c r="F9076" s="19" t="s">
        <v>19268</v>
      </c>
      <c r="G9076" s="5" t="s">
        <v>19269</v>
      </c>
      <c r="H9076" s="26" t="s">
        <v>6648</v>
      </c>
      <c r="I9076" s="6" t="s">
        <v>251</v>
      </c>
    </row>
    <row r="9077" ht="15.0" customHeight="1">
      <c r="A9077" s="2" t="s">
        <v>9</v>
      </c>
      <c r="B9077" s="5">
        <v>18270.0</v>
      </c>
      <c r="C9077" s="25">
        <v>42641.0</v>
      </c>
      <c r="D9077" s="4">
        <v>31.0</v>
      </c>
      <c r="E9077" s="2" t="s">
        <v>10</v>
      </c>
      <c r="F9077" s="19" t="s">
        <v>19270</v>
      </c>
      <c r="G9077" s="5" t="s">
        <v>19271</v>
      </c>
      <c r="H9077" s="26" t="s">
        <v>6787</v>
      </c>
      <c r="I9077" s="6" t="s">
        <v>251</v>
      </c>
    </row>
    <row r="9078" ht="15.0" customHeight="1">
      <c r="A9078" s="2" t="s">
        <v>9</v>
      </c>
      <c r="B9078" s="5">
        <v>18269.0</v>
      </c>
      <c r="C9078" s="25">
        <v>42641.0</v>
      </c>
      <c r="D9078" s="4">
        <v>31.0</v>
      </c>
      <c r="E9078" s="2" t="s">
        <v>10</v>
      </c>
      <c r="F9078" s="19" t="s">
        <v>19272</v>
      </c>
      <c r="G9078" s="5" t="s">
        <v>19273</v>
      </c>
      <c r="H9078" s="26" t="s">
        <v>7128</v>
      </c>
      <c r="I9078" s="6" t="s">
        <v>251</v>
      </c>
    </row>
    <row r="9079" ht="15.0" customHeight="1">
      <c r="A9079" s="2" t="s">
        <v>9</v>
      </c>
      <c r="B9079" s="5">
        <v>18268.0</v>
      </c>
      <c r="C9079" s="25">
        <v>42641.0</v>
      </c>
      <c r="D9079" s="4">
        <v>31.0</v>
      </c>
      <c r="E9079" s="2" t="s">
        <v>10</v>
      </c>
      <c r="F9079" s="19" t="s">
        <v>19274</v>
      </c>
      <c r="G9079" s="5" t="s">
        <v>19275</v>
      </c>
      <c r="H9079" s="26" t="s">
        <v>19125</v>
      </c>
      <c r="I9079" s="6" t="s">
        <v>251</v>
      </c>
    </row>
    <row r="9080" ht="15.0" customHeight="1">
      <c r="A9080" s="2" t="s">
        <v>9</v>
      </c>
      <c r="B9080" s="5">
        <v>18267.0</v>
      </c>
      <c r="C9080" s="25">
        <v>42641.0</v>
      </c>
      <c r="D9080" s="4">
        <v>31.0</v>
      </c>
      <c r="E9080" s="2" t="s">
        <v>10</v>
      </c>
      <c r="F9080" s="19" t="s">
        <v>19276</v>
      </c>
      <c r="G9080" s="5" t="s">
        <v>19277</v>
      </c>
      <c r="H9080" s="26" t="s">
        <v>19278</v>
      </c>
      <c r="I9080" s="6" t="s">
        <v>251</v>
      </c>
    </row>
    <row r="9081" ht="15.0" customHeight="1">
      <c r="A9081" s="2" t="s">
        <v>9</v>
      </c>
      <c r="B9081" s="5">
        <v>18266.0</v>
      </c>
      <c r="C9081" s="25">
        <v>42641.0</v>
      </c>
      <c r="D9081" s="4">
        <v>31.0</v>
      </c>
      <c r="E9081" s="2" t="s">
        <v>10</v>
      </c>
      <c r="F9081" s="19" t="s">
        <v>19279</v>
      </c>
      <c r="G9081" s="5" t="s">
        <v>19280</v>
      </c>
      <c r="H9081" s="26" t="s">
        <v>6693</v>
      </c>
      <c r="I9081" s="6" t="s">
        <v>251</v>
      </c>
    </row>
    <row r="9082" ht="15.0" customHeight="1">
      <c r="A9082" s="2" t="s">
        <v>9</v>
      </c>
      <c r="B9082" s="5">
        <v>18265.0</v>
      </c>
      <c r="C9082" s="25">
        <v>42641.0</v>
      </c>
      <c r="D9082" s="4">
        <v>31.0</v>
      </c>
      <c r="E9082" s="2" t="s">
        <v>10</v>
      </c>
      <c r="F9082" s="19" t="s">
        <v>19281</v>
      </c>
      <c r="G9082" s="5" t="s">
        <v>19282</v>
      </c>
      <c r="H9082" s="26" t="s">
        <v>6693</v>
      </c>
      <c r="I9082" s="6" t="s">
        <v>251</v>
      </c>
    </row>
    <row r="9083" ht="15.0" customHeight="1">
      <c r="A9083" s="2" t="s">
        <v>9</v>
      </c>
      <c r="B9083" s="5">
        <v>18264.0</v>
      </c>
      <c r="C9083" s="25">
        <v>42641.0</v>
      </c>
      <c r="D9083" s="4">
        <v>31.0</v>
      </c>
      <c r="E9083" s="2" t="s">
        <v>10</v>
      </c>
      <c r="F9083" s="19" t="s">
        <v>19283</v>
      </c>
      <c r="G9083" s="5" t="s">
        <v>19284</v>
      </c>
      <c r="H9083" s="26" t="s">
        <v>7207</v>
      </c>
      <c r="I9083" s="6" t="s">
        <v>251</v>
      </c>
    </row>
    <row r="9084" ht="15.0" customHeight="1">
      <c r="A9084" s="2" t="s">
        <v>9</v>
      </c>
      <c r="B9084" s="5">
        <v>18263.0</v>
      </c>
      <c r="C9084" s="25">
        <v>42641.0</v>
      </c>
      <c r="D9084" s="4">
        <v>31.0</v>
      </c>
      <c r="E9084" s="2" t="s">
        <v>10</v>
      </c>
      <c r="F9084" s="19" t="s">
        <v>19285</v>
      </c>
      <c r="G9084" s="5" t="s">
        <v>19286</v>
      </c>
      <c r="H9084" s="26" t="s">
        <v>10906</v>
      </c>
      <c r="I9084" s="6" t="s">
        <v>251</v>
      </c>
    </row>
    <row r="9085" ht="15.0" customHeight="1">
      <c r="A9085" s="2" t="s">
        <v>9</v>
      </c>
      <c r="B9085" s="5">
        <v>18262.0</v>
      </c>
      <c r="C9085" s="25">
        <v>42641.0</v>
      </c>
      <c r="D9085" s="4">
        <v>31.0</v>
      </c>
      <c r="E9085" s="2" t="s">
        <v>10</v>
      </c>
      <c r="F9085" s="19" t="s">
        <v>19287</v>
      </c>
      <c r="G9085" s="5" t="s">
        <v>19288</v>
      </c>
      <c r="H9085" s="26" t="s">
        <v>6643</v>
      </c>
      <c r="I9085" s="6" t="s">
        <v>251</v>
      </c>
    </row>
    <row r="9086" ht="15.0" customHeight="1">
      <c r="A9086" s="2" t="s">
        <v>9</v>
      </c>
      <c r="B9086" s="5">
        <v>18261.0</v>
      </c>
      <c r="C9086" s="25">
        <v>42641.0</v>
      </c>
      <c r="D9086" s="4">
        <v>31.0</v>
      </c>
      <c r="E9086" s="2" t="s">
        <v>10</v>
      </c>
      <c r="F9086" s="19" t="s">
        <v>19289</v>
      </c>
      <c r="G9086" s="5" t="s">
        <v>19290</v>
      </c>
      <c r="H9086" s="26" t="s">
        <v>7128</v>
      </c>
      <c r="I9086" s="6" t="s">
        <v>251</v>
      </c>
    </row>
    <row r="9087" ht="15.0" customHeight="1">
      <c r="A9087" s="2" t="s">
        <v>9</v>
      </c>
      <c r="B9087" s="5">
        <v>18260.0</v>
      </c>
      <c r="C9087" s="25">
        <v>42641.0</v>
      </c>
      <c r="D9087" s="4">
        <v>31.0</v>
      </c>
      <c r="E9087" s="2" t="s">
        <v>10</v>
      </c>
      <c r="F9087" s="19" t="s">
        <v>19291</v>
      </c>
      <c r="G9087" s="5" t="s">
        <v>19292</v>
      </c>
      <c r="H9087" s="26" t="s">
        <v>8048</v>
      </c>
      <c r="I9087" s="6" t="s">
        <v>251</v>
      </c>
    </row>
    <row r="9088" ht="15.0" customHeight="1">
      <c r="A9088" s="2" t="s">
        <v>9</v>
      </c>
      <c r="B9088" s="5">
        <v>18259.0</v>
      </c>
      <c r="C9088" s="25">
        <v>42641.0</v>
      </c>
      <c r="D9088" s="4">
        <v>31.0</v>
      </c>
      <c r="E9088" s="2" t="s">
        <v>10</v>
      </c>
      <c r="F9088" s="19" t="s">
        <v>19293</v>
      </c>
      <c r="G9088" s="5" t="s">
        <v>19294</v>
      </c>
      <c r="H9088" s="26" t="s">
        <v>19295</v>
      </c>
      <c r="I9088" s="6" t="s">
        <v>251</v>
      </c>
    </row>
    <row r="9089" ht="15.0" customHeight="1">
      <c r="A9089" s="2" t="s">
        <v>9</v>
      </c>
      <c r="B9089" s="5">
        <v>18258.0</v>
      </c>
      <c r="C9089" s="25">
        <v>42641.0</v>
      </c>
      <c r="D9089" s="4">
        <v>31.0</v>
      </c>
      <c r="E9089" s="2" t="s">
        <v>10</v>
      </c>
      <c r="F9089" s="19" t="s">
        <v>19296</v>
      </c>
      <c r="G9089" s="5" t="s">
        <v>19297</v>
      </c>
      <c r="H9089" s="26" t="s">
        <v>6617</v>
      </c>
      <c r="I9089" s="6" t="s">
        <v>251</v>
      </c>
    </row>
    <row r="9090" ht="15.0" customHeight="1">
      <c r="A9090" s="2" t="s">
        <v>9</v>
      </c>
      <c r="B9090" s="5">
        <v>18257.0</v>
      </c>
      <c r="C9090" s="25">
        <v>42641.0</v>
      </c>
      <c r="D9090" s="4">
        <v>31.0</v>
      </c>
      <c r="E9090" s="2" t="s">
        <v>10</v>
      </c>
      <c r="F9090" s="19" t="s">
        <v>19298</v>
      </c>
      <c r="G9090" s="5" t="s">
        <v>19299</v>
      </c>
      <c r="H9090" s="26" t="s">
        <v>6862</v>
      </c>
      <c r="I9090" s="6" t="s">
        <v>251</v>
      </c>
    </row>
    <row r="9091" ht="15.0" customHeight="1">
      <c r="A9091" s="2" t="s">
        <v>9</v>
      </c>
      <c r="B9091" s="5">
        <v>18256.0</v>
      </c>
      <c r="C9091" s="25">
        <v>42641.0</v>
      </c>
      <c r="D9091" s="4">
        <v>31.0</v>
      </c>
      <c r="E9091" s="2" t="s">
        <v>10</v>
      </c>
      <c r="F9091" s="19" t="s">
        <v>19300</v>
      </c>
      <c r="G9091" s="5" t="s">
        <v>19301</v>
      </c>
      <c r="H9091" s="26" t="s">
        <v>6862</v>
      </c>
      <c r="I9091" s="6" t="s">
        <v>251</v>
      </c>
    </row>
    <row r="9092" ht="15.0" customHeight="1">
      <c r="A9092" s="2" t="s">
        <v>9</v>
      </c>
      <c r="B9092" s="5">
        <v>18255.0</v>
      </c>
      <c r="C9092" s="25">
        <v>42641.0</v>
      </c>
      <c r="D9092" s="4">
        <v>31.0</v>
      </c>
      <c r="E9092" s="2" t="s">
        <v>10</v>
      </c>
      <c r="F9092" s="19" t="s">
        <v>19302</v>
      </c>
      <c r="G9092" s="5" t="s">
        <v>19303</v>
      </c>
      <c r="H9092" s="26" t="s">
        <v>19304</v>
      </c>
      <c r="I9092" s="6" t="s">
        <v>251</v>
      </c>
    </row>
    <row r="9093" ht="15.0" customHeight="1">
      <c r="A9093" s="2" t="s">
        <v>9</v>
      </c>
      <c r="B9093" s="5">
        <v>18254.0</v>
      </c>
      <c r="C9093" s="25">
        <v>42641.0</v>
      </c>
      <c r="D9093" s="4">
        <v>31.0</v>
      </c>
      <c r="E9093" s="2" t="s">
        <v>10</v>
      </c>
      <c r="F9093" s="19" t="s">
        <v>19305</v>
      </c>
      <c r="G9093" s="5" t="s">
        <v>19306</v>
      </c>
      <c r="H9093" s="26" t="s">
        <v>19307</v>
      </c>
      <c r="I9093" s="6" t="s">
        <v>251</v>
      </c>
    </row>
    <row r="9094" ht="15.0" customHeight="1">
      <c r="A9094" s="2" t="s">
        <v>9</v>
      </c>
      <c r="B9094" s="5">
        <v>18253.0</v>
      </c>
      <c r="C9094" s="25">
        <v>42641.0</v>
      </c>
      <c r="D9094" s="4">
        <v>31.0</v>
      </c>
      <c r="E9094" s="2" t="s">
        <v>10</v>
      </c>
      <c r="F9094" s="19" t="s">
        <v>19308</v>
      </c>
      <c r="G9094" s="5" t="s">
        <v>19309</v>
      </c>
      <c r="H9094" s="26" t="s">
        <v>11958</v>
      </c>
      <c r="I9094" s="6" t="s">
        <v>251</v>
      </c>
    </row>
    <row r="9095" ht="15.0" customHeight="1">
      <c r="A9095" s="2" t="s">
        <v>9</v>
      </c>
      <c r="B9095" s="5">
        <v>18252.0</v>
      </c>
      <c r="C9095" s="25">
        <v>42641.0</v>
      </c>
      <c r="D9095" s="4">
        <v>31.0</v>
      </c>
      <c r="E9095" s="2" t="s">
        <v>10</v>
      </c>
      <c r="F9095" s="19" t="s">
        <v>19310</v>
      </c>
      <c r="G9095" s="5" t="s">
        <v>19311</v>
      </c>
      <c r="H9095" s="26" t="s">
        <v>19312</v>
      </c>
      <c r="I9095" s="6" t="s">
        <v>251</v>
      </c>
    </row>
    <row r="9096" ht="15.0" customHeight="1">
      <c r="A9096" s="2" t="s">
        <v>9</v>
      </c>
      <c r="B9096" s="5">
        <v>18251.0</v>
      </c>
      <c r="C9096" s="25">
        <v>42641.0</v>
      </c>
      <c r="D9096" s="4">
        <v>31.0</v>
      </c>
      <c r="E9096" s="2" t="s">
        <v>10</v>
      </c>
      <c r="F9096" s="19" t="s">
        <v>19313</v>
      </c>
      <c r="G9096" s="5" t="s">
        <v>19314</v>
      </c>
      <c r="H9096" s="26" t="s">
        <v>6582</v>
      </c>
      <c r="I9096" s="6" t="s">
        <v>251</v>
      </c>
    </row>
    <row r="9097" ht="15.0" customHeight="1">
      <c r="A9097" s="2" t="s">
        <v>9</v>
      </c>
      <c r="B9097" s="5">
        <v>18250.0</v>
      </c>
      <c r="C9097" s="25">
        <v>42641.0</v>
      </c>
      <c r="D9097" s="4">
        <v>31.0</v>
      </c>
      <c r="E9097" s="2" t="s">
        <v>10</v>
      </c>
      <c r="F9097" s="19" t="s">
        <v>19315</v>
      </c>
      <c r="G9097" s="5" t="s">
        <v>19316</v>
      </c>
      <c r="H9097" s="26" t="s">
        <v>7275</v>
      </c>
      <c r="I9097" s="6" t="s">
        <v>251</v>
      </c>
    </row>
    <row r="9098" ht="15.0" customHeight="1">
      <c r="A9098" s="2" t="s">
        <v>9</v>
      </c>
      <c r="B9098" s="5">
        <v>18249.0</v>
      </c>
      <c r="C9098" s="25">
        <v>42641.0</v>
      </c>
      <c r="D9098" s="4">
        <v>31.0</v>
      </c>
      <c r="E9098" s="2" t="s">
        <v>10</v>
      </c>
      <c r="F9098" s="19" t="s">
        <v>19317</v>
      </c>
      <c r="G9098" s="5" t="s">
        <v>19318</v>
      </c>
      <c r="H9098" s="26" t="s">
        <v>7275</v>
      </c>
      <c r="I9098" s="6" t="s">
        <v>251</v>
      </c>
    </row>
    <row r="9099" ht="15.0" customHeight="1">
      <c r="A9099" s="2" t="s">
        <v>9</v>
      </c>
      <c r="B9099" s="5">
        <v>18248.0</v>
      </c>
      <c r="C9099" s="25">
        <v>42641.0</v>
      </c>
      <c r="D9099" s="4">
        <v>31.0</v>
      </c>
      <c r="E9099" s="2" t="s">
        <v>10</v>
      </c>
      <c r="F9099" s="19" t="s">
        <v>19319</v>
      </c>
      <c r="G9099" s="5" t="s">
        <v>19320</v>
      </c>
      <c r="H9099" s="26" t="s">
        <v>8048</v>
      </c>
      <c r="I9099" s="6" t="s">
        <v>251</v>
      </c>
    </row>
    <row r="9100" ht="15.0" customHeight="1">
      <c r="A9100" s="2" t="s">
        <v>9</v>
      </c>
      <c r="B9100" s="5">
        <v>18247.0</v>
      </c>
      <c r="C9100" s="25">
        <v>42641.0</v>
      </c>
      <c r="D9100" s="4">
        <v>31.0</v>
      </c>
      <c r="E9100" s="2" t="s">
        <v>10</v>
      </c>
      <c r="F9100" s="19" t="s">
        <v>19321</v>
      </c>
      <c r="G9100" s="5" t="s">
        <v>19322</v>
      </c>
      <c r="H9100" s="26" t="s">
        <v>19323</v>
      </c>
      <c r="I9100" s="6" t="s">
        <v>251</v>
      </c>
    </row>
    <row r="9101" ht="15.0" customHeight="1">
      <c r="A9101" s="2" t="s">
        <v>76</v>
      </c>
      <c r="B9101" s="5">
        <v>10379.0</v>
      </c>
      <c r="C9101" s="25">
        <v>42641.0</v>
      </c>
      <c r="D9101" s="4">
        <v>31.0</v>
      </c>
      <c r="E9101" s="2" t="s">
        <v>10</v>
      </c>
      <c r="F9101" s="19" t="s">
        <v>19324</v>
      </c>
      <c r="G9101" s="5" t="s">
        <v>19325</v>
      </c>
      <c r="H9101" s="26" t="s">
        <v>6511</v>
      </c>
      <c r="I9101" s="6" t="s">
        <v>251</v>
      </c>
    </row>
    <row r="9102" ht="15.0" customHeight="1">
      <c r="A9102" s="2" t="s">
        <v>76</v>
      </c>
      <c r="B9102" s="5">
        <v>10378.0</v>
      </c>
      <c r="C9102" s="25">
        <v>42641.0</v>
      </c>
      <c r="D9102" s="4">
        <v>31.0</v>
      </c>
      <c r="E9102" s="2" t="s">
        <v>10</v>
      </c>
      <c r="F9102" s="19" t="s">
        <v>19326</v>
      </c>
      <c r="G9102" s="5" t="s">
        <v>19327</v>
      </c>
      <c r="H9102" s="26" t="s">
        <v>6511</v>
      </c>
      <c r="I9102" s="6" t="s">
        <v>251</v>
      </c>
    </row>
    <row r="9103" ht="15.0" customHeight="1">
      <c r="A9103" s="2" t="s">
        <v>76</v>
      </c>
      <c r="B9103" s="5">
        <v>10377.0</v>
      </c>
      <c r="C9103" s="25">
        <v>42641.0</v>
      </c>
      <c r="D9103" s="4">
        <v>31.0</v>
      </c>
      <c r="E9103" s="2" t="s">
        <v>10</v>
      </c>
      <c r="F9103" s="19" t="s">
        <v>19328</v>
      </c>
      <c r="G9103" s="5" t="s">
        <v>19329</v>
      </c>
      <c r="H9103" s="26" t="s">
        <v>6511</v>
      </c>
      <c r="I9103" s="6" t="s">
        <v>251</v>
      </c>
    </row>
    <row r="9104" ht="15.0" customHeight="1">
      <c r="A9104" s="2" t="s">
        <v>82</v>
      </c>
      <c r="B9104" s="5">
        <v>3006.0</v>
      </c>
      <c r="C9104" s="25">
        <v>42641.0</v>
      </c>
      <c r="D9104" s="4">
        <v>31.0</v>
      </c>
      <c r="E9104" s="2" t="s">
        <v>10</v>
      </c>
      <c r="F9104" s="19" t="s">
        <v>19330</v>
      </c>
      <c r="G9104" s="5" t="s">
        <v>19331</v>
      </c>
      <c r="H9104" s="26" t="s">
        <v>6676</v>
      </c>
      <c r="I9104" s="6" t="s">
        <v>251</v>
      </c>
    </row>
    <row r="9105" ht="15.0" customHeight="1">
      <c r="A9105" s="2" t="s">
        <v>9</v>
      </c>
      <c r="B9105" s="5">
        <v>18246.0</v>
      </c>
      <c r="C9105" s="25">
        <v>42634.0</v>
      </c>
      <c r="D9105" s="4">
        <v>30.0</v>
      </c>
      <c r="E9105" s="2" t="s">
        <v>10</v>
      </c>
      <c r="F9105" s="19" t="s">
        <v>19332</v>
      </c>
      <c r="G9105" s="5" t="s">
        <v>19333</v>
      </c>
      <c r="H9105" s="26" t="s">
        <v>19334</v>
      </c>
      <c r="I9105" s="6" t="s">
        <v>251</v>
      </c>
    </row>
    <row r="9106" ht="15.0" customHeight="1">
      <c r="A9106" s="2" t="s">
        <v>9</v>
      </c>
      <c r="B9106" s="5">
        <v>18245.0</v>
      </c>
      <c r="C9106" s="25">
        <v>42634.0</v>
      </c>
      <c r="D9106" s="4">
        <v>30.0</v>
      </c>
      <c r="E9106" s="2" t="s">
        <v>10</v>
      </c>
      <c r="F9106" s="19" t="s">
        <v>19335</v>
      </c>
      <c r="G9106" s="5" t="s">
        <v>19336</v>
      </c>
      <c r="H9106" s="26" t="s">
        <v>6604</v>
      </c>
      <c r="I9106" s="6" t="s">
        <v>251</v>
      </c>
    </row>
    <row r="9107" ht="15.0" customHeight="1">
      <c r="A9107" s="2" t="s">
        <v>9</v>
      </c>
      <c r="B9107" s="5">
        <v>18244.0</v>
      </c>
      <c r="C9107" s="25">
        <v>42634.0</v>
      </c>
      <c r="D9107" s="4">
        <v>30.0</v>
      </c>
      <c r="E9107" s="2" t="s">
        <v>10</v>
      </c>
      <c r="F9107" s="19" t="s">
        <v>19337</v>
      </c>
      <c r="G9107" s="5" t="s">
        <v>19338</v>
      </c>
      <c r="H9107" s="26" t="s">
        <v>6506</v>
      </c>
      <c r="I9107" s="6" t="s">
        <v>251</v>
      </c>
    </row>
    <row r="9108" ht="15.0" customHeight="1">
      <c r="A9108" s="2" t="s">
        <v>9</v>
      </c>
      <c r="B9108" s="5">
        <v>18243.0</v>
      </c>
      <c r="C9108" s="25">
        <v>42634.0</v>
      </c>
      <c r="D9108" s="4">
        <v>30.0</v>
      </c>
      <c r="E9108" s="2" t="s">
        <v>10</v>
      </c>
      <c r="F9108" s="19" t="s">
        <v>19339</v>
      </c>
      <c r="G9108" s="5" t="s">
        <v>19340</v>
      </c>
      <c r="H9108" s="26" t="s">
        <v>6582</v>
      </c>
      <c r="I9108" s="6" t="s">
        <v>251</v>
      </c>
    </row>
    <row r="9109" ht="15.0" customHeight="1">
      <c r="A9109" s="2" t="s">
        <v>9</v>
      </c>
      <c r="B9109" s="5">
        <v>18242.0</v>
      </c>
      <c r="C9109" s="25">
        <v>42634.0</v>
      </c>
      <c r="D9109" s="4">
        <v>30.0</v>
      </c>
      <c r="E9109" s="2" t="s">
        <v>10</v>
      </c>
      <c r="F9109" s="19" t="s">
        <v>19341</v>
      </c>
      <c r="G9109" s="5" t="s">
        <v>19342</v>
      </c>
      <c r="H9109" s="26" t="s">
        <v>6582</v>
      </c>
      <c r="I9109" s="6" t="s">
        <v>251</v>
      </c>
    </row>
    <row r="9110" ht="15.0" customHeight="1">
      <c r="A9110" s="2" t="s">
        <v>9</v>
      </c>
      <c r="B9110" s="5">
        <v>18241.0</v>
      </c>
      <c r="C9110" s="25">
        <v>42634.0</v>
      </c>
      <c r="D9110" s="4">
        <v>30.0</v>
      </c>
      <c r="E9110" s="2" t="s">
        <v>10</v>
      </c>
      <c r="F9110" s="19" t="s">
        <v>19343</v>
      </c>
      <c r="G9110" s="5" t="s">
        <v>19344</v>
      </c>
      <c r="H9110" s="26" t="s">
        <v>19345</v>
      </c>
      <c r="I9110" s="6" t="s">
        <v>251</v>
      </c>
    </row>
    <row r="9111" ht="15.0" customHeight="1">
      <c r="A9111" s="2" t="s">
        <v>9</v>
      </c>
      <c r="B9111" s="5">
        <v>18240.0</v>
      </c>
      <c r="C9111" s="25">
        <v>42634.0</v>
      </c>
      <c r="D9111" s="4">
        <v>30.0</v>
      </c>
      <c r="E9111" s="2" t="s">
        <v>10</v>
      </c>
      <c r="F9111" s="19" t="s">
        <v>19346</v>
      </c>
      <c r="G9111" s="5" t="s">
        <v>19347</v>
      </c>
      <c r="H9111" s="26" t="s">
        <v>6693</v>
      </c>
      <c r="I9111" s="6" t="s">
        <v>251</v>
      </c>
    </row>
    <row r="9112" ht="15.0" customHeight="1">
      <c r="A9112" s="2" t="s">
        <v>9</v>
      </c>
      <c r="B9112" s="5">
        <v>18239.0</v>
      </c>
      <c r="C9112" s="25">
        <v>42634.0</v>
      </c>
      <c r="D9112" s="4">
        <v>30.0</v>
      </c>
      <c r="E9112" s="2" t="s">
        <v>10</v>
      </c>
      <c r="F9112" s="19" t="s">
        <v>19348</v>
      </c>
      <c r="G9112" s="5" t="s">
        <v>19349</v>
      </c>
      <c r="H9112" s="26" t="s">
        <v>6617</v>
      </c>
      <c r="I9112" s="6" t="s">
        <v>251</v>
      </c>
    </row>
    <row r="9113" ht="15.0" customHeight="1">
      <c r="A9113" s="2" t="s">
        <v>9</v>
      </c>
      <c r="B9113" s="5">
        <v>18238.0</v>
      </c>
      <c r="C9113" s="25">
        <v>42634.0</v>
      </c>
      <c r="D9113" s="4">
        <v>30.0</v>
      </c>
      <c r="E9113" s="2" t="s">
        <v>10</v>
      </c>
      <c r="F9113" s="19" t="s">
        <v>19350</v>
      </c>
      <c r="G9113" s="5" t="s">
        <v>19351</v>
      </c>
      <c r="H9113" s="26" t="s">
        <v>6648</v>
      </c>
      <c r="I9113" s="6" t="s">
        <v>251</v>
      </c>
    </row>
    <row r="9114" ht="15.0" customHeight="1">
      <c r="A9114" s="2" t="s">
        <v>9</v>
      </c>
      <c r="B9114" s="5">
        <v>18237.0</v>
      </c>
      <c r="C9114" s="25">
        <v>42634.0</v>
      </c>
      <c r="D9114" s="4">
        <v>30.0</v>
      </c>
      <c r="E9114" s="2" t="s">
        <v>10</v>
      </c>
      <c r="F9114" s="19" t="s">
        <v>19352</v>
      </c>
      <c r="G9114" s="5" t="s">
        <v>19353</v>
      </c>
      <c r="H9114" s="26" t="s">
        <v>19354</v>
      </c>
      <c r="I9114" s="6" t="s">
        <v>251</v>
      </c>
    </row>
    <row r="9115" ht="15.0" customHeight="1">
      <c r="A9115" s="2" t="s">
        <v>9</v>
      </c>
      <c r="B9115" s="5">
        <v>18236.0</v>
      </c>
      <c r="C9115" s="25">
        <v>42634.0</v>
      </c>
      <c r="D9115" s="4">
        <v>30.0</v>
      </c>
      <c r="E9115" s="2" t="s">
        <v>10</v>
      </c>
      <c r="F9115" s="19" t="s">
        <v>19355</v>
      </c>
      <c r="G9115" s="5" t="s">
        <v>19356</v>
      </c>
      <c r="H9115" s="26" t="s">
        <v>6587</v>
      </c>
      <c r="I9115" s="6" t="s">
        <v>251</v>
      </c>
    </row>
    <row r="9116" ht="15.0" customHeight="1">
      <c r="A9116" s="2" t="s">
        <v>9</v>
      </c>
      <c r="B9116" s="5">
        <v>18235.0</v>
      </c>
      <c r="C9116" s="25">
        <v>42634.0</v>
      </c>
      <c r="D9116" s="4">
        <v>30.0</v>
      </c>
      <c r="E9116" s="2" t="s">
        <v>10</v>
      </c>
      <c r="F9116" s="19" t="s">
        <v>19357</v>
      </c>
      <c r="G9116" s="5" t="s">
        <v>19358</v>
      </c>
      <c r="H9116" s="26" t="s">
        <v>19359</v>
      </c>
      <c r="I9116" s="6" t="s">
        <v>251</v>
      </c>
    </row>
    <row r="9117" ht="15.0" customHeight="1">
      <c r="A9117" s="2" t="s">
        <v>9</v>
      </c>
      <c r="B9117" s="5">
        <v>18234.0</v>
      </c>
      <c r="C9117" s="25">
        <v>42634.0</v>
      </c>
      <c r="D9117" s="4">
        <v>30.0</v>
      </c>
      <c r="E9117" s="2" t="s">
        <v>10</v>
      </c>
      <c r="F9117" s="19" t="s">
        <v>19360</v>
      </c>
      <c r="G9117" s="5" t="s">
        <v>19361</v>
      </c>
      <c r="H9117" s="26" t="s">
        <v>6754</v>
      </c>
      <c r="I9117" s="6" t="s">
        <v>251</v>
      </c>
    </row>
    <row r="9118" ht="15.0" customHeight="1">
      <c r="A9118" s="2" t="s">
        <v>9</v>
      </c>
      <c r="B9118" s="5">
        <v>18233.0</v>
      </c>
      <c r="C9118" s="25">
        <v>42634.0</v>
      </c>
      <c r="D9118" s="4">
        <v>30.0</v>
      </c>
      <c r="E9118" s="2" t="s">
        <v>10</v>
      </c>
      <c r="F9118" s="19" t="s">
        <v>19362</v>
      </c>
      <c r="G9118" s="5" t="s">
        <v>19363</v>
      </c>
      <c r="H9118" s="26" t="s">
        <v>6604</v>
      </c>
      <c r="I9118" s="6" t="s">
        <v>251</v>
      </c>
    </row>
    <row r="9119" ht="15.0" customHeight="1">
      <c r="A9119" s="2" t="s">
        <v>9</v>
      </c>
      <c r="B9119" s="5">
        <v>18232.0</v>
      </c>
      <c r="C9119" s="25">
        <v>42634.0</v>
      </c>
      <c r="D9119" s="4">
        <v>30.0</v>
      </c>
      <c r="E9119" s="2" t="s">
        <v>10</v>
      </c>
      <c r="F9119" s="19" t="s">
        <v>19364</v>
      </c>
      <c r="G9119" s="5" t="s">
        <v>19365</v>
      </c>
      <c r="H9119" s="26" t="s">
        <v>6698</v>
      </c>
      <c r="I9119" s="6" t="s">
        <v>251</v>
      </c>
    </row>
    <row r="9120" ht="15.0" customHeight="1">
      <c r="A9120" s="2" t="s">
        <v>9</v>
      </c>
      <c r="B9120" s="5">
        <v>18231.0</v>
      </c>
      <c r="C9120" s="25">
        <v>42634.0</v>
      </c>
      <c r="D9120" s="4">
        <v>30.0</v>
      </c>
      <c r="E9120" s="2" t="s">
        <v>10</v>
      </c>
      <c r="F9120" s="19" t="s">
        <v>19366</v>
      </c>
      <c r="G9120" s="5" t="s">
        <v>19367</v>
      </c>
      <c r="H9120" s="26" t="s">
        <v>6698</v>
      </c>
      <c r="I9120" s="6" t="s">
        <v>251</v>
      </c>
    </row>
    <row r="9121" ht="15.0" customHeight="1">
      <c r="A9121" s="2" t="s">
        <v>9</v>
      </c>
      <c r="B9121" s="5">
        <v>18230.0</v>
      </c>
      <c r="C9121" s="25">
        <v>42634.0</v>
      </c>
      <c r="D9121" s="4">
        <v>30.0</v>
      </c>
      <c r="E9121" s="2" t="s">
        <v>10</v>
      </c>
      <c r="F9121" s="19" t="s">
        <v>19368</v>
      </c>
      <c r="G9121" s="5" t="s">
        <v>19369</v>
      </c>
      <c r="H9121" s="26" t="s">
        <v>6698</v>
      </c>
      <c r="I9121" s="6" t="s">
        <v>251</v>
      </c>
    </row>
    <row r="9122" ht="15.0" customHeight="1">
      <c r="A9122" s="2" t="s">
        <v>9</v>
      </c>
      <c r="B9122" s="5">
        <v>18229.0</v>
      </c>
      <c r="C9122" s="25">
        <v>42634.0</v>
      </c>
      <c r="D9122" s="4">
        <v>30.0</v>
      </c>
      <c r="E9122" s="2" t="s">
        <v>10</v>
      </c>
      <c r="F9122" s="19" t="s">
        <v>19370</v>
      </c>
      <c r="G9122" s="5" t="s">
        <v>19371</v>
      </c>
      <c r="H9122" s="26" t="s">
        <v>6582</v>
      </c>
      <c r="I9122" s="6" t="s">
        <v>251</v>
      </c>
    </row>
    <row r="9123" ht="15.0" customHeight="1">
      <c r="A9123" s="2" t="s">
        <v>9</v>
      </c>
      <c r="B9123" s="5">
        <v>18228.0</v>
      </c>
      <c r="C9123" s="25">
        <v>42634.0</v>
      </c>
      <c r="D9123" s="4">
        <v>30.0</v>
      </c>
      <c r="E9123" s="2" t="s">
        <v>10</v>
      </c>
      <c r="F9123" s="19" t="s">
        <v>19372</v>
      </c>
      <c r="G9123" s="5" t="s">
        <v>19373</v>
      </c>
      <c r="H9123" s="26" t="s">
        <v>6787</v>
      </c>
      <c r="I9123" s="6" t="s">
        <v>251</v>
      </c>
    </row>
    <row r="9124" ht="15.0" customHeight="1">
      <c r="A9124" s="2" t="s">
        <v>9</v>
      </c>
      <c r="B9124" s="5">
        <v>18227.0</v>
      </c>
      <c r="C9124" s="25">
        <v>42634.0</v>
      </c>
      <c r="D9124" s="4">
        <v>30.0</v>
      </c>
      <c r="E9124" s="2" t="s">
        <v>10</v>
      </c>
      <c r="F9124" s="19" t="s">
        <v>19374</v>
      </c>
      <c r="G9124" s="5" t="s">
        <v>19375</v>
      </c>
      <c r="H9124" s="26" t="s">
        <v>19376</v>
      </c>
      <c r="I9124" s="6" t="s">
        <v>251</v>
      </c>
    </row>
    <row r="9125" ht="15.0" customHeight="1">
      <c r="A9125" s="2" t="s">
        <v>9</v>
      </c>
      <c r="B9125" s="5">
        <v>18226.0</v>
      </c>
      <c r="C9125" s="25">
        <v>42634.0</v>
      </c>
      <c r="D9125" s="4">
        <v>30.0</v>
      </c>
      <c r="E9125" s="2" t="s">
        <v>10</v>
      </c>
      <c r="F9125" s="19" t="s">
        <v>19377</v>
      </c>
      <c r="G9125" s="5" t="s">
        <v>19378</v>
      </c>
      <c r="H9125" s="26" t="s">
        <v>8048</v>
      </c>
      <c r="I9125" s="6" t="s">
        <v>251</v>
      </c>
    </row>
    <row r="9126" ht="15.0" customHeight="1">
      <c r="A9126" s="2" t="s">
        <v>9</v>
      </c>
      <c r="B9126" s="5">
        <v>18225.0</v>
      </c>
      <c r="C9126" s="25">
        <v>42634.0</v>
      </c>
      <c r="D9126" s="4">
        <v>30.0</v>
      </c>
      <c r="E9126" s="2" t="s">
        <v>10</v>
      </c>
      <c r="F9126" s="19" t="s">
        <v>19379</v>
      </c>
      <c r="G9126" s="5" t="s">
        <v>19380</v>
      </c>
      <c r="H9126" s="26" t="s">
        <v>6745</v>
      </c>
      <c r="I9126" s="6" t="s">
        <v>251</v>
      </c>
    </row>
    <row r="9127" ht="15.0" customHeight="1">
      <c r="A9127" s="2" t="s">
        <v>9</v>
      </c>
      <c r="B9127" s="5">
        <v>18224.0</v>
      </c>
      <c r="C9127" s="25">
        <v>42634.0</v>
      </c>
      <c r="D9127" s="4">
        <v>30.0</v>
      </c>
      <c r="E9127" s="2" t="s">
        <v>10</v>
      </c>
      <c r="F9127" s="19" t="s">
        <v>19381</v>
      </c>
      <c r="G9127" s="5" t="s">
        <v>19382</v>
      </c>
      <c r="H9127" s="26" t="s">
        <v>8048</v>
      </c>
      <c r="I9127" s="6" t="s">
        <v>251</v>
      </c>
    </row>
    <row r="9128" ht="15.0" customHeight="1">
      <c r="A9128" s="2" t="s">
        <v>9</v>
      </c>
      <c r="B9128" s="5">
        <v>18223.0</v>
      </c>
      <c r="C9128" s="25">
        <v>42634.0</v>
      </c>
      <c r="D9128" s="4">
        <v>30.0</v>
      </c>
      <c r="E9128" s="2" t="s">
        <v>10</v>
      </c>
      <c r="F9128" s="19" t="s">
        <v>19383</v>
      </c>
      <c r="G9128" s="5" t="s">
        <v>19384</v>
      </c>
      <c r="H9128" s="26" t="s">
        <v>6617</v>
      </c>
      <c r="I9128" s="6" t="s">
        <v>251</v>
      </c>
    </row>
    <row r="9129" ht="15.0" customHeight="1">
      <c r="A9129" s="2" t="s">
        <v>9</v>
      </c>
      <c r="B9129" s="5">
        <v>18222.0</v>
      </c>
      <c r="C9129" s="25">
        <v>42634.0</v>
      </c>
      <c r="D9129" s="4">
        <v>30.0</v>
      </c>
      <c r="E9129" s="2" t="s">
        <v>10</v>
      </c>
      <c r="F9129" s="19" t="s">
        <v>19385</v>
      </c>
      <c r="G9129" s="5" t="s">
        <v>19386</v>
      </c>
      <c r="H9129" s="26" t="s">
        <v>19387</v>
      </c>
      <c r="I9129" s="6" t="s">
        <v>251</v>
      </c>
    </row>
    <row r="9130" ht="15.0" customHeight="1">
      <c r="A9130" s="2" t="s">
        <v>9</v>
      </c>
      <c r="B9130" s="5">
        <v>18221.0</v>
      </c>
      <c r="C9130" s="25">
        <v>42634.0</v>
      </c>
      <c r="D9130" s="4">
        <v>30.0</v>
      </c>
      <c r="E9130" s="2" t="s">
        <v>10</v>
      </c>
      <c r="F9130" s="19" t="s">
        <v>19388</v>
      </c>
      <c r="G9130" s="5" t="s">
        <v>19389</v>
      </c>
      <c r="H9130" s="26" t="s">
        <v>7349</v>
      </c>
      <c r="I9130" s="6" t="s">
        <v>251</v>
      </c>
    </row>
    <row r="9131" ht="15.0" customHeight="1">
      <c r="A9131" s="2" t="s">
        <v>9</v>
      </c>
      <c r="B9131" s="5">
        <v>18220.0</v>
      </c>
      <c r="C9131" s="25">
        <v>42634.0</v>
      </c>
      <c r="D9131" s="4">
        <v>30.0</v>
      </c>
      <c r="E9131" s="2" t="s">
        <v>10</v>
      </c>
      <c r="F9131" s="19" t="s">
        <v>19390</v>
      </c>
      <c r="G9131" s="5" t="s">
        <v>19391</v>
      </c>
      <c r="H9131" s="26" t="s">
        <v>6840</v>
      </c>
      <c r="I9131" s="6" t="s">
        <v>251</v>
      </c>
    </row>
    <row r="9132" ht="15.0" customHeight="1">
      <c r="A9132" s="2" t="s">
        <v>9</v>
      </c>
      <c r="B9132" s="5">
        <v>18219.0</v>
      </c>
      <c r="C9132" s="25">
        <v>42634.0</v>
      </c>
      <c r="D9132" s="4">
        <v>30.0</v>
      </c>
      <c r="E9132" s="2" t="s">
        <v>10</v>
      </c>
      <c r="F9132" s="19" t="s">
        <v>19392</v>
      </c>
      <c r="G9132" s="5" t="s">
        <v>19393</v>
      </c>
      <c r="H9132" s="26" t="s">
        <v>6612</v>
      </c>
      <c r="I9132" s="6" t="s">
        <v>251</v>
      </c>
    </row>
    <row r="9133" ht="15.0" customHeight="1">
      <c r="A9133" s="2" t="s">
        <v>9</v>
      </c>
      <c r="B9133" s="5">
        <v>18218.0</v>
      </c>
      <c r="C9133" s="25">
        <v>42634.0</v>
      </c>
      <c r="D9133" s="4">
        <v>30.0</v>
      </c>
      <c r="E9133" s="2" t="s">
        <v>10</v>
      </c>
      <c r="F9133" s="19" t="s">
        <v>19394</v>
      </c>
      <c r="G9133" s="5" t="s">
        <v>19395</v>
      </c>
      <c r="H9133" s="26" t="s">
        <v>6604</v>
      </c>
      <c r="I9133" s="6" t="s">
        <v>251</v>
      </c>
    </row>
    <row r="9134" ht="15.0" customHeight="1">
      <c r="A9134" s="2" t="s">
        <v>9</v>
      </c>
      <c r="B9134" s="5">
        <v>18217.0</v>
      </c>
      <c r="C9134" s="25">
        <v>42634.0</v>
      </c>
      <c r="D9134" s="4">
        <v>30.0</v>
      </c>
      <c r="E9134" s="2" t="s">
        <v>10</v>
      </c>
      <c r="F9134" s="19" t="s">
        <v>19396</v>
      </c>
      <c r="G9134" s="5" t="s">
        <v>19397</v>
      </c>
      <c r="H9134" s="26" t="s">
        <v>6636</v>
      </c>
      <c r="I9134" s="6" t="s">
        <v>251</v>
      </c>
    </row>
    <row r="9135" ht="15.0" customHeight="1">
      <c r="A9135" s="2" t="s">
        <v>9</v>
      </c>
      <c r="B9135" s="5">
        <v>18216.0</v>
      </c>
      <c r="C9135" s="25">
        <v>42634.0</v>
      </c>
      <c r="D9135" s="4">
        <v>30.0</v>
      </c>
      <c r="E9135" s="2" t="s">
        <v>10</v>
      </c>
      <c r="F9135" s="19" t="s">
        <v>19398</v>
      </c>
      <c r="G9135" s="5" t="s">
        <v>19399</v>
      </c>
      <c r="H9135" s="26" t="s">
        <v>6862</v>
      </c>
      <c r="I9135" s="6" t="s">
        <v>251</v>
      </c>
    </row>
    <row r="9136" ht="15.0" customHeight="1">
      <c r="A9136" s="2" t="s">
        <v>9</v>
      </c>
      <c r="B9136" s="5">
        <v>18215.0</v>
      </c>
      <c r="C9136" s="25">
        <v>42634.0</v>
      </c>
      <c r="D9136" s="4">
        <v>30.0</v>
      </c>
      <c r="E9136" s="2" t="s">
        <v>10</v>
      </c>
      <c r="F9136" s="19" t="s">
        <v>19400</v>
      </c>
      <c r="G9136" s="5" t="s">
        <v>19401</v>
      </c>
      <c r="H9136" s="26" t="s">
        <v>7128</v>
      </c>
      <c r="I9136" s="6" t="s">
        <v>251</v>
      </c>
    </row>
    <row r="9137" ht="15.0" customHeight="1">
      <c r="A9137" s="2" t="s">
        <v>9</v>
      </c>
      <c r="B9137" s="5">
        <v>18214.0</v>
      </c>
      <c r="C9137" s="25">
        <v>42634.0</v>
      </c>
      <c r="D9137" s="4">
        <v>30.0</v>
      </c>
      <c r="E9137" s="2" t="s">
        <v>10</v>
      </c>
      <c r="F9137" s="19" t="s">
        <v>19402</v>
      </c>
      <c r="G9137" s="5" t="s">
        <v>19403</v>
      </c>
      <c r="H9137" s="26" t="s">
        <v>7128</v>
      </c>
      <c r="I9137" s="6" t="s">
        <v>251</v>
      </c>
    </row>
    <row r="9138" ht="15.0" customHeight="1">
      <c r="A9138" s="2" t="s">
        <v>9</v>
      </c>
      <c r="B9138" s="5">
        <v>18213.0</v>
      </c>
      <c r="C9138" s="25">
        <v>42634.0</v>
      </c>
      <c r="D9138" s="4">
        <v>30.0</v>
      </c>
      <c r="E9138" s="2" t="s">
        <v>10</v>
      </c>
      <c r="F9138" s="19" t="s">
        <v>19404</v>
      </c>
      <c r="G9138" s="5" t="s">
        <v>19405</v>
      </c>
      <c r="H9138" s="26" t="s">
        <v>7128</v>
      </c>
      <c r="I9138" s="6" t="s">
        <v>251</v>
      </c>
    </row>
    <row r="9139" ht="15.0" customHeight="1">
      <c r="A9139" s="2" t="s">
        <v>9</v>
      </c>
      <c r="B9139" s="5">
        <v>18212.0</v>
      </c>
      <c r="C9139" s="25">
        <v>42634.0</v>
      </c>
      <c r="D9139" s="4">
        <v>30.0</v>
      </c>
      <c r="E9139" s="2" t="s">
        <v>10</v>
      </c>
      <c r="F9139" s="19" t="s">
        <v>19406</v>
      </c>
      <c r="G9139" s="5" t="s">
        <v>19407</v>
      </c>
      <c r="H9139" s="26" t="s">
        <v>15358</v>
      </c>
      <c r="I9139" s="6" t="s">
        <v>251</v>
      </c>
    </row>
    <row r="9140" ht="15.0" customHeight="1">
      <c r="A9140" s="2" t="s">
        <v>9</v>
      </c>
      <c r="B9140" s="5">
        <v>18211.0</v>
      </c>
      <c r="C9140" s="25">
        <v>42634.0</v>
      </c>
      <c r="D9140" s="4">
        <v>30.0</v>
      </c>
      <c r="E9140" s="2" t="s">
        <v>10</v>
      </c>
      <c r="F9140" s="19" t="s">
        <v>19408</v>
      </c>
      <c r="G9140" s="5" t="s">
        <v>19409</v>
      </c>
      <c r="H9140" s="26" t="s">
        <v>6604</v>
      </c>
      <c r="I9140" s="6" t="s">
        <v>251</v>
      </c>
    </row>
    <row r="9141" ht="15.0" customHeight="1">
      <c r="A9141" s="2" t="s">
        <v>9</v>
      </c>
      <c r="B9141" s="5">
        <v>18210.0</v>
      </c>
      <c r="C9141" s="25">
        <v>42634.0</v>
      </c>
      <c r="D9141" s="4">
        <v>30.0</v>
      </c>
      <c r="E9141" s="2" t="s">
        <v>10</v>
      </c>
      <c r="F9141" s="19" t="s">
        <v>19410</v>
      </c>
      <c r="G9141" s="5" t="s">
        <v>19411</v>
      </c>
      <c r="H9141" s="26" t="s">
        <v>6604</v>
      </c>
      <c r="I9141" s="6" t="s">
        <v>251</v>
      </c>
    </row>
    <row r="9142" ht="15.0" customHeight="1">
      <c r="A9142" s="2" t="s">
        <v>9</v>
      </c>
      <c r="B9142" s="5">
        <v>18209.0</v>
      </c>
      <c r="C9142" s="25">
        <v>42634.0</v>
      </c>
      <c r="D9142" s="4">
        <v>30.0</v>
      </c>
      <c r="E9142" s="2" t="s">
        <v>10</v>
      </c>
      <c r="F9142" s="19" t="s">
        <v>19412</v>
      </c>
      <c r="G9142" s="5" t="s">
        <v>19413</v>
      </c>
      <c r="H9142" s="26" t="s">
        <v>6840</v>
      </c>
      <c r="I9142" s="6" t="s">
        <v>251</v>
      </c>
    </row>
    <row r="9143" ht="15.0" customHeight="1">
      <c r="A9143" s="2" t="s">
        <v>9</v>
      </c>
      <c r="B9143" s="5">
        <v>18208.0</v>
      </c>
      <c r="C9143" s="25">
        <v>42634.0</v>
      </c>
      <c r="D9143" s="4">
        <v>30.0</v>
      </c>
      <c r="E9143" s="2" t="s">
        <v>10</v>
      </c>
      <c r="F9143" s="19" t="s">
        <v>19414</v>
      </c>
      <c r="G9143" s="5" t="s">
        <v>19415</v>
      </c>
      <c r="H9143" s="26" t="s">
        <v>6582</v>
      </c>
      <c r="I9143" s="6" t="s">
        <v>251</v>
      </c>
    </row>
    <row r="9144" ht="15.0" customHeight="1">
      <c r="A9144" s="2" t="s">
        <v>9</v>
      </c>
      <c r="B9144" s="5">
        <v>18207.0</v>
      </c>
      <c r="C9144" s="25">
        <v>42634.0</v>
      </c>
      <c r="D9144" s="4">
        <v>30.0</v>
      </c>
      <c r="E9144" s="2" t="s">
        <v>10</v>
      </c>
      <c r="F9144" s="19" t="s">
        <v>19416</v>
      </c>
      <c r="G9144" s="5" t="s">
        <v>19417</v>
      </c>
      <c r="H9144" s="26" t="s">
        <v>6793</v>
      </c>
      <c r="I9144" s="6" t="s">
        <v>251</v>
      </c>
    </row>
    <row r="9145" ht="15.0" customHeight="1">
      <c r="A9145" s="2" t="s">
        <v>9</v>
      </c>
      <c r="B9145" s="5">
        <v>18206.0</v>
      </c>
      <c r="C9145" s="25">
        <v>42634.0</v>
      </c>
      <c r="D9145" s="4">
        <v>30.0</v>
      </c>
      <c r="E9145" s="2" t="s">
        <v>10</v>
      </c>
      <c r="F9145" s="19" t="s">
        <v>19418</v>
      </c>
      <c r="G9145" s="5" t="s">
        <v>19419</v>
      </c>
      <c r="H9145" s="26" t="s">
        <v>6851</v>
      </c>
      <c r="I9145" s="6" t="s">
        <v>251</v>
      </c>
    </row>
    <row r="9146" ht="15.0" customHeight="1">
      <c r="A9146" s="2" t="s">
        <v>9</v>
      </c>
      <c r="B9146" s="5">
        <v>18205.0</v>
      </c>
      <c r="C9146" s="25">
        <v>42634.0</v>
      </c>
      <c r="D9146" s="4">
        <v>30.0</v>
      </c>
      <c r="E9146" s="2" t="s">
        <v>10</v>
      </c>
      <c r="F9146" s="19" t="s">
        <v>19420</v>
      </c>
      <c r="G9146" s="5" t="s">
        <v>19421</v>
      </c>
      <c r="H9146" s="26" t="s">
        <v>7220</v>
      </c>
      <c r="I9146" s="6" t="s">
        <v>251</v>
      </c>
    </row>
    <row r="9147" ht="15.0" customHeight="1">
      <c r="A9147" s="2" t="s">
        <v>76</v>
      </c>
      <c r="B9147" s="5">
        <v>10376.0</v>
      </c>
      <c r="C9147" s="25">
        <v>42634.0</v>
      </c>
      <c r="D9147" s="4">
        <v>30.0</v>
      </c>
      <c r="E9147" s="2" t="s">
        <v>10</v>
      </c>
      <c r="F9147" s="19" t="s">
        <v>19422</v>
      </c>
      <c r="G9147" s="5" t="s">
        <v>19423</v>
      </c>
      <c r="H9147" s="26" t="s">
        <v>6511</v>
      </c>
      <c r="I9147" s="6" t="s">
        <v>251</v>
      </c>
    </row>
    <row r="9148" ht="15.0" customHeight="1">
      <c r="A9148" s="2" t="s">
        <v>76</v>
      </c>
      <c r="B9148" s="5">
        <v>10375.0</v>
      </c>
      <c r="C9148" s="25">
        <v>42634.0</v>
      </c>
      <c r="D9148" s="4">
        <v>30.0</v>
      </c>
      <c r="E9148" s="2" t="s">
        <v>10</v>
      </c>
      <c r="F9148" s="19" t="s">
        <v>19424</v>
      </c>
      <c r="G9148" s="5" t="s">
        <v>19425</v>
      </c>
      <c r="H9148" s="26" t="s">
        <v>6511</v>
      </c>
      <c r="I9148" s="6" t="s">
        <v>251</v>
      </c>
    </row>
    <row r="9149" ht="15.0" customHeight="1">
      <c r="A9149" s="2" t="s">
        <v>76</v>
      </c>
      <c r="B9149" s="5">
        <v>10374.0</v>
      </c>
      <c r="C9149" s="25">
        <v>42634.0</v>
      </c>
      <c r="D9149" s="4">
        <v>30.0</v>
      </c>
      <c r="E9149" s="2" t="s">
        <v>10</v>
      </c>
      <c r="F9149" s="19" t="s">
        <v>19426</v>
      </c>
      <c r="G9149" s="5" t="s">
        <v>19427</v>
      </c>
      <c r="H9149" s="26" t="s">
        <v>6511</v>
      </c>
      <c r="I9149" s="6" t="s">
        <v>251</v>
      </c>
    </row>
    <row r="9150" ht="15.0" customHeight="1">
      <c r="A9150" s="2" t="s">
        <v>82</v>
      </c>
      <c r="B9150" s="5">
        <v>3005.0</v>
      </c>
      <c r="C9150" s="25">
        <v>42634.0</v>
      </c>
      <c r="D9150" s="4">
        <v>30.0</v>
      </c>
      <c r="E9150" s="2" t="s">
        <v>10</v>
      </c>
      <c r="F9150" s="19" t="s">
        <v>19428</v>
      </c>
      <c r="G9150" s="5" t="s">
        <v>19429</v>
      </c>
      <c r="H9150" s="26" t="s">
        <v>6511</v>
      </c>
      <c r="I9150" s="6" t="s">
        <v>251</v>
      </c>
    </row>
    <row r="9151" ht="15.0" customHeight="1">
      <c r="A9151" s="2" t="s">
        <v>82</v>
      </c>
      <c r="B9151" s="5">
        <v>3004.0</v>
      </c>
      <c r="C9151" s="25">
        <v>42634.0</v>
      </c>
      <c r="D9151" s="4">
        <v>30.0</v>
      </c>
      <c r="E9151" s="2" t="s">
        <v>10</v>
      </c>
      <c r="F9151" s="19" t="s">
        <v>19430</v>
      </c>
      <c r="G9151" s="5" t="s">
        <v>19431</v>
      </c>
      <c r="H9151" s="26" t="s">
        <v>6511</v>
      </c>
      <c r="I9151" s="6" t="s">
        <v>251</v>
      </c>
    </row>
    <row r="9152" ht="15.0" customHeight="1">
      <c r="A9152" s="2" t="s">
        <v>9</v>
      </c>
      <c r="B9152" s="5">
        <v>18204.0</v>
      </c>
      <c r="C9152" s="25">
        <v>42627.0</v>
      </c>
      <c r="D9152" s="4">
        <v>29.0</v>
      </c>
      <c r="E9152" s="2" t="s">
        <v>10</v>
      </c>
      <c r="F9152" s="19" t="s">
        <v>19432</v>
      </c>
      <c r="G9152" s="5" t="s">
        <v>19433</v>
      </c>
      <c r="H9152" s="26" t="s">
        <v>6648</v>
      </c>
      <c r="I9152" s="6" t="s">
        <v>251</v>
      </c>
    </row>
    <row r="9153" ht="15.0" customHeight="1">
      <c r="A9153" s="2" t="s">
        <v>9</v>
      </c>
      <c r="B9153" s="5">
        <v>18203.0</v>
      </c>
      <c r="C9153" s="25">
        <v>42627.0</v>
      </c>
      <c r="D9153" s="4">
        <v>29.0</v>
      </c>
      <c r="E9153" s="2" t="s">
        <v>10</v>
      </c>
      <c r="F9153" s="19" t="s">
        <v>19434</v>
      </c>
      <c r="G9153" s="5" t="s">
        <v>19435</v>
      </c>
      <c r="H9153" s="26" t="s">
        <v>9861</v>
      </c>
      <c r="I9153" s="6" t="s">
        <v>251</v>
      </c>
    </row>
    <row r="9154" ht="15.0" customHeight="1">
      <c r="A9154" s="2" t="s">
        <v>9</v>
      </c>
      <c r="B9154" s="5">
        <v>18202.0</v>
      </c>
      <c r="C9154" s="25">
        <v>42627.0</v>
      </c>
      <c r="D9154" s="4">
        <v>29.0</v>
      </c>
      <c r="E9154" s="2" t="s">
        <v>10</v>
      </c>
      <c r="F9154" s="19" t="s">
        <v>19436</v>
      </c>
      <c r="G9154" s="5" t="s">
        <v>19437</v>
      </c>
      <c r="H9154" s="26" t="s">
        <v>15382</v>
      </c>
      <c r="I9154" s="6" t="s">
        <v>251</v>
      </c>
    </row>
    <row r="9155" ht="15.0" customHeight="1">
      <c r="A9155" s="2" t="s">
        <v>9</v>
      </c>
      <c r="B9155" s="5">
        <v>18201.0</v>
      </c>
      <c r="C9155" s="25">
        <v>42627.0</v>
      </c>
      <c r="D9155" s="4">
        <v>29.0</v>
      </c>
      <c r="E9155" s="2" t="s">
        <v>10</v>
      </c>
      <c r="F9155" s="19" t="s">
        <v>19438</v>
      </c>
      <c r="G9155" s="5" t="s">
        <v>19439</v>
      </c>
      <c r="H9155" s="26" t="s">
        <v>6587</v>
      </c>
      <c r="I9155" s="6" t="s">
        <v>251</v>
      </c>
    </row>
    <row r="9156" ht="15.0" customHeight="1">
      <c r="A9156" s="2" t="s">
        <v>9</v>
      </c>
      <c r="B9156" s="5">
        <v>18200.0</v>
      </c>
      <c r="C9156" s="25">
        <v>42627.0</v>
      </c>
      <c r="D9156" s="4">
        <v>29.0</v>
      </c>
      <c r="E9156" s="2" t="s">
        <v>10</v>
      </c>
      <c r="F9156" s="19" t="s">
        <v>19440</v>
      </c>
      <c r="G9156" s="5" t="s">
        <v>19441</v>
      </c>
      <c r="H9156" s="26" t="s">
        <v>6587</v>
      </c>
      <c r="I9156" s="6" t="s">
        <v>251</v>
      </c>
    </row>
    <row r="9157" ht="15.0" customHeight="1">
      <c r="A9157" s="2" t="s">
        <v>9</v>
      </c>
      <c r="B9157" s="5">
        <v>18199.0</v>
      </c>
      <c r="C9157" s="25">
        <v>42627.0</v>
      </c>
      <c r="D9157" s="4">
        <v>29.0</v>
      </c>
      <c r="E9157" s="2" t="s">
        <v>10</v>
      </c>
      <c r="F9157" s="19" t="s">
        <v>19442</v>
      </c>
      <c r="G9157" s="5" t="s">
        <v>19443</v>
      </c>
      <c r="H9157" s="26" t="s">
        <v>6779</v>
      </c>
      <c r="I9157" s="6" t="s">
        <v>251</v>
      </c>
    </row>
    <row r="9158" ht="15.0" customHeight="1">
      <c r="A9158" s="2" t="s">
        <v>9</v>
      </c>
      <c r="B9158" s="5">
        <v>18198.0</v>
      </c>
      <c r="C9158" s="25">
        <v>42627.0</v>
      </c>
      <c r="D9158" s="4">
        <v>29.0</v>
      </c>
      <c r="E9158" s="2" t="s">
        <v>10</v>
      </c>
      <c r="F9158" s="19" t="s">
        <v>19444</v>
      </c>
      <c r="G9158" s="5" t="s">
        <v>19445</v>
      </c>
      <c r="H9158" s="26" t="s">
        <v>6693</v>
      </c>
      <c r="I9158" s="6" t="s">
        <v>251</v>
      </c>
    </row>
    <row r="9159" ht="15.0" customHeight="1">
      <c r="A9159" s="2" t="s">
        <v>9</v>
      </c>
      <c r="B9159" s="5">
        <v>18197.0</v>
      </c>
      <c r="C9159" s="25">
        <v>42627.0</v>
      </c>
      <c r="D9159" s="4">
        <v>29.0</v>
      </c>
      <c r="E9159" s="2" t="s">
        <v>10</v>
      </c>
      <c r="F9159" s="19" t="s">
        <v>19446</v>
      </c>
      <c r="G9159" s="5" t="s">
        <v>19447</v>
      </c>
      <c r="H9159" s="26" t="s">
        <v>19448</v>
      </c>
      <c r="I9159" s="6" t="s">
        <v>251</v>
      </c>
    </row>
    <row r="9160" ht="15.0" customHeight="1">
      <c r="A9160" s="2" t="s">
        <v>9</v>
      </c>
      <c r="B9160" s="5">
        <v>18196.0</v>
      </c>
      <c r="C9160" s="25">
        <v>42627.0</v>
      </c>
      <c r="D9160" s="4">
        <v>29.0</v>
      </c>
      <c r="E9160" s="2" t="s">
        <v>10</v>
      </c>
      <c r="F9160" s="19" t="s">
        <v>19449</v>
      </c>
      <c r="G9160" s="5" t="s">
        <v>19450</v>
      </c>
      <c r="H9160" s="26" t="s">
        <v>19451</v>
      </c>
      <c r="I9160" s="6" t="s">
        <v>251</v>
      </c>
    </row>
    <row r="9161" ht="15.0" customHeight="1">
      <c r="A9161" s="2" t="s">
        <v>9</v>
      </c>
      <c r="B9161" s="5">
        <v>18195.0</v>
      </c>
      <c r="C9161" s="25">
        <v>42627.0</v>
      </c>
      <c r="D9161" s="4">
        <v>29.0</v>
      </c>
      <c r="E9161" s="2" t="s">
        <v>10</v>
      </c>
      <c r="F9161" s="19" t="s">
        <v>19452</v>
      </c>
      <c r="G9161" s="5" t="s">
        <v>19453</v>
      </c>
      <c r="H9161" s="26" t="s">
        <v>6582</v>
      </c>
      <c r="I9161" s="6" t="s">
        <v>251</v>
      </c>
    </row>
    <row r="9162" ht="15.0" customHeight="1">
      <c r="A9162" s="2" t="s">
        <v>9</v>
      </c>
      <c r="B9162" s="5">
        <v>18194.0</v>
      </c>
      <c r="C9162" s="25">
        <v>42627.0</v>
      </c>
      <c r="D9162" s="4">
        <v>29.0</v>
      </c>
      <c r="E9162" s="2" t="s">
        <v>10</v>
      </c>
      <c r="F9162" s="19" t="s">
        <v>19454</v>
      </c>
      <c r="G9162" s="5" t="s">
        <v>19455</v>
      </c>
      <c r="H9162" s="26" t="s">
        <v>6582</v>
      </c>
      <c r="I9162" s="6" t="s">
        <v>251</v>
      </c>
    </row>
    <row r="9163" ht="15.0" customHeight="1">
      <c r="A9163" s="2" t="s">
        <v>9</v>
      </c>
      <c r="B9163" s="5">
        <v>18193.0</v>
      </c>
      <c r="C9163" s="25">
        <v>42627.0</v>
      </c>
      <c r="D9163" s="4">
        <v>29.0</v>
      </c>
      <c r="E9163" s="2" t="s">
        <v>10</v>
      </c>
      <c r="F9163" s="19" t="s">
        <v>19456</v>
      </c>
      <c r="G9163" s="5" t="s">
        <v>19457</v>
      </c>
      <c r="H9163" s="26" t="s">
        <v>6582</v>
      </c>
      <c r="I9163" s="6" t="s">
        <v>251</v>
      </c>
    </row>
    <row r="9164" ht="15.0" customHeight="1">
      <c r="A9164" s="2" t="s">
        <v>9</v>
      </c>
      <c r="B9164" s="5">
        <v>18192.0</v>
      </c>
      <c r="C9164" s="25">
        <v>42627.0</v>
      </c>
      <c r="D9164" s="4">
        <v>29.0</v>
      </c>
      <c r="E9164" s="2" t="s">
        <v>10</v>
      </c>
      <c r="F9164" s="19" t="s">
        <v>19458</v>
      </c>
      <c r="G9164" s="5" t="s">
        <v>19459</v>
      </c>
      <c r="H9164" s="26" t="s">
        <v>6582</v>
      </c>
      <c r="I9164" s="6" t="s">
        <v>251</v>
      </c>
    </row>
    <row r="9165" ht="15.0" customHeight="1">
      <c r="A9165" s="2" t="s">
        <v>9</v>
      </c>
      <c r="B9165" s="5">
        <v>18191.0</v>
      </c>
      <c r="C9165" s="25">
        <v>42627.0</v>
      </c>
      <c r="D9165" s="4">
        <v>29.0</v>
      </c>
      <c r="E9165" s="2" t="s">
        <v>10</v>
      </c>
      <c r="F9165" s="19" t="s">
        <v>19460</v>
      </c>
      <c r="G9165" s="5" t="s">
        <v>19461</v>
      </c>
      <c r="H9165" s="26" t="s">
        <v>6709</v>
      </c>
      <c r="I9165" s="6" t="s">
        <v>251</v>
      </c>
    </row>
    <row r="9166" ht="15.0" customHeight="1">
      <c r="A9166" s="2" t="s">
        <v>9</v>
      </c>
      <c r="B9166" s="5">
        <v>18190.0</v>
      </c>
      <c r="C9166" s="25">
        <v>42627.0</v>
      </c>
      <c r="D9166" s="4">
        <v>29.0</v>
      </c>
      <c r="E9166" s="2" t="s">
        <v>10</v>
      </c>
      <c r="F9166" s="19" t="s">
        <v>19462</v>
      </c>
      <c r="G9166" s="5" t="s">
        <v>19463</v>
      </c>
      <c r="H9166" s="26" t="s">
        <v>6787</v>
      </c>
      <c r="I9166" s="6" t="s">
        <v>251</v>
      </c>
    </row>
    <row r="9167" ht="15.0" customHeight="1">
      <c r="A9167" s="2" t="s">
        <v>9</v>
      </c>
      <c r="B9167" s="5">
        <v>18189.0</v>
      </c>
      <c r="C9167" s="25">
        <v>42627.0</v>
      </c>
      <c r="D9167" s="4">
        <v>29.0</v>
      </c>
      <c r="E9167" s="2" t="s">
        <v>10</v>
      </c>
      <c r="F9167" s="19" t="s">
        <v>19464</v>
      </c>
      <c r="G9167" s="5" t="s">
        <v>19465</v>
      </c>
      <c r="H9167" s="26" t="s">
        <v>6787</v>
      </c>
      <c r="I9167" s="6" t="s">
        <v>251</v>
      </c>
    </row>
    <row r="9168" ht="15.0" customHeight="1">
      <c r="A9168" s="2" t="s">
        <v>9</v>
      </c>
      <c r="B9168" s="5">
        <v>18188.0</v>
      </c>
      <c r="C9168" s="25">
        <v>42627.0</v>
      </c>
      <c r="D9168" s="4">
        <v>29.0</v>
      </c>
      <c r="E9168" s="2" t="s">
        <v>10</v>
      </c>
      <c r="F9168" s="19" t="s">
        <v>19466</v>
      </c>
      <c r="G9168" s="5" t="s">
        <v>19467</v>
      </c>
      <c r="H9168" s="26" t="s">
        <v>6840</v>
      </c>
      <c r="I9168" s="6" t="s">
        <v>251</v>
      </c>
    </row>
    <row r="9169" ht="15.0" customHeight="1">
      <c r="A9169" s="2" t="s">
        <v>9</v>
      </c>
      <c r="B9169" s="5">
        <v>18187.0</v>
      </c>
      <c r="C9169" s="25">
        <v>42627.0</v>
      </c>
      <c r="D9169" s="4">
        <v>29.0</v>
      </c>
      <c r="E9169" s="2" t="s">
        <v>10</v>
      </c>
      <c r="F9169" s="19" t="s">
        <v>19468</v>
      </c>
      <c r="G9169" s="5" t="s">
        <v>19469</v>
      </c>
      <c r="H9169" s="26" t="s">
        <v>6840</v>
      </c>
      <c r="I9169" s="6" t="s">
        <v>251</v>
      </c>
    </row>
    <row r="9170" ht="15.0" customHeight="1">
      <c r="A9170" s="2" t="s">
        <v>9</v>
      </c>
      <c r="B9170" s="5">
        <v>18186.0</v>
      </c>
      <c r="C9170" s="25">
        <v>42627.0</v>
      </c>
      <c r="D9170" s="4">
        <v>29.0</v>
      </c>
      <c r="E9170" s="2" t="s">
        <v>10</v>
      </c>
      <c r="F9170" s="19" t="s">
        <v>19470</v>
      </c>
      <c r="G9170" s="5" t="s">
        <v>19471</v>
      </c>
      <c r="H9170" s="26" t="s">
        <v>6916</v>
      </c>
      <c r="I9170" s="6" t="s">
        <v>251</v>
      </c>
    </row>
    <row r="9171" ht="15.0" customHeight="1">
      <c r="A9171" s="2" t="s">
        <v>9</v>
      </c>
      <c r="B9171" s="5">
        <v>18185.0</v>
      </c>
      <c r="C9171" s="25">
        <v>42627.0</v>
      </c>
      <c r="D9171" s="4">
        <v>29.0</v>
      </c>
      <c r="E9171" s="2" t="s">
        <v>10</v>
      </c>
      <c r="F9171" s="19" t="s">
        <v>19472</v>
      </c>
      <c r="G9171" s="5" t="s">
        <v>19473</v>
      </c>
      <c r="H9171" s="26" t="s">
        <v>6704</v>
      </c>
      <c r="I9171" s="6" t="s">
        <v>251</v>
      </c>
    </row>
    <row r="9172" ht="15.0" customHeight="1">
      <c r="A9172" s="2" t="s">
        <v>9</v>
      </c>
      <c r="B9172" s="5">
        <v>18184.0</v>
      </c>
      <c r="C9172" s="25">
        <v>42627.0</v>
      </c>
      <c r="D9172" s="4">
        <v>29.0</v>
      </c>
      <c r="E9172" s="2" t="s">
        <v>10</v>
      </c>
      <c r="F9172" s="19" t="s">
        <v>19474</v>
      </c>
      <c r="G9172" s="5" t="s">
        <v>19475</v>
      </c>
      <c r="H9172" s="26" t="s">
        <v>17715</v>
      </c>
      <c r="I9172" s="6" t="s">
        <v>251</v>
      </c>
    </row>
    <row r="9173" ht="15.0" customHeight="1">
      <c r="A9173" s="2" t="s">
        <v>9</v>
      </c>
      <c r="B9173" s="5">
        <v>18183.0</v>
      </c>
      <c r="C9173" s="25">
        <v>42627.0</v>
      </c>
      <c r="D9173" s="4">
        <v>29.0</v>
      </c>
      <c r="E9173" s="2" t="s">
        <v>10</v>
      </c>
      <c r="F9173" s="19" t="s">
        <v>19476</v>
      </c>
      <c r="G9173" s="5" t="s">
        <v>19477</v>
      </c>
      <c r="H9173" s="26" t="s">
        <v>19478</v>
      </c>
      <c r="I9173" s="6" t="s">
        <v>251</v>
      </c>
    </row>
    <row r="9174" ht="15.0" customHeight="1">
      <c r="A9174" s="2" t="s">
        <v>9</v>
      </c>
      <c r="B9174" s="5">
        <v>18182.0</v>
      </c>
      <c r="C9174" s="25">
        <v>42627.0</v>
      </c>
      <c r="D9174" s="4">
        <v>29.0</v>
      </c>
      <c r="E9174" s="2" t="s">
        <v>10</v>
      </c>
      <c r="F9174" s="19" t="s">
        <v>19479</v>
      </c>
      <c r="G9174" s="5" t="s">
        <v>19480</v>
      </c>
      <c r="H9174" s="26" t="s">
        <v>6676</v>
      </c>
      <c r="I9174" s="6" t="s">
        <v>251</v>
      </c>
    </row>
    <row r="9175" ht="15.0" customHeight="1">
      <c r="A9175" s="2" t="s">
        <v>9</v>
      </c>
      <c r="B9175" s="5">
        <v>18181.0</v>
      </c>
      <c r="C9175" s="25">
        <v>42627.0</v>
      </c>
      <c r="D9175" s="4">
        <v>29.0</v>
      </c>
      <c r="E9175" s="2" t="s">
        <v>10</v>
      </c>
      <c r="F9175" s="19" t="s">
        <v>19481</v>
      </c>
      <c r="G9175" s="5" t="s">
        <v>19482</v>
      </c>
      <c r="H9175" s="26" t="s">
        <v>19483</v>
      </c>
      <c r="I9175" s="6" t="s">
        <v>251</v>
      </c>
    </row>
    <row r="9176" ht="15.0" customHeight="1">
      <c r="A9176" s="2" t="s">
        <v>9</v>
      </c>
      <c r="B9176" s="5">
        <v>18180.0</v>
      </c>
      <c r="C9176" s="25">
        <v>42627.0</v>
      </c>
      <c r="D9176" s="4">
        <v>29.0</v>
      </c>
      <c r="E9176" s="2" t="s">
        <v>10</v>
      </c>
      <c r="F9176" s="19" t="s">
        <v>19484</v>
      </c>
      <c r="G9176" s="5" t="s">
        <v>19485</v>
      </c>
      <c r="H9176" s="26" t="s">
        <v>6604</v>
      </c>
      <c r="I9176" s="6" t="s">
        <v>251</v>
      </c>
    </row>
    <row r="9177" ht="15.0" customHeight="1">
      <c r="A9177" s="2" t="s">
        <v>9</v>
      </c>
      <c r="B9177" s="5">
        <v>18179.0</v>
      </c>
      <c r="C9177" s="25">
        <v>42627.0</v>
      </c>
      <c r="D9177" s="4">
        <v>29.0</v>
      </c>
      <c r="E9177" s="2" t="s">
        <v>10</v>
      </c>
      <c r="F9177" s="19" t="s">
        <v>19486</v>
      </c>
      <c r="G9177" s="5" t="s">
        <v>19487</v>
      </c>
      <c r="H9177" s="26" t="s">
        <v>6604</v>
      </c>
      <c r="I9177" s="6" t="s">
        <v>251</v>
      </c>
    </row>
    <row r="9178" ht="15.0" customHeight="1">
      <c r="A9178" s="2" t="s">
        <v>9</v>
      </c>
      <c r="B9178" s="5">
        <v>18178.0</v>
      </c>
      <c r="C9178" s="25">
        <v>42627.0</v>
      </c>
      <c r="D9178" s="4">
        <v>29.0</v>
      </c>
      <c r="E9178" s="2" t="s">
        <v>10</v>
      </c>
      <c r="F9178" s="19" t="s">
        <v>19488</v>
      </c>
      <c r="G9178" s="5" t="s">
        <v>19489</v>
      </c>
      <c r="H9178" s="26" t="s">
        <v>6851</v>
      </c>
      <c r="I9178" s="6" t="s">
        <v>251</v>
      </c>
    </row>
    <row r="9179" ht="15.0" customHeight="1">
      <c r="A9179" s="2" t="s">
        <v>9</v>
      </c>
      <c r="B9179" s="5">
        <v>18177.0</v>
      </c>
      <c r="C9179" s="25">
        <v>42627.0</v>
      </c>
      <c r="D9179" s="4">
        <v>29.0</v>
      </c>
      <c r="E9179" s="2" t="s">
        <v>10</v>
      </c>
      <c r="F9179" s="19" t="s">
        <v>19490</v>
      </c>
      <c r="G9179" s="5" t="s">
        <v>19491</v>
      </c>
      <c r="H9179" s="26" t="s">
        <v>6636</v>
      </c>
      <c r="I9179" s="6" t="s">
        <v>251</v>
      </c>
    </row>
    <row r="9180" ht="15.0" customHeight="1">
      <c r="A9180" s="2" t="s">
        <v>9</v>
      </c>
      <c r="B9180" s="5">
        <v>18176.0</v>
      </c>
      <c r="C9180" s="25">
        <v>42627.0</v>
      </c>
      <c r="D9180" s="4">
        <v>29.0</v>
      </c>
      <c r="E9180" s="2" t="s">
        <v>10</v>
      </c>
      <c r="F9180" s="19" t="s">
        <v>15690</v>
      </c>
      <c r="G9180" s="5" t="s">
        <v>19492</v>
      </c>
      <c r="H9180" s="26" t="s">
        <v>6636</v>
      </c>
      <c r="I9180" s="6" t="s">
        <v>251</v>
      </c>
    </row>
    <row r="9181" ht="15.0" customHeight="1">
      <c r="A9181" s="2" t="s">
        <v>9</v>
      </c>
      <c r="B9181" s="5">
        <v>18175.0</v>
      </c>
      <c r="C9181" s="25">
        <v>42627.0</v>
      </c>
      <c r="D9181" s="4">
        <v>29.0</v>
      </c>
      <c r="E9181" s="2" t="s">
        <v>10</v>
      </c>
      <c r="F9181" s="19" t="s">
        <v>15710</v>
      </c>
      <c r="G9181" s="5" t="s">
        <v>19493</v>
      </c>
      <c r="H9181" s="26" t="s">
        <v>6636</v>
      </c>
      <c r="I9181" s="6" t="s">
        <v>251</v>
      </c>
    </row>
    <row r="9182" ht="15.0" customHeight="1">
      <c r="A9182" s="2" t="s">
        <v>9</v>
      </c>
      <c r="B9182" s="5">
        <v>18174.0</v>
      </c>
      <c r="C9182" s="25">
        <v>42627.0</v>
      </c>
      <c r="D9182" s="4">
        <v>29.0</v>
      </c>
      <c r="E9182" s="2" t="s">
        <v>10</v>
      </c>
      <c r="F9182" s="19" t="s">
        <v>19494</v>
      </c>
      <c r="G9182" s="5" t="s">
        <v>19495</v>
      </c>
      <c r="H9182" s="26" t="s">
        <v>6704</v>
      </c>
      <c r="I9182" s="6" t="s">
        <v>251</v>
      </c>
    </row>
    <row r="9183" ht="15.0" customHeight="1">
      <c r="A9183" s="2" t="s">
        <v>9</v>
      </c>
      <c r="B9183" s="5">
        <v>18173.0</v>
      </c>
      <c r="C9183" s="25">
        <v>42627.0</v>
      </c>
      <c r="D9183" s="4">
        <v>29.0</v>
      </c>
      <c r="E9183" s="2" t="s">
        <v>10</v>
      </c>
      <c r="F9183" s="19" t="s">
        <v>19496</v>
      </c>
      <c r="G9183" s="5" t="s">
        <v>19497</v>
      </c>
      <c r="H9183" s="26" t="s">
        <v>6862</v>
      </c>
      <c r="I9183" s="6" t="s">
        <v>251</v>
      </c>
    </row>
    <row r="9184" ht="15.0" customHeight="1">
      <c r="A9184" s="2" t="s">
        <v>9</v>
      </c>
      <c r="B9184" s="5">
        <v>18172.0</v>
      </c>
      <c r="C9184" s="25">
        <v>42627.0</v>
      </c>
      <c r="D9184" s="4">
        <v>29.0</v>
      </c>
      <c r="E9184" s="2" t="s">
        <v>10</v>
      </c>
      <c r="F9184" s="19" t="s">
        <v>19498</v>
      </c>
      <c r="G9184" s="5" t="s">
        <v>19499</v>
      </c>
      <c r="H9184" s="26" t="s">
        <v>6698</v>
      </c>
      <c r="I9184" s="6" t="s">
        <v>251</v>
      </c>
    </row>
    <row r="9185" ht="15.0" customHeight="1">
      <c r="A9185" s="2" t="s">
        <v>9</v>
      </c>
      <c r="B9185" s="5">
        <v>18171.0</v>
      </c>
      <c r="C9185" s="25">
        <v>42627.0</v>
      </c>
      <c r="D9185" s="4">
        <v>29.0</v>
      </c>
      <c r="E9185" s="2" t="s">
        <v>10</v>
      </c>
      <c r="F9185" s="19" t="s">
        <v>19500</v>
      </c>
      <c r="G9185" s="5" t="s">
        <v>19501</v>
      </c>
      <c r="H9185" s="26" t="s">
        <v>19502</v>
      </c>
      <c r="I9185" s="6" t="s">
        <v>251</v>
      </c>
    </row>
    <row r="9186" ht="15.0" customHeight="1">
      <c r="A9186" s="2" t="s">
        <v>9</v>
      </c>
      <c r="B9186" s="5">
        <v>18170.0</v>
      </c>
      <c r="C9186" s="25">
        <v>42627.0</v>
      </c>
      <c r="D9186" s="4">
        <v>29.0</v>
      </c>
      <c r="E9186" s="2" t="s">
        <v>10</v>
      </c>
      <c r="F9186" s="19" t="s">
        <v>19503</v>
      </c>
      <c r="G9186" s="5" t="s">
        <v>19504</v>
      </c>
      <c r="H9186" s="26" t="s">
        <v>6862</v>
      </c>
      <c r="I9186" s="6" t="s">
        <v>251</v>
      </c>
    </row>
    <row r="9187" ht="15.0" customHeight="1">
      <c r="A9187" s="2" t="s">
        <v>9</v>
      </c>
      <c r="B9187" s="5">
        <v>18169.0</v>
      </c>
      <c r="C9187" s="25">
        <v>42627.0</v>
      </c>
      <c r="D9187" s="4">
        <v>29.0</v>
      </c>
      <c r="E9187" s="2" t="s">
        <v>10</v>
      </c>
      <c r="F9187" s="19" t="s">
        <v>19505</v>
      </c>
      <c r="G9187" s="5" t="s">
        <v>19506</v>
      </c>
      <c r="H9187" s="26" t="s">
        <v>6793</v>
      </c>
      <c r="I9187" s="6" t="s">
        <v>251</v>
      </c>
    </row>
    <row r="9188" ht="15.0" customHeight="1">
      <c r="A9188" s="2" t="s">
        <v>9</v>
      </c>
      <c r="B9188" s="5">
        <v>18168.0</v>
      </c>
      <c r="C9188" s="25">
        <v>42627.0</v>
      </c>
      <c r="D9188" s="4">
        <v>29.0</v>
      </c>
      <c r="E9188" s="2" t="s">
        <v>10</v>
      </c>
      <c r="F9188" s="19" t="s">
        <v>19507</v>
      </c>
      <c r="G9188" s="5" t="s">
        <v>19508</v>
      </c>
      <c r="H9188" s="26" t="s">
        <v>6793</v>
      </c>
      <c r="I9188" s="6" t="s">
        <v>251</v>
      </c>
    </row>
    <row r="9189" ht="15.0" customHeight="1">
      <c r="A9189" s="2" t="s">
        <v>9</v>
      </c>
      <c r="B9189" s="5">
        <v>18167.0</v>
      </c>
      <c r="C9189" s="25">
        <v>42627.0</v>
      </c>
      <c r="D9189" s="4">
        <v>29.0</v>
      </c>
      <c r="E9189" s="2" t="s">
        <v>10</v>
      </c>
      <c r="F9189" s="19" t="s">
        <v>19509</v>
      </c>
      <c r="G9189" s="5" t="s">
        <v>19510</v>
      </c>
      <c r="H9189" s="26" t="s">
        <v>6793</v>
      </c>
      <c r="I9189" s="6" t="s">
        <v>251</v>
      </c>
    </row>
    <row r="9190" ht="15.0" customHeight="1">
      <c r="A9190" s="2" t="s">
        <v>9</v>
      </c>
      <c r="B9190" s="5">
        <v>18166.0</v>
      </c>
      <c r="C9190" s="25">
        <v>42627.0</v>
      </c>
      <c r="D9190" s="4">
        <v>29.0</v>
      </c>
      <c r="E9190" s="2" t="s">
        <v>10</v>
      </c>
      <c r="F9190" s="19" t="s">
        <v>19511</v>
      </c>
      <c r="G9190" s="5" t="s">
        <v>19512</v>
      </c>
      <c r="H9190" s="26" t="s">
        <v>7128</v>
      </c>
      <c r="I9190" s="6" t="s">
        <v>251</v>
      </c>
    </row>
    <row r="9191" ht="15.0" customHeight="1">
      <c r="A9191" s="2" t="s">
        <v>9</v>
      </c>
      <c r="B9191" s="5">
        <v>18165.0</v>
      </c>
      <c r="C9191" s="25">
        <v>42627.0</v>
      </c>
      <c r="D9191" s="4">
        <v>29.0</v>
      </c>
      <c r="E9191" s="2" t="s">
        <v>10</v>
      </c>
      <c r="F9191" s="19" t="s">
        <v>19513</v>
      </c>
      <c r="G9191" s="5" t="s">
        <v>19514</v>
      </c>
      <c r="H9191" s="26" t="s">
        <v>6768</v>
      </c>
      <c r="I9191" s="6" t="s">
        <v>251</v>
      </c>
    </row>
    <row r="9192" ht="15.0" customHeight="1">
      <c r="A9192" s="2" t="s">
        <v>9</v>
      </c>
      <c r="B9192" s="5">
        <v>18164.0</v>
      </c>
      <c r="C9192" s="25">
        <v>42627.0</v>
      </c>
      <c r="D9192" s="4">
        <v>29.0</v>
      </c>
      <c r="E9192" s="2" t="s">
        <v>10</v>
      </c>
      <c r="F9192" s="19" t="s">
        <v>19515</v>
      </c>
      <c r="G9192" s="5" t="s">
        <v>19516</v>
      </c>
      <c r="H9192" s="26" t="s">
        <v>6765</v>
      </c>
      <c r="I9192" s="6" t="s">
        <v>251</v>
      </c>
    </row>
    <row r="9193" ht="15.0" customHeight="1">
      <c r="A9193" s="2" t="s">
        <v>9</v>
      </c>
      <c r="B9193" s="5">
        <v>18163.0</v>
      </c>
      <c r="C9193" s="25">
        <v>42627.0</v>
      </c>
      <c r="D9193" s="4">
        <v>29.0</v>
      </c>
      <c r="E9193" s="2" t="s">
        <v>10</v>
      </c>
      <c r="F9193" s="19" t="s">
        <v>19517</v>
      </c>
      <c r="G9193" s="5" t="s">
        <v>19518</v>
      </c>
      <c r="H9193" s="26" t="s">
        <v>7850</v>
      </c>
      <c r="I9193" s="6" t="s">
        <v>251</v>
      </c>
    </row>
    <row r="9194" ht="15.0" customHeight="1">
      <c r="A9194" s="2" t="s">
        <v>9</v>
      </c>
      <c r="B9194" s="5">
        <v>18162.0</v>
      </c>
      <c r="C9194" s="25">
        <v>42627.0</v>
      </c>
      <c r="D9194" s="4">
        <v>29.0</v>
      </c>
      <c r="E9194" s="2" t="s">
        <v>10</v>
      </c>
      <c r="F9194" s="19" t="s">
        <v>19519</v>
      </c>
      <c r="G9194" s="5" t="s">
        <v>19520</v>
      </c>
      <c r="H9194" s="26" t="s">
        <v>19521</v>
      </c>
      <c r="I9194" s="6" t="s">
        <v>251</v>
      </c>
    </row>
    <row r="9195" ht="15.0" customHeight="1">
      <c r="A9195" s="2" t="s">
        <v>9</v>
      </c>
      <c r="B9195" s="5">
        <v>18161.0</v>
      </c>
      <c r="C9195" s="25">
        <v>42627.0</v>
      </c>
      <c r="D9195" s="4">
        <v>29.0</v>
      </c>
      <c r="E9195" s="2" t="s">
        <v>10</v>
      </c>
      <c r="F9195" s="19" t="s">
        <v>19522</v>
      </c>
      <c r="G9195" s="5" t="s">
        <v>19523</v>
      </c>
      <c r="H9195" s="26" t="s">
        <v>6525</v>
      </c>
      <c r="I9195" s="6" t="s">
        <v>251</v>
      </c>
    </row>
    <row r="9196" ht="15.0" customHeight="1">
      <c r="A9196" s="2" t="s">
        <v>9</v>
      </c>
      <c r="B9196" s="5">
        <v>18160.0</v>
      </c>
      <c r="C9196" s="25">
        <v>42627.0</v>
      </c>
      <c r="D9196" s="4">
        <v>29.0</v>
      </c>
      <c r="E9196" s="2" t="s">
        <v>10</v>
      </c>
      <c r="F9196" s="19" t="s">
        <v>19524</v>
      </c>
      <c r="G9196" s="5" t="s">
        <v>19525</v>
      </c>
      <c r="H9196" s="26" t="s">
        <v>19526</v>
      </c>
      <c r="I9196" s="6" t="s">
        <v>251</v>
      </c>
    </row>
    <row r="9197" ht="15.0" customHeight="1">
      <c r="A9197" s="2" t="s">
        <v>76</v>
      </c>
      <c r="B9197" s="5">
        <v>10373.0</v>
      </c>
      <c r="C9197" s="25">
        <v>42627.0</v>
      </c>
      <c r="D9197" s="4">
        <v>29.0</v>
      </c>
      <c r="E9197" s="2" t="s">
        <v>10</v>
      </c>
      <c r="F9197" s="19" t="s">
        <v>19527</v>
      </c>
      <c r="G9197" s="5" t="s">
        <v>19528</v>
      </c>
      <c r="H9197" s="26" t="s">
        <v>6511</v>
      </c>
      <c r="I9197" s="6" t="s">
        <v>251</v>
      </c>
    </row>
    <row r="9198" ht="15.0" customHeight="1">
      <c r="A9198" s="2" t="s">
        <v>76</v>
      </c>
      <c r="B9198" s="5">
        <v>10372.0</v>
      </c>
      <c r="C9198" s="25">
        <v>42627.0</v>
      </c>
      <c r="D9198" s="4">
        <v>29.0</v>
      </c>
      <c r="E9198" s="2" t="s">
        <v>10</v>
      </c>
      <c r="F9198" s="19" t="s">
        <v>19529</v>
      </c>
      <c r="G9198" s="5" t="s">
        <v>19530</v>
      </c>
      <c r="H9198" s="26" t="s">
        <v>19531</v>
      </c>
      <c r="I9198" s="6" t="s">
        <v>251</v>
      </c>
    </row>
    <row r="9199" ht="15.0" customHeight="1">
      <c r="A9199" s="2" t="s">
        <v>82</v>
      </c>
      <c r="B9199" s="5">
        <v>3003.0</v>
      </c>
      <c r="C9199" s="25">
        <v>42627.0</v>
      </c>
      <c r="D9199" s="4">
        <v>29.0</v>
      </c>
      <c r="E9199" s="2" t="s">
        <v>10</v>
      </c>
      <c r="F9199" s="19" t="s">
        <v>19532</v>
      </c>
      <c r="G9199" s="5" t="s">
        <v>19533</v>
      </c>
      <c r="H9199" s="26" t="s">
        <v>6511</v>
      </c>
      <c r="I9199" s="6" t="s">
        <v>251</v>
      </c>
    </row>
    <row r="9200" ht="15.0" customHeight="1">
      <c r="A9200" s="2" t="s">
        <v>82</v>
      </c>
      <c r="B9200" s="5">
        <v>3002.0</v>
      </c>
      <c r="C9200" s="25">
        <v>42627.0</v>
      </c>
      <c r="D9200" s="4">
        <v>29.0</v>
      </c>
      <c r="E9200" s="2" t="s">
        <v>10</v>
      </c>
      <c r="F9200" s="19" t="s">
        <v>19534</v>
      </c>
      <c r="G9200" s="5" t="s">
        <v>19535</v>
      </c>
      <c r="H9200" s="26" t="s">
        <v>6511</v>
      </c>
      <c r="I9200" s="6" t="s">
        <v>251</v>
      </c>
    </row>
    <row r="9201" ht="15.0" customHeight="1">
      <c r="A9201" s="2" t="s">
        <v>82</v>
      </c>
      <c r="B9201" s="5">
        <v>3001.0</v>
      </c>
      <c r="C9201" s="25">
        <v>42627.0</v>
      </c>
      <c r="D9201" s="4">
        <v>29.0</v>
      </c>
      <c r="E9201" s="2" t="s">
        <v>10</v>
      </c>
      <c r="F9201" s="19" t="s">
        <v>19536</v>
      </c>
      <c r="G9201" s="5" t="s">
        <v>19537</v>
      </c>
      <c r="H9201" s="26" t="s">
        <v>6511</v>
      </c>
      <c r="I9201" s="6" t="s">
        <v>251</v>
      </c>
    </row>
    <row r="9202" ht="15.0" customHeight="1">
      <c r="A9202" s="2" t="s">
        <v>82</v>
      </c>
      <c r="B9202" s="5">
        <v>3000.0</v>
      </c>
      <c r="C9202" s="25">
        <v>42627.0</v>
      </c>
      <c r="D9202" s="4">
        <v>29.0</v>
      </c>
      <c r="E9202" s="2" t="s">
        <v>10</v>
      </c>
      <c r="F9202" s="19" t="s">
        <v>19538</v>
      </c>
      <c r="G9202" s="5" t="s">
        <v>19539</v>
      </c>
      <c r="H9202" s="26" t="s">
        <v>6511</v>
      </c>
      <c r="I9202" s="6" t="s">
        <v>251</v>
      </c>
    </row>
    <row r="9203" ht="15.0" customHeight="1">
      <c r="A9203" s="2" t="s">
        <v>82</v>
      </c>
      <c r="B9203" s="5">
        <v>2999.0</v>
      </c>
      <c r="C9203" s="25">
        <v>42627.0</v>
      </c>
      <c r="D9203" s="4">
        <v>29.0</v>
      </c>
      <c r="E9203" s="2" t="s">
        <v>10</v>
      </c>
      <c r="F9203" s="19" t="s">
        <v>19540</v>
      </c>
      <c r="G9203" s="5" t="s">
        <v>19541</v>
      </c>
      <c r="H9203" s="26" t="s">
        <v>6511</v>
      </c>
      <c r="I9203" s="6" t="s">
        <v>251</v>
      </c>
    </row>
    <row r="9204" ht="15.0" customHeight="1">
      <c r="A9204" s="2" t="s">
        <v>82</v>
      </c>
      <c r="B9204" s="5">
        <v>2998.0</v>
      </c>
      <c r="C9204" s="25">
        <v>42627.0</v>
      </c>
      <c r="D9204" s="4">
        <v>29.0</v>
      </c>
      <c r="E9204" s="2" t="s">
        <v>10</v>
      </c>
      <c r="F9204" s="19" t="s">
        <v>19542</v>
      </c>
      <c r="G9204" s="5" t="s">
        <v>19543</v>
      </c>
      <c r="H9204" s="26" t="s">
        <v>6511</v>
      </c>
      <c r="I9204" s="6" t="s">
        <v>251</v>
      </c>
    </row>
    <row r="9205" ht="15.0" customHeight="1">
      <c r="A9205" s="2" t="s">
        <v>82</v>
      </c>
      <c r="B9205" s="5">
        <v>2997.0</v>
      </c>
      <c r="C9205" s="25">
        <v>42627.0</v>
      </c>
      <c r="D9205" s="4">
        <v>29.0</v>
      </c>
      <c r="E9205" s="2" t="s">
        <v>10</v>
      </c>
      <c r="F9205" s="19" t="s">
        <v>19544</v>
      </c>
      <c r="G9205" s="5" t="s">
        <v>19545</v>
      </c>
      <c r="H9205" s="26" t="s">
        <v>13657</v>
      </c>
      <c r="I9205" s="6" t="s">
        <v>251</v>
      </c>
    </row>
    <row r="9206" ht="15.0" customHeight="1">
      <c r="A9206" s="2" t="s">
        <v>9</v>
      </c>
      <c r="B9206" s="5">
        <v>18159.0</v>
      </c>
      <c r="C9206" s="25">
        <v>42620.0</v>
      </c>
      <c r="D9206" s="4">
        <v>28.0</v>
      </c>
      <c r="E9206" s="2" t="s">
        <v>10</v>
      </c>
      <c r="F9206" s="19" t="s">
        <v>19546</v>
      </c>
      <c r="G9206" s="5" t="s">
        <v>19547</v>
      </c>
      <c r="H9206" s="26" t="s">
        <v>19548</v>
      </c>
      <c r="I9206" s="6" t="s">
        <v>251</v>
      </c>
    </row>
    <row r="9207" ht="15.0" customHeight="1">
      <c r="A9207" s="2" t="s">
        <v>9</v>
      </c>
      <c r="B9207" s="5">
        <v>18158.0</v>
      </c>
      <c r="C9207" s="25">
        <v>42620.0</v>
      </c>
      <c r="D9207" s="4">
        <v>28.0</v>
      </c>
      <c r="E9207" s="2" t="s">
        <v>10</v>
      </c>
      <c r="F9207" s="19" t="s">
        <v>19549</v>
      </c>
      <c r="G9207" s="5" t="s">
        <v>19550</v>
      </c>
      <c r="H9207" s="26" t="s">
        <v>11273</v>
      </c>
      <c r="I9207" s="6" t="s">
        <v>251</v>
      </c>
    </row>
    <row r="9208" ht="15.0" customHeight="1">
      <c r="A9208" s="2" t="s">
        <v>9</v>
      </c>
      <c r="B9208" s="5">
        <v>18157.0</v>
      </c>
      <c r="C9208" s="25">
        <v>42620.0</v>
      </c>
      <c r="D9208" s="4">
        <v>28.0</v>
      </c>
      <c r="E9208" s="2" t="s">
        <v>10</v>
      </c>
      <c r="F9208" s="19" t="s">
        <v>19551</v>
      </c>
      <c r="G9208" s="5" t="s">
        <v>19552</v>
      </c>
      <c r="H9208" s="26" t="s">
        <v>6506</v>
      </c>
      <c r="I9208" s="6" t="s">
        <v>251</v>
      </c>
    </row>
    <row r="9209" ht="15.0" customHeight="1">
      <c r="A9209" s="2" t="s">
        <v>9</v>
      </c>
      <c r="B9209" s="5">
        <v>18156.0</v>
      </c>
      <c r="C9209" s="25">
        <v>42620.0</v>
      </c>
      <c r="D9209" s="4">
        <v>28.0</v>
      </c>
      <c r="E9209" s="2" t="s">
        <v>10</v>
      </c>
      <c r="F9209" s="19" t="s">
        <v>19553</v>
      </c>
      <c r="G9209" s="5" t="s">
        <v>19554</v>
      </c>
      <c r="H9209" s="26" t="s">
        <v>6506</v>
      </c>
      <c r="I9209" s="6" t="s">
        <v>251</v>
      </c>
    </row>
    <row r="9210" ht="15.0" customHeight="1">
      <c r="A9210" s="2" t="s">
        <v>9</v>
      </c>
      <c r="B9210" s="5">
        <v>18155.0</v>
      </c>
      <c r="C9210" s="25">
        <v>42620.0</v>
      </c>
      <c r="D9210" s="4">
        <v>28.0</v>
      </c>
      <c r="E9210" s="2" t="s">
        <v>10</v>
      </c>
      <c r="F9210" s="19" t="s">
        <v>19555</v>
      </c>
      <c r="G9210" s="5" t="s">
        <v>19556</v>
      </c>
      <c r="H9210" s="26" t="s">
        <v>6582</v>
      </c>
      <c r="I9210" s="6" t="s">
        <v>251</v>
      </c>
    </row>
    <row r="9211" ht="15.0" customHeight="1">
      <c r="A9211" s="2" t="s">
        <v>9</v>
      </c>
      <c r="B9211" s="5">
        <v>18154.0</v>
      </c>
      <c r="C9211" s="25">
        <v>42620.0</v>
      </c>
      <c r="D9211" s="4">
        <v>28.0</v>
      </c>
      <c r="E9211" s="2" t="s">
        <v>10</v>
      </c>
      <c r="F9211" s="19" t="s">
        <v>19557</v>
      </c>
      <c r="G9211" s="5" t="s">
        <v>19558</v>
      </c>
      <c r="H9211" s="26" t="s">
        <v>6582</v>
      </c>
      <c r="I9211" s="6" t="s">
        <v>251</v>
      </c>
    </row>
    <row r="9212" ht="15.0" customHeight="1">
      <c r="A9212" s="2" t="s">
        <v>9</v>
      </c>
      <c r="B9212" s="5">
        <v>18153.0</v>
      </c>
      <c r="C9212" s="25">
        <v>42620.0</v>
      </c>
      <c r="D9212" s="4">
        <v>28.0</v>
      </c>
      <c r="E9212" s="2" t="s">
        <v>10</v>
      </c>
      <c r="F9212" s="19" t="s">
        <v>19559</v>
      </c>
      <c r="G9212" s="5" t="s">
        <v>19560</v>
      </c>
      <c r="H9212" s="26" t="s">
        <v>6582</v>
      </c>
      <c r="I9212" s="6" t="s">
        <v>251</v>
      </c>
    </row>
    <row r="9213" ht="15.0" customHeight="1">
      <c r="A9213" s="2" t="s">
        <v>9</v>
      </c>
      <c r="B9213" s="5">
        <v>18152.0</v>
      </c>
      <c r="C9213" s="25">
        <v>42620.0</v>
      </c>
      <c r="D9213" s="4">
        <v>28.0</v>
      </c>
      <c r="E9213" s="2" t="s">
        <v>10</v>
      </c>
      <c r="F9213" s="19" t="s">
        <v>19561</v>
      </c>
      <c r="G9213" s="5" t="s">
        <v>19562</v>
      </c>
      <c r="H9213" s="26" t="s">
        <v>6582</v>
      </c>
      <c r="I9213" s="6" t="s">
        <v>251</v>
      </c>
    </row>
    <row r="9214" ht="15.0" customHeight="1">
      <c r="A9214" s="2" t="s">
        <v>9</v>
      </c>
      <c r="B9214" s="5">
        <v>18151.0</v>
      </c>
      <c r="C9214" s="25">
        <v>42620.0</v>
      </c>
      <c r="D9214" s="4">
        <v>28.0</v>
      </c>
      <c r="E9214" s="2" t="s">
        <v>10</v>
      </c>
      <c r="F9214" s="19" t="s">
        <v>19563</v>
      </c>
      <c r="G9214" s="5" t="s">
        <v>19564</v>
      </c>
      <c r="H9214" s="26" t="s">
        <v>10906</v>
      </c>
      <c r="I9214" s="6" t="s">
        <v>251</v>
      </c>
    </row>
    <row r="9215" ht="15.0" customHeight="1">
      <c r="A9215" s="2" t="s">
        <v>9</v>
      </c>
      <c r="B9215" s="5">
        <v>18150.0</v>
      </c>
      <c r="C9215" s="25">
        <v>42620.0</v>
      </c>
      <c r="D9215" s="4">
        <v>28.0</v>
      </c>
      <c r="E9215" s="2" t="s">
        <v>10</v>
      </c>
      <c r="F9215" s="19" t="s">
        <v>19565</v>
      </c>
      <c r="G9215" s="5" t="s">
        <v>19566</v>
      </c>
      <c r="H9215" s="26" t="s">
        <v>7975</v>
      </c>
      <c r="I9215" s="6" t="s">
        <v>251</v>
      </c>
    </row>
    <row r="9216" ht="15.0" customHeight="1">
      <c r="A9216" s="2" t="s">
        <v>9</v>
      </c>
      <c r="B9216" s="5">
        <v>18149.0</v>
      </c>
      <c r="C9216" s="25">
        <v>42620.0</v>
      </c>
      <c r="D9216" s="4">
        <v>28.0</v>
      </c>
      <c r="E9216" s="2" t="s">
        <v>10</v>
      </c>
      <c r="F9216" s="19" t="s">
        <v>19567</v>
      </c>
      <c r="G9216" s="5" t="s">
        <v>19568</v>
      </c>
      <c r="H9216" s="26" t="s">
        <v>10906</v>
      </c>
      <c r="I9216" s="6" t="s">
        <v>251</v>
      </c>
    </row>
    <row r="9217" ht="15.0" customHeight="1">
      <c r="A9217" s="2" t="s">
        <v>9</v>
      </c>
      <c r="B9217" s="5">
        <v>18148.0</v>
      </c>
      <c r="C9217" s="25">
        <v>42620.0</v>
      </c>
      <c r="D9217" s="4">
        <v>28.0</v>
      </c>
      <c r="E9217" s="2" t="s">
        <v>10</v>
      </c>
      <c r="F9217" s="19" t="s">
        <v>19569</v>
      </c>
      <c r="G9217" s="5" t="s">
        <v>19570</v>
      </c>
      <c r="H9217" s="26" t="s">
        <v>8511</v>
      </c>
      <c r="I9217" s="6" t="s">
        <v>251</v>
      </c>
    </row>
    <row r="9218" ht="15.0" customHeight="1">
      <c r="A9218" s="2" t="s">
        <v>9</v>
      </c>
      <c r="B9218" s="5">
        <v>18147.0</v>
      </c>
      <c r="C9218" s="25">
        <v>42620.0</v>
      </c>
      <c r="D9218" s="4">
        <v>28.0</v>
      </c>
      <c r="E9218" s="2" t="s">
        <v>10</v>
      </c>
      <c r="F9218" s="19" t="s">
        <v>19571</v>
      </c>
      <c r="G9218" s="5" t="s">
        <v>19572</v>
      </c>
      <c r="H9218" s="26" t="s">
        <v>15634</v>
      </c>
      <c r="I9218" s="6" t="s">
        <v>251</v>
      </c>
    </row>
    <row r="9219" ht="15.0" customHeight="1">
      <c r="A9219" s="2" t="s">
        <v>9</v>
      </c>
      <c r="B9219" s="5">
        <v>18146.0</v>
      </c>
      <c r="C9219" s="25">
        <v>42620.0</v>
      </c>
      <c r="D9219" s="4">
        <v>28.0</v>
      </c>
      <c r="E9219" s="2" t="s">
        <v>10</v>
      </c>
      <c r="F9219" s="19" t="s">
        <v>19573</v>
      </c>
      <c r="G9219" s="5" t="s">
        <v>19574</v>
      </c>
      <c r="H9219" s="26" t="s">
        <v>6754</v>
      </c>
      <c r="I9219" s="6" t="s">
        <v>251</v>
      </c>
    </row>
    <row r="9220" ht="15.0" customHeight="1">
      <c r="A9220" s="2" t="s">
        <v>9</v>
      </c>
      <c r="B9220" s="5">
        <v>18145.0</v>
      </c>
      <c r="C9220" s="25">
        <v>42620.0</v>
      </c>
      <c r="D9220" s="4">
        <v>28.0</v>
      </c>
      <c r="E9220" s="2" t="s">
        <v>10</v>
      </c>
      <c r="F9220" s="19" t="s">
        <v>15915</v>
      </c>
      <c r="G9220" s="5" t="s">
        <v>19575</v>
      </c>
      <c r="H9220" s="26" t="s">
        <v>6754</v>
      </c>
      <c r="I9220" s="6" t="s">
        <v>251</v>
      </c>
    </row>
    <row r="9221" ht="15.0" customHeight="1">
      <c r="A9221" s="2" t="s">
        <v>9</v>
      </c>
      <c r="B9221" s="5">
        <v>18144.0</v>
      </c>
      <c r="C9221" s="25">
        <v>42620.0</v>
      </c>
      <c r="D9221" s="4">
        <v>28.0</v>
      </c>
      <c r="E9221" s="2" t="s">
        <v>10</v>
      </c>
      <c r="F9221" s="19" t="s">
        <v>19576</v>
      </c>
      <c r="G9221" s="5" t="s">
        <v>19577</v>
      </c>
      <c r="H9221" s="26" t="s">
        <v>6754</v>
      </c>
      <c r="I9221" s="6" t="s">
        <v>251</v>
      </c>
    </row>
    <row r="9222" ht="15.0" customHeight="1">
      <c r="A9222" s="2" t="s">
        <v>9</v>
      </c>
      <c r="B9222" s="5">
        <v>18143.0</v>
      </c>
      <c r="C9222" s="25">
        <v>42620.0</v>
      </c>
      <c r="D9222" s="4">
        <v>28.0</v>
      </c>
      <c r="E9222" s="2" t="s">
        <v>10</v>
      </c>
      <c r="F9222" s="19" t="s">
        <v>19578</v>
      </c>
      <c r="G9222" s="5" t="s">
        <v>19579</v>
      </c>
      <c r="H9222" s="26" t="s">
        <v>6754</v>
      </c>
      <c r="I9222" s="6" t="s">
        <v>251</v>
      </c>
    </row>
    <row r="9223" ht="15.0" customHeight="1">
      <c r="A9223" s="2" t="s">
        <v>9</v>
      </c>
      <c r="B9223" s="5">
        <v>18142.0</v>
      </c>
      <c r="C9223" s="25">
        <v>42620.0</v>
      </c>
      <c r="D9223" s="4">
        <v>28.0</v>
      </c>
      <c r="E9223" s="2" t="s">
        <v>10</v>
      </c>
      <c r="F9223" s="19" t="s">
        <v>19580</v>
      </c>
      <c r="G9223" s="5" t="s">
        <v>19581</v>
      </c>
      <c r="H9223" s="26" t="s">
        <v>6779</v>
      </c>
      <c r="I9223" s="6" t="s">
        <v>251</v>
      </c>
    </row>
    <row r="9224" ht="15.0" customHeight="1">
      <c r="A9224" s="2" t="s">
        <v>9</v>
      </c>
      <c r="B9224" s="5">
        <v>18141.0</v>
      </c>
      <c r="C9224" s="25">
        <v>42620.0</v>
      </c>
      <c r="D9224" s="4">
        <v>28.0</v>
      </c>
      <c r="E9224" s="2" t="s">
        <v>10</v>
      </c>
      <c r="F9224" s="19" t="s">
        <v>19582</v>
      </c>
      <c r="G9224" s="5" t="s">
        <v>19583</v>
      </c>
      <c r="H9224" s="26" t="s">
        <v>19584</v>
      </c>
      <c r="I9224" s="6" t="s">
        <v>251</v>
      </c>
    </row>
    <row r="9225" ht="15.0" customHeight="1">
      <c r="A9225" s="2" t="s">
        <v>9</v>
      </c>
      <c r="B9225" s="5">
        <v>18140.0</v>
      </c>
      <c r="C9225" s="25">
        <v>42620.0</v>
      </c>
      <c r="D9225" s="4">
        <v>28.0</v>
      </c>
      <c r="E9225" s="2" t="s">
        <v>10</v>
      </c>
      <c r="F9225" s="28" t="s">
        <v>9897</v>
      </c>
      <c r="G9225" s="5" t="s">
        <v>19585</v>
      </c>
      <c r="H9225" s="26" t="s">
        <v>6656</v>
      </c>
      <c r="I9225" s="6" t="s">
        <v>251</v>
      </c>
    </row>
    <row r="9226" ht="15.0" customHeight="1">
      <c r="A9226" s="2" t="s">
        <v>9</v>
      </c>
      <c r="B9226" s="5">
        <v>18139.0</v>
      </c>
      <c r="C9226" s="25">
        <v>42620.0</v>
      </c>
      <c r="D9226" s="4">
        <v>28.0</v>
      </c>
      <c r="E9226" s="2" t="s">
        <v>10</v>
      </c>
      <c r="F9226" s="19" t="s">
        <v>19586</v>
      </c>
      <c r="G9226" s="5" t="s">
        <v>19587</v>
      </c>
      <c r="H9226" s="26" t="s">
        <v>6779</v>
      </c>
      <c r="I9226" s="6" t="s">
        <v>251</v>
      </c>
    </row>
    <row r="9227" ht="15.0" customHeight="1">
      <c r="A9227" s="2" t="s">
        <v>9</v>
      </c>
      <c r="B9227" s="5">
        <v>18138.0</v>
      </c>
      <c r="C9227" s="25">
        <v>42620.0</v>
      </c>
      <c r="D9227" s="4">
        <v>28.0</v>
      </c>
      <c r="E9227" s="2" t="s">
        <v>10</v>
      </c>
      <c r="F9227" s="19" t="s">
        <v>19588</v>
      </c>
      <c r="G9227" s="5" t="s">
        <v>19589</v>
      </c>
      <c r="H9227" s="26" t="s">
        <v>6859</v>
      </c>
      <c r="I9227" s="6" t="s">
        <v>251</v>
      </c>
    </row>
    <row r="9228" ht="15.0" customHeight="1">
      <c r="A9228" s="2" t="s">
        <v>9</v>
      </c>
      <c r="B9228" s="5">
        <v>18137.0</v>
      </c>
      <c r="C9228" s="25">
        <v>42620.0</v>
      </c>
      <c r="D9228" s="4">
        <v>28.0</v>
      </c>
      <c r="E9228" s="2" t="s">
        <v>10</v>
      </c>
      <c r="F9228" s="19" t="s">
        <v>19590</v>
      </c>
      <c r="G9228" s="5" t="s">
        <v>19591</v>
      </c>
      <c r="H9228" s="26" t="s">
        <v>6648</v>
      </c>
      <c r="I9228" s="6" t="s">
        <v>251</v>
      </c>
    </row>
    <row r="9229" ht="15.0" customHeight="1">
      <c r="A9229" s="2" t="s">
        <v>9</v>
      </c>
      <c r="B9229" s="5">
        <v>18136.0</v>
      </c>
      <c r="C9229" s="25">
        <v>42620.0</v>
      </c>
      <c r="D9229" s="4">
        <v>28.0</v>
      </c>
      <c r="E9229" s="2" t="s">
        <v>10</v>
      </c>
      <c r="F9229" s="19" t="s">
        <v>19592</v>
      </c>
      <c r="G9229" s="5" t="s">
        <v>19593</v>
      </c>
      <c r="H9229" s="26" t="s">
        <v>19594</v>
      </c>
      <c r="I9229" s="6" t="s">
        <v>251</v>
      </c>
    </row>
    <row r="9230" ht="15.0" customHeight="1">
      <c r="A9230" s="2" t="s">
        <v>9</v>
      </c>
      <c r="B9230" s="5">
        <v>18135.0</v>
      </c>
      <c r="C9230" s="25">
        <v>42620.0</v>
      </c>
      <c r="D9230" s="4">
        <v>28.0</v>
      </c>
      <c r="E9230" s="2" t="s">
        <v>10</v>
      </c>
      <c r="F9230" s="19" t="s">
        <v>19595</v>
      </c>
      <c r="G9230" s="5" t="s">
        <v>19596</v>
      </c>
      <c r="H9230" s="26" t="s">
        <v>8251</v>
      </c>
      <c r="I9230" s="6" t="s">
        <v>251</v>
      </c>
    </row>
    <row r="9231" ht="15.0" customHeight="1">
      <c r="A9231" s="2" t="s">
        <v>9</v>
      </c>
      <c r="B9231" s="5">
        <v>18134.0</v>
      </c>
      <c r="C9231" s="25">
        <v>42620.0</v>
      </c>
      <c r="D9231" s="4">
        <v>28.0</v>
      </c>
      <c r="E9231" s="2" t="s">
        <v>10</v>
      </c>
      <c r="F9231" s="19" t="s">
        <v>19597</v>
      </c>
      <c r="G9231" s="5" t="s">
        <v>19598</v>
      </c>
      <c r="H9231" s="26" t="s">
        <v>6802</v>
      </c>
      <c r="I9231" s="6" t="s">
        <v>251</v>
      </c>
    </row>
    <row r="9232" ht="15.0" customHeight="1">
      <c r="A9232" s="2" t="s">
        <v>9</v>
      </c>
      <c r="B9232" s="5">
        <v>18133.0</v>
      </c>
      <c r="C9232" s="25">
        <v>42620.0</v>
      </c>
      <c r="D9232" s="4">
        <v>28.0</v>
      </c>
      <c r="E9232" s="2" t="s">
        <v>10</v>
      </c>
      <c r="F9232" s="19" t="s">
        <v>19599</v>
      </c>
      <c r="G9232" s="5" t="s">
        <v>19600</v>
      </c>
      <c r="H9232" s="26" t="s">
        <v>6698</v>
      </c>
      <c r="I9232" s="6" t="s">
        <v>251</v>
      </c>
    </row>
    <row r="9233" ht="15.0" customHeight="1">
      <c r="A9233" s="2" t="s">
        <v>9</v>
      </c>
      <c r="B9233" s="5">
        <v>18132.0</v>
      </c>
      <c r="C9233" s="25">
        <v>42620.0</v>
      </c>
      <c r="D9233" s="4">
        <v>28.0</v>
      </c>
      <c r="E9233" s="2" t="s">
        <v>10</v>
      </c>
      <c r="F9233" s="19" t="s">
        <v>19601</v>
      </c>
      <c r="G9233" s="5" t="s">
        <v>19602</v>
      </c>
      <c r="H9233" s="26" t="s">
        <v>13393</v>
      </c>
      <c r="I9233" s="6" t="s">
        <v>251</v>
      </c>
    </row>
    <row r="9234" ht="15.0" customHeight="1">
      <c r="A9234" s="2" t="s">
        <v>9</v>
      </c>
      <c r="B9234" s="5">
        <v>18131.0</v>
      </c>
      <c r="C9234" s="25">
        <v>42620.0</v>
      </c>
      <c r="D9234" s="4">
        <v>28.0</v>
      </c>
      <c r="E9234" s="2" t="s">
        <v>10</v>
      </c>
      <c r="F9234" s="19" t="s">
        <v>19603</v>
      </c>
      <c r="G9234" s="5" t="s">
        <v>19604</v>
      </c>
      <c r="H9234" s="26" t="s">
        <v>6698</v>
      </c>
      <c r="I9234" s="6" t="s">
        <v>251</v>
      </c>
    </row>
    <row r="9235" ht="15.0" customHeight="1">
      <c r="A9235" s="2" t="s">
        <v>9</v>
      </c>
      <c r="B9235" s="5">
        <v>18130.0</v>
      </c>
      <c r="C9235" s="25">
        <v>42620.0</v>
      </c>
      <c r="D9235" s="4">
        <v>28.0</v>
      </c>
      <c r="E9235" s="2" t="s">
        <v>10</v>
      </c>
      <c r="F9235" s="19" t="s">
        <v>19605</v>
      </c>
      <c r="G9235" s="5" t="s">
        <v>19606</v>
      </c>
      <c r="H9235" s="26" t="s">
        <v>6745</v>
      </c>
      <c r="I9235" s="6" t="s">
        <v>251</v>
      </c>
    </row>
    <row r="9236" ht="15.0" customHeight="1">
      <c r="A9236" s="2" t="s">
        <v>9</v>
      </c>
      <c r="B9236" s="5">
        <v>18129.0</v>
      </c>
      <c r="C9236" s="25">
        <v>42620.0</v>
      </c>
      <c r="D9236" s="4">
        <v>28.0</v>
      </c>
      <c r="E9236" s="2" t="s">
        <v>10</v>
      </c>
      <c r="F9236" s="19" t="s">
        <v>19607</v>
      </c>
      <c r="G9236" s="5" t="s">
        <v>19608</v>
      </c>
      <c r="H9236" s="26" t="s">
        <v>6745</v>
      </c>
      <c r="I9236" s="6" t="s">
        <v>251</v>
      </c>
    </row>
    <row r="9237" ht="15.0" customHeight="1">
      <c r="A9237" s="2" t="s">
        <v>9</v>
      </c>
      <c r="B9237" s="5">
        <v>18128.0</v>
      </c>
      <c r="C9237" s="25">
        <v>42620.0</v>
      </c>
      <c r="D9237" s="4">
        <v>28.0</v>
      </c>
      <c r="E9237" s="2" t="s">
        <v>10</v>
      </c>
      <c r="F9237" s="19" t="s">
        <v>19609</v>
      </c>
      <c r="G9237" s="5" t="s">
        <v>19610</v>
      </c>
      <c r="H9237" s="26" t="s">
        <v>8392</v>
      </c>
      <c r="I9237" s="6" t="s">
        <v>251</v>
      </c>
    </row>
    <row r="9238" ht="15.0" customHeight="1">
      <c r="A9238" s="2" t="s">
        <v>9</v>
      </c>
      <c r="B9238" s="5">
        <v>18127.0</v>
      </c>
      <c r="C9238" s="25">
        <v>42620.0</v>
      </c>
      <c r="D9238" s="4">
        <v>28.0</v>
      </c>
      <c r="E9238" s="2" t="s">
        <v>10</v>
      </c>
      <c r="F9238" s="19" t="s">
        <v>19611</v>
      </c>
      <c r="G9238" s="5" t="s">
        <v>19612</v>
      </c>
      <c r="H9238" s="26" t="s">
        <v>6648</v>
      </c>
      <c r="I9238" s="6" t="s">
        <v>251</v>
      </c>
    </row>
    <row r="9239" ht="15.0" customHeight="1">
      <c r="A9239" s="2" t="s">
        <v>9</v>
      </c>
      <c r="B9239" s="5">
        <v>18126.0</v>
      </c>
      <c r="C9239" s="25">
        <v>42620.0</v>
      </c>
      <c r="D9239" s="4">
        <v>28.0</v>
      </c>
      <c r="E9239" s="2" t="s">
        <v>10</v>
      </c>
      <c r="F9239" s="19" t="s">
        <v>19613</v>
      </c>
      <c r="G9239" s="5" t="s">
        <v>19614</v>
      </c>
      <c r="H9239" s="26" t="s">
        <v>10906</v>
      </c>
      <c r="I9239" s="6" t="s">
        <v>251</v>
      </c>
    </row>
    <row r="9240" ht="15.0" customHeight="1">
      <c r="A9240" s="2" t="s">
        <v>9</v>
      </c>
      <c r="B9240" s="5">
        <v>18125.0</v>
      </c>
      <c r="C9240" s="25">
        <v>42620.0</v>
      </c>
      <c r="D9240" s="4">
        <v>28.0</v>
      </c>
      <c r="E9240" s="2" t="s">
        <v>10</v>
      </c>
      <c r="F9240" s="19" t="s">
        <v>19615</v>
      </c>
      <c r="G9240" s="5" t="s">
        <v>19616</v>
      </c>
      <c r="H9240" s="26" t="s">
        <v>6521</v>
      </c>
      <c r="I9240" s="6" t="s">
        <v>251</v>
      </c>
    </row>
    <row r="9241" ht="15.0" customHeight="1">
      <c r="A9241" s="2" t="s">
        <v>9</v>
      </c>
      <c r="B9241" s="5">
        <v>18124.0</v>
      </c>
      <c r="C9241" s="25">
        <v>42620.0</v>
      </c>
      <c r="D9241" s="4">
        <v>28.0</v>
      </c>
      <c r="E9241" s="2" t="s">
        <v>10</v>
      </c>
      <c r="F9241" s="19" t="s">
        <v>19617</v>
      </c>
      <c r="G9241" s="5" t="s">
        <v>19618</v>
      </c>
      <c r="H9241" s="26" t="s">
        <v>6521</v>
      </c>
      <c r="I9241" s="6" t="s">
        <v>251</v>
      </c>
    </row>
    <row r="9242" ht="15.0" customHeight="1">
      <c r="A9242" s="2" t="s">
        <v>9</v>
      </c>
      <c r="B9242" s="5">
        <v>18123.0</v>
      </c>
      <c r="C9242" s="25">
        <v>42620.0</v>
      </c>
      <c r="D9242" s="4">
        <v>28.0</v>
      </c>
      <c r="E9242" s="2" t="s">
        <v>10</v>
      </c>
      <c r="F9242" s="19" t="s">
        <v>19619</v>
      </c>
      <c r="G9242" s="5" t="s">
        <v>19620</v>
      </c>
      <c r="H9242" s="26" t="s">
        <v>19621</v>
      </c>
      <c r="I9242" s="6" t="s">
        <v>251</v>
      </c>
    </row>
    <row r="9243" ht="15.0" customHeight="1">
      <c r="A9243" s="2" t="s">
        <v>9</v>
      </c>
      <c r="B9243" s="5">
        <v>18122.0</v>
      </c>
      <c r="C9243" s="25">
        <v>42620.0</v>
      </c>
      <c r="D9243" s="4">
        <v>28.0</v>
      </c>
      <c r="E9243" s="2" t="s">
        <v>10</v>
      </c>
      <c r="F9243" s="19" t="s">
        <v>19622</v>
      </c>
      <c r="G9243" s="5" t="s">
        <v>19623</v>
      </c>
      <c r="H9243" s="26" t="s">
        <v>7128</v>
      </c>
      <c r="I9243" s="6" t="s">
        <v>251</v>
      </c>
    </row>
    <row r="9244" ht="15.0" customHeight="1">
      <c r="A9244" s="2" t="s">
        <v>9</v>
      </c>
      <c r="B9244" s="5">
        <v>18121.0</v>
      </c>
      <c r="C9244" s="25">
        <v>42620.0</v>
      </c>
      <c r="D9244" s="4">
        <v>28.0</v>
      </c>
      <c r="E9244" s="2" t="s">
        <v>10</v>
      </c>
      <c r="F9244" s="19" t="s">
        <v>19624</v>
      </c>
      <c r="G9244" s="5" t="s">
        <v>19625</v>
      </c>
      <c r="H9244" s="26" t="s">
        <v>7128</v>
      </c>
      <c r="I9244" s="6" t="s">
        <v>251</v>
      </c>
    </row>
    <row r="9245" ht="15.0" customHeight="1">
      <c r="A9245" s="2" t="s">
        <v>9</v>
      </c>
      <c r="B9245" s="5">
        <v>18120.0</v>
      </c>
      <c r="C9245" s="25">
        <v>42620.0</v>
      </c>
      <c r="D9245" s="4">
        <v>28.0</v>
      </c>
      <c r="E9245" s="2" t="s">
        <v>10</v>
      </c>
      <c r="F9245" s="19" t="s">
        <v>19626</v>
      </c>
      <c r="G9245" s="5" t="s">
        <v>19627</v>
      </c>
      <c r="H9245" s="26" t="s">
        <v>6593</v>
      </c>
      <c r="I9245" s="6" t="s">
        <v>251</v>
      </c>
    </row>
    <row r="9246" ht="15.0" customHeight="1">
      <c r="A9246" s="2" t="s">
        <v>9</v>
      </c>
      <c r="B9246" s="5">
        <v>18119.0</v>
      </c>
      <c r="C9246" s="25">
        <v>42620.0</v>
      </c>
      <c r="D9246" s="4">
        <v>28.0</v>
      </c>
      <c r="E9246" s="2" t="s">
        <v>10</v>
      </c>
      <c r="F9246" s="19" t="s">
        <v>19628</v>
      </c>
      <c r="G9246" s="5" t="s">
        <v>19629</v>
      </c>
      <c r="H9246" s="26" t="s">
        <v>6768</v>
      </c>
      <c r="I9246" s="6" t="s">
        <v>251</v>
      </c>
    </row>
    <row r="9247" ht="15.0" customHeight="1">
      <c r="A9247" s="2" t="s">
        <v>9</v>
      </c>
      <c r="B9247" s="5">
        <v>18118.0</v>
      </c>
      <c r="C9247" s="25">
        <v>42620.0</v>
      </c>
      <c r="D9247" s="4">
        <v>28.0</v>
      </c>
      <c r="E9247" s="2" t="s">
        <v>10</v>
      </c>
      <c r="F9247" s="19" t="s">
        <v>19630</v>
      </c>
      <c r="G9247" s="5" t="s">
        <v>19631</v>
      </c>
      <c r="H9247" s="26" t="s">
        <v>6704</v>
      </c>
      <c r="I9247" s="6" t="s">
        <v>251</v>
      </c>
    </row>
    <row r="9248" ht="15.0" customHeight="1">
      <c r="A9248" s="2" t="s">
        <v>9</v>
      </c>
      <c r="B9248" s="5">
        <v>18117.0</v>
      </c>
      <c r="C9248" s="25">
        <v>42620.0</v>
      </c>
      <c r="D9248" s="4">
        <v>28.0</v>
      </c>
      <c r="E9248" s="2" t="s">
        <v>10</v>
      </c>
      <c r="F9248" s="19" t="s">
        <v>19632</v>
      </c>
      <c r="G9248" s="5" t="s">
        <v>19633</v>
      </c>
      <c r="H9248" s="26" t="s">
        <v>6796</v>
      </c>
      <c r="I9248" s="6" t="s">
        <v>251</v>
      </c>
    </row>
    <row r="9249" ht="15.0" customHeight="1">
      <c r="A9249" s="2" t="s">
        <v>76</v>
      </c>
      <c r="B9249" s="5">
        <v>10371.0</v>
      </c>
      <c r="C9249" s="25">
        <v>42620.0</v>
      </c>
      <c r="D9249" s="4">
        <v>28.0</v>
      </c>
      <c r="E9249" s="2" t="s">
        <v>10</v>
      </c>
      <c r="F9249" s="19" t="s">
        <v>19634</v>
      </c>
      <c r="G9249" s="5" t="s">
        <v>19635</v>
      </c>
      <c r="H9249" s="26" t="s">
        <v>6511</v>
      </c>
      <c r="I9249" s="6" t="s">
        <v>251</v>
      </c>
    </row>
    <row r="9250" ht="15.0" customHeight="1">
      <c r="A9250" s="2" t="s">
        <v>76</v>
      </c>
      <c r="B9250" s="5">
        <v>10370.0</v>
      </c>
      <c r="C9250" s="25">
        <v>42620.0</v>
      </c>
      <c r="D9250" s="4">
        <v>28.0</v>
      </c>
      <c r="E9250" s="2" t="s">
        <v>10</v>
      </c>
      <c r="F9250" s="19" t="s">
        <v>19634</v>
      </c>
      <c r="G9250" s="5" t="s">
        <v>19635</v>
      </c>
      <c r="H9250" s="26" t="s">
        <v>6511</v>
      </c>
      <c r="I9250" s="6" t="s">
        <v>251</v>
      </c>
    </row>
    <row r="9251" ht="15.0" customHeight="1">
      <c r="A9251" s="2" t="s">
        <v>82</v>
      </c>
      <c r="B9251" s="5">
        <v>2996.0</v>
      </c>
      <c r="C9251" s="25">
        <v>42620.0</v>
      </c>
      <c r="D9251" s="4">
        <v>28.0</v>
      </c>
      <c r="E9251" s="2" t="s">
        <v>10</v>
      </c>
      <c r="F9251" s="19" t="s">
        <v>19636</v>
      </c>
      <c r="G9251" s="5" t="s">
        <v>19637</v>
      </c>
      <c r="H9251" s="26" t="s">
        <v>6840</v>
      </c>
      <c r="I9251" s="6" t="s">
        <v>251</v>
      </c>
    </row>
    <row r="9252" ht="15.0" customHeight="1">
      <c r="A9252" s="2" t="s">
        <v>82</v>
      </c>
      <c r="B9252" s="5">
        <v>2995.0</v>
      </c>
      <c r="C9252" s="25">
        <v>42620.0</v>
      </c>
      <c r="D9252" s="4">
        <v>28.0</v>
      </c>
      <c r="E9252" s="2" t="s">
        <v>10</v>
      </c>
      <c r="F9252" s="19" t="s">
        <v>19638</v>
      </c>
      <c r="G9252" s="5" t="s">
        <v>19639</v>
      </c>
      <c r="H9252" s="26" t="s">
        <v>6511</v>
      </c>
      <c r="I9252" s="6" t="s">
        <v>251</v>
      </c>
    </row>
    <row r="9253" ht="15.0" customHeight="1">
      <c r="A9253" s="2" t="s">
        <v>82</v>
      </c>
      <c r="B9253" s="5">
        <v>2994.0</v>
      </c>
      <c r="C9253" s="25">
        <v>42620.0</v>
      </c>
      <c r="D9253" s="4">
        <v>28.0</v>
      </c>
      <c r="E9253" s="2" t="s">
        <v>10</v>
      </c>
      <c r="F9253" s="19" t="s">
        <v>19640</v>
      </c>
      <c r="G9253" s="5" t="s">
        <v>19641</v>
      </c>
      <c r="H9253" s="26" t="s">
        <v>6511</v>
      </c>
      <c r="I9253" s="6" t="s">
        <v>251</v>
      </c>
    </row>
    <row r="9254" ht="15.0" customHeight="1">
      <c r="A9254" s="2" t="s">
        <v>82</v>
      </c>
      <c r="B9254" s="5">
        <v>2993.0</v>
      </c>
      <c r="C9254" s="25">
        <v>42620.0</v>
      </c>
      <c r="D9254" s="4">
        <v>28.0</v>
      </c>
      <c r="E9254" s="2" t="s">
        <v>10</v>
      </c>
      <c r="F9254" s="19" t="s">
        <v>19642</v>
      </c>
      <c r="G9254" s="5" t="s">
        <v>19643</v>
      </c>
      <c r="H9254" s="26" t="s">
        <v>6511</v>
      </c>
      <c r="I9254" s="6" t="s">
        <v>251</v>
      </c>
    </row>
    <row r="9255" ht="15.0" customHeight="1">
      <c r="A9255" s="2" t="s">
        <v>82</v>
      </c>
      <c r="B9255" s="5">
        <v>2992.0</v>
      </c>
      <c r="C9255" s="25">
        <v>42620.0</v>
      </c>
      <c r="D9255" s="4">
        <v>28.0</v>
      </c>
      <c r="E9255" s="2" t="s">
        <v>10</v>
      </c>
      <c r="F9255" s="19" t="s">
        <v>19644</v>
      </c>
      <c r="G9255" s="5" t="s">
        <v>19645</v>
      </c>
      <c r="H9255" s="26" t="s">
        <v>6511</v>
      </c>
      <c r="I9255" s="6" t="s">
        <v>251</v>
      </c>
    </row>
    <row r="9256" ht="15.0" customHeight="1">
      <c r="A9256" s="2" t="s">
        <v>82</v>
      </c>
      <c r="B9256" s="5">
        <v>2991.0</v>
      </c>
      <c r="C9256" s="25">
        <v>42620.0</v>
      </c>
      <c r="D9256" s="4">
        <v>28.0</v>
      </c>
      <c r="E9256" s="2" t="s">
        <v>10</v>
      </c>
      <c r="F9256" s="19" t="s">
        <v>19646</v>
      </c>
      <c r="G9256" s="5" t="s">
        <v>19647</v>
      </c>
      <c r="H9256" s="26" t="s">
        <v>6511</v>
      </c>
      <c r="I9256" s="6" t="s">
        <v>251</v>
      </c>
    </row>
    <row r="9257" ht="15.0" customHeight="1">
      <c r="A9257" s="2" t="s">
        <v>9</v>
      </c>
      <c r="B9257" s="5">
        <v>18093.0</v>
      </c>
      <c r="C9257" s="25">
        <v>42615.0</v>
      </c>
      <c r="D9257" s="4">
        <v>27.0</v>
      </c>
      <c r="E9257" s="2" t="s">
        <v>10</v>
      </c>
      <c r="F9257" s="19" t="s">
        <v>19648</v>
      </c>
      <c r="G9257" s="5" t="s">
        <v>19649</v>
      </c>
      <c r="H9257" s="26" t="s">
        <v>6787</v>
      </c>
      <c r="I9257" s="6" t="s">
        <v>251</v>
      </c>
    </row>
    <row r="9258" ht="15.0" customHeight="1">
      <c r="A9258" s="2" t="s">
        <v>9</v>
      </c>
      <c r="B9258" s="5">
        <v>18116.0</v>
      </c>
      <c r="C9258" s="25">
        <v>42614.0</v>
      </c>
      <c r="D9258" s="4">
        <v>27.0</v>
      </c>
      <c r="E9258" s="2" t="s">
        <v>10</v>
      </c>
      <c r="F9258" s="19" t="s">
        <v>19650</v>
      </c>
      <c r="G9258" s="5" t="s">
        <v>19651</v>
      </c>
      <c r="H9258" s="26" t="s">
        <v>19652</v>
      </c>
      <c r="I9258" s="6" t="s">
        <v>251</v>
      </c>
    </row>
    <row r="9259" ht="15.0" customHeight="1">
      <c r="A9259" s="2" t="s">
        <v>9</v>
      </c>
      <c r="B9259" s="5">
        <v>18115.0</v>
      </c>
      <c r="C9259" s="25">
        <v>42614.0</v>
      </c>
      <c r="D9259" s="4">
        <v>27.0</v>
      </c>
      <c r="E9259" s="2" t="s">
        <v>10</v>
      </c>
      <c r="F9259" s="19" t="s">
        <v>19653</v>
      </c>
      <c r="G9259" s="5" t="s">
        <v>19654</v>
      </c>
      <c r="H9259" s="26" t="s">
        <v>8511</v>
      </c>
      <c r="I9259" s="6" t="s">
        <v>251</v>
      </c>
    </row>
    <row r="9260" ht="15.0" customHeight="1">
      <c r="A9260" s="2" t="s">
        <v>9</v>
      </c>
      <c r="B9260" s="5">
        <v>18114.0</v>
      </c>
      <c r="C9260" s="25">
        <v>42614.0</v>
      </c>
      <c r="D9260" s="4">
        <v>27.0</v>
      </c>
      <c r="E9260" s="2" t="s">
        <v>10</v>
      </c>
      <c r="F9260" s="19" t="s">
        <v>19655</v>
      </c>
      <c r="G9260" s="5" t="s">
        <v>19656</v>
      </c>
      <c r="H9260" s="26" t="s">
        <v>6648</v>
      </c>
      <c r="I9260" s="6" t="s">
        <v>251</v>
      </c>
    </row>
    <row r="9261" ht="15.0" customHeight="1">
      <c r="A9261" s="2" t="s">
        <v>9</v>
      </c>
      <c r="B9261" s="5">
        <v>18113.0</v>
      </c>
      <c r="C9261" s="25">
        <v>42614.0</v>
      </c>
      <c r="D9261" s="4">
        <v>27.0</v>
      </c>
      <c r="E9261" s="2" t="s">
        <v>10</v>
      </c>
      <c r="F9261" s="19" t="s">
        <v>19657</v>
      </c>
      <c r="G9261" s="5" t="s">
        <v>19658</v>
      </c>
      <c r="H9261" s="26" t="s">
        <v>6859</v>
      </c>
      <c r="I9261" s="6" t="s">
        <v>251</v>
      </c>
    </row>
    <row r="9262" ht="15.0" customHeight="1">
      <c r="A9262" s="2" t="s">
        <v>9</v>
      </c>
      <c r="B9262" s="5">
        <v>18112.0</v>
      </c>
      <c r="C9262" s="25">
        <v>42614.0</v>
      </c>
      <c r="D9262" s="4">
        <v>27.0</v>
      </c>
      <c r="E9262" s="2" t="s">
        <v>10</v>
      </c>
      <c r="F9262" s="19" t="s">
        <v>19659</v>
      </c>
      <c r="G9262" s="5" t="s">
        <v>19660</v>
      </c>
      <c r="H9262" s="26" t="s">
        <v>17715</v>
      </c>
      <c r="I9262" s="6" t="s">
        <v>251</v>
      </c>
    </row>
    <row r="9263" ht="15.0" customHeight="1">
      <c r="A9263" s="2" t="s">
        <v>9</v>
      </c>
      <c r="B9263" s="5">
        <v>18111.0</v>
      </c>
      <c r="C9263" s="25">
        <v>42614.0</v>
      </c>
      <c r="D9263" s="4">
        <v>27.0</v>
      </c>
      <c r="E9263" s="2" t="s">
        <v>10</v>
      </c>
      <c r="F9263" s="19" t="s">
        <v>19661</v>
      </c>
      <c r="G9263" s="5" t="s">
        <v>19662</v>
      </c>
      <c r="H9263" s="26" t="s">
        <v>6648</v>
      </c>
      <c r="I9263" s="6" t="s">
        <v>251</v>
      </c>
    </row>
    <row r="9264" ht="15.0" customHeight="1">
      <c r="A9264" s="2" t="s">
        <v>9</v>
      </c>
      <c r="B9264" s="5">
        <v>18110.0</v>
      </c>
      <c r="C9264" s="25">
        <v>42614.0</v>
      </c>
      <c r="D9264" s="4">
        <v>27.0</v>
      </c>
      <c r="E9264" s="2" t="s">
        <v>10</v>
      </c>
      <c r="F9264" s="19" t="s">
        <v>19663</v>
      </c>
      <c r="G9264" s="5" t="s">
        <v>19664</v>
      </c>
      <c r="H9264" s="26" t="s">
        <v>6617</v>
      </c>
      <c r="I9264" s="6" t="s">
        <v>251</v>
      </c>
    </row>
    <row r="9265" ht="15.0" customHeight="1">
      <c r="A9265" s="2" t="s">
        <v>9</v>
      </c>
      <c r="B9265" s="5">
        <v>18109.0</v>
      </c>
      <c r="C9265" s="25">
        <v>42614.0</v>
      </c>
      <c r="D9265" s="4">
        <v>27.0</v>
      </c>
      <c r="E9265" s="2" t="s">
        <v>10</v>
      </c>
      <c r="F9265" s="19" t="s">
        <v>19665</v>
      </c>
      <c r="G9265" s="5" t="s">
        <v>19666</v>
      </c>
      <c r="H9265" s="26" t="s">
        <v>6582</v>
      </c>
      <c r="I9265" s="6" t="s">
        <v>251</v>
      </c>
    </row>
    <row r="9266" ht="15.0" customHeight="1">
      <c r="A9266" s="2" t="s">
        <v>9</v>
      </c>
      <c r="B9266" s="5">
        <v>18108.0</v>
      </c>
      <c r="C9266" s="25">
        <v>42614.0</v>
      </c>
      <c r="D9266" s="4">
        <v>27.0</v>
      </c>
      <c r="E9266" s="2" t="s">
        <v>10</v>
      </c>
      <c r="F9266" s="19" t="s">
        <v>19667</v>
      </c>
      <c r="G9266" s="5" t="s">
        <v>19668</v>
      </c>
      <c r="H9266" s="26" t="s">
        <v>6676</v>
      </c>
      <c r="I9266" s="6" t="s">
        <v>251</v>
      </c>
    </row>
    <row r="9267" ht="15.0" customHeight="1">
      <c r="A9267" s="2" t="s">
        <v>9</v>
      </c>
      <c r="B9267" s="5">
        <v>18107.0</v>
      </c>
      <c r="C9267" s="25">
        <v>42614.0</v>
      </c>
      <c r="D9267" s="4">
        <v>27.0</v>
      </c>
      <c r="E9267" s="2" t="s">
        <v>10</v>
      </c>
      <c r="F9267" s="19" t="s">
        <v>19669</v>
      </c>
      <c r="G9267" s="5" t="s">
        <v>19670</v>
      </c>
      <c r="H9267" s="26" t="s">
        <v>6582</v>
      </c>
      <c r="I9267" s="6" t="s">
        <v>251</v>
      </c>
    </row>
    <row r="9268" ht="15.0" customHeight="1">
      <c r="A9268" s="2" t="s">
        <v>9</v>
      </c>
      <c r="B9268" s="5">
        <v>18106.0</v>
      </c>
      <c r="C9268" s="25">
        <v>42614.0</v>
      </c>
      <c r="D9268" s="4">
        <v>27.0</v>
      </c>
      <c r="E9268" s="2" t="s">
        <v>10</v>
      </c>
      <c r="F9268" s="19" t="s">
        <v>19671</v>
      </c>
      <c r="G9268" s="5" t="s">
        <v>19672</v>
      </c>
      <c r="H9268" s="26" t="s">
        <v>6582</v>
      </c>
      <c r="I9268" s="6" t="s">
        <v>251</v>
      </c>
    </row>
    <row r="9269" ht="15.0" customHeight="1">
      <c r="A9269" s="2" t="s">
        <v>9</v>
      </c>
      <c r="B9269" s="5">
        <v>18105.0</v>
      </c>
      <c r="C9269" s="25">
        <v>42614.0</v>
      </c>
      <c r="D9269" s="4">
        <v>27.0</v>
      </c>
      <c r="E9269" s="2" t="s">
        <v>10</v>
      </c>
      <c r="F9269" s="19" t="s">
        <v>19673</v>
      </c>
      <c r="G9269" s="5" t="s">
        <v>19674</v>
      </c>
      <c r="H9269" s="26" t="s">
        <v>7128</v>
      </c>
      <c r="I9269" s="6" t="s">
        <v>251</v>
      </c>
    </row>
    <row r="9270" ht="15.0" customHeight="1">
      <c r="A9270" s="2" t="s">
        <v>9</v>
      </c>
      <c r="B9270" s="5">
        <v>18104.0</v>
      </c>
      <c r="C9270" s="25">
        <v>42614.0</v>
      </c>
      <c r="D9270" s="4">
        <v>27.0</v>
      </c>
      <c r="E9270" s="2" t="s">
        <v>10</v>
      </c>
      <c r="F9270" s="19" t="s">
        <v>19675</v>
      </c>
      <c r="G9270" s="5" t="s">
        <v>19676</v>
      </c>
      <c r="H9270" s="26" t="s">
        <v>7128</v>
      </c>
      <c r="I9270" s="6" t="s">
        <v>251</v>
      </c>
    </row>
    <row r="9271" ht="15.0" customHeight="1">
      <c r="A9271" s="2" t="s">
        <v>9</v>
      </c>
      <c r="B9271" s="5">
        <v>18103.0</v>
      </c>
      <c r="C9271" s="25">
        <v>42614.0</v>
      </c>
      <c r="D9271" s="4">
        <v>27.0</v>
      </c>
      <c r="E9271" s="2" t="s">
        <v>10</v>
      </c>
      <c r="F9271" s="19" t="s">
        <v>19677</v>
      </c>
      <c r="G9271" s="5" t="s">
        <v>19678</v>
      </c>
      <c r="H9271" s="26" t="s">
        <v>7128</v>
      </c>
      <c r="I9271" s="6" t="s">
        <v>251</v>
      </c>
    </row>
    <row r="9272" ht="15.0" customHeight="1">
      <c r="A9272" s="2" t="s">
        <v>9</v>
      </c>
      <c r="B9272" s="5">
        <v>18102.0</v>
      </c>
      <c r="C9272" s="25">
        <v>42614.0</v>
      </c>
      <c r="D9272" s="4">
        <v>27.0</v>
      </c>
      <c r="E9272" s="2" t="s">
        <v>10</v>
      </c>
      <c r="F9272" s="19" t="s">
        <v>19679</v>
      </c>
      <c r="G9272" s="5" t="s">
        <v>19680</v>
      </c>
      <c r="H9272" s="26" t="s">
        <v>6793</v>
      </c>
      <c r="I9272" s="6" t="s">
        <v>251</v>
      </c>
    </row>
    <row r="9273" ht="15.0" customHeight="1">
      <c r="A9273" s="2" t="s">
        <v>9</v>
      </c>
      <c r="B9273" s="5">
        <v>18101.0</v>
      </c>
      <c r="C9273" s="25">
        <v>42614.0</v>
      </c>
      <c r="D9273" s="4">
        <v>27.0</v>
      </c>
      <c r="E9273" s="2" t="s">
        <v>10</v>
      </c>
      <c r="F9273" s="19" t="s">
        <v>19681</v>
      </c>
      <c r="G9273" s="5" t="s">
        <v>19682</v>
      </c>
      <c r="H9273" s="26" t="s">
        <v>6693</v>
      </c>
      <c r="I9273" s="6" t="s">
        <v>251</v>
      </c>
    </row>
    <row r="9274" ht="15.0" customHeight="1">
      <c r="A9274" s="2" t="s">
        <v>9</v>
      </c>
      <c r="B9274" s="5">
        <v>18100.0</v>
      </c>
      <c r="C9274" s="25">
        <v>42614.0</v>
      </c>
      <c r="D9274" s="4">
        <v>27.0</v>
      </c>
      <c r="E9274" s="2" t="s">
        <v>10</v>
      </c>
      <c r="F9274" s="19" t="s">
        <v>19683</v>
      </c>
      <c r="G9274" s="5" t="s">
        <v>19684</v>
      </c>
      <c r="H9274" s="26" t="s">
        <v>6693</v>
      </c>
      <c r="I9274" s="6" t="s">
        <v>251</v>
      </c>
    </row>
    <row r="9275" ht="15.0" customHeight="1">
      <c r="A9275" s="2" t="s">
        <v>9</v>
      </c>
      <c r="B9275" s="5">
        <v>18099.0</v>
      </c>
      <c r="C9275" s="25">
        <v>42614.0</v>
      </c>
      <c r="D9275" s="4">
        <v>27.0</v>
      </c>
      <c r="E9275" s="2" t="s">
        <v>10</v>
      </c>
      <c r="F9275" s="19" t="s">
        <v>19685</v>
      </c>
      <c r="G9275" s="5" t="s">
        <v>19686</v>
      </c>
      <c r="H9275" s="26" t="s">
        <v>10906</v>
      </c>
      <c r="I9275" s="6" t="s">
        <v>251</v>
      </c>
    </row>
    <row r="9276" ht="15.0" customHeight="1">
      <c r="A9276" s="2" t="s">
        <v>9</v>
      </c>
      <c r="B9276" s="5">
        <v>18098.0</v>
      </c>
      <c r="C9276" s="25">
        <v>42614.0</v>
      </c>
      <c r="D9276" s="4">
        <v>27.0</v>
      </c>
      <c r="E9276" s="2" t="s">
        <v>10</v>
      </c>
      <c r="F9276" s="19" t="s">
        <v>19687</v>
      </c>
      <c r="G9276" s="5" t="s">
        <v>19688</v>
      </c>
      <c r="H9276" s="26" t="s">
        <v>6604</v>
      </c>
      <c r="I9276" s="6" t="s">
        <v>251</v>
      </c>
    </row>
    <row r="9277" ht="15.0" customHeight="1">
      <c r="A9277" s="2" t="s">
        <v>9</v>
      </c>
      <c r="B9277" s="5">
        <v>18097.0</v>
      </c>
      <c r="C9277" s="25">
        <v>42614.0</v>
      </c>
      <c r="D9277" s="4">
        <v>27.0</v>
      </c>
      <c r="E9277" s="2" t="s">
        <v>10</v>
      </c>
      <c r="F9277" s="19" t="s">
        <v>19689</v>
      </c>
      <c r="G9277" s="5" t="s">
        <v>19690</v>
      </c>
      <c r="H9277" s="26" t="s">
        <v>6916</v>
      </c>
      <c r="I9277" s="6" t="s">
        <v>251</v>
      </c>
    </row>
    <row r="9278" ht="15.0" customHeight="1">
      <c r="A9278" s="2" t="s">
        <v>9</v>
      </c>
      <c r="B9278" s="5">
        <v>18096.0</v>
      </c>
      <c r="C9278" s="25">
        <v>42614.0</v>
      </c>
      <c r="D9278" s="4">
        <v>27.0</v>
      </c>
      <c r="E9278" s="2" t="s">
        <v>10</v>
      </c>
      <c r="F9278" s="19" t="s">
        <v>19691</v>
      </c>
      <c r="G9278" s="5" t="s">
        <v>19692</v>
      </c>
      <c r="H9278" s="26" t="s">
        <v>6916</v>
      </c>
      <c r="I9278" s="6" t="s">
        <v>251</v>
      </c>
    </row>
    <row r="9279" ht="15.0" customHeight="1">
      <c r="A9279" s="2" t="s">
        <v>9</v>
      </c>
      <c r="B9279" s="5">
        <v>18095.0</v>
      </c>
      <c r="C9279" s="25">
        <v>42614.0</v>
      </c>
      <c r="D9279" s="4">
        <v>27.0</v>
      </c>
      <c r="E9279" s="2" t="s">
        <v>10</v>
      </c>
      <c r="F9279" s="19" t="s">
        <v>19693</v>
      </c>
      <c r="G9279" s="5" t="s">
        <v>19694</v>
      </c>
      <c r="H9279" s="26" t="s">
        <v>6916</v>
      </c>
      <c r="I9279" s="6" t="s">
        <v>251</v>
      </c>
    </row>
    <row r="9280" ht="15.0" customHeight="1">
      <c r="A9280" s="2" t="s">
        <v>9</v>
      </c>
      <c r="B9280" s="5">
        <v>18094.0</v>
      </c>
      <c r="C9280" s="25">
        <v>42614.0</v>
      </c>
      <c r="D9280" s="4">
        <v>27.0</v>
      </c>
      <c r="E9280" s="2" t="s">
        <v>10</v>
      </c>
      <c r="F9280" s="19" t="s">
        <v>19695</v>
      </c>
      <c r="G9280" s="5" t="s">
        <v>19696</v>
      </c>
      <c r="H9280" s="26" t="s">
        <v>6525</v>
      </c>
      <c r="I9280" s="6" t="s">
        <v>251</v>
      </c>
    </row>
    <row r="9281" ht="15.0" customHeight="1">
      <c r="A9281" s="2" t="s">
        <v>9</v>
      </c>
      <c r="B9281" s="5">
        <v>18092.0</v>
      </c>
      <c r="C9281" s="25">
        <v>42614.0</v>
      </c>
      <c r="D9281" s="4">
        <v>27.0</v>
      </c>
      <c r="E9281" s="2" t="s">
        <v>10</v>
      </c>
      <c r="F9281" s="19" t="s">
        <v>19697</v>
      </c>
      <c r="G9281" s="5" t="s">
        <v>19698</v>
      </c>
      <c r="H9281" s="26" t="s">
        <v>8771</v>
      </c>
      <c r="I9281" s="6" t="s">
        <v>251</v>
      </c>
    </row>
    <row r="9282" ht="15.0" customHeight="1">
      <c r="A9282" s="2" t="s">
        <v>9</v>
      </c>
      <c r="B9282" s="5">
        <v>18091.0</v>
      </c>
      <c r="C9282" s="25">
        <v>42614.0</v>
      </c>
      <c r="D9282" s="4">
        <v>27.0</v>
      </c>
      <c r="E9282" s="2" t="s">
        <v>10</v>
      </c>
      <c r="F9282" s="19" t="s">
        <v>19699</v>
      </c>
      <c r="G9282" s="5" t="s">
        <v>19700</v>
      </c>
      <c r="H9282" s="26" t="s">
        <v>6709</v>
      </c>
      <c r="I9282" s="6" t="s">
        <v>251</v>
      </c>
    </row>
    <row r="9283" ht="15.0" customHeight="1">
      <c r="A9283" s="2" t="s">
        <v>9</v>
      </c>
      <c r="B9283" s="5">
        <v>18090.0</v>
      </c>
      <c r="C9283" s="25">
        <v>42614.0</v>
      </c>
      <c r="D9283" s="4">
        <v>27.0</v>
      </c>
      <c r="E9283" s="2" t="s">
        <v>10</v>
      </c>
      <c r="F9283" s="19" t="s">
        <v>19701</v>
      </c>
      <c r="G9283" s="5" t="s">
        <v>19702</v>
      </c>
      <c r="H9283" s="26" t="s">
        <v>6851</v>
      </c>
      <c r="I9283" s="6" t="s">
        <v>251</v>
      </c>
    </row>
    <row r="9284" ht="15.0" customHeight="1">
      <c r="A9284" s="2" t="s">
        <v>9</v>
      </c>
      <c r="B9284" s="5">
        <v>18089.0</v>
      </c>
      <c r="C9284" s="25">
        <v>42614.0</v>
      </c>
      <c r="D9284" s="4">
        <v>27.0</v>
      </c>
      <c r="E9284" s="2" t="s">
        <v>10</v>
      </c>
      <c r="F9284" s="19" t="s">
        <v>19703</v>
      </c>
      <c r="G9284" s="5" t="s">
        <v>19704</v>
      </c>
      <c r="H9284" s="26" t="s">
        <v>10967</v>
      </c>
      <c r="I9284" s="6" t="s">
        <v>251</v>
      </c>
    </row>
    <row r="9285" ht="15.0" customHeight="1">
      <c r="A9285" s="2" t="s">
        <v>9</v>
      </c>
      <c r="B9285" s="5">
        <v>18088.0</v>
      </c>
      <c r="C9285" s="25">
        <v>42614.0</v>
      </c>
      <c r="D9285" s="4">
        <v>27.0</v>
      </c>
      <c r="E9285" s="2" t="s">
        <v>10</v>
      </c>
      <c r="F9285" s="19" t="s">
        <v>19705</v>
      </c>
      <c r="G9285" s="5" t="s">
        <v>19706</v>
      </c>
      <c r="H9285" s="26" t="s">
        <v>6768</v>
      </c>
      <c r="I9285" s="6" t="s">
        <v>251</v>
      </c>
    </row>
    <row r="9286" ht="15.0" customHeight="1">
      <c r="A9286" s="2" t="s">
        <v>9</v>
      </c>
      <c r="B9286" s="5">
        <v>18087.0</v>
      </c>
      <c r="C9286" s="25">
        <v>42614.0</v>
      </c>
      <c r="D9286" s="4">
        <v>27.0</v>
      </c>
      <c r="E9286" s="2" t="s">
        <v>10</v>
      </c>
      <c r="F9286" s="19" t="s">
        <v>19707</v>
      </c>
      <c r="G9286" s="5" t="s">
        <v>19708</v>
      </c>
      <c r="H9286" s="26" t="s">
        <v>6768</v>
      </c>
      <c r="I9286" s="6" t="s">
        <v>251</v>
      </c>
    </row>
    <row r="9287" ht="15.0" customHeight="1">
      <c r="A9287" s="2" t="s">
        <v>9</v>
      </c>
      <c r="B9287" s="5">
        <v>18086.0</v>
      </c>
      <c r="C9287" s="25">
        <v>42614.0</v>
      </c>
      <c r="D9287" s="4">
        <v>27.0</v>
      </c>
      <c r="E9287" s="2" t="s">
        <v>10</v>
      </c>
      <c r="F9287" s="19" t="s">
        <v>19709</v>
      </c>
      <c r="G9287" s="5" t="s">
        <v>19710</v>
      </c>
      <c r="H9287" s="26" t="s">
        <v>7128</v>
      </c>
      <c r="I9287" s="6" t="s">
        <v>251</v>
      </c>
    </row>
    <row r="9288" ht="15.0" customHeight="1">
      <c r="A9288" s="2" t="s">
        <v>9</v>
      </c>
      <c r="B9288" s="5">
        <v>18085.0</v>
      </c>
      <c r="C9288" s="25">
        <v>42614.0</v>
      </c>
      <c r="D9288" s="4">
        <v>27.0</v>
      </c>
      <c r="E9288" s="2" t="s">
        <v>10</v>
      </c>
      <c r="F9288" s="19" t="s">
        <v>19711</v>
      </c>
      <c r="G9288" s="5" t="s">
        <v>19712</v>
      </c>
      <c r="H9288" s="26" t="s">
        <v>7128</v>
      </c>
      <c r="I9288" s="6" t="s">
        <v>251</v>
      </c>
    </row>
    <row r="9289" ht="15.0" customHeight="1">
      <c r="A9289" s="2" t="s">
        <v>9</v>
      </c>
      <c r="B9289" s="5">
        <v>18084.0</v>
      </c>
      <c r="C9289" s="25">
        <v>42614.0</v>
      </c>
      <c r="D9289" s="4">
        <v>27.0</v>
      </c>
      <c r="E9289" s="2" t="s">
        <v>10</v>
      </c>
      <c r="F9289" s="19" t="s">
        <v>19713</v>
      </c>
      <c r="G9289" s="5" t="s">
        <v>19714</v>
      </c>
      <c r="H9289" s="26" t="s">
        <v>7128</v>
      </c>
      <c r="I9289" s="6" t="s">
        <v>251</v>
      </c>
    </row>
    <row r="9290" ht="15.0" customHeight="1">
      <c r="A9290" s="2" t="s">
        <v>9</v>
      </c>
      <c r="B9290" s="5">
        <v>18083.0</v>
      </c>
      <c r="C9290" s="25">
        <v>42614.0</v>
      </c>
      <c r="D9290" s="4">
        <v>27.0</v>
      </c>
      <c r="E9290" s="2" t="s">
        <v>10</v>
      </c>
      <c r="F9290" s="19" t="s">
        <v>19715</v>
      </c>
      <c r="G9290" s="5" t="s">
        <v>19716</v>
      </c>
      <c r="H9290" s="26" t="s">
        <v>6704</v>
      </c>
      <c r="I9290" s="6" t="s">
        <v>251</v>
      </c>
    </row>
    <row r="9291" ht="15.0" customHeight="1">
      <c r="A9291" s="2" t="s">
        <v>9</v>
      </c>
      <c r="B9291" s="5">
        <v>18082.0</v>
      </c>
      <c r="C9291" s="25">
        <v>42614.0</v>
      </c>
      <c r="D9291" s="4">
        <v>27.0</v>
      </c>
      <c r="E9291" s="2" t="s">
        <v>10</v>
      </c>
      <c r="F9291" s="19" t="s">
        <v>19717</v>
      </c>
      <c r="G9291" s="5" t="s">
        <v>19718</v>
      </c>
      <c r="H9291" s="26" t="s">
        <v>6709</v>
      </c>
      <c r="I9291" s="6" t="s">
        <v>251</v>
      </c>
    </row>
    <row r="9292" ht="15.0" customHeight="1">
      <c r="A9292" s="2" t="s">
        <v>9</v>
      </c>
      <c r="B9292" s="5">
        <v>18081.0</v>
      </c>
      <c r="C9292" s="25">
        <v>42614.0</v>
      </c>
      <c r="D9292" s="4">
        <v>27.0</v>
      </c>
      <c r="E9292" s="2" t="s">
        <v>10</v>
      </c>
      <c r="F9292" s="19" t="s">
        <v>19719</v>
      </c>
      <c r="G9292" s="5" t="s">
        <v>19720</v>
      </c>
      <c r="H9292" s="26" t="s">
        <v>6582</v>
      </c>
      <c r="I9292" s="6" t="s">
        <v>251</v>
      </c>
    </row>
    <row r="9293" ht="15.0" customHeight="1">
      <c r="A9293" s="2" t="s">
        <v>9</v>
      </c>
      <c r="B9293" s="5">
        <v>18080.0</v>
      </c>
      <c r="C9293" s="25">
        <v>42614.0</v>
      </c>
      <c r="D9293" s="4">
        <v>27.0</v>
      </c>
      <c r="E9293" s="2" t="s">
        <v>10</v>
      </c>
      <c r="F9293" s="19" t="s">
        <v>19721</v>
      </c>
      <c r="G9293" s="5" t="s">
        <v>19722</v>
      </c>
      <c r="H9293" s="26" t="s">
        <v>6653</v>
      </c>
      <c r="I9293" s="6" t="s">
        <v>251</v>
      </c>
    </row>
    <row r="9294" ht="15.0" customHeight="1">
      <c r="A9294" s="2" t="s">
        <v>76</v>
      </c>
      <c r="B9294" s="5">
        <v>10369.0</v>
      </c>
      <c r="C9294" s="25">
        <v>42614.0</v>
      </c>
      <c r="D9294" s="4">
        <v>27.0</v>
      </c>
      <c r="E9294" s="2" t="s">
        <v>10</v>
      </c>
      <c r="F9294" s="19" t="s">
        <v>19723</v>
      </c>
      <c r="G9294" s="5" t="s">
        <v>19724</v>
      </c>
      <c r="H9294" s="26" t="s">
        <v>19725</v>
      </c>
      <c r="I9294" s="6" t="s">
        <v>251</v>
      </c>
    </row>
    <row r="9295" ht="15.0" customHeight="1">
      <c r="A9295" s="2" t="s">
        <v>76</v>
      </c>
      <c r="B9295" s="5">
        <v>10368.0</v>
      </c>
      <c r="C9295" s="25">
        <v>42614.0</v>
      </c>
      <c r="D9295" s="4">
        <v>27.0</v>
      </c>
      <c r="E9295" s="2" t="s">
        <v>10</v>
      </c>
      <c r="F9295" s="19" t="s">
        <v>19726</v>
      </c>
      <c r="G9295" s="5" t="s">
        <v>19727</v>
      </c>
      <c r="H9295" s="26" t="s">
        <v>19728</v>
      </c>
      <c r="I9295" s="6" t="s">
        <v>251</v>
      </c>
    </row>
    <row r="9296" ht="15.0" customHeight="1">
      <c r="A9296" s="2" t="s">
        <v>76</v>
      </c>
      <c r="B9296" s="5">
        <v>10367.0</v>
      </c>
      <c r="C9296" s="25">
        <v>42614.0</v>
      </c>
      <c r="D9296" s="4">
        <v>27.0</v>
      </c>
      <c r="E9296" s="2" t="s">
        <v>10</v>
      </c>
      <c r="F9296" s="19" t="s">
        <v>19729</v>
      </c>
      <c r="G9296" s="5" t="s">
        <v>19730</v>
      </c>
      <c r="H9296" s="26" t="s">
        <v>6511</v>
      </c>
      <c r="I9296" s="6" t="s">
        <v>251</v>
      </c>
    </row>
    <row r="9297" ht="15.0" customHeight="1">
      <c r="A9297" s="2" t="s">
        <v>9</v>
      </c>
      <c r="B9297" s="5">
        <v>18079.0</v>
      </c>
      <c r="C9297" s="25">
        <v>42606.0</v>
      </c>
      <c r="D9297" s="4">
        <v>26.0</v>
      </c>
      <c r="E9297" s="2" t="s">
        <v>10</v>
      </c>
      <c r="F9297" s="19" t="s">
        <v>19731</v>
      </c>
      <c r="G9297" s="5" t="s">
        <v>19732</v>
      </c>
      <c r="H9297" s="26" t="s">
        <v>6506</v>
      </c>
      <c r="I9297" s="6" t="s">
        <v>251</v>
      </c>
    </row>
    <row r="9298" ht="15.0" customHeight="1">
      <c r="A9298" s="2" t="s">
        <v>9</v>
      </c>
      <c r="B9298" s="5">
        <v>18078.0</v>
      </c>
      <c r="C9298" s="25">
        <v>42606.0</v>
      </c>
      <c r="D9298" s="4">
        <v>26.0</v>
      </c>
      <c r="E9298" s="2" t="s">
        <v>10</v>
      </c>
      <c r="F9298" s="19" t="s">
        <v>19733</v>
      </c>
      <c r="G9298" s="5" t="s">
        <v>19734</v>
      </c>
      <c r="H9298" s="26" t="s">
        <v>7395</v>
      </c>
      <c r="I9298" s="6" t="s">
        <v>251</v>
      </c>
    </row>
    <row r="9299" ht="15.0" customHeight="1">
      <c r="A9299" s="2" t="s">
        <v>9</v>
      </c>
      <c r="B9299" s="5">
        <v>18077.0</v>
      </c>
      <c r="C9299" s="25">
        <v>42606.0</v>
      </c>
      <c r="D9299" s="4">
        <v>26.0</v>
      </c>
      <c r="E9299" s="2" t="s">
        <v>10</v>
      </c>
      <c r="F9299" s="19" t="s">
        <v>19735</v>
      </c>
      <c r="G9299" s="5" t="s">
        <v>19736</v>
      </c>
      <c r="H9299" s="26" t="s">
        <v>10411</v>
      </c>
      <c r="I9299" s="6" t="s">
        <v>251</v>
      </c>
    </row>
    <row r="9300" ht="15.0" customHeight="1">
      <c r="A9300" s="2" t="s">
        <v>9</v>
      </c>
      <c r="B9300" s="5">
        <v>18076.0</v>
      </c>
      <c r="C9300" s="25">
        <v>42606.0</v>
      </c>
      <c r="D9300" s="4">
        <v>26.0</v>
      </c>
      <c r="E9300" s="2" t="s">
        <v>10</v>
      </c>
      <c r="F9300" s="19" t="s">
        <v>19737</v>
      </c>
      <c r="G9300" s="5" t="s">
        <v>19738</v>
      </c>
      <c r="H9300" s="26" t="s">
        <v>6693</v>
      </c>
      <c r="I9300" s="6" t="s">
        <v>251</v>
      </c>
    </row>
    <row r="9301" ht="15.0" customHeight="1">
      <c r="A9301" s="2" t="s">
        <v>9</v>
      </c>
      <c r="B9301" s="5">
        <v>18075.0</v>
      </c>
      <c r="C9301" s="25">
        <v>42606.0</v>
      </c>
      <c r="D9301" s="4">
        <v>26.0</v>
      </c>
      <c r="E9301" s="2" t="s">
        <v>10</v>
      </c>
      <c r="F9301" s="19" t="s">
        <v>19739</v>
      </c>
      <c r="G9301" s="5" t="s">
        <v>19740</v>
      </c>
      <c r="H9301" s="26" t="s">
        <v>6693</v>
      </c>
      <c r="I9301" s="6" t="s">
        <v>251</v>
      </c>
    </row>
    <row r="9302" ht="15.0" customHeight="1">
      <c r="A9302" s="2" t="s">
        <v>9</v>
      </c>
      <c r="B9302" s="5">
        <v>18074.0</v>
      </c>
      <c r="C9302" s="25">
        <v>42606.0</v>
      </c>
      <c r="D9302" s="4">
        <v>26.0</v>
      </c>
      <c r="E9302" s="2" t="s">
        <v>10</v>
      </c>
      <c r="F9302" s="19" t="s">
        <v>19741</v>
      </c>
      <c r="G9302" s="5" t="s">
        <v>19742</v>
      </c>
      <c r="H9302" s="26" t="s">
        <v>6693</v>
      </c>
      <c r="I9302" s="6" t="s">
        <v>251</v>
      </c>
    </row>
    <row r="9303" ht="15.0" customHeight="1">
      <c r="A9303" s="2" t="s">
        <v>9</v>
      </c>
      <c r="B9303" s="5">
        <v>18073.0</v>
      </c>
      <c r="C9303" s="25">
        <v>42606.0</v>
      </c>
      <c r="D9303" s="4">
        <v>26.0</v>
      </c>
      <c r="E9303" s="2" t="s">
        <v>10</v>
      </c>
      <c r="F9303" s="19" t="s">
        <v>19743</v>
      </c>
      <c r="G9303" s="5" t="s">
        <v>19744</v>
      </c>
      <c r="H9303" s="26" t="s">
        <v>6587</v>
      </c>
      <c r="I9303" s="6" t="s">
        <v>251</v>
      </c>
    </row>
    <row r="9304" ht="15.0" customHeight="1">
      <c r="A9304" s="2" t="s">
        <v>9</v>
      </c>
      <c r="B9304" s="5">
        <v>18072.0</v>
      </c>
      <c r="C9304" s="25">
        <v>42606.0</v>
      </c>
      <c r="D9304" s="4">
        <v>26.0</v>
      </c>
      <c r="E9304" s="2" t="s">
        <v>10</v>
      </c>
      <c r="F9304" s="19" t="s">
        <v>15742</v>
      </c>
      <c r="G9304" s="5" t="s">
        <v>19745</v>
      </c>
      <c r="H9304" s="26" t="s">
        <v>15521</v>
      </c>
      <c r="I9304" s="6" t="s">
        <v>251</v>
      </c>
    </row>
    <row r="9305" ht="15.0" customHeight="1">
      <c r="A9305" s="2" t="s">
        <v>9</v>
      </c>
      <c r="B9305" s="5">
        <v>18071.0</v>
      </c>
      <c r="C9305" s="25">
        <v>42606.0</v>
      </c>
      <c r="D9305" s="4">
        <v>26.0</v>
      </c>
      <c r="E9305" s="2" t="s">
        <v>10</v>
      </c>
      <c r="F9305" s="19" t="s">
        <v>19746</v>
      </c>
      <c r="G9305" s="5" t="s">
        <v>19747</v>
      </c>
      <c r="H9305" s="26" t="s">
        <v>15045</v>
      </c>
      <c r="I9305" s="6" t="s">
        <v>251</v>
      </c>
    </row>
    <row r="9306" ht="15.0" customHeight="1">
      <c r="A9306" s="2" t="s">
        <v>9</v>
      </c>
      <c r="B9306" s="5">
        <v>18070.0</v>
      </c>
      <c r="C9306" s="25">
        <v>42606.0</v>
      </c>
      <c r="D9306" s="4">
        <v>26.0</v>
      </c>
      <c r="E9306" s="2" t="s">
        <v>10</v>
      </c>
      <c r="F9306" s="19" t="s">
        <v>19748</v>
      </c>
      <c r="G9306" s="5" t="s">
        <v>19749</v>
      </c>
      <c r="H9306" s="26" t="s">
        <v>6779</v>
      </c>
      <c r="I9306" s="6" t="s">
        <v>251</v>
      </c>
    </row>
    <row r="9307" ht="15.0" customHeight="1">
      <c r="A9307" s="2" t="s">
        <v>9</v>
      </c>
      <c r="B9307" s="5">
        <v>18069.0</v>
      </c>
      <c r="C9307" s="25">
        <v>42606.0</v>
      </c>
      <c r="D9307" s="4">
        <v>26.0</v>
      </c>
      <c r="E9307" s="2" t="s">
        <v>10</v>
      </c>
      <c r="F9307" s="19" t="s">
        <v>19750</v>
      </c>
      <c r="G9307" s="5" t="s">
        <v>19751</v>
      </c>
      <c r="H9307" s="26" t="s">
        <v>6612</v>
      </c>
      <c r="I9307" s="6" t="s">
        <v>251</v>
      </c>
    </row>
    <row r="9308" ht="15.0" customHeight="1">
      <c r="A9308" s="2" t="s">
        <v>9</v>
      </c>
      <c r="B9308" s="5">
        <v>18068.0</v>
      </c>
      <c r="C9308" s="25">
        <v>42606.0</v>
      </c>
      <c r="D9308" s="4">
        <v>26.0</v>
      </c>
      <c r="E9308" s="2" t="s">
        <v>10</v>
      </c>
      <c r="F9308" s="19" t="s">
        <v>19752</v>
      </c>
      <c r="G9308" s="5" t="s">
        <v>19753</v>
      </c>
      <c r="H9308" s="26" t="s">
        <v>6859</v>
      </c>
      <c r="I9308" s="6" t="s">
        <v>251</v>
      </c>
    </row>
    <row r="9309" ht="15.0" customHeight="1">
      <c r="A9309" s="2" t="s">
        <v>9</v>
      </c>
      <c r="B9309" s="5">
        <v>18067.0</v>
      </c>
      <c r="C9309" s="25">
        <v>42606.0</v>
      </c>
      <c r="D9309" s="4">
        <v>26.0</v>
      </c>
      <c r="E9309" s="2" t="s">
        <v>10</v>
      </c>
      <c r="F9309" s="19" t="s">
        <v>19754</v>
      </c>
      <c r="G9309" s="5" t="s">
        <v>19755</v>
      </c>
      <c r="H9309" s="26" t="s">
        <v>6859</v>
      </c>
      <c r="I9309" s="6" t="s">
        <v>251</v>
      </c>
    </row>
    <row r="9310" ht="15.0" customHeight="1">
      <c r="A9310" s="2" t="s">
        <v>9</v>
      </c>
      <c r="B9310" s="5">
        <v>18066.0</v>
      </c>
      <c r="C9310" s="25">
        <v>42606.0</v>
      </c>
      <c r="D9310" s="4">
        <v>26.0</v>
      </c>
      <c r="E9310" s="2" t="s">
        <v>10</v>
      </c>
      <c r="F9310" s="19" t="s">
        <v>19756</v>
      </c>
      <c r="G9310" s="5" t="s">
        <v>19757</v>
      </c>
      <c r="H9310" s="26" t="s">
        <v>6582</v>
      </c>
      <c r="I9310" s="6" t="s">
        <v>251</v>
      </c>
    </row>
    <row r="9311" ht="15.0" customHeight="1">
      <c r="A9311" s="2" t="s">
        <v>9</v>
      </c>
      <c r="B9311" s="5">
        <v>18065.0</v>
      </c>
      <c r="C9311" s="25">
        <v>42606.0</v>
      </c>
      <c r="D9311" s="4">
        <v>26.0</v>
      </c>
      <c r="E9311" s="2" t="s">
        <v>10</v>
      </c>
      <c r="F9311" s="19" t="s">
        <v>19758</v>
      </c>
      <c r="G9311" s="5" t="s">
        <v>19759</v>
      </c>
      <c r="H9311" s="26" t="s">
        <v>6851</v>
      </c>
      <c r="I9311" s="6" t="s">
        <v>251</v>
      </c>
    </row>
    <row r="9312" ht="15.0" customHeight="1">
      <c r="A9312" s="2" t="s">
        <v>9</v>
      </c>
      <c r="B9312" s="5">
        <v>18064.0</v>
      </c>
      <c r="C9312" s="25">
        <v>42606.0</v>
      </c>
      <c r="D9312" s="4">
        <v>26.0</v>
      </c>
      <c r="E9312" s="2" t="s">
        <v>10</v>
      </c>
      <c r="F9312" s="19" t="s">
        <v>19760</v>
      </c>
      <c r="G9312" s="5" t="s">
        <v>19761</v>
      </c>
      <c r="H9312" s="26" t="s">
        <v>16598</v>
      </c>
      <c r="I9312" s="6" t="s">
        <v>251</v>
      </c>
    </row>
    <row r="9313" ht="15.0" customHeight="1">
      <c r="A9313" s="2" t="s">
        <v>9</v>
      </c>
      <c r="B9313" s="5">
        <v>18063.0</v>
      </c>
      <c r="C9313" s="25">
        <v>42606.0</v>
      </c>
      <c r="D9313" s="4">
        <v>26.0</v>
      </c>
      <c r="E9313" s="2" t="s">
        <v>10</v>
      </c>
      <c r="F9313" s="19" t="s">
        <v>19762</v>
      </c>
      <c r="G9313" s="5" t="s">
        <v>19763</v>
      </c>
      <c r="H9313" s="26" t="s">
        <v>6840</v>
      </c>
      <c r="I9313" s="6" t="s">
        <v>251</v>
      </c>
    </row>
    <row r="9314" ht="15.0" customHeight="1">
      <c r="A9314" s="2" t="s">
        <v>9</v>
      </c>
      <c r="B9314" s="5">
        <v>18062.0</v>
      </c>
      <c r="C9314" s="25">
        <v>42606.0</v>
      </c>
      <c r="D9314" s="4">
        <v>26.0</v>
      </c>
      <c r="E9314" s="2" t="s">
        <v>10</v>
      </c>
      <c r="F9314" s="19" t="s">
        <v>19764</v>
      </c>
      <c r="G9314" s="5" t="s">
        <v>19765</v>
      </c>
      <c r="H9314" s="26" t="s">
        <v>6636</v>
      </c>
      <c r="I9314" s="6" t="s">
        <v>251</v>
      </c>
    </row>
    <row r="9315" ht="15.0" customHeight="1">
      <c r="A9315" s="2" t="s">
        <v>9</v>
      </c>
      <c r="B9315" s="5">
        <v>18061.0</v>
      </c>
      <c r="C9315" s="25">
        <v>42606.0</v>
      </c>
      <c r="D9315" s="4">
        <v>26.0</v>
      </c>
      <c r="E9315" s="2" t="s">
        <v>10</v>
      </c>
      <c r="F9315" s="19" t="s">
        <v>19766</v>
      </c>
      <c r="G9315" s="5" t="s">
        <v>19767</v>
      </c>
      <c r="H9315" s="26" t="s">
        <v>6636</v>
      </c>
      <c r="I9315" s="6" t="s">
        <v>251</v>
      </c>
    </row>
    <row r="9316" ht="15.0" customHeight="1">
      <c r="A9316" s="2" t="s">
        <v>9</v>
      </c>
      <c r="B9316" s="5">
        <v>18060.0</v>
      </c>
      <c r="C9316" s="25">
        <v>42606.0</v>
      </c>
      <c r="D9316" s="4">
        <v>26.0</v>
      </c>
      <c r="E9316" s="2" t="s">
        <v>10</v>
      </c>
      <c r="F9316" s="19" t="s">
        <v>19768</v>
      </c>
      <c r="G9316" s="5" t="s">
        <v>19769</v>
      </c>
      <c r="H9316" s="26" t="s">
        <v>6582</v>
      </c>
      <c r="I9316" s="6" t="s">
        <v>251</v>
      </c>
    </row>
    <row r="9317" ht="15.0" customHeight="1">
      <c r="A9317" s="2" t="s">
        <v>9</v>
      </c>
      <c r="B9317" s="5">
        <v>18059.0</v>
      </c>
      <c r="C9317" s="25">
        <v>42606.0</v>
      </c>
      <c r="D9317" s="4">
        <v>26.0</v>
      </c>
      <c r="E9317" s="2" t="s">
        <v>10</v>
      </c>
      <c r="F9317" s="19" t="s">
        <v>19770</v>
      </c>
      <c r="G9317" s="5" t="s">
        <v>19771</v>
      </c>
      <c r="H9317" s="26" t="s">
        <v>7156</v>
      </c>
      <c r="I9317" s="6" t="s">
        <v>251</v>
      </c>
    </row>
    <row r="9318" ht="15.0" customHeight="1">
      <c r="A9318" s="2" t="s">
        <v>9</v>
      </c>
      <c r="B9318" s="5">
        <v>18058.0</v>
      </c>
      <c r="C9318" s="25">
        <v>42606.0</v>
      </c>
      <c r="D9318" s="4">
        <v>26.0</v>
      </c>
      <c r="E9318" s="2" t="s">
        <v>10</v>
      </c>
      <c r="F9318" s="19" t="s">
        <v>19772</v>
      </c>
      <c r="G9318" s="5" t="s">
        <v>19773</v>
      </c>
      <c r="H9318" s="26" t="s">
        <v>7136</v>
      </c>
      <c r="I9318" s="6" t="s">
        <v>251</v>
      </c>
    </row>
    <row r="9319" ht="15.0" customHeight="1">
      <c r="A9319" s="2" t="s">
        <v>9</v>
      </c>
      <c r="B9319" s="5">
        <v>18057.0</v>
      </c>
      <c r="C9319" s="25">
        <v>42606.0</v>
      </c>
      <c r="D9319" s="4">
        <v>26.0</v>
      </c>
      <c r="E9319" s="2" t="s">
        <v>10</v>
      </c>
      <c r="F9319" s="19" t="s">
        <v>19774</v>
      </c>
      <c r="G9319" s="5" t="s">
        <v>19775</v>
      </c>
      <c r="H9319" s="26" t="s">
        <v>6604</v>
      </c>
      <c r="I9319" s="6" t="s">
        <v>251</v>
      </c>
    </row>
    <row r="9320" ht="15.0" customHeight="1">
      <c r="A9320" s="2" t="s">
        <v>9</v>
      </c>
      <c r="B9320" s="5">
        <v>18056.0</v>
      </c>
      <c r="C9320" s="25">
        <v>42606.0</v>
      </c>
      <c r="D9320" s="4">
        <v>26.0</v>
      </c>
      <c r="E9320" s="2" t="s">
        <v>10</v>
      </c>
      <c r="F9320" s="19" t="s">
        <v>19776</v>
      </c>
      <c r="G9320" s="5" t="s">
        <v>19777</v>
      </c>
      <c r="H9320" s="26" t="s">
        <v>6745</v>
      </c>
      <c r="I9320" s="6" t="s">
        <v>251</v>
      </c>
    </row>
    <row r="9321" ht="15.0" customHeight="1">
      <c r="A9321" s="2" t="s">
        <v>9</v>
      </c>
      <c r="B9321" s="5">
        <v>18055.0</v>
      </c>
      <c r="C9321" s="25">
        <v>42606.0</v>
      </c>
      <c r="D9321" s="4">
        <v>26.0</v>
      </c>
      <c r="E9321" s="2" t="s">
        <v>10</v>
      </c>
      <c r="F9321" s="19" t="s">
        <v>19778</v>
      </c>
      <c r="G9321" s="5" t="s">
        <v>19779</v>
      </c>
      <c r="H9321" s="26" t="s">
        <v>6768</v>
      </c>
      <c r="I9321" s="6" t="s">
        <v>251</v>
      </c>
    </row>
    <row r="9322" ht="15.0" customHeight="1">
      <c r="A9322" s="2" t="s">
        <v>9</v>
      </c>
      <c r="B9322" s="5">
        <v>18054.0</v>
      </c>
      <c r="C9322" s="25">
        <v>42606.0</v>
      </c>
      <c r="D9322" s="4">
        <v>26.0</v>
      </c>
      <c r="E9322" s="2" t="s">
        <v>10</v>
      </c>
      <c r="F9322" s="19" t="s">
        <v>19780</v>
      </c>
      <c r="G9322" s="5" t="s">
        <v>19781</v>
      </c>
      <c r="H9322" s="26" t="s">
        <v>6802</v>
      </c>
      <c r="I9322" s="6" t="s">
        <v>251</v>
      </c>
    </row>
    <row r="9323" ht="15.0" customHeight="1">
      <c r="A9323" s="2" t="s">
        <v>9</v>
      </c>
      <c r="B9323" s="5">
        <v>18053.0</v>
      </c>
      <c r="C9323" s="25">
        <v>42606.0</v>
      </c>
      <c r="D9323" s="4">
        <v>26.0</v>
      </c>
      <c r="E9323" s="2" t="s">
        <v>10</v>
      </c>
      <c r="F9323" s="19" t="s">
        <v>19782</v>
      </c>
      <c r="G9323" s="5" t="s">
        <v>19783</v>
      </c>
      <c r="H9323" s="26" t="s">
        <v>19784</v>
      </c>
      <c r="I9323" s="6" t="s">
        <v>251</v>
      </c>
    </row>
    <row r="9324" ht="15.0" customHeight="1">
      <c r="A9324" s="2" t="s">
        <v>9</v>
      </c>
      <c r="B9324" s="5">
        <v>18052.0</v>
      </c>
      <c r="C9324" s="25">
        <v>42606.0</v>
      </c>
      <c r="D9324" s="4">
        <v>26.0</v>
      </c>
      <c r="E9324" s="2" t="s">
        <v>10</v>
      </c>
      <c r="F9324" s="19" t="s">
        <v>19785</v>
      </c>
      <c r="G9324" s="5" t="s">
        <v>19786</v>
      </c>
      <c r="H9324" s="26" t="s">
        <v>6582</v>
      </c>
      <c r="I9324" s="6" t="s">
        <v>251</v>
      </c>
    </row>
    <row r="9325" ht="15.0" customHeight="1">
      <c r="A9325" s="2" t="s">
        <v>9</v>
      </c>
      <c r="B9325" s="5">
        <v>18051.0</v>
      </c>
      <c r="C9325" s="25">
        <v>42606.0</v>
      </c>
      <c r="D9325" s="4">
        <v>26.0</v>
      </c>
      <c r="E9325" s="2" t="s">
        <v>10</v>
      </c>
      <c r="F9325" s="19" t="s">
        <v>19787</v>
      </c>
      <c r="G9325" s="5" t="s">
        <v>19788</v>
      </c>
      <c r="H9325" s="26" t="s">
        <v>6593</v>
      </c>
      <c r="I9325" s="6" t="s">
        <v>251</v>
      </c>
    </row>
    <row r="9326" ht="15.0" customHeight="1">
      <c r="A9326" s="2" t="s">
        <v>9</v>
      </c>
      <c r="B9326" s="5">
        <v>18050.0</v>
      </c>
      <c r="C9326" s="25">
        <v>42606.0</v>
      </c>
      <c r="D9326" s="4">
        <v>26.0</v>
      </c>
      <c r="E9326" s="2" t="s">
        <v>10</v>
      </c>
      <c r="F9326" s="19" t="s">
        <v>19789</v>
      </c>
      <c r="G9326" s="5" t="s">
        <v>19790</v>
      </c>
      <c r="H9326" s="26" t="s">
        <v>6593</v>
      </c>
      <c r="I9326" s="6" t="s">
        <v>251</v>
      </c>
    </row>
    <row r="9327" ht="15.0" customHeight="1">
      <c r="A9327" s="2" t="s">
        <v>9</v>
      </c>
      <c r="B9327" s="5">
        <v>18049.0</v>
      </c>
      <c r="C9327" s="25">
        <v>42606.0</v>
      </c>
      <c r="D9327" s="4">
        <v>26.0</v>
      </c>
      <c r="E9327" s="2" t="s">
        <v>10</v>
      </c>
      <c r="F9327" s="19" t="s">
        <v>19791</v>
      </c>
      <c r="G9327" s="5" t="s">
        <v>19792</v>
      </c>
      <c r="H9327" s="26" t="s">
        <v>6593</v>
      </c>
      <c r="I9327" s="6" t="s">
        <v>251</v>
      </c>
    </row>
    <row r="9328" ht="15.0" customHeight="1">
      <c r="A9328" s="2" t="s">
        <v>9</v>
      </c>
      <c r="B9328" s="5">
        <v>18048.0</v>
      </c>
      <c r="C9328" s="25">
        <v>42606.0</v>
      </c>
      <c r="D9328" s="4">
        <v>26.0</v>
      </c>
      <c r="E9328" s="2" t="s">
        <v>10</v>
      </c>
      <c r="F9328" s="19" t="s">
        <v>19793</v>
      </c>
      <c r="G9328" s="5" t="s">
        <v>19794</v>
      </c>
      <c r="H9328" s="26" t="s">
        <v>6593</v>
      </c>
      <c r="I9328" s="6" t="s">
        <v>251</v>
      </c>
    </row>
    <row r="9329" ht="15.0" customHeight="1">
      <c r="A9329" s="2" t="s">
        <v>9</v>
      </c>
      <c r="B9329" s="5">
        <v>18047.0</v>
      </c>
      <c r="C9329" s="25">
        <v>42606.0</v>
      </c>
      <c r="D9329" s="4">
        <v>26.0</v>
      </c>
      <c r="E9329" s="2" t="s">
        <v>10</v>
      </c>
      <c r="F9329" s="19" t="s">
        <v>19795</v>
      </c>
      <c r="G9329" s="5" t="s">
        <v>19796</v>
      </c>
      <c r="H9329" s="26" t="s">
        <v>6840</v>
      </c>
      <c r="I9329" s="6" t="s">
        <v>251</v>
      </c>
    </row>
    <row r="9330" ht="15.0" customHeight="1">
      <c r="A9330" s="2" t="s">
        <v>9</v>
      </c>
      <c r="B9330" s="5">
        <v>18046.0</v>
      </c>
      <c r="C9330" s="25">
        <v>42606.0</v>
      </c>
      <c r="D9330" s="4">
        <v>26.0</v>
      </c>
      <c r="E9330" s="2" t="s">
        <v>10</v>
      </c>
      <c r="F9330" s="19" t="s">
        <v>19797</v>
      </c>
      <c r="G9330" s="5" t="s">
        <v>19798</v>
      </c>
      <c r="H9330" s="26" t="s">
        <v>12297</v>
      </c>
      <c r="I9330" s="6" t="s">
        <v>251</v>
      </c>
    </row>
    <row r="9331" ht="15.0" customHeight="1">
      <c r="A9331" s="2" t="s">
        <v>9</v>
      </c>
      <c r="B9331" s="5">
        <v>18045.0</v>
      </c>
      <c r="C9331" s="25">
        <v>42606.0</v>
      </c>
      <c r="D9331" s="4">
        <v>26.0</v>
      </c>
      <c r="E9331" s="2" t="s">
        <v>10</v>
      </c>
      <c r="F9331" s="19" t="s">
        <v>19799</v>
      </c>
      <c r="G9331" s="5" t="s">
        <v>19800</v>
      </c>
      <c r="H9331" s="26" t="s">
        <v>6648</v>
      </c>
      <c r="I9331" s="6" t="s">
        <v>251</v>
      </c>
    </row>
    <row r="9332" ht="15.0" customHeight="1">
      <c r="A9332" s="2" t="s">
        <v>9</v>
      </c>
      <c r="B9332" s="5">
        <v>18044.0</v>
      </c>
      <c r="C9332" s="25">
        <v>42606.0</v>
      </c>
      <c r="D9332" s="4">
        <v>26.0</v>
      </c>
      <c r="E9332" s="2" t="s">
        <v>10</v>
      </c>
      <c r="F9332" s="19" t="s">
        <v>19801</v>
      </c>
      <c r="G9332" s="5" t="s">
        <v>19802</v>
      </c>
      <c r="H9332" s="26" t="s">
        <v>19803</v>
      </c>
      <c r="I9332" s="6" t="s">
        <v>251</v>
      </c>
    </row>
    <row r="9333" ht="15.0" customHeight="1">
      <c r="A9333" s="2" t="s">
        <v>9</v>
      </c>
      <c r="B9333" s="5">
        <v>18043.0</v>
      </c>
      <c r="C9333" s="25">
        <v>42606.0</v>
      </c>
      <c r="D9333" s="4">
        <v>26.0</v>
      </c>
      <c r="E9333" s="2" t="s">
        <v>10</v>
      </c>
      <c r="F9333" s="19" t="s">
        <v>19804</v>
      </c>
      <c r="G9333" s="5" t="s">
        <v>19805</v>
      </c>
      <c r="H9333" s="26" t="s">
        <v>19806</v>
      </c>
      <c r="I9333" s="6" t="s">
        <v>251</v>
      </c>
    </row>
    <row r="9334" ht="15.0" customHeight="1">
      <c r="A9334" s="2" t="s">
        <v>9</v>
      </c>
      <c r="B9334" s="5">
        <v>18042.0</v>
      </c>
      <c r="C9334" s="25">
        <v>42606.0</v>
      </c>
      <c r="D9334" s="4">
        <v>26.0</v>
      </c>
      <c r="E9334" s="2" t="s">
        <v>10</v>
      </c>
      <c r="F9334" s="19" t="s">
        <v>19807</v>
      </c>
      <c r="G9334" s="5" t="s">
        <v>19808</v>
      </c>
      <c r="H9334" s="26" t="s">
        <v>9712</v>
      </c>
      <c r="I9334" s="6" t="s">
        <v>251</v>
      </c>
    </row>
    <row r="9335" ht="15.0" customHeight="1">
      <c r="A9335" s="2" t="s">
        <v>76</v>
      </c>
      <c r="B9335" s="5">
        <v>10366.0</v>
      </c>
      <c r="C9335" s="25">
        <v>42606.0</v>
      </c>
      <c r="D9335" s="4">
        <v>26.0</v>
      </c>
      <c r="E9335" s="2" t="s">
        <v>10</v>
      </c>
      <c r="F9335" s="19" t="s">
        <v>19809</v>
      </c>
      <c r="G9335" s="5" t="s">
        <v>19810</v>
      </c>
      <c r="H9335" s="26" t="s">
        <v>6511</v>
      </c>
      <c r="I9335" s="6" t="s">
        <v>251</v>
      </c>
    </row>
    <row r="9336" ht="15.0" customHeight="1">
      <c r="A9336" s="2" t="s">
        <v>82</v>
      </c>
      <c r="B9336" s="5">
        <v>2989.0</v>
      </c>
      <c r="C9336" s="25">
        <v>42606.0</v>
      </c>
      <c r="D9336" s="4">
        <v>26.0</v>
      </c>
      <c r="E9336" s="2" t="s">
        <v>10</v>
      </c>
      <c r="F9336" s="19" t="s">
        <v>19811</v>
      </c>
      <c r="G9336" s="5" t="s">
        <v>19812</v>
      </c>
      <c r="H9336" s="26" t="s">
        <v>6511</v>
      </c>
      <c r="I9336" s="6" t="s">
        <v>251</v>
      </c>
    </row>
    <row r="9337" ht="15.0" customHeight="1">
      <c r="A9337" s="2" t="s">
        <v>82</v>
      </c>
      <c r="B9337" s="5">
        <v>2988.0</v>
      </c>
      <c r="C9337" s="25">
        <v>42606.0</v>
      </c>
      <c r="D9337" s="4">
        <v>26.0</v>
      </c>
      <c r="E9337" s="2" t="s">
        <v>10</v>
      </c>
      <c r="F9337" s="19" t="s">
        <v>19813</v>
      </c>
      <c r="G9337" s="5" t="s">
        <v>19814</v>
      </c>
      <c r="H9337" s="26" t="s">
        <v>6511</v>
      </c>
      <c r="I9337" s="6" t="s">
        <v>251</v>
      </c>
    </row>
    <row r="9338" ht="15.0" customHeight="1">
      <c r="A9338" s="2" t="s">
        <v>82</v>
      </c>
      <c r="B9338" s="5">
        <v>2890.0</v>
      </c>
      <c r="C9338" s="25">
        <v>42606.0</v>
      </c>
      <c r="D9338" s="4">
        <v>26.0</v>
      </c>
      <c r="E9338" s="2" t="s">
        <v>10</v>
      </c>
      <c r="F9338" s="19" t="s">
        <v>19815</v>
      </c>
      <c r="G9338" s="5" t="s">
        <v>19816</v>
      </c>
      <c r="H9338" s="26" t="s">
        <v>6840</v>
      </c>
      <c r="I9338" s="6" t="s">
        <v>251</v>
      </c>
    </row>
    <row r="9339" ht="15.0" customHeight="1">
      <c r="A9339" s="2" t="s">
        <v>9</v>
      </c>
      <c r="B9339" s="5">
        <v>18041.0</v>
      </c>
      <c r="C9339" s="25">
        <v>42599.0</v>
      </c>
      <c r="D9339" s="4">
        <v>25.0</v>
      </c>
      <c r="E9339" s="2" t="s">
        <v>10</v>
      </c>
      <c r="F9339" s="19" t="s">
        <v>19817</v>
      </c>
      <c r="G9339" s="5" t="s">
        <v>19818</v>
      </c>
      <c r="H9339" s="26" t="s">
        <v>6582</v>
      </c>
      <c r="I9339" s="6" t="s">
        <v>251</v>
      </c>
    </row>
    <row r="9340" ht="15.0" customHeight="1">
      <c r="A9340" s="2" t="s">
        <v>9</v>
      </c>
      <c r="B9340" s="5">
        <v>18040.0</v>
      </c>
      <c r="C9340" s="25">
        <v>42599.0</v>
      </c>
      <c r="D9340" s="4">
        <v>25.0</v>
      </c>
      <c r="E9340" s="2" t="s">
        <v>10</v>
      </c>
      <c r="F9340" s="19" t="s">
        <v>19819</v>
      </c>
      <c r="G9340" s="5" t="s">
        <v>19820</v>
      </c>
      <c r="H9340" s="26" t="s">
        <v>6693</v>
      </c>
      <c r="I9340" s="6" t="s">
        <v>251</v>
      </c>
    </row>
    <row r="9341" ht="15.0" customHeight="1">
      <c r="A9341" s="2" t="s">
        <v>9</v>
      </c>
      <c r="B9341" s="5">
        <v>18039.0</v>
      </c>
      <c r="C9341" s="25">
        <v>42599.0</v>
      </c>
      <c r="D9341" s="4">
        <v>25.0</v>
      </c>
      <c r="E9341" s="2" t="s">
        <v>10</v>
      </c>
      <c r="F9341" s="19" t="s">
        <v>19821</v>
      </c>
      <c r="G9341" s="5" t="s">
        <v>19822</v>
      </c>
      <c r="H9341" s="26" t="s">
        <v>19823</v>
      </c>
      <c r="I9341" s="6" t="s">
        <v>251</v>
      </c>
    </row>
    <row r="9342" ht="15.0" customHeight="1">
      <c r="A9342" s="2" t="s">
        <v>9</v>
      </c>
      <c r="B9342" s="5">
        <v>18038.0</v>
      </c>
      <c r="C9342" s="25">
        <v>42599.0</v>
      </c>
      <c r="D9342" s="4">
        <v>25.0</v>
      </c>
      <c r="E9342" s="2" t="s">
        <v>10</v>
      </c>
      <c r="F9342" s="19" t="s">
        <v>19824</v>
      </c>
      <c r="G9342" s="5" t="s">
        <v>19825</v>
      </c>
      <c r="H9342" s="26" t="s">
        <v>6793</v>
      </c>
      <c r="I9342" s="6" t="s">
        <v>251</v>
      </c>
    </row>
    <row r="9343" ht="15.0" customHeight="1">
      <c r="A9343" s="2" t="s">
        <v>9</v>
      </c>
      <c r="B9343" s="5">
        <v>18037.0</v>
      </c>
      <c r="C9343" s="25">
        <v>42599.0</v>
      </c>
      <c r="D9343" s="4">
        <v>25.0</v>
      </c>
      <c r="E9343" s="2" t="s">
        <v>10</v>
      </c>
      <c r="F9343" s="19" t="s">
        <v>19826</v>
      </c>
      <c r="G9343" s="5" t="s">
        <v>19827</v>
      </c>
      <c r="H9343" s="26" t="s">
        <v>15584</v>
      </c>
      <c r="I9343" s="6" t="s">
        <v>251</v>
      </c>
    </row>
    <row r="9344" ht="15.0" customHeight="1">
      <c r="A9344" s="2" t="s">
        <v>9</v>
      </c>
      <c r="B9344" s="5">
        <v>18036.0</v>
      </c>
      <c r="C9344" s="25">
        <v>42599.0</v>
      </c>
      <c r="D9344" s="4">
        <v>25.0</v>
      </c>
      <c r="E9344" s="2" t="s">
        <v>10</v>
      </c>
      <c r="F9344" s="19" t="s">
        <v>19828</v>
      </c>
      <c r="G9344" s="5" t="s">
        <v>19829</v>
      </c>
      <c r="H9344" s="26" t="s">
        <v>7043</v>
      </c>
      <c r="I9344" s="6" t="s">
        <v>251</v>
      </c>
    </row>
    <row r="9345" ht="15.0" customHeight="1">
      <c r="A9345" s="2" t="s">
        <v>9</v>
      </c>
      <c r="B9345" s="5">
        <v>18035.0</v>
      </c>
      <c r="C9345" s="25">
        <v>42599.0</v>
      </c>
      <c r="D9345" s="4">
        <v>25.0</v>
      </c>
      <c r="E9345" s="2" t="s">
        <v>10</v>
      </c>
      <c r="F9345" s="19" t="s">
        <v>19830</v>
      </c>
      <c r="G9345" s="5" t="s">
        <v>19831</v>
      </c>
      <c r="H9345" s="26" t="s">
        <v>6582</v>
      </c>
      <c r="I9345" s="6" t="s">
        <v>251</v>
      </c>
    </row>
    <row r="9346" ht="15.0" customHeight="1">
      <c r="A9346" s="2" t="s">
        <v>9</v>
      </c>
      <c r="B9346" s="5">
        <v>18034.0</v>
      </c>
      <c r="C9346" s="25">
        <v>42599.0</v>
      </c>
      <c r="D9346" s="4">
        <v>25.0</v>
      </c>
      <c r="E9346" s="2" t="s">
        <v>10</v>
      </c>
      <c r="F9346" s="19" t="s">
        <v>19832</v>
      </c>
      <c r="G9346" s="5" t="s">
        <v>19833</v>
      </c>
      <c r="H9346" s="26" t="s">
        <v>6582</v>
      </c>
      <c r="I9346" s="6" t="s">
        <v>251</v>
      </c>
    </row>
    <row r="9347" ht="15.0" customHeight="1">
      <c r="A9347" s="2" t="s">
        <v>9</v>
      </c>
      <c r="B9347" s="5">
        <v>18033.0</v>
      </c>
      <c r="C9347" s="25">
        <v>42599.0</v>
      </c>
      <c r="D9347" s="4">
        <v>25.0</v>
      </c>
      <c r="E9347" s="2" t="s">
        <v>10</v>
      </c>
      <c r="F9347" s="19" t="s">
        <v>19834</v>
      </c>
      <c r="G9347" s="5" t="s">
        <v>19835</v>
      </c>
      <c r="H9347" s="26" t="s">
        <v>6787</v>
      </c>
      <c r="I9347" s="6" t="s">
        <v>251</v>
      </c>
    </row>
    <row r="9348" ht="15.0" customHeight="1">
      <c r="A9348" s="2" t="s">
        <v>9</v>
      </c>
      <c r="B9348" s="5">
        <v>18032.0</v>
      </c>
      <c r="C9348" s="25">
        <v>42599.0</v>
      </c>
      <c r="D9348" s="4">
        <v>25.0</v>
      </c>
      <c r="E9348" s="2" t="s">
        <v>10</v>
      </c>
      <c r="F9348" s="19" t="s">
        <v>19836</v>
      </c>
      <c r="G9348" s="5" t="s">
        <v>19837</v>
      </c>
      <c r="H9348" s="26" t="s">
        <v>19838</v>
      </c>
      <c r="I9348" s="6" t="s">
        <v>251</v>
      </c>
    </row>
    <row r="9349" ht="15.0" customHeight="1">
      <c r="A9349" s="2" t="s">
        <v>9</v>
      </c>
      <c r="B9349" s="5">
        <v>18031.0</v>
      </c>
      <c r="C9349" s="25">
        <v>42599.0</v>
      </c>
      <c r="D9349" s="4">
        <v>25.0</v>
      </c>
      <c r="E9349" s="2" t="s">
        <v>10</v>
      </c>
      <c r="F9349" s="19" t="s">
        <v>19839</v>
      </c>
      <c r="G9349" s="5" t="s">
        <v>19840</v>
      </c>
      <c r="H9349" s="26" t="s">
        <v>10443</v>
      </c>
      <c r="I9349" s="6" t="s">
        <v>251</v>
      </c>
    </row>
    <row r="9350" ht="15.0" customHeight="1">
      <c r="A9350" s="2" t="s">
        <v>9</v>
      </c>
      <c r="B9350" s="5">
        <v>18030.0</v>
      </c>
      <c r="C9350" s="25">
        <v>42599.0</v>
      </c>
      <c r="D9350" s="4">
        <v>25.0</v>
      </c>
      <c r="E9350" s="2" t="s">
        <v>10</v>
      </c>
      <c r="F9350" s="19" t="s">
        <v>19841</v>
      </c>
      <c r="G9350" s="5" t="s">
        <v>19842</v>
      </c>
      <c r="H9350" s="26" t="s">
        <v>8048</v>
      </c>
      <c r="I9350" s="6" t="s">
        <v>251</v>
      </c>
    </row>
    <row r="9351" ht="15.0" customHeight="1">
      <c r="A9351" s="2" t="s">
        <v>9</v>
      </c>
      <c r="B9351" s="5">
        <v>18029.0</v>
      </c>
      <c r="C9351" s="25">
        <v>42599.0</v>
      </c>
      <c r="D9351" s="4">
        <v>25.0</v>
      </c>
      <c r="E9351" s="2" t="s">
        <v>10</v>
      </c>
      <c r="F9351" s="19" t="s">
        <v>19843</v>
      </c>
      <c r="G9351" s="5" t="s">
        <v>19844</v>
      </c>
      <c r="H9351" s="26" t="s">
        <v>6745</v>
      </c>
      <c r="I9351" s="6" t="s">
        <v>251</v>
      </c>
    </row>
    <row r="9352" ht="15.0" customHeight="1">
      <c r="A9352" s="2" t="s">
        <v>9</v>
      </c>
      <c r="B9352" s="5">
        <v>18028.0</v>
      </c>
      <c r="C9352" s="25">
        <v>42599.0</v>
      </c>
      <c r="D9352" s="4">
        <v>25.0</v>
      </c>
      <c r="E9352" s="2" t="s">
        <v>10</v>
      </c>
      <c r="F9352" s="19" t="s">
        <v>19845</v>
      </c>
      <c r="G9352" s="5" t="s">
        <v>19846</v>
      </c>
      <c r="H9352" s="26" t="s">
        <v>8048</v>
      </c>
      <c r="I9352" s="6" t="s">
        <v>251</v>
      </c>
    </row>
    <row r="9353" ht="15.0" customHeight="1">
      <c r="A9353" s="2" t="s">
        <v>9</v>
      </c>
      <c r="B9353" s="5">
        <v>18027.0</v>
      </c>
      <c r="C9353" s="25">
        <v>42599.0</v>
      </c>
      <c r="D9353" s="4">
        <v>25.0</v>
      </c>
      <c r="E9353" s="2" t="s">
        <v>10</v>
      </c>
      <c r="F9353" s="19" t="s">
        <v>19847</v>
      </c>
      <c r="G9353" s="5" t="s">
        <v>19848</v>
      </c>
      <c r="H9353" s="26" t="s">
        <v>19849</v>
      </c>
      <c r="I9353" s="6" t="s">
        <v>251</v>
      </c>
    </row>
    <row r="9354" ht="15.0" customHeight="1">
      <c r="A9354" s="2" t="s">
        <v>9</v>
      </c>
      <c r="B9354" s="5">
        <v>18026.0</v>
      </c>
      <c r="C9354" s="25">
        <v>42599.0</v>
      </c>
      <c r="D9354" s="4">
        <v>25.0</v>
      </c>
      <c r="E9354" s="2" t="s">
        <v>10</v>
      </c>
      <c r="F9354" s="19" t="s">
        <v>19850</v>
      </c>
      <c r="G9354" s="5" t="s">
        <v>19851</v>
      </c>
      <c r="H9354" s="26" t="s">
        <v>8048</v>
      </c>
      <c r="I9354" s="6" t="s">
        <v>251</v>
      </c>
    </row>
    <row r="9355" ht="15.0" customHeight="1">
      <c r="A9355" s="2" t="s">
        <v>9</v>
      </c>
      <c r="B9355" s="5">
        <v>18025.0</v>
      </c>
      <c r="C9355" s="25">
        <v>42599.0</v>
      </c>
      <c r="D9355" s="4">
        <v>25.0</v>
      </c>
      <c r="E9355" s="2" t="s">
        <v>10</v>
      </c>
      <c r="F9355" s="19" t="s">
        <v>19852</v>
      </c>
      <c r="G9355" s="5" t="s">
        <v>19853</v>
      </c>
      <c r="H9355" s="26" t="s">
        <v>6862</v>
      </c>
      <c r="I9355" s="6" t="s">
        <v>251</v>
      </c>
    </row>
    <row r="9356" ht="15.0" customHeight="1">
      <c r="A9356" s="2" t="s">
        <v>9</v>
      </c>
      <c r="B9356" s="5">
        <v>18024.0</v>
      </c>
      <c r="C9356" s="25">
        <v>42599.0</v>
      </c>
      <c r="D9356" s="4">
        <v>25.0</v>
      </c>
      <c r="E9356" s="2" t="s">
        <v>10</v>
      </c>
      <c r="F9356" s="19" t="s">
        <v>19854</v>
      </c>
      <c r="G9356" s="5" t="s">
        <v>19855</v>
      </c>
      <c r="H9356" s="26" t="s">
        <v>6636</v>
      </c>
      <c r="I9356" s="6" t="s">
        <v>251</v>
      </c>
    </row>
    <row r="9357" ht="15.0" customHeight="1">
      <c r="A9357" s="2" t="s">
        <v>9</v>
      </c>
      <c r="B9357" s="5">
        <v>18023.0</v>
      </c>
      <c r="C9357" s="25">
        <v>42599.0</v>
      </c>
      <c r="D9357" s="4">
        <v>25.0</v>
      </c>
      <c r="E9357" s="2" t="s">
        <v>10</v>
      </c>
      <c r="F9357" s="19" t="s">
        <v>19856</v>
      </c>
      <c r="G9357" s="5" t="s">
        <v>19857</v>
      </c>
      <c r="H9357" s="26" t="s">
        <v>7643</v>
      </c>
      <c r="I9357" s="6" t="s">
        <v>251</v>
      </c>
    </row>
    <row r="9358" ht="15.0" customHeight="1">
      <c r="A9358" s="2" t="s">
        <v>9</v>
      </c>
      <c r="B9358" s="5">
        <v>18022.0</v>
      </c>
      <c r="C9358" s="25">
        <v>42599.0</v>
      </c>
      <c r="D9358" s="4">
        <v>25.0</v>
      </c>
      <c r="E9358" s="2" t="s">
        <v>10</v>
      </c>
      <c r="F9358" s="19" t="s">
        <v>19858</v>
      </c>
      <c r="G9358" s="5" t="s">
        <v>19859</v>
      </c>
      <c r="H9358" s="26" t="s">
        <v>7761</v>
      </c>
      <c r="I9358" s="6" t="s">
        <v>251</v>
      </c>
    </row>
    <row r="9359" ht="15.0" customHeight="1">
      <c r="A9359" s="2" t="s">
        <v>9</v>
      </c>
      <c r="B9359" s="5">
        <v>18021.0</v>
      </c>
      <c r="C9359" s="25">
        <v>42599.0</v>
      </c>
      <c r="D9359" s="4">
        <v>25.0</v>
      </c>
      <c r="E9359" s="2" t="s">
        <v>10</v>
      </c>
      <c r="F9359" s="19" t="s">
        <v>19860</v>
      </c>
      <c r="G9359" s="5" t="s">
        <v>19861</v>
      </c>
      <c r="H9359" s="26" t="s">
        <v>9581</v>
      </c>
      <c r="I9359" s="6" t="s">
        <v>251</v>
      </c>
    </row>
    <row r="9360" ht="15.0" customHeight="1">
      <c r="A9360" s="2" t="s">
        <v>9</v>
      </c>
      <c r="B9360" s="5">
        <v>18020.0</v>
      </c>
      <c r="C9360" s="25">
        <v>42599.0</v>
      </c>
      <c r="D9360" s="4">
        <v>25.0</v>
      </c>
      <c r="E9360" s="2" t="s">
        <v>10</v>
      </c>
      <c r="F9360" s="19" t="s">
        <v>19862</v>
      </c>
      <c r="G9360" s="5" t="s">
        <v>19863</v>
      </c>
      <c r="H9360" s="26" t="s">
        <v>6698</v>
      </c>
      <c r="I9360" s="6" t="s">
        <v>251</v>
      </c>
    </row>
    <row r="9361" ht="15.0" customHeight="1">
      <c r="A9361" s="2" t="s">
        <v>9</v>
      </c>
      <c r="B9361" s="5">
        <v>18019.0</v>
      </c>
      <c r="C9361" s="25">
        <v>42599.0</v>
      </c>
      <c r="D9361" s="4">
        <v>25.0</v>
      </c>
      <c r="E9361" s="2" t="s">
        <v>10</v>
      </c>
      <c r="F9361" s="19" t="s">
        <v>19864</v>
      </c>
      <c r="G9361" s="5" t="s">
        <v>19865</v>
      </c>
      <c r="H9361" s="26" t="s">
        <v>6698</v>
      </c>
      <c r="I9361" s="6" t="s">
        <v>251</v>
      </c>
    </row>
    <row r="9362" ht="15.0" customHeight="1">
      <c r="A9362" s="2" t="s">
        <v>9</v>
      </c>
      <c r="B9362" s="5">
        <v>18018.0</v>
      </c>
      <c r="C9362" s="25">
        <v>42599.0</v>
      </c>
      <c r="D9362" s="4">
        <v>25.0</v>
      </c>
      <c r="E9362" s="2" t="s">
        <v>10</v>
      </c>
      <c r="F9362" s="19" t="s">
        <v>19866</v>
      </c>
      <c r="G9362" s="5" t="s">
        <v>19867</v>
      </c>
      <c r="H9362" s="26" t="s">
        <v>10109</v>
      </c>
      <c r="I9362" s="6" t="s">
        <v>251</v>
      </c>
    </row>
    <row r="9363" ht="15.0" customHeight="1">
      <c r="A9363" s="2" t="s">
        <v>9</v>
      </c>
      <c r="B9363" s="5">
        <v>18017.0</v>
      </c>
      <c r="C9363" s="25">
        <v>42599.0</v>
      </c>
      <c r="D9363" s="4">
        <v>25.0</v>
      </c>
      <c r="E9363" s="2" t="s">
        <v>10</v>
      </c>
      <c r="F9363" s="19" t="s">
        <v>19868</v>
      </c>
      <c r="G9363" s="5" t="s">
        <v>19869</v>
      </c>
      <c r="H9363" s="26" t="s">
        <v>6590</v>
      </c>
      <c r="I9363" s="6" t="s">
        <v>251</v>
      </c>
    </row>
    <row r="9364" ht="15.0" customHeight="1">
      <c r="A9364" s="2" t="s">
        <v>9</v>
      </c>
      <c r="B9364" s="5">
        <v>18016.0</v>
      </c>
      <c r="C9364" s="25">
        <v>42599.0</v>
      </c>
      <c r="D9364" s="4">
        <v>25.0</v>
      </c>
      <c r="E9364" s="2" t="s">
        <v>10</v>
      </c>
      <c r="F9364" s="19" t="s">
        <v>19870</v>
      </c>
      <c r="G9364" s="5" t="s">
        <v>19871</v>
      </c>
      <c r="H9364" s="26" t="s">
        <v>6612</v>
      </c>
      <c r="I9364" s="6" t="s">
        <v>251</v>
      </c>
    </row>
    <row r="9365" ht="15.0" customHeight="1">
      <c r="A9365" s="2" t="s">
        <v>9</v>
      </c>
      <c r="B9365" s="5">
        <v>18015.0</v>
      </c>
      <c r="C9365" s="25">
        <v>42599.0</v>
      </c>
      <c r="D9365" s="4">
        <v>25.0</v>
      </c>
      <c r="E9365" s="2" t="s">
        <v>10</v>
      </c>
      <c r="F9365" s="19" t="s">
        <v>19872</v>
      </c>
      <c r="G9365" s="5" t="s">
        <v>19873</v>
      </c>
      <c r="H9365" s="26" t="s">
        <v>6582</v>
      </c>
      <c r="I9365" s="6" t="s">
        <v>251</v>
      </c>
    </row>
    <row r="9366" ht="15.0" customHeight="1">
      <c r="A9366" s="2" t="s">
        <v>9</v>
      </c>
      <c r="B9366" s="5">
        <v>18014.0</v>
      </c>
      <c r="C9366" s="25">
        <v>42599.0</v>
      </c>
      <c r="D9366" s="4">
        <v>25.0</v>
      </c>
      <c r="E9366" s="2" t="s">
        <v>10</v>
      </c>
      <c r="F9366" s="19" t="s">
        <v>19874</v>
      </c>
      <c r="G9366" s="5" t="s">
        <v>19875</v>
      </c>
      <c r="H9366" s="26" t="s">
        <v>7128</v>
      </c>
      <c r="I9366" s="6" t="s">
        <v>251</v>
      </c>
    </row>
    <row r="9367" ht="15.0" customHeight="1">
      <c r="A9367" s="2" t="s">
        <v>9</v>
      </c>
      <c r="B9367" s="5">
        <v>18013.0</v>
      </c>
      <c r="C9367" s="25">
        <v>42599.0</v>
      </c>
      <c r="D9367" s="4">
        <v>25.0</v>
      </c>
      <c r="E9367" s="2" t="s">
        <v>10</v>
      </c>
      <c r="F9367" s="19" t="s">
        <v>19876</v>
      </c>
      <c r="G9367" s="5" t="s">
        <v>19877</v>
      </c>
      <c r="H9367" s="26" t="s">
        <v>10411</v>
      </c>
      <c r="I9367" s="6" t="s">
        <v>251</v>
      </c>
    </row>
    <row r="9368" ht="15.0" customHeight="1">
      <c r="A9368" s="2" t="s">
        <v>76</v>
      </c>
      <c r="B9368" s="5">
        <v>10365.0</v>
      </c>
      <c r="C9368" s="25">
        <v>42599.0</v>
      </c>
      <c r="D9368" s="4">
        <v>25.0</v>
      </c>
      <c r="E9368" s="2" t="s">
        <v>10</v>
      </c>
      <c r="F9368" s="19" t="s">
        <v>19878</v>
      </c>
      <c r="G9368" s="5" t="s">
        <v>19879</v>
      </c>
      <c r="H9368" s="26" t="s">
        <v>6590</v>
      </c>
      <c r="I9368" s="6" t="s">
        <v>251</v>
      </c>
    </row>
    <row r="9369" ht="15.0" customHeight="1">
      <c r="A9369" s="2" t="s">
        <v>76</v>
      </c>
      <c r="B9369" s="5">
        <v>10364.0</v>
      </c>
      <c r="C9369" s="25">
        <v>42599.0</v>
      </c>
      <c r="D9369" s="4">
        <v>25.0</v>
      </c>
      <c r="E9369" s="2" t="s">
        <v>10</v>
      </c>
      <c r="F9369" s="19" t="s">
        <v>19880</v>
      </c>
      <c r="G9369" s="5" t="s">
        <v>19881</v>
      </c>
      <c r="H9369" s="26" t="s">
        <v>6511</v>
      </c>
      <c r="I9369" s="6" t="s">
        <v>251</v>
      </c>
    </row>
    <row r="9370" ht="15.0" customHeight="1">
      <c r="A9370" s="2" t="s">
        <v>82</v>
      </c>
      <c r="B9370" s="5">
        <v>2987.0</v>
      </c>
      <c r="C9370" s="25">
        <v>42599.0</v>
      </c>
      <c r="D9370" s="4">
        <v>25.0</v>
      </c>
      <c r="E9370" s="2" t="s">
        <v>10</v>
      </c>
      <c r="F9370" s="19" t="s">
        <v>19882</v>
      </c>
      <c r="G9370" s="5" t="s">
        <v>19883</v>
      </c>
      <c r="H9370" s="26" t="s">
        <v>6511</v>
      </c>
      <c r="I9370" s="6" t="s">
        <v>251</v>
      </c>
    </row>
    <row r="9371" ht="15.0" customHeight="1">
      <c r="A9371" s="2" t="s">
        <v>82</v>
      </c>
      <c r="B9371" s="5">
        <v>2986.0</v>
      </c>
      <c r="C9371" s="25">
        <v>42599.0</v>
      </c>
      <c r="D9371" s="4">
        <v>25.0</v>
      </c>
      <c r="E9371" s="2" t="s">
        <v>10</v>
      </c>
      <c r="F9371" s="19" t="s">
        <v>19884</v>
      </c>
      <c r="G9371" s="5" t="s">
        <v>19885</v>
      </c>
      <c r="H9371" s="26" t="s">
        <v>6511</v>
      </c>
      <c r="I9371" s="6" t="s">
        <v>251</v>
      </c>
    </row>
    <row r="9372" ht="15.0" customHeight="1">
      <c r="A9372" s="2" t="s">
        <v>82</v>
      </c>
      <c r="B9372" s="5">
        <v>2985.0</v>
      </c>
      <c r="C9372" s="25">
        <v>42599.0</v>
      </c>
      <c r="D9372" s="4">
        <v>25.0</v>
      </c>
      <c r="E9372" s="2" t="s">
        <v>10</v>
      </c>
      <c r="F9372" s="19" t="s">
        <v>19886</v>
      </c>
      <c r="G9372" s="5" t="s">
        <v>19887</v>
      </c>
      <c r="H9372" s="26" t="s">
        <v>6511</v>
      </c>
      <c r="I9372" s="6" t="s">
        <v>251</v>
      </c>
    </row>
    <row r="9373" ht="15.0" customHeight="1">
      <c r="A9373" s="2" t="s">
        <v>82</v>
      </c>
      <c r="B9373" s="5">
        <v>2984.0</v>
      </c>
      <c r="C9373" s="25">
        <v>42599.0</v>
      </c>
      <c r="D9373" s="4">
        <v>25.0</v>
      </c>
      <c r="E9373" s="2" t="s">
        <v>10</v>
      </c>
      <c r="F9373" s="19" t="s">
        <v>19888</v>
      </c>
      <c r="G9373" s="5" t="s">
        <v>19889</v>
      </c>
      <c r="H9373" s="26" t="s">
        <v>6511</v>
      </c>
      <c r="I9373" s="6" t="s">
        <v>251</v>
      </c>
    </row>
    <row r="9374" ht="15.0" customHeight="1">
      <c r="A9374" s="2" t="s">
        <v>82</v>
      </c>
      <c r="B9374" s="5">
        <v>2983.0</v>
      </c>
      <c r="C9374" s="25">
        <v>42599.0</v>
      </c>
      <c r="D9374" s="4">
        <v>25.0</v>
      </c>
      <c r="E9374" s="2" t="s">
        <v>10</v>
      </c>
      <c r="F9374" s="19" t="s">
        <v>19890</v>
      </c>
      <c r="G9374" s="5" t="s">
        <v>19891</v>
      </c>
      <c r="H9374" s="26" t="s">
        <v>6511</v>
      </c>
      <c r="I9374" s="6" t="s">
        <v>251</v>
      </c>
    </row>
    <row r="9375" ht="15.0" customHeight="1">
      <c r="A9375" s="2" t="s">
        <v>82</v>
      </c>
      <c r="B9375" s="5">
        <v>2982.0</v>
      </c>
      <c r="C9375" s="25">
        <v>42599.0</v>
      </c>
      <c r="D9375" s="4">
        <v>25.0</v>
      </c>
      <c r="E9375" s="2" t="s">
        <v>10</v>
      </c>
      <c r="F9375" s="19" t="s">
        <v>19892</v>
      </c>
      <c r="G9375" s="5" t="s">
        <v>19893</v>
      </c>
      <c r="H9375" s="26" t="s">
        <v>6511</v>
      </c>
      <c r="I9375" s="6" t="s">
        <v>251</v>
      </c>
    </row>
    <row r="9376" ht="15.0" customHeight="1">
      <c r="A9376" s="2" t="s">
        <v>9</v>
      </c>
      <c r="B9376" s="5">
        <v>18012.0</v>
      </c>
      <c r="C9376" s="25">
        <v>42592.0</v>
      </c>
      <c r="D9376" s="4">
        <v>24.0</v>
      </c>
      <c r="E9376" s="2" t="s">
        <v>10</v>
      </c>
      <c r="F9376" s="19" t="s">
        <v>19894</v>
      </c>
      <c r="G9376" s="5" t="s">
        <v>19895</v>
      </c>
      <c r="H9376" s="26" t="s">
        <v>6787</v>
      </c>
      <c r="I9376" s="6" t="s">
        <v>251</v>
      </c>
    </row>
    <row r="9377" ht="15.0" customHeight="1">
      <c r="A9377" s="2" t="s">
        <v>9</v>
      </c>
      <c r="B9377" s="5">
        <v>18011.0</v>
      </c>
      <c r="C9377" s="25">
        <v>42592.0</v>
      </c>
      <c r="D9377" s="4">
        <v>24.0</v>
      </c>
      <c r="E9377" s="2" t="s">
        <v>10</v>
      </c>
      <c r="F9377" s="19" t="s">
        <v>19896</v>
      </c>
      <c r="G9377" s="5" t="s">
        <v>19897</v>
      </c>
      <c r="H9377" s="26" t="s">
        <v>6779</v>
      </c>
      <c r="I9377" s="6" t="s">
        <v>251</v>
      </c>
    </row>
    <row r="9378" ht="15.0" customHeight="1">
      <c r="A9378" s="2" t="s">
        <v>9</v>
      </c>
      <c r="B9378" s="5">
        <v>18010.0</v>
      </c>
      <c r="C9378" s="25">
        <v>42592.0</v>
      </c>
      <c r="D9378" s="4">
        <v>24.0</v>
      </c>
      <c r="E9378" s="2" t="s">
        <v>10</v>
      </c>
      <c r="F9378" s="19" t="s">
        <v>19898</v>
      </c>
      <c r="G9378" s="5" t="s">
        <v>19899</v>
      </c>
      <c r="H9378" s="26" t="s">
        <v>15358</v>
      </c>
      <c r="I9378" s="6" t="s">
        <v>251</v>
      </c>
    </row>
    <row r="9379" ht="15.0" customHeight="1">
      <c r="A9379" s="2" t="s">
        <v>9</v>
      </c>
      <c r="B9379" s="5">
        <v>18009.0</v>
      </c>
      <c r="C9379" s="25">
        <v>42592.0</v>
      </c>
      <c r="D9379" s="4">
        <v>24.0</v>
      </c>
      <c r="E9379" s="2" t="s">
        <v>10</v>
      </c>
      <c r="F9379" s="19" t="s">
        <v>19900</v>
      </c>
      <c r="G9379" s="5" t="s">
        <v>19901</v>
      </c>
      <c r="H9379" s="26" t="s">
        <v>18734</v>
      </c>
      <c r="I9379" s="6" t="s">
        <v>251</v>
      </c>
    </row>
    <row r="9380" ht="15.0" customHeight="1">
      <c r="A9380" s="2" t="s">
        <v>9</v>
      </c>
      <c r="B9380" s="5">
        <v>18008.0</v>
      </c>
      <c r="C9380" s="25">
        <v>42592.0</v>
      </c>
      <c r="D9380" s="4">
        <v>24.0</v>
      </c>
      <c r="E9380" s="2" t="s">
        <v>10</v>
      </c>
      <c r="F9380" s="19" t="s">
        <v>19902</v>
      </c>
      <c r="G9380" s="5" t="s">
        <v>19903</v>
      </c>
      <c r="H9380" s="26" t="s">
        <v>11906</v>
      </c>
      <c r="I9380" s="6" t="s">
        <v>251</v>
      </c>
    </row>
    <row r="9381" ht="15.0" customHeight="1">
      <c r="A9381" s="2" t="s">
        <v>9</v>
      </c>
      <c r="B9381" s="5">
        <v>18007.0</v>
      </c>
      <c r="C9381" s="25">
        <v>42592.0</v>
      </c>
      <c r="D9381" s="4">
        <v>24.0</v>
      </c>
      <c r="E9381" s="2" t="s">
        <v>10</v>
      </c>
      <c r="F9381" s="19" t="s">
        <v>19904</v>
      </c>
      <c r="G9381" s="5" t="s">
        <v>19905</v>
      </c>
      <c r="H9381" s="26" t="s">
        <v>6648</v>
      </c>
      <c r="I9381" s="6" t="s">
        <v>251</v>
      </c>
    </row>
    <row r="9382" ht="15.0" customHeight="1">
      <c r="A9382" s="2" t="s">
        <v>9</v>
      </c>
      <c r="B9382" s="5">
        <v>18006.0</v>
      </c>
      <c r="C9382" s="25">
        <v>42592.0</v>
      </c>
      <c r="D9382" s="4">
        <v>24.0</v>
      </c>
      <c r="E9382" s="2" t="s">
        <v>10</v>
      </c>
      <c r="F9382" s="19" t="s">
        <v>19906</v>
      </c>
      <c r="G9382" s="5" t="s">
        <v>19907</v>
      </c>
      <c r="H9382" s="26" t="s">
        <v>19908</v>
      </c>
      <c r="I9382" s="6" t="s">
        <v>251</v>
      </c>
    </row>
    <row r="9383" ht="15.0" customHeight="1">
      <c r="A9383" s="2" t="s">
        <v>9</v>
      </c>
      <c r="B9383" s="5">
        <v>18005.0</v>
      </c>
      <c r="C9383" s="25">
        <v>42592.0</v>
      </c>
      <c r="D9383" s="4">
        <v>24.0</v>
      </c>
      <c r="E9383" s="2" t="s">
        <v>10</v>
      </c>
      <c r="F9383" s="19" t="s">
        <v>19909</v>
      </c>
      <c r="G9383" s="5" t="s">
        <v>19910</v>
      </c>
      <c r="H9383" s="26" t="s">
        <v>6787</v>
      </c>
      <c r="I9383" s="6" t="s">
        <v>251</v>
      </c>
    </row>
    <row r="9384" ht="15.0" customHeight="1">
      <c r="A9384" s="2" t="s">
        <v>9</v>
      </c>
      <c r="B9384" s="5">
        <v>18004.0</v>
      </c>
      <c r="C9384" s="25">
        <v>42592.0</v>
      </c>
      <c r="D9384" s="4">
        <v>24.0</v>
      </c>
      <c r="E9384" s="2" t="s">
        <v>10</v>
      </c>
      <c r="F9384" s="19" t="s">
        <v>19911</v>
      </c>
      <c r="G9384" s="5" t="s">
        <v>19912</v>
      </c>
      <c r="H9384" s="26" t="s">
        <v>6840</v>
      </c>
      <c r="I9384" s="6" t="s">
        <v>251</v>
      </c>
    </row>
    <row r="9385" ht="15.0" customHeight="1">
      <c r="A9385" s="2" t="s">
        <v>9</v>
      </c>
      <c r="B9385" s="5">
        <v>18003.0</v>
      </c>
      <c r="C9385" s="25">
        <v>42592.0</v>
      </c>
      <c r="D9385" s="4">
        <v>24.0</v>
      </c>
      <c r="E9385" s="2" t="s">
        <v>10</v>
      </c>
      <c r="F9385" s="19" t="s">
        <v>19913</v>
      </c>
      <c r="G9385" s="5" t="s">
        <v>19914</v>
      </c>
      <c r="H9385" s="26" t="s">
        <v>6648</v>
      </c>
      <c r="I9385" s="6" t="s">
        <v>251</v>
      </c>
    </row>
    <row r="9386" ht="15.0" customHeight="1">
      <c r="A9386" s="2" t="s">
        <v>9</v>
      </c>
      <c r="B9386" s="5">
        <v>18002.0</v>
      </c>
      <c r="C9386" s="25">
        <v>42592.0</v>
      </c>
      <c r="D9386" s="4">
        <v>24.0</v>
      </c>
      <c r="E9386" s="2" t="s">
        <v>10</v>
      </c>
      <c r="F9386" s="19" t="s">
        <v>19915</v>
      </c>
      <c r="G9386" s="5" t="s">
        <v>19916</v>
      </c>
      <c r="H9386" s="26" t="s">
        <v>10109</v>
      </c>
      <c r="I9386" s="6" t="s">
        <v>251</v>
      </c>
    </row>
    <row r="9387" ht="15.0" customHeight="1">
      <c r="A9387" s="2" t="s">
        <v>9</v>
      </c>
      <c r="B9387" s="5">
        <v>18001.0</v>
      </c>
      <c r="C9387" s="25">
        <v>42592.0</v>
      </c>
      <c r="D9387" s="4">
        <v>24.0</v>
      </c>
      <c r="E9387" s="2" t="s">
        <v>10</v>
      </c>
      <c r="F9387" s="19" t="s">
        <v>19917</v>
      </c>
      <c r="G9387" s="5" t="s">
        <v>19918</v>
      </c>
      <c r="H9387" s="26" t="s">
        <v>15045</v>
      </c>
      <c r="I9387" s="6" t="s">
        <v>251</v>
      </c>
    </row>
    <row r="9388" ht="15.0" customHeight="1">
      <c r="A9388" s="2" t="s">
        <v>9</v>
      </c>
      <c r="B9388" s="5">
        <v>18000.0</v>
      </c>
      <c r="C9388" s="25">
        <v>42592.0</v>
      </c>
      <c r="D9388" s="4">
        <v>24.0</v>
      </c>
      <c r="E9388" s="2" t="s">
        <v>10</v>
      </c>
      <c r="F9388" s="19" t="s">
        <v>19919</v>
      </c>
      <c r="G9388" s="5" t="s">
        <v>19920</v>
      </c>
      <c r="H9388" s="26" t="s">
        <v>15521</v>
      </c>
      <c r="I9388" s="6" t="s">
        <v>251</v>
      </c>
    </row>
    <row r="9389" ht="15.0" customHeight="1">
      <c r="A9389" s="2" t="s">
        <v>9</v>
      </c>
      <c r="B9389" s="5">
        <v>17999.0</v>
      </c>
      <c r="C9389" s="25">
        <v>42592.0</v>
      </c>
      <c r="D9389" s="4">
        <v>24.0</v>
      </c>
      <c r="E9389" s="2" t="s">
        <v>10</v>
      </c>
      <c r="F9389" s="19" t="s">
        <v>19921</v>
      </c>
      <c r="G9389" s="5" t="s">
        <v>19922</v>
      </c>
      <c r="H9389" s="26" t="s">
        <v>7128</v>
      </c>
      <c r="I9389" s="6" t="s">
        <v>251</v>
      </c>
    </row>
    <row r="9390" ht="15.0" customHeight="1">
      <c r="A9390" s="2" t="s">
        <v>9</v>
      </c>
      <c r="B9390" s="5">
        <v>17998.0</v>
      </c>
      <c r="C9390" s="25">
        <v>42592.0</v>
      </c>
      <c r="D9390" s="4">
        <v>24.0</v>
      </c>
      <c r="E9390" s="2" t="s">
        <v>10</v>
      </c>
      <c r="F9390" s="19" t="s">
        <v>19923</v>
      </c>
      <c r="G9390" s="5" t="s">
        <v>19924</v>
      </c>
      <c r="H9390" s="26" t="s">
        <v>6582</v>
      </c>
      <c r="I9390" s="6" t="s">
        <v>251</v>
      </c>
    </row>
    <row r="9391" ht="15.0" customHeight="1">
      <c r="A9391" s="2" t="s">
        <v>9</v>
      </c>
      <c r="B9391" s="5">
        <v>17997.0</v>
      </c>
      <c r="C9391" s="25">
        <v>42592.0</v>
      </c>
      <c r="D9391" s="4">
        <v>24.0</v>
      </c>
      <c r="E9391" s="2" t="s">
        <v>10</v>
      </c>
      <c r="F9391" s="19" t="s">
        <v>19925</v>
      </c>
      <c r="G9391" s="5" t="s">
        <v>19926</v>
      </c>
      <c r="H9391" s="26" t="s">
        <v>15739</v>
      </c>
      <c r="I9391" s="6" t="s">
        <v>251</v>
      </c>
    </row>
    <row r="9392" ht="15.0" customHeight="1">
      <c r="A9392" s="2" t="s">
        <v>9</v>
      </c>
      <c r="B9392" s="5">
        <v>17996.0</v>
      </c>
      <c r="C9392" s="25">
        <v>42592.0</v>
      </c>
      <c r="D9392" s="4">
        <v>24.0</v>
      </c>
      <c r="E9392" s="2" t="s">
        <v>10</v>
      </c>
      <c r="F9392" s="19" t="s">
        <v>19927</v>
      </c>
      <c r="G9392" s="5" t="s">
        <v>19928</v>
      </c>
      <c r="H9392" s="26" t="s">
        <v>7156</v>
      </c>
      <c r="I9392" s="6" t="s">
        <v>251</v>
      </c>
    </row>
    <row r="9393" ht="15.0" customHeight="1">
      <c r="A9393" s="2" t="s">
        <v>9</v>
      </c>
      <c r="B9393" s="5">
        <v>17995.0</v>
      </c>
      <c r="C9393" s="25">
        <v>42592.0</v>
      </c>
      <c r="D9393" s="4">
        <v>24.0</v>
      </c>
      <c r="E9393" s="2" t="s">
        <v>10</v>
      </c>
      <c r="F9393" s="19" t="s">
        <v>19929</v>
      </c>
      <c r="G9393" s="5" t="s">
        <v>19930</v>
      </c>
      <c r="H9393" s="26" t="s">
        <v>8048</v>
      </c>
      <c r="I9393" s="6" t="s">
        <v>251</v>
      </c>
    </row>
    <row r="9394" ht="15.0" customHeight="1">
      <c r="A9394" s="2" t="s">
        <v>9</v>
      </c>
      <c r="B9394" s="5">
        <v>17994.0</v>
      </c>
      <c r="C9394" s="25">
        <v>42592.0</v>
      </c>
      <c r="D9394" s="4">
        <v>24.0</v>
      </c>
      <c r="E9394" s="2" t="s">
        <v>10</v>
      </c>
      <c r="F9394" s="19" t="s">
        <v>19931</v>
      </c>
      <c r="G9394" s="5" t="s">
        <v>19932</v>
      </c>
      <c r="H9394" s="26" t="s">
        <v>6745</v>
      </c>
      <c r="I9394" s="6" t="s">
        <v>251</v>
      </c>
    </row>
    <row r="9395" ht="15.0" customHeight="1">
      <c r="A9395" s="2" t="s">
        <v>9</v>
      </c>
      <c r="B9395" s="5">
        <v>17993.0</v>
      </c>
      <c r="C9395" s="25">
        <v>42592.0</v>
      </c>
      <c r="D9395" s="4">
        <v>24.0</v>
      </c>
      <c r="E9395" s="2" t="s">
        <v>10</v>
      </c>
      <c r="F9395" s="19" t="s">
        <v>19933</v>
      </c>
      <c r="G9395" s="5" t="s">
        <v>19934</v>
      </c>
      <c r="H9395" s="26" t="s">
        <v>6612</v>
      </c>
      <c r="I9395" s="6" t="s">
        <v>251</v>
      </c>
    </row>
    <row r="9396" ht="15.0" customHeight="1">
      <c r="A9396" s="2" t="s">
        <v>9</v>
      </c>
      <c r="B9396" s="5">
        <v>17992.0</v>
      </c>
      <c r="C9396" s="25">
        <v>42592.0</v>
      </c>
      <c r="D9396" s="4">
        <v>24.0</v>
      </c>
      <c r="E9396" s="2" t="s">
        <v>10</v>
      </c>
      <c r="F9396" s="19" t="s">
        <v>19935</v>
      </c>
      <c r="G9396" s="5" t="s">
        <v>19936</v>
      </c>
      <c r="H9396" s="26" t="s">
        <v>6601</v>
      </c>
      <c r="I9396" s="6" t="s">
        <v>251</v>
      </c>
    </row>
    <row r="9397" ht="15.0" customHeight="1">
      <c r="A9397" s="2" t="s">
        <v>9</v>
      </c>
      <c r="B9397" s="5">
        <v>17991.0</v>
      </c>
      <c r="C9397" s="25">
        <v>42592.0</v>
      </c>
      <c r="D9397" s="4">
        <v>24.0</v>
      </c>
      <c r="E9397" s="2" t="s">
        <v>10</v>
      </c>
      <c r="F9397" s="19" t="s">
        <v>19937</v>
      </c>
      <c r="G9397" s="5" t="s">
        <v>19938</v>
      </c>
      <c r="H9397" s="26" t="s">
        <v>6862</v>
      </c>
      <c r="I9397" s="6" t="s">
        <v>251</v>
      </c>
    </row>
    <row r="9398" ht="15.0" customHeight="1">
      <c r="A9398" s="2" t="s">
        <v>9</v>
      </c>
      <c r="B9398" s="5">
        <v>17990.0</v>
      </c>
      <c r="C9398" s="25">
        <v>42592.0</v>
      </c>
      <c r="D9398" s="4">
        <v>24.0</v>
      </c>
      <c r="E9398" s="2" t="s">
        <v>10</v>
      </c>
      <c r="F9398" s="19" t="s">
        <v>19939</v>
      </c>
      <c r="G9398" s="5" t="s">
        <v>19940</v>
      </c>
      <c r="H9398" s="26" t="s">
        <v>6582</v>
      </c>
      <c r="I9398" s="6" t="s">
        <v>251</v>
      </c>
    </row>
    <row r="9399" ht="15.0" customHeight="1">
      <c r="A9399" s="2" t="s">
        <v>9</v>
      </c>
      <c r="B9399" s="5">
        <v>17989.0</v>
      </c>
      <c r="C9399" s="25">
        <v>42592.0</v>
      </c>
      <c r="D9399" s="4">
        <v>24.0</v>
      </c>
      <c r="E9399" s="2" t="s">
        <v>10</v>
      </c>
      <c r="F9399" s="19" t="s">
        <v>19941</v>
      </c>
      <c r="G9399" s="5" t="s">
        <v>19942</v>
      </c>
      <c r="H9399" s="26" t="s">
        <v>6768</v>
      </c>
      <c r="I9399" s="6" t="s">
        <v>251</v>
      </c>
    </row>
    <row r="9400" ht="15.0" customHeight="1">
      <c r="A9400" s="2" t="s">
        <v>9</v>
      </c>
      <c r="B9400" s="5">
        <v>17988.0</v>
      </c>
      <c r="C9400" s="25">
        <v>42592.0</v>
      </c>
      <c r="D9400" s="4">
        <v>24.0</v>
      </c>
      <c r="E9400" s="2" t="s">
        <v>10</v>
      </c>
      <c r="F9400" s="19" t="s">
        <v>19943</v>
      </c>
      <c r="G9400" s="5" t="s">
        <v>19944</v>
      </c>
      <c r="H9400" s="26" t="s">
        <v>19945</v>
      </c>
      <c r="I9400" s="6" t="s">
        <v>251</v>
      </c>
    </row>
    <row r="9401" ht="15.0" customHeight="1">
      <c r="A9401" s="2" t="s">
        <v>9</v>
      </c>
      <c r="B9401" s="5">
        <v>17987.0</v>
      </c>
      <c r="C9401" s="25">
        <v>42592.0</v>
      </c>
      <c r="D9401" s="4">
        <v>24.0</v>
      </c>
      <c r="E9401" s="2" t="s">
        <v>10</v>
      </c>
      <c r="F9401" s="19" t="s">
        <v>19946</v>
      </c>
      <c r="G9401" s="5" t="s">
        <v>19947</v>
      </c>
      <c r="H9401" s="26" t="s">
        <v>6793</v>
      </c>
      <c r="I9401" s="6" t="s">
        <v>251</v>
      </c>
    </row>
    <row r="9402" ht="15.0" customHeight="1">
      <c r="A9402" s="2" t="s">
        <v>9</v>
      </c>
      <c r="B9402" s="5">
        <v>17986.0</v>
      </c>
      <c r="C9402" s="25">
        <v>42592.0</v>
      </c>
      <c r="D9402" s="4">
        <v>24.0</v>
      </c>
      <c r="E9402" s="2" t="s">
        <v>10</v>
      </c>
      <c r="F9402" s="19" t="s">
        <v>19948</v>
      </c>
      <c r="G9402" s="5" t="s">
        <v>19949</v>
      </c>
      <c r="H9402" s="26" t="s">
        <v>6636</v>
      </c>
      <c r="I9402" s="6" t="s">
        <v>251</v>
      </c>
    </row>
    <row r="9403" ht="15.0" customHeight="1">
      <c r="A9403" s="2" t="s">
        <v>9</v>
      </c>
      <c r="B9403" s="5">
        <v>17985.0</v>
      </c>
      <c r="C9403" s="25">
        <v>42592.0</v>
      </c>
      <c r="D9403" s="4">
        <v>24.0</v>
      </c>
      <c r="E9403" s="2" t="s">
        <v>10</v>
      </c>
      <c r="F9403" s="19" t="s">
        <v>19950</v>
      </c>
      <c r="G9403" s="5" t="s">
        <v>19951</v>
      </c>
      <c r="H9403" s="26" t="s">
        <v>6636</v>
      </c>
      <c r="I9403" s="6" t="s">
        <v>251</v>
      </c>
    </row>
    <row r="9404" ht="15.0" customHeight="1">
      <c r="A9404" s="2" t="s">
        <v>9</v>
      </c>
      <c r="B9404" s="5">
        <v>17984.0</v>
      </c>
      <c r="C9404" s="25">
        <v>42592.0</v>
      </c>
      <c r="D9404" s="4">
        <v>24.0</v>
      </c>
      <c r="E9404" s="2" t="s">
        <v>10</v>
      </c>
      <c r="F9404" s="19" t="s">
        <v>19952</v>
      </c>
      <c r="G9404" s="5" t="s">
        <v>19953</v>
      </c>
      <c r="H9404" s="26" t="s">
        <v>19954</v>
      </c>
      <c r="I9404" s="6" t="s">
        <v>251</v>
      </c>
    </row>
    <row r="9405" ht="15.0" customHeight="1">
      <c r="A9405" s="2" t="s">
        <v>9</v>
      </c>
      <c r="B9405" s="5">
        <v>17983.0</v>
      </c>
      <c r="C9405" s="25">
        <v>42592.0</v>
      </c>
      <c r="D9405" s="4">
        <v>24.0</v>
      </c>
      <c r="E9405" s="2" t="s">
        <v>10</v>
      </c>
      <c r="F9405" s="19" t="s">
        <v>19955</v>
      </c>
      <c r="G9405" s="5" t="s">
        <v>19956</v>
      </c>
      <c r="H9405" s="26" t="s">
        <v>6612</v>
      </c>
      <c r="I9405" s="6" t="s">
        <v>251</v>
      </c>
    </row>
    <row r="9406" ht="15.0" customHeight="1">
      <c r="A9406" s="2" t="s">
        <v>9</v>
      </c>
      <c r="B9406" s="5">
        <v>17982.0</v>
      </c>
      <c r="C9406" s="25">
        <v>42592.0</v>
      </c>
      <c r="D9406" s="4">
        <v>24.0</v>
      </c>
      <c r="E9406" s="2" t="s">
        <v>10</v>
      </c>
      <c r="F9406" s="19" t="s">
        <v>19957</v>
      </c>
      <c r="G9406" s="5" t="s">
        <v>19958</v>
      </c>
      <c r="H9406" s="26" t="s">
        <v>13657</v>
      </c>
      <c r="I9406" s="6" t="s">
        <v>251</v>
      </c>
    </row>
    <row r="9407" ht="15.0" customHeight="1">
      <c r="A9407" s="2" t="s">
        <v>9</v>
      </c>
      <c r="B9407" s="5">
        <v>17981.0</v>
      </c>
      <c r="C9407" s="25">
        <v>42592.0</v>
      </c>
      <c r="D9407" s="4">
        <v>24.0</v>
      </c>
      <c r="E9407" s="2" t="s">
        <v>10</v>
      </c>
      <c r="F9407" s="19" t="s">
        <v>19959</v>
      </c>
      <c r="G9407" s="5" t="s">
        <v>19960</v>
      </c>
      <c r="H9407" s="26" t="s">
        <v>6916</v>
      </c>
      <c r="I9407" s="6" t="s">
        <v>251</v>
      </c>
    </row>
    <row r="9408" ht="15.0" customHeight="1">
      <c r="A9408" s="2" t="s">
        <v>9</v>
      </c>
      <c r="B9408" s="5">
        <v>17980.0</v>
      </c>
      <c r="C9408" s="25">
        <v>42592.0</v>
      </c>
      <c r="D9408" s="4">
        <v>24.0</v>
      </c>
      <c r="E9408" s="2" t="s">
        <v>10</v>
      </c>
      <c r="F9408" s="19" t="s">
        <v>19961</v>
      </c>
      <c r="G9408" s="5" t="s">
        <v>19962</v>
      </c>
      <c r="H9408" s="26" t="s">
        <v>6704</v>
      </c>
      <c r="I9408" s="6" t="s">
        <v>251</v>
      </c>
    </row>
    <row r="9409" ht="15.0" customHeight="1">
      <c r="A9409" s="2" t="s">
        <v>9</v>
      </c>
      <c r="B9409" s="5">
        <v>17979.0</v>
      </c>
      <c r="C9409" s="25">
        <v>42592.0</v>
      </c>
      <c r="D9409" s="4">
        <v>24.0</v>
      </c>
      <c r="E9409" s="2" t="s">
        <v>10</v>
      </c>
      <c r="F9409" s="19" t="s">
        <v>19963</v>
      </c>
      <c r="G9409" s="5" t="s">
        <v>19964</v>
      </c>
      <c r="H9409" s="26" t="s">
        <v>6840</v>
      </c>
      <c r="I9409" s="6" t="s">
        <v>251</v>
      </c>
    </row>
    <row r="9410" ht="15.0" customHeight="1">
      <c r="A9410" s="2" t="s">
        <v>9</v>
      </c>
      <c r="B9410" s="5">
        <v>17978.0</v>
      </c>
      <c r="C9410" s="25">
        <v>42592.0</v>
      </c>
      <c r="D9410" s="4">
        <v>24.0</v>
      </c>
      <c r="E9410" s="2" t="s">
        <v>10</v>
      </c>
      <c r="F9410" s="19" t="s">
        <v>19965</v>
      </c>
      <c r="G9410" s="5" t="s">
        <v>19966</v>
      </c>
      <c r="H9410" s="26" t="s">
        <v>6722</v>
      </c>
      <c r="I9410" s="6" t="s">
        <v>251</v>
      </c>
    </row>
    <row r="9411" ht="15.0" customHeight="1">
      <c r="A9411" s="2" t="s">
        <v>9</v>
      </c>
      <c r="B9411" s="5">
        <v>17977.0</v>
      </c>
      <c r="C9411" s="25">
        <v>42592.0</v>
      </c>
      <c r="D9411" s="4">
        <v>24.0</v>
      </c>
      <c r="E9411" s="2" t="s">
        <v>10</v>
      </c>
      <c r="F9411" s="19" t="s">
        <v>19967</v>
      </c>
      <c r="G9411" s="5" t="s">
        <v>19968</v>
      </c>
      <c r="H9411" s="26" t="s">
        <v>8771</v>
      </c>
      <c r="I9411" s="6" t="s">
        <v>251</v>
      </c>
    </row>
    <row r="9412" ht="15.0" customHeight="1">
      <c r="A9412" s="2" t="s">
        <v>9</v>
      </c>
      <c r="B9412" s="5">
        <v>17976.0</v>
      </c>
      <c r="C9412" s="25">
        <v>42592.0</v>
      </c>
      <c r="D9412" s="4">
        <v>24.0</v>
      </c>
      <c r="E9412" s="2" t="s">
        <v>10</v>
      </c>
      <c r="F9412" s="19" t="s">
        <v>19969</v>
      </c>
      <c r="G9412" s="5" t="s">
        <v>19970</v>
      </c>
      <c r="H9412" s="26" t="s">
        <v>6525</v>
      </c>
      <c r="I9412" s="6" t="s">
        <v>251</v>
      </c>
    </row>
    <row r="9413" ht="15.0" customHeight="1">
      <c r="A9413" s="2" t="s">
        <v>9</v>
      </c>
      <c r="B9413" s="5">
        <v>17975.0</v>
      </c>
      <c r="C9413" s="25">
        <v>42592.0</v>
      </c>
      <c r="D9413" s="4">
        <v>24.0</v>
      </c>
      <c r="E9413" s="2" t="s">
        <v>10</v>
      </c>
      <c r="F9413" s="19" t="s">
        <v>19971</v>
      </c>
      <c r="G9413" s="5" t="s">
        <v>19972</v>
      </c>
      <c r="H9413" s="26" t="s">
        <v>9861</v>
      </c>
      <c r="I9413" s="6" t="s">
        <v>251</v>
      </c>
    </row>
    <row r="9414" ht="15.0" customHeight="1">
      <c r="A9414" s="2" t="s">
        <v>76</v>
      </c>
      <c r="B9414" s="5">
        <v>10363.0</v>
      </c>
      <c r="C9414" s="25">
        <v>42592.0</v>
      </c>
      <c r="D9414" s="4">
        <v>24.0</v>
      </c>
      <c r="E9414" s="2" t="s">
        <v>10</v>
      </c>
      <c r="F9414" s="19" t="s">
        <v>19973</v>
      </c>
      <c r="G9414" s="5" t="s">
        <v>19974</v>
      </c>
      <c r="H9414" s="26" t="s">
        <v>9140</v>
      </c>
      <c r="I9414" s="6" t="s">
        <v>251</v>
      </c>
    </row>
    <row r="9415" ht="15.0" customHeight="1">
      <c r="A9415" s="2" t="s">
        <v>9</v>
      </c>
      <c r="B9415" s="5">
        <v>17974.0</v>
      </c>
      <c r="C9415" s="25">
        <v>42585.0</v>
      </c>
      <c r="D9415" s="4">
        <v>23.0</v>
      </c>
      <c r="E9415" s="2" t="s">
        <v>10</v>
      </c>
      <c r="F9415" s="19" t="s">
        <v>19975</v>
      </c>
      <c r="G9415" s="5" t="s">
        <v>19976</v>
      </c>
      <c r="H9415" s="26" t="s">
        <v>15521</v>
      </c>
      <c r="I9415" s="6" t="s">
        <v>251</v>
      </c>
    </row>
    <row r="9416" ht="15.0" customHeight="1">
      <c r="A9416" s="2" t="s">
        <v>9</v>
      </c>
      <c r="B9416" s="5">
        <v>17973.0</v>
      </c>
      <c r="C9416" s="25">
        <v>42585.0</v>
      </c>
      <c r="D9416" s="4">
        <v>23.0</v>
      </c>
      <c r="E9416" s="2" t="s">
        <v>10</v>
      </c>
      <c r="F9416" s="19" t="s">
        <v>19977</v>
      </c>
      <c r="G9416" s="5" t="s">
        <v>19978</v>
      </c>
      <c r="H9416" s="26" t="s">
        <v>7850</v>
      </c>
      <c r="I9416" s="6" t="s">
        <v>251</v>
      </c>
    </row>
    <row r="9417" ht="15.0" customHeight="1">
      <c r="A9417" s="2" t="s">
        <v>9</v>
      </c>
      <c r="B9417" s="5">
        <v>17972.0</v>
      </c>
      <c r="C9417" s="25">
        <v>42585.0</v>
      </c>
      <c r="D9417" s="4">
        <v>23.0</v>
      </c>
      <c r="E9417" s="2" t="s">
        <v>10</v>
      </c>
      <c r="F9417" s="19" t="s">
        <v>19979</v>
      </c>
      <c r="G9417" s="5" t="s">
        <v>19980</v>
      </c>
      <c r="H9417" s="26" t="s">
        <v>6582</v>
      </c>
      <c r="I9417" s="6" t="s">
        <v>251</v>
      </c>
    </row>
    <row r="9418" ht="15.0" customHeight="1">
      <c r="A9418" s="2" t="s">
        <v>9</v>
      </c>
      <c r="B9418" s="5">
        <v>17971.0</v>
      </c>
      <c r="C9418" s="25">
        <v>42585.0</v>
      </c>
      <c r="D9418" s="4">
        <v>23.0</v>
      </c>
      <c r="E9418" s="2" t="s">
        <v>10</v>
      </c>
      <c r="F9418" s="19" t="s">
        <v>19981</v>
      </c>
      <c r="G9418" s="5" t="s">
        <v>19982</v>
      </c>
      <c r="H9418" s="26" t="s">
        <v>6506</v>
      </c>
      <c r="I9418" s="6" t="s">
        <v>251</v>
      </c>
    </row>
    <row r="9419" ht="15.0" customHeight="1">
      <c r="A9419" s="2" t="s">
        <v>9</v>
      </c>
      <c r="B9419" s="5">
        <v>17970.0</v>
      </c>
      <c r="C9419" s="25">
        <v>42585.0</v>
      </c>
      <c r="D9419" s="4">
        <v>23.0</v>
      </c>
      <c r="E9419" s="2" t="s">
        <v>10</v>
      </c>
      <c r="F9419" s="19" t="s">
        <v>19983</v>
      </c>
      <c r="G9419" s="5" t="s">
        <v>19984</v>
      </c>
      <c r="H9419" s="26" t="s">
        <v>6506</v>
      </c>
      <c r="I9419" s="6" t="s">
        <v>251</v>
      </c>
    </row>
    <row r="9420" ht="15.0" customHeight="1">
      <c r="A9420" s="2" t="s">
        <v>9</v>
      </c>
      <c r="B9420" s="5">
        <v>17969.0</v>
      </c>
      <c r="C9420" s="25">
        <v>42585.0</v>
      </c>
      <c r="D9420" s="4">
        <v>23.0</v>
      </c>
      <c r="E9420" s="2" t="s">
        <v>10</v>
      </c>
      <c r="F9420" s="19" t="s">
        <v>19985</v>
      </c>
      <c r="G9420" s="5" t="s">
        <v>19986</v>
      </c>
      <c r="H9420" s="26" t="s">
        <v>6693</v>
      </c>
      <c r="I9420" s="6" t="s">
        <v>251</v>
      </c>
    </row>
    <row r="9421" ht="15.0" customHeight="1">
      <c r="A9421" s="2" t="s">
        <v>9</v>
      </c>
      <c r="B9421" s="5">
        <v>17968.0</v>
      </c>
      <c r="C9421" s="25">
        <v>42585.0</v>
      </c>
      <c r="D9421" s="4">
        <v>23.0</v>
      </c>
      <c r="E9421" s="2" t="s">
        <v>10</v>
      </c>
      <c r="F9421" s="19" t="s">
        <v>19987</v>
      </c>
      <c r="G9421" s="5" t="s">
        <v>19988</v>
      </c>
      <c r="H9421" s="26" t="s">
        <v>6693</v>
      </c>
      <c r="I9421" s="6" t="s">
        <v>251</v>
      </c>
    </row>
    <row r="9422" ht="15.0" customHeight="1">
      <c r="A9422" s="2" t="s">
        <v>9</v>
      </c>
      <c r="B9422" s="5">
        <v>17967.0</v>
      </c>
      <c r="C9422" s="25">
        <v>42585.0</v>
      </c>
      <c r="D9422" s="4">
        <v>23.0</v>
      </c>
      <c r="E9422" s="2" t="s">
        <v>10</v>
      </c>
      <c r="F9422" s="19" t="s">
        <v>19989</v>
      </c>
      <c r="G9422" s="5" t="s">
        <v>19990</v>
      </c>
      <c r="H9422" s="26" t="s">
        <v>19991</v>
      </c>
      <c r="I9422" s="6" t="s">
        <v>251</v>
      </c>
    </row>
    <row r="9423" ht="15.0" customHeight="1">
      <c r="A9423" s="2" t="s">
        <v>9</v>
      </c>
      <c r="B9423" s="5">
        <v>17966.0</v>
      </c>
      <c r="C9423" s="25">
        <v>42585.0</v>
      </c>
      <c r="D9423" s="4">
        <v>23.0</v>
      </c>
      <c r="E9423" s="2" t="s">
        <v>10</v>
      </c>
      <c r="F9423" s="19" t="s">
        <v>19992</v>
      </c>
      <c r="G9423" s="5" t="s">
        <v>19993</v>
      </c>
      <c r="H9423" s="26" t="s">
        <v>6590</v>
      </c>
      <c r="I9423" s="6" t="s">
        <v>251</v>
      </c>
    </row>
    <row r="9424" ht="15.0" customHeight="1">
      <c r="A9424" s="2" t="s">
        <v>9</v>
      </c>
      <c r="B9424" s="5">
        <v>17965.0</v>
      </c>
      <c r="C9424" s="25">
        <v>42585.0</v>
      </c>
      <c r="D9424" s="4">
        <v>23.0</v>
      </c>
      <c r="E9424" s="2" t="s">
        <v>10</v>
      </c>
      <c r="F9424" s="19" t="s">
        <v>19994</v>
      </c>
      <c r="G9424" s="5" t="s">
        <v>19995</v>
      </c>
      <c r="H9424" s="26" t="s">
        <v>6582</v>
      </c>
      <c r="I9424" s="6" t="s">
        <v>251</v>
      </c>
    </row>
    <row r="9425" ht="15.0" customHeight="1">
      <c r="A9425" s="2" t="s">
        <v>9</v>
      </c>
      <c r="B9425" s="5">
        <v>17964.0</v>
      </c>
      <c r="C9425" s="25">
        <v>42585.0</v>
      </c>
      <c r="D9425" s="4">
        <v>23.0</v>
      </c>
      <c r="E9425" s="2" t="s">
        <v>10</v>
      </c>
      <c r="F9425" s="19" t="s">
        <v>19996</v>
      </c>
      <c r="G9425" s="5" t="s">
        <v>19997</v>
      </c>
      <c r="H9425" s="26" t="s">
        <v>19998</v>
      </c>
      <c r="I9425" s="6" t="s">
        <v>251</v>
      </c>
    </row>
    <row r="9426" ht="15.0" customHeight="1">
      <c r="A9426" s="2" t="s">
        <v>9</v>
      </c>
      <c r="B9426" s="5">
        <v>17963.0</v>
      </c>
      <c r="C9426" s="25">
        <v>42585.0</v>
      </c>
      <c r="D9426" s="4">
        <v>23.0</v>
      </c>
      <c r="E9426" s="2" t="s">
        <v>10</v>
      </c>
      <c r="F9426" s="19" t="s">
        <v>19999</v>
      </c>
      <c r="G9426" s="5" t="s">
        <v>20000</v>
      </c>
      <c r="H9426" s="26" t="s">
        <v>6779</v>
      </c>
      <c r="I9426" s="6" t="s">
        <v>251</v>
      </c>
    </row>
    <row r="9427" ht="15.0" customHeight="1">
      <c r="A9427" s="2" t="s">
        <v>9</v>
      </c>
      <c r="B9427" s="5">
        <v>17962.0</v>
      </c>
      <c r="C9427" s="25">
        <v>42585.0</v>
      </c>
      <c r="D9427" s="4">
        <v>23.0</v>
      </c>
      <c r="E9427" s="2" t="s">
        <v>10</v>
      </c>
      <c r="F9427" s="19" t="s">
        <v>20001</v>
      </c>
      <c r="G9427" s="5" t="s">
        <v>20002</v>
      </c>
      <c r="H9427" s="26" t="s">
        <v>20003</v>
      </c>
      <c r="I9427" s="6" t="s">
        <v>251</v>
      </c>
    </row>
    <row r="9428" ht="15.0" customHeight="1">
      <c r="A9428" s="2" t="s">
        <v>9</v>
      </c>
      <c r="B9428" s="5">
        <v>17961.0</v>
      </c>
      <c r="C9428" s="25">
        <v>42585.0</v>
      </c>
      <c r="D9428" s="4">
        <v>23.0</v>
      </c>
      <c r="E9428" s="2" t="s">
        <v>10</v>
      </c>
      <c r="F9428" s="19" t="s">
        <v>20004</v>
      </c>
      <c r="G9428" s="5" t="s">
        <v>20005</v>
      </c>
      <c r="H9428" s="26" t="s">
        <v>6787</v>
      </c>
      <c r="I9428" s="6" t="s">
        <v>251</v>
      </c>
    </row>
    <row r="9429" ht="15.0" customHeight="1">
      <c r="A9429" s="2" t="s">
        <v>9</v>
      </c>
      <c r="B9429" s="5">
        <v>17960.0</v>
      </c>
      <c r="C9429" s="25">
        <v>42585.0</v>
      </c>
      <c r="D9429" s="4">
        <v>23.0</v>
      </c>
      <c r="E9429" s="2" t="s">
        <v>10</v>
      </c>
      <c r="F9429" s="19" t="s">
        <v>20006</v>
      </c>
      <c r="G9429" s="5" t="s">
        <v>20007</v>
      </c>
      <c r="H9429" s="26" t="s">
        <v>6787</v>
      </c>
      <c r="I9429" s="6" t="s">
        <v>251</v>
      </c>
    </row>
    <row r="9430" ht="15.0" customHeight="1">
      <c r="A9430" s="2" t="s">
        <v>9</v>
      </c>
      <c r="B9430" s="5">
        <v>17959.0</v>
      </c>
      <c r="C9430" s="25">
        <v>42585.0</v>
      </c>
      <c r="D9430" s="4">
        <v>23.0</v>
      </c>
      <c r="E9430" s="2" t="s">
        <v>10</v>
      </c>
      <c r="F9430" s="19" t="s">
        <v>20008</v>
      </c>
      <c r="G9430" s="5" t="s">
        <v>20009</v>
      </c>
      <c r="H9430" s="26" t="s">
        <v>20010</v>
      </c>
      <c r="I9430" s="6" t="s">
        <v>251</v>
      </c>
    </row>
    <row r="9431" ht="15.0" customHeight="1">
      <c r="A9431" s="2" t="s">
        <v>9</v>
      </c>
      <c r="B9431" s="5">
        <v>17958.0</v>
      </c>
      <c r="C9431" s="25">
        <v>42585.0</v>
      </c>
      <c r="D9431" s="4">
        <v>23.0</v>
      </c>
      <c r="E9431" s="2" t="s">
        <v>10</v>
      </c>
      <c r="F9431" s="19" t="s">
        <v>20011</v>
      </c>
      <c r="G9431" s="5" t="s">
        <v>20012</v>
      </c>
      <c r="H9431" s="26" t="s">
        <v>6604</v>
      </c>
      <c r="I9431" s="6" t="s">
        <v>251</v>
      </c>
    </row>
    <row r="9432" ht="15.0" customHeight="1">
      <c r="A9432" s="2" t="s">
        <v>9</v>
      </c>
      <c r="B9432" s="5">
        <v>17957.0</v>
      </c>
      <c r="C9432" s="25">
        <v>42585.0</v>
      </c>
      <c r="D9432" s="4">
        <v>23.0</v>
      </c>
      <c r="E9432" s="2" t="s">
        <v>10</v>
      </c>
      <c r="F9432" s="19" t="s">
        <v>20013</v>
      </c>
      <c r="G9432" s="5" t="s">
        <v>20014</v>
      </c>
      <c r="H9432" s="26" t="s">
        <v>6604</v>
      </c>
      <c r="I9432" s="6" t="s">
        <v>251</v>
      </c>
    </row>
    <row r="9433" ht="15.0" customHeight="1">
      <c r="A9433" s="2" t="s">
        <v>9</v>
      </c>
      <c r="B9433" s="5">
        <v>17956.0</v>
      </c>
      <c r="C9433" s="25">
        <v>42585.0</v>
      </c>
      <c r="D9433" s="4">
        <v>23.0</v>
      </c>
      <c r="E9433" s="2" t="s">
        <v>10</v>
      </c>
      <c r="F9433" s="19" t="s">
        <v>20015</v>
      </c>
      <c r="G9433" s="5" t="s">
        <v>20016</v>
      </c>
      <c r="H9433" s="26" t="s">
        <v>8511</v>
      </c>
      <c r="I9433" s="6" t="s">
        <v>251</v>
      </c>
    </row>
    <row r="9434" ht="15.0" customHeight="1">
      <c r="A9434" s="2" t="s">
        <v>9</v>
      </c>
      <c r="B9434" s="5">
        <v>17955.0</v>
      </c>
      <c r="C9434" s="25">
        <v>42585.0</v>
      </c>
      <c r="D9434" s="4">
        <v>23.0</v>
      </c>
      <c r="E9434" s="2" t="s">
        <v>10</v>
      </c>
      <c r="F9434" s="19" t="s">
        <v>20017</v>
      </c>
      <c r="G9434" s="5" t="s">
        <v>20018</v>
      </c>
      <c r="H9434" s="26" t="s">
        <v>6779</v>
      </c>
      <c r="I9434" s="6" t="s">
        <v>251</v>
      </c>
    </row>
    <row r="9435" ht="15.0" customHeight="1">
      <c r="A9435" s="2" t="s">
        <v>9</v>
      </c>
      <c r="B9435" s="5">
        <v>17954.0</v>
      </c>
      <c r="C9435" s="25">
        <v>42585.0</v>
      </c>
      <c r="D9435" s="4">
        <v>23.0</v>
      </c>
      <c r="E9435" s="2" t="s">
        <v>10</v>
      </c>
      <c r="F9435" s="19" t="s">
        <v>20019</v>
      </c>
      <c r="G9435" s="5" t="s">
        <v>20020</v>
      </c>
      <c r="H9435" s="26" t="s">
        <v>6754</v>
      </c>
      <c r="I9435" s="6" t="s">
        <v>251</v>
      </c>
    </row>
    <row r="9436" ht="15.0" customHeight="1">
      <c r="A9436" s="2" t="s">
        <v>9</v>
      </c>
      <c r="B9436" s="5">
        <v>17953.0</v>
      </c>
      <c r="C9436" s="25">
        <v>42585.0</v>
      </c>
      <c r="D9436" s="4">
        <v>23.0</v>
      </c>
      <c r="E9436" s="2" t="s">
        <v>10</v>
      </c>
      <c r="F9436" s="19" t="s">
        <v>20021</v>
      </c>
      <c r="G9436" s="5" t="s">
        <v>20022</v>
      </c>
      <c r="H9436" s="26" t="s">
        <v>6793</v>
      </c>
      <c r="I9436" s="6" t="s">
        <v>251</v>
      </c>
    </row>
    <row r="9437" ht="15.0" customHeight="1">
      <c r="A9437" s="2" t="s">
        <v>9</v>
      </c>
      <c r="B9437" s="5">
        <v>17952.0</v>
      </c>
      <c r="C9437" s="25">
        <v>42585.0</v>
      </c>
      <c r="D9437" s="4">
        <v>23.0</v>
      </c>
      <c r="E9437" s="2" t="s">
        <v>10</v>
      </c>
      <c r="F9437" s="19" t="s">
        <v>20023</v>
      </c>
      <c r="G9437" s="5" t="s">
        <v>20024</v>
      </c>
      <c r="H9437" s="26" t="s">
        <v>6793</v>
      </c>
      <c r="I9437" s="6" t="s">
        <v>251</v>
      </c>
    </row>
    <row r="9438" ht="15.0" customHeight="1">
      <c r="A9438" s="2" t="s">
        <v>9</v>
      </c>
      <c r="B9438" s="5">
        <v>17951.0</v>
      </c>
      <c r="C9438" s="25">
        <v>42585.0</v>
      </c>
      <c r="D9438" s="4">
        <v>23.0</v>
      </c>
      <c r="E9438" s="2" t="s">
        <v>10</v>
      </c>
      <c r="F9438" s="19" t="s">
        <v>20025</v>
      </c>
      <c r="G9438" s="5" t="s">
        <v>20026</v>
      </c>
      <c r="H9438" s="26" t="s">
        <v>6582</v>
      </c>
      <c r="I9438" s="6" t="s">
        <v>251</v>
      </c>
    </row>
    <row r="9439" ht="15.0" customHeight="1">
      <c r="A9439" s="2" t="s">
        <v>9</v>
      </c>
      <c r="B9439" s="5">
        <v>17950.0</v>
      </c>
      <c r="C9439" s="25">
        <v>42585.0</v>
      </c>
      <c r="D9439" s="4">
        <v>23.0</v>
      </c>
      <c r="E9439" s="2" t="s">
        <v>10</v>
      </c>
      <c r="F9439" s="19" t="s">
        <v>20027</v>
      </c>
      <c r="G9439" s="5" t="s">
        <v>20028</v>
      </c>
      <c r="H9439" s="26" t="s">
        <v>6582</v>
      </c>
      <c r="I9439" s="6" t="s">
        <v>251</v>
      </c>
    </row>
    <row r="9440" ht="15.0" customHeight="1">
      <c r="A9440" s="2" t="s">
        <v>9</v>
      </c>
      <c r="B9440" s="5">
        <v>17949.0</v>
      </c>
      <c r="C9440" s="25">
        <v>42585.0</v>
      </c>
      <c r="D9440" s="4">
        <v>23.0</v>
      </c>
      <c r="E9440" s="2" t="s">
        <v>10</v>
      </c>
      <c r="F9440" s="19" t="s">
        <v>20029</v>
      </c>
      <c r="G9440" s="5" t="s">
        <v>20030</v>
      </c>
      <c r="H9440" s="26" t="s">
        <v>6612</v>
      </c>
      <c r="I9440" s="6" t="s">
        <v>251</v>
      </c>
    </row>
    <row r="9441" ht="15.0" customHeight="1">
      <c r="A9441" s="2" t="s">
        <v>9</v>
      </c>
      <c r="B9441" s="5">
        <v>17948.0</v>
      </c>
      <c r="C9441" s="25">
        <v>42585.0</v>
      </c>
      <c r="D9441" s="4">
        <v>23.0</v>
      </c>
      <c r="E9441" s="2" t="s">
        <v>10</v>
      </c>
      <c r="F9441" s="19" t="s">
        <v>20031</v>
      </c>
      <c r="G9441" s="5" t="s">
        <v>20032</v>
      </c>
      <c r="H9441" s="26" t="s">
        <v>7128</v>
      </c>
      <c r="I9441" s="6" t="s">
        <v>251</v>
      </c>
    </row>
    <row r="9442" ht="15.0" customHeight="1">
      <c r="A9442" s="2" t="s">
        <v>9</v>
      </c>
      <c r="B9442" s="5">
        <v>17947.0</v>
      </c>
      <c r="C9442" s="25">
        <v>42585.0</v>
      </c>
      <c r="D9442" s="4">
        <v>23.0</v>
      </c>
      <c r="E9442" s="2" t="s">
        <v>10</v>
      </c>
      <c r="F9442" s="19" t="s">
        <v>20033</v>
      </c>
      <c r="G9442" s="5" t="s">
        <v>20034</v>
      </c>
      <c r="H9442" s="26" t="s">
        <v>15584</v>
      </c>
      <c r="I9442" s="6" t="s">
        <v>251</v>
      </c>
    </row>
    <row r="9443" ht="15.0" customHeight="1">
      <c r="A9443" s="2" t="s">
        <v>9</v>
      </c>
      <c r="B9443" s="5">
        <v>17946.0</v>
      </c>
      <c r="C9443" s="25">
        <v>42585.0</v>
      </c>
      <c r="D9443" s="4">
        <v>23.0</v>
      </c>
      <c r="E9443" s="2" t="s">
        <v>10</v>
      </c>
      <c r="F9443" s="19" t="s">
        <v>20035</v>
      </c>
      <c r="G9443" s="5" t="s">
        <v>20036</v>
      </c>
      <c r="H9443" s="26" t="s">
        <v>6636</v>
      </c>
      <c r="I9443" s="6" t="s">
        <v>251</v>
      </c>
    </row>
    <row r="9444" ht="15.0" customHeight="1">
      <c r="A9444" s="2" t="s">
        <v>9</v>
      </c>
      <c r="B9444" s="5">
        <v>17945.0</v>
      </c>
      <c r="C9444" s="25">
        <v>42585.0</v>
      </c>
      <c r="D9444" s="4">
        <v>23.0</v>
      </c>
      <c r="E9444" s="2" t="s">
        <v>10</v>
      </c>
      <c r="F9444" s="19" t="s">
        <v>20037</v>
      </c>
      <c r="G9444" s="5" t="s">
        <v>20038</v>
      </c>
      <c r="H9444" s="26" t="s">
        <v>6693</v>
      </c>
      <c r="I9444" s="6" t="s">
        <v>251</v>
      </c>
    </row>
    <row r="9445" ht="15.0" customHeight="1">
      <c r="A9445" s="2" t="s">
        <v>9</v>
      </c>
      <c r="B9445" s="5">
        <v>17944.0</v>
      </c>
      <c r="C9445" s="25">
        <v>42585.0</v>
      </c>
      <c r="D9445" s="4">
        <v>23.0</v>
      </c>
      <c r="E9445" s="2" t="s">
        <v>10</v>
      </c>
      <c r="F9445" s="19" t="s">
        <v>20039</v>
      </c>
      <c r="G9445" s="5" t="s">
        <v>20040</v>
      </c>
      <c r="H9445" s="26" t="s">
        <v>20041</v>
      </c>
      <c r="I9445" s="6" t="s">
        <v>251</v>
      </c>
    </row>
    <row r="9446" ht="15.0" customHeight="1">
      <c r="A9446" s="2" t="s">
        <v>9</v>
      </c>
      <c r="B9446" s="5">
        <v>17943.0</v>
      </c>
      <c r="C9446" s="25">
        <v>42585.0</v>
      </c>
      <c r="D9446" s="4">
        <v>23.0</v>
      </c>
      <c r="E9446" s="2" t="s">
        <v>10</v>
      </c>
      <c r="F9446" s="19" t="s">
        <v>20042</v>
      </c>
      <c r="G9446" s="5" t="s">
        <v>20043</v>
      </c>
      <c r="H9446" s="26" t="s">
        <v>6590</v>
      </c>
      <c r="I9446" s="6" t="s">
        <v>251</v>
      </c>
    </row>
    <row r="9447" ht="15.0" customHeight="1">
      <c r="A9447" s="2" t="s">
        <v>9</v>
      </c>
      <c r="B9447" s="5">
        <v>17942.0</v>
      </c>
      <c r="C9447" s="25">
        <v>42585.0</v>
      </c>
      <c r="D9447" s="4">
        <v>23.0</v>
      </c>
      <c r="E9447" s="2" t="s">
        <v>10</v>
      </c>
      <c r="F9447" s="19" t="s">
        <v>20044</v>
      </c>
      <c r="G9447" s="5" t="s">
        <v>20045</v>
      </c>
      <c r="H9447" s="26" t="s">
        <v>7136</v>
      </c>
      <c r="I9447" s="6" t="s">
        <v>251</v>
      </c>
    </row>
    <row r="9448" ht="15.0" customHeight="1">
      <c r="A9448" s="2" t="s">
        <v>9</v>
      </c>
      <c r="B9448" s="5">
        <v>17941.0</v>
      </c>
      <c r="C9448" s="25">
        <v>42585.0</v>
      </c>
      <c r="D9448" s="4">
        <v>23.0</v>
      </c>
      <c r="E9448" s="2" t="s">
        <v>10</v>
      </c>
      <c r="F9448" s="19" t="s">
        <v>20046</v>
      </c>
      <c r="G9448" s="5" t="s">
        <v>20047</v>
      </c>
      <c r="H9448" s="26" t="s">
        <v>6802</v>
      </c>
      <c r="I9448" s="6" t="s">
        <v>251</v>
      </c>
    </row>
    <row r="9449" ht="15.0" customHeight="1">
      <c r="A9449" s="2" t="s">
        <v>9</v>
      </c>
      <c r="B9449" s="5">
        <v>17940.0</v>
      </c>
      <c r="C9449" s="25">
        <v>42585.0</v>
      </c>
      <c r="D9449" s="4">
        <v>23.0</v>
      </c>
      <c r="E9449" s="2" t="s">
        <v>10</v>
      </c>
      <c r="F9449" s="19" t="s">
        <v>20048</v>
      </c>
      <c r="G9449" s="5" t="s">
        <v>20049</v>
      </c>
      <c r="H9449" s="26" t="s">
        <v>20050</v>
      </c>
      <c r="I9449" s="6" t="s">
        <v>251</v>
      </c>
    </row>
    <row r="9450" ht="15.0" customHeight="1">
      <c r="A9450" s="2" t="s">
        <v>9</v>
      </c>
      <c r="B9450" s="5">
        <v>17939.0</v>
      </c>
      <c r="C9450" s="25">
        <v>42585.0</v>
      </c>
      <c r="D9450" s="4">
        <v>23.0</v>
      </c>
      <c r="E9450" s="2" t="s">
        <v>10</v>
      </c>
      <c r="F9450" s="19" t="s">
        <v>20051</v>
      </c>
      <c r="G9450" s="5" t="s">
        <v>20052</v>
      </c>
      <c r="H9450" s="26" t="s">
        <v>6862</v>
      </c>
      <c r="I9450" s="6" t="s">
        <v>251</v>
      </c>
    </row>
    <row r="9451" ht="15.0" customHeight="1">
      <c r="A9451" s="2" t="s">
        <v>9</v>
      </c>
      <c r="B9451" s="5">
        <v>17938.0</v>
      </c>
      <c r="C9451" s="25">
        <v>42585.0</v>
      </c>
      <c r="D9451" s="4">
        <v>23.0</v>
      </c>
      <c r="E9451" s="2" t="s">
        <v>10</v>
      </c>
      <c r="F9451" s="19" t="s">
        <v>20053</v>
      </c>
      <c r="G9451" s="5" t="s">
        <v>20054</v>
      </c>
      <c r="H9451" s="26" t="s">
        <v>6704</v>
      </c>
      <c r="I9451" s="6" t="s">
        <v>251</v>
      </c>
    </row>
    <row r="9452" ht="15.0" customHeight="1">
      <c r="A9452" s="2" t="s">
        <v>9</v>
      </c>
      <c r="B9452" s="5">
        <v>17937.0</v>
      </c>
      <c r="C9452" s="25">
        <v>42585.0</v>
      </c>
      <c r="D9452" s="4">
        <v>23.0</v>
      </c>
      <c r="E9452" s="2" t="s">
        <v>10</v>
      </c>
      <c r="F9452" s="19" t="s">
        <v>20055</v>
      </c>
      <c r="G9452" s="5" t="s">
        <v>20056</v>
      </c>
      <c r="H9452" s="26" t="s">
        <v>6604</v>
      </c>
      <c r="I9452" s="6" t="s">
        <v>251</v>
      </c>
    </row>
    <row r="9453" ht="15.0" customHeight="1">
      <c r="A9453" s="2" t="s">
        <v>9</v>
      </c>
      <c r="B9453" s="5">
        <v>17936.0</v>
      </c>
      <c r="C9453" s="25">
        <v>42585.0</v>
      </c>
      <c r="D9453" s="4">
        <v>23.0</v>
      </c>
      <c r="E9453" s="2" t="s">
        <v>10</v>
      </c>
      <c r="F9453" s="19" t="s">
        <v>8366</v>
      </c>
      <c r="G9453" s="5" t="s">
        <v>20057</v>
      </c>
      <c r="H9453" s="26" t="s">
        <v>6604</v>
      </c>
      <c r="I9453" s="6" t="s">
        <v>251</v>
      </c>
    </row>
    <row r="9454" ht="15.0" customHeight="1">
      <c r="A9454" s="2" t="s">
        <v>9</v>
      </c>
      <c r="B9454" s="5">
        <v>17935.0</v>
      </c>
      <c r="C9454" s="25">
        <v>42585.0</v>
      </c>
      <c r="D9454" s="4">
        <v>23.0</v>
      </c>
      <c r="E9454" s="2" t="s">
        <v>10</v>
      </c>
      <c r="F9454" s="19" t="s">
        <v>20058</v>
      </c>
      <c r="G9454" s="5" t="s">
        <v>20059</v>
      </c>
      <c r="H9454" s="26" t="s">
        <v>6698</v>
      </c>
      <c r="I9454" s="6" t="s">
        <v>251</v>
      </c>
    </row>
    <row r="9455" ht="15.0" customHeight="1">
      <c r="A9455" s="2" t="s">
        <v>9</v>
      </c>
      <c r="B9455" s="5">
        <v>17934.0</v>
      </c>
      <c r="C9455" s="25">
        <v>42585.0</v>
      </c>
      <c r="D9455" s="4">
        <v>23.0</v>
      </c>
      <c r="E9455" s="2" t="s">
        <v>10</v>
      </c>
      <c r="F9455" s="19" t="s">
        <v>20060</v>
      </c>
      <c r="G9455" s="5" t="s">
        <v>20061</v>
      </c>
      <c r="H9455" s="26" t="s">
        <v>6862</v>
      </c>
      <c r="I9455" s="6" t="s">
        <v>251</v>
      </c>
    </row>
    <row r="9456" ht="15.0" customHeight="1">
      <c r="A9456" s="2" t="s">
        <v>9</v>
      </c>
      <c r="B9456" s="5">
        <v>17933.0</v>
      </c>
      <c r="C9456" s="25">
        <v>42585.0</v>
      </c>
      <c r="D9456" s="4">
        <v>23.0</v>
      </c>
      <c r="E9456" s="2" t="s">
        <v>10</v>
      </c>
      <c r="F9456" s="19" t="s">
        <v>20062</v>
      </c>
      <c r="G9456" s="5" t="s">
        <v>20063</v>
      </c>
      <c r="H9456" s="26" t="s">
        <v>6862</v>
      </c>
      <c r="I9456" s="6" t="s">
        <v>251</v>
      </c>
    </row>
    <row r="9457" ht="15.0" customHeight="1">
      <c r="A9457" s="2" t="s">
        <v>9</v>
      </c>
      <c r="B9457" s="5">
        <v>17932.0</v>
      </c>
      <c r="C9457" s="25">
        <v>42585.0</v>
      </c>
      <c r="D9457" s="4">
        <v>23.0</v>
      </c>
      <c r="E9457" s="2" t="s">
        <v>10</v>
      </c>
      <c r="F9457" s="19" t="s">
        <v>20064</v>
      </c>
      <c r="G9457" s="5" t="s">
        <v>20065</v>
      </c>
      <c r="H9457" s="26" t="s">
        <v>18734</v>
      </c>
      <c r="I9457" s="6" t="s">
        <v>251</v>
      </c>
    </row>
    <row r="9458" ht="15.0" customHeight="1">
      <c r="A9458" s="2" t="s">
        <v>9</v>
      </c>
      <c r="B9458" s="5">
        <v>17931.0</v>
      </c>
      <c r="C9458" s="25">
        <v>42585.0</v>
      </c>
      <c r="D9458" s="4">
        <v>23.0</v>
      </c>
      <c r="E9458" s="2" t="s">
        <v>10</v>
      </c>
      <c r="F9458" s="19" t="s">
        <v>20066</v>
      </c>
      <c r="G9458" s="5" t="s">
        <v>20067</v>
      </c>
      <c r="H9458" s="26" t="s">
        <v>11906</v>
      </c>
      <c r="I9458" s="6" t="s">
        <v>251</v>
      </c>
    </row>
    <row r="9459" ht="15.0" customHeight="1">
      <c r="A9459" s="2" t="s">
        <v>9</v>
      </c>
      <c r="B9459" s="5">
        <v>17930.0</v>
      </c>
      <c r="C9459" s="25">
        <v>42585.0</v>
      </c>
      <c r="D9459" s="4">
        <v>23.0</v>
      </c>
      <c r="E9459" s="2" t="s">
        <v>10</v>
      </c>
      <c r="F9459" s="19" t="s">
        <v>20068</v>
      </c>
      <c r="G9459" s="5" t="s">
        <v>20069</v>
      </c>
      <c r="H9459" s="26" t="s">
        <v>6525</v>
      </c>
      <c r="I9459" s="6" t="s">
        <v>251</v>
      </c>
    </row>
    <row r="9460" ht="15.0" customHeight="1">
      <c r="A9460" s="2" t="s">
        <v>9</v>
      </c>
      <c r="B9460" s="5">
        <v>17929.0</v>
      </c>
      <c r="C9460" s="25">
        <v>42585.0</v>
      </c>
      <c r="D9460" s="4">
        <v>23.0</v>
      </c>
      <c r="E9460" s="2" t="s">
        <v>10</v>
      </c>
      <c r="F9460" s="19" t="s">
        <v>20070</v>
      </c>
      <c r="G9460" s="5" t="s">
        <v>20071</v>
      </c>
      <c r="H9460" s="26" t="s">
        <v>20072</v>
      </c>
      <c r="I9460" s="6" t="s">
        <v>251</v>
      </c>
    </row>
    <row r="9461" ht="15.0" customHeight="1">
      <c r="A9461" s="2" t="s">
        <v>9</v>
      </c>
      <c r="B9461" s="5">
        <v>17928.0</v>
      </c>
      <c r="C9461" s="25">
        <v>42585.0</v>
      </c>
      <c r="D9461" s="4">
        <v>23.0</v>
      </c>
      <c r="E9461" s="2" t="s">
        <v>10</v>
      </c>
      <c r="F9461" s="19" t="s">
        <v>20073</v>
      </c>
      <c r="G9461" s="5" t="s">
        <v>20074</v>
      </c>
      <c r="H9461" s="26" t="s">
        <v>20075</v>
      </c>
      <c r="I9461" s="6" t="s">
        <v>251</v>
      </c>
    </row>
    <row r="9462" ht="15.0" customHeight="1">
      <c r="A9462" s="2" t="s">
        <v>9</v>
      </c>
      <c r="B9462" s="5">
        <v>17927.0</v>
      </c>
      <c r="C9462" s="25">
        <v>42585.0</v>
      </c>
      <c r="D9462" s="4">
        <v>23.0</v>
      </c>
      <c r="E9462" s="2" t="s">
        <v>10</v>
      </c>
      <c r="F9462" s="19" t="s">
        <v>20076</v>
      </c>
      <c r="G9462" s="5" t="s">
        <v>20077</v>
      </c>
      <c r="H9462" s="26" t="s">
        <v>20078</v>
      </c>
      <c r="I9462" s="6" t="s">
        <v>251</v>
      </c>
    </row>
    <row r="9463" ht="15.0" customHeight="1">
      <c r="A9463" s="2" t="s">
        <v>9</v>
      </c>
      <c r="B9463" s="5">
        <v>17926.0</v>
      </c>
      <c r="C9463" s="25">
        <v>42585.0</v>
      </c>
      <c r="D9463" s="4">
        <v>23.0</v>
      </c>
      <c r="E9463" s="2" t="s">
        <v>10</v>
      </c>
      <c r="F9463" s="19" t="s">
        <v>20079</v>
      </c>
      <c r="G9463" s="5" t="s">
        <v>20080</v>
      </c>
      <c r="H9463" s="26" t="s">
        <v>10396</v>
      </c>
      <c r="I9463" s="6" t="s">
        <v>251</v>
      </c>
    </row>
    <row r="9464" ht="15.0" customHeight="1">
      <c r="A9464" s="2" t="s">
        <v>9</v>
      </c>
      <c r="B9464" s="5">
        <v>17925.0</v>
      </c>
      <c r="C9464" s="25">
        <v>42585.0</v>
      </c>
      <c r="D9464" s="4">
        <v>23.0</v>
      </c>
      <c r="E9464" s="2" t="s">
        <v>10</v>
      </c>
      <c r="F9464" s="19" t="s">
        <v>20081</v>
      </c>
      <c r="G9464" s="5" t="s">
        <v>20082</v>
      </c>
      <c r="H9464" s="26" t="s">
        <v>7128</v>
      </c>
      <c r="I9464" s="6" t="s">
        <v>251</v>
      </c>
    </row>
    <row r="9465" ht="15.0" customHeight="1">
      <c r="A9465" s="2" t="s">
        <v>9</v>
      </c>
      <c r="B9465" s="5">
        <v>17924.0</v>
      </c>
      <c r="C9465" s="25">
        <v>42585.0</v>
      </c>
      <c r="D9465" s="4">
        <v>23.0</v>
      </c>
      <c r="E9465" s="2" t="s">
        <v>10</v>
      </c>
      <c r="F9465" s="19" t="s">
        <v>20083</v>
      </c>
      <c r="G9465" s="5" t="s">
        <v>20084</v>
      </c>
      <c r="H9465" s="26" t="s">
        <v>20085</v>
      </c>
      <c r="I9465" s="6" t="s">
        <v>251</v>
      </c>
    </row>
    <row r="9466" ht="15.0" customHeight="1">
      <c r="A9466" s="2" t="s">
        <v>9</v>
      </c>
      <c r="B9466" s="5">
        <v>17923.0</v>
      </c>
      <c r="C9466" s="25">
        <v>42585.0</v>
      </c>
      <c r="D9466" s="4">
        <v>23.0</v>
      </c>
      <c r="E9466" s="2" t="s">
        <v>10</v>
      </c>
      <c r="F9466" s="19" t="s">
        <v>20086</v>
      </c>
      <c r="G9466" s="5" t="s">
        <v>20087</v>
      </c>
      <c r="H9466" s="26" t="s">
        <v>8511</v>
      </c>
      <c r="I9466" s="6" t="s">
        <v>251</v>
      </c>
    </row>
    <row r="9467" ht="15.0" customHeight="1">
      <c r="A9467" s="2" t="s">
        <v>9</v>
      </c>
      <c r="B9467" s="5">
        <v>17922.0</v>
      </c>
      <c r="C9467" s="25">
        <v>42585.0</v>
      </c>
      <c r="D9467" s="4">
        <v>23.0</v>
      </c>
      <c r="E9467" s="2" t="s">
        <v>10</v>
      </c>
      <c r="F9467" s="19" t="s">
        <v>20088</v>
      </c>
      <c r="G9467" s="5" t="s">
        <v>20089</v>
      </c>
      <c r="H9467" s="26" t="s">
        <v>6793</v>
      </c>
      <c r="I9467" s="6" t="s">
        <v>251</v>
      </c>
    </row>
    <row r="9468" ht="15.0" customHeight="1">
      <c r="A9468" s="2" t="s">
        <v>76</v>
      </c>
      <c r="B9468" s="5">
        <v>10362.0</v>
      </c>
      <c r="C9468" s="25">
        <v>42585.0</v>
      </c>
      <c r="D9468" s="4">
        <v>23.0</v>
      </c>
      <c r="E9468" s="2" t="s">
        <v>10</v>
      </c>
      <c r="F9468" s="19" t="s">
        <v>20090</v>
      </c>
      <c r="G9468" s="5" t="s">
        <v>20091</v>
      </c>
      <c r="H9468" s="26" t="s">
        <v>20092</v>
      </c>
      <c r="I9468" s="6" t="s">
        <v>251</v>
      </c>
    </row>
    <row r="9469" ht="15.0" customHeight="1">
      <c r="A9469" s="2" t="s">
        <v>82</v>
      </c>
      <c r="B9469" s="5">
        <v>2981.0</v>
      </c>
      <c r="C9469" s="25">
        <v>42585.0</v>
      </c>
      <c r="D9469" s="4">
        <v>23.0</v>
      </c>
      <c r="E9469" s="2" t="s">
        <v>10</v>
      </c>
      <c r="F9469" s="19" t="s">
        <v>20093</v>
      </c>
      <c r="G9469" s="5" t="s">
        <v>20094</v>
      </c>
      <c r="H9469" s="26" t="s">
        <v>7156</v>
      </c>
      <c r="I9469" s="6" t="s">
        <v>251</v>
      </c>
    </row>
    <row r="9470" ht="15.0" customHeight="1">
      <c r="A9470" s="2" t="s">
        <v>82</v>
      </c>
      <c r="B9470" s="5">
        <v>2980.0</v>
      </c>
      <c r="C9470" s="25">
        <v>42585.0</v>
      </c>
      <c r="D9470" s="4">
        <v>23.0</v>
      </c>
      <c r="E9470" s="2" t="s">
        <v>10</v>
      </c>
      <c r="F9470" s="19" t="s">
        <v>20095</v>
      </c>
      <c r="G9470" s="5" t="s">
        <v>20096</v>
      </c>
      <c r="H9470" s="26" t="s">
        <v>6511</v>
      </c>
      <c r="I9470" s="6" t="s">
        <v>251</v>
      </c>
    </row>
    <row r="9471" ht="15.0" customHeight="1">
      <c r="A9471" s="2" t="s">
        <v>82</v>
      </c>
      <c r="B9471" s="5">
        <v>2979.0</v>
      </c>
      <c r="C9471" s="25">
        <v>42585.0</v>
      </c>
      <c r="D9471" s="4">
        <v>23.0</v>
      </c>
      <c r="E9471" s="2" t="s">
        <v>10</v>
      </c>
      <c r="F9471" s="19" t="s">
        <v>20097</v>
      </c>
      <c r="G9471" s="5" t="s">
        <v>20098</v>
      </c>
      <c r="H9471" s="26" t="s">
        <v>6511</v>
      </c>
      <c r="I9471" s="6" t="s">
        <v>251</v>
      </c>
    </row>
    <row r="9472" ht="15.0" customHeight="1">
      <c r="A9472" s="2" t="s">
        <v>82</v>
      </c>
      <c r="B9472" s="5">
        <v>2978.0</v>
      </c>
      <c r="C9472" s="25">
        <v>42585.0</v>
      </c>
      <c r="D9472" s="4">
        <v>23.0</v>
      </c>
      <c r="E9472" s="2" t="s">
        <v>10</v>
      </c>
      <c r="F9472" s="19" t="s">
        <v>20099</v>
      </c>
      <c r="G9472" s="5" t="s">
        <v>20100</v>
      </c>
      <c r="H9472" s="26" t="s">
        <v>6511</v>
      </c>
      <c r="I9472" s="6" t="s">
        <v>251</v>
      </c>
    </row>
    <row r="9473" ht="15.0" customHeight="1">
      <c r="A9473" s="2" t="s">
        <v>82</v>
      </c>
      <c r="B9473" s="5">
        <v>2977.0</v>
      </c>
      <c r="C9473" s="25">
        <v>42585.0</v>
      </c>
      <c r="D9473" s="4">
        <v>23.0</v>
      </c>
      <c r="E9473" s="2" t="s">
        <v>10</v>
      </c>
      <c r="F9473" s="19" t="s">
        <v>20101</v>
      </c>
      <c r="G9473" s="8" t="s">
        <v>251</v>
      </c>
      <c r="H9473" s="26" t="s">
        <v>251</v>
      </c>
      <c r="I9473" s="6" t="s">
        <v>251</v>
      </c>
    </row>
    <row r="9474" ht="15.0" customHeight="1">
      <c r="A9474" s="2" t="s">
        <v>82</v>
      </c>
      <c r="B9474" s="5">
        <v>2976.0</v>
      </c>
      <c r="C9474" s="25">
        <v>42585.0</v>
      </c>
      <c r="D9474" s="4">
        <v>23.0</v>
      </c>
      <c r="E9474" s="2" t="s">
        <v>10</v>
      </c>
      <c r="F9474" s="19" t="s">
        <v>20102</v>
      </c>
      <c r="G9474" s="5" t="s">
        <v>20103</v>
      </c>
      <c r="H9474" s="26" t="s">
        <v>7869</v>
      </c>
      <c r="I9474" s="6" t="s">
        <v>251</v>
      </c>
    </row>
    <row r="9475" ht="15.0" customHeight="1">
      <c r="A9475" s="2" t="s">
        <v>9</v>
      </c>
      <c r="B9475" s="5">
        <v>17921.0</v>
      </c>
      <c r="C9475" s="25">
        <v>42578.0</v>
      </c>
      <c r="D9475" s="4">
        <v>22.0</v>
      </c>
      <c r="E9475" s="2" t="s">
        <v>10</v>
      </c>
      <c r="F9475" s="19" t="s">
        <v>20104</v>
      </c>
      <c r="G9475" s="5" t="s">
        <v>20105</v>
      </c>
      <c r="H9475" s="26" t="s">
        <v>6648</v>
      </c>
      <c r="I9475" s="6" t="s">
        <v>251</v>
      </c>
    </row>
    <row r="9476" ht="15.0" customHeight="1">
      <c r="A9476" s="2" t="s">
        <v>9</v>
      </c>
      <c r="B9476" s="5">
        <v>17920.0</v>
      </c>
      <c r="C9476" s="25">
        <v>42578.0</v>
      </c>
      <c r="D9476" s="4">
        <v>22.0</v>
      </c>
      <c r="E9476" s="2" t="s">
        <v>10</v>
      </c>
      <c r="F9476" s="19" t="s">
        <v>20106</v>
      </c>
      <c r="G9476" s="5" t="s">
        <v>20107</v>
      </c>
      <c r="H9476" s="26" t="s">
        <v>6782</v>
      </c>
      <c r="I9476" s="6" t="s">
        <v>251</v>
      </c>
    </row>
    <row r="9477" ht="15.0" customHeight="1">
      <c r="A9477" s="2" t="s">
        <v>9</v>
      </c>
      <c r="B9477" s="5">
        <v>17919.0</v>
      </c>
      <c r="C9477" s="25">
        <v>42578.0</v>
      </c>
      <c r="D9477" s="4">
        <v>22.0</v>
      </c>
      <c r="E9477" s="2" t="s">
        <v>10</v>
      </c>
      <c r="F9477" s="19" t="s">
        <v>20108</v>
      </c>
      <c r="G9477" s="5" t="s">
        <v>20109</v>
      </c>
      <c r="H9477" s="26" t="s">
        <v>20110</v>
      </c>
      <c r="I9477" s="6" t="s">
        <v>251</v>
      </c>
    </row>
    <row r="9478" ht="15.0" customHeight="1">
      <c r="A9478" s="2" t="s">
        <v>9</v>
      </c>
      <c r="B9478" s="5">
        <v>17918.0</v>
      </c>
      <c r="C9478" s="25">
        <v>42578.0</v>
      </c>
      <c r="D9478" s="4">
        <v>22.0</v>
      </c>
      <c r="E9478" s="2" t="s">
        <v>10</v>
      </c>
      <c r="F9478" s="19" t="s">
        <v>20111</v>
      </c>
      <c r="G9478" s="5" t="s">
        <v>20112</v>
      </c>
      <c r="H9478" s="26" t="s">
        <v>6693</v>
      </c>
      <c r="I9478" s="6" t="s">
        <v>251</v>
      </c>
    </row>
    <row r="9479" ht="15.0" customHeight="1">
      <c r="A9479" s="2" t="s">
        <v>9</v>
      </c>
      <c r="B9479" s="5">
        <v>17917.0</v>
      </c>
      <c r="C9479" s="25">
        <v>42578.0</v>
      </c>
      <c r="D9479" s="4">
        <v>22.0</v>
      </c>
      <c r="E9479" s="2" t="s">
        <v>10</v>
      </c>
      <c r="F9479" s="19" t="s">
        <v>20113</v>
      </c>
      <c r="G9479" s="5" t="s">
        <v>20114</v>
      </c>
      <c r="H9479" s="26" t="s">
        <v>6793</v>
      </c>
      <c r="I9479" s="6" t="s">
        <v>251</v>
      </c>
    </row>
    <row r="9480" ht="15.0" customHeight="1">
      <c r="A9480" s="2" t="s">
        <v>9</v>
      </c>
      <c r="B9480" s="5">
        <v>17916.0</v>
      </c>
      <c r="C9480" s="25">
        <v>42578.0</v>
      </c>
      <c r="D9480" s="4">
        <v>22.0</v>
      </c>
      <c r="E9480" s="2" t="s">
        <v>10</v>
      </c>
      <c r="F9480" s="19" t="s">
        <v>20115</v>
      </c>
      <c r="G9480" s="5" t="s">
        <v>20116</v>
      </c>
      <c r="H9480" s="26" t="s">
        <v>6698</v>
      </c>
      <c r="I9480" s="6" t="s">
        <v>251</v>
      </c>
    </row>
    <row r="9481" ht="15.0" customHeight="1">
      <c r="A9481" s="2" t="s">
        <v>9</v>
      </c>
      <c r="B9481" s="5">
        <v>17915.0</v>
      </c>
      <c r="C9481" s="25">
        <v>42578.0</v>
      </c>
      <c r="D9481" s="4">
        <v>22.0</v>
      </c>
      <c r="E9481" s="2" t="s">
        <v>10</v>
      </c>
      <c r="F9481" s="19" t="s">
        <v>20117</v>
      </c>
      <c r="G9481" s="5" t="s">
        <v>20118</v>
      </c>
      <c r="H9481" s="26" t="s">
        <v>11146</v>
      </c>
      <c r="I9481" s="6" t="s">
        <v>251</v>
      </c>
    </row>
    <row r="9482" ht="15.0" customHeight="1">
      <c r="A9482" s="2" t="s">
        <v>9</v>
      </c>
      <c r="B9482" s="5">
        <v>17914.0</v>
      </c>
      <c r="C9482" s="25">
        <v>42578.0</v>
      </c>
      <c r="D9482" s="4">
        <v>22.0</v>
      </c>
      <c r="E9482" s="2" t="s">
        <v>10</v>
      </c>
      <c r="F9482" s="19" t="s">
        <v>20119</v>
      </c>
      <c r="G9482" s="5" t="s">
        <v>20120</v>
      </c>
      <c r="H9482" s="26" t="s">
        <v>6582</v>
      </c>
      <c r="I9482" s="6" t="s">
        <v>251</v>
      </c>
    </row>
    <row r="9483" ht="15.0" customHeight="1">
      <c r="A9483" s="2" t="s">
        <v>9</v>
      </c>
      <c r="B9483" s="5">
        <v>17913.0</v>
      </c>
      <c r="C9483" s="25">
        <v>42578.0</v>
      </c>
      <c r="D9483" s="4">
        <v>22.0</v>
      </c>
      <c r="E9483" s="2" t="s">
        <v>10</v>
      </c>
      <c r="F9483" s="19" t="s">
        <v>20121</v>
      </c>
      <c r="G9483" s="5" t="s">
        <v>20122</v>
      </c>
      <c r="H9483" s="26" t="s">
        <v>6582</v>
      </c>
      <c r="I9483" s="6" t="s">
        <v>251</v>
      </c>
    </row>
    <row r="9484" ht="15.0" customHeight="1">
      <c r="A9484" s="2" t="s">
        <v>9</v>
      </c>
      <c r="B9484" s="5">
        <v>17912.0</v>
      </c>
      <c r="C9484" s="25">
        <v>42578.0</v>
      </c>
      <c r="D9484" s="4">
        <v>22.0</v>
      </c>
      <c r="E9484" s="2" t="s">
        <v>10</v>
      </c>
      <c r="F9484" s="19" t="s">
        <v>20123</v>
      </c>
      <c r="G9484" s="5" t="s">
        <v>20124</v>
      </c>
      <c r="H9484" s="26" t="s">
        <v>6587</v>
      </c>
      <c r="I9484" s="6" t="s">
        <v>251</v>
      </c>
    </row>
    <row r="9485" ht="15.0" customHeight="1">
      <c r="A9485" s="2" t="s">
        <v>9</v>
      </c>
      <c r="B9485" s="5">
        <v>17911.0</v>
      </c>
      <c r="C9485" s="25">
        <v>42578.0</v>
      </c>
      <c r="D9485" s="4">
        <v>22.0</v>
      </c>
      <c r="E9485" s="2" t="s">
        <v>10</v>
      </c>
      <c r="F9485" s="19" t="s">
        <v>20125</v>
      </c>
      <c r="G9485" s="5" t="s">
        <v>20126</v>
      </c>
      <c r="H9485" s="26" t="s">
        <v>6648</v>
      </c>
      <c r="I9485" s="6" t="s">
        <v>251</v>
      </c>
    </row>
    <row r="9486" ht="15.0" customHeight="1">
      <c r="A9486" s="2" t="s">
        <v>9</v>
      </c>
      <c r="B9486" s="5">
        <v>17910.0</v>
      </c>
      <c r="C9486" s="25">
        <v>42578.0</v>
      </c>
      <c r="D9486" s="4">
        <v>22.0</v>
      </c>
      <c r="E9486" s="2" t="s">
        <v>10</v>
      </c>
      <c r="F9486" s="19" t="s">
        <v>20127</v>
      </c>
      <c r="G9486" s="5" t="s">
        <v>20128</v>
      </c>
      <c r="H9486" s="26" t="s">
        <v>6653</v>
      </c>
      <c r="I9486" s="6" t="s">
        <v>251</v>
      </c>
    </row>
    <row r="9487" ht="15.0" customHeight="1">
      <c r="A9487" s="2" t="s">
        <v>9</v>
      </c>
      <c r="B9487" s="5">
        <v>17909.0</v>
      </c>
      <c r="C9487" s="25">
        <v>42578.0</v>
      </c>
      <c r="D9487" s="4">
        <v>22.0</v>
      </c>
      <c r="E9487" s="2" t="s">
        <v>10</v>
      </c>
      <c r="F9487" s="19" t="s">
        <v>20129</v>
      </c>
      <c r="G9487" s="5" t="s">
        <v>20130</v>
      </c>
      <c r="H9487" s="26" t="s">
        <v>15847</v>
      </c>
      <c r="I9487" s="6" t="s">
        <v>251</v>
      </c>
    </row>
    <row r="9488" ht="15.0" customHeight="1">
      <c r="A9488" s="2" t="s">
        <v>9</v>
      </c>
      <c r="B9488" s="5">
        <v>17908.0</v>
      </c>
      <c r="C9488" s="25">
        <v>42578.0</v>
      </c>
      <c r="D9488" s="4">
        <v>22.0</v>
      </c>
      <c r="E9488" s="2" t="s">
        <v>10</v>
      </c>
      <c r="F9488" s="19" t="s">
        <v>20131</v>
      </c>
      <c r="G9488" s="5" t="s">
        <v>20132</v>
      </c>
      <c r="H9488" s="26" t="s">
        <v>6693</v>
      </c>
      <c r="I9488" s="6" t="s">
        <v>251</v>
      </c>
    </row>
    <row r="9489" ht="15.0" customHeight="1">
      <c r="A9489" s="2" t="s">
        <v>9</v>
      </c>
      <c r="B9489" s="5">
        <v>17907.0</v>
      </c>
      <c r="C9489" s="25">
        <v>42578.0</v>
      </c>
      <c r="D9489" s="4">
        <v>22.0</v>
      </c>
      <c r="E9489" s="2" t="s">
        <v>10</v>
      </c>
      <c r="F9489" s="19" t="s">
        <v>20133</v>
      </c>
      <c r="G9489" s="5" t="s">
        <v>20134</v>
      </c>
      <c r="H9489" s="26" t="s">
        <v>20135</v>
      </c>
      <c r="I9489" s="6" t="s">
        <v>251</v>
      </c>
    </row>
    <row r="9490" ht="15.0" customHeight="1">
      <c r="A9490" s="2" t="s">
        <v>9</v>
      </c>
      <c r="B9490" s="5">
        <v>17906.0</v>
      </c>
      <c r="C9490" s="25">
        <v>42578.0</v>
      </c>
      <c r="D9490" s="4">
        <v>22.0</v>
      </c>
      <c r="E9490" s="2" t="s">
        <v>10</v>
      </c>
      <c r="F9490" s="19" t="s">
        <v>20136</v>
      </c>
      <c r="G9490" s="5" t="s">
        <v>20137</v>
      </c>
      <c r="H9490" s="26" t="s">
        <v>6787</v>
      </c>
      <c r="I9490" s="6" t="s">
        <v>251</v>
      </c>
    </row>
    <row r="9491" ht="15.0" customHeight="1">
      <c r="A9491" s="2" t="s">
        <v>9</v>
      </c>
      <c r="B9491" s="5">
        <v>17905.0</v>
      </c>
      <c r="C9491" s="25">
        <v>42578.0</v>
      </c>
      <c r="D9491" s="4">
        <v>22.0</v>
      </c>
      <c r="E9491" s="2" t="s">
        <v>10</v>
      </c>
      <c r="F9491" s="19" t="s">
        <v>20138</v>
      </c>
      <c r="G9491" s="5" t="s">
        <v>20139</v>
      </c>
      <c r="H9491" s="26" t="s">
        <v>20010</v>
      </c>
      <c r="I9491" s="6" t="s">
        <v>251</v>
      </c>
    </row>
    <row r="9492" ht="15.0" customHeight="1">
      <c r="A9492" s="2" t="s">
        <v>9</v>
      </c>
      <c r="B9492" s="5">
        <v>17904.0</v>
      </c>
      <c r="C9492" s="25">
        <v>42578.0</v>
      </c>
      <c r="D9492" s="4">
        <v>22.0</v>
      </c>
      <c r="E9492" s="2" t="s">
        <v>10</v>
      </c>
      <c r="F9492" s="19" t="s">
        <v>20140</v>
      </c>
      <c r="G9492" s="5" t="s">
        <v>20141</v>
      </c>
      <c r="H9492" s="26" t="s">
        <v>6862</v>
      </c>
      <c r="I9492" s="6" t="s">
        <v>251</v>
      </c>
    </row>
    <row r="9493" ht="15.0" customHeight="1">
      <c r="A9493" s="2" t="s">
        <v>9</v>
      </c>
      <c r="B9493" s="5">
        <v>17903.0</v>
      </c>
      <c r="C9493" s="25">
        <v>42578.0</v>
      </c>
      <c r="D9493" s="4">
        <v>22.0</v>
      </c>
      <c r="E9493" s="2" t="s">
        <v>10</v>
      </c>
      <c r="F9493" s="19" t="s">
        <v>20142</v>
      </c>
      <c r="G9493" s="5" t="s">
        <v>20143</v>
      </c>
      <c r="H9493" s="26" t="s">
        <v>6590</v>
      </c>
      <c r="I9493" s="6" t="s">
        <v>251</v>
      </c>
    </row>
    <row r="9494" ht="15.0" customHeight="1">
      <c r="A9494" s="2" t="s">
        <v>9</v>
      </c>
      <c r="B9494" s="5">
        <v>17902.0</v>
      </c>
      <c r="C9494" s="25">
        <v>42578.0</v>
      </c>
      <c r="D9494" s="4">
        <v>22.0</v>
      </c>
      <c r="E9494" s="2" t="s">
        <v>10</v>
      </c>
      <c r="F9494" s="19" t="s">
        <v>20144</v>
      </c>
      <c r="G9494" s="5" t="s">
        <v>20145</v>
      </c>
      <c r="H9494" s="26" t="s">
        <v>7310</v>
      </c>
      <c r="I9494" s="6" t="s">
        <v>251</v>
      </c>
    </row>
    <row r="9495" ht="15.0" customHeight="1">
      <c r="A9495" s="2" t="s">
        <v>9</v>
      </c>
      <c r="B9495" s="5">
        <v>17901.0</v>
      </c>
      <c r="C9495" s="25">
        <v>42578.0</v>
      </c>
      <c r="D9495" s="4">
        <v>22.0</v>
      </c>
      <c r="E9495" s="2" t="s">
        <v>10</v>
      </c>
      <c r="F9495" s="19" t="s">
        <v>20146</v>
      </c>
      <c r="G9495" s="5" t="s">
        <v>20147</v>
      </c>
      <c r="H9495" s="26" t="s">
        <v>8251</v>
      </c>
      <c r="I9495" s="6" t="s">
        <v>251</v>
      </c>
    </row>
    <row r="9496" ht="15.0" customHeight="1">
      <c r="A9496" s="2" t="s">
        <v>9</v>
      </c>
      <c r="B9496" s="5">
        <v>17900.0</v>
      </c>
      <c r="C9496" s="25">
        <v>42578.0</v>
      </c>
      <c r="D9496" s="4">
        <v>22.0</v>
      </c>
      <c r="E9496" s="2" t="s">
        <v>10</v>
      </c>
      <c r="F9496" s="19" t="s">
        <v>20148</v>
      </c>
      <c r="G9496" s="5" t="s">
        <v>20149</v>
      </c>
      <c r="H9496" s="26" t="s">
        <v>6612</v>
      </c>
      <c r="I9496" s="6" t="s">
        <v>251</v>
      </c>
    </row>
    <row r="9497" ht="15.0" customHeight="1">
      <c r="A9497" s="2" t="s">
        <v>9</v>
      </c>
      <c r="B9497" s="5">
        <v>17899.0</v>
      </c>
      <c r="C9497" s="25">
        <v>42578.0</v>
      </c>
      <c r="D9497" s="4">
        <v>22.0</v>
      </c>
      <c r="E9497" s="2" t="s">
        <v>10</v>
      </c>
      <c r="F9497" s="19" t="s">
        <v>20150</v>
      </c>
      <c r="G9497" s="5" t="s">
        <v>20151</v>
      </c>
      <c r="H9497" s="26" t="s">
        <v>20152</v>
      </c>
      <c r="I9497" s="6" t="s">
        <v>251</v>
      </c>
    </row>
    <row r="9498" ht="15.0" customHeight="1">
      <c r="A9498" s="2" t="s">
        <v>9</v>
      </c>
      <c r="B9498" s="5">
        <v>17898.0</v>
      </c>
      <c r="C9498" s="25">
        <v>42578.0</v>
      </c>
      <c r="D9498" s="4">
        <v>22.0</v>
      </c>
      <c r="E9498" s="2" t="s">
        <v>10</v>
      </c>
      <c r="F9498" s="19" t="s">
        <v>20153</v>
      </c>
      <c r="G9498" s="5" t="s">
        <v>20154</v>
      </c>
      <c r="H9498" s="26" t="s">
        <v>9246</v>
      </c>
      <c r="I9498" s="6" t="s">
        <v>251</v>
      </c>
    </row>
    <row r="9499" ht="15.0" customHeight="1">
      <c r="A9499" s="2" t="s">
        <v>9</v>
      </c>
      <c r="B9499" s="5">
        <v>17897.0</v>
      </c>
      <c r="C9499" s="25">
        <v>42578.0</v>
      </c>
      <c r="D9499" s="4">
        <v>22.0</v>
      </c>
      <c r="E9499" s="2" t="s">
        <v>10</v>
      </c>
      <c r="F9499" s="19" t="s">
        <v>20155</v>
      </c>
      <c r="G9499" s="5" t="s">
        <v>20156</v>
      </c>
      <c r="H9499" s="26" t="s">
        <v>7128</v>
      </c>
      <c r="I9499" s="6" t="s">
        <v>251</v>
      </c>
    </row>
    <row r="9500" ht="15.0" customHeight="1">
      <c r="A9500" s="2" t="s">
        <v>9</v>
      </c>
      <c r="B9500" s="5">
        <v>17896.0</v>
      </c>
      <c r="C9500" s="25">
        <v>42578.0</v>
      </c>
      <c r="D9500" s="4">
        <v>22.0</v>
      </c>
      <c r="E9500" s="2" t="s">
        <v>10</v>
      </c>
      <c r="F9500" s="19" t="s">
        <v>20157</v>
      </c>
      <c r="G9500" s="5" t="s">
        <v>20158</v>
      </c>
      <c r="H9500" s="26" t="s">
        <v>20159</v>
      </c>
      <c r="I9500" s="6" t="s">
        <v>251</v>
      </c>
    </row>
    <row r="9501" ht="15.0" customHeight="1">
      <c r="A9501" s="2" t="s">
        <v>9</v>
      </c>
      <c r="B9501" s="5">
        <v>17895.0</v>
      </c>
      <c r="C9501" s="25">
        <v>42578.0</v>
      </c>
      <c r="D9501" s="4">
        <v>22.0</v>
      </c>
      <c r="E9501" s="2" t="s">
        <v>10</v>
      </c>
      <c r="F9501" s="19" t="s">
        <v>20160</v>
      </c>
      <c r="G9501" s="5" t="s">
        <v>20161</v>
      </c>
      <c r="H9501" s="26" t="s">
        <v>20162</v>
      </c>
      <c r="I9501" s="6" t="s">
        <v>251</v>
      </c>
    </row>
    <row r="9502" ht="15.0" customHeight="1">
      <c r="A9502" s="2" t="s">
        <v>9</v>
      </c>
      <c r="B9502" s="5">
        <v>17894.0</v>
      </c>
      <c r="C9502" s="25">
        <v>42578.0</v>
      </c>
      <c r="D9502" s="4">
        <v>22.0</v>
      </c>
      <c r="E9502" s="2" t="s">
        <v>10</v>
      </c>
      <c r="F9502" s="19" t="s">
        <v>20163</v>
      </c>
      <c r="G9502" s="5" t="s">
        <v>20164</v>
      </c>
      <c r="H9502" s="26" t="s">
        <v>20165</v>
      </c>
      <c r="I9502" s="6" t="s">
        <v>251</v>
      </c>
    </row>
    <row r="9503" ht="15.0" customHeight="1">
      <c r="A9503" s="2" t="s">
        <v>76</v>
      </c>
      <c r="B9503" s="5">
        <v>10361.0</v>
      </c>
      <c r="C9503" s="25">
        <v>42578.0</v>
      </c>
      <c r="D9503" s="4">
        <v>22.0</v>
      </c>
      <c r="E9503" s="2" t="s">
        <v>10</v>
      </c>
      <c r="F9503" s="19" t="s">
        <v>20166</v>
      </c>
      <c r="G9503" s="5" t="s">
        <v>20167</v>
      </c>
      <c r="H9503" s="26" t="s">
        <v>6511</v>
      </c>
      <c r="I9503" s="6" t="s">
        <v>251</v>
      </c>
    </row>
    <row r="9504" ht="15.0" customHeight="1">
      <c r="A9504" s="2" t="s">
        <v>82</v>
      </c>
      <c r="B9504" s="5">
        <v>2975.0</v>
      </c>
      <c r="C9504" s="25">
        <v>42578.0</v>
      </c>
      <c r="D9504" s="4">
        <v>22.0</v>
      </c>
      <c r="E9504" s="2" t="s">
        <v>10</v>
      </c>
      <c r="F9504" s="19" t="s">
        <v>20168</v>
      </c>
      <c r="G9504" s="5" t="s">
        <v>20169</v>
      </c>
      <c r="H9504" s="26" t="s">
        <v>6511</v>
      </c>
      <c r="I9504" s="6" t="s">
        <v>251</v>
      </c>
    </row>
    <row r="9505" ht="15.0" customHeight="1">
      <c r="A9505" s="2" t="s">
        <v>82</v>
      </c>
      <c r="B9505" s="5">
        <v>2974.0</v>
      </c>
      <c r="C9505" s="25">
        <v>42578.0</v>
      </c>
      <c r="D9505" s="4">
        <v>22.0</v>
      </c>
      <c r="E9505" s="2" t="s">
        <v>10</v>
      </c>
      <c r="F9505" s="19" t="s">
        <v>20170</v>
      </c>
      <c r="G9505" s="5" t="s">
        <v>20171</v>
      </c>
      <c r="H9505" s="26" t="s">
        <v>6511</v>
      </c>
      <c r="I9505" s="6" t="s">
        <v>251</v>
      </c>
    </row>
    <row r="9506" ht="15.0" customHeight="1">
      <c r="A9506" s="2" t="s">
        <v>82</v>
      </c>
      <c r="B9506" s="5">
        <v>2973.0</v>
      </c>
      <c r="C9506" s="25">
        <v>42578.0</v>
      </c>
      <c r="D9506" s="4">
        <v>22.0</v>
      </c>
      <c r="E9506" s="2" t="s">
        <v>10</v>
      </c>
      <c r="F9506" s="19" t="s">
        <v>20172</v>
      </c>
      <c r="G9506" s="5" t="s">
        <v>20173</v>
      </c>
      <c r="H9506" s="26" t="s">
        <v>6511</v>
      </c>
      <c r="I9506" s="6" t="s">
        <v>251</v>
      </c>
    </row>
    <row r="9507" ht="15.0" customHeight="1">
      <c r="A9507" s="2" t="s">
        <v>82</v>
      </c>
      <c r="B9507" s="5">
        <v>2972.0</v>
      </c>
      <c r="C9507" s="25">
        <v>42578.0</v>
      </c>
      <c r="D9507" s="4">
        <v>22.0</v>
      </c>
      <c r="E9507" s="2" t="s">
        <v>10</v>
      </c>
      <c r="F9507" s="19" t="s">
        <v>20174</v>
      </c>
      <c r="G9507" s="5" t="s">
        <v>20175</v>
      </c>
      <c r="H9507" s="26" t="s">
        <v>6511</v>
      </c>
      <c r="I9507" s="6" t="s">
        <v>251</v>
      </c>
    </row>
    <row r="9508" ht="15.0" customHeight="1">
      <c r="A9508" s="2" t="s">
        <v>9</v>
      </c>
      <c r="B9508" s="5">
        <v>17870.0</v>
      </c>
      <c r="C9508" s="25">
        <v>42563.0</v>
      </c>
      <c r="D9508" s="4">
        <v>21.0</v>
      </c>
      <c r="E9508" s="2" t="s">
        <v>10</v>
      </c>
      <c r="F9508" s="19" t="s">
        <v>20176</v>
      </c>
      <c r="G9508" s="5" t="s">
        <v>20177</v>
      </c>
      <c r="H9508" s="26" t="s">
        <v>7975</v>
      </c>
      <c r="I9508" s="6" t="s">
        <v>251</v>
      </c>
    </row>
    <row r="9509" ht="15.0" customHeight="1">
      <c r="A9509" s="2" t="s">
        <v>9</v>
      </c>
      <c r="B9509" s="5">
        <v>17893.0</v>
      </c>
      <c r="C9509" s="25">
        <v>42556.0</v>
      </c>
      <c r="D9509" s="4">
        <v>21.0</v>
      </c>
      <c r="E9509" s="2" t="s">
        <v>10</v>
      </c>
      <c r="F9509" s="19" t="s">
        <v>20178</v>
      </c>
      <c r="G9509" s="5" t="s">
        <v>20179</v>
      </c>
      <c r="H9509" s="26" t="s">
        <v>20180</v>
      </c>
      <c r="I9509" s="6" t="s">
        <v>251</v>
      </c>
    </row>
    <row r="9510" ht="15.0" customHeight="1">
      <c r="A9510" s="2" t="s">
        <v>9</v>
      </c>
      <c r="B9510" s="5">
        <v>17892.0</v>
      </c>
      <c r="C9510" s="25">
        <v>42556.0</v>
      </c>
      <c r="D9510" s="4">
        <v>21.0</v>
      </c>
      <c r="E9510" s="2" t="s">
        <v>10</v>
      </c>
      <c r="F9510" s="19" t="s">
        <v>20181</v>
      </c>
      <c r="G9510" s="5" t="s">
        <v>20182</v>
      </c>
      <c r="H9510" s="26" t="s">
        <v>13657</v>
      </c>
      <c r="I9510" s="6" t="s">
        <v>251</v>
      </c>
    </row>
    <row r="9511" ht="15.0" customHeight="1">
      <c r="A9511" s="2" t="s">
        <v>9</v>
      </c>
      <c r="B9511" s="5">
        <v>17891.0</v>
      </c>
      <c r="C9511" s="25">
        <v>42556.0</v>
      </c>
      <c r="D9511" s="4">
        <v>21.0</v>
      </c>
      <c r="E9511" s="2" t="s">
        <v>10</v>
      </c>
      <c r="F9511" s="19" t="s">
        <v>20183</v>
      </c>
      <c r="G9511" s="5" t="s">
        <v>20184</v>
      </c>
      <c r="H9511" s="26" t="s">
        <v>6779</v>
      </c>
      <c r="I9511" s="6" t="s">
        <v>251</v>
      </c>
    </row>
    <row r="9512" ht="15.0" customHeight="1">
      <c r="A9512" s="2" t="s">
        <v>9</v>
      </c>
      <c r="B9512" s="5">
        <v>17890.0</v>
      </c>
      <c r="C9512" s="25">
        <v>42556.0</v>
      </c>
      <c r="D9512" s="4">
        <v>21.0</v>
      </c>
      <c r="E9512" s="2" t="s">
        <v>10</v>
      </c>
      <c r="F9512" s="19" t="s">
        <v>20185</v>
      </c>
      <c r="G9512" s="5" t="s">
        <v>20186</v>
      </c>
      <c r="H9512" s="26" t="s">
        <v>6648</v>
      </c>
      <c r="I9512" s="6" t="s">
        <v>251</v>
      </c>
    </row>
    <row r="9513" ht="15.0" customHeight="1">
      <c r="A9513" s="2" t="s">
        <v>9</v>
      </c>
      <c r="B9513" s="5">
        <v>17889.0</v>
      </c>
      <c r="C9513" s="25">
        <v>42556.0</v>
      </c>
      <c r="D9513" s="4">
        <v>21.0</v>
      </c>
      <c r="E9513" s="2" t="s">
        <v>10</v>
      </c>
      <c r="F9513" s="19" t="s">
        <v>20187</v>
      </c>
      <c r="G9513" s="5" t="s">
        <v>20188</v>
      </c>
      <c r="H9513" s="26" t="s">
        <v>6768</v>
      </c>
      <c r="I9513" s="6" t="s">
        <v>251</v>
      </c>
    </row>
    <row r="9514" ht="15.0" customHeight="1">
      <c r="A9514" s="2" t="s">
        <v>9</v>
      </c>
      <c r="B9514" s="5">
        <v>17888.0</v>
      </c>
      <c r="C9514" s="25">
        <v>42556.0</v>
      </c>
      <c r="D9514" s="4">
        <v>21.0</v>
      </c>
      <c r="E9514" s="2" t="s">
        <v>10</v>
      </c>
      <c r="F9514" s="19" t="s">
        <v>20189</v>
      </c>
      <c r="G9514" s="5" t="s">
        <v>20190</v>
      </c>
      <c r="H9514" s="26" t="s">
        <v>6582</v>
      </c>
      <c r="I9514" s="6" t="s">
        <v>251</v>
      </c>
    </row>
    <row r="9515" ht="15.0" customHeight="1">
      <c r="A9515" s="2" t="s">
        <v>9</v>
      </c>
      <c r="B9515" s="5">
        <v>17887.0</v>
      </c>
      <c r="C9515" s="25">
        <v>42556.0</v>
      </c>
      <c r="D9515" s="4">
        <v>21.0</v>
      </c>
      <c r="E9515" s="2" t="s">
        <v>10</v>
      </c>
      <c r="F9515" s="19" t="s">
        <v>20191</v>
      </c>
      <c r="G9515" s="5" t="s">
        <v>20192</v>
      </c>
      <c r="H9515" s="26" t="s">
        <v>6582</v>
      </c>
      <c r="I9515" s="6" t="s">
        <v>251</v>
      </c>
    </row>
    <row r="9516" ht="15.0" customHeight="1">
      <c r="A9516" s="2" t="s">
        <v>9</v>
      </c>
      <c r="B9516" s="5">
        <v>17886.0</v>
      </c>
      <c r="C9516" s="25">
        <v>42556.0</v>
      </c>
      <c r="D9516" s="4">
        <v>21.0</v>
      </c>
      <c r="E9516" s="2" t="s">
        <v>10</v>
      </c>
      <c r="F9516" s="19" t="s">
        <v>20193</v>
      </c>
      <c r="G9516" s="5" t="s">
        <v>20194</v>
      </c>
      <c r="H9516" s="26" t="s">
        <v>6582</v>
      </c>
      <c r="I9516" s="6" t="s">
        <v>251</v>
      </c>
    </row>
    <row r="9517" ht="15.0" customHeight="1">
      <c r="A9517" s="2" t="s">
        <v>9</v>
      </c>
      <c r="B9517" s="5">
        <v>17885.0</v>
      </c>
      <c r="C9517" s="25">
        <v>42556.0</v>
      </c>
      <c r="D9517" s="4">
        <v>21.0</v>
      </c>
      <c r="E9517" s="2" t="s">
        <v>10</v>
      </c>
      <c r="F9517" s="19" t="s">
        <v>20195</v>
      </c>
      <c r="G9517" s="5" t="s">
        <v>20196</v>
      </c>
      <c r="H9517" s="26" t="s">
        <v>6648</v>
      </c>
      <c r="I9517" s="6" t="s">
        <v>251</v>
      </c>
    </row>
    <row r="9518" ht="15.0" customHeight="1">
      <c r="A9518" s="2" t="s">
        <v>9</v>
      </c>
      <c r="B9518" s="5">
        <v>17884.0</v>
      </c>
      <c r="C9518" s="25">
        <v>42556.0</v>
      </c>
      <c r="D9518" s="4">
        <v>21.0</v>
      </c>
      <c r="E9518" s="2" t="s">
        <v>10</v>
      </c>
      <c r="F9518" s="19" t="s">
        <v>20197</v>
      </c>
      <c r="G9518" s="5" t="s">
        <v>20198</v>
      </c>
      <c r="H9518" s="26" t="s">
        <v>6693</v>
      </c>
      <c r="I9518" s="6" t="s">
        <v>251</v>
      </c>
    </row>
    <row r="9519" ht="15.0" customHeight="1">
      <c r="A9519" s="2" t="s">
        <v>9</v>
      </c>
      <c r="B9519" s="5">
        <v>17883.0</v>
      </c>
      <c r="C9519" s="25">
        <v>42556.0</v>
      </c>
      <c r="D9519" s="4">
        <v>21.0</v>
      </c>
      <c r="E9519" s="2" t="s">
        <v>10</v>
      </c>
      <c r="F9519" s="19" t="s">
        <v>20199</v>
      </c>
      <c r="G9519" s="5" t="s">
        <v>20200</v>
      </c>
      <c r="H9519" s="26" t="s">
        <v>15584</v>
      </c>
      <c r="I9519" s="6" t="s">
        <v>251</v>
      </c>
    </row>
    <row r="9520" ht="15.0" customHeight="1">
      <c r="A9520" s="2" t="s">
        <v>9</v>
      </c>
      <c r="B9520" s="5">
        <v>17882.0</v>
      </c>
      <c r="C9520" s="25">
        <v>42556.0</v>
      </c>
      <c r="D9520" s="4">
        <v>21.0</v>
      </c>
      <c r="E9520" s="2" t="s">
        <v>10</v>
      </c>
      <c r="F9520" s="19" t="s">
        <v>20201</v>
      </c>
      <c r="G9520" s="5" t="s">
        <v>20202</v>
      </c>
      <c r="H9520" s="26" t="s">
        <v>15382</v>
      </c>
      <c r="I9520" s="6" t="s">
        <v>251</v>
      </c>
    </row>
    <row r="9521" ht="15.0" customHeight="1">
      <c r="A9521" s="2" t="s">
        <v>9</v>
      </c>
      <c r="B9521" s="5">
        <v>17881.0</v>
      </c>
      <c r="C9521" s="25">
        <v>42556.0</v>
      </c>
      <c r="D9521" s="4">
        <v>21.0</v>
      </c>
      <c r="E9521" s="2" t="s">
        <v>10</v>
      </c>
      <c r="F9521" s="19" t="s">
        <v>20203</v>
      </c>
      <c r="G9521" s="5" t="s">
        <v>20204</v>
      </c>
      <c r="H9521" s="26" t="s">
        <v>10109</v>
      </c>
      <c r="I9521" s="6" t="s">
        <v>251</v>
      </c>
    </row>
    <row r="9522" ht="15.0" customHeight="1">
      <c r="A9522" s="2" t="s">
        <v>9</v>
      </c>
      <c r="B9522" s="5">
        <v>17880.0</v>
      </c>
      <c r="C9522" s="25">
        <v>42556.0</v>
      </c>
      <c r="D9522" s="4">
        <v>21.0</v>
      </c>
      <c r="E9522" s="2" t="s">
        <v>10</v>
      </c>
      <c r="F9522" s="19" t="s">
        <v>20205</v>
      </c>
      <c r="G9522" s="5" t="s">
        <v>20206</v>
      </c>
      <c r="H9522" s="26" t="s">
        <v>6793</v>
      </c>
      <c r="I9522" s="6" t="s">
        <v>251</v>
      </c>
    </row>
    <row r="9523" ht="15.0" customHeight="1">
      <c r="A9523" s="2" t="s">
        <v>9</v>
      </c>
      <c r="B9523" s="5">
        <v>17879.0</v>
      </c>
      <c r="C9523" s="25">
        <v>42556.0</v>
      </c>
      <c r="D9523" s="4">
        <v>21.0</v>
      </c>
      <c r="E9523" s="2" t="s">
        <v>10</v>
      </c>
      <c r="F9523" s="19" t="s">
        <v>20207</v>
      </c>
      <c r="G9523" s="5" t="s">
        <v>20208</v>
      </c>
      <c r="H9523" s="26" t="s">
        <v>6793</v>
      </c>
      <c r="I9523" s="6" t="s">
        <v>251</v>
      </c>
    </row>
    <row r="9524" ht="15.0" customHeight="1">
      <c r="A9524" s="2" t="s">
        <v>9</v>
      </c>
      <c r="B9524" s="5">
        <v>17878.0</v>
      </c>
      <c r="C9524" s="25">
        <v>42556.0</v>
      </c>
      <c r="D9524" s="4">
        <v>21.0</v>
      </c>
      <c r="E9524" s="2" t="s">
        <v>10</v>
      </c>
      <c r="F9524" s="19" t="s">
        <v>20209</v>
      </c>
      <c r="G9524" s="5" t="s">
        <v>20210</v>
      </c>
      <c r="H9524" s="26" t="s">
        <v>7850</v>
      </c>
      <c r="I9524" s="6" t="s">
        <v>251</v>
      </c>
    </row>
    <row r="9525" ht="15.0" customHeight="1">
      <c r="A9525" s="2" t="s">
        <v>9</v>
      </c>
      <c r="B9525" s="5">
        <v>17877.0</v>
      </c>
      <c r="C9525" s="25">
        <v>42556.0</v>
      </c>
      <c r="D9525" s="4">
        <v>21.0</v>
      </c>
      <c r="E9525" s="2" t="s">
        <v>10</v>
      </c>
      <c r="F9525" s="19" t="s">
        <v>20211</v>
      </c>
      <c r="G9525" s="5" t="s">
        <v>20212</v>
      </c>
      <c r="H9525" s="26" t="s">
        <v>6604</v>
      </c>
      <c r="I9525" s="6" t="s">
        <v>251</v>
      </c>
    </row>
    <row r="9526" ht="15.0" customHeight="1">
      <c r="A9526" s="2" t="s">
        <v>9</v>
      </c>
      <c r="B9526" s="5">
        <v>17876.0</v>
      </c>
      <c r="C9526" s="25">
        <v>42556.0</v>
      </c>
      <c r="D9526" s="4">
        <v>21.0</v>
      </c>
      <c r="E9526" s="2" t="s">
        <v>10</v>
      </c>
      <c r="F9526" s="19" t="s">
        <v>20213</v>
      </c>
      <c r="G9526" s="5" t="s">
        <v>20214</v>
      </c>
      <c r="H9526" s="26" t="s">
        <v>6604</v>
      </c>
      <c r="I9526" s="6" t="s">
        <v>251</v>
      </c>
    </row>
    <row r="9527" ht="15.0" customHeight="1">
      <c r="A9527" s="2" t="s">
        <v>9</v>
      </c>
      <c r="B9527" s="5">
        <v>17875.0</v>
      </c>
      <c r="C9527" s="25">
        <v>42556.0</v>
      </c>
      <c r="D9527" s="4">
        <v>21.0</v>
      </c>
      <c r="E9527" s="2" t="s">
        <v>10</v>
      </c>
      <c r="F9527" s="19" t="s">
        <v>20215</v>
      </c>
      <c r="G9527" s="5" t="s">
        <v>20216</v>
      </c>
      <c r="H9527" s="26" t="s">
        <v>20217</v>
      </c>
      <c r="I9527" s="6" t="s">
        <v>251</v>
      </c>
    </row>
    <row r="9528" ht="15.0" customHeight="1">
      <c r="A9528" s="2" t="s">
        <v>9</v>
      </c>
      <c r="B9528" s="5">
        <v>17874.0</v>
      </c>
      <c r="C9528" s="25">
        <v>42556.0</v>
      </c>
      <c r="D9528" s="4">
        <v>21.0</v>
      </c>
      <c r="E9528" s="2" t="s">
        <v>10</v>
      </c>
      <c r="F9528" s="19" t="s">
        <v>20218</v>
      </c>
      <c r="G9528" s="5" t="s">
        <v>20219</v>
      </c>
      <c r="H9528" s="26" t="s">
        <v>7975</v>
      </c>
      <c r="I9528" s="6" t="s">
        <v>251</v>
      </c>
    </row>
    <row r="9529" ht="15.0" customHeight="1">
      <c r="A9529" s="2" t="s">
        <v>9</v>
      </c>
      <c r="B9529" s="5">
        <v>17873.0</v>
      </c>
      <c r="C9529" s="25">
        <v>42556.0</v>
      </c>
      <c r="D9529" s="4">
        <v>21.0</v>
      </c>
      <c r="E9529" s="2" t="s">
        <v>10</v>
      </c>
      <c r="F9529" s="19" t="s">
        <v>20220</v>
      </c>
      <c r="G9529" s="5" t="s">
        <v>20221</v>
      </c>
      <c r="H9529" s="26" t="s">
        <v>10906</v>
      </c>
      <c r="I9529" s="6" t="s">
        <v>251</v>
      </c>
    </row>
    <row r="9530" ht="15.0" customHeight="1">
      <c r="A9530" s="2" t="s">
        <v>9</v>
      </c>
      <c r="B9530" s="5">
        <v>17872.0</v>
      </c>
      <c r="C9530" s="25">
        <v>42556.0</v>
      </c>
      <c r="D9530" s="4">
        <v>21.0</v>
      </c>
      <c r="E9530" s="2" t="s">
        <v>10</v>
      </c>
      <c r="F9530" s="19" t="s">
        <v>20222</v>
      </c>
      <c r="G9530" s="5" t="s">
        <v>20223</v>
      </c>
      <c r="H9530" s="26" t="s">
        <v>7975</v>
      </c>
      <c r="I9530" s="6" t="s">
        <v>251</v>
      </c>
    </row>
    <row r="9531" ht="15.0" customHeight="1">
      <c r="A9531" s="2" t="s">
        <v>9</v>
      </c>
      <c r="B9531" s="5">
        <v>17871.0</v>
      </c>
      <c r="C9531" s="25">
        <v>42556.0</v>
      </c>
      <c r="D9531" s="4">
        <v>21.0</v>
      </c>
      <c r="E9531" s="2" t="s">
        <v>10</v>
      </c>
      <c r="F9531" s="19" t="s">
        <v>20224</v>
      </c>
      <c r="G9531" s="5" t="s">
        <v>20225</v>
      </c>
      <c r="H9531" s="26" t="s">
        <v>10906</v>
      </c>
      <c r="I9531" s="6" t="s">
        <v>251</v>
      </c>
    </row>
    <row r="9532" ht="15.0" customHeight="1">
      <c r="A9532" s="2" t="s">
        <v>9</v>
      </c>
      <c r="B9532" s="5">
        <v>17869.0</v>
      </c>
      <c r="C9532" s="25">
        <v>42556.0</v>
      </c>
      <c r="D9532" s="4">
        <v>21.0</v>
      </c>
      <c r="E9532" s="2" t="s">
        <v>10</v>
      </c>
      <c r="F9532" s="19" t="s">
        <v>20226</v>
      </c>
      <c r="G9532" s="5" t="s">
        <v>20227</v>
      </c>
      <c r="H9532" s="26" t="s">
        <v>10906</v>
      </c>
      <c r="I9532" s="6" t="s">
        <v>251</v>
      </c>
    </row>
    <row r="9533" ht="15.0" customHeight="1">
      <c r="A9533" s="2" t="s">
        <v>9</v>
      </c>
      <c r="B9533" s="5">
        <v>17868.0</v>
      </c>
      <c r="C9533" s="25">
        <v>42556.0</v>
      </c>
      <c r="D9533" s="4">
        <v>21.0</v>
      </c>
      <c r="E9533" s="2" t="s">
        <v>10</v>
      </c>
      <c r="F9533" s="19" t="s">
        <v>20228</v>
      </c>
      <c r="G9533" s="5" t="s">
        <v>20229</v>
      </c>
      <c r="H9533" s="26" t="s">
        <v>7975</v>
      </c>
      <c r="I9533" s="6" t="s">
        <v>251</v>
      </c>
    </row>
    <row r="9534" ht="15.0" customHeight="1">
      <c r="A9534" s="2" t="s">
        <v>9</v>
      </c>
      <c r="B9534" s="5">
        <v>17867.0</v>
      </c>
      <c r="C9534" s="25">
        <v>42556.0</v>
      </c>
      <c r="D9534" s="4">
        <v>21.0</v>
      </c>
      <c r="E9534" s="2" t="s">
        <v>10</v>
      </c>
      <c r="F9534" s="19" t="s">
        <v>20230</v>
      </c>
      <c r="G9534" s="5" t="s">
        <v>20231</v>
      </c>
      <c r="H9534" s="26" t="s">
        <v>10906</v>
      </c>
      <c r="I9534" s="6" t="s">
        <v>251</v>
      </c>
    </row>
    <row r="9535" ht="15.0" customHeight="1">
      <c r="A9535" s="2" t="s">
        <v>9</v>
      </c>
      <c r="B9535" s="5">
        <v>17866.0</v>
      </c>
      <c r="C9535" s="25">
        <v>42556.0</v>
      </c>
      <c r="D9535" s="4">
        <v>21.0</v>
      </c>
      <c r="E9535" s="2" t="s">
        <v>10</v>
      </c>
      <c r="F9535" s="19" t="s">
        <v>20232</v>
      </c>
      <c r="G9535" s="5" t="s">
        <v>20233</v>
      </c>
      <c r="H9535" s="26" t="s">
        <v>7975</v>
      </c>
      <c r="I9535" s="6" t="s">
        <v>251</v>
      </c>
    </row>
    <row r="9536" ht="15.0" customHeight="1">
      <c r="A9536" s="2" t="s">
        <v>9</v>
      </c>
      <c r="B9536" s="5">
        <v>17865.0</v>
      </c>
      <c r="C9536" s="25">
        <v>42556.0</v>
      </c>
      <c r="D9536" s="4">
        <v>21.0</v>
      </c>
      <c r="E9536" s="2" t="s">
        <v>10</v>
      </c>
      <c r="F9536" s="19" t="s">
        <v>20234</v>
      </c>
      <c r="G9536" s="5" t="s">
        <v>20235</v>
      </c>
      <c r="H9536" s="26" t="s">
        <v>20236</v>
      </c>
      <c r="I9536" s="6" t="s">
        <v>251</v>
      </c>
    </row>
    <row r="9537" ht="15.0" customHeight="1">
      <c r="A9537" s="2" t="s">
        <v>9</v>
      </c>
      <c r="B9537" s="5">
        <v>17864.0</v>
      </c>
      <c r="C9537" s="25">
        <v>42556.0</v>
      </c>
      <c r="D9537" s="4">
        <v>21.0</v>
      </c>
      <c r="E9537" s="2" t="s">
        <v>10</v>
      </c>
      <c r="F9537" s="19" t="s">
        <v>20237</v>
      </c>
      <c r="G9537" s="5" t="s">
        <v>20238</v>
      </c>
      <c r="H9537" s="26" t="s">
        <v>6779</v>
      </c>
      <c r="I9537" s="6" t="s">
        <v>251</v>
      </c>
    </row>
    <row r="9538" ht="15.0" customHeight="1">
      <c r="A9538" s="2" t="s">
        <v>9</v>
      </c>
      <c r="B9538" s="5">
        <v>17863.0</v>
      </c>
      <c r="C9538" s="25">
        <v>42556.0</v>
      </c>
      <c r="D9538" s="4">
        <v>21.0</v>
      </c>
      <c r="E9538" s="2" t="s">
        <v>10</v>
      </c>
      <c r="F9538" s="19" t="s">
        <v>20239</v>
      </c>
      <c r="G9538" s="5" t="s">
        <v>20240</v>
      </c>
      <c r="H9538" s="26" t="s">
        <v>20241</v>
      </c>
      <c r="I9538" s="6" t="s">
        <v>251</v>
      </c>
    </row>
    <row r="9539" ht="15.0" customHeight="1">
      <c r="A9539" s="2" t="s">
        <v>9</v>
      </c>
      <c r="B9539" s="5">
        <v>17862.0</v>
      </c>
      <c r="C9539" s="25">
        <v>42556.0</v>
      </c>
      <c r="D9539" s="4">
        <v>21.0</v>
      </c>
      <c r="E9539" s="2" t="s">
        <v>10</v>
      </c>
      <c r="F9539" s="19" t="s">
        <v>20242</v>
      </c>
      <c r="G9539" s="5" t="s">
        <v>20243</v>
      </c>
      <c r="H9539" s="26" t="s">
        <v>6633</v>
      </c>
      <c r="I9539" s="6" t="s">
        <v>251</v>
      </c>
    </row>
    <row r="9540" ht="15.0" customHeight="1">
      <c r="A9540" s="2" t="s">
        <v>9</v>
      </c>
      <c r="B9540" s="5">
        <v>17861.0</v>
      </c>
      <c r="C9540" s="25">
        <v>42556.0</v>
      </c>
      <c r="D9540" s="4">
        <v>21.0</v>
      </c>
      <c r="E9540" s="2" t="s">
        <v>10</v>
      </c>
      <c r="F9540" s="19" t="s">
        <v>20244</v>
      </c>
      <c r="G9540" s="5" t="s">
        <v>20245</v>
      </c>
      <c r="H9540" s="26" t="s">
        <v>7052</v>
      </c>
      <c r="I9540" s="6" t="s">
        <v>251</v>
      </c>
    </row>
    <row r="9541" ht="15.0" customHeight="1">
      <c r="A9541" s="2" t="s">
        <v>9</v>
      </c>
      <c r="B9541" s="5">
        <v>17860.0</v>
      </c>
      <c r="C9541" s="25">
        <v>42556.0</v>
      </c>
      <c r="D9541" s="4">
        <v>21.0</v>
      </c>
      <c r="E9541" s="2" t="s">
        <v>10</v>
      </c>
      <c r="F9541" s="19" t="s">
        <v>20246</v>
      </c>
      <c r="G9541" s="5" t="s">
        <v>20247</v>
      </c>
      <c r="H9541" s="26" t="s">
        <v>7128</v>
      </c>
      <c r="I9541" s="6" t="s">
        <v>251</v>
      </c>
    </row>
    <row r="9542" ht="15.0" customHeight="1">
      <c r="A9542" s="2" t="s">
        <v>9</v>
      </c>
      <c r="B9542" s="5">
        <v>17859.0</v>
      </c>
      <c r="C9542" s="25">
        <v>42556.0</v>
      </c>
      <c r="D9542" s="4">
        <v>21.0</v>
      </c>
      <c r="E9542" s="2" t="s">
        <v>10</v>
      </c>
      <c r="F9542" s="19" t="s">
        <v>20248</v>
      </c>
      <c r="G9542" s="5" t="s">
        <v>20249</v>
      </c>
      <c r="H9542" s="26" t="s">
        <v>10443</v>
      </c>
      <c r="I9542" s="6" t="s">
        <v>251</v>
      </c>
    </row>
    <row r="9543" ht="15.0" customHeight="1">
      <c r="A9543" s="2" t="s">
        <v>9</v>
      </c>
      <c r="B9543" s="5">
        <v>17858.0</v>
      </c>
      <c r="C9543" s="25">
        <v>42556.0</v>
      </c>
      <c r="D9543" s="4">
        <v>21.0</v>
      </c>
      <c r="E9543" s="2" t="s">
        <v>10</v>
      </c>
      <c r="F9543" s="19" t="s">
        <v>20250</v>
      </c>
      <c r="G9543" s="5" t="s">
        <v>20251</v>
      </c>
      <c r="H9543" s="26" t="s">
        <v>6793</v>
      </c>
      <c r="I9543" s="6" t="s">
        <v>251</v>
      </c>
    </row>
    <row r="9544" ht="15.0" customHeight="1">
      <c r="A9544" s="2" t="s">
        <v>9</v>
      </c>
      <c r="B9544" s="5">
        <v>17857.0</v>
      </c>
      <c r="C9544" s="25">
        <v>42556.0</v>
      </c>
      <c r="D9544" s="4">
        <v>21.0</v>
      </c>
      <c r="E9544" s="2" t="s">
        <v>10</v>
      </c>
      <c r="F9544" s="19" t="s">
        <v>20252</v>
      </c>
      <c r="G9544" s="5" t="s">
        <v>20253</v>
      </c>
      <c r="H9544" s="26" t="s">
        <v>6840</v>
      </c>
      <c r="I9544" s="6" t="s">
        <v>251</v>
      </c>
    </row>
    <row r="9545" ht="15.0" customHeight="1">
      <c r="A9545" s="2" t="s">
        <v>9</v>
      </c>
      <c r="B9545" s="5">
        <v>17856.0</v>
      </c>
      <c r="C9545" s="25">
        <v>42556.0</v>
      </c>
      <c r="D9545" s="4">
        <v>21.0</v>
      </c>
      <c r="E9545" s="2" t="s">
        <v>10</v>
      </c>
      <c r="F9545" s="19" t="s">
        <v>20254</v>
      </c>
      <c r="G9545" s="5" t="s">
        <v>20255</v>
      </c>
      <c r="H9545" s="26" t="s">
        <v>6840</v>
      </c>
      <c r="I9545" s="6" t="s">
        <v>251</v>
      </c>
    </row>
    <row r="9546" ht="15.0" customHeight="1">
      <c r="A9546" s="2" t="s">
        <v>9</v>
      </c>
      <c r="B9546" s="5">
        <v>17855.0</v>
      </c>
      <c r="C9546" s="25">
        <v>42556.0</v>
      </c>
      <c r="D9546" s="4">
        <v>21.0</v>
      </c>
      <c r="E9546" s="2" t="s">
        <v>10</v>
      </c>
      <c r="F9546" s="19" t="s">
        <v>20256</v>
      </c>
      <c r="G9546" s="5" t="s">
        <v>20257</v>
      </c>
      <c r="H9546" s="26" t="s">
        <v>7136</v>
      </c>
      <c r="I9546" s="6" t="s">
        <v>251</v>
      </c>
    </row>
    <row r="9547" ht="15.0" customHeight="1">
      <c r="A9547" s="2" t="s">
        <v>9</v>
      </c>
      <c r="B9547" s="5">
        <v>17854.0</v>
      </c>
      <c r="C9547" s="25">
        <v>42556.0</v>
      </c>
      <c r="D9547" s="4">
        <v>21.0</v>
      </c>
      <c r="E9547" s="2" t="s">
        <v>10</v>
      </c>
      <c r="F9547" s="19" t="s">
        <v>20258</v>
      </c>
      <c r="G9547" s="5" t="s">
        <v>20259</v>
      </c>
      <c r="H9547" s="26" t="s">
        <v>20260</v>
      </c>
      <c r="I9547" s="6" t="s">
        <v>251</v>
      </c>
    </row>
    <row r="9548" ht="15.0" customHeight="1">
      <c r="A9548" s="2" t="s">
        <v>9</v>
      </c>
      <c r="B9548" s="5">
        <v>17853.0</v>
      </c>
      <c r="C9548" s="25">
        <v>42556.0</v>
      </c>
      <c r="D9548" s="4">
        <v>21.0</v>
      </c>
      <c r="E9548" s="2" t="s">
        <v>10</v>
      </c>
      <c r="F9548" s="19" t="s">
        <v>20261</v>
      </c>
      <c r="G9548" s="5" t="s">
        <v>20262</v>
      </c>
      <c r="H9548" s="26" t="s">
        <v>6636</v>
      </c>
      <c r="I9548" s="6" t="s">
        <v>251</v>
      </c>
    </row>
    <row r="9549" ht="15.0" customHeight="1">
      <c r="A9549" s="2" t="s">
        <v>9</v>
      </c>
      <c r="B9549" s="5">
        <v>17852.0</v>
      </c>
      <c r="C9549" s="25">
        <v>42556.0</v>
      </c>
      <c r="D9549" s="4">
        <v>21.0</v>
      </c>
      <c r="E9549" s="2" t="s">
        <v>10</v>
      </c>
      <c r="F9549" s="19" t="s">
        <v>20263</v>
      </c>
      <c r="G9549" s="5" t="s">
        <v>20264</v>
      </c>
      <c r="H9549" s="26" t="s">
        <v>6521</v>
      </c>
      <c r="I9549" s="6" t="s">
        <v>251</v>
      </c>
    </row>
    <row r="9550" ht="15.0" customHeight="1">
      <c r="A9550" s="2" t="s">
        <v>9</v>
      </c>
      <c r="B9550" s="5">
        <v>17851.0</v>
      </c>
      <c r="C9550" s="25">
        <v>42556.0</v>
      </c>
      <c r="D9550" s="4">
        <v>21.0</v>
      </c>
      <c r="E9550" s="2" t="s">
        <v>10</v>
      </c>
      <c r="F9550" s="19" t="s">
        <v>20265</v>
      </c>
      <c r="G9550" s="5" t="s">
        <v>20266</v>
      </c>
      <c r="H9550" s="26" t="s">
        <v>13657</v>
      </c>
      <c r="I9550" s="6" t="s">
        <v>251</v>
      </c>
    </row>
    <row r="9551" ht="15.0" customHeight="1">
      <c r="A9551" s="2" t="s">
        <v>9</v>
      </c>
      <c r="B9551" s="5">
        <v>17850.0</v>
      </c>
      <c r="C9551" s="25">
        <v>42556.0</v>
      </c>
      <c r="D9551" s="4">
        <v>21.0</v>
      </c>
      <c r="E9551" s="2" t="s">
        <v>10</v>
      </c>
      <c r="F9551" s="19" t="s">
        <v>20267</v>
      </c>
      <c r="G9551" s="5" t="s">
        <v>20268</v>
      </c>
      <c r="H9551" s="26" t="s">
        <v>20269</v>
      </c>
      <c r="I9551" s="6" t="s">
        <v>251</v>
      </c>
    </row>
    <row r="9552" ht="15.0" customHeight="1">
      <c r="A9552" s="2" t="s">
        <v>9</v>
      </c>
      <c r="B9552" s="5">
        <v>17849.0</v>
      </c>
      <c r="C9552" s="25">
        <v>42556.0</v>
      </c>
      <c r="D9552" s="4">
        <v>4.0</v>
      </c>
      <c r="E9552" s="2" t="s">
        <v>936</v>
      </c>
      <c r="F9552" s="19" t="s">
        <v>20270</v>
      </c>
      <c r="G9552" s="5" t="s">
        <v>20271</v>
      </c>
      <c r="H9552" s="26" t="s">
        <v>6787</v>
      </c>
      <c r="I9552" s="6" t="s">
        <v>251</v>
      </c>
    </row>
    <row r="9553" ht="15.0" customHeight="1">
      <c r="A9553" s="2" t="s">
        <v>76</v>
      </c>
      <c r="B9553" s="5">
        <v>10360.0</v>
      </c>
      <c r="C9553" s="25">
        <v>42556.0</v>
      </c>
      <c r="D9553" s="4">
        <v>21.0</v>
      </c>
      <c r="E9553" s="2" t="s">
        <v>10</v>
      </c>
      <c r="F9553" s="19" t="s">
        <v>20272</v>
      </c>
      <c r="G9553" s="5" t="s">
        <v>20273</v>
      </c>
      <c r="H9553" s="26" t="s">
        <v>6511</v>
      </c>
      <c r="I9553" s="6" t="s">
        <v>251</v>
      </c>
    </row>
    <row r="9554" ht="15.0" customHeight="1">
      <c r="A9554" s="2" t="s">
        <v>82</v>
      </c>
      <c r="B9554" s="5">
        <v>2971.0</v>
      </c>
      <c r="C9554" s="25">
        <v>42556.0</v>
      </c>
      <c r="D9554" s="4">
        <v>21.0</v>
      </c>
      <c r="E9554" s="2" t="s">
        <v>10</v>
      </c>
      <c r="F9554" s="19" t="s">
        <v>20274</v>
      </c>
      <c r="G9554" s="5" t="s">
        <v>20275</v>
      </c>
      <c r="H9554" s="26" t="s">
        <v>13657</v>
      </c>
      <c r="I9554" s="6" t="s">
        <v>251</v>
      </c>
    </row>
    <row r="9555" ht="15.0" customHeight="1">
      <c r="A9555" s="2" t="s">
        <v>82</v>
      </c>
      <c r="B9555" s="5">
        <v>2970.0</v>
      </c>
      <c r="C9555" s="25">
        <v>42556.0</v>
      </c>
      <c r="D9555" s="4">
        <v>21.0</v>
      </c>
      <c r="E9555" s="2" t="s">
        <v>10</v>
      </c>
      <c r="F9555" s="19" t="s">
        <v>20276</v>
      </c>
      <c r="G9555" s="5" t="s">
        <v>20277</v>
      </c>
      <c r="H9555" s="26" t="s">
        <v>20278</v>
      </c>
      <c r="I9555" s="6" t="s">
        <v>251</v>
      </c>
    </row>
    <row r="9556" ht="15.0" customHeight="1">
      <c r="A9556" s="2" t="s">
        <v>82</v>
      </c>
      <c r="B9556" s="5">
        <v>2969.0</v>
      </c>
      <c r="C9556" s="25">
        <v>42556.0</v>
      </c>
      <c r="D9556" s="4">
        <v>21.0</v>
      </c>
      <c r="E9556" s="2" t="s">
        <v>10</v>
      </c>
      <c r="F9556" s="19" t="s">
        <v>20279</v>
      </c>
      <c r="G9556" s="5" t="s">
        <v>20280</v>
      </c>
      <c r="H9556" s="26" t="s">
        <v>6840</v>
      </c>
      <c r="I9556" s="6" t="s">
        <v>251</v>
      </c>
    </row>
    <row r="9557" ht="15.0" customHeight="1">
      <c r="A9557" s="2" t="s">
        <v>82</v>
      </c>
      <c r="B9557" s="5">
        <v>2968.0</v>
      </c>
      <c r="C9557" s="25">
        <v>42556.0</v>
      </c>
      <c r="D9557" s="4">
        <v>21.0</v>
      </c>
      <c r="E9557" s="2" t="s">
        <v>10</v>
      </c>
      <c r="F9557" s="19" t="s">
        <v>20281</v>
      </c>
      <c r="G9557" s="5" t="s">
        <v>20282</v>
      </c>
      <c r="H9557" s="26" t="s">
        <v>6840</v>
      </c>
      <c r="I9557" s="6" t="s">
        <v>251</v>
      </c>
    </row>
    <row r="9558" ht="15.0" customHeight="1">
      <c r="A9558" s="2" t="s">
        <v>82</v>
      </c>
      <c r="B9558" s="5">
        <v>2967.0</v>
      </c>
      <c r="C9558" s="25">
        <v>42556.0</v>
      </c>
      <c r="D9558" s="4">
        <v>21.0</v>
      </c>
      <c r="E9558" s="2" t="s">
        <v>10</v>
      </c>
      <c r="F9558" s="19" t="s">
        <v>20283</v>
      </c>
      <c r="G9558" s="5" t="s">
        <v>20284</v>
      </c>
      <c r="H9558" s="26" t="s">
        <v>20285</v>
      </c>
      <c r="I9558" s="6" t="s">
        <v>251</v>
      </c>
    </row>
    <row r="9559" ht="15.0" customHeight="1">
      <c r="A9559" s="2" t="s">
        <v>82</v>
      </c>
      <c r="B9559" s="5">
        <v>2966.0</v>
      </c>
      <c r="C9559" s="25">
        <v>42556.0</v>
      </c>
      <c r="D9559" s="4">
        <v>21.0</v>
      </c>
      <c r="E9559" s="2" t="s">
        <v>10</v>
      </c>
      <c r="F9559" s="19" t="s">
        <v>20286</v>
      </c>
      <c r="G9559" s="5" t="s">
        <v>20287</v>
      </c>
      <c r="H9559" s="26" t="s">
        <v>6511</v>
      </c>
      <c r="I9559" s="6" t="s">
        <v>251</v>
      </c>
    </row>
    <row r="9560" ht="15.0" customHeight="1">
      <c r="A9560" s="2" t="s">
        <v>82</v>
      </c>
      <c r="B9560" s="5">
        <v>2965.0</v>
      </c>
      <c r="C9560" s="25">
        <v>42556.0</v>
      </c>
      <c r="D9560" s="4">
        <v>21.0</v>
      </c>
      <c r="E9560" s="2" t="s">
        <v>10</v>
      </c>
      <c r="F9560" s="19" t="s">
        <v>20288</v>
      </c>
      <c r="G9560" s="5" t="s">
        <v>20289</v>
      </c>
      <c r="H9560" s="26" t="s">
        <v>8508</v>
      </c>
      <c r="I9560" s="6" t="s">
        <v>251</v>
      </c>
    </row>
    <row r="9561" ht="15.0" customHeight="1">
      <c r="A9561" s="2" t="s">
        <v>82</v>
      </c>
      <c r="B9561" s="5">
        <v>2964.0</v>
      </c>
      <c r="C9561" s="25">
        <v>42556.0</v>
      </c>
      <c r="D9561" s="4">
        <v>21.0</v>
      </c>
      <c r="E9561" s="2" t="s">
        <v>10</v>
      </c>
      <c r="F9561" s="19" t="s">
        <v>20290</v>
      </c>
      <c r="G9561" s="5" t="s">
        <v>20291</v>
      </c>
      <c r="H9561" s="26" t="s">
        <v>6598</v>
      </c>
      <c r="I9561" s="6" t="s">
        <v>251</v>
      </c>
    </row>
    <row r="9562" ht="15.0" customHeight="1">
      <c r="A9562" s="2" t="s">
        <v>82</v>
      </c>
      <c r="B9562" s="5">
        <v>2963.0</v>
      </c>
      <c r="C9562" s="25">
        <v>42556.0</v>
      </c>
      <c r="D9562" s="4">
        <v>21.0</v>
      </c>
      <c r="E9562" s="2" t="s">
        <v>10</v>
      </c>
      <c r="F9562" s="19" t="s">
        <v>20292</v>
      </c>
      <c r="G9562" s="5" t="s">
        <v>20293</v>
      </c>
      <c r="H9562" s="26" t="s">
        <v>15182</v>
      </c>
      <c r="I9562" s="6" t="s">
        <v>251</v>
      </c>
    </row>
    <row r="9563" ht="15.0" customHeight="1">
      <c r="A9563" s="2" t="s">
        <v>9</v>
      </c>
      <c r="B9563" s="5">
        <v>17848.0</v>
      </c>
      <c r="C9563" s="25">
        <v>42549.0</v>
      </c>
      <c r="D9563" s="4">
        <v>20.0</v>
      </c>
      <c r="E9563" s="2" t="s">
        <v>10</v>
      </c>
      <c r="F9563" s="19" t="s">
        <v>20294</v>
      </c>
      <c r="G9563" s="5" t="s">
        <v>20295</v>
      </c>
      <c r="H9563" s="26" t="s">
        <v>6582</v>
      </c>
      <c r="I9563" s="6" t="s">
        <v>251</v>
      </c>
    </row>
    <row r="9564" ht="15.0" customHeight="1">
      <c r="A9564" s="2" t="s">
        <v>9</v>
      </c>
      <c r="B9564" s="5">
        <v>17847.0</v>
      </c>
      <c r="C9564" s="25">
        <v>42549.0</v>
      </c>
      <c r="D9564" s="4">
        <v>20.0</v>
      </c>
      <c r="E9564" s="2" t="s">
        <v>10</v>
      </c>
      <c r="F9564" s="19" t="s">
        <v>20296</v>
      </c>
      <c r="G9564" s="5" t="s">
        <v>20297</v>
      </c>
      <c r="H9564" s="26" t="s">
        <v>15584</v>
      </c>
      <c r="I9564" s="6" t="s">
        <v>251</v>
      </c>
    </row>
    <row r="9565" ht="15.0" customHeight="1">
      <c r="A9565" s="2" t="s">
        <v>9</v>
      </c>
      <c r="B9565" s="5">
        <v>17846.0</v>
      </c>
      <c r="C9565" s="25">
        <v>42549.0</v>
      </c>
      <c r="D9565" s="4">
        <v>20.0</v>
      </c>
      <c r="E9565" s="2" t="s">
        <v>10</v>
      </c>
      <c r="F9565" s="19" t="s">
        <v>20298</v>
      </c>
      <c r="G9565" s="5" t="s">
        <v>20299</v>
      </c>
      <c r="H9565" s="26" t="s">
        <v>6768</v>
      </c>
      <c r="I9565" s="6" t="s">
        <v>251</v>
      </c>
    </row>
    <row r="9566" ht="15.0" customHeight="1">
      <c r="A9566" s="2" t="s">
        <v>9</v>
      </c>
      <c r="B9566" s="5">
        <v>17845.0</v>
      </c>
      <c r="C9566" s="25">
        <v>42549.0</v>
      </c>
      <c r="D9566" s="4">
        <v>20.0</v>
      </c>
      <c r="E9566" s="2" t="s">
        <v>10</v>
      </c>
      <c r="F9566" s="19" t="s">
        <v>20300</v>
      </c>
      <c r="G9566" s="5" t="s">
        <v>20301</v>
      </c>
      <c r="H9566" s="26" t="s">
        <v>10906</v>
      </c>
      <c r="I9566" s="6" t="s">
        <v>251</v>
      </c>
    </row>
    <row r="9567" ht="15.0" customHeight="1">
      <c r="A9567" s="2" t="s">
        <v>9</v>
      </c>
      <c r="B9567" s="5">
        <v>17844.0</v>
      </c>
      <c r="C9567" s="25">
        <v>42549.0</v>
      </c>
      <c r="D9567" s="4">
        <v>20.0</v>
      </c>
      <c r="E9567" s="2" t="s">
        <v>10</v>
      </c>
      <c r="F9567" s="19" t="s">
        <v>20302</v>
      </c>
      <c r="G9567" s="5" t="s">
        <v>20303</v>
      </c>
      <c r="H9567" s="26" t="s">
        <v>6693</v>
      </c>
      <c r="I9567" s="6" t="s">
        <v>251</v>
      </c>
    </row>
    <row r="9568" ht="15.0" customHeight="1">
      <c r="A9568" s="2" t="s">
        <v>9</v>
      </c>
      <c r="B9568" s="5">
        <v>17843.0</v>
      </c>
      <c r="C9568" s="25">
        <v>42549.0</v>
      </c>
      <c r="D9568" s="4">
        <v>20.0</v>
      </c>
      <c r="E9568" s="2" t="s">
        <v>10</v>
      </c>
      <c r="F9568" s="19" t="s">
        <v>20304</v>
      </c>
      <c r="G9568" s="5" t="s">
        <v>20305</v>
      </c>
      <c r="H9568" s="26" t="s">
        <v>6709</v>
      </c>
      <c r="I9568" s="6" t="s">
        <v>251</v>
      </c>
    </row>
    <row r="9569" ht="15.0" customHeight="1">
      <c r="A9569" s="2" t="s">
        <v>9</v>
      </c>
      <c r="B9569" s="5">
        <v>17842.0</v>
      </c>
      <c r="C9569" s="25">
        <v>42549.0</v>
      </c>
      <c r="D9569" s="4">
        <v>20.0</v>
      </c>
      <c r="E9569" s="2" t="s">
        <v>10</v>
      </c>
      <c r="F9569" s="19" t="s">
        <v>20306</v>
      </c>
      <c r="G9569" s="5" t="s">
        <v>20307</v>
      </c>
      <c r="H9569" s="26" t="s">
        <v>15584</v>
      </c>
      <c r="I9569" s="6" t="s">
        <v>251</v>
      </c>
    </row>
    <row r="9570" ht="15.0" customHeight="1">
      <c r="A9570" s="2" t="s">
        <v>9</v>
      </c>
      <c r="B9570" s="5">
        <v>17841.0</v>
      </c>
      <c r="C9570" s="25">
        <v>42549.0</v>
      </c>
      <c r="D9570" s="4">
        <v>20.0</v>
      </c>
      <c r="E9570" s="2" t="s">
        <v>10</v>
      </c>
      <c r="F9570" s="19" t="s">
        <v>20308</v>
      </c>
      <c r="G9570" s="5" t="s">
        <v>20309</v>
      </c>
      <c r="H9570" s="26" t="s">
        <v>6636</v>
      </c>
      <c r="I9570" s="6" t="s">
        <v>251</v>
      </c>
    </row>
    <row r="9571" ht="15.0" customHeight="1">
      <c r="A9571" s="2" t="s">
        <v>9</v>
      </c>
      <c r="B9571" s="5">
        <v>17840.0</v>
      </c>
      <c r="C9571" s="25">
        <v>42549.0</v>
      </c>
      <c r="D9571" s="4">
        <v>20.0</v>
      </c>
      <c r="E9571" s="2" t="s">
        <v>10</v>
      </c>
      <c r="F9571" s="19" t="s">
        <v>20310</v>
      </c>
      <c r="G9571" s="5" t="s">
        <v>20311</v>
      </c>
      <c r="H9571" s="26" t="s">
        <v>7604</v>
      </c>
      <c r="I9571" s="6" t="s">
        <v>251</v>
      </c>
    </row>
    <row r="9572" ht="15.0" customHeight="1">
      <c r="A9572" s="2" t="s">
        <v>9</v>
      </c>
      <c r="B9572" s="5">
        <v>17839.0</v>
      </c>
      <c r="C9572" s="25">
        <v>42549.0</v>
      </c>
      <c r="D9572" s="4">
        <v>20.0</v>
      </c>
      <c r="E9572" s="2" t="s">
        <v>10</v>
      </c>
      <c r="F9572" s="19" t="s">
        <v>20312</v>
      </c>
      <c r="G9572" s="5" t="s">
        <v>20313</v>
      </c>
      <c r="H9572" s="26" t="s">
        <v>7395</v>
      </c>
      <c r="I9572" s="6" t="s">
        <v>251</v>
      </c>
    </row>
    <row r="9573" ht="15.0" customHeight="1">
      <c r="A9573" s="2" t="s">
        <v>9</v>
      </c>
      <c r="B9573" s="5">
        <v>17838.0</v>
      </c>
      <c r="C9573" s="25">
        <v>42549.0</v>
      </c>
      <c r="D9573" s="4">
        <v>20.0</v>
      </c>
      <c r="E9573" s="2" t="s">
        <v>10</v>
      </c>
      <c r="F9573" s="19" t="s">
        <v>20314</v>
      </c>
      <c r="G9573" s="5" t="s">
        <v>20315</v>
      </c>
      <c r="H9573" s="26" t="s">
        <v>10906</v>
      </c>
      <c r="I9573" s="6" t="s">
        <v>251</v>
      </c>
    </row>
    <row r="9574" ht="15.0" customHeight="1">
      <c r="A9574" s="2" t="s">
        <v>9</v>
      </c>
      <c r="B9574" s="5">
        <v>17837.0</v>
      </c>
      <c r="C9574" s="25">
        <v>42549.0</v>
      </c>
      <c r="D9574" s="4">
        <v>20.0</v>
      </c>
      <c r="E9574" s="2" t="s">
        <v>10</v>
      </c>
      <c r="F9574" s="19" t="s">
        <v>20316</v>
      </c>
      <c r="G9574" s="5" t="s">
        <v>20317</v>
      </c>
      <c r="H9574" s="26" t="s">
        <v>7975</v>
      </c>
      <c r="I9574" s="6" t="s">
        <v>251</v>
      </c>
    </row>
    <row r="9575" ht="15.0" customHeight="1">
      <c r="A9575" s="2" t="s">
        <v>9</v>
      </c>
      <c r="B9575" s="5">
        <v>17836.0</v>
      </c>
      <c r="C9575" s="25">
        <v>42549.0</v>
      </c>
      <c r="D9575" s="4">
        <v>20.0</v>
      </c>
      <c r="E9575" s="2" t="s">
        <v>10</v>
      </c>
      <c r="F9575" s="19" t="s">
        <v>20318</v>
      </c>
      <c r="G9575" s="5" t="s">
        <v>20319</v>
      </c>
      <c r="H9575" s="26" t="s">
        <v>6793</v>
      </c>
      <c r="I9575" s="6" t="s">
        <v>251</v>
      </c>
    </row>
    <row r="9576" ht="15.0" customHeight="1">
      <c r="A9576" s="2" t="s">
        <v>9</v>
      </c>
      <c r="B9576" s="5">
        <v>17835.0</v>
      </c>
      <c r="C9576" s="25">
        <v>42549.0</v>
      </c>
      <c r="D9576" s="4">
        <v>20.0</v>
      </c>
      <c r="E9576" s="2" t="s">
        <v>10</v>
      </c>
      <c r="F9576" s="19" t="s">
        <v>20320</v>
      </c>
      <c r="G9576" s="5" t="s">
        <v>20321</v>
      </c>
      <c r="H9576" s="26" t="s">
        <v>8771</v>
      </c>
      <c r="I9576" s="6" t="s">
        <v>251</v>
      </c>
    </row>
    <row r="9577" ht="15.0" customHeight="1">
      <c r="A9577" s="2" t="s">
        <v>9</v>
      </c>
      <c r="B9577" s="5">
        <v>17834.0</v>
      </c>
      <c r="C9577" s="25">
        <v>42549.0</v>
      </c>
      <c r="D9577" s="4">
        <v>20.0</v>
      </c>
      <c r="E9577" s="2" t="s">
        <v>10</v>
      </c>
      <c r="F9577" s="19" t="s">
        <v>20322</v>
      </c>
      <c r="G9577" s="5" t="s">
        <v>20323</v>
      </c>
      <c r="H9577" s="26" t="s">
        <v>19099</v>
      </c>
      <c r="I9577" s="6" t="s">
        <v>251</v>
      </c>
    </row>
    <row r="9578" ht="15.0" customHeight="1">
      <c r="A9578" s="2" t="s">
        <v>9</v>
      </c>
      <c r="B9578" s="5">
        <v>17833.0</v>
      </c>
      <c r="C9578" s="25">
        <v>42549.0</v>
      </c>
      <c r="D9578" s="4">
        <v>20.0</v>
      </c>
      <c r="E9578" s="2" t="s">
        <v>10</v>
      </c>
      <c r="F9578" s="19" t="s">
        <v>20324</v>
      </c>
      <c r="G9578" s="5" t="s">
        <v>20325</v>
      </c>
      <c r="H9578" s="26" t="s">
        <v>6704</v>
      </c>
      <c r="I9578" s="6" t="s">
        <v>251</v>
      </c>
    </row>
    <row r="9579" ht="15.0" customHeight="1">
      <c r="A9579" s="2" t="s">
        <v>9</v>
      </c>
      <c r="B9579" s="5">
        <v>17832.0</v>
      </c>
      <c r="C9579" s="25">
        <v>42549.0</v>
      </c>
      <c r="D9579" s="4">
        <v>20.0</v>
      </c>
      <c r="E9579" s="2" t="s">
        <v>10</v>
      </c>
      <c r="F9579" s="19" t="s">
        <v>20326</v>
      </c>
      <c r="G9579" s="5" t="s">
        <v>20327</v>
      </c>
      <c r="H9579" s="26" t="s">
        <v>6617</v>
      </c>
      <c r="I9579" s="6" t="s">
        <v>251</v>
      </c>
    </row>
    <row r="9580" ht="15.0" customHeight="1">
      <c r="A9580" s="2" t="s">
        <v>9</v>
      </c>
      <c r="B9580" s="5">
        <v>17831.0</v>
      </c>
      <c r="C9580" s="25">
        <v>42549.0</v>
      </c>
      <c r="D9580" s="4">
        <v>20.0</v>
      </c>
      <c r="E9580" s="2" t="s">
        <v>10</v>
      </c>
      <c r="F9580" s="19" t="s">
        <v>20328</v>
      </c>
      <c r="G9580" s="5" t="s">
        <v>20329</v>
      </c>
      <c r="H9580" s="26" t="s">
        <v>6698</v>
      </c>
      <c r="I9580" s="6" t="s">
        <v>251</v>
      </c>
    </row>
    <row r="9581" ht="15.0" customHeight="1">
      <c r="A9581" s="2" t="s">
        <v>9</v>
      </c>
      <c r="B9581" s="5">
        <v>17830.0</v>
      </c>
      <c r="C9581" s="25">
        <v>42549.0</v>
      </c>
      <c r="D9581" s="4">
        <v>20.0</v>
      </c>
      <c r="E9581" s="2" t="s">
        <v>10</v>
      </c>
      <c r="F9581" s="19" t="s">
        <v>20330</v>
      </c>
      <c r="G9581" s="5" t="s">
        <v>20331</v>
      </c>
      <c r="H9581" s="26" t="s">
        <v>6698</v>
      </c>
      <c r="I9581" s="6" t="s">
        <v>251</v>
      </c>
    </row>
    <row r="9582" ht="15.0" customHeight="1">
      <c r="A9582" s="2" t="s">
        <v>9</v>
      </c>
      <c r="B9582" s="5">
        <v>17829.0</v>
      </c>
      <c r="C9582" s="25">
        <v>42549.0</v>
      </c>
      <c r="D9582" s="4">
        <v>20.0</v>
      </c>
      <c r="E9582" s="2" t="s">
        <v>10</v>
      </c>
      <c r="F9582" s="19" t="s">
        <v>20332</v>
      </c>
      <c r="G9582" s="5" t="s">
        <v>20333</v>
      </c>
      <c r="H9582" s="26" t="s">
        <v>8251</v>
      </c>
      <c r="I9582" s="6" t="s">
        <v>251</v>
      </c>
    </row>
    <row r="9583" ht="15.0" customHeight="1">
      <c r="A9583" s="2" t="s">
        <v>9</v>
      </c>
      <c r="B9583" s="5">
        <v>17828.0</v>
      </c>
      <c r="C9583" s="25">
        <v>42549.0</v>
      </c>
      <c r="D9583" s="4">
        <v>20.0</v>
      </c>
      <c r="E9583" s="2" t="s">
        <v>10</v>
      </c>
      <c r="F9583" s="19" t="s">
        <v>20334</v>
      </c>
      <c r="G9583" s="5" t="s">
        <v>20335</v>
      </c>
      <c r="H9583" s="26" t="s">
        <v>15045</v>
      </c>
      <c r="I9583" s="6" t="s">
        <v>251</v>
      </c>
    </row>
    <row r="9584" ht="15.0" customHeight="1">
      <c r="A9584" s="2" t="s">
        <v>9</v>
      </c>
      <c r="B9584" s="5">
        <v>17827.0</v>
      </c>
      <c r="C9584" s="25">
        <v>42549.0</v>
      </c>
      <c r="D9584" s="4">
        <v>20.0</v>
      </c>
      <c r="E9584" s="2" t="s">
        <v>10</v>
      </c>
      <c r="F9584" s="19" t="s">
        <v>20336</v>
      </c>
      <c r="G9584" s="5" t="s">
        <v>20337</v>
      </c>
      <c r="H9584" s="26" t="s">
        <v>6704</v>
      </c>
      <c r="I9584" s="6" t="s">
        <v>251</v>
      </c>
    </row>
    <row r="9585" ht="15.0" customHeight="1">
      <c r="A9585" s="2" t="s">
        <v>9</v>
      </c>
      <c r="B9585" s="5">
        <v>17826.0</v>
      </c>
      <c r="C9585" s="25">
        <v>42549.0</v>
      </c>
      <c r="D9585" s="4">
        <v>3.0</v>
      </c>
      <c r="E9585" s="2" t="s">
        <v>936</v>
      </c>
      <c r="F9585" s="19" t="s">
        <v>20338</v>
      </c>
      <c r="G9585" s="5" t="s">
        <v>20339</v>
      </c>
      <c r="H9585" s="26" t="s">
        <v>20340</v>
      </c>
      <c r="I9585" s="6" t="s">
        <v>251</v>
      </c>
    </row>
    <row r="9586" ht="15.0" customHeight="1">
      <c r="A9586" s="2" t="s">
        <v>76</v>
      </c>
      <c r="B9586" s="5">
        <v>10359.0</v>
      </c>
      <c r="C9586" s="25">
        <v>42549.0</v>
      </c>
      <c r="D9586" s="4">
        <v>20.0</v>
      </c>
      <c r="E9586" s="2" t="s">
        <v>10</v>
      </c>
      <c r="F9586" s="19" t="s">
        <v>20341</v>
      </c>
      <c r="G9586" s="5" t="s">
        <v>20342</v>
      </c>
      <c r="H9586" s="26" t="s">
        <v>6511</v>
      </c>
      <c r="I9586" s="6" t="s">
        <v>251</v>
      </c>
    </row>
    <row r="9587" ht="15.0" customHeight="1">
      <c r="A9587" s="2" t="s">
        <v>82</v>
      </c>
      <c r="B9587" s="5">
        <v>2962.0</v>
      </c>
      <c r="C9587" s="25">
        <v>42549.0</v>
      </c>
      <c r="D9587" s="4">
        <v>20.0</v>
      </c>
      <c r="E9587" s="2" t="s">
        <v>10</v>
      </c>
      <c r="F9587" s="19" t="s">
        <v>20343</v>
      </c>
      <c r="G9587" s="5" t="s">
        <v>20344</v>
      </c>
      <c r="H9587" s="26" t="s">
        <v>6511</v>
      </c>
      <c r="I9587" s="6" t="s">
        <v>251</v>
      </c>
    </row>
    <row r="9588" ht="15.0" customHeight="1">
      <c r="A9588" s="2" t="s">
        <v>82</v>
      </c>
      <c r="B9588" s="5">
        <v>2961.0</v>
      </c>
      <c r="C9588" s="25">
        <v>42549.0</v>
      </c>
      <c r="D9588" s="4">
        <v>20.0</v>
      </c>
      <c r="E9588" s="2" t="s">
        <v>10</v>
      </c>
      <c r="F9588" s="19" t="s">
        <v>20345</v>
      </c>
      <c r="G9588" s="5" t="s">
        <v>20346</v>
      </c>
      <c r="H9588" s="26" t="s">
        <v>6511</v>
      </c>
      <c r="I9588" s="6" t="s">
        <v>251</v>
      </c>
    </row>
    <row r="9589" ht="15.0" customHeight="1">
      <c r="A9589" s="2" t="s">
        <v>9</v>
      </c>
      <c r="B9589" s="5">
        <v>17825.0</v>
      </c>
      <c r="C9589" s="25">
        <v>42543.0</v>
      </c>
      <c r="D9589" s="4">
        <v>19.0</v>
      </c>
      <c r="E9589" s="2" t="s">
        <v>10</v>
      </c>
      <c r="F9589" s="19" t="s">
        <v>20347</v>
      </c>
      <c r="G9589" s="5" t="s">
        <v>20348</v>
      </c>
      <c r="H9589" s="26" t="s">
        <v>6582</v>
      </c>
      <c r="I9589" s="6" t="s">
        <v>251</v>
      </c>
    </row>
    <row r="9590" ht="15.0" customHeight="1">
      <c r="A9590" s="2" t="s">
        <v>9</v>
      </c>
      <c r="B9590" s="5">
        <v>17824.0</v>
      </c>
      <c r="C9590" s="25">
        <v>42543.0</v>
      </c>
      <c r="D9590" s="4">
        <v>19.0</v>
      </c>
      <c r="E9590" s="2" t="s">
        <v>10</v>
      </c>
      <c r="F9590" s="19" t="s">
        <v>20349</v>
      </c>
      <c r="G9590" s="5" t="s">
        <v>20350</v>
      </c>
      <c r="H9590" s="26" t="s">
        <v>6793</v>
      </c>
      <c r="I9590" s="6" t="s">
        <v>251</v>
      </c>
    </row>
    <row r="9591" ht="15.0" customHeight="1">
      <c r="A9591" s="2" t="s">
        <v>9</v>
      </c>
      <c r="B9591" s="5">
        <v>17823.0</v>
      </c>
      <c r="C9591" s="25">
        <v>42543.0</v>
      </c>
      <c r="D9591" s="4">
        <v>19.0</v>
      </c>
      <c r="E9591" s="2" t="s">
        <v>10</v>
      </c>
      <c r="F9591" s="19" t="s">
        <v>20351</v>
      </c>
      <c r="G9591" s="5" t="s">
        <v>20352</v>
      </c>
      <c r="H9591" s="26" t="s">
        <v>7975</v>
      </c>
      <c r="I9591" s="6" t="s">
        <v>251</v>
      </c>
    </row>
    <row r="9592" ht="15.0" customHeight="1">
      <c r="A9592" s="2" t="s">
        <v>9</v>
      </c>
      <c r="B9592" s="5">
        <v>17822.0</v>
      </c>
      <c r="C9592" s="25">
        <v>42543.0</v>
      </c>
      <c r="D9592" s="4">
        <v>19.0</v>
      </c>
      <c r="E9592" s="2" t="s">
        <v>10</v>
      </c>
      <c r="F9592" s="19" t="s">
        <v>20353</v>
      </c>
      <c r="G9592" s="5" t="s">
        <v>20354</v>
      </c>
      <c r="H9592" s="26" t="s">
        <v>10906</v>
      </c>
      <c r="I9592" s="6" t="s">
        <v>251</v>
      </c>
    </row>
    <row r="9593" ht="15.0" customHeight="1">
      <c r="A9593" s="2" t="s">
        <v>9</v>
      </c>
      <c r="B9593" s="5">
        <v>17821.0</v>
      </c>
      <c r="C9593" s="25">
        <v>42543.0</v>
      </c>
      <c r="D9593" s="4">
        <v>19.0</v>
      </c>
      <c r="E9593" s="2" t="s">
        <v>10</v>
      </c>
      <c r="F9593" s="19" t="s">
        <v>20355</v>
      </c>
      <c r="G9593" s="5" t="s">
        <v>20356</v>
      </c>
      <c r="H9593" s="26" t="s">
        <v>6612</v>
      </c>
      <c r="I9593" s="6" t="s">
        <v>251</v>
      </c>
    </row>
    <row r="9594" ht="15.0" customHeight="1">
      <c r="A9594" s="2" t="s">
        <v>9</v>
      </c>
      <c r="B9594" s="5">
        <v>17820.0</v>
      </c>
      <c r="C9594" s="25">
        <v>42543.0</v>
      </c>
      <c r="D9594" s="4">
        <v>19.0</v>
      </c>
      <c r="E9594" s="2" t="s">
        <v>10</v>
      </c>
      <c r="F9594" s="19" t="s">
        <v>20357</v>
      </c>
      <c r="G9594" s="5" t="s">
        <v>20358</v>
      </c>
      <c r="H9594" s="26" t="s">
        <v>6693</v>
      </c>
      <c r="I9594" s="6" t="s">
        <v>251</v>
      </c>
    </row>
    <row r="9595" ht="15.0" customHeight="1">
      <c r="A9595" s="2" t="s">
        <v>9</v>
      </c>
      <c r="B9595" s="5">
        <v>17819.0</v>
      </c>
      <c r="C9595" s="25">
        <v>42543.0</v>
      </c>
      <c r="D9595" s="4">
        <v>19.0</v>
      </c>
      <c r="E9595" s="2" t="s">
        <v>10</v>
      </c>
      <c r="F9595" s="19" t="s">
        <v>20359</v>
      </c>
      <c r="G9595" s="5" t="s">
        <v>20360</v>
      </c>
      <c r="H9595" s="26" t="s">
        <v>6709</v>
      </c>
      <c r="I9595" s="6" t="s">
        <v>251</v>
      </c>
    </row>
    <row r="9596" ht="15.0" customHeight="1">
      <c r="A9596" s="2" t="s">
        <v>9</v>
      </c>
      <c r="B9596" s="5">
        <v>17818.0</v>
      </c>
      <c r="C9596" s="25">
        <v>42543.0</v>
      </c>
      <c r="D9596" s="4">
        <v>19.0</v>
      </c>
      <c r="E9596" s="2" t="s">
        <v>10</v>
      </c>
      <c r="F9596" s="19" t="s">
        <v>20361</v>
      </c>
      <c r="G9596" s="5" t="s">
        <v>20362</v>
      </c>
      <c r="H9596" s="26" t="s">
        <v>10443</v>
      </c>
      <c r="I9596" s="6" t="s">
        <v>251</v>
      </c>
    </row>
    <row r="9597" ht="15.0" customHeight="1">
      <c r="A9597" s="2" t="s">
        <v>9</v>
      </c>
      <c r="B9597" s="5">
        <v>17817.0</v>
      </c>
      <c r="C9597" s="25">
        <v>42543.0</v>
      </c>
      <c r="D9597" s="4">
        <v>19.0</v>
      </c>
      <c r="E9597" s="2" t="s">
        <v>10</v>
      </c>
      <c r="F9597" s="19" t="s">
        <v>20363</v>
      </c>
      <c r="G9597" s="5" t="s">
        <v>20364</v>
      </c>
      <c r="H9597" s="26" t="s">
        <v>8048</v>
      </c>
      <c r="I9597" s="6" t="s">
        <v>251</v>
      </c>
    </row>
    <row r="9598" ht="15.0" customHeight="1">
      <c r="A9598" s="2" t="s">
        <v>9</v>
      </c>
      <c r="B9598" s="5">
        <v>17816.0</v>
      </c>
      <c r="C9598" s="25">
        <v>42543.0</v>
      </c>
      <c r="D9598" s="4">
        <v>19.0</v>
      </c>
      <c r="E9598" s="2" t="s">
        <v>10</v>
      </c>
      <c r="F9598" s="19" t="s">
        <v>20365</v>
      </c>
      <c r="G9598" s="5" t="s">
        <v>20366</v>
      </c>
      <c r="H9598" s="26" t="s">
        <v>6854</v>
      </c>
      <c r="I9598" s="6" t="s">
        <v>251</v>
      </c>
    </row>
    <row r="9599" ht="15.0" customHeight="1">
      <c r="A9599" s="2" t="s">
        <v>9</v>
      </c>
      <c r="B9599" s="5">
        <v>17815.0</v>
      </c>
      <c r="C9599" s="25">
        <v>42543.0</v>
      </c>
      <c r="D9599" s="4">
        <v>19.0</v>
      </c>
      <c r="E9599" s="2" t="s">
        <v>10</v>
      </c>
      <c r="F9599" s="19" t="s">
        <v>8800</v>
      </c>
      <c r="G9599" s="5" t="s">
        <v>20367</v>
      </c>
      <c r="H9599" s="26" t="s">
        <v>6612</v>
      </c>
      <c r="I9599" s="6" t="s">
        <v>251</v>
      </c>
    </row>
    <row r="9600" ht="15.0" customHeight="1">
      <c r="A9600" s="2" t="s">
        <v>9</v>
      </c>
      <c r="B9600" s="5">
        <v>17814.0</v>
      </c>
      <c r="C9600" s="25">
        <v>42543.0</v>
      </c>
      <c r="D9600" s="4">
        <v>19.0</v>
      </c>
      <c r="E9600" s="2" t="s">
        <v>10</v>
      </c>
      <c r="F9600" s="19" t="s">
        <v>20368</v>
      </c>
      <c r="G9600" s="5" t="s">
        <v>20369</v>
      </c>
      <c r="H9600" s="26" t="s">
        <v>15847</v>
      </c>
      <c r="I9600" s="6" t="s">
        <v>251</v>
      </c>
    </row>
    <row r="9601" ht="15.0" customHeight="1">
      <c r="A9601" s="2" t="s">
        <v>9</v>
      </c>
      <c r="B9601" s="5">
        <v>17813.0</v>
      </c>
      <c r="C9601" s="25">
        <v>42543.0</v>
      </c>
      <c r="D9601" s="4">
        <v>19.0</v>
      </c>
      <c r="E9601" s="2" t="s">
        <v>10</v>
      </c>
      <c r="F9601" s="19" t="s">
        <v>20370</v>
      </c>
      <c r="G9601" s="5" t="s">
        <v>20371</v>
      </c>
      <c r="H9601" s="26" t="s">
        <v>6698</v>
      </c>
      <c r="I9601" s="6" t="s">
        <v>251</v>
      </c>
    </row>
    <row r="9602" ht="15.0" customHeight="1">
      <c r="A9602" s="2" t="s">
        <v>9</v>
      </c>
      <c r="B9602" s="5">
        <v>17812.0</v>
      </c>
      <c r="C9602" s="25">
        <v>42543.0</v>
      </c>
      <c r="D9602" s="4">
        <v>19.0</v>
      </c>
      <c r="E9602" s="2" t="s">
        <v>10</v>
      </c>
      <c r="F9602" s="19" t="s">
        <v>20372</v>
      </c>
      <c r="G9602" s="5" t="s">
        <v>20373</v>
      </c>
      <c r="H9602" s="26" t="s">
        <v>9246</v>
      </c>
      <c r="I9602" s="6" t="s">
        <v>251</v>
      </c>
    </row>
    <row r="9603" ht="15.0" customHeight="1">
      <c r="A9603" s="2" t="s">
        <v>9</v>
      </c>
      <c r="B9603" s="5">
        <v>17811.0</v>
      </c>
      <c r="C9603" s="25">
        <v>42543.0</v>
      </c>
      <c r="D9603" s="4">
        <v>19.0</v>
      </c>
      <c r="E9603" s="2" t="s">
        <v>10</v>
      </c>
      <c r="F9603" s="19" t="s">
        <v>20374</v>
      </c>
      <c r="G9603" s="5" t="s">
        <v>20375</v>
      </c>
      <c r="H9603" s="26" t="s">
        <v>8830</v>
      </c>
      <c r="I9603" s="6" t="s">
        <v>251</v>
      </c>
    </row>
    <row r="9604" ht="15.0" customHeight="1">
      <c r="A9604" s="2" t="s">
        <v>9</v>
      </c>
      <c r="B9604" s="5">
        <v>17810.0</v>
      </c>
      <c r="C9604" s="25">
        <v>42543.0</v>
      </c>
      <c r="D9604" s="4">
        <v>19.0</v>
      </c>
      <c r="E9604" s="2" t="s">
        <v>10</v>
      </c>
      <c r="F9604" s="19" t="s">
        <v>20376</v>
      </c>
      <c r="G9604" s="5" t="s">
        <v>20377</v>
      </c>
      <c r="H9604" s="26" t="s">
        <v>6709</v>
      </c>
      <c r="I9604" s="6" t="s">
        <v>251</v>
      </c>
    </row>
    <row r="9605" ht="15.0" customHeight="1">
      <c r="A9605" s="2" t="s">
        <v>9</v>
      </c>
      <c r="B9605" s="5">
        <v>17809.0</v>
      </c>
      <c r="C9605" s="25">
        <v>42543.0</v>
      </c>
      <c r="D9605" s="4">
        <v>19.0</v>
      </c>
      <c r="E9605" s="2" t="s">
        <v>10</v>
      </c>
      <c r="F9605" s="19" t="s">
        <v>20378</v>
      </c>
      <c r="G9605" s="5" t="s">
        <v>20379</v>
      </c>
      <c r="H9605" s="26" t="s">
        <v>8771</v>
      </c>
      <c r="I9605" s="6" t="s">
        <v>251</v>
      </c>
    </row>
    <row r="9606" ht="15.0" customHeight="1">
      <c r="A9606" s="2" t="s">
        <v>9</v>
      </c>
      <c r="B9606" s="5">
        <v>17808.0</v>
      </c>
      <c r="C9606" s="25">
        <v>42543.0</v>
      </c>
      <c r="D9606" s="4">
        <v>19.0</v>
      </c>
      <c r="E9606" s="2" t="s">
        <v>10</v>
      </c>
      <c r="F9606" s="19" t="s">
        <v>20380</v>
      </c>
      <c r="G9606" s="5" t="s">
        <v>20381</v>
      </c>
      <c r="H9606" s="26" t="s">
        <v>8604</v>
      </c>
      <c r="I9606" s="6" t="s">
        <v>251</v>
      </c>
    </row>
    <row r="9607" ht="15.0" customHeight="1">
      <c r="A9607" s="2" t="s">
        <v>9</v>
      </c>
      <c r="B9607" s="5">
        <v>17807.0</v>
      </c>
      <c r="C9607" s="25">
        <v>42543.0</v>
      </c>
      <c r="D9607" s="4">
        <v>19.0</v>
      </c>
      <c r="E9607" s="2" t="s">
        <v>10</v>
      </c>
      <c r="F9607" s="19" t="s">
        <v>20382</v>
      </c>
      <c r="G9607" s="5" t="s">
        <v>20383</v>
      </c>
      <c r="H9607" s="26" t="s">
        <v>6612</v>
      </c>
      <c r="I9607" s="6" t="s">
        <v>251</v>
      </c>
    </row>
    <row r="9608" ht="15.0" customHeight="1">
      <c r="A9608" s="2" t="s">
        <v>9</v>
      </c>
      <c r="B9608" s="5">
        <v>17806.0</v>
      </c>
      <c r="C9608" s="25">
        <v>42543.0</v>
      </c>
      <c r="D9608" s="4">
        <v>19.0</v>
      </c>
      <c r="E9608" s="2" t="s">
        <v>10</v>
      </c>
      <c r="F9608" s="19" t="s">
        <v>20384</v>
      </c>
      <c r="G9608" s="5" t="s">
        <v>20385</v>
      </c>
      <c r="H9608" s="26" t="s">
        <v>20386</v>
      </c>
      <c r="I9608" s="6" t="s">
        <v>251</v>
      </c>
    </row>
    <row r="9609" ht="15.0" customHeight="1">
      <c r="A9609" s="2" t="s">
        <v>9</v>
      </c>
      <c r="B9609" s="5">
        <v>17805.0</v>
      </c>
      <c r="C9609" s="25">
        <v>42543.0</v>
      </c>
      <c r="D9609" s="4">
        <v>19.0</v>
      </c>
      <c r="E9609" s="2" t="s">
        <v>10</v>
      </c>
      <c r="F9609" s="19" t="s">
        <v>20387</v>
      </c>
      <c r="G9609" s="5" t="s">
        <v>20388</v>
      </c>
      <c r="H9609" s="26" t="s">
        <v>8830</v>
      </c>
      <c r="I9609" s="6" t="s">
        <v>251</v>
      </c>
    </row>
    <row r="9610" ht="15.0" customHeight="1">
      <c r="A9610" s="2" t="s">
        <v>76</v>
      </c>
      <c r="B9610" s="5">
        <v>10358.0</v>
      </c>
      <c r="C9610" s="25">
        <v>42543.0</v>
      </c>
      <c r="D9610" s="4">
        <v>19.0</v>
      </c>
      <c r="E9610" s="2" t="s">
        <v>10</v>
      </c>
      <c r="F9610" s="19" t="s">
        <v>20389</v>
      </c>
      <c r="G9610" s="5" t="s">
        <v>20390</v>
      </c>
      <c r="H9610" s="26" t="s">
        <v>6511</v>
      </c>
      <c r="I9610" s="6" t="s">
        <v>251</v>
      </c>
    </row>
    <row r="9611" ht="15.0" customHeight="1">
      <c r="A9611" s="2" t="s">
        <v>76</v>
      </c>
      <c r="B9611" s="5">
        <v>10357.0</v>
      </c>
      <c r="C9611" s="25">
        <v>42543.0</v>
      </c>
      <c r="D9611" s="4">
        <v>19.0</v>
      </c>
      <c r="E9611" s="2" t="s">
        <v>10</v>
      </c>
      <c r="F9611" s="19" t="s">
        <v>20391</v>
      </c>
      <c r="G9611" s="5" t="s">
        <v>20392</v>
      </c>
      <c r="H9611" s="26" t="s">
        <v>6656</v>
      </c>
      <c r="I9611" s="6" t="s">
        <v>251</v>
      </c>
    </row>
    <row r="9612" ht="15.0" customHeight="1">
      <c r="A9612" s="2" t="s">
        <v>82</v>
      </c>
      <c r="B9612" s="5">
        <v>2960.0</v>
      </c>
      <c r="C9612" s="25">
        <v>42543.0</v>
      </c>
      <c r="D9612" s="4">
        <v>19.0</v>
      </c>
      <c r="E9612" s="2" t="s">
        <v>10</v>
      </c>
      <c r="F9612" s="19" t="s">
        <v>20393</v>
      </c>
      <c r="G9612" s="5" t="s">
        <v>20394</v>
      </c>
      <c r="H9612" s="26" t="s">
        <v>6511</v>
      </c>
      <c r="I9612" s="6" t="s">
        <v>251</v>
      </c>
    </row>
    <row r="9613" ht="15.0" customHeight="1">
      <c r="A9613" s="2" t="s">
        <v>82</v>
      </c>
      <c r="B9613" s="5">
        <v>2959.0</v>
      </c>
      <c r="C9613" s="25">
        <v>42543.0</v>
      </c>
      <c r="D9613" s="4">
        <v>19.0</v>
      </c>
      <c r="E9613" s="2" t="s">
        <v>10</v>
      </c>
      <c r="F9613" s="19" t="s">
        <v>20395</v>
      </c>
      <c r="G9613" s="5" t="s">
        <v>20396</v>
      </c>
      <c r="H9613" s="26" t="s">
        <v>6511</v>
      </c>
      <c r="I9613" s="6" t="s">
        <v>251</v>
      </c>
    </row>
    <row r="9614" ht="15.0" customHeight="1">
      <c r="A9614" s="2" t="s">
        <v>82</v>
      </c>
      <c r="B9614" s="5">
        <v>2958.0</v>
      </c>
      <c r="C9614" s="25">
        <v>42543.0</v>
      </c>
      <c r="D9614" s="4">
        <v>19.0</v>
      </c>
      <c r="E9614" s="2" t="s">
        <v>10</v>
      </c>
      <c r="F9614" s="19" t="s">
        <v>20397</v>
      </c>
      <c r="G9614" s="5" t="s">
        <v>20398</v>
      </c>
      <c r="H9614" s="26" t="s">
        <v>6511</v>
      </c>
      <c r="I9614" s="6" t="s">
        <v>251</v>
      </c>
    </row>
    <row r="9615" ht="15.0" customHeight="1">
      <c r="A9615" s="2" t="s">
        <v>9</v>
      </c>
      <c r="B9615" s="5">
        <v>17804.0</v>
      </c>
      <c r="C9615" s="25">
        <v>42536.0</v>
      </c>
      <c r="D9615" s="4">
        <v>18.0</v>
      </c>
      <c r="E9615" s="2" t="s">
        <v>10</v>
      </c>
      <c r="F9615" s="19" t="s">
        <v>20399</v>
      </c>
      <c r="G9615" s="5" t="s">
        <v>20400</v>
      </c>
      <c r="H9615" s="26" t="s">
        <v>6590</v>
      </c>
      <c r="I9615" s="6" t="s">
        <v>251</v>
      </c>
    </row>
    <row r="9616" ht="15.0" customHeight="1">
      <c r="A9616" s="2" t="s">
        <v>9</v>
      </c>
      <c r="B9616" s="5">
        <v>17803.0</v>
      </c>
      <c r="C9616" s="25">
        <v>42536.0</v>
      </c>
      <c r="D9616" s="4">
        <v>18.0</v>
      </c>
      <c r="E9616" s="2" t="s">
        <v>10</v>
      </c>
      <c r="F9616" s="19" t="s">
        <v>20401</v>
      </c>
      <c r="G9616" s="5" t="s">
        <v>20402</v>
      </c>
      <c r="H9616" s="26" t="s">
        <v>6582</v>
      </c>
      <c r="I9616" s="6" t="s">
        <v>251</v>
      </c>
    </row>
    <row r="9617" ht="15.0" customHeight="1">
      <c r="A9617" s="2" t="s">
        <v>9</v>
      </c>
      <c r="B9617" s="5">
        <v>17802.0</v>
      </c>
      <c r="C9617" s="25">
        <v>42536.0</v>
      </c>
      <c r="D9617" s="4">
        <v>18.0</v>
      </c>
      <c r="E9617" s="2" t="s">
        <v>10</v>
      </c>
      <c r="F9617" s="19" t="s">
        <v>20403</v>
      </c>
      <c r="G9617" s="5" t="s">
        <v>20404</v>
      </c>
      <c r="H9617" s="26" t="s">
        <v>6582</v>
      </c>
      <c r="I9617" s="6" t="s">
        <v>251</v>
      </c>
    </row>
    <row r="9618" ht="15.0" customHeight="1">
      <c r="A9618" s="2" t="s">
        <v>9</v>
      </c>
      <c r="B9618" s="5">
        <v>17801.0</v>
      </c>
      <c r="C9618" s="25">
        <v>42536.0</v>
      </c>
      <c r="D9618" s="4">
        <v>18.0</v>
      </c>
      <c r="E9618" s="2" t="s">
        <v>10</v>
      </c>
      <c r="F9618" s="19" t="s">
        <v>20405</v>
      </c>
      <c r="G9618" s="5" t="s">
        <v>20406</v>
      </c>
      <c r="H9618" s="26" t="s">
        <v>6653</v>
      </c>
      <c r="I9618" s="6" t="s">
        <v>251</v>
      </c>
    </row>
    <row r="9619" ht="15.0" customHeight="1">
      <c r="A9619" s="2" t="s">
        <v>9</v>
      </c>
      <c r="B9619" s="5">
        <v>17800.0</v>
      </c>
      <c r="C9619" s="25">
        <v>42536.0</v>
      </c>
      <c r="D9619" s="4">
        <v>18.0</v>
      </c>
      <c r="E9619" s="2" t="s">
        <v>10</v>
      </c>
      <c r="F9619" s="19" t="s">
        <v>20407</v>
      </c>
      <c r="G9619" s="5" t="s">
        <v>20408</v>
      </c>
      <c r="H9619" s="26" t="s">
        <v>6793</v>
      </c>
      <c r="I9619" s="6" t="s">
        <v>251</v>
      </c>
    </row>
    <row r="9620" ht="15.0" customHeight="1">
      <c r="A9620" s="2" t="s">
        <v>9</v>
      </c>
      <c r="B9620" s="5">
        <v>17799.0</v>
      </c>
      <c r="C9620" s="25">
        <v>42536.0</v>
      </c>
      <c r="D9620" s="4">
        <v>18.0</v>
      </c>
      <c r="E9620" s="2" t="s">
        <v>10</v>
      </c>
      <c r="F9620" s="19" t="s">
        <v>20409</v>
      </c>
      <c r="G9620" s="5" t="s">
        <v>20410</v>
      </c>
      <c r="H9620" s="26" t="s">
        <v>7975</v>
      </c>
      <c r="I9620" s="6" t="s">
        <v>251</v>
      </c>
    </row>
    <row r="9621" ht="15.0" customHeight="1">
      <c r="A9621" s="2" t="s">
        <v>9</v>
      </c>
      <c r="B9621" s="5">
        <v>17798.0</v>
      </c>
      <c r="C9621" s="25">
        <v>42536.0</v>
      </c>
      <c r="D9621" s="4">
        <v>18.0</v>
      </c>
      <c r="E9621" s="2" t="s">
        <v>10</v>
      </c>
      <c r="F9621" s="19" t="s">
        <v>20411</v>
      </c>
      <c r="G9621" s="5" t="s">
        <v>20412</v>
      </c>
      <c r="H9621" s="26" t="s">
        <v>10906</v>
      </c>
      <c r="I9621" s="6" t="s">
        <v>251</v>
      </c>
    </row>
    <row r="9622" ht="15.0" customHeight="1">
      <c r="A9622" s="2" t="s">
        <v>9</v>
      </c>
      <c r="B9622" s="5">
        <v>17797.0</v>
      </c>
      <c r="C9622" s="25">
        <v>42536.0</v>
      </c>
      <c r="D9622" s="4">
        <v>18.0</v>
      </c>
      <c r="E9622" s="2" t="s">
        <v>10</v>
      </c>
      <c r="F9622" s="19" t="s">
        <v>20413</v>
      </c>
      <c r="G9622" s="5" t="s">
        <v>20414</v>
      </c>
      <c r="H9622" s="26" t="s">
        <v>7310</v>
      </c>
      <c r="I9622" s="6" t="s">
        <v>251</v>
      </c>
    </row>
    <row r="9623" ht="15.0" customHeight="1">
      <c r="A9623" s="2" t="s">
        <v>9</v>
      </c>
      <c r="B9623" s="5">
        <v>17796.0</v>
      </c>
      <c r="C9623" s="25">
        <v>42536.0</v>
      </c>
      <c r="D9623" s="4">
        <v>18.0</v>
      </c>
      <c r="E9623" s="2" t="s">
        <v>10</v>
      </c>
      <c r="F9623" s="19" t="s">
        <v>20415</v>
      </c>
      <c r="G9623" s="5" t="s">
        <v>20416</v>
      </c>
      <c r="H9623" s="26" t="s">
        <v>6698</v>
      </c>
      <c r="I9623" s="6" t="s">
        <v>251</v>
      </c>
    </row>
    <row r="9624" ht="15.0" customHeight="1">
      <c r="A9624" s="2" t="s">
        <v>9</v>
      </c>
      <c r="B9624" s="5">
        <v>17795.0</v>
      </c>
      <c r="C9624" s="25">
        <v>42536.0</v>
      </c>
      <c r="D9624" s="4">
        <v>18.0</v>
      </c>
      <c r="E9624" s="2" t="s">
        <v>10</v>
      </c>
      <c r="F9624" s="19" t="s">
        <v>20417</v>
      </c>
      <c r="G9624" s="5" t="s">
        <v>20418</v>
      </c>
      <c r="H9624" s="26" t="s">
        <v>6693</v>
      </c>
      <c r="I9624" s="6" t="s">
        <v>251</v>
      </c>
    </row>
    <row r="9625" ht="15.0" customHeight="1">
      <c r="A9625" s="2" t="s">
        <v>9</v>
      </c>
      <c r="B9625" s="5">
        <v>17794.0</v>
      </c>
      <c r="C9625" s="25">
        <v>42536.0</v>
      </c>
      <c r="D9625" s="4">
        <v>18.0</v>
      </c>
      <c r="E9625" s="2" t="s">
        <v>10</v>
      </c>
      <c r="F9625" s="19" t="s">
        <v>20419</v>
      </c>
      <c r="G9625" s="5" t="s">
        <v>20420</v>
      </c>
      <c r="H9625" s="26" t="s">
        <v>6802</v>
      </c>
      <c r="I9625" s="6" t="s">
        <v>251</v>
      </c>
    </row>
    <row r="9626" ht="15.0" customHeight="1">
      <c r="A9626" s="2" t="s">
        <v>9</v>
      </c>
      <c r="B9626" s="5">
        <v>17793.0</v>
      </c>
      <c r="C9626" s="25">
        <v>42536.0</v>
      </c>
      <c r="D9626" s="4">
        <v>18.0</v>
      </c>
      <c r="E9626" s="2" t="s">
        <v>10</v>
      </c>
      <c r="F9626" s="19" t="s">
        <v>20421</v>
      </c>
      <c r="G9626" s="5" t="s">
        <v>20422</v>
      </c>
      <c r="H9626" s="26" t="s">
        <v>7664</v>
      </c>
      <c r="I9626" s="6" t="s">
        <v>251</v>
      </c>
    </row>
    <row r="9627" ht="15.0" customHeight="1">
      <c r="A9627" s="2" t="s">
        <v>9</v>
      </c>
      <c r="B9627" s="5">
        <v>17792.0</v>
      </c>
      <c r="C9627" s="25">
        <v>42536.0</v>
      </c>
      <c r="D9627" s="4">
        <v>18.0</v>
      </c>
      <c r="E9627" s="2" t="s">
        <v>10</v>
      </c>
      <c r="F9627" s="19" t="s">
        <v>20423</v>
      </c>
      <c r="G9627" s="5" t="s">
        <v>20424</v>
      </c>
      <c r="H9627" s="26" t="s">
        <v>20425</v>
      </c>
      <c r="I9627" s="6" t="s">
        <v>251</v>
      </c>
    </row>
    <row r="9628" ht="15.0" customHeight="1">
      <c r="A9628" s="2" t="s">
        <v>9</v>
      </c>
      <c r="B9628" s="5">
        <v>17791.0</v>
      </c>
      <c r="C9628" s="25">
        <v>42536.0</v>
      </c>
      <c r="D9628" s="4">
        <v>18.0</v>
      </c>
      <c r="E9628" s="2" t="s">
        <v>10</v>
      </c>
      <c r="F9628" s="19" t="s">
        <v>20426</v>
      </c>
      <c r="G9628" s="5" t="s">
        <v>20427</v>
      </c>
      <c r="H9628" s="26" t="s">
        <v>20180</v>
      </c>
      <c r="I9628" s="6" t="s">
        <v>251</v>
      </c>
    </row>
    <row r="9629" ht="15.0" customHeight="1">
      <c r="A9629" s="2" t="s">
        <v>9</v>
      </c>
      <c r="B9629" s="5">
        <v>17790.0</v>
      </c>
      <c r="C9629" s="25">
        <v>42536.0</v>
      </c>
      <c r="D9629" s="4">
        <v>18.0</v>
      </c>
      <c r="E9629" s="2" t="s">
        <v>10</v>
      </c>
      <c r="F9629" s="19" t="s">
        <v>20428</v>
      </c>
      <c r="G9629" s="5" t="s">
        <v>20429</v>
      </c>
      <c r="H9629" s="26" t="s">
        <v>6793</v>
      </c>
      <c r="I9629" s="6" t="s">
        <v>251</v>
      </c>
    </row>
    <row r="9630" ht="15.0" customHeight="1">
      <c r="A9630" s="2" t="s">
        <v>9</v>
      </c>
      <c r="B9630" s="5">
        <v>17789.0</v>
      </c>
      <c r="C9630" s="25">
        <v>42536.0</v>
      </c>
      <c r="D9630" s="4">
        <v>18.0</v>
      </c>
      <c r="E9630" s="2" t="s">
        <v>10</v>
      </c>
      <c r="F9630" s="19" t="s">
        <v>20430</v>
      </c>
      <c r="G9630" s="5" t="s">
        <v>20431</v>
      </c>
      <c r="H9630" s="26" t="s">
        <v>6793</v>
      </c>
      <c r="I9630" s="6" t="s">
        <v>251</v>
      </c>
    </row>
    <row r="9631" ht="15.0" customHeight="1">
      <c r="A9631" s="2" t="s">
        <v>9</v>
      </c>
      <c r="B9631" s="5">
        <v>17788.0</v>
      </c>
      <c r="C9631" s="25">
        <v>42536.0</v>
      </c>
      <c r="D9631" s="4">
        <v>18.0</v>
      </c>
      <c r="E9631" s="2" t="s">
        <v>10</v>
      </c>
      <c r="F9631" s="19" t="s">
        <v>20432</v>
      </c>
      <c r="G9631" s="5" t="s">
        <v>20433</v>
      </c>
      <c r="H9631" s="26" t="s">
        <v>6582</v>
      </c>
      <c r="I9631" s="6" t="s">
        <v>251</v>
      </c>
    </row>
    <row r="9632" ht="15.0" customHeight="1">
      <c r="A9632" s="2" t="s">
        <v>9</v>
      </c>
      <c r="B9632" s="5">
        <v>17787.0</v>
      </c>
      <c r="C9632" s="25">
        <v>42536.0</v>
      </c>
      <c r="D9632" s="4">
        <v>18.0</v>
      </c>
      <c r="E9632" s="2" t="s">
        <v>10</v>
      </c>
      <c r="F9632" s="19" t="s">
        <v>20434</v>
      </c>
      <c r="G9632" s="5" t="s">
        <v>20435</v>
      </c>
      <c r="H9632" s="26" t="s">
        <v>6582</v>
      </c>
      <c r="I9632" s="6" t="s">
        <v>251</v>
      </c>
    </row>
    <row r="9633" ht="15.0" customHeight="1">
      <c r="A9633" s="2" t="s">
        <v>9</v>
      </c>
      <c r="B9633" s="5">
        <v>17786.0</v>
      </c>
      <c r="C9633" s="25">
        <v>42536.0</v>
      </c>
      <c r="D9633" s="4">
        <v>18.0</v>
      </c>
      <c r="E9633" s="2" t="s">
        <v>10</v>
      </c>
      <c r="F9633" s="19" t="s">
        <v>20436</v>
      </c>
      <c r="G9633" s="5" t="s">
        <v>20437</v>
      </c>
      <c r="H9633" s="26" t="s">
        <v>6506</v>
      </c>
      <c r="I9633" s="6" t="s">
        <v>251</v>
      </c>
    </row>
    <row r="9634" ht="15.0" customHeight="1">
      <c r="A9634" s="2" t="s">
        <v>9</v>
      </c>
      <c r="B9634" s="5">
        <v>17785.0</v>
      </c>
      <c r="C9634" s="25">
        <v>42536.0</v>
      </c>
      <c r="D9634" s="4">
        <v>18.0</v>
      </c>
      <c r="E9634" s="2" t="s">
        <v>10</v>
      </c>
      <c r="F9634" s="19" t="s">
        <v>20438</v>
      </c>
      <c r="G9634" s="5" t="s">
        <v>20439</v>
      </c>
      <c r="H9634" s="26" t="s">
        <v>6617</v>
      </c>
      <c r="I9634" s="6" t="s">
        <v>251</v>
      </c>
    </row>
    <row r="9635" ht="15.0" customHeight="1">
      <c r="A9635" s="2" t="s">
        <v>9</v>
      </c>
      <c r="B9635" s="5">
        <v>17784.0</v>
      </c>
      <c r="C9635" s="25">
        <v>42536.0</v>
      </c>
      <c r="D9635" s="4">
        <v>18.0</v>
      </c>
      <c r="E9635" s="2" t="s">
        <v>10</v>
      </c>
      <c r="F9635" s="19" t="s">
        <v>20440</v>
      </c>
      <c r="G9635" s="5" t="s">
        <v>20441</v>
      </c>
      <c r="H9635" s="26" t="s">
        <v>6617</v>
      </c>
      <c r="I9635" s="6" t="s">
        <v>251</v>
      </c>
    </row>
    <row r="9636" ht="15.0" customHeight="1">
      <c r="A9636" s="2" t="s">
        <v>9</v>
      </c>
      <c r="B9636" s="5">
        <v>17783.0</v>
      </c>
      <c r="C9636" s="25">
        <v>42536.0</v>
      </c>
      <c r="D9636" s="4">
        <v>18.0</v>
      </c>
      <c r="E9636" s="2" t="s">
        <v>10</v>
      </c>
      <c r="F9636" s="19" t="s">
        <v>20442</v>
      </c>
      <c r="G9636" s="5" t="s">
        <v>20443</v>
      </c>
      <c r="H9636" s="26" t="s">
        <v>6722</v>
      </c>
      <c r="I9636" s="6" t="s">
        <v>251</v>
      </c>
    </row>
    <row r="9637" ht="15.0" customHeight="1">
      <c r="A9637" s="2" t="s">
        <v>9</v>
      </c>
      <c r="B9637" s="5">
        <v>17782.0</v>
      </c>
      <c r="C9637" s="25">
        <v>42536.0</v>
      </c>
      <c r="D9637" s="4">
        <v>18.0</v>
      </c>
      <c r="E9637" s="2" t="s">
        <v>10</v>
      </c>
      <c r="F9637" s="19" t="s">
        <v>20444</v>
      </c>
      <c r="G9637" s="5" t="s">
        <v>20445</v>
      </c>
      <c r="H9637" s="26" t="s">
        <v>6636</v>
      </c>
      <c r="I9637" s="6" t="s">
        <v>251</v>
      </c>
    </row>
    <row r="9638" ht="15.0" customHeight="1">
      <c r="A9638" s="2" t="s">
        <v>9</v>
      </c>
      <c r="B9638" s="5">
        <v>17781.0</v>
      </c>
      <c r="C9638" s="25">
        <v>42536.0</v>
      </c>
      <c r="D9638" s="4">
        <v>18.0</v>
      </c>
      <c r="E9638" s="2" t="s">
        <v>10</v>
      </c>
      <c r="F9638" s="19" t="s">
        <v>20446</v>
      </c>
      <c r="G9638" s="5" t="s">
        <v>20447</v>
      </c>
      <c r="H9638" s="26" t="s">
        <v>6862</v>
      </c>
      <c r="I9638" s="6" t="s">
        <v>251</v>
      </c>
    </row>
    <row r="9639" ht="15.0" customHeight="1">
      <c r="A9639" s="2" t="s">
        <v>9</v>
      </c>
      <c r="B9639" s="5">
        <v>17780.0</v>
      </c>
      <c r="C9639" s="25">
        <v>42536.0</v>
      </c>
      <c r="D9639" s="4">
        <v>18.0</v>
      </c>
      <c r="E9639" s="2" t="s">
        <v>10</v>
      </c>
      <c r="F9639" s="19" t="s">
        <v>20448</v>
      </c>
      <c r="G9639" s="5" t="s">
        <v>20449</v>
      </c>
      <c r="H9639" s="26" t="s">
        <v>20450</v>
      </c>
      <c r="I9639" s="6" t="s">
        <v>251</v>
      </c>
    </row>
    <row r="9640" ht="15.0" customHeight="1">
      <c r="A9640" s="2" t="s">
        <v>9</v>
      </c>
      <c r="B9640" s="5">
        <v>17779.0</v>
      </c>
      <c r="C9640" s="25">
        <v>42536.0</v>
      </c>
      <c r="D9640" s="4">
        <v>18.0</v>
      </c>
      <c r="E9640" s="2" t="s">
        <v>10</v>
      </c>
      <c r="F9640" s="19" t="s">
        <v>20451</v>
      </c>
      <c r="G9640" s="5" t="s">
        <v>20452</v>
      </c>
      <c r="H9640" s="26" t="s">
        <v>6745</v>
      </c>
      <c r="I9640" s="6" t="s">
        <v>251</v>
      </c>
    </row>
    <row r="9641" ht="15.0" customHeight="1">
      <c r="A9641" s="2" t="s">
        <v>9</v>
      </c>
      <c r="B9641" s="5">
        <v>17778.0</v>
      </c>
      <c r="C9641" s="25">
        <v>42536.0</v>
      </c>
      <c r="D9641" s="4">
        <v>18.0</v>
      </c>
      <c r="E9641" s="2" t="s">
        <v>10</v>
      </c>
      <c r="F9641" s="19" t="s">
        <v>20453</v>
      </c>
      <c r="G9641" s="5" t="s">
        <v>20454</v>
      </c>
      <c r="H9641" s="26" t="s">
        <v>8048</v>
      </c>
      <c r="I9641" s="6" t="s">
        <v>251</v>
      </c>
    </row>
    <row r="9642" ht="15.0" customHeight="1">
      <c r="A9642" s="2" t="s">
        <v>9</v>
      </c>
      <c r="B9642" s="5">
        <v>17777.0</v>
      </c>
      <c r="C9642" s="25">
        <v>42536.0</v>
      </c>
      <c r="D9642" s="4">
        <v>18.0</v>
      </c>
      <c r="E9642" s="2" t="s">
        <v>10</v>
      </c>
      <c r="F9642" s="19" t="s">
        <v>20455</v>
      </c>
      <c r="G9642" s="5" t="s">
        <v>20456</v>
      </c>
      <c r="H9642" s="26" t="s">
        <v>6745</v>
      </c>
      <c r="I9642" s="6" t="s">
        <v>251</v>
      </c>
    </row>
    <row r="9643" ht="15.0" customHeight="1">
      <c r="A9643" s="2" t="s">
        <v>9</v>
      </c>
      <c r="B9643" s="5">
        <v>17776.0</v>
      </c>
      <c r="C9643" s="25">
        <v>42536.0</v>
      </c>
      <c r="D9643" s="4">
        <v>18.0</v>
      </c>
      <c r="E9643" s="2" t="s">
        <v>10</v>
      </c>
      <c r="F9643" s="19" t="s">
        <v>20457</v>
      </c>
      <c r="G9643" s="5" t="s">
        <v>20458</v>
      </c>
      <c r="H9643" s="26" t="s">
        <v>7850</v>
      </c>
      <c r="I9643" s="6" t="s">
        <v>251</v>
      </c>
    </row>
    <row r="9644" ht="15.0" customHeight="1">
      <c r="A9644" s="2" t="s">
        <v>9</v>
      </c>
      <c r="B9644" s="5">
        <v>17775.0</v>
      </c>
      <c r="C9644" s="25">
        <v>42536.0</v>
      </c>
      <c r="D9644" s="4">
        <v>18.0</v>
      </c>
      <c r="E9644" s="2" t="s">
        <v>10</v>
      </c>
      <c r="F9644" s="19" t="s">
        <v>20459</v>
      </c>
      <c r="G9644" s="5" t="s">
        <v>20460</v>
      </c>
      <c r="H9644" s="26" t="s">
        <v>6765</v>
      </c>
      <c r="I9644" s="6" t="s">
        <v>251</v>
      </c>
    </row>
    <row r="9645" ht="15.0" customHeight="1">
      <c r="A9645" s="2" t="s">
        <v>9</v>
      </c>
      <c r="B9645" s="5">
        <v>17774.0</v>
      </c>
      <c r="C9645" s="25">
        <v>42536.0</v>
      </c>
      <c r="D9645" s="4">
        <v>18.0</v>
      </c>
      <c r="E9645" s="2" t="s">
        <v>10</v>
      </c>
      <c r="F9645" s="19" t="s">
        <v>20461</v>
      </c>
      <c r="G9645" s="5" t="s">
        <v>20462</v>
      </c>
      <c r="H9645" s="26" t="s">
        <v>6506</v>
      </c>
      <c r="I9645" s="6" t="s">
        <v>251</v>
      </c>
    </row>
    <row r="9646" ht="15.0" customHeight="1">
      <c r="A9646" s="2" t="s">
        <v>9</v>
      </c>
      <c r="B9646" s="5">
        <v>17773.0</v>
      </c>
      <c r="C9646" s="25">
        <v>42536.0</v>
      </c>
      <c r="D9646" s="4">
        <v>18.0</v>
      </c>
      <c r="E9646" s="2" t="s">
        <v>10</v>
      </c>
      <c r="F9646" s="19" t="s">
        <v>20463</v>
      </c>
      <c r="G9646" s="5" t="s">
        <v>20464</v>
      </c>
      <c r="H9646" s="26" t="s">
        <v>6590</v>
      </c>
      <c r="I9646" s="6" t="s">
        <v>251</v>
      </c>
    </row>
    <row r="9647" ht="15.0" customHeight="1">
      <c r="A9647" s="2" t="s">
        <v>9</v>
      </c>
      <c r="B9647" s="5">
        <v>17772.0</v>
      </c>
      <c r="C9647" s="25">
        <v>42536.0</v>
      </c>
      <c r="D9647" s="4">
        <v>18.0</v>
      </c>
      <c r="E9647" s="2" t="s">
        <v>10</v>
      </c>
      <c r="F9647" s="19" t="s">
        <v>20465</v>
      </c>
      <c r="G9647" s="5" t="s">
        <v>20466</v>
      </c>
      <c r="H9647" s="26" t="s">
        <v>6604</v>
      </c>
      <c r="I9647" s="6" t="s">
        <v>251</v>
      </c>
    </row>
    <row r="9648" ht="15.0" customHeight="1">
      <c r="A9648" s="2" t="s">
        <v>76</v>
      </c>
      <c r="B9648" s="5">
        <v>10356.0</v>
      </c>
      <c r="C9648" s="25">
        <v>42536.0</v>
      </c>
      <c r="D9648" s="4">
        <v>18.0</v>
      </c>
      <c r="E9648" s="2" t="s">
        <v>10</v>
      </c>
      <c r="F9648" s="19" t="s">
        <v>20467</v>
      </c>
      <c r="G9648" s="5" t="s">
        <v>20468</v>
      </c>
      <c r="H9648" s="26" t="s">
        <v>6511</v>
      </c>
      <c r="I9648" s="6" t="s">
        <v>251</v>
      </c>
    </row>
    <row r="9649" ht="15.0" customHeight="1">
      <c r="A9649" s="2" t="s">
        <v>76</v>
      </c>
      <c r="B9649" s="5">
        <v>10355.0</v>
      </c>
      <c r="C9649" s="25">
        <v>42536.0</v>
      </c>
      <c r="D9649" s="4">
        <v>18.0</v>
      </c>
      <c r="E9649" s="2" t="s">
        <v>10</v>
      </c>
      <c r="F9649" s="19" t="s">
        <v>20469</v>
      </c>
      <c r="G9649" s="5" t="s">
        <v>20470</v>
      </c>
      <c r="H9649" s="26" t="s">
        <v>6590</v>
      </c>
      <c r="I9649" s="6" t="s">
        <v>251</v>
      </c>
    </row>
    <row r="9650" ht="15.0" customHeight="1">
      <c r="A9650" s="2" t="s">
        <v>82</v>
      </c>
      <c r="B9650" s="5">
        <v>2957.0</v>
      </c>
      <c r="C9650" s="25">
        <v>42536.0</v>
      </c>
      <c r="D9650" s="4">
        <v>18.0</v>
      </c>
      <c r="E9650" s="2" t="s">
        <v>10</v>
      </c>
      <c r="F9650" s="19" t="s">
        <v>20471</v>
      </c>
      <c r="G9650" s="5" t="s">
        <v>20472</v>
      </c>
      <c r="H9650" s="26" t="s">
        <v>6511</v>
      </c>
      <c r="I9650" s="6" t="s">
        <v>251</v>
      </c>
    </row>
    <row r="9651" ht="15.0" customHeight="1">
      <c r="A9651" s="2" t="s">
        <v>82</v>
      </c>
      <c r="B9651" s="5">
        <v>2956.0</v>
      </c>
      <c r="C9651" s="25">
        <v>42536.0</v>
      </c>
      <c r="D9651" s="4">
        <v>18.0</v>
      </c>
      <c r="E9651" s="2" t="s">
        <v>10</v>
      </c>
      <c r="F9651" s="19" t="s">
        <v>20473</v>
      </c>
      <c r="G9651" s="5" t="s">
        <v>20474</v>
      </c>
      <c r="H9651" s="26" t="s">
        <v>6511</v>
      </c>
      <c r="I9651" s="6" t="s">
        <v>251</v>
      </c>
    </row>
    <row r="9652" ht="15.0" customHeight="1">
      <c r="A9652" s="2" t="s">
        <v>82</v>
      </c>
      <c r="B9652" s="5">
        <v>2955.0</v>
      </c>
      <c r="C9652" s="25">
        <v>42536.0</v>
      </c>
      <c r="D9652" s="4">
        <v>18.0</v>
      </c>
      <c r="E9652" s="2" t="s">
        <v>10</v>
      </c>
      <c r="F9652" s="19" t="s">
        <v>20475</v>
      </c>
      <c r="G9652" s="5" t="s">
        <v>20476</v>
      </c>
      <c r="H9652" s="26" t="s">
        <v>6511</v>
      </c>
      <c r="I9652" s="6" t="s">
        <v>251</v>
      </c>
    </row>
    <row r="9653" ht="15.0" customHeight="1">
      <c r="A9653" s="2" t="s">
        <v>9</v>
      </c>
      <c r="B9653" s="5">
        <v>17771.0</v>
      </c>
      <c r="C9653" s="25">
        <v>42529.0</v>
      </c>
      <c r="D9653" s="4">
        <v>17.0</v>
      </c>
      <c r="E9653" s="2" t="s">
        <v>10</v>
      </c>
      <c r="F9653" s="19" t="s">
        <v>20477</v>
      </c>
      <c r="G9653" s="5" t="s">
        <v>20478</v>
      </c>
      <c r="H9653" s="26" t="s">
        <v>20479</v>
      </c>
      <c r="I9653" s="6" t="s">
        <v>251</v>
      </c>
    </row>
    <row r="9654" ht="15.0" customHeight="1">
      <c r="A9654" s="2" t="s">
        <v>9</v>
      </c>
      <c r="B9654" s="5">
        <v>17770.0</v>
      </c>
      <c r="C9654" s="25">
        <v>42529.0</v>
      </c>
      <c r="D9654" s="4">
        <v>17.0</v>
      </c>
      <c r="E9654" s="2" t="s">
        <v>10</v>
      </c>
      <c r="F9654" s="19" t="s">
        <v>20480</v>
      </c>
      <c r="G9654" s="5" t="s">
        <v>20481</v>
      </c>
      <c r="H9654" s="26" t="s">
        <v>20482</v>
      </c>
      <c r="I9654" s="6" t="s">
        <v>251</v>
      </c>
    </row>
    <row r="9655" ht="15.0" customHeight="1">
      <c r="A9655" s="2" t="s">
        <v>9</v>
      </c>
      <c r="B9655" s="5">
        <v>17769.0</v>
      </c>
      <c r="C9655" s="25">
        <v>42529.0</v>
      </c>
      <c r="D9655" s="4">
        <v>17.0</v>
      </c>
      <c r="E9655" s="2" t="s">
        <v>10</v>
      </c>
      <c r="F9655" s="19" t="s">
        <v>20483</v>
      </c>
      <c r="G9655" s="5" t="s">
        <v>20484</v>
      </c>
      <c r="H9655" s="26" t="s">
        <v>6693</v>
      </c>
      <c r="I9655" s="6" t="s">
        <v>251</v>
      </c>
    </row>
    <row r="9656" ht="15.0" customHeight="1">
      <c r="A9656" s="2" t="s">
        <v>9</v>
      </c>
      <c r="B9656" s="5">
        <v>17768.0</v>
      </c>
      <c r="C9656" s="25">
        <v>42529.0</v>
      </c>
      <c r="D9656" s="4">
        <v>17.0</v>
      </c>
      <c r="E9656" s="2" t="s">
        <v>10</v>
      </c>
      <c r="F9656" s="19" t="s">
        <v>20485</v>
      </c>
      <c r="G9656" s="5" t="s">
        <v>20486</v>
      </c>
      <c r="H9656" s="26" t="s">
        <v>20487</v>
      </c>
      <c r="I9656" s="6" t="s">
        <v>251</v>
      </c>
    </row>
    <row r="9657" ht="15.0" customHeight="1">
      <c r="A9657" s="2" t="s">
        <v>9</v>
      </c>
      <c r="B9657" s="5">
        <v>17767.0</v>
      </c>
      <c r="C9657" s="25">
        <v>42529.0</v>
      </c>
      <c r="D9657" s="4">
        <v>17.0</v>
      </c>
      <c r="E9657" s="2" t="s">
        <v>10</v>
      </c>
      <c r="F9657" s="19" t="s">
        <v>20488</v>
      </c>
      <c r="G9657" s="5" t="s">
        <v>20489</v>
      </c>
      <c r="H9657" s="26" t="s">
        <v>6782</v>
      </c>
      <c r="I9657" s="6" t="s">
        <v>251</v>
      </c>
    </row>
    <row r="9658" ht="15.0" customHeight="1">
      <c r="A9658" s="2" t="s">
        <v>9</v>
      </c>
      <c r="B9658" s="5">
        <v>17766.0</v>
      </c>
      <c r="C9658" s="25">
        <v>42529.0</v>
      </c>
      <c r="D9658" s="4">
        <v>17.0</v>
      </c>
      <c r="E9658" s="2" t="s">
        <v>10</v>
      </c>
      <c r="F9658" s="19" t="s">
        <v>20490</v>
      </c>
      <c r="G9658" s="5" t="s">
        <v>20491</v>
      </c>
      <c r="H9658" s="26" t="s">
        <v>20487</v>
      </c>
      <c r="I9658" s="6" t="s">
        <v>251</v>
      </c>
    </row>
    <row r="9659" ht="15.0" customHeight="1">
      <c r="A9659" s="2" t="s">
        <v>9</v>
      </c>
      <c r="B9659" s="5">
        <v>17765.0</v>
      </c>
      <c r="C9659" s="25">
        <v>42529.0</v>
      </c>
      <c r="D9659" s="4">
        <v>17.0</v>
      </c>
      <c r="E9659" s="2" t="s">
        <v>10</v>
      </c>
      <c r="F9659" s="19" t="s">
        <v>20492</v>
      </c>
      <c r="G9659" s="5" t="s">
        <v>20493</v>
      </c>
      <c r="H9659" s="26" t="s">
        <v>6782</v>
      </c>
      <c r="I9659" s="6" t="s">
        <v>251</v>
      </c>
    </row>
    <row r="9660" ht="15.0" customHeight="1">
      <c r="A9660" s="2" t="s">
        <v>9</v>
      </c>
      <c r="B9660" s="5">
        <v>17764.0</v>
      </c>
      <c r="C9660" s="25">
        <v>42529.0</v>
      </c>
      <c r="D9660" s="4">
        <v>17.0</v>
      </c>
      <c r="E9660" s="2" t="s">
        <v>10</v>
      </c>
      <c r="F9660" s="19" t="s">
        <v>20494</v>
      </c>
      <c r="G9660" s="5" t="s">
        <v>20495</v>
      </c>
      <c r="H9660" s="26" t="s">
        <v>7975</v>
      </c>
      <c r="I9660" s="6" t="s">
        <v>251</v>
      </c>
    </row>
    <row r="9661" ht="15.0" customHeight="1">
      <c r="A9661" s="2" t="s">
        <v>9</v>
      </c>
      <c r="B9661" s="5">
        <v>17763.0</v>
      </c>
      <c r="C9661" s="25">
        <v>42529.0</v>
      </c>
      <c r="D9661" s="4">
        <v>17.0</v>
      </c>
      <c r="E9661" s="2" t="s">
        <v>10</v>
      </c>
      <c r="F9661" s="19" t="s">
        <v>20496</v>
      </c>
      <c r="G9661" s="5" t="s">
        <v>20497</v>
      </c>
      <c r="H9661" s="26" t="s">
        <v>10906</v>
      </c>
      <c r="I9661" s="6" t="s">
        <v>251</v>
      </c>
    </row>
    <row r="9662" ht="15.0" customHeight="1">
      <c r="A9662" s="2" t="s">
        <v>9</v>
      </c>
      <c r="B9662" s="5">
        <v>17762.0</v>
      </c>
      <c r="C9662" s="25">
        <v>42529.0</v>
      </c>
      <c r="D9662" s="4">
        <v>17.0</v>
      </c>
      <c r="E9662" s="2" t="s">
        <v>10</v>
      </c>
      <c r="F9662" s="19" t="s">
        <v>20498</v>
      </c>
      <c r="G9662" s="5" t="s">
        <v>20499</v>
      </c>
      <c r="H9662" s="26" t="s">
        <v>6582</v>
      </c>
      <c r="I9662" s="6" t="s">
        <v>251</v>
      </c>
    </row>
    <row r="9663" ht="15.0" customHeight="1">
      <c r="A9663" s="2" t="s">
        <v>9</v>
      </c>
      <c r="B9663" s="5">
        <v>17761.0</v>
      </c>
      <c r="C9663" s="25">
        <v>42529.0</v>
      </c>
      <c r="D9663" s="4">
        <v>17.0</v>
      </c>
      <c r="E9663" s="2" t="s">
        <v>10</v>
      </c>
      <c r="F9663" s="19" t="s">
        <v>20500</v>
      </c>
      <c r="G9663" s="5" t="s">
        <v>20501</v>
      </c>
      <c r="H9663" s="26" t="s">
        <v>6587</v>
      </c>
      <c r="I9663" s="6" t="s">
        <v>251</v>
      </c>
    </row>
    <row r="9664" ht="15.0" customHeight="1">
      <c r="A9664" s="2" t="s">
        <v>9</v>
      </c>
      <c r="B9664" s="5">
        <v>17760.0</v>
      </c>
      <c r="C9664" s="25">
        <v>42529.0</v>
      </c>
      <c r="D9664" s="4">
        <v>17.0</v>
      </c>
      <c r="E9664" s="2" t="s">
        <v>10</v>
      </c>
      <c r="F9664" s="19" t="s">
        <v>20502</v>
      </c>
      <c r="G9664" s="5" t="s">
        <v>20503</v>
      </c>
      <c r="H9664" s="26" t="s">
        <v>20504</v>
      </c>
      <c r="I9664" s="6" t="s">
        <v>251</v>
      </c>
    </row>
    <row r="9665" ht="15.0" customHeight="1">
      <c r="A9665" s="2" t="s">
        <v>9</v>
      </c>
      <c r="B9665" s="5">
        <v>17759.0</v>
      </c>
      <c r="C9665" s="25">
        <v>42529.0</v>
      </c>
      <c r="D9665" s="4">
        <v>17.0</v>
      </c>
      <c r="E9665" s="2" t="s">
        <v>10</v>
      </c>
      <c r="F9665" s="19" t="s">
        <v>20505</v>
      </c>
      <c r="G9665" s="5" t="s">
        <v>20506</v>
      </c>
      <c r="H9665" s="26" t="s">
        <v>6787</v>
      </c>
      <c r="I9665" s="6" t="s">
        <v>251</v>
      </c>
    </row>
    <row r="9666" ht="15.0" customHeight="1">
      <c r="A9666" s="2" t="s">
        <v>9</v>
      </c>
      <c r="B9666" s="5">
        <v>17758.0</v>
      </c>
      <c r="C9666" s="25">
        <v>42529.0</v>
      </c>
      <c r="D9666" s="4">
        <v>17.0</v>
      </c>
      <c r="E9666" s="2" t="s">
        <v>10</v>
      </c>
      <c r="F9666" s="19" t="s">
        <v>20507</v>
      </c>
      <c r="G9666" s="5" t="s">
        <v>20508</v>
      </c>
      <c r="H9666" s="26" t="s">
        <v>6793</v>
      </c>
      <c r="I9666" s="6" t="s">
        <v>251</v>
      </c>
    </row>
    <row r="9667" ht="15.0" customHeight="1">
      <c r="A9667" s="2" t="s">
        <v>9</v>
      </c>
      <c r="B9667" s="5">
        <v>17757.0</v>
      </c>
      <c r="C9667" s="25">
        <v>42529.0</v>
      </c>
      <c r="D9667" s="4">
        <v>17.0</v>
      </c>
      <c r="E9667" s="2" t="s">
        <v>10</v>
      </c>
      <c r="F9667" s="19" t="s">
        <v>20509</v>
      </c>
      <c r="G9667" s="5" t="s">
        <v>20510</v>
      </c>
      <c r="H9667" s="26" t="s">
        <v>20511</v>
      </c>
      <c r="I9667" s="6" t="s">
        <v>251</v>
      </c>
    </row>
    <row r="9668" ht="15.0" customHeight="1">
      <c r="A9668" s="2" t="s">
        <v>9</v>
      </c>
      <c r="B9668" s="5">
        <v>17756.0</v>
      </c>
      <c r="C9668" s="25">
        <v>42529.0</v>
      </c>
      <c r="D9668" s="4">
        <v>17.0</v>
      </c>
      <c r="E9668" s="2" t="s">
        <v>10</v>
      </c>
      <c r="F9668" s="19" t="s">
        <v>20512</v>
      </c>
      <c r="G9668" s="5" t="s">
        <v>20513</v>
      </c>
      <c r="H9668" s="26" t="s">
        <v>7136</v>
      </c>
      <c r="I9668" s="6" t="s">
        <v>251</v>
      </c>
    </row>
    <row r="9669" ht="15.0" customHeight="1">
      <c r="A9669" s="2" t="s">
        <v>9</v>
      </c>
      <c r="B9669" s="5">
        <v>17755.0</v>
      </c>
      <c r="C9669" s="25">
        <v>42529.0</v>
      </c>
      <c r="D9669" s="4">
        <v>17.0</v>
      </c>
      <c r="E9669" s="2" t="s">
        <v>10</v>
      </c>
      <c r="F9669" s="19" t="s">
        <v>20514</v>
      </c>
      <c r="G9669" s="5" t="s">
        <v>20515</v>
      </c>
      <c r="H9669" s="26" t="s">
        <v>6862</v>
      </c>
      <c r="I9669" s="6" t="s">
        <v>251</v>
      </c>
    </row>
    <row r="9670" ht="15.0" customHeight="1">
      <c r="A9670" s="2" t="s">
        <v>9</v>
      </c>
      <c r="B9670" s="5">
        <v>17754.0</v>
      </c>
      <c r="C9670" s="25">
        <v>42529.0</v>
      </c>
      <c r="D9670" s="4">
        <v>17.0</v>
      </c>
      <c r="E9670" s="2" t="s">
        <v>10</v>
      </c>
      <c r="F9670" s="19" t="s">
        <v>20516</v>
      </c>
      <c r="G9670" s="5" t="s">
        <v>20517</v>
      </c>
      <c r="H9670" s="26" t="s">
        <v>6506</v>
      </c>
      <c r="I9670" s="6" t="s">
        <v>251</v>
      </c>
    </row>
    <row r="9671" ht="15.0" customHeight="1">
      <c r="A9671" s="2" t="s">
        <v>9</v>
      </c>
      <c r="B9671" s="5">
        <v>17753.0</v>
      </c>
      <c r="C9671" s="25">
        <v>42529.0</v>
      </c>
      <c r="D9671" s="4">
        <v>17.0</v>
      </c>
      <c r="E9671" s="2" t="s">
        <v>10</v>
      </c>
      <c r="F9671" s="19" t="s">
        <v>20518</v>
      </c>
      <c r="G9671" s="5" t="s">
        <v>20519</v>
      </c>
      <c r="H9671" s="26" t="s">
        <v>8251</v>
      </c>
      <c r="I9671" s="6" t="s">
        <v>251</v>
      </c>
    </row>
    <row r="9672" ht="15.0" customHeight="1">
      <c r="A9672" s="2" t="s">
        <v>9</v>
      </c>
      <c r="B9672" s="5">
        <v>17752.0</v>
      </c>
      <c r="C9672" s="25">
        <v>42529.0</v>
      </c>
      <c r="D9672" s="4">
        <v>17.0</v>
      </c>
      <c r="E9672" s="2" t="s">
        <v>10</v>
      </c>
      <c r="F9672" s="19" t="s">
        <v>20520</v>
      </c>
      <c r="G9672" s="5" t="s">
        <v>20521</v>
      </c>
      <c r="H9672" s="26" t="s">
        <v>8251</v>
      </c>
      <c r="I9672" s="6" t="s">
        <v>251</v>
      </c>
    </row>
    <row r="9673" ht="15.0" customHeight="1">
      <c r="A9673" s="2" t="s">
        <v>9</v>
      </c>
      <c r="B9673" s="5">
        <v>17751.0</v>
      </c>
      <c r="C9673" s="25">
        <v>42529.0</v>
      </c>
      <c r="D9673" s="4">
        <v>17.0</v>
      </c>
      <c r="E9673" s="2" t="s">
        <v>10</v>
      </c>
      <c r="F9673" s="19" t="s">
        <v>20522</v>
      </c>
      <c r="G9673" s="5" t="s">
        <v>20523</v>
      </c>
      <c r="H9673" s="26" t="s">
        <v>6636</v>
      </c>
      <c r="I9673" s="6" t="s">
        <v>251</v>
      </c>
    </row>
    <row r="9674" ht="15.0" customHeight="1">
      <c r="A9674" s="2" t="s">
        <v>9</v>
      </c>
      <c r="B9674" s="5">
        <v>17750.0</v>
      </c>
      <c r="C9674" s="25">
        <v>42529.0</v>
      </c>
      <c r="D9674" s="4">
        <v>17.0</v>
      </c>
      <c r="E9674" s="2" t="s">
        <v>10</v>
      </c>
      <c r="F9674" s="19" t="s">
        <v>20524</v>
      </c>
      <c r="G9674" s="5" t="s">
        <v>20525</v>
      </c>
      <c r="H9674" s="26" t="s">
        <v>6636</v>
      </c>
      <c r="I9674" s="6" t="s">
        <v>251</v>
      </c>
    </row>
    <row r="9675" ht="15.0" customHeight="1">
      <c r="A9675" s="2" t="s">
        <v>9</v>
      </c>
      <c r="B9675" s="5">
        <v>17749.0</v>
      </c>
      <c r="C9675" s="25">
        <v>42529.0</v>
      </c>
      <c r="D9675" s="4">
        <v>17.0</v>
      </c>
      <c r="E9675" s="2" t="s">
        <v>10</v>
      </c>
      <c r="F9675" s="19" t="s">
        <v>20526</v>
      </c>
      <c r="G9675" s="5" t="s">
        <v>20527</v>
      </c>
      <c r="H9675" s="26" t="s">
        <v>6698</v>
      </c>
      <c r="I9675" s="6" t="s">
        <v>251</v>
      </c>
    </row>
    <row r="9676" ht="15.0" customHeight="1">
      <c r="A9676" s="2" t="s">
        <v>9</v>
      </c>
      <c r="B9676" s="5">
        <v>17748.0</v>
      </c>
      <c r="C9676" s="25">
        <v>42529.0</v>
      </c>
      <c r="D9676" s="4">
        <v>17.0</v>
      </c>
      <c r="E9676" s="2" t="s">
        <v>10</v>
      </c>
      <c r="F9676" s="19" t="s">
        <v>20528</v>
      </c>
      <c r="G9676" s="5" t="s">
        <v>20529</v>
      </c>
      <c r="H9676" s="26" t="s">
        <v>16867</v>
      </c>
      <c r="I9676" s="6" t="s">
        <v>251</v>
      </c>
    </row>
    <row r="9677" ht="15.0" customHeight="1">
      <c r="A9677" s="2" t="s">
        <v>9</v>
      </c>
      <c r="B9677" s="5">
        <v>17747.0</v>
      </c>
      <c r="C9677" s="25">
        <v>42529.0</v>
      </c>
      <c r="D9677" s="4">
        <v>17.0</v>
      </c>
      <c r="E9677" s="2" t="s">
        <v>10</v>
      </c>
      <c r="F9677" s="19" t="s">
        <v>20530</v>
      </c>
      <c r="G9677" s="5" t="s">
        <v>20531</v>
      </c>
      <c r="H9677" s="26" t="s">
        <v>7128</v>
      </c>
      <c r="I9677" s="6" t="s">
        <v>251</v>
      </c>
    </row>
    <row r="9678" ht="15.0" customHeight="1">
      <c r="A9678" s="2" t="s">
        <v>9</v>
      </c>
      <c r="B9678" s="5">
        <v>17746.0</v>
      </c>
      <c r="C9678" s="25">
        <v>42529.0</v>
      </c>
      <c r="D9678" s="4">
        <v>17.0</v>
      </c>
      <c r="E9678" s="2" t="s">
        <v>10</v>
      </c>
      <c r="F9678" s="19" t="s">
        <v>20532</v>
      </c>
      <c r="G9678" s="5" t="s">
        <v>20533</v>
      </c>
      <c r="H9678" s="26" t="s">
        <v>7128</v>
      </c>
      <c r="I9678" s="6" t="s">
        <v>251</v>
      </c>
    </row>
    <row r="9679" ht="15.0" customHeight="1">
      <c r="A9679" s="2" t="s">
        <v>9</v>
      </c>
      <c r="B9679" s="5">
        <v>17745.0</v>
      </c>
      <c r="C9679" s="25">
        <v>42529.0</v>
      </c>
      <c r="D9679" s="4">
        <v>17.0</v>
      </c>
      <c r="E9679" s="2" t="s">
        <v>10</v>
      </c>
      <c r="F9679" s="19" t="s">
        <v>20534</v>
      </c>
      <c r="G9679" s="5" t="s">
        <v>20535</v>
      </c>
      <c r="H9679" s="26" t="s">
        <v>7761</v>
      </c>
      <c r="I9679" s="6" t="s">
        <v>251</v>
      </c>
    </row>
    <row r="9680" ht="15.0" customHeight="1">
      <c r="A9680" s="2" t="s">
        <v>76</v>
      </c>
      <c r="B9680" s="5">
        <v>10354.0</v>
      </c>
      <c r="C9680" s="25">
        <v>42529.0</v>
      </c>
      <c r="D9680" s="4">
        <v>17.0</v>
      </c>
      <c r="E9680" s="2" t="s">
        <v>10</v>
      </c>
      <c r="F9680" s="19" t="s">
        <v>20536</v>
      </c>
      <c r="G9680" s="5" t="s">
        <v>20537</v>
      </c>
      <c r="H9680" s="26" t="s">
        <v>20538</v>
      </c>
      <c r="I9680" s="6" t="s">
        <v>251</v>
      </c>
    </row>
    <row r="9681" ht="15.0" customHeight="1">
      <c r="A9681" s="2" t="s">
        <v>76</v>
      </c>
      <c r="B9681" s="5">
        <v>10353.0</v>
      </c>
      <c r="C9681" s="25">
        <v>42529.0</v>
      </c>
      <c r="D9681" s="4">
        <v>17.0</v>
      </c>
      <c r="E9681" s="2" t="s">
        <v>10</v>
      </c>
      <c r="F9681" s="19" t="s">
        <v>20539</v>
      </c>
      <c r="G9681" s="5" t="s">
        <v>20540</v>
      </c>
      <c r="H9681" s="26" t="s">
        <v>8048</v>
      </c>
      <c r="I9681" s="6" t="s">
        <v>251</v>
      </c>
    </row>
    <row r="9682" ht="15.0" customHeight="1">
      <c r="A9682" s="2" t="s">
        <v>82</v>
      </c>
      <c r="B9682" s="5">
        <v>2954.0</v>
      </c>
      <c r="C9682" s="25">
        <v>42529.0</v>
      </c>
      <c r="D9682" s="4">
        <v>17.0</v>
      </c>
      <c r="E9682" s="2" t="s">
        <v>10</v>
      </c>
      <c r="F9682" s="19" t="s">
        <v>20541</v>
      </c>
      <c r="G9682" s="8" t="s">
        <v>251</v>
      </c>
      <c r="H9682" s="26" t="s">
        <v>251</v>
      </c>
      <c r="I9682" s="6" t="s">
        <v>251</v>
      </c>
    </row>
    <row r="9683" ht="15.0" customHeight="1">
      <c r="A9683" s="2" t="s">
        <v>82</v>
      </c>
      <c r="B9683" s="5">
        <v>2953.0</v>
      </c>
      <c r="C9683" s="25">
        <v>42529.0</v>
      </c>
      <c r="D9683" s="4">
        <v>17.0</v>
      </c>
      <c r="E9683" s="2" t="s">
        <v>10</v>
      </c>
      <c r="F9683" s="19" t="s">
        <v>20542</v>
      </c>
      <c r="G9683" s="5" t="s">
        <v>20543</v>
      </c>
      <c r="H9683" s="26" t="s">
        <v>6511</v>
      </c>
      <c r="I9683" s="6" t="s">
        <v>251</v>
      </c>
    </row>
    <row r="9684" ht="15.0" customHeight="1">
      <c r="A9684" s="2" t="s">
        <v>82</v>
      </c>
      <c r="B9684" s="5">
        <v>2952.0</v>
      </c>
      <c r="C9684" s="25">
        <v>42529.0</v>
      </c>
      <c r="D9684" s="4">
        <v>17.0</v>
      </c>
      <c r="E9684" s="2" t="s">
        <v>10</v>
      </c>
      <c r="F9684" s="19" t="s">
        <v>20544</v>
      </c>
      <c r="G9684" s="5" t="s">
        <v>20545</v>
      </c>
      <c r="H9684" s="26" t="s">
        <v>6511</v>
      </c>
      <c r="I9684" s="6" t="s">
        <v>251</v>
      </c>
    </row>
    <row r="9685" ht="15.0" customHeight="1">
      <c r="A9685" s="2" t="s">
        <v>82</v>
      </c>
      <c r="B9685" s="5">
        <v>2951.0</v>
      </c>
      <c r="C9685" s="25">
        <v>42529.0</v>
      </c>
      <c r="D9685" s="4">
        <v>17.0</v>
      </c>
      <c r="E9685" s="2" t="s">
        <v>10</v>
      </c>
      <c r="F9685" s="19" t="s">
        <v>20546</v>
      </c>
      <c r="G9685" s="5" t="s">
        <v>20547</v>
      </c>
      <c r="H9685" s="26" t="s">
        <v>6511</v>
      </c>
      <c r="I9685" s="6" t="s">
        <v>251</v>
      </c>
    </row>
    <row r="9686" ht="15.0" customHeight="1">
      <c r="A9686" s="2" t="s">
        <v>82</v>
      </c>
      <c r="B9686" s="5">
        <v>2950.0</v>
      </c>
      <c r="C9686" s="25">
        <v>42529.0</v>
      </c>
      <c r="D9686" s="4">
        <v>17.0</v>
      </c>
      <c r="E9686" s="2" t="s">
        <v>10</v>
      </c>
      <c r="F9686" s="19" t="s">
        <v>20548</v>
      </c>
      <c r="G9686" s="5" t="s">
        <v>20549</v>
      </c>
      <c r="H9686" s="26" t="s">
        <v>6511</v>
      </c>
      <c r="I9686" s="6" t="s">
        <v>251</v>
      </c>
    </row>
    <row r="9687" ht="15.0" customHeight="1">
      <c r="A9687" s="2" t="s">
        <v>82</v>
      </c>
      <c r="B9687" s="5">
        <v>2949.0</v>
      </c>
      <c r="C9687" s="25">
        <v>42529.0</v>
      </c>
      <c r="D9687" s="4">
        <v>17.0</v>
      </c>
      <c r="E9687" s="2" t="s">
        <v>10</v>
      </c>
      <c r="F9687" s="19" t="s">
        <v>20550</v>
      </c>
      <c r="G9687" s="5" t="s">
        <v>20551</v>
      </c>
      <c r="H9687" s="26" t="s">
        <v>6511</v>
      </c>
      <c r="I9687" s="6" t="s">
        <v>251</v>
      </c>
    </row>
    <row r="9688" ht="15.0" customHeight="1">
      <c r="A9688" s="2" t="s">
        <v>82</v>
      </c>
      <c r="B9688" s="5">
        <v>2948.0</v>
      </c>
      <c r="C9688" s="25">
        <v>42529.0</v>
      </c>
      <c r="D9688" s="4">
        <v>17.0</v>
      </c>
      <c r="E9688" s="2" t="s">
        <v>10</v>
      </c>
      <c r="F9688" s="19" t="s">
        <v>20552</v>
      </c>
      <c r="G9688" s="5" t="s">
        <v>20553</v>
      </c>
      <c r="H9688" s="26" t="s">
        <v>6511</v>
      </c>
      <c r="I9688" s="6" t="s">
        <v>251</v>
      </c>
    </row>
    <row r="9689" ht="15.0" customHeight="1">
      <c r="A9689" s="2" t="s">
        <v>82</v>
      </c>
      <c r="B9689" s="5">
        <v>2947.0</v>
      </c>
      <c r="C9689" s="25">
        <v>42529.0</v>
      </c>
      <c r="D9689" s="4">
        <v>17.0</v>
      </c>
      <c r="E9689" s="2" t="s">
        <v>10</v>
      </c>
      <c r="F9689" s="19" t="s">
        <v>20554</v>
      </c>
      <c r="G9689" s="8" t="s">
        <v>251</v>
      </c>
      <c r="H9689" s="26" t="s">
        <v>251</v>
      </c>
      <c r="I9689" s="6" t="s">
        <v>251</v>
      </c>
    </row>
    <row r="9690" ht="15.0" customHeight="1">
      <c r="A9690" s="2" t="s">
        <v>82</v>
      </c>
      <c r="B9690" s="5">
        <v>2946.0</v>
      </c>
      <c r="C9690" s="25">
        <v>42529.0</v>
      </c>
      <c r="D9690" s="4">
        <v>17.0</v>
      </c>
      <c r="E9690" s="2" t="s">
        <v>10</v>
      </c>
      <c r="F9690" s="19" t="s">
        <v>20555</v>
      </c>
      <c r="G9690" s="8" t="s">
        <v>251</v>
      </c>
      <c r="H9690" s="26" t="s">
        <v>251</v>
      </c>
      <c r="I9690" s="6" t="s">
        <v>251</v>
      </c>
    </row>
    <row r="9691" ht="15.0" customHeight="1">
      <c r="A9691" s="2" t="s">
        <v>82</v>
      </c>
      <c r="B9691" s="5">
        <v>2945.0</v>
      </c>
      <c r="C9691" s="25">
        <v>42529.0</v>
      </c>
      <c r="D9691" s="4">
        <v>17.0</v>
      </c>
      <c r="E9691" s="2" t="s">
        <v>10</v>
      </c>
      <c r="F9691" s="19" t="s">
        <v>20556</v>
      </c>
      <c r="G9691" s="8" t="s">
        <v>251</v>
      </c>
      <c r="H9691" s="26" t="s">
        <v>251</v>
      </c>
      <c r="I9691" s="6" t="s">
        <v>251</v>
      </c>
    </row>
    <row r="9692" ht="15.0" customHeight="1">
      <c r="A9692" s="2" t="s">
        <v>82</v>
      </c>
      <c r="B9692" s="5">
        <v>2944.0</v>
      </c>
      <c r="C9692" s="25">
        <v>42529.0</v>
      </c>
      <c r="D9692" s="4">
        <v>17.0</v>
      </c>
      <c r="E9692" s="2" t="s">
        <v>10</v>
      </c>
      <c r="F9692" s="19" t="s">
        <v>20557</v>
      </c>
      <c r="G9692" s="8" t="s">
        <v>251</v>
      </c>
      <c r="H9692" s="26" t="s">
        <v>251</v>
      </c>
      <c r="I9692" s="6" t="s">
        <v>251</v>
      </c>
    </row>
    <row r="9693" ht="15.0" customHeight="1">
      <c r="A9693" s="2" t="s">
        <v>82</v>
      </c>
      <c r="B9693" s="5">
        <v>2943.0</v>
      </c>
      <c r="C9693" s="25">
        <v>42529.0</v>
      </c>
      <c r="D9693" s="4">
        <v>17.0</v>
      </c>
      <c r="E9693" s="2" t="s">
        <v>10</v>
      </c>
      <c r="F9693" s="19" t="s">
        <v>20558</v>
      </c>
      <c r="G9693" s="5" t="s">
        <v>20559</v>
      </c>
      <c r="H9693" s="26" t="s">
        <v>8936</v>
      </c>
      <c r="I9693" s="6" t="s">
        <v>251</v>
      </c>
    </row>
    <row r="9694" ht="15.0" customHeight="1">
      <c r="A9694" s="2" t="s">
        <v>82</v>
      </c>
      <c r="B9694" s="5">
        <v>2942.0</v>
      </c>
      <c r="C9694" s="25">
        <v>42529.0</v>
      </c>
      <c r="D9694" s="4">
        <v>17.0</v>
      </c>
      <c r="E9694" s="2" t="s">
        <v>10</v>
      </c>
      <c r="F9694" s="19" t="s">
        <v>20560</v>
      </c>
      <c r="G9694" s="5" t="s">
        <v>20561</v>
      </c>
      <c r="H9694" s="26" t="s">
        <v>20562</v>
      </c>
      <c r="I9694" s="6" t="s">
        <v>251</v>
      </c>
    </row>
    <row r="9695" ht="15.0" customHeight="1">
      <c r="A9695" s="2" t="s">
        <v>82</v>
      </c>
      <c r="B9695" s="5">
        <v>2941.0</v>
      </c>
      <c r="C9695" s="25">
        <v>42529.0</v>
      </c>
      <c r="D9695" s="4">
        <v>17.0</v>
      </c>
      <c r="E9695" s="2" t="s">
        <v>10</v>
      </c>
      <c r="F9695" s="19" t="s">
        <v>20563</v>
      </c>
      <c r="G9695" s="5" t="s">
        <v>20564</v>
      </c>
      <c r="H9695" s="26" t="s">
        <v>16763</v>
      </c>
      <c r="I9695" s="6" t="s">
        <v>251</v>
      </c>
    </row>
    <row r="9696" ht="15.0" customHeight="1">
      <c r="A9696" s="2" t="s">
        <v>9</v>
      </c>
      <c r="B9696" s="5">
        <v>17744.0</v>
      </c>
      <c r="C9696" s="25">
        <v>42522.0</v>
      </c>
      <c r="D9696" s="4">
        <v>16.0</v>
      </c>
      <c r="E9696" s="2" t="s">
        <v>10</v>
      </c>
      <c r="F9696" s="19" t="s">
        <v>20565</v>
      </c>
      <c r="G9696" s="5" t="s">
        <v>20566</v>
      </c>
      <c r="H9696" s="26" t="s">
        <v>20567</v>
      </c>
      <c r="I9696" s="6" t="s">
        <v>251</v>
      </c>
    </row>
    <row r="9697" ht="15.0" customHeight="1">
      <c r="A9697" s="2" t="s">
        <v>9</v>
      </c>
      <c r="B9697" s="5">
        <v>17743.0</v>
      </c>
      <c r="C9697" s="25">
        <v>42522.0</v>
      </c>
      <c r="D9697" s="4">
        <v>16.0</v>
      </c>
      <c r="E9697" s="2" t="s">
        <v>10</v>
      </c>
      <c r="F9697" s="19" t="s">
        <v>20568</v>
      </c>
      <c r="G9697" s="5" t="s">
        <v>20569</v>
      </c>
      <c r="H9697" s="26" t="s">
        <v>6582</v>
      </c>
      <c r="I9697" s="6" t="s">
        <v>251</v>
      </c>
    </row>
    <row r="9698" ht="15.0" customHeight="1">
      <c r="A9698" s="2" t="s">
        <v>9</v>
      </c>
      <c r="B9698" s="5">
        <v>17742.0</v>
      </c>
      <c r="C9698" s="25">
        <v>42522.0</v>
      </c>
      <c r="D9698" s="4">
        <v>16.0</v>
      </c>
      <c r="E9698" s="2" t="s">
        <v>10</v>
      </c>
      <c r="F9698" s="19" t="s">
        <v>20570</v>
      </c>
      <c r="G9698" s="5" t="s">
        <v>20571</v>
      </c>
      <c r="H9698" s="26" t="s">
        <v>6779</v>
      </c>
      <c r="I9698" s="6" t="s">
        <v>251</v>
      </c>
    </row>
    <row r="9699" ht="15.0" customHeight="1">
      <c r="A9699" s="2" t="s">
        <v>9</v>
      </c>
      <c r="B9699" s="5">
        <v>17741.0</v>
      </c>
      <c r="C9699" s="25">
        <v>42522.0</v>
      </c>
      <c r="D9699" s="4">
        <v>16.0</v>
      </c>
      <c r="E9699" s="2" t="s">
        <v>10</v>
      </c>
      <c r="F9699" s="19" t="s">
        <v>20572</v>
      </c>
      <c r="G9699" s="5" t="s">
        <v>20573</v>
      </c>
      <c r="H9699" s="26" t="s">
        <v>6582</v>
      </c>
      <c r="I9699" s="6" t="s">
        <v>251</v>
      </c>
    </row>
    <row r="9700" ht="15.0" customHeight="1">
      <c r="A9700" s="2" t="s">
        <v>9</v>
      </c>
      <c r="B9700" s="5">
        <v>17740.0</v>
      </c>
      <c r="C9700" s="25">
        <v>42522.0</v>
      </c>
      <c r="D9700" s="4">
        <v>16.0</v>
      </c>
      <c r="E9700" s="2" t="s">
        <v>10</v>
      </c>
      <c r="F9700" s="19" t="s">
        <v>20574</v>
      </c>
      <c r="G9700" s="5" t="s">
        <v>20575</v>
      </c>
      <c r="H9700" s="26" t="s">
        <v>6582</v>
      </c>
      <c r="I9700" s="6" t="s">
        <v>251</v>
      </c>
    </row>
    <row r="9701" ht="15.0" customHeight="1">
      <c r="A9701" s="2" t="s">
        <v>9</v>
      </c>
      <c r="B9701" s="5">
        <v>17739.0</v>
      </c>
      <c r="C9701" s="25">
        <v>42522.0</v>
      </c>
      <c r="D9701" s="4">
        <v>16.0</v>
      </c>
      <c r="E9701" s="2" t="s">
        <v>10</v>
      </c>
      <c r="F9701" s="19" t="s">
        <v>20576</v>
      </c>
      <c r="G9701" s="5" t="s">
        <v>20577</v>
      </c>
      <c r="H9701" s="26" t="s">
        <v>6604</v>
      </c>
      <c r="I9701" s="6" t="s">
        <v>251</v>
      </c>
    </row>
    <row r="9702" ht="15.0" customHeight="1">
      <c r="A9702" s="2" t="s">
        <v>9</v>
      </c>
      <c r="B9702" s="5">
        <v>17738.0</v>
      </c>
      <c r="C9702" s="25">
        <v>42522.0</v>
      </c>
      <c r="D9702" s="4">
        <v>16.0</v>
      </c>
      <c r="E9702" s="2" t="s">
        <v>10</v>
      </c>
      <c r="F9702" s="19" t="s">
        <v>20578</v>
      </c>
      <c r="G9702" s="5" t="s">
        <v>20579</v>
      </c>
      <c r="H9702" s="26" t="s">
        <v>6604</v>
      </c>
      <c r="I9702" s="6" t="s">
        <v>251</v>
      </c>
    </row>
    <row r="9703" ht="15.0" customHeight="1">
      <c r="A9703" s="2" t="s">
        <v>9</v>
      </c>
      <c r="B9703" s="5">
        <v>17737.0</v>
      </c>
      <c r="C9703" s="25">
        <v>42522.0</v>
      </c>
      <c r="D9703" s="4">
        <v>16.0</v>
      </c>
      <c r="E9703" s="2" t="s">
        <v>10</v>
      </c>
      <c r="F9703" s="19" t="s">
        <v>20580</v>
      </c>
      <c r="G9703" s="5" t="s">
        <v>20581</v>
      </c>
      <c r="H9703" s="26" t="s">
        <v>20582</v>
      </c>
      <c r="I9703" s="6" t="s">
        <v>251</v>
      </c>
    </row>
    <row r="9704" ht="15.0" customHeight="1">
      <c r="A9704" s="2" t="s">
        <v>9</v>
      </c>
      <c r="B9704" s="5">
        <v>17736.0</v>
      </c>
      <c r="C9704" s="25">
        <v>42522.0</v>
      </c>
      <c r="D9704" s="4">
        <v>16.0</v>
      </c>
      <c r="E9704" s="2" t="s">
        <v>10</v>
      </c>
      <c r="F9704" s="19" t="s">
        <v>20583</v>
      </c>
      <c r="G9704" s="5" t="s">
        <v>20584</v>
      </c>
      <c r="H9704" s="26" t="s">
        <v>7975</v>
      </c>
      <c r="I9704" s="6" t="s">
        <v>251</v>
      </c>
    </row>
    <row r="9705" ht="15.0" customHeight="1">
      <c r="A9705" s="2" t="s">
        <v>9</v>
      </c>
      <c r="B9705" s="5">
        <v>17735.0</v>
      </c>
      <c r="C9705" s="25">
        <v>42522.0</v>
      </c>
      <c r="D9705" s="4">
        <v>16.0</v>
      </c>
      <c r="E9705" s="2" t="s">
        <v>10</v>
      </c>
      <c r="F9705" s="19" t="s">
        <v>20585</v>
      </c>
      <c r="G9705" s="5" t="s">
        <v>20586</v>
      </c>
      <c r="H9705" s="26" t="s">
        <v>10906</v>
      </c>
      <c r="I9705" s="6" t="s">
        <v>251</v>
      </c>
    </row>
    <row r="9706" ht="15.0" customHeight="1">
      <c r="A9706" s="2" t="s">
        <v>9</v>
      </c>
      <c r="B9706" s="5">
        <v>17734.0</v>
      </c>
      <c r="C9706" s="25">
        <v>42522.0</v>
      </c>
      <c r="D9706" s="4">
        <v>16.0</v>
      </c>
      <c r="E9706" s="2" t="s">
        <v>10</v>
      </c>
      <c r="F9706" s="19" t="s">
        <v>20587</v>
      </c>
      <c r="G9706" s="5" t="s">
        <v>20588</v>
      </c>
      <c r="H9706" s="26" t="s">
        <v>7975</v>
      </c>
      <c r="I9706" s="6" t="s">
        <v>251</v>
      </c>
    </row>
    <row r="9707" ht="15.0" customHeight="1">
      <c r="A9707" s="2" t="s">
        <v>9</v>
      </c>
      <c r="B9707" s="5">
        <v>17733.0</v>
      </c>
      <c r="C9707" s="25">
        <v>42522.0</v>
      </c>
      <c r="D9707" s="4">
        <v>16.0</v>
      </c>
      <c r="E9707" s="2" t="s">
        <v>10</v>
      </c>
      <c r="F9707" s="19" t="s">
        <v>20589</v>
      </c>
      <c r="G9707" s="5" t="s">
        <v>20590</v>
      </c>
      <c r="H9707" s="26" t="s">
        <v>6693</v>
      </c>
      <c r="I9707" s="6" t="s">
        <v>251</v>
      </c>
    </row>
    <row r="9708" ht="15.0" customHeight="1">
      <c r="A9708" s="2" t="s">
        <v>9</v>
      </c>
      <c r="B9708" s="5">
        <v>17732.0</v>
      </c>
      <c r="C9708" s="25">
        <v>42522.0</v>
      </c>
      <c r="D9708" s="4">
        <v>16.0</v>
      </c>
      <c r="E9708" s="2" t="s">
        <v>10</v>
      </c>
      <c r="F9708" s="19" t="s">
        <v>20591</v>
      </c>
      <c r="G9708" s="5" t="s">
        <v>20592</v>
      </c>
      <c r="H9708" s="26" t="s">
        <v>6612</v>
      </c>
      <c r="I9708" s="6" t="s">
        <v>251</v>
      </c>
    </row>
    <row r="9709" ht="15.0" customHeight="1">
      <c r="A9709" s="2" t="s">
        <v>9</v>
      </c>
      <c r="B9709" s="5">
        <v>17731.0</v>
      </c>
      <c r="C9709" s="25">
        <v>42522.0</v>
      </c>
      <c r="D9709" s="4">
        <v>16.0</v>
      </c>
      <c r="E9709" s="2" t="s">
        <v>10</v>
      </c>
      <c r="F9709" s="19" t="s">
        <v>20593</v>
      </c>
      <c r="G9709" s="5" t="s">
        <v>20594</v>
      </c>
      <c r="H9709" s="26" t="s">
        <v>6612</v>
      </c>
      <c r="I9709" s="6" t="s">
        <v>251</v>
      </c>
    </row>
    <row r="9710" ht="15.0" customHeight="1">
      <c r="A9710" s="2" t="s">
        <v>9</v>
      </c>
      <c r="B9710" s="5">
        <v>17730.0</v>
      </c>
      <c r="C9710" s="25">
        <v>42522.0</v>
      </c>
      <c r="D9710" s="4">
        <v>16.0</v>
      </c>
      <c r="E9710" s="2" t="s">
        <v>10</v>
      </c>
      <c r="F9710" s="19" t="s">
        <v>20595</v>
      </c>
      <c r="G9710" s="5" t="s">
        <v>20596</v>
      </c>
      <c r="H9710" s="26" t="s">
        <v>6648</v>
      </c>
      <c r="I9710" s="6" t="s">
        <v>251</v>
      </c>
    </row>
    <row r="9711" ht="15.0" customHeight="1">
      <c r="A9711" s="2" t="s">
        <v>9</v>
      </c>
      <c r="B9711" s="5">
        <v>17729.0</v>
      </c>
      <c r="C9711" s="25">
        <v>42522.0</v>
      </c>
      <c r="D9711" s="4">
        <v>16.0</v>
      </c>
      <c r="E9711" s="2" t="s">
        <v>10</v>
      </c>
      <c r="F9711" s="19" t="s">
        <v>20597</v>
      </c>
      <c r="G9711" s="5" t="s">
        <v>20598</v>
      </c>
      <c r="H9711" s="26" t="s">
        <v>6590</v>
      </c>
      <c r="I9711" s="6" t="s">
        <v>251</v>
      </c>
    </row>
    <row r="9712" ht="15.0" customHeight="1">
      <c r="A9712" s="2" t="s">
        <v>9</v>
      </c>
      <c r="B9712" s="5">
        <v>17728.0</v>
      </c>
      <c r="C9712" s="25">
        <v>42522.0</v>
      </c>
      <c r="D9712" s="4">
        <v>16.0</v>
      </c>
      <c r="E9712" s="2" t="s">
        <v>10</v>
      </c>
      <c r="F9712" s="19" t="s">
        <v>20599</v>
      </c>
      <c r="G9712" s="5" t="s">
        <v>20600</v>
      </c>
      <c r="H9712" s="26" t="s">
        <v>6582</v>
      </c>
      <c r="I9712" s="6" t="s">
        <v>251</v>
      </c>
    </row>
    <row r="9713" ht="15.0" customHeight="1">
      <c r="A9713" s="2" t="s">
        <v>9</v>
      </c>
      <c r="B9713" s="5">
        <v>17727.0</v>
      </c>
      <c r="C9713" s="25">
        <v>42522.0</v>
      </c>
      <c r="D9713" s="4">
        <v>16.0</v>
      </c>
      <c r="E9713" s="2" t="s">
        <v>10</v>
      </c>
      <c r="F9713" s="19" t="s">
        <v>20601</v>
      </c>
      <c r="G9713" s="5" t="s">
        <v>20602</v>
      </c>
      <c r="H9713" s="26" t="s">
        <v>6693</v>
      </c>
      <c r="I9713" s="6" t="s">
        <v>251</v>
      </c>
    </row>
    <row r="9714" ht="15.0" customHeight="1">
      <c r="A9714" s="2" t="s">
        <v>9</v>
      </c>
      <c r="B9714" s="5">
        <v>17726.0</v>
      </c>
      <c r="C9714" s="25">
        <v>42522.0</v>
      </c>
      <c r="D9714" s="4">
        <v>16.0</v>
      </c>
      <c r="E9714" s="2" t="s">
        <v>10</v>
      </c>
      <c r="F9714" s="19" t="s">
        <v>20603</v>
      </c>
      <c r="G9714" s="5" t="s">
        <v>20604</v>
      </c>
      <c r="H9714" s="26" t="s">
        <v>6862</v>
      </c>
      <c r="I9714" s="6" t="s">
        <v>251</v>
      </c>
    </row>
    <row r="9715" ht="15.0" customHeight="1">
      <c r="A9715" s="2" t="s">
        <v>9</v>
      </c>
      <c r="B9715" s="5">
        <v>17725.0</v>
      </c>
      <c r="C9715" s="25">
        <v>42522.0</v>
      </c>
      <c r="D9715" s="4">
        <v>16.0</v>
      </c>
      <c r="E9715" s="2" t="s">
        <v>10</v>
      </c>
      <c r="F9715" s="19" t="s">
        <v>20605</v>
      </c>
      <c r="G9715" s="5" t="s">
        <v>20606</v>
      </c>
      <c r="H9715" s="26" t="s">
        <v>20607</v>
      </c>
      <c r="I9715" s="6" t="s">
        <v>251</v>
      </c>
    </row>
    <row r="9716" ht="15.0" customHeight="1">
      <c r="A9716" s="2" t="s">
        <v>9</v>
      </c>
      <c r="B9716" s="5">
        <v>17724.0</v>
      </c>
      <c r="C9716" s="25">
        <v>42522.0</v>
      </c>
      <c r="D9716" s="4">
        <v>16.0</v>
      </c>
      <c r="E9716" s="2" t="s">
        <v>10</v>
      </c>
      <c r="F9716" s="19" t="s">
        <v>20608</v>
      </c>
      <c r="G9716" s="5" t="s">
        <v>20609</v>
      </c>
      <c r="H9716" s="26" t="s">
        <v>6582</v>
      </c>
      <c r="I9716" s="6" t="s">
        <v>251</v>
      </c>
    </row>
    <row r="9717" ht="15.0" customHeight="1">
      <c r="A9717" s="2" t="s">
        <v>9</v>
      </c>
      <c r="B9717" s="5">
        <v>17723.0</v>
      </c>
      <c r="C9717" s="25">
        <v>42522.0</v>
      </c>
      <c r="D9717" s="4">
        <v>16.0</v>
      </c>
      <c r="E9717" s="2" t="s">
        <v>10</v>
      </c>
      <c r="F9717" s="19" t="s">
        <v>20610</v>
      </c>
      <c r="G9717" s="5" t="s">
        <v>20611</v>
      </c>
      <c r="H9717" s="26" t="s">
        <v>6582</v>
      </c>
      <c r="I9717" s="6" t="s">
        <v>251</v>
      </c>
    </row>
    <row r="9718" ht="15.0" customHeight="1">
      <c r="A9718" s="2" t="s">
        <v>9</v>
      </c>
      <c r="B9718" s="5">
        <v>17722.0</v>
      </c>
      <c r="C9718" s="25">
        <v>42522.0</v>
      </c>
      <c r="D9718" s="4">
        <v>16.0</v>
      </c>
      <c r="E9718" s="2" t="s">
        <v>10</v>
      </c>
      <c r="F9718" s="19" t="s">
        <v>20612</v>
      </c>
      <c r="G9718" s="5" t="s">
        <v>20613</v>
      </c>
      <c r="H9718" s="26" t="s">
        <v>8771</v>
      </c>
      <c r="I9718" s="6" t="s">
        <v>251</v>
      </c>
    </row>
    <row r="9719" ht="15.0" customHeight="1">
      <c r="A9719" s="2" t="s">
        <v>9</v>
      </c>
      <c r="B9719" s="5">
        <v>17721.0</v>
      </c>
      <c r="C9719" s="25">
        <v>42522.0</v>
      </c>
      <c r="D9719" s="4">
        <v>16.0</v>
      </c>
      <c r="E9719" s="2" t="s">
        <v>10</v>
      </c>
      <c r="F9719" s="19" t="s">
        <v>20614</v>
      </c>
      <c r="G9719" s="5" t="s">
        <v>20615</v>
      </c>
      <c r="H9719" s="26" t="s">
        <v>6698</v>
      </c>
      <c r="I9719" s="6" t="s">
        <v>251</v>
      </c>
    </row>
    <row r="9720" ht="15.0" customHeight="1">
      <c r="A9720" s="2" t="s">
        <v>9</v>
      </c>
      <c r="B9720" s="5">
        <v>17720.0</v>
      </c>
      <c r="C9720" s="25">
        <v>42522.0</v>
      </c>
      <c r="D9720" s="4">
        <v>16.0</v>
      </c>
      <c r="E9720" s="2" t="s">
        <v>10</v>
      </c>
      <c r="F9720" s="19" t="s">
        <v>20616</v>
      </c>
      <c r="G9720" s="5" t="s">
        <v>20617</v>
      </c>
      <c r="H9720" s="26" t="s">
        <v>6693</v>
      </c>
      <c r="I9720" s="6" t="s">
        <v>251</v>
      </c>
    </row>
    <row r="9721" ht="15.0" customHeight="1">
      <c r="A9721" s="2" t="s">
        <v>9</v>
      </c>
      <c r="B9721" s="5">
        <v>17719.0</v>
      </c>
      <c r="C9721" s="25">
        <v>42522.0</v>
      </c>
      <c r="D9721" s="4">
        <v>16.0</v>
      </c>
      <c r="E9721" s="2" t="s">
        <v>10</v>
      </c>
      <c r="F9721" s="19" t="s">
        <v>20618</v>
      </c>
      <c r="G9721" s="5" t="s">
        <v>20619</v>
      </c>
      <c r="H9721" s="26" t="s">
        <v>6698</v>
      </c>
      <c r="I9721" s="6" t="s">
        <v>251</v>
      </c>
    </row>
    <row r="9722" ht="15.0" customHeight="1">
      <c r="A9722" s="2" t="s">
        <v>9</v>
      </c>
      <c r="B9722" s="5">
        <v>17718.0</v>
      </c>
      <c r="C9722" s="25">
        <v>42522.0</v>
      </c>
      <c r="D9722" s="4">
        <v>16.0</v>
      </c>
      <c r="E9722" s="2" t="s">
        <v>10</v>
      </c>
      <c r="F9722" s="19" t="s">
        <v>20620</v>
      </c>
      <c r="G9722" s="5" t="s">
        <v>20621</v>
      </c>
      <c r="H9722" s="26" t="s">
        <v>6698</v>
      </c>
      <c r="I9722" s="6" t="s">
        <v>251</v>
      </c>
    </row>
    <row r="9723" ht="15.0" customHeight="1">
      <c r="A9723" s="2" t="s">
        <v>9</v>
      </c>
      <c r="B9723" s="5">
        <v>17717.0</v>
      </c>
      <c r="C9723" s="25">
        <v>42522.0</v>
      </c>
      <c r="D9723" s="4">
        <v>16.0</v>
      </c>
      <c r="E9723" s="2" t="s">
        <v>10</v>
      </c>
      <c r="F9723" s="19" t="s">
        <v>20622</v>
      </c>
      <c r="G9723" s="5" t="s">
        <v>20623</v>
      </c>
      <c r="H9723" s="26" t="s">
        <v>20624</v>
      </c>
      <c r="I9723" s="6" t="s">
        <v>251</v>
      </c>
    </row>
    <row r="9724" ht="15.0" customHeight="1">
      <c r="A9724" s="2" t="s">
        <v>9</v>
      </c>
      <c r="B9724" s="5">
        <v>17716.0</v>
      </c>
      <c r="C9724" s="25">
        <v>42522.0</v>
      </c>
      <c r="D9724" s="4">
        <v>16.0</v>
      </c>
      <c r="E9724" s="2" t="s">
        <v>10</v>
      </c>
      <c r="F9724" s="19" t="s">
        <v>20625</v>
      </c>
      <c r="G9724" s="5" t="s">
        <v>20626</v>
      </c>
      <c r="H9724" s="26" t="s">
        <v>6693</v>
      </c>
      <c r="I9724" s="6" t="s">
        <v>251</v>
      </c>
    </row>
    <row r="9725" ht="15.0" customHeight="1">
      <c r="A9725" s="2" t="s">
        <v>9</v>
      </c>
      <c r="B9725" s="5">
        <v>17715.0</v>
      </c>
      <c r="C9725" s="25">
        <v>42522.0</v>
      </c>
      <c r="D9725" s="4">
        <v>16.0</v>
      </c>
      <c r="E9725" s="2" t="s">
        <v>10</v>
      </c>
      <c r="F9725" s="19" t="s">
        <v>20627</v>
      </c>
      <c r="G9725" s="5" t="s">
        <v>20628</v>
      </c>
      <c r="H9725" s="26" t="s">
        <v>8830</v>
      </c>
      <c r="I9725" s="6" t="s">
        <v>251</v>
      </c>
    </row>
    <row r="9726" ht="15.0" customHeight="1">
      <c r="A9726" s="2" t="s">
        <v>9</v>
      </c>
      <c r="B9726" s="5">
        <v>17714.0</v>
      </c>
      <c r="C9726" s="25">
        <v>42522.0</v>
      </c>
      <c r="D9726" s="4">
        <v>16.0</v>
      </c>
      <c r="E9726" s="2" t="s">
        <v>10</v>
      </c>
      <c r="F9726" s="19" t="s">
        <v>16911</v>
      </c>
      <c r="G9726" s="5" t="s">
        <v>20629</v>
      </c>
      <c r="H9726" s="26" t="s">
        <v>8830</v>
      </c>
      <c r="I9726" s="6" t="s">
        <v>251</v>
      </c>
    </row>
    <row r="9727" ht="15.0" customHeight="1">
      <c r="A9727" s="2" t="s">
        <v>9</v>
      </c>
      <c r="B9727" s="5">
        <v>17713.0</v>
      </c>
      <c r="C9727" s="25">
        <v>42522.0</v>
      </c>
      <c r="D9727" s="4">
        <v>16.0</v>
      </c>
      <c r="E9727" s="2" t="s">
        <v>10</v>
      </c>
      <c r="F9727" s="19" t="s">
        <v>20630</v>
      </c>
      <c r="G9727" s="5" t="s">
        <v>20631</v>
      </c>
      <c r="H9727" s="26" t="s">
        <v>9997</v>
      </c>
      <c r="I9727" s="6" t="s">
        <v>251</v>
      </c>
    </row>
    <row r="9728" ht="15.0" customHeight="1">
      <c r="A9728" s="2" t="s">
        <v>9</v>
      </c>
      <c r="B9728" s="5">
        <v>17712.0</v>
      </c>
      <c r="C9728" s="25">
        <v>42522.0</v>
      </c>
      <c r="D9728" s="4">
        <v>16.0</v>
      </c>
      <c r="E9728" s="2" t="s">
        <v>10</v>
      </c>
      <c r="F9728" s="19" t="s">
        <v>20632</v>
      </c>
      <c r="G9728" s="5" t="s">
        <v>20633</v>
      </c>
      <c r="H9728" s="26" t="s">
        <v>8392</v>
      </c>
      <c r="I9728" s="6" t="s">
        <v>251</v>
      </c>
    </row>
    <row r="9729" ht="15.0" customHeight="1">
      <c r="A9729" s="2" t="s">
        <v>9</v>
      </c>
      <c r="B9729" s="5">
        <v>17711.0</v>
      </c>
      <c r="C9729" s="25">
        <v>42522.0</v>
      </c>
      <c r="D9729" s="4">
        <v>16.0</v>
      </c>
      <c r="E9729" s="2" t="s">
        <v>10</v>
      </c>
      <c r="F9729" s="19" t="s">
        <v>20634</v>
      </c>
      <c r="G9729" s="5" t="s">
        <v>20635</v>
      </c>
      <c r="H9729" s="26" t="s">
        <v>7761</v>
      </c>
      <c r="I9729" s="6" t="s">
        <v>251</v>
      </c>
    </row>
    <row r="9730" ht="15.0" customHeight="1">
      <c r="A9730" s="2" t="s">
        <v>9</v>
      </c>
      <c r="B9730" s="5">
        <v>17710.0</v>
      </c>
      <c r="C9730" s="25">
        <v>42522.0</v>
      </c>
      <c r="D9730" s="4">
        <v>16.0</v>
      </c>
      <c r="E9730" s="2" t="s">
        <v>10</v>
      </c>
      <c r="F9730" s="19" t="s">
        <v>20636</v>
      </c>
      <c r="G9730" s="5" t="s">
        <v>20637</v>
      </c>
      <c r="H9730" s="26" t="s">
        <v>6768</v>
      </c>
      <c r="I9730" s="6" t="s">
        <v>251</v>
      </c>
    </row>
    <row r="9731" ht="15.0" customHeight="1">
      <c r="A9731" s="2" t="s">
        <v>9</v>
      </c>
      <c r="B9731" s="5">
        <v>17709.0</v>
      </c>
      <c r="C9731" s="25">
        <v>42522.0</v>
      </c>
      <c r="D9731" s="4">
        <v>16.0</v>
      </c>
      <c r="E9731" s="2" t="s">
        <v>10</v>
      </c>
      <c r="F9731" s="19" t="s">
        <v>20638</v>
      </c>
      <c r="G9731" s="5" t="s">
        <v>20639</v>
      </c>
      <c r="H9731" s="26" t="s">
        <v>6768</v>
      </c>
      <c r="I9731" s="6" t="s">
        <v>251</v>
      </c>
    </row>
    <row r="9732" ht="15.0" customHeight="1">
      <c r="A9732" s="2" t="s">
        <v>9</v>
      </c>
      <c r="B9732" s="5">
        <v>17708.0</v>
      </c>
      <c r="C9732" s="25">
        <v>42522.0</v>
      </c>
      <c r="D9732" s="4">
        <v>16.0</v>
      </c>
      <c r="E9732" s="2" t="s">
        <v>10</v>
      </c>
      <c r="F9732" s="19" t="s">
        <v>20640</v>
      </c>
      <c r="G9732" s="5" t="s">
        <v>20641</v>
      </c>
      <c r="H9732" s="26" t="s">
        <v>6768</v>
      </c>
      <c r="I9732" s="6" t="s">
        <v>251</v>
      </c>
    </row>
    <row r="9733" ht="15.0" customHeight="1">
      <c r="A9733" s="2" t="s">
        <v>76</v>
      </c>
      <c r="B9733" s="5">
        <v>10352.0</v>
      </c>
      <c r="C9733" s="25">
        <v>42522.0</v>
      </c>
      <c r="D9733" s="4">
        <v>16.0</v>
      </c>
      <c r="E9733" s="2" t="s">
        <v>10</v>
      </c>
      <c r="F9733" s="19" t="s">
        <v>20642</v>
      </c>
      <c r="G9733" s="5" t="s">
        <v>20643</v>
      </c>
      <c r="H9733" s="26" t="s">
        <v>6511</v>
      </c>
      <c r="I9733" s="6" t="s">
        <v>251</v>
      </c>
    </row>
    <row r="9734" ht="15.0" customHeight="1">
      <c r="A9734" s="2" t="s">
        <v>76</v>
      </c>
      <c r="B9734" s="5">
        <v>10351.0</v>
      </c>
      <c r="C9734" s="25">
        <v>42522.0</v>
      </c>
      <c r="D9734" s="4">
        <v>16.0</v>
      </c>
      <c r="E9734" s="2" t="s">
        <v>10</v>
      </c>
      <c r="F9734" s="19" t="s">
        <v>20644</v>
      </c>
      <c r="G9734" s="5" t="s">
        <v>20645</v>
      </c>
      <c r="H9734" s="26" t="s">
        <v>6511</v>
      </c>
      <c r="I9734" s="6" t="s">
        <v>251</v>
      </c>
    </row>
    <row r="9735" ht="15.0" customHeight="1">
      <c r="A9735" s="2" t="s">
        <v>82</v>
      </c>
      <c r="B9735" s="5">
        <v>2940.0</v>
      </c>
      <c r="C9735" s="25">
        <v>42522.0</v>
      </c>
      <c r="D9735" s="4">
        <v>16.0</v>
      </c>
      <c r="E9735" s="2" t="s">
        <v>10</v>
      </c>
      <c r="F9735" s="19" t="s">
        <v>20646</v>
      </c>
      <c r="G9735" s="5" t="s">
        <v>20647</v>
      </c>
      <c r="H9735" s="26" t="s">
        <v>6676</v>
      </c>
      <c r="I9735" s="6" t="s">
        <v>251</v>
      </c>
    </row>
    <row r="9736" ht="15.0" customHeight="1">
      <c r="A9736" s="2" t="s">
        <v>82</v>
      </c>
      <c r="B9736" s="5">
        <v>2939.0</v>
      </c>
      <c r="C9736" s="25">
        <v>42522.0</v>
      </c>
      <c r="D9736" s="4">
        <v>16.0</v>
      </c>
      <c r="E9736" s="2" t="s">
        <v>10</v>
      </c>
      <c r="F9736" s="19" t="s">
        <v>20648</v>
      </c>
      <c r="G9736" s="5" t="s">
        <v>20649</v>
      </c>
      <c r="H9736" s="26" t="s">
        <v>20650</v>
      </c>
      <c r="I9736" s="6" t="s">
        <v>251</v>
      </c>
    </row>
    <row r="9737" ht="15.0" customHeight="1">
      <c r="A9737" s="2" t="s">
        <v>9</v>
      </c>
      <c r="B9737" s="5">
        <v>17707.0</v>
      </c>
      <c r="C9737" s="25">
        <v>42508.0</v>
      </c>
      <c r="D9737" s="4">
        <v>15.0</v>
      </c>
      <c r="E9737" s="2" t="s">
        <v>10</v>
      </c>
      <c r="F9737" s="19" t="s">
        <v>20651</v>
      </c>
      <c r="G9737" s="5" t="s">
        <v>20652</v>
      </c>
      <c r="H9737" s="26" t="s">
        <v>20653</v>
      </c>
      <c r="I9737" s="6" t="s">
        <v>251</v>
      </c>
    </row>
    <row r="9738" ht="15.0" customHeight="1">
      <c r="A9738" s="2" t="s">
        <v>9</v>
      </c>
      <c r="B9738" s="5">
        <v>17706.0</v>
      </c>
      <c r="C9738" s="25">
        <v>42508.0</v>
      </c>
      <c r="D9738" s="4">
        <v>15.0</v>
      </c>
      <c r="E9738" s="2" t="s">
        <v>10</v>
      </c>
      <c r="F9738" s="19" t="s">
        <v>20654</v>
      </c>
      <c r="G9738" s="5" t="s">
        <v>20655</v>
      </c>
      <c r="H9738" s="26" t="s">
        <v>6593</v>
      </c>
      <c r="I9738" s="6" t="s">
        <v>251</v>
      </c>
    </row>
    <row r="9739" ht="15.0" customHeight="1">
      <c r="A9739" s="2" t="s">
        <v>9</v>
      </c>
      <c r="B9739" s="5">
        <v>17705.0</v>
      </c>
      <c r="C9739" s="25">
        <v>42508.0</v>
      </c>
      <c r="D9739" s="4">
        <v>15.0</v>
      </c>
      <c r="E9739" s="2" t="s">
        <v>10</v>
      </c>
      <c r="F9739" s="19" t="s">
        <v>20656</v>
      </c>
      <c r="G9739" s="5" t="s">
        <v>20657</v>
      </c>
      <c r="H9739" s="26" t="s">
        <v>6859</v>
      </c>
      <c r="I9739" s="6" t="s">
        <v>251</v>
      </c>
    </row>
    <row r="9740" ht="15.0" customHeight="1">
      <c r="A9740" s="2" t="s">
        <v>9</v>
      </c>
      <c r="B9740" s="5">
        <v>17704.0</v>
      </c>
      <c r="C9740" s="25">
        <v>42508.0</v>
      </c>
      <c r="D9740" s="4">
        <v>15.0</v>
      </c>
      <c r="E9740" s="2" t="s">
        <v>10</v>
      </c>
      <c r="F9740" s="19" t="s">
        <v>20658</v>
      </c>
      <c r="G9740" s="5" t="s">
        <v>20659</v>
      </c>
      <c r="H9740" s="26" t="s">
        <v>20660</v>
      </c>
      <c r="I9740" s="6" t="s">
        <v>251</v>
      </c>
    </row>
    <row r="9741" ht="15.0" customHeight="1">
      <c r="A9741" s="2" t="s">
        <v>9</v>
      </c>
      <c r="B9741" s="5">
        <v>17703.0</v>
      </c>
      <c r="C9741" s="25">
        <v>42508.0</v>
      </c>
      <c r="D9741" s="4">
        <v>15.0</v>
      </c>
      <c r="E9741" s="2" t="s">
        <v>10</v>
      </c>
      <c r="F9741" s="19" t="s">
        <v>20661</v>
      </c>
      <c r="G9741" s="5" t="s">
        <v>20662</v>
      </c>
      <c r="H9741" s="26" t="s">
        <v>10411</v>
      </c>
      <c r="I9741" s="6" t="s">
        <v>251</v>
      </c>
    </row>
    <row r="9742" ht="15.0" customHeight="1">
      <c r="A9742" s="2" t="s">
        <v>9</v>
      </c>
      <c r="B9742" s="5">
        <v>17702.0</v>
      </c>
      <c r="C9742" s="25">
        <v>42508.0</v>
      </c>
      <c r="D9742" s="4">
        <v>15.0</v>
      </c>
      <c r="E9742" s="2" t="s">
        <v>10</v>
      </c>
      <c r="F9742" s="19" t="s">
        <v>20663</v>
      </c>
      <c r="G9742" s="5" t="s">
        <v>20664</v>
      </c>
      <c r="H9742" s="26" t="s">
        <v>17325</v>
      </c>
      <c r="I9742" s="6" t="s">
        <v>251</v>
      </c>
    </row>
    <row r="9743" ht="15.0" customHeight="1">
      <c r="A9743" s="2" t="s">
        <v>9</v>
      </c>
      <c r="B9743" s="5">
        <v>17701.0</v>
      </c>
      <c r="C9743" s="25">
        <v>42508.0</v>
      </c>
      <c r="D9743" s="4">
        <v>15.0</v>
      </c>
      <c r="E9743" s="2" t="s">
        <v>10</v>
      </c>
      <c r="F9743" s="19" t="s">
        <v>20665</v>
      </c>
      <c r="G9743" s="5" t="s">
        <v>20666</v>
      </c>
      <c r="H9743" s="26" t="s">
        <v>6693</v>
      </c>
      <c r="I9743" s="6" t="s">
        <v>251</v>
      </c>
    </row>
    <row r="9744" ht="15.0" customHeight="1">
      <c r="A9744" s="2" t="s">
        <v>9</v>
      </c>
      <c r="B9744" s="5">
        <v>17700.0</v>
      </c>
      <c r="C9744" s="25">
        <v>42508.0</v>
      </c>
      <c r="D9744" s="4">
        <v>15.0</v>
      </c>
      <c r="E9744" s="2" t="s">
        <v>10</v>
      </c>
      <c r="F9744" s="19" t="s">
        <v>20667</v>
      </c>
      <c r="G9744" s="5" t="s">
        <v>20668</v>
      </c>
      <c r="H9744" s="26" t="s">
        <v>6582</v>
      </c>
      <c r="I9744" s="6" t="s">
        <v>251</v>
      </c>
    </row>
    <row r="9745" ht="15.0" customHeight="1">
      <c r="A9745" s="2" t="s">
        <v>9</v>
      </c>
      <c r="B9745" s="5">
        <v>17699.0</v>
      </c>
      <c r="C9745" s="25">
        <v>42508.0</v>
      </c>
      <c r="D9745" s="4">
        <v>15.0</v>
      </c>
      <c r="E9745" s="2" t="s">
        <v>10</v>
      </c>
      <c r="F9745" s="19" t="s">
        <v>20669</v>
      </c>
      <c r="G9745" s="5" t="s">
        <v>20670</v>
      </c>
      <c r="H9745" s="26" t="s">
        <v>6582</v>
      </c>
      <c r="I9745" s="6" t="s">
        <v>251</v>
      </c>
    </row>
    <row r="9746" ht="15.0" customHeight="1">
      <c r="A9746" s="2" t="s">
        <v>9</v>
      </c>
      <c r="B9746" s="5">
        <v>17698.0</v>
      </c>
      <c r="C9746" s="25">
        <v>42508.0</v>
      </c>
      <c r="D9746" s="4">
        <v>15.0</v>
      </c>
      <c r="E9746" s="2" t="s">
        <v>10</v>
      </c>
      <c r="F9746" s="19" t="s">
        <v>20671</v>
      </c>
      <c r="G9746" s="5" t="s">
        <v>20672</v>
      </c>
      <c r="H9746" s="26" t="s">
        <v>6840</v>
      </c>
      <c r="I9746" s="6" t="s">
        <v>251</v>
      </c>
    </row>
    <row r="9747" ht="15.0" customHeight="1">
      <c r="A9747" s="2" t="s">
        <v>9</v>
      </c>
      <c r="B9747" s="5">
        <v>17697.0</v>
      </c>
      <c r="C9747" s="25">
        <v>42508.0</v>
      </c>
      <c r="D9747" s="4">
        <v>15.0</v>
      </c>
      <c r="E9747" s="2" t="s">
        <v>10</v>
      </c>
      <c r="F9747" s="19" t="s">
        <v>20673</v>
      </c>
      <c r="G9747" s="5" t="s">
        <v>20674</v>
      </c>
      <c r="H9747" s="26" t="s">
        <v>20675</v>
      </c>
      <c r="I9747" s="6" t="s">
        <v>251</v>
      </c>
    </row>
    <row r="9748" ht="15.0" customHeight="1">
      <c r="A9748" s="2" t="s">
        <v>9</v>
      </c>
      <c r="B9748" s="5">
        <v>17696.0</v>
      </c>
      <c r="C9748" s="25">
        <v>42508.0</v>
      </c>
      <c r="D9748" s="4">
        <v>15.0</v>
      </c>
      <c r="E9748" s="2" t="s">
        <v>10</v>
      </c>
      <c r="F9748" s="19" t="s">
        <v>20676</v>
      </c>
      <c r="G9748" s="5" t="s">
        <v>20677</v>
      </c>
      <c r="H9748" s="26" t="s">
        <v>6704</v>
      </c>
      <c r="I9748" s="6" t="s">
        <v>251</v>
      </c>
    </row>
    <row r="9749" ht="15.0" customHeight="1">
      <c r="A9749" s="2" t="s">
        <v>9</v>
      </c>
      <c r="B9749" s="5">
        <v>17695.0</v>
      </c>
      <c r="C9749" s="25">
        <v>42508.0</v>
      </c>
      <c r="D9749" s="4">
        <v>15.0</v>
      </c>
      <c r="E9749" s="2" t="s">
        <v>10</v>
      </c>
      <c r="F9749" s="19" t="s">
        <v>20678</v>
      </c>
      <c r="G9749" s="5" t="s">
        <v>20679</v>
      </c>
      <c r="H9749" s="26" t="s">
        <v>20680</v>
      </c>
      <c r="I9749" s="6" t="s">
        <v>251</v>
      </c>
    </row>
    <row r="9750" ht="15.0" customHeight="1">
      <c r="A9750" s="2" t="s">
        <v>9</v>
      </c>
      <c r="B9750" s="5">
        <v>17694.0</v>
      </c>
      <c r="C9750" s="25">
        <v>42508.0</v>
      </c>
      <c r="D9750" s="4">
        <v>15.0</v>
      </c>
      <c r="E9750" s="2" t="s">
        <v>10</v>
      </c>
      <c r="F9750" s="19" t="s">
        <v>20681</v>
      </c>
      <c r="G9750" s="5" t="s">
        <v>20682</v>
      </c>
      <c r="H9750" s="26" t="s">
        <v>6693</v>
      </c>
      <c r="I9750" s="6" t="s">
        <v>251</v>
      </c>
    </row>
    <row r="9751" ht="15.0" customHeight="1">
      <c r="A9751" s="2" t="s">
        <v>9</v>
      </c>
      <c r="B9751" s="5">
        <v>17693.0</v>
      </c>
      <c r="C9751" s="25">
        <v>42508.0</v>
      </c>
      <c r="D9751" s="4">
        <v>15.0</v>
      </c>
      <c r="E9751" s="2" t="s">
        <v>10</v>
      </c>
      <c r="F9751" s="19" t="s">
        <v>20683</v>
      </c>
      <c r="G9751" s="5" t="s">
        <v>20684</v>
      </c>
      <c r="H9751" s="26" t="s">
        <v>6693</v>
      </c>
      <c r="I9751" s="6" t="s">
        <v>251</v>
      </c>
    </row>
    <row r="9752" ht="15.0" customHeight="1">
      <c r="A9752" s="2" t="s">
        <v>9</v>
      </c>
      <c r="B9752" s="5">
        <v>17692.0</v>
      </c>
      <c r="C9752" s="25">
        <v>42508.0</v>
      </c>
      <c r="D9752" s="4">
        <v>15.0</v>
      </c>
      <c r="E9752" s="2" t="s">
        <v>10</v>
      </c>
      <c r="F9752" s="19" t="s">
        <v>20685</v>
      </c>
      <c r="G9752" s="5" t="s">
        <v>20686</v>
      </c>
      <c r="H9752" s="26" t="s">
        <v>20687</v>
      </c>
      <c r="I9752" s="6" t="s">
        <v>251</v>
      </c>
    </row>
    <row r="9753" ht="15.0" customHeight="1">
      <c r="A9753" s="2" t="s">
        <v>9</v>
      </c>
      <c r="B9753" s="5">
        <v>17691.0</v>
      </c>
      <c r="C9753" s="25">
        <v>42508.0</v>
      </c>
      <c r="D9753" s="4">
        <v>15.0</v>
      </c>
      <c r="E9753" s="2" t="s">
        <v>10</v>
      </c>
      <c r="F9753" s="19" t="s">
        <v>20688</v>
      </c>
      <c r="G9753" s="5" t="s">
        <v>20689</v>
      </c>
      <c r="H9753" s="26" t="s">
        <v>6698</v>
      </c>
      <c r="I9753" s="6" t="s">
        <v>251</v>
      </c>
    </row>
    <row r="9754" ht="15.0" customHeight="1">
      <c r="A9754" s="2" t="s">
        <v>9</v>
      </c>
      <c r="B9754" s="5">
        <v>17690.0</v>
      </c>
      <c r="C9754" s="25">
        <v>42508.0</v>
      </c>
      <c r="D9754" s="4">
        <v>15.0</v>
      </c>
      <c r="E9754" s="2" t="s">
        <v>10</v>
      </c>
      <c r="F9754" s="19" t="s">
        <v>20690</v>
      </c>
      <c r="G9754" s="5" t="s">
        <v>20691</v>
      </c>
      <c r="H9754" s="26" t="s">
        <v>20692</v>
      </c>
      <c r="I9754" s="6" t="s">
        <v>251</v>
      </c>
    </row>
    <row r="9755" ht="15.0" customHeight="1">
      <c r="A9755" s="2" t="s">
        <v>9</v>
      </c>
      <c r="B9755" s="5">
        <v>17689.0</v>
      </c>
      <c r="C9755" s="25">
        <v>42508.0</v>
      </c>
      <c r="D9755" s="4">
        <v>15.0</v>
      </c>
      <c r="E9755" s="2" t="s">
        <v>10</v>
      </c>
      <c r="F9755" s="19" t="s">
        <v>20693</v>
      </c>
      <c r="G9755" s="5" t="s">
        <v>20694</v>
      </c>
      <c r="H9755" s="26" t="s">
        <v>8048</v>
      </c>
      <c r="I9755" s="6" t="s">
        <v>251</v>
      </c>
    </row>
    <row r="9756" ht="15.0" customHeight="1">
      <c r="A9756" s="2" t="s">
        <v>9</v>
      </c>
      <c r="B9756" s="5">
        <v>17688.0</v>
      </c>
      <c r="C9756" s="25">
        <v>42508.0</v>
      </c>
      <c r="D9756" s="4">
        <v>15.0</v>
      </c>
      <c r="E9756" s="2" t="s">
        <v>10</v>
      </c>
      <c r="F9756" s="19" t="s">
        <v>20695</v>
      </c>
      <c r="G9756" s="5" t="s">
        <v>20696</v>
      </c>
      <c r="H9756" s="26" t="s">
        <v>6745</v>
      </c>
      <c r="I9756" s="6" t="s">
        <v>251</v>
      </c>
    </row>
    <row r="9757" ht="15.0" customHeight="1">
      <c r="A9757" s="2" t="s">
        <v>9</v>
      </c>
      <c r="B9757" s="5">
        <v>17687.0</v>
      </c>
      <c r="C9757" s="25">
        <v>42508.0</v>
      </c>
      <c r="D9757" s="4">
        <v>15.0</v>
      </c>
      <c r="E9757" s="2" t="s">
        <v>10</v>
      </c>
      <c r="F9757" s="19" t="s">
        <v>20697</v>
      </c>
      <c r="G9757" s="5" t="s">
        <v>20698</v>
      </c>
      <c r="H9757" s="26" t="s">
        <v>7156</v>
      </c>
      <c r="I9757" s="6" t="s">
        <v>251</v>
      </c>
    </row>
    <row r="9758" ht="15.0" customHeight="1">
      <c r="A9758" s="2" t="s">
        <v>9</v>
      </c>
      <c r="B9758" s="5">
        <v>17686.0</v>
      </c>
      <c r="C9758" s="25">
        <v>42508.0</v>
      </c>
      <c r="D9758" s="4">
        <v>15.0</v>
      </c>
      <c r="E9758" s="2" t="s">
        <v>10</v>
      </c>
      <c r="F9758" s="19" t="s">
        <v>20699</v>
      </c>
      <c r="G9758" s="5" t="s">
        <v>20700</v>
      </c>
      <c r="H9758" s="26" t="s">
        <v>6704</v>
      </c>
      <c r="I9758" s="6" t="s">
        <v>251</v>
      </c>
    </row>
    <row r="9759" ht="15.0" customHeight="1">
      <c r="A9759" s="2" t="s">
        <v>9</v>
      </c>
      <c r="B9759" s="5">
        <v>17685.0</v>
      </c>
      <c r="C9759" s="25">
        <v>42508.0</v>
      </c>
      <c r="D9759" s="4">
        <v>15.0</v>
      </c>
      <c r="E9759" s="2" t="s">
        <v>10</v>
      </c>
      <c r="F9759" s="19" t="s">
        <v>20701</v>
      </c>
      <c r="G9759" s="5" t="s">
        <v>20702</v>
      </c>
      <c r="H9759" s="26" t="s">
        <v>7128</v>
      </c>
      <c r="I9759" s="6" t="s">
        <v>251</v>
      </c>
    </row>
    <row r="9760" ht="15.0" customHeight="1">
      <c r="A9760" s="2" t="s">
        <v>9</v>
      </c>
      <c r="B9760" s="5">
        <v>17684.0</v>
      </c>
      <c r="C9760" s="25">
        <v>42508.0</v>
      </c>
      <c r="D9760" s="4">
        <v>15.0</v>
      </c>
      <c r="E9760" s="2" t="s">
        <v>10</v>
      </c>
      <c r="F9760" s="19" t="s">
        <v>20703</v>
      </c>
      <c r="G9760" s="5" t="s">
        <v>20704</v>
      </c>
      <c r="H9760" s="26" t="s">
        <v>20705</v>
      </c>
      <c r="I9760" s="6" t="s">
        <v>251</v>
      </c>
    </row>
    <row r="9761" ht="15.0" customHeight="1">
      <c r="A9761" s="2" t="s">
        <v>9</v>
      </c>
      <c r="B9761" s="5">
        <v>17683.0</v>
      </c>
      <c r="C9761" s="25">
        <v>42508.0</v>
      </c>
      <c r="D9761" s="4">
        <v>15.0</v>
      </c>
      <c r="E9761" s="2" t="s">
        <v>10</v>
      </c>
      <c r="F9761" s="19" t="s">
        <v>20706</v>
      </c>
      <c r="G9761" s="5" t="s">
        <v>20707</v>
      </c>
      <c r="H9761" s="26" t="s">
        <v>6768</v>
      </c>
      <c r="I9761" s="6" t="s">
        <v>251</v>
      </c>
    </row>
    <row r="9762" ht="15.0" customHeight="1">
      <c r="A9762" s="2" t="s">
        <v>9</v>
      </c>
      <c r="B9762" s="5">
        <v>17682.0</v>
      </c>
      <c r="C9762" s="25">
        <v>42508.0</v>
      </c>
      <c r="D9762" s="4">
        <v>15.0</v>
      </c>
      <c r="E9762" s="2" t="s">
        <v>10</v>
      </c>
      <c r="F9762" s="19" t="s">
        <v>20708</v>
      </c>
      <c r="G9762" s="5" t="s">
        <v>20709</v>
      </c>
      <c r="H9762" s="26" t="s">
        <v>6768</v>
      </c>
      <c r="I9762" s="6" t="s">
        <v>251</v>
      </c>
    </row>
    <row r="9763" ht="15.0" customHeight="1">
      <c r="A9763" s="2" t="s">
        <v>9</v>
      </c>
      <c r="B9763" s="5">
        <v>17681.0</v>
      </c>
      <c r="C9763" s="25">
        <v>42508.0</v>
      </c>
      <c r="D9763" s="4">
        <v>15.0</v>
      </c>
      <c r="E9763" s="2" t="s">
        <v>10</v>
      </c>
      <c r="F9763" s="19" t="s">
        <v>20710</v>
      </c>
      <c r="G9763" s="5" t="s">
        <v>20711</v>
      </c>
      <c r="H9763" s="26" t="s">
        <v>6590</v>
      </c>
      <c r="I9763" s="6" t="s">
        <v>251</v>
      </c>
    </row>
    <row r="9764" ht="15.0" customHeight="1">
      <c r="A9764" s="2" t="s">
        <v>9</v>
      </c>
      <c r="B9764" s="5">
        <v>17680.0</v>
      </c>
      <c r="C9764" s="25">
        <v>42508.0</v>
      </c>
      <c r="D9764" s="4">
        <v>15.0</v>
      </c>
      <c r="E9764" s="2" t="s">
        <v>10</v>
      </c>
      <c r="F9764" s="19" t="s">
        <v>20712</v>
      </c>
      <c r="G9764" s="5" t="s">
        <v>20713</v>
      </c>
      <c r="H9764" s="26" t="s">
        <v>6709</v>
      </c>
      <c r="I9764" s="6" t="s">
        <v>251</v>
      </c>
    </row>
    <row r="9765" ht="15.0" customHeight="1">
      <c r="A9765" s="2" t="s">
        <v>9</v>
      </c>
      <c r="B9765" s="5">
        <v>17679.0</v>
      </c>
      <c r="C9765" s="25">
        <v>42508.0</v>
      </c>
      <c r="D9765" s="4">
        <v>15.0</v>
      </c>
      <c r="E9765" s="2" t="s">
        <v>10</v>
      </c>
      <c r="F9765" s="19" t="s">
        <v>20714</v>
      </c>
      <c r="G9765" s="5" t="s">
        <v>20715</v>
      </c>
      <c r="H9765" s="26" t="s">
        <v>6648</v>
      </c>
      <c r="I9765" s="6" t="s">
        <v>251</v>
      </c>
    </row>
    <row r="9766" ht="15.0" customHeight="1">
      <c r="A9766" s="2" t="s">
        <v>9</v>
      </c>
      <c r="B9766" s="5">
        <v>17678.0</v>
      </c>
      <c r="C9766" s="25">
        <v>42508.0</v>
      </c>
      <c r="D9766" s="4">
        <v>15.0</v>
      </c>
      <c r="E9766" s="2" t="s">
        <v>10</v>
      </c>
      <c r="F9766" s="19" t="s">
        <v>20716</v>
      </c>
      <c r="G9766" s="5" t="s">
        <v>20717</v>
      </c>
      <c r="H9766" s="26" t="s">
        <v>6604</v>
      </c>
      <c r="I9766" s="6" t="s">
        <v>251</v>
      </c>
    </row>
    <row r="9767" ht="15.0" customHeight="1">
      <c r="A9767" s="2" t="s">
        <v>9</v>
      </c>
      <c r="B9767" s="5">
        <v>17677.0</v>
      </c>
      <c r="C9767" s="25">
        <v>42508.0</v>
      </c>
      <c r="D9767" s="4">
        <v>15.0</v>
      </c>
      <c r="E9767" s="2" t="s">
        <v>10</v>
      </c>
      <c r="F9767" s="19" t="s">
        <v>20718</v>
      </c>
      <c r="G9767" s="5" t="s">
        <v>20719</v>
      </c>
      <c r="H9767" s="26" t="s">
        <v>6604</v>
      </c>
      <c r="I9767" s="6" t="s">
        <v>251</v>
      </c>
    </row>
    <row r="9768" ht="15.0" customHeight="1">
      <c r="A9768" s="2" t="s">
        <v>76</v>
      </c>
      <c r="B9768" s="5">
        <v>10350.0</v>
      </c>
      <c r="C9768" s="25">
        <v>42508.0</v>
      </c>
      <c r="D9768" s="4">
        <v>15.0</v>
      </c>
      <c r="E9768" s="2" t="s">
        <v>10</v>
      </c>
      <c r="F9768" s="19" t="s">
        <v>20720</v>
      </c>
      <c r="G9768" s="5" t="s">
        <v>20721</v>
      </c>
      <c r="H9768" s="26" t="s">
        <v>20722</v>
      </c>
      <c r="I9768" s="6" t="s">
        <v>251</v>
      </c>
    </row>
    <row r="9769" ht="15.0" customHeight="1">
      <c r="A9769" s="2" t="s">
        <v>82</v>
      </c>
      <c r="B9769" s="5">
        <v>2938.0</v>
      </c>
      <c r="C9769" s="25">
        <v>42508.0</v>
      </c>
      <c r="D9769" s="4">
        <v>15.0</v>
      </c>
      <c r="E9769" s="2" t="s">
        <v>10</v>
      </c>
      <c r="F9769" s="19" t="s">
        <v>20723</v>
      </c>
      <c r="G9769" s="5" t="s">
        <v>20724</v>
      </c>
      <c r="H9769" s="26" t="s">
        <v>6511</v>
      </c>
      <c r="I9769" s="6" t="s">
        <v>251</v>
      </c>
    </row>
    <row r="9770" ht="15.0" customHeight="1">
      <c r="A9770" s="2" t="s">
        <v>82</v>
      </c>
      <c r="B9770" s="5">
        <v>2937.0</v>
      </c>
      <c r="C9770" s="25">
        <v>42508.0</v>
      </c>
      <c r="D9770" s="4">
        <v>15.0</v>
      </c>
      <c r="E9770" s="2" t="s">
        <v>10</v>
      </c>
      <c r="F9770" s="19" t="s">
        <v>20725</v>
      </c>
      <c r="G9770" s="5" t="s">
        <v>20726</v>
      </c>
      <c r="H9770" s="26" t="s">
        <v>6511</v>
      </c>
      <c r="I9770" s="6" t="s">
        <v>251</v>
      </c>
    </row>
    <row r="9771" ht="15.0" customHeight="1">
      <c r="A9771" s="2" t="s">
        <v>82</v>
      </c>
      <c r="B9771" s="5">
        <v>2936.0</v>
      </c>
      <c r="C9771" s="25">
        <v>42508.0</v>
      </c>
      <c r="D9771" s="4">
        <v>15.0</v>
      </c>
      <c r="E9771" s="2" t="s">
        <v>10</v>
      </c>
      <c r="F9771" s="19" t="s">
        <v>20727</v>
      </c>
      <c r="G9771" s="5" t="s">
        <v>20728</v>
      </c>
      <c r="H9771" s="26" t="s">
        <v>6511</v>
      </c>
      <c r="I9771" s="6" t="s">
        <v>251</v>
      </c>
    </row>
    <row r="9772" ht="15.0" customHeight="1">
      <c r="A9772" s="2" t="s">
        <v>9</v>
      </c>
      <c r="B9772" s="5">
        <v>17676.0</v>
      </c>
      <c r="C9772" s="25">
        <v>42501.0</v>
      </c>
      <c r="D9772" s="4">
        <v>14.0</v>
      </c>
      <c r="E9772" s="2" t="s">
        <v>10</v>
      </c>
      <c r="F9772" s="19" t="s">
        <v>20729</v>
      </c>
      <c r="G9772" s="5" t="s">
        <v>20730</v>
      </c>
      <c r="H9772" s="26" t="s">
        <v>6582</v>
      </c>
      <c r="I9772" s="6" t="s">
        <v>251</v>
      </c>
    </row>
    <row r="9773" ht="15.0" customHeight="1">
      <c r="A9773" s="2" t="s">
        <v>9</v>
      </c>
      <c r="B9773" s="5">
        <v>17675.0</v>
      </c>
      <c r="C9773" s="25">
        <v>42501.0</v>
      </c>
      <c r="D9773" s="4">
        <v>14.0</v>
      </c>
      <c r="E9773" s="2" t="s">
        <v>10</v>
      </c>
      <c r="F9773" s="19" t="s">
        <v>20731</v>
      </c>
      <c r="G9773" s="5" t="s">
        <v>20732</v>
      </c>
      <c r="H9773" s="26" t="s">
        <v>6582</v>
      </c>
      <c r="I9773" s="6" t="s">
        <v>251</v>
      </c>
    </row>
    <row r="9774" ht="15.0" customHeight="1">
      <c r="A9774" s="2" t="s">
        <v>9</v>
      </c>
      <c r="B9774" s="5">
        <v>17674.0</v>
      </c>
      <c r="C9774" s="25">
        <v>42501.0</v>
      </c>
      <c r="D9774" s="4">
        <v>14.0</v>
      </c>
      <c r="E9774" s="2" t="s">
        <v>10</v>
      </c>
      <c r="F9774" s="19" t="s">
        <v>20733</v>
      </c>
      <c r="G9774" s="5" t="s">
        <v>20734</v>
      </c>
      <c r="H9774" s="26" t="s">
        <v>6582</v>
      </c>
      <c r="I9774" s="6" t="s">
        <v>251</v>
      </c>
    </row>
    <row r="9775" ht="15.0" customHeight="1">
      <c r="A9775" s="2" t="s">
        <v>9</v>
      </c>
      <c r="B9775" s="5">
        <v>17673.0</v>
      </c>
      <c r="C9775" s="25">
        <v>42501.0</v>
      </c>
      <c r="D9775" s="4">
        <v>14.0</v>
      </c>
      <c r="E9775" s="2" t="s">
        <v>10</v>
      </c>
      <c r="F9775" s="19" t="s">
        <v>20735</v>
      </c>
      <c r="G9775" s="5" t="s">
        <v>20736</v>
      </c>
      <c r="H9775" s="26" t="s">
        <v>6693</v>
      </c>
      <c r="I9775" s="6" t="s">
        <v>251</v>
      </c>
    </row>
    <row r="9776" ht="15.0" customHeight="1">
      <c r="A9776" s="2" t="s">
        <v>9</v>
      </c>
      <c r="B9776" s="5">
        <v>17672.0</v>
      </c>
      <c r="C9776" s="25">
        <v>42501.0</v>
      </c>
      <c r="D9776" s="4">
        <v>14.0</v>
      </c>
      <c r="E9776" s="2" t="s">
        <v>10</v>
      </c>
      <c r="F9776" s="19" t="s">
        <v>8974</v>
      </c>
      <c r="G9776" s="5" t="s">
        <v>20737</v>
      </c>
      <c r="H9776" s="26" t="s">
        <v>20738</v>
      </c>
      <c r="I9776" s="6" t="s">
        <v>251</v>
      </c>
    </row>
    <row r="9777" ht="15.0" customHeight="1">
      <c r="A9777" s="2" t="s">
        <v>9</v>
      </c>
      <c r="B9777" s="5">
        <v>17671.0</v>
      </c>
      <c r="C9777" s="25">
        <v>42501.0</v>
      </c>
      <c r="D9777" s="4">
        <v>14.0</v>
      </c>
      <c r="E9777" s="2" t="s">
        <v>10</v>
      </c>
      <c r="F9777" s="19" t="s">
        <v>20739</v>
      </c>
      <c r="G9777" s="5" t="s">
        <v>20740</v>
      </c>
      <c r="H9777" s="26" t="s">
        <v>6693</v>
      </c>
      <c r="I9777" s="6" t="s">
        <v>251</v>
      </c>
    </row>
    <row r="9778" ht="15.0" customHeight="1">
      <c r="A9778" s="2" t="s">
        <v>9</v>
      </c>
      <c r="B9778" s="5">
        <v>17670.0</v>
      </c>
      <c r="C9778" s="25">
        <v>42501.0</v>
      </c>
      <c r="D9778" s="4">
        <v>14.0</v>
      </c>
      <c r="E9778" s="2" t="s">
        <v>10</v>
      </c>
      <c r="F9778" s="19" t="s">
        <v>20741</v>
      </c>
      <c r="G9778" s="5" t="s">
        <v>20742</v>
      </c>
      <c r="H9778" s="26" t="s">
        <v>20743</v>
      </c>
      <c r="I9778" s="6" t="s">
        <v>251</v>
      </c>
    </row>
    <row r="9779" ht="15.0" customHeight="1">
      <c r="A9779" s="2" t="s">
        <v>9</v>
      </c>
      <c r="B9779" s="5">
        <v>17669.0</v>
      </c>
      <c r="C9779" s="25">
        <v>42501.0</v>
      </c>
      <c r="D9779" s="4">
        <v>14.0</v>
      </c>
      <c r="E9779" s="2" t="s">
        <v>10</v>
      </c>
      <c r="F9779" s="19" t="s">
        <v>20744</v>
      </c>
      <c r="G9779" s="5" t="s">
        <v>20745</v>
      </c>
      <c r="H9779" s="26" t="s">
        <v>10411</v>
      </c>
      <c r="I9779" s="6" t="s">
        <v>251</v>
      </c>
    </row>
    <row r="9780" ht="15.0" customHeight="1">
      <c r="A9780" s="2" t="s">
        <v>9</v>
      </c>
      <c r="B9780" s="5">
        <v>17668.0</v>
      </c>
      <c r="C9780" s="25">
        <v>42501.0</v>
      </c>
      <c r="D9780" s="4">
        <v>14.0</v>
      </c>
      <c r="E9780" s="2" t="s">
        <v>10</v>
      </c>
      <c r="F9780" s="19" t="s">
        <v>20746</v>
      </c>
      <c r="G9780" s="5" t="s">
        <v>20747</v>
      </c>
      <c r="H9780" s="26" t="s">
        <v>20748</v>
      </c>
      <c r="I9780" s="6" t="s">
        <v>251</v>
      </c>
    </row>
    <row r="9781" ht="15.0" customHeight="1">
      <c r="A9781" s="2" t="s">
        <v>9</v>
      </c>
      <c r="B9781" s="5">
        <v>17667.0</v>
      </c>
      <c r="C9781" s="25">
        <v>42501.0</v>
      </c>
      <c r="D9781" s="4">
        <v>14.0</v>
      </c>
      <c r="E9781" s="2" t="s">
        <v>10</v>
      </c>
      <c r="F9781" s="19" t="s">
        <v>20749</v>
      </c>
      <c r="G9781" s="5" t="s">
        <v>20750</v>
      </c>
      <c r="H9781" s="26" t="s">
        <v>6779</v>
      </c>
      <c r="I9781" s="6" t="s">
        <v>251</v>
      </c>
    </row>
    <row r="9782" ht="15.0" customHeight="1">
      <c r="A9782" s="2" t="s">
        <v>9</v>
      </c>
      <c r="B9782" s="5">
        <v>17666.0</v>
      </c>
      <c r="C9782" s="25">
        <v>42501.0</v>
      </c>
      <c r="D9782" s="4">
        <v>14.0</v>
      </c>
      <c r="E9782" s="2" t="s">
        <v>10</v>
      </c>
      <c r="F9782" s="19" t="s">
        <v>20751</v>
      </c>
      <c r="G9782" s="5" t="s">
        <v>20752</v>
      </c>
      <c r="H9782" s="26" t="s">
        <v>6787</v>
      </c>
      <c r="I9782" s="6" t="s">
        <v>251</v>
      </c>
    </row>
    <row r="9783" ht="15.0" customHeight="1">
      <c r="A9783" s="2" t="s">
        <v>9</v>
      </c>
      <c r="B9783" s="5">
        <v>17665.0</v>
      </c>
      <c r="C9783" s="25">
        <v>42501.0</v>
      </c>
      <c r="D9783" s="4">
        <v>14.0</v>
      </c>
      <c r="E9783" s="2" t="s">
        <v>10</v>
      </c>
      <c r="F9783" s="19" t="s">
        <v>20753</v>
      </c>
      <c r="G9783" s="5" t="s">
        <v>20754</v>
      </c>
      <c r="H9783" s="26" t="s">
        <v>6768</v>
      </c>
      <c r="I9783" s="6" t="s">
        <v>251</v>
      </c>
    </row>
    <row r="9784" ht="15.0" customHeight="1">
      <c r="A9784" s="2" t="s">
        <v>9</v>
      </c>
      <c r="B9784" s="5">
        <v>17664.0</v>
      </c>
      <c r="C9784" s="25">
        <v>42501.0</v>
      </c>
      <c r="D9784" s="4">
        <v>14.0</v>
      </c>
      <c r="E9784" s="2" t="s">
        <v>10</v>
      </c>
      <c r="F9784" s="19" t="s">
        <v>20755</v>
      </c>
      <c r="G9784" s="5" t="s">
        <v>20756</v>
      </c>
      <c r="H9784" s="26" t="s">
        <v>7156</v>
      </c>
      <c r="I9784" s="6" t="s">
        <v>251</v>
      </c>
    </row>
    <row r="9785" ht="15.0" customHeight="1">
      <c r="A9785" s="2" t="s">
        <v>9</v>
      </c>
      <c r="B9785" s="5">
        <v>17663.0</v>
      </c>
      <c r="C9785" s="25">
        <v>42501.0</v>
      </c>
      <c r="D9785" s="4">
        <v>14.0</v>
      </c>
      <c r="E9785" s="2" t="s">
        <v>10</v>
      </c>
      <c r="F9785" s="19" t="s">
        <v>20757</v>
      </c>
      <c r="G9785" s="5" t="s">
        <v>20758</v>
      </c>
      <c r="H9785" s="26" t="s">
        <v>6796</v>
      </c>
      <c r="I9785" s="6" t="s">
        <v>251</v>
      </c>
    </row>
    <row r="9786" ht="15.0" customHeight="1">
      <c r="A9786" s="2" t="s">
        <v>9</v>
      </c>
      <c r="B9786" s="5">
        <v>17662.0</v>
      </c>
      <c r="C9786" s="25">
        <v>42501.0</v>
      </c>
      <c r="D9786" s="4">
        <v>14.0</v>
      </c>
      <c r="E9786" s="2" t="s">
        <v>10</v>
      </c>
      <c r="F9786" s="19" t="s">
        <v>20759</v>
      </c>
      <c r="G9786" s="5" t="s">
        <v>20760</v>
      </c>
      <c r="H9786" s="26" t="s">
        <v>8771</v>
      </c>
      <c r="I9786" s="6" t="s">
        <v>251</v>
      </c>
    </row>
    <row r="9787" ht="15.0" customHeight="1">
      <c r="A9787" s="2" t="s">
        <v>9</v>
      </c>
      <c r="B9787" s="5">
        <v>17661.0</v>
      </c>
      <c r="C9787" s="25">
        <v>42501.0</v>
      </c>
      <c r="D9787" s="4">
        <v>14.0</v>
      </c>
      <c r="E9787" s="2" t="s">
        <v>10</v>
      </c>
      <c r="F9787" s="19" t="s">
        <v>20761</v>
      </c>
      <c r="G9787" s="5" t="s">
        <v>20762</v>
      </c>
      <c r="H9787" s="26" t="s">
        <v>8511</v>
      </c>
      <c r="I9787" s="6" t="s">
        <v>251</v>
      </c>
    </row>
    <row r="9788" ht="15.0" customHeight="1">
      <c r="A9788" s="2" t="s">
        <v>9</v>
      </c>
      <c r="B9788" s="5">
        <v>17660.0</v>
      </c>
      <c r="C9788" s="25">
        <v>42501.0</v>
      </c>
      <c r="D9788" s="4">
        <v>14.0</v>
      </c>
      <c r="E9788" s="2" t="s">
        <v>10</v>
      </c>
      <c r="F9788" s="19" t="s">
        <v>20763</v>
      </c>
      <c r="G9788" s="5" t="s">
        <v>20764</v>
      </c>
      <c r="H9788" s="26" t="s">
        <v>8251</v>
      </c>
      <c r="I9788" s="6" t="s">
        <v>251</v>
      </c>
    </row>
    <row r="9789" ht="15.0" customHeight="1">
      <c r="A9789" s="2" t="s">
        <v>9</v>
      </c>
      <c r="B9789" s="5">
        <v>17659.0</v>
      </c>
      <c r="C9789" s="25">
        <v>42501.0</v>
      </c>
      <c r="D9789" s="4">
        <v>14.0</v>
      </c>
      <c r="E9789" s="2" t="s">
        <v>10</v>
      </c>
      <c r="F9789" s="19" t="s">
        <v>20765</v>
      </c>
      <c r="G9789" s="5" t="s">
        <v>20766</v>
      </c>
      <c r="H9789" s="26" t="s">
        <v>6698</v>
      </c>
      <c r="I9789" s="6" t="s">
        <v>251</v>
      </c>
    </row>
    <row r="9790" ht="15.0" customHeight="1">
      <c r="A9790" s="2" t="s">
        <v>9</v>
      </c>
      <c r="B9790" s="5">
        <v>17658.0</v>
      </c>
      <c r="C9790" s="25">
        <v>42501.0</v>
      </c>
      <c r="D9790" s="4">
        <v>14.0</v>
      </c>
      <c r="E9790" s="2" t="s">
        <v>10</v>
      </c>
      <c r="F9790" s="19" t="s">
        <v>20767</v>
      </c>
      <c r="G9790" s="5" t="s">
        <v>20768</v>
      </c>
      <c r="H9790" s="26" t="s">
        <v>6648</v>
      </c>
      <c r="I9790" s="6" t="s">
        <v>251</v>
      </c>
    </row>
    <row r="9791" ht="15.0" customHeight="1">
      <c r="A9791" s="2" t="s">
        <v>76</v>
      </c>
      <c r="B9791" s="5">
        <v>10349.0</v>
      </c>
      <c r="C9791" s="25">
        <v>42501.0</v>
      </c>
      <c r="D9791" s="4">
        <v>14.0</v>
      </c>
      <c r="E9791" s="2" t="s">
        <v>10</v>
      </c>
      <c r="F9791" s="19" t="s">
        <v>20769</v>
      </c>
      <c r="G9791" s="5" t="s">
        <v>20770</v>
      </c>
      <c r="H9791" s="26" t="s">
        <v>20771</v>
      </c>
      <c r="I9791" s="6" t="s">
        <v>251</v>
      </c>
    </row>
    <row r="9792" ht="15.0" customHeight="1">
      <c r="A9792" s="2" t="s">
        <v>76</v>
      </c>
      <c r="B9792" s="5">
        <v>10348.0</v>
      </c>
      <c r="C9792" s="25">
        <v>42501.0</v>
      </c>
      <c r="D9792" s="4">
        <v>14.0</v>
      </c>
      <c r="E9792" s="2" t="s">
        <v>10</v>
      </c>
      <c r="F9792" s="19" t="s">
        <v>20772</v>
      </c>
      <c r="G9792" s="5" t="s">
        <v>20773</v>
      </c>
      <c r="H9792" s="26" t="s">
        <v>6511</v>
      </c>
      <c r="I9792" s="6" t="s">
        <v>251</v>
      </c>
    </row>
    <row r="9793" ht="15.0" customHeight="1">
      <c r="A9793" s="2" t="s">
        <v>82</v>
      </c>
      <c r="B9793" s="5">
        <v>2935.0</v>
      </c>
      <c r="C9793" s="25">
        <v>42501.0</v>
      </c>
      <c r="D9793" s="4">
        <v>14.0</v>
      </c>
      <c r="E9793" s="2" t="s">
        <v>10</v>
      </c>
      <c r="F9793" s="19" t="s">
        <v>20774</v>
      </c>
      <c r="G9793" s="5" t="s">
        <v>20775</v>
      </c>
      <c r="H9793" s="26" t="s">
        <v>6511</v>
      </c>
      <c r="I9793" s="6" t="s">
        <v>251</v>
      </c>
    </row>
    <row r="9794" ht="15.0" customHeight="1">
      <c r="A9794" s="2" t="s">
        <v>82</v>
      </c>
      <c r="B9794" s="5">
        <v>2934.0</v>
      </c>
      <c r="C9794" s="25">
        <v>42501.0</v>
      </c>
      <c r="D9794" s="4">
        <v>14.0</v>
      </c>
      <c r="E9794" s="2" t="s">
        <v>10</v>
      </c>
      <c r="F9794" s="19" t="s">
        <v>20776</v>
      </c>
      <c r="G9794" s="5" t="s">
        <v>20777</v>
      </c>
      <c r="H9794" s="26" t="s">
        <v>6511</v>
      </c>
      <c r="I9794" s="6" t="s">
        <v>251</v>
      </c>
    </row>
    <row r="9795" ht="15.0" customHeight="1">
      <c r="A9795" s="2" t="s">
        <v>82</v>
      </c>
      <c r="B9795" s="5">
        <v>2933.0</v>
      </c>
      <c r="C9795" s="25">
        <v>42501.0</v>
      </c>
      <c r="D9795" s="4">
        <v>14.0</v>
      </c>
      <c r="E9795" s="2" t="s">
        <v>10</v>
      </c>
      <c r="F9795" s="19" t="s">
        <v>20778</v>
      </c>
      <c r="G9795" s="5" t="s">
        <v>20779</v>
      </c>
      <c r="H9795" s="26" t="s">
        <v>6511</v>
      </c>
      <c r="I9795" s="6" t="s">
        <v>251</v>
      </c>
    </row>
    <row r="9796" ht="15.0" customHeight="1">
      <c r="A9796" s="2" t="s">
        <v>82</v>
      </c>
      <c r="B9796" s="5">
        <v>2932.0</v>
      </c>
      <c r="C9796" s="25">
        <v>42501.0</v>
      </c>
      <c r="D9796" s="4">
        <v>14.0</v>
      </c>
      <c r="E9796" s="2" t="s">
        <v>10</v>
      </c>
      <c r="F9796" s="19" t="s">
        <v>20780</v>
      </c>
      <c r="G9796" s="5" t="s">
        <v>20781</v>
      </c>
      <c r="H9796" s="26" t="s">
        <v>6511</v>
      </c>
      <c r="I9796" s="6" t="s">
        <v>251</v>
      </c>
    </row>
    <row r="9797" ht="15.0" customHeight="1">
      <c r="A9797" s="2" t="s">
        <v>9</v>
      </c>
      <c r="B9797" s="5">
        <v>17657.0</v>
      </c>
      <c r="C9797" s="25">
        <v>42494.0</v>
      </c>
      <c r="D9797" s="4">
        <v>13.0</v>
      </c>
      <c r="E9797" s="2" t="s">
        <v>10</v>
      </c>
      <c r="F9797" s="19" t="s">
        <v>20782</v>
      </c>
      <c r="G9797" s="5" t="s">
        <v>20783</v>
      </c>
      <c r="H9797" s="26" t="s">
        <v>6704</v>
      </c>
      <c r="I9797" s="6" t="s">
        <v>251</v>
      </c>
    </row>
    <row r="9798" ht="15.0" customHeight="1">
      <c r="A9798" s="2" t="s">
        <v>9</v>
      </c>
      <c r="B9798" s="5">
        <v>17656.0</v>
      </c>
      <c r="C9798" s="25">
        <v>42494.0</v>
      </c>
      <c r="D9798" s="4">
        <v>13.0</v>
      </c>
      <c r="E9798" s="2" t="s">
        <v>10</v>
      </c>
      <c r="F9798" s="19" t="s">
        <v>20784</v>
      </c>
      <c r="G9798" s="5" t="s">
        <v>20785</v>
      </c>
      <c r="H9798" s="26" t="s">
        <v>20786</v>
      </c>
      <c r="I9798" s="6" t="s">
        <v>251</v>
      </c>
    </row>
    <row r="9799" ht="15.0" customHeight="1">
      <c r="A9799" s="2" t="s">
        <v>9</v>
      </c>
      <c r="B9799" s="5">
        <v>17655.0</v>
      </c>
      <c r="C9799" s="25">
        <v>42494.0</v>
      </c>
      <c r="D9799" s="4">
        <v>13.0</v>
      </c>
      <c r="E9799" s="2" t="s">
        <v>10</v>
      </c>
      <c r="F9799" s="19" t="s">
        <v>20787</v>
      </c>
      <c r="G9799" s="5" t="s">
        <v>20788</v>
      </c>
      <c r="H9799" s="26" t="s">
        <v>7395</v>
      </c>
      <c r="I9799" s="6" t="s">
        <v>251</v>
      </c>
    </row>
    <row r="9800" ht="15.0" customHeight="1">
      <c r="A9800" s="2" t="s">
        <v>9</v>
      </c>
      <c r="B9800" s="5">
        <v>17654.0</v>
      </c>
      <c r="C9800" s="25">
        <v>42494.0</v>
      </c>
      <c r="D9800" s="4">
        <v>13.0</v>
      </c>
      <c r="E9800" s="2" t="s">
        <v>10</v>
      </c>
      <c r="F9800" s="19" t="s">
        <v>20789</v>
      </c>
      <c r="G9800" s="5" t="s">
        <v>20790</v>
      </c>
      <c r="H9800" s="26" t="s">
        <v>6582</v>
      </c>
      <c r="I9800" s="6" t="s">
        <v>251</v>
      </c>
    </row>
    <row r="9801" ht="15.0" customHeight="1">
      <c r="A9801" s="2" t="s">
        <v>9</v>
      </c>
      <c r="B9801" s="5">
        <v>17653.0</v>
      </c>
      <c r="C9801" s="25">
        <v>42494.0</v>
      </c>
      <c r="D9801" s="4">
        <v>13.0</v>
      </c>
      <c r="E9801" s="2" t="s">
        <v>10</v>
      </c>
      <c r="F9801" s="19" t="s">
        <v>20791</v>
      </c>
      <c r="G9801" s="5" t="s">
        <v>20792</v>
      </c>
      <c r="H9801" s="26" t="s">
        <v>20793</v>
      </c>
      <c r="I9801" s="6" t="s">
        <v>251</v>
      </c>
    </row>
    <row r="9802" ht="15.0" customHeight="1">
      <c r="A9802" s="2" t="s">
        <v>9</v>
      </c>
      <c r="B9802" s="5">
        <v>17652.0</v>
      </c>
      <c r="C9802" s="25">
        <v>42494.0</v>
      </c>
      <c r="D9802" s="4">
        <v>13.0</v>
      </c>
      <c r="E9802" s="2" t="s">
        <v>10</v>
      </c>
      <c r="F9802" s="19" t="s">
        <v>20794</v>
      </c>
      <c r="G9802" s="5" t="s">
        <v>20795</v>
      </c>
      <c r="H9802" s="26" t="s">
        <v>20796</v>
      </c>
      <c r="I9802" s="6" t="s">
        <v>251</v>
      </c>
    </row>
    <row r="9803" ht="15.0" customHeight="1">
      <c r="A9803" s="2" t="s">
        <v>9</v>
      </c>
      <c r="B9803" s="5">
        <v>17651.0</v>
      </c>
      <c r="C9803" s="25">
        <v>42494.0</v>
      </c>
      <c r="D9803" s="4">
        <v>13.0</v>
      </c>
      <c r="E9803" s="2" t="s">
        <v>10</v>
      </c>
      <c r="F9803" s="19" t="s">
        <v>20797</v>
      </c>
      <c r="G9803" s="5" t="s">
        <v>20798</v>
      </c>
      <c r="H9803" s="26" t="s">
        <v>7975</v>
      </c>
      <c r="I9803" s="6" t="s">
        <v>251</v>
      </c>
    </row>
    <row r="9804" ht="15.0" customHeight="1">
      <c r="A9804" s="2" t="s">
        <v>9</v>
      </c>
      <c r="B9804" s="5">
        <v>17650.0</v>
      </c>
      <c r="C9804" s="25">
        <v>42494.0</v>
      </c>
      <c r="D9804" s="4">
        <v>13.0</v>
      </c>
      <c r="E9804" s="2" t="s">
        <v>10</v>
      </c>
      <c r="F9804" s="19" t="s">
        <v>20799</v>
      </c>
      <c r="G9804" s="5" t="s">
        <v>20800</v>
      </c>
      <c r="H9804" s="26" t="s">
        <v>15539</v>
      </c>
      <c r="I9804" s="6" t="s">
        <v>251</v>
      </c>
    </row>
    <row r="9805" ht="15.0" customHeight="1">
      <c r="A9805" s="2" t="s">
        <v>9</v>
      </c>
      <c r="B9805" s="5">
        <v>17649.0</v>
      </c>
      <c r="C9805" s="25">
        <v>42494.0</v>
      </c>
      <c r="D9805" s="4">
        <v>13.0</v>
      </c>
      <c r="E9805" s="2" t="s">
        <v>10</v>
      </c>
      <c r="F9805" s="19" t="s">
        <v>20801</v>
      </c>
      <c r="G9805" s="5" t="s">
        <v>20802</v>
      </c>
      <c r="H9805" s="26" t="s">
        <v>20803</v>
      </c>
      <c r="I9805" s="6" t="s">
        <v>251</v>
      </c>
    </row>
    <row r="9806" ht="15.0" customHeight="1">
      <c r="A9806" s="2" t="s">
        <v>9</v>
      </c>
      <c r="B9806" s="5">
        <v>17648.0</v>
      </c>
      <c r="C9806" s="25">
        <v>42494.0</v>
      </c>
      <c r="D9806" s="4">
        <v>13.0</v>
      </c>
      <c r="E9806" s="2" t="s">
        <v>10</v>
      </c>
      <c r="F9806" s="19" t="s">
        <v>20804</v>
      </c>
      <c r="G9806" s="5" t="s">
        <v>20805</v>
      </c>
      <c r="H9806" s="26" t="s">
        <v>6612</v>
      </c>
      <c r="I9806" s="6" t="s">
        <v>251</v>
      </c>
    </row>
    <row r="9807" ht="15.0" customHeight="1">
      <c r="A9807" s="2" t="s">
        <v>9</v>
      </c>
      <c r="B9807" s="5">
        <v>17647.0</v>
      </c>
      <c r="C9807" s="25">
        <v>42494.0</v>
      </c>
      <c r="D9807" s="4">
        <v>13.0</v>
      </c>
      <c r="E9807" s="2" t="s">
        <v>10</v>
      </c>
      <c r="F9807" s="19" t="s">
        <v>20806</v>
      </c>
      <c r="G9807" s="5" t="s">
        <v>20807</v>
      </c>
      <c r="H9807" s="26" t="s">
        <v>6612</v>
      </c>
      <c r="I9807" s="6" t="s">
        <v>251</v>
      </c>
    </row>
    <row r="9808" ht="15.0" customHeight="1">
      <c r="A9808" s="2" t="s">
        <v>9</v>
      </c>
      <c r="B9808" s="5">
        <v>17646.0</v>
      </c>
      <c r="C9808" s="25">
        <v>42494.0</v>
      </c>
      <c r="D9808" s="4">
        <v>13.0</v>
      </c>
      <c r="E9808" s="2" t="s">
        <v>10</v>
      </c>
      <c r="F9808" s="19" t="s">
        <v>20808</v>
      </c>
      <c r="G9808" s="5" t="s">
        <v>20809</v>
      </c>
      <c r="H9808" s="26" t="s">
        <v>6643</v>
      </c>
      <c r="I9808" s="6" t="s">
        <v>251</v>
      </c>
    </row>
    <row r="9809" ht="15.0" customHeight="1">
      <c r="A9809" s="2" t="s">
        <v>9</v>
      </c>
      <c r="B9809" s="5">
        <v>17645.0</v>
      </c>
      <c r="C9809" s="25">
        <v>42494.0</v>
      </c>
      <c r="D9809" s="4">
        <v>13.0</v>
      </c>
      <c r="E9809" s="2" t="s">
        <v>10</v>
      </c>
      <c r="F9809" s="19" t="s">
        <v>20810</v>
      </c>
      <c r="G9809" s="5" t="s">
        <v>20811</v>
      </c>
      <c r="H9809" s="26" t="s">
        <v>6676</v>
      </c>
      <c r="I9809" s="6" t="s">
        <v>251</v>
      </c>
    </row>
    <row r="9810" ht="15.0" customHeight="1">
      <c r="A9810" s="2" t="s">
        <v>9</v>
      </c>
      <c r="B9810" s="5">
        <v>17644.0</v>
      </c>
      <c r="C9810" s="25">
        <v>42494.0</v>
      </c>
      <c r="D9810" s="4">
        <v>13.0</v>
      </c>
      <c r="E9810" s="2" t="s">
        <v>10</v>
      </c>
      <c r="F9810" s="19" t="s">
        <v>20812</v>
      </c>
      <c r="G9810" s="5" t="s">
        <v>20813</v>
      </c>
      <c r="H9810" s="26" t="s">
        <v>20814</v>
      </c>
      <c r="I9810" s="6" t="s">
        <v>251</v>
      </c>
    </row>
    <row r="9811" ht="15.0" customHeight="1">
      <c r="A9811" s="2" t="s">
        <v>9</v>
      </c>
      <c r="B9811" s="5">
        <v>17643.0</v>
      </c>
      <c r="C9811" s="25">
        <v>42494.0</v>
      </c>
      <c r="D9811" s="4">
        <v>13.0</v>
      </c>
      <c r="E9811" s="2" t="s">
        <v>10</v>
      </c>
      <c r="F9811" s="19" t="s">
        <v>20815</v>
      </c>
      <c r="G9811" s="5" t="s">
        <v>20816</v>
      </c>
      <c r="H9811" s="26" t="s">
        <v>20814</v>
      </c>
      <c r="I9811" s="6" t="s">
        <v>251</v>
      </c>
    </row>
    <row r="9812" ht="15.0" customHeight="1">
      <c r="A9812" s="2" t="s">
        <v>9</v>
      </c>
      <c r="B9812" s="5">
        <v>17642.0</v>
      </c>
      <c r="C9812" s="25">
        <v>42494.0</v>
      </c>
      <c r="D9812" s="4">
        <v>13.0</v>
      </c>
      <c r="E9812" s="2" t="s">
        <v>10</v>
      </c>
      <c r="F9812" s="19" t="s">
        <v>20817</v>
      </c>
      <c r="G9812" s="5" t="s">
        <v>20818</v>
      </c>
      <c r="H9812" s="26" t="s">
        <v>6698</v>
      </c>
      <c r="I9812" s="6" t="s">
        <v>251</v>
      </c>
    </row>
    <row r="9813" ht="15.0" customHeight="1">
      <c r="A9813" s="2" t="s">
        <v>9</v>
      </c>
      <c r="B9813" s="5">
        <v>17641.0</v>
      </c>
      <c r="C9813" s="25">
        <v>42494.0</v>
      </c>
      <c r="D9813" s="4">
        <v>13.0</v>
      </c>
      <c r="E9813" s="2" t="s">
        <v>10</v>
      </c>
      <c r="F9813" s="19" t="s">
        <v>20819</v>
      </c>
      <c r="G9813" s="5" t="s">
        <v>20820</v>
      </c>
      <c r="H9813" s="26" t="s">
        <v>6698</v>
      </c>
      <c r="I9813" s="6" t="s">
        <v>251</v>
      </c>
    </row>
    <row r="9814" ht="15.0" customHeight="1">
      <c r="A9814" s="2" t="s">
        <v>9</v>
      </c>
      <c r="B9814" s="5">
        <v>17640.0</v>
      </c>
      <c r="C9814" s="25">
        <v>42494.0</v>
      </c>
      <c r="D9814" s="4">
        <v>13.0</v>
      </c>
      <c r="E9814" s="2" t="s">
        <v>10</v>
      </c>
      <c r="F9814" s="19" t="s">
        <v>20821</v>
      </c>
      <c r="G9814" s="5" t="s">
        <v>20822</v>
      </c>
      <c r="H9814" s="26" t="s">
        <v>19945</v>
      </c>
      <c r="I9814" s="6" t="s">
        <v>251</v>
      </c>
    </row>
    <row r="9815" ht="15.0" customHeight="1">
      <c r="A9815" s="2" t="s">
        <v>9</v>
      </c>
      <c r="B9815" s="5">
        <v>17639.0</v>
      </c>
      <c r="C9815" s="25">
        <v>42494.0</v>
      </c>
      <c r="D9815" s="4">
        <v>13.0</v>
      </c>
      <c r="E9815" s="2" t="s">
        <v>10</v>
      </c>
      <c r="F9815" s="19" t="s">
        <v>20823</v>
      </c>
      <c r="G9815" s="5" t="s">
        <v>20824</v>
      </c>
      <c r="H9815" s="26" t="s">
        <v>6604</v>
      </c>
      <c r="I9815" s="6" t="s">
        <v>251</v>
      </c>
    </row>
    <row r="9816" ht="15.0" customHeight="1">
      <c r="A9816" s="2" t="s">
        <v>9</v>
      </c>
      <c r="B9816" s="5">
        <v>17638.0</v>
      </c>
      <c r="C9816" s="25">
        <v>42494.0</v>
      </c>
      <c r="D9816" s="4">
        <v>13.0</v>
      </c>
      <c r="E9816" s="2" t="s">
        <v>10</v>
      </c>
      <c r="F9816" s="19" t="s">
        <v>20825</v>
      </c>
      <c r="G9816" s="5" t="s">
        <v>20826</v>
      </c>
      <c r="H9816" s="26" t="s">
        <v>7136</v>
      </c>
      <c r="I9816" s="6" t="s">
        <v>251</v>
      </c>
    </row>
    <row r="9817" ht="15.0" customHeight="1">
      <c r="A9817" s="2" t="s">
        <v>9</v>
      </c>
      <c r="B9817" s="5">
        <v>17637.0</v>
      </c>
      <c r="C9817" s="25">
        <v>42494.0</v>
      </c>
      <c r="D9817" s="4">
        <v>13.0</v>
      </c>
      <c r="E9817" s="2" t="s">
        <v>10</v>
      </c>
      <c r="F9817" s="19" t="s">
        <v>20827</v>
      </c>
      <c r="G9817" s="5" t="s">
        <v>20828</v>
      </c>
      <c r="H9817" s="26" t="s">
        <v>7136</v>
      </c>
      <c r="I9817" s="6" t="s">
        <v>251</v>
      </c>
    </row>
    <row r="9818" ht="15.0" customHeight="1">
      <c r="A9818" s="2" t="s">
        <v>9</v>
      </c>
      <c r="B9818" s="5">
        <v>17636.0</v>
      </c>
      <c r="C9818" s="25">
        <v>42494.0</v>
      </c>
      <c r="D9818" s="4">
        <v>13.0</v>
      </c>
      <c r="E9818" s="2" t="s">
        <v>10</v>
      </c>
      <c r="F9818" s="19" t="s">
        <v>20829</v>
      </c>
      <c r="G9818" s="5" t="s">
        <v>20830</v>
      </c>
      <c r="H9818" s="26" t="s">
        <v>6768</v>
      </c>
      <c r="I9818" s="6" t="s">
        <v>251</v>
      </c>
    </row>
    <row r="9819" ht="15.0" customHeight="1">
      <c r="A9819" s="2" t="s">
        <v>9</v>
      </c>
      <c r="B9819" s="5">
        <v>17635.0</v>
      </c>
      <c r="C9819" s="25">
        <v>42494.0</v>
      </c>
      <c r="D9819" s="4">
        <v>13.0</v>
      </c>
      <c r="E9819" s="2" t="s">
        <v>10</v>
      </c>
      <c r="F9819" s="19" t="s">
        <v>20831</v>
      </c>
      <c r="G9819" s="5" t="s">
        <v>20832</v>
      </c>
      <c r="H9819" s="26" t="s">
        <v>6754</v>
      </c>
      <c r="I9819" s="6" t="s">
        <v>251</v>
      </c>
    </row>
    <row r="9820" ht="15.0" customHeight="1">
      <c r="A9820" s="2" t="s">
        <v>9</v>
      </c>
      <c r="B9820" s="5">
        <v>17634.0</v>
      </c>
      <c r="C9820" s="25">
        <v>42494.0</v>
      </c>
      <c r="D9820" s="4">
        <v>13.0</v>
      </c>
      <c r="E9820" s="2" t="s">
        <v>10</v>
      </c>
      <c r="F9820" s="19" t="s">
        <v>20833</v>
      </c>
      <c r="G9820" s="5" t="s">
        <v>20834</v>
      </c>
      <c r="H9820" s="26" t="s">
        <v>6754</v>
      </c>
      <c r="I9820" s="6" t="s">
        <v>251</v>
      </c>
    </row>
    <row r="9821" ht="15.0" customHeight="1">
      <c r="A9821" s="2" t="s">
        <v>9</v>
      </c>
      <c r="B9821" s="5">
        <v>17633.0</v>
      </c>
      <c r="C9821" s="25">
        <v>42494.0</v>
      </c>
      <c r="D9821" s="4">
        <v>13.0</v>
      </c>
      <c r="E9821" s="2" t="s">
        <v>10</v>
      </c>
      <c r="F9821" s="19" t="s">
        <v>20835</v>
      </c>
      <c r="G9821" s="5" t="s">
        <v>20836</v>
      </c>
      <c r="H9821" s="26" t="s">
        <v>10443</v>
      </c>
      <c r="I9821" s="6" t="s">
        <v>251</v>
      </c>
    </row>
    <row r="9822" ht="15.0" customHeight="1">
      <c r="A9822" s="2" t="s">
        <v>9</v>
      </c>
      <c r="B9822" s="5">
        <v>17632.0</v>
      </c>
      <c r="C9822" s="25">
        <v>42494.0</v>
      </c>
      <c r="D9822" s="4">
        <v>13.0</v>
      </c>
      <c r="E9822" s="2" t="s">
        <v>10</v>
      </c>
      <c r="F9822" s="19" t="s">
        <v>20837</v>
      </c>
      <c r="G9822" s="5" t="s">
        <v>20838</v>
      </c>
      <c r="H9822" s="26" t="s">
        <v>7156</v>
      </c>
      <c r="I9822" s="6" t="s">
        <v>251</v>
      </c>
    </row>
    <row r="9823" ht="15.0" customHeight="1">
      <c r="A9823" s="2" t="s">
        <v>9</v>
      </c>
      <c r="B9823" s="5">
        <v>17631.0</v>
      </c>
      <c r="C9823" s="25">
        <v>42494.0</v>
      </c>
      <c r="D9823" s="4">
        <v>13.0</v>
      </c>
      <c r="E9823" s="2" t="s">
        <v>10</v>
      </c>
      <c r="F9823" s="19" t="s">
        <v>20839</v>
      </c>
      <c r="G9823" s="5" t="s">
        <v>20840</v>
      </c>
      <c r="H9823" s="26" t="s">
        <v>6704</v>
      </c>
      <c r="I9823" s="6" t="s">
        <v>251</v>
      </c>
    </row>
    <row r="9824" ht="15.0" customHeight="1">
      <c r="A9824" s="2" t="s">
        <v>9</v>
      </c>
      <c r="B9824" s="5">
        <v>17630.0</v>
      </c>
      <c r="C9824" s="25">
        <v>42494.0</v>
      </c>
      <c r="D9824" s="4">
        <v>13.0</v>
      </c>
      <c r="E9824" s="2" t="s">
        <v>10</v>
      </c>
      <c r="F9824" s="19" t="s">
        <v>20841</v>
      </c>
      <c r="G9824" s="5" t="s">
        <v>20842</v>
      </c>
      <c r="H9824" s="26" t="s">
        <v>6704</v>
      </c>
      <c r="I9824" s="6" t="s">
        <v>251</v>
      </c>
    </row>
    <row r="9825" ht="15.0" customHeight="1">
      <c r="A9825" s="2" t="s">
        <v>9</v>
      </c>
      <c r="B9825" s="5">
        <v>17629.0</v>
      </c>
      <c r="C9825" s="25">
        <v>42494.0</v>
      </c>
      <c r="D9825" s="4">
        <v>13.0</v>
      </c>
      <c r="E9825" s="2" t="s">
        <v>10</v>
      </c>
      <c r="F9825" s="19" t="s">
        <v>20843</v>
      </c>
      <c r="G9825" s="5" t="s">
        <v>20844</v>
      </c>
      <c r="H9825" s="26" t="s">
        <v>8813</v>
      </c>
      <c r="I9825" s="6" t="s">
        <v>251</v>
      </c>
    </row>
    <row r="9826" ht="15.0" customHeight="1">
      <c r="A9826" s="2" t="s">
        <v>9</v>
      </c>
      <c r="B9826" s="5">
        <v>17628.0</v>
      </c>
      <c r="C9826" s="25">
        <v>42494.0</v>
      </c>
      <c r="D9826" s="4">
        <v>13.0</v>
      </c>
      <c r="E9826" s="2" t="s">
        <v>10</v>
      </c>
      <c r="F9826" s="19" t="s">
        <v>20845</v>
      </c>
      <c r="G9826" s="5" t="s">
        <v>20846</v>
      </c>
      <c r="H9826" s="26" t="s">
        <v>13657</v>
      </c>
      <c r="I9826" s="6" t="s">
        <v>251</v>
      </c>
    </row>
    <row r="9827" ht="15.0" customHeight="1">
      <c r="A9827" s="2" t="s">
        <v>9</v>
      </c>
      <c r="B9827" s="5">
        <v>17627.0</v>
      </c>
      <c r="C9827" s="25">
        <v>42494.0</v>
      </c>
      <c r="D9827" s="4">
        <v>13.0</v>
      </c>
      <c r="E9827" s="2" t="s">
        <v>10</v>
      </c>
      <c r="F9827" s="19" t="s">
        <v>20847</v>
      </c>
      <c r="G9827" s="5" t="s">
        <v>20848</v>
      </c>
      <c r="H9827" s="26" t="s">
        <v>20849</v>
      </c>
      <c r="I9827" s="6" t="s">
        <v>251</v>
      </c>
    </row>
    <row r="9828" ht="15.0" customHeight="1">
      <c r="A9828" s="2" t="s">
        <v>9</v>
      </c>
      <c r="B9828" s="5">
        <v>17626.0</v>
      </c>
      <c r="C9828" s="25">
        <v>42494.0</v>
      </c>
      <c r="D9828" s="4">
        <v>13.0</v>
      </c>
      <c r="E9828" s="2" t="s">
        <v>10</v>
      </c>
      <c r="F9828" s="19" t="s">
        <v>20850</v>
      </c>
      <c r="G9828" s="5" t="s">
        <v>20851</v>
      </c>
      <c r="H9828" s="26" t="s">
        <v>8511</v>
      </c>
      <c r="I9828" s="6" t="s">
        <v>251</v>
      </c>
    </row>
    <row r="9829" ht="15.0" customHeight="1">
      <c r="A9829" s="2" t="s">
        <v>9</v>
      </c>
      <c r="B9829" s="5">
        <v>17625.0</v>
      </c>
      <c r="C9829" s="25">
        <v>42494.0</v>
      </c>
      <c r="D9829" s="4">
        <v>13.0</v>
      </c>
      <c r="E9829" s="2" t="s">
        <v>10</v>
      </c>
      <c r="F9829" s="19" t="s">
        <v>20852</v>
      </c>
      <c r="G9829" s="5" t="s">
        <v>20853</v>
      </c>
      <c r="H9829" s="26" t="s">
        <v>6648</v>
      </c>
      <c r="I9829" s="6" t="s">
        <v>251</v>
      </c>
    </row>
    <row r="9830" ht="15.0" customHeight="1">
      <c r="A9830" s="2" t="s">
        <v>9</v>
      </c>
      <c r="B9830" s="5">
        <v>17624.0</v>
      </c>
      <c r="C9830" s="25">
        <v>42494.0</v>
      </c>
      <c r="D9830" s="4">
        <v>13.0</v>
      </c>
      <c r="E9830" s="2" t="s">
        <v>10</v>
      </c>
      <c r="F9830" s="19" t="s">
        <v>20854</v>
      </c>
      <c r="G9830" s="5" t="s">
        <v>20855</v>
      </c>
      <c r="H9830" s="26" t="s">
        <v>6525</v>
      </c>
      <c r="I9830" s="6" t="s">
        <v>251</v>
      </c>
    </row>
    <row r="9831" ht="15.0" customHeight="1">
      <c r="A9831" s="2" t="s">
        <v>9</v>
      </c>
      <c r="B9831" s="5">
        <v>17623.0</v>
      </c>
      <c r="C9831" s="25">
        <v>42494.0</v>
      </c>
      <c r="D9831" s="4">
        <v>13.0</v>
      </c>
      <c r="E9831" s="2" t="s">
        <v>10</v>
      </c>
      <c r="F9831" s="19" t="s">
        <v>20856</v>
      </c>
      <c r="G9831" s="5" t="s">
        <v>20857</v>
      </c>
      <c r="H9831" s="26" t="s">
        <v>6854</v>
      </c>
      <c r="I9831" s="6" t="s">
        <v>251</v>
      </c>
    </row>
    <row r="9832" ht="15.0" customHeight="1">
      <c r="A9832" s="2" t="s">
        <v>76</v>
      </c>
      <c r="B9832" s="5">
        <v>10347.0</v>
      </c>
      <c r="C9832" s="25">
        <v>42494.0</v>
      </c>
      <c r="D9832" s="4">
        <v>13.0</v>
      </c>
      <c r="E9832" s="2" t="s">
        <v>10</v>
      </c>
      <c r="F9832" s="19" t="s">
        <v>20858</v>
      </c>
      <c r="G9832" s="5" t="s">
        <v>20859</v>
      </c>
      <c r="H9832" s="26" t="s">
        <v>6511</v>
      </c>
      <c r="I9832" s="6" t="s">
        <v>251</v>
      </c>
    </row>
    <row r="9833" ht="15.0" customHeight="1">
      <c r="A9833" s="2" t="s">
        <v>82</v>
      </c>
      <c r="B9833" s="5">
        <v>2931.0</v>
      </c>
      <c r="C9833" s="25">
        <v>42494.0</v>
      </c>
      <c r="D9833" s="4">
        <v>13.0</v>
      </c>
      <c r="E9833" s="2" t="s">
        <v>10</v>
      </c>
      <c r="F9833" s="19" t="s">
        <v>20860</v>
      </c>
      <c r="G9833" s="5" t="s">
        <v>20861</v>
      </c>
      <c r="H9833" s="26" t="s">
        <v>6511</v>
      </c>
      <c r="I9833" s="6" t="s">
        <v>251</v>
      </c>
    </row>
    <row r="9834" ht="15.0" customHeight="1">
      <c r="A9834" s="2" t="s">
        <v>82</v>
      </c>
      <c r="B9834" s="5">
        <v>2930.0</v>
      </c>
      <c r="C9834" s="25">
        <v>42494.0</v>
      </c>
      <c r="D9834" s="4">
        <v>13.0</v>
      </c>
      <c r="E9834" s="2" t="s">
        <v>10</v>
      </c>
      <c r="F9834" s="19" t="s">
        <v>20862</v>
      </c>
      <c r="G9834" s="5" t="s">
        <v>20863</v>
      </c>
      <c r="H9834" s="26" t="s">
        <v>6511</v>
      </c>
      <c r="I9834" s="6" t="s">
        <v>251</v>
      </c>
    </row>
    <row r="9835" ht="15.0" customHeight="1">
      <c r="A9835" s="2" t="s">
        <v>9</v>
      </c>
      <c r="B9835" s="5">
        <v>17622.0</v>
      </c>
      <c r="C9835" s="25">
        <v>42487.0</v>
      </c>
      <c r="D9835" s="4">
        <v>12.0</v>
      </c>
      <c r="E9835" s="2" t="s">
        <v>10</v>
      </c>
      <c r="F9835" s="19" t="s">
        <v>20864</v>
      </c>
      <c r="G9835" s="5" t="s">
        <v>20865</v>
      </c>
      <c r="H9835" s="26" t="s">
        <v>6782</v>
      </c>
      <c r="I9835" s="6" t="s">
        <v>251</v>
      </c>
    </row>
    <row r="9836" ht="15.0" customHeight="1">
      <c r="A9836" s="2" t="s">
        <v>9</v>
      </c>
      <c r="B9836" s="5">
        <v>17621.0</v>
      </c>
      <c r="C9836" s="25">
        <v>42487.0</v>
      </c>
      <c r="D9836" s="4">
        <v>12.0</v>
      </c>
      <c r="E9836" s="2" t="s">
        <v>10</v>
      </c>
      <c r="F9836" s="19" t="s">
        <v>20866</v>
      </c>
      <c r="G9836" s="5" t="s">
        <v>20867</v>
      </c>
      <c r="H9836" s="26" t="s">
        <v>17715</v>
      </c>
      <c r="I9836" s="6" t="s">
        <v>251</v>
      </c>
    </row>
    <row r="9837" ht="15.0" customHeight="1">
      <c r="A9837" s="2" t="s">
        <v>9</v>
      </c>
      <c r="B9837" s="5">
        <v>17620.0</v>
      </c>
      <c r="C9837" s="25">
        <v>42487.0</v>
      </c>
      <c r="D9837" s="4">
        <v>12.0</v>
      </c>
      <c r="E9837" s="2" t="s">
        <v>10</v>
      </c>
      <c r="F9837" s="19" t="s">
        <v>20868</v>
      </c>
      <c r="G9837" s="5" t="s">
        <v>20869</v>
      </c>
      <c r="H9837" s="26" t="s">
        <v>6593</v>
      </c>
      <c r="I9837" s="6" t="s">
        <v>251</v>
      </c>
    </row>
    <row r="9838" ht="15.0" customHeight="1">
      <c r="A9838" s="2" t="s">
        <v>9</v>
      </c>
      <c r="B9838" s="5">
        <v>17619.0</v>
      </c>
      <c r="C9838" s="25">
        <v>42487.0</v>
      </c>
      <c r="D9838" s="4">
        <v>12.0</v>
      </c>
      <c r="E9838" s="2" t="s">
        <v>10</v>
      </c>
      <c r="F9838" s="19" t="s">
        <v>20870</v>
      </c>
      <c r="G9838" s="5" t="s">
        <v>20871</v>
      </c>
      <c r="H9838" s="26" t="s">
        <v>7395</v>
      </c>
      <c r="I9838" s="6" t="s">
        <v>251</v>
      </c>
    </row>
    <row r="9839" ht="15.0" customHeight="1">
      <c r="A9839" s="2" t="s">
        <v>9</v>
      </c>
      <c r="B9839" s="5">
        <v>17618.0</v>
      </c>
      <c r="C9839" s="25">
        <v>42487.0</v>
      </c>
      <c r="D9839" s="4">
        <v>12.0</v>
      </c>
      <c r="E9839" s="2" t="s">
        <v>10</v>
      </c>
      <c r="F9839" s="19" t="s">
        <v>20872</v>
      </c>
      <c r="G9839" s="5" t="s">
        <v>20873</v>
      </c>
      <c r="H9839" s="26" t="s">
        <v>6779</v>
      </c>
      <c r="I9839" s="6" t="s">
        <v>251</v>
      </c>
    </row>
    <row r="9840" ht="15.0" customHeight="1">
      <c r="A9840" s="2" t="s">
        <v>9</v>
      </c>
      <c r="B9840" s="5">
        <v>17617.0</v>
      </c>
      <c r="C9840" s="25">
        <v>42487.0</v>
      </c>
      <c r="D9840" s="4">
        <v>12.0</v>
      </c>
      <c r="E9840" s="2" t="s">
        <v>10</v>
      </c>
      <c r="F9840" s="19" t="s">
        <v>20874</v>
      </c>
      <c r="G9840" s="5" t="s">
        <v>20875</v>
      </c>
      <c r="H9840" s="26" t="s">
        <v>6779</v>
      </c>
      <c r="I9840" s="6" t="s">
        <v>251</v>
      </c>
    </row>
    <row r="9841" ht="15.0" customHeight="1">
      <c r="A9841" s="2" t="s">
        <v>9</v>
      </c>
      <c r="B9841" s="5">
        <v>17616.0</v>
      </c>
      <c r="C9841" s="25">
        <v>42487.0</v>
      </c>
      <c r="D9841" s="4">
        <v>12.0</v>
      </c>
      <c r="E9841" s="2" t="s">
        <v>10</v>
      </c>
      <c r="F9841" s="19" t="s">
        <v>20876</v>
      </c>
      <c r="G9841" s="5" t="s">
        <v>20877</v>
      </c>
      <c r="H9841" s="26" t="s">
        <v>6582</v>
      </c>
      <c r="I9841" s="6" t="s">
        <v>251</v>
      </c>
    </row>
    <row r="9842" ht="15.0" customHeight="1">
      <c r="A9842" s="2" t="s">
        <v>9</v>
      </c>
      <c r="B9842" s="5">
        <v>17615.0</v>
      </c>
      <c r="C9842" s="25">
        <v>42487.0</v>
      </c>
      <c r="D9842" s="4">
        <v>12.0</v>
      </c>
      <c r="E9842" s="2" t="s">
        <v>10</v>
      </c>
      <c r="F9842" s="19" t="s">
        <v>20878</v>
      </c>
      <c r="G9842" s="5" t="s">
        <v>20879</v>
      </c>
      <c r="H9842" s="26" t="s">
        <v>6582</v>
      </c>
      <c r="I9842" s="6" t="s">
        <v>251</v>
      </c>
    </row>
    <row r="9843" ht="15.0" customHeight="1">
      <c r="A9843" s="2" t="s">
        <v>9</v>
      </c>
      <c r="B9843" s="5">
        <v>17614.0</v>
      </c>
      <c r="C9843" s="25">
        <v>42487.0</v>
      </c>
      <c r="D9843" s="4">
        <v>12.0</v>
      </c>
      <c r="E9843" s="2" t="s">
        <v>10</v>
      </c>
      <c r="F9843" s="19" t="s">
        <v>20880</v>
      </c>
      <c r="G9843" s="5" t="s">
        <v>20881</v>
      </c>
      <c r="H9843" s="26" t="s">
        <v>10443</v>
      </c>
      <c r="I9843" s="6" t="s">
        <v>251</v>
      </c>
    </row>
    <row r="9844" ht="15.0" customHeight="1">
      <c r="A9844" s="2" t="s">
        <v>9</v>
      </c>
      <c r="B9844" s="5">
        <v>17613.0</v>
      </c>
      <c r="C9844" s="25">
        <v>42487.0</v>
      </c>
      <c r="D9844" s="4">
        <v>12.0</v>
      </c>
      <c r="E9844" s="2" t="s">
        <v>10</v>
      </c>
      <c r="F9844" s="19" t="s">
        <v>20882</v>
      </c>
      <c r="G9844" s="5" t="s">
        <v>20883</v>
      </c>
      <c r="H9844" s="26" t="s">
        <v>6859</v>
      </c>
      <c r="I9844" s="6" t="s">
        <v>251</v>
      </c>
    </row>
    <row r="9845" ht="15.0" customHeight="1">
      <c r="A9845" s="2" t="s">
        <v>9</v>
      </c>
      <c r="B9845" s="5">
        <v>17612.0</v>
      </c>
      <c r="C9845" s="25">
        <v>42487.0</v>
      </c>
      <c r="D9845" s="4">
        <v>12.0</v>
      </c>
      <c r="E9845" s="2" t="s">
        <v>10</v>
      </c>
      <c r="F9845" s="19" t="s">
        <v>20884</v>
      </c>
      <c r="G9845" s="5" t="s">
        <v>20885</v>
      </c>
      <c r="H9845" s="26" t="s">
        <v>6840</v>
      </c>
      <c r="I9845" s="6" t="s">
        <v>251</v>
      </c>
    </row>
    <row r="9846" ht="15.0" customHeight="1">
      <c r="A9846" s="2" t="s">
        <v>9</v>
      </c>
      <c r="B9846" s="5">
        <v>17611.0</v>
      </c>
      <c r="C9846" s="25">
        <v>42487.0</v>
      </c>
      <c r="D9846" s="4">
        <v>12.0</v>
      </c>
      <c r="E9846" s="2" t="s">
        <v>10</v>
      </c>
      <c r="F9846" s="19" t="s">
        <v>20886</v>
      </c>
      <c r="G9846" s="5" t="s">
        <v>20887</v>
      </c>
      <c r="H9846" s="26" t="s">
        <v>6604</v>
      </c>
      <c r="I9846" s="6" t="s">
        <v>251</v>
      </c>
    </row>
    <row r="9847" ht="15.0" customHeight="1">
      <c r="A9847" s="2" t="s">
        <v>9</v>
      </c>
      <c r="B9847" s="5">
        <v>17610.0</v>
      </c>
      <c r="C9847" s="25">
        <v>42487.0</v>
      </c>
      <c r="D9847" s="4">
        <v>12.0</v>
      </c>
      <c r="E9847" s="2" t="s">
        <v>10</v>
      </c>
      <c r="F9847" s="19" t="s">
        <v>20888</v>
      </c>
      <c r="G9847" s="5" t="s">
        <v>20889</v>
      </c>
      <c r="H9847" s="26" t="s">
        <v>6604</v>
      </c>
      <c r="I9847" s="6" t="s">
        <v>251</v>
      </c>
    </row>
    <row r="9848" ht="15.0" customHeight="1">
      <c r="A9848" s="2" t="s">
        <v>9</v>
      </c>
      <c r="B9848" s="5">
        <v>17609.0</v>
      </c>
      <c r="C9848" s="25">
        <v>42487.0</v>
      </c>
      <c r="D9848" s="4">
        <v>12.0</v>
      </c>
      <c r="E9848" s="2" t="s">
        <v>10</v>
      </c>
      <c r="F9848" s="19" t="s">
        <v>20890</v>
      </c>
      <c r="G9848" s="5" t="s">
        <v>20891</v>
      </c>
      <c r="H9848" s="26" t="s">
        <v>20892</v>
      </c>
      <c r="I9848" s="6" t="s">
        <v>251</v>
      </c>
    </row>
    <row r="9849" ht="15.0" customHeight="1">
      <c r="A9849" s="2" t="s">
        <v>9</v>
      </c>
      <c r="B9849" s="5">
        <v>17608.0</v>
      </c>
      <c r="C9849" s="25">
        <v>42487.0</v>
      </c>
      <c r="D9849" s="4">
        <v>12.0</v>
      </c>
      <c r="E9849" s="2" t="s">
        <v>10</v>
      </c>
      <c r="F9849" s="19" t="s">
        <v>20893</v>
      </c>
      <c r="G9849" s="5" t="s">
        <v>20894</v>
      </c>
      <c r="H9849" s="26" t="s">
        <v>6793</v>
      </c>
      <c r="I9849" s="6" t="s">
        <v>251</v>
      </c>
    </row>
    <row r="9850" ht="15.0" customHeight="1">
      <c r="A9850" s="2" t="s">
        <v>9</v>
      </c>
      <c r="B9850" s="5">
        <v>17607.0</v>
      </c>
      <c r="C9850" s="25">
        <v>42487.0</v>
      </c>
      <c r="D9850" s="4">
        <v>12.0</v>
      </c>
      <c r="E9850" s="2" t="s">
        <v>10</v>
      </c>
      <c r="F9850" s="19" t="s">
        <v>20895</v>
      </c>
      <c r="G9850" s="5" t="s">
        <v>20896</v>
      </c>
      <c r="H9850" s="26" t="s">
        <v>20897</v>
      </c>
      <c r="I9850" s="6" t="s">
        <v>251</v>
      </c>
    </row>
    <row r="9851" ht="15.0" customHeight="1">
      <c r="A9851" s="2" t="s">
        <v>9</v>
      </c>
      <c r="B9851" s="5">
        <v>17606.0</v>
      </c>
      <c r="C9851" s="25">
        <v>42487.0</v>
      </c>
      <c r="D9851" s="4">
        <v>12.0</v>
      </c>
      <c r="E9851" s="2" t="s">
        <v>10</v>
      </c>
      <c r="F9851" s="19" t="s">
        <v>20898</v>
      </c>
      <c r="G9851" s="5" t="s">
        <v>20899</v>
      </c>
      <c r="H9851" s="26" t="s">
        <v>6787</v>
      </c>
      <c r="I9851" s="6" t="s">
        <v>251</v>
      </c>
    </row>
    <row r="9852" ht="15.0" customHeight="1">
      <c r="A9852" s="2" t="s">
        <v>9</v>
      </c>
      <c r="B9852" s="5">
        <v>17605.0</v>
      </c>
      <c r="C9852" s="25">
        <v>42487.0</v>
      </c>
      <c r="D9852" s="4">
        <v>12.0</v>
      </c>
      <c r="E9852" s="2" t="s">
        <v>10</v>
      </c>
      <c r="F9852" s="19" t="s">
        <v>9281</v>
      </c>
      <c r="G9852" s="5" t="s">
        <v>20900</v>
      </c>
      <c r="H9852" s="26" t="s">
        <v>6636</v>
      </c>
      <c r="I9852" s="6" t="s">
        <v>251</v>
      </c>
    </row>
    <row r="9853" ht="15.0" customHeight="1">
      <c r="A9853" s="2" t="s">
        <v>9</v>
      </c>
      <c r="B9853" s="5">
        <v>17604.0</v>
      </c>
      <c r="C9853" s="25">
        <v>42487.0</v>
      </c>
      <c r="D9853" s="4">
        <v>12.0</v>
      </c>
      <c r="E9853" s="2" t="s">
        <v>10</v>
      </c>
      <c r="F9853" s="19" t="s">
        <v>20901</v>
      </c>
      <c r="G9853" s="5" t="s">
        <v>20902</v>
      </c>
      <c r="H9853" s="26" t="s">
        <v>20903</v>
      </c>
      <c r="I9853" s="6" t="s">
        <v>251</v>
      </c>
    </row>
    <row r="9854" ht="15.0" customHeight="1">
      <c r="A9854" s="2" t="s">
        <v>9</v>
      </c>
      <c r="B9854" s="5">
        <v>17603.0</v>
      </c>
      <c r="C9854" s="25">
        <v>42487.0</v>
      </c>
      <c r="D9854" s="4">
        <v>12.0</v>
      </c>
      <c r="E9854" s="2" t="s">
        <v>10</v>
      </c>
      <c r="F9854" s="19" t="s">
        <v>20904</v>
      </c>
      <c r="G9854" s="5" t="s">
        <v>20905</v>
      </c>
      <c r="H9854" s="26" t="s">
        <v>13718</v>
      </c>
      <c r="I9854" s="6" t="s">
        <v>251</v>
      </c>
    </row>
    <row r="9855" ht="15.0" customHeight="1">
      <c r="A9855" s="2" t="s">
        <v>9</v>
      </c>
      <c r="B9855" s="5">
        <v>17602.0</v>
      </c>
      <c r="C9855" s="25">
        <v>42487.0</v>
      </c>
      <c r="D9855" s="4">
        <v>12.0</v>
      </c>
      <c r="E9855" s="2" t="s">
        <v>10</v>
      </c>
      <c r="F9855" s="19" t="s">
        <v>20906</v>
      </c>
      <c r="G9855" s="5" t="s">
        <v>20907</v>
      </c>
      <c r="H9855" s="26" t="s">
        <v>6768</v>
      </c>
      <c r="I9855" s="6" t="s">
        <v>251</v>
      </c>
    </row>
    <row r="9856" ht="15.0" customHeight="1">
      <c r="A9856" s="2" t="s">
        <v>9</v>
      </c>
      <c r="B9856" s="5">
        <v>17601.0</v>
      </c>
      <c r="C9856" s="25">
        <v>42487.0</v>
      </c>
      <c r="D9856" s="4">
        <v>12.0</v>
      </c>
      <c r="E9856" s="2" t="s">
        <v>10</v>
      </c>
      <c r="F9856" s="19" t="s">
        <v>20908</v>
      </c>
      <c r="G9856" s="5" t="s">
        <v>20909</v>
      </c>
      <c r="H9856" s="26" t="s">
        <v>20910</v>
      </c>
      <c r="I9856" s="6" t="s">
        <v>251</v>
      </c>
    </row>
    <row r="9857" ht="15.0" customHeight="1">
      <c r="A9857" s="2" t="s">
        <v>9</v>
      </c>
      <c r="B9857" s="5">
        <v>17600.0</v>
      </c>
      <c r="C9857" s="25">
        <v>42487.0</v>
      </c>
      <c r="D9857" s="4">
        <v>12.0</v>
      </c>
      <c r="E9857" s="2" t="s">
        <v>10</v>
      </c>
      <c r="F9857" s="19" t="s">
        <v>20911</v>
      </c>
      <c r="G9857" s="5" t="s">
        <v>20912</v>
      </c>
      <c r="H9857" s="26" t="s">
        <v>6862</v>
      </c>
      <c r="I9857" s="6" t="s">
        <v>251</v>
      </c>
    </row>
    <row r="9858" ht="15.0" customHeight="1">
      <c r="A9858" s="2" t="s">
        <v>9</v>
      </c>
      <c r="B9858" s="5">
        <v>17599.0</v>
      </c>
      <c r="C9858" s="25">
        <v>42487.0</v>
      </c>
      <c r="D9858" s="4">
        <v>12.0</v>
      </c>
      <c r="E9858" s="2" t="s">
        <v>10</v>
      </c>
      <c r="F9858" s="19" t="s">
        <v>20913</v>
      </c>
      <c r="G9858" s="5" t="s">
        <v>20914</v>
      </c>
      <c r="H9858" s="26" t="s">
        <v>6587</v>
      </c>
      <c r="I9858" s="6" t="s">
        <v>251</v>
      </c>
    </row>
    <row r="9859" ht="15.0" customHeight="1">
      <c r="A9859" s="2" t="s">
        <v>9</v>
      </c>
      <c r="B9859" s="5">
        <v>17598.0</v>
      </c>
      <c r="C9859" s="25">
        <v>42487.0</v>
      </c>
      <c r="D9859" s="4">
        <v>12.0</v>
      </c>
      <c r="E9859" s="2" t="s">
        <v>10</v>
      </c>
      <c r="F9859" s="19" t="s">
        <v>20915</v>
      </c>
      <c r="G9859" s="5" t="s">
        <v>20916</v>
      </c>
      <c r="H9859" s="26" t="s">
        <v>6722</v>
      </c>
      <c r="I9859" s="6" t="s">
        <v>251</v>
      </c>
    </row>
    <row r="9860" ht="15.0" customHeight="1">
      <c r="A9860" s="2" t="s">
        <v>9</v>
      </c>
      <c r="B9860" s="5">
        <v>17597.0</v>
      </c>
      <c r="C9860" s="25">
        <v>42487.0</v>
      </c>
      <c r="D9860" s="4">
        <v>12.0</v>
      </c>
      <c r="E9860" s="2" t="s">
        <v>10</v>
      </c>
      <c r="F9860" s="19" t="s">
        <v>20917</v>
      </c>
      <c r="G9860" s="5" t="s">
        <v>20918</v>
      </c>
      <c r="H9860" s="26" t="s">
        <v>6768</v>
      </c>
      <c r="I9860" s="6" t="s">
        <v>251</v>
      </c>
    </row>
    <row r="9861" ht="15.0" customHeight="1">
      <c r="A9861" s="2" t="s">
        <v>9</v>
      </c>
      <c r="B9861" s="5">
        <v>17596.0</v>
      </c>
      <c r="C9861" s="25">
        <v>42487.0</v>
      </c>
      <c r="D9861" s="4">
        <v>12.0</v>
      </c>
      <c r="E9861" s="2" t="s">
        <v>10</v>
      </c>
      <c r="F9861" s="19" t="s">
        <v>20919</v>
      </c>
      <c r="G9861" s="5" t="s">
        <v>20920</v>
      </c>
      <c r="H9861" s="26" t="s">
        <v>6793</v>
      </c>
      <c r="I9861" s="6" t="s">
        <v>251</v>
      </c>
    </row>
    <row r="9862" ht="15.0" customHeight="1">
      <c r="A9862" s="2" t="s">
        <v>76</v>
      </c>
      <c r="B9862" s="5">
        <v>10346.0</v>
      </c>
      <c r="C9862" s="25">
        <v>42487.0</v>
      </c>
      <c r="D9862" s="4">
        <v>12.0</v>
      </c>
      <c r="E9862" s="2" t="s">
        <v>10</v>
      </c>
      <c r="F9862" s="19" t="s">
        <v>20921</v>
      </c>
      <c r="G9862" s="5" t="s">
        <v>20922</v>
      </c>
      <c r="H9862" s="26" t="s">
        <v>6511</v>
      </c>
      <c r="I9862" s="6" t="s">
        <v>251</v>
      </c>
    </row>
    <row r="9863" ht="15.0" customHeight="1">
      <c r="A9863" s="2" t="s">
        <v>76</v>
      </c>
      <c r="B9863" s="5">
        <v>10345.0</v>
      </c>
      <c r="C9863" s="25">
        <v>42487.0</v>
      </c>
      <c r="D9863" s="4">
        <v>12.0</v>
      </c>
      <c r="E9863" s="2" t="s">
        <v>10</v>
      </c>
      <c r="F9863" s="19" t="s">
        <v>20923</v>
      </c>
      <c r="G9863" s="5" t="s">
        <v>20924</v>
      </c>
      <c r="H9863" s="26" t="s">
        <v>6511</v>
      </c>
      <c r="I9863" s="6" t="s">
        <v>251</v>
      </c>
    </row>
    <row r="9864" ht="15.0" customHeight="1">
      <c r="A9864" s="2" t="s">
        <v>9</v>
      </c>
      <c r="B9864" s="5">
        <v>17595.0</v>
      </c>
      <c r="C9864" s="25">
        <v>42480.0</v>
      </c>
      <c r="D9864" s="4">
        <v>11.0</v>
      </c>
      <c r="E9864" s="2" t="s">
        <v>10</v>
      </c>
      <c r="F9864" s="19" t="s">
        <v>20925</v>
      </c>
      <c r="G9864" s="5" t="s">
        <v>20926</v>
      </c>
      <c r="H9864" s="26" t="s">
        <v>6840</v>
      </c>
      <c r="I9864" s="6" t="s">
        <v>251</v>
      </c>
    </row>
    <row r="9865" ht="15.0" customHeight="1">
      <c r="A9865" s="2" t="s">
        <v>9</v>
      </c>
      <c r="B9865" s="5">
        <v>17594.0</v>
      </c>
      <c r="C9865" s="25">
        <v>42480.0</v>
      </c>
      <c r="D9865" s="4">
        <v>11.0</v>
      </c>
      <c r="E9865" s="2" t="s">
        <v>10</v>
      </c>
      <c r="F9865" s="19" t="s">
        <v>20927</v>
      </c>
      <c r="G9865" s="5" t="s">
        <v>20928</v>
      </c>
      <c r="H9865" s="26" t="s">
        <v>6612</v>
      </c>
      <c r="I9865" s="6" t="s">
        <v>251</v>
      </c>
    </row>
    <row r="9866" ht="15.0" customHeight="1">
      <c r="A9866" s="2" t="s">
        <v>9</v>
      </c>
      <c r="B9866" s="5">
        <v>17593.0</v>
      </c>
      <c r="C9866" s="25">
        <v>42480.0</v>
      </c>
      <c r="D9866" s="4">
        <v>11.0</v>
      </c>
      <c r="E9866" s="2" t="s">
        <v>10</v>
      </c>
      <c r="F9866" s="19" t="s">
        <v>20929</v>
      </c>
      <c r="G9866" s="5" t="s">
        <v>20930</v>
      </c>
      <c r="H9866" s="26" t="s">
        <v>6593</v>
      </c>
      <c r="I9866" s="6" t="s">
        <v>251</v>
      </c>
    </row>
    <row r="9867" ht="15.0" customHeight="1">
      <c r="A9867" s="2" t="s">
        <v>9</v>
      </c>
      <c r="B9867" s="5">
        <v>17592.0</v>
      </c>
      <c r="C9867" s="25">
        <v>42480.0</v>
      </c>
      <c r="D9867" s="4">
        <v>11.0</v>
      </c>
      <c r="E9867" s="2" t="s">
        <v>10</v>
      </c>
      <c r="F9867" s="19" t="s">
        <v>20931</v>
      </c>
      <c r="G9867" s="5" t="s">
        <v>20932</v>
      </c>
      <c r="H9867" s="26" t="s">
        <v>10906</v>
      </c>
      <c r="I9867" s="6" t="s">
        <v>251</v>
      </c>
    </row>
    <row r="9868" ht="15.0" customHeight="1">
      <c r="A9868" s="2" t="s">
        <v>9</v>
      </c>
      <c r="B9868" s="5">
        <v>17591.0</v>
      </c>
      <c r="C9868" s="25">
        <v>42480.0</v>
      </c>
      <c r="D9868" s="4">
        <v>11.0</v>
      </c>
      <c r="E9868" s="2" t="s">
        <v>10</v>
      </c>
      <c r="F9868" s="19" t="s">
        <v>20933</v>
      </c>
      <c r="G9868" s="5" t="s">
        <v>20934</v>
      </c>
      <c r="H9868" s="26" t="s">
        <v>6709</v>
      </c>
      <c r="I9868" s="6" t="s">
        <v>251</v>
      </c>
    </row>
    <row r="9869" ht="15.0" customHeight="1">
      <c r="A9869" s="2" t="s">
        <v>9</v>
      </c>
      <c r="B9869" s="5">
        <v>17590.0</v>
      </c>
      <c r="C9869" s="25">
        <v>42480.0</v>
      </c>
      <c r="D9869" s="4">
        <v>11.0</v>
      </c>
      <c r="E9869" s="2" t="s">
        <v>10</v>
      </c>
      <c r="F9869" s="19" t="s">
        <v>20935</v>
      </c>
      <c r="G9869" s="5" t="s">
        <v>20936</v>
      </c>
      <c r="H9869" s="26" t="s">
        <v>6693</v>
      </c>
      <c r="I9869" s="6" t="s">
        <v>251</v>
      </c>
    </row>
    <row r="9870" ht="15.0" customHeight="1">
      <c r="A9870" s="2" t="s">
        <v>9</v>
      </c>
      <c r="B9870" s="5">
        <v>17589.0</v>
      </c>
      <c r="C9870" s="25">
        <v>42480.0</v>
      </c>
      <c r="D9870" s="4">
        <v>11.0</v>
      </c>
      <c r="E9870" s="2" t="s">
        <v>10</v>
      </c>
      <c r="F9870" s="19" t="s">
        <v>20937</v>
      </c>
      <c r="G9870" s="5" t="s">
        <v>20938</v>
      </c>
      <c r="H9870" s="26" t="s">
        <v>6582</v>
      </c>
      <c r="I9870" s="6" t="s">
        <v>251</v>
      </c>
    </row>
    <row r="9871" ht="15.0" customHeight="1">
      <c r="A9871" s="2" t="s">
        <v>9</v>
      </c>
      <c r="B9871" s="5">
        <v>17588.0</v>
      </c>
      <c r="C9871" s="25">
        <v>42480.0</v>
      </c>
      <c r="D9871" s="4">
        <v>11.0</v>
      </c>
      <c r="E9871" s="2" t="s">
        <v>10</v>
      </c>
      <c r="F9871" s="19" t="s">
        <v>20939</v>
      </c>
      <c r="G9871" s="5" t="s">
        <v>20940</v>
      </c>
      <c r="H9871" s="26" t="s">
        <v>6582</v>
      </c>
      <c r="I9871" s="6" t="s">
        <v>251</v>
      </c>
    </row>
    <row r="9872" ht="15.0" customHeight="1">
      <c r="A9872" s="2" t="s">
        <v>9</v>
      </c>
      <c r="B9872" s="5">
        <v>17587.0</v>
      </c>
      <c r="C9872" s="25">
        <v>42480.0</v>
      </c>
      <c r="D9872" s="4">
        <v>11.0</v>
      </c>
      <c r="E9872" s="2" t="s">
        <v>10</v>
      </c>
      <c r="F9872" s="19" t="s">
        <v>20941</v>
      </c>
      <c r="G9872" s="5" t="s">
        <v>20942</v>
      </c>
      <c r="H9872" s="26" t="s">
        <v>6840</v>
      </c>
      <c r="I9872" s="6" t="s">
        <v>251</v>
      </c>
    </row>
    <row r="9873" ht="15.0" customHeight="1">
      <c r="A9873" s="2" t="s">
        <v>9</v>
      </c>
      <c r="B9873" s="5">
        <v>17586.0</v>
      </c>
      <c r="C9873" s="25">
        <v>42480.0</v>
      </c>
      <c r="D9873" s="4">
        <v>11.0</v>
      </c>
      <c r="E9873" s="2" t="s">
        <v>10</v>
      </c>
      <c r="F9873" s="19" t="s">
        <v>20943</v>
      </c>
      <c r="G9873" s="5" t="s">
        <v>20944</v>
      </c>
      <c r="H9873" s="26" t="s">
        <v>8830</v>
      </c>
      <c r="I9873" s="6" t="s">
        <v>251</v>
      </c>
    </row>
    <row r="9874" ht="15.0" customHeight="1">
      <c r="A9874" s="2" t="s">
        <v>9</v>
      </c>
      <c r="B9874" s="5">
        <v>17585.0</v>
      </c>
      <c r="C9874" s="25">
        <v>42480.0</v>
      </c>
      <c r="D9874" s="4">
        <v>11.0</v>
      </c>
      <c r="E9874" s="2" t="s">
        <v>10</v>
      </c>
      <c r="F9874" s="19" t="s">
        <v>20945</v>
      </c>
      <c r="G9874" s="5" t="s">
        <v>20946</v>
      </c>
      <c r="H9874" s="26" t="s">
        <v>20947</v>
      </c>
      <c r="I9874" s="6" t="s">
        <v>251</v>
      </c>
    </row>
    <row r="9875" ht="15.0" customHeight="1">
      <c r="A9875" s="2" t="s">
        <v>9</v>
      </c>
      <c r="B9875" s="5">
        <v>17584.0</v>
      </c>
      <c r="C9875" s="25">
        <v>42480.0</v>
      </c>
      <c r="D9875" s="4">
        <v>11.0</v>
      </c>
      <c r="E9875" s="2" t="s">
        <v>10</v>
      </c>
      <c r="F9875" s="19" t="s">
        <v>20948</v>
      </c>
      <c r="G9875" s="5" t="s">
        <v>20949</v>
      </c>
      <c r="H9875" s="26" t="s">
        <v>19125</v>
      </c>
      <c r="I9875" s="6" t="s">
        <v>251</v>
      </c>
    </row>
    <row r="9876" ht="15.0" customHeight="1">
      <c r="A9876" s="2" t="s">
        <v>9</v>
      </c>
      <c r="B9876" s="5">
        <v>17583.0</v>
      </c>
      <c r="C9876" s="25">
        <v>42480.0</v>
      </c>
      <c r="D9876" s="4">
        <v>11.0</v>
      </c>
      <c r="E9876" s="2" t="s">
        <v>10</v>
      </c>
      <c r="F9876" s="19" t="s">
        <v>20950</v>
      </c>
      <c r="G9876" s="5" t="s">
        <v>20951</v>
      </c>
      <c r="H9876" s="26" t="s">
        <v>6698</v>
      </c>
      <c r="I9876" s="6" t="s">
        <v>251</v>
      </c>
    </row>
    <row r="9877" ht="15.0" customHeight="1">
      <c r="A9877" s="2" t="s">
        <v>9</v>
      </c>
      <c r="B9877" s="5">
        <v>17582.0</v>
      </c>
      <c r="C9877" s="25">
        <v>42480.0</v>
      </c>
      <c r="D9877" s="4">
        <v>11.0</v>
      </c>
      <c r="E9877" s="2" t="s">
        <v>10</v>
      </c>
      <c r="F9877" s="19" t="s">
        <v>20952</v>
      </c>
      <c r="G9877" s="5" t="s">
        <v>20953</v>
      </c>
      <c r="H9877" s="26" t="s">
        <v>6698</v>
      </c>
      <c r="I9877" s="6" t="s">
        <v>251</v>
      </c>
    </row>
    <row r="9878" ht="15.0" customHeight="1">
      <c r="A9878" s="2" t="s">
        <v>9</v>
      </c>
      <c r="B9878" s="5">
        <v>17581.0</v>
      </c>
      <c r="C9878" s="25">
        <v>42480.0</v>
      </c>
      <c r="D9878" s="4">
        <v>11.0</v>
      </c>
      <c r="E9878" s="2" t="s">
        <v>10</v>
      </c>
      <c r="F9878" s="19" t="s">
        <v>20954</v>
      </c>
      <c r="G9878" s="5" t="s">
        <v>20955</v>
      </c>
      <c r="H9878" s="26" t="s">
        <v>6698</v>
      </c>
      <c r="I9878" s="6" t="s">
        <v>251</v>
      </c>
    </row>
    <row r="9879" ht="15.0" customHeight="1">
      <c r="A9879" s="2" t="s">
        <v>9</v>
      </c>
      <c r="B9879" s="5">
        <v>17580.0</v>
      </c>
      <c r="C9879" s="25">
        <v>42480.0</v>
      </c>
      <c r="D9879" s="4">
        <v>11.0</v>
      </c>
      <c r="E9879" s="2" t="s">
        <v>10</v>
      </c>
      <c r="F9879" s="19" t="s">
        <v>20956</v>
      </c>
      <c r="G9879" s="5" t="s">
        <v>20957</v>
      </c>
      <c r="H9879" s="26" t="s">
        <v>8048</v>
      </c>
      <c r="I9879" s="6" t="s">
        <v>251</v>
      </c>
    </row>
    <row r="9880" ht="15.0" customHeight="1">
      <c r="A9880" s="2" t="s">
        <v>9</v>
      </c>
      <c r="B9880" s="5">
        <v>17579.0</v>
      </c>
      <c r="C9880" s="25">
        <v>42480.0</v>
      </c>
      <c r="D9880" s="4">
        <v>11.0</v>
      </c>
      <c r="E9880" s="2" t="s">
        <v>10</v>
      </c>
      <c r="F9880" s="19" t="s">
        <v>20958</v>
      </c>
      <c r="G9880" s="5" t="s">
        <v>20959</v>
      </c>
      <c r="H9880" s="26" t="s">
        <v>6745</v>
      </c>
      <c r="I9880" s="6" t="s">
        <v>251</v>
      </c>
    </row>
    <row r="9881" ht="15.0" customHeight="1">
      <c r="A9881" s="2" t="s">
        <v>9</v>
      </c>
      <c r="B9881" s="5">
        <v>17578.0</v>
      </c>
      <c r="C9881" s="25">
        <v>42480.0</v>
      </c>
      <c r="D9881" s="4">
        <v>11.0</v>
      </c>
      <c r="E9881" s="2" t="s">
        <v>10</v>
      </c>
      <c r="F9881" s="19" t="s">
        <v>20960</v>
      </c>
      <c r="G9881" s="5" t="s">
        <v>20961</v>
      </c>
      <c r="H9881" s="26" t="s">
        <v>8048</v>
      </c>
      <c r="I9881" s="6" t="s">
        <v>251</v>
      </c>
    </row>
    <row r="9882" ht="15.0" customHeight="1">
      <c r="A9882" s="2" t="s">
        <v>9</v>
      </c>
      <c r="B9882" s="5">
        <v>17577.0</v>
      </c>
      <c r="C9882" s="25">
        <v>42480.0</v>
      </c>
      <c r="D9882" s="4">
        <v>11.0</v>
      </c>
      <c r="E9882" s="2" t="s">
        <v>10</v>
      </c>
      <c r="F9882" s="19" t="s">
        <v>20962</v>
      </c>
      <c r="G9882" s="5" t="s">
        <v>20963</v>
      </c>
      <c r="H9882" s="26" t="s">
        <v>6582</v>
      </c>
      <c r="I9882" s="6" t="s">
        <v>251</v>
      </c>
    </row>
    <row r="9883" ht="15.0" customHeight="1">
      <c r="A9883" s="2" t="s">
        <v>9</v>
      </c>
      <c r="B9883" s="5">
        <v>17576.0</v>
      </c>
      <c r="C9883" s="25">
        <v>42480.0</v>
      </c>
      <c r="D9883" s="4">
        <v>11.0</v>
      </c>
      <c r="E9883" s="2" t="s">
        <v>10</v>
      </c>
      <c r="F9883" s="19" t="s">
        <v>20964</v>
      </c>
      <c r="G9883" s="5" t="s">
        <v>20965</v>
      </c>
      <c r="H9883" s="26" t="s">
        <v>6768</v>
      </c>
      <c r="I9883" s="6" t="s">
        <v>251</v>
      </c>
    </row>
    <row r="9884" ht="15.0" customHeight="1">
      <c r="A9884" s="2" t="s">
        <v>9</v>
      </c>
      <c r="B9884" s="5">
        <v>17575.0</v>
      </c>
      <c r="C9884" s="25">
        <v>42480.0</v>
      </c>
      <c r="D9884" s="4">
        <v>11.0</v>
      </c>
      <c r="E9884" s="2" t="s">
        <v>10</v>
      </c>
      <c r="F9884" s="19" t="s">
        <v>20966</v>
      </c>
      <c r="G9884" s="5" t="s">
        <v>20967</v>
      </c>
      <c r="H9884" s="26" t="s">
        <v>6590</v>
      </c>
      <c r="I9884" s="6" t="s">
        <v>251</v>
      </c>
    </row>
    <row r="9885" ht="15.0" customHeight="1">
      <c r="A9885" s="2" t="s">
        <v>9</v>
      </c>
      <c r="B9885" s="5">
        <v>17574.0</v>
      </c>
      <c r="C9885" s="25">
        <v>42480.0</v>
      </c>
      <c r="D9885" s="4">
        <v>11.0</v>
      </c>
      <c r="E9885" s="2" t="s">
        <v>10</v>
      </c>
      <c r="F9885" s="19" t="s">
        <v>20968</v>
      </c>
      <c r="G9885" s="5" t="s">
        <v>20969</v>
      </c>
      <c r="H9885" s="26" t="s">
        <v>20970</v>
      </c>
      <c r="I9885" s="6" t="s">
        <v>251</v>
      </c>
    </row>
    <row r="9886" ht="15.0" customHeight="1">
      <c r="A9886" s="2" t="s">
        <v>9</v>
      </c>
      <c r="B9886" s="5">
        <v>17573.0</v>
      </c>
      <c r="C9886" s="25">
        <v>42480.0</v>
      </c>
      <c r="D9886" s="4">
        <v>11.0</v>
      </c>
      <c r="E9886" s="2" t="s">
        <v>10</v>
      </c>
      <c r="F9886" s="19" t="s">
        <v>20971</v>
      </c>
      <c r="G9886" s="5" t="s">
        <v>20972</v>
      </c>
      <c r="H9886" s="26" t="s">
        <v>10411</v>
      </c>
      <c r="I9886" s="6" t="s">
        <v>251</v>
      </c>
    </row>
    <row r="9887" ht="15.0" customHeight="1">
      <c r="A9887" s="2" t="s">
        <v>9</v>
      </c>
      <c r="B9887" s="5">
        <v>17572.0</v>
      </c>
      <c r="C9887" s="25">
        <v>42480.0</v>
      </c>
      <c r="D9887" s="4">
        <v>11.0</v>
      </c>
      <c r="E9887" s="2" t="s">
        <v>10</v>
      </c>
      <c r="F9887" s="19" t="s">
        <v>20973</v>
      </c>
      <c r="G9887" s="5" t="s">
        <v>20974</v>
      </c>
      <c r="H9887" s="26" t="s">
        <v>20975</v>
      </c>
      <c r="I9887" s="6" t="s">
        <v>251</v>
      </c>
    </row>
    <row r="9888" ht="15.0" customHeight="1">
      <c r="A9888" s="2" t="s">
        <v>76</v>
      </c>
      <c r="B9888" s="5">
        <v>10344.0</v>
      </c>
      <c r="C9888" s="25">
        <v>42480.0</v>
      </c>
      <c r="D9888" s="4">
        <v>11.0</v>
      </c>
      <c r="E9888" s="2" t="s">
        <v>10</v>
      </c>
      <c r="F9888" s="19" t="s">
        <v>20976</v>
      </c>
      <c r="G9888" s="5" t="s">
        <v>20977</v>
      </c>
      <c r="H9888" s="26" t="s">
        <v>16598</v>
      </c>
      <c r="I9888" s="6" t="s">
        <v>251</v>
      </c>
    </row>
    <row r="9889" ht="15.0" customHeight="1">
      <c r="A9889" s="2" t="s">
        <v>9</v>
      </c>
      <c r="B9889" s="5">
        <v>17571.0</v>
      </c>
      <c r="C9889" s="25">
        <v>42473.0</v>
      </c>
      <c r="D9889" s="4">
        <v>10.0</v>
      </c>
      <c r="E9889" s="2" t="s">
        <v>10</v>
      </c>
      <c r="F9889" s="19" t="s">
        <v>20978</v>
      </c>
      <c r="G9889" s="5" t="s">
        <v>20979</v>
      </c>
      <c r="H9889" s="26" t="s">
        <v>20980</v>
      </c>
      <c r="I9889" s="6" t="s">
        <v>251</v>
      </c>
    </row>
    <row r="9890" ht="15.0" customHeight="1">
      <c r="A9890" s="2" t="s">
        <v>9</v>
      </c>
      <c r="B9890" s="5">
        <v>17570.0</v>
      </c>
      <c r="C9890" s="25">
        <v>42473.0</v>
      </c>
      <c r="D9890" s="4">
        <v>10.0</v>
      </c>
      <c r="E9890" s="2" t="s">
        <v>10</v>
      </c>
      <c r="F9890" s="19" t="s">
        <v>20981</v>
      </c>
      <c r="G9890" s="5" t="s">
        <v>20982</v>
      </c>
      <c r="H9890" s="26" t="s">
        <v>20983</v>
      </c>
      <c r="I9890" s="6" t="s">
        <v>251</v>
      </c>
    </row>
    <row r="9891" ht="15.0" customHeight="1">
      <c r="A9891" s="2" t="s">
        <v>9</v>
      </c>
      <c r="B9891" s="5">
        <v>17569.0</v>
      </c>
      <c r="C9891" s="25">
        <v>42473.0</v>
      </c>
      <c r="D9891" s="4">
        <v>10.0</v>
      </c>
      <c r="E9891" s="2" t="s">
        <v>10</v>
      </c>
      <c r="F9891" s="19" t="s">
        <v>20984</v>
      </c>
      <c r="G9891" s="5" t="s">
        <v>20985</v>
      </c>
      <c r="H9891" s="26" t="s">
        <v>7850</v>
      </c>
      <c r="I9891" s="6" t="s">
        <v>251</v>
      </c>
    </row>
    <row r="9892" ht="15.0" customHeight="1">
      <c r="A9892" s="2" t="s">
        <v>9</v>
      </c>
      <c r="B9892" s="5">
        <v>17568.0</v>
      </c>
      <c r="C9892" s="25">
        <v>42473.0</v>
      </c>
      <c r="D9892" s="4">
        <v>10.0</v>
      </c>
      <c r="E9892" s="2" t="s">
        <v>10</v>
      </c>
      <c r="F9892" s="19" t="s">
        <v>20986</v>
      </c>
      <c r="G9892" s="5" t="s">
        <v>20987</v>
      </c>
      <c r="H9892" s="26" t="s">
        <v>6698</v>
      </c>
      <c r="I9892" s="6" t="s">
        <v>251</v>
      </c>
    </row>
    <row r="9893" ht="15.0" customHeight="1">
      <c r="A9893" s="2" t="s">
        <v>9</v>
      </c>
      <c r="B9893" s="5">
        <v>17567.0</v>
      </c>
      <c r="C9893" s="25">
        <v>42473.0</v>
      </c>
      <c r="D9893" s="4">
        <v>10.0</v>
      </c>
      <c r="E9893" s="2" t="s">
        <v>10</v>
      </c>
      <c r="F9893" s="19" t="s">
        <v>20988</v>
      </c>
      <c r="G9893" s="5" t="s">
        <v>20989</v>
      </c>
      <c r="H9893" s="26" t="s">
        <v>6582</v>
      </c>
      <c r="I9893" s="6" t="s">
        <v>251</v>
      </c>
    </row>
    <row r="9894" ht="15.0" customHeight="1">
      <c r="A9894" s="2" t="s">
        <v>9</v>
      </c>
      <c r="B9894" s="5">
        <v>17566.0</v>
      </c>
      <c r="C9894" s="25">
        <v>42473.0</v>
      </c>
      <c r="D9894" s="4">
        <v>10.0</v>
      </c>
      <c r="E9894" s="2" t="s">
        <v>10</v>
      </c>
      <c r="F9894" s="19" t="s">
        <v>20990</v>
      </c>
      <c r="G9894" s="5" t="s">
        <v>20991</v>
      </c>
      <c r="H9894" s="26" t="s">
        <v>6582</v>
      </c>
      <c r="I9894" s="6" t="s">
        <v>251</v>
      </c>
    </row>
    <row r="9895" ht="15.0" customHeight="1">
      <c r="A9895" s="2" t="s">
        <v>9</v>
      </c>
      <c r="B9895" s="5">
        <v>17565.0</v>
      </c>
      <c r="C9895" s="25">
        <v>42473.0</v>
      </c>
      <c r="D9895" s="4">
        <v>10.0</v>
      </c>
      <c r="E9895" s="2" t="s">
        <v>10</v>
      </c>
      <c r="F9895" s="19" t="s">
        <v>20992</v>
      </c>
      <c r="G9895" s="5" t="s">
        <v>20993</v>
      </c>
      <c r="H9895" s="26" t="s">
        <v>6787</v>
      </c>
      <c r="I9895" s="6" t="s">
        <v>251</v>
      </c>
    </row>
    <row r="9896" ht="15.0" customHeight="1">
      <c r="A9896" s="2" t="s">
        <v>9</v>
      </c>
      <c r="B9896" s="5">
        <v>17564.0</v>
      </c>
      <c r="C9896" s="25">
        <v>42473.0</v>
      </c>
      <c r="D9896" s="4">
        <v>10.0</v>
      </c>
      <c r="E9896" s="2" t="s">
        <v>10</v>
      </c>
      <c r="F9896" s="19" t="s">
        <v>20994</v>
      </c>
      <c r="G9896" s="5" t="s">
        <v>20995</v>
      </c>
      <c r="H9896" s="26" t="s">
        <v>6787</v>
      </c>
      <c r="I9896" s="6" t="s">
        <v>251</v>
      </c>
    </row>
    <row r="9897" ht="15.0" customHeight="1">
      <c r="A9897" s="2" t="s">
        <v>9</v>
      </c>
      <c r="B9897" s="5">
        <v>17563.0</v>
      </c>
      <c r="C9897" s="25">
        <v>42473.0</v>
      </c>
      <c r="D9897" s="4">
        <v>10.0</v>
      </c>
      <c r="E9897" s="2" t="s">
        <v>10</v>
      </c>
      <c r="F9897" s="19" t="s">
        <v>20996</v>
      </c>
      <c r="G9897" s="5" t="s">
        <v>20997</v>
      </c>
      <c r="H9897" s="26" t="s">
        <v>8830</v>
      </c>
      <c r="I9897" s="6" t="s">
        <v>251</v>
      </c>
    </row>
    <row r="9898" ht="15.0" customHeight="1">
      <c r="A9898" s="2" t="s">
        <v>9</v>
      </c>
      <c r="B9898" s="5">
        <v>17562.0</v>
      </c>
      <c r="C9898" s="25">
        <v>42473.0</v>
      </c>
      <c r="D9898" s="4">
        <v>10.0</v>
      </c>
      <c r="E9898" s="2" t="s">
        <v>10</v>
      </c>
      <c r="F9898" s="19" t="s">
        <v>20998</v>
      </c>
      <c r="G9898" s="5" t="s">
        <v>20999</v>
      </c>
      <c r="H9898" s="26" t="s">
        <v>7128</v>
      </c>
      <c r="I9898" s="6" t="s">
        <v>251</v>
      </c>
    </row>
    <row r="9899" ht="15.0" customHeight="1">
      <c r="A9899" s="2" t="s">
        <v>9</v>
      </c>
      <c r="B9899" s="5">
        <v>17561.0</v>
      </c>
      <c r="C9899" s="25">
        <v>42473.0</v>
      </c>
      <c r="D9899" s="4">
        <v>10.0</v>
      </c>
      <c r="E9899" s="2" t="s">
        <v>10</v>
      </c>
      <c r="F9899" s="19" t="s">
        <v>21000</v>
      </c>
      <c r="G9899" s="5" t="s">
        <v>21001</v>
      </c>
      <c r="H9899" s="26" t="s">
        <v>6693</v>
      </c>
      <c r="I9899" s="6" t="s">
        <v>251</v>
      </c>
    </row>
    <row r="9900" ht="15.0" customHeight="1">
      <c r="A9900" s="2" t="s">
        <v>9</v>
      </c>
      <c r="B9900" s="5">
        <v>17560.0</v>
      </c>
      <c r="C9900" s="25">
        <v>42473.0</v>
      </c>
      <c r="D9900" s="4">
        <v>10.0</v>
      </c>
      <c r="E9900" s="2" t="s">
        <v>10</v>
      </c>
      <c r="F9900" s="19" t="s">
        <v>21002</v>
      </c>
      <c r="G9900" s="5" t="s">
        <v>21003</v>
      </c>
      <c r="H9900" s="26" t="s">
        <v>6802</v>
      </c>
      <c r="I9900" s="6" t="s">
        <v>251</v>
      </c>
    </row>
    <row r="9901" ht="15.0" customHeight="1">
      <c r="A9901" s="2" t="s">
        <v>9</v>
      </c>
      <c r="B9901" s="5">
        <v>17559.0</v>
      </c>
      <c r="C9901" s="25">
        <v>42473.0</v>
      </c>
      <c r="D9901" s="4">
        <v>10.0</v>
      </c>
      <c r="E9901" s="2" t="s">
        <v>10</v>
      </c>
      <c r="F9901" s="19" t="s">
        <v>21004</v>
      </c>
      <c r="G9901" s="5" t="s">
        <v>21005</v>
      </c>
      <c r="H9901" s="26" t="s">
        <v>6745</v>
      </c>
      <c r="I9901" s="6" t="s">
        <v>251</v>
      </c>
    </row>
    <row r="9902" ht="15.0" customHeight="1">
      <c r="A9902" s="2" t="s">
        <v>9</v>
      </c>
      <c r="B9902" s="5">
        <v>17558.0</v>
      </c>
      <c r="C9902" s="25">
        <v>42473.0</v>
      </c>
      <c r="D9902" s="4">
        <v>10.0</v>
      </c>
      <c r="E9902" s="2" t="s">
        <v>10</v>
      </c>
      <c r="F9902" s="19" t="s">
        <v>21006</v>
      </c>
      <c r="G9902" s="5" t="s">
        <v>21007</v>
      </c>
      <c r="H9902" s="26" t="s">
        <v>6745</v>
      </c>
      <c r="I9902" s="6" t="s">
        <v>251</v>
      </c>
    </row>
    <row r="9903" ht="15.0" customHeight="1">
      <c r="A9903" s="2" t="s">
        <v>9</v>
      </c>
      <c r="B9903" s="5">
        <v>17557.0</v>
      </c>
      <c r="C9903" s="25">
        <v>42473.0</v>
      </c>
      <c r="D9903" s="4">
        <v>10.0</v>
      </c>
      <c r="E9903" s="2" t="s">
        <v>10</v>
      </c>
      <c r="F9903" s="19" t="s">
        <v>21008</v>
      </c>
      <c r="G9903" s="5" t="s">
        <v>21009</v>
      </c>
      <c r="H9903" s="26" t="s">
        <v>6779</v>
      </c>
      <c r="I9903" s="6" t="s">
        <v>251</v>
      </c>
    </row>
    <row r="9904" ht="15.0" customHeight="1">
      <c r="A9904" s="2" t="s">
        <v>9</v>
      </c>
      <c r="B9904" s="5">
        <v>17556.0</v>
      </c>
      <c r="C9904" s="25">
        <v>42473.0</v>
      </c>
      <c r="D9904" s="4">
        <v>10.0</v>
      </c>
      <c r="E9904" s="2" t="s">
        <v>10</v>
      </c>
      <c r="F9904" s="19" t="s">
        <v>21010</v>
      </c>
      <c r="G9904" s="5" t="s">
        <v>21011</v>
      </c>
      <c r="H9904" s="26" t="s">
        <v>6779</v>
      </c>
      <c r="I9904" s="6" t="s">
        <v>251</v>
      </c>
    </row>
    <row r="9905" ht="15.0" customHeight="1">
      <c r="A9905" s="2" t="s">
        <v>9</v>
      </c>
      <c r="B9905" s="5">
        <v>17555.0</v>
      </c>
      <c r="C9905" s="25">
        <v>42473.0</v>
      </c>
      <c r="D9905" s="4">
        <v>10.0</v>
      </c>
      <c r="E9905" s="2" t="s">
        <v>10</v>
      </c>
      <c r="F9905" s="19" t="s">
        <v>21012</v>
      </c>
      <c r="G9905" s="5" t="s">
        <v>21013</v>
      </c>
      <c r="H9905" s="26" t="s">
        <v>6779</v>
      </c>
      <c r="I9905" s="6" t="s">
        <v>251</v>
      </c>
    </row>
    <row r="9906" ht="15.0" customHeight="1">
      <c r="A9906" s="2" t="s">
        <v>9</v>
      </c>
      <c r="B9906" s="5">
        <v>17554.0</v>
      </c>
      <c r="C9906" s="25">
        <v>42473.0</v>
      </c>
      <c r="D9906" s="4">
        <v>10.0</v>
      </c>
      <c r="E9906" s="2" t="s">
        <v>10</v>
      </c>
      <c r="F9906" s="19" t="s">
        <v>21014</v>
      </c>
      <c r="G9906" s="5" t="s">
        <v>21015</v>
      </c>
      <c r="H9906" s="26" t="s">
        <v>6862</v>
      </c>
      <c r="I9906" s="6" t="s">
        <v>251</v>
      </c>
    </row>
    <row r="9907" ht="15.0" customHeight="1">
      <c r="A9907" s="2" t="s">
        <v>9</v>
      </c>
      <c r="B9907" s="5">
        <v>17553.0</v>
      </c>
      <c r="C9907" s="25">
        <v>42473.0</v>
      </c>
      <c r="D9907" s="4">
        <v>10.0</v>
      </c>
      <c r="E9907" s="2" t="s">
        <v>10</v>
      </c>
      <c r="F9907" s="19" t="s">
        <v>21016</v>
      </c>
      <c r="G9907" s="5" t="s">
        <v>21017</v>
      </c>
      <c r="H9907" s="26" t="s">
        <v>6582</v>
      </c>
      <c r="I9907" s="6" t="s">
        <v>251</v>
      </c>
    </row>
    <row r="9908" ht="15.0" customHeight="1">
      <c r="A9908" s="2" t="s">
        <v>9</v>
      </c>
      <c r="B9908" s="5">
        <v>17552.0</v>
      </c>
      <c r="C9908" s="25">
        <v>42473.0</v>
      </c>
      <c r="D9908" s="4">
        <v>10.0</v>
      </c>
      <c r="E9908" s="2" t="s">
        <v>10</v>
      </c>
      <c r="F9908" s="19" t="s">
        <v>21018</v>
      </c>
      <c r="G9908" s="5" t="s">
        <v>21019</v>
      </c>
      <c r="H9908" s="26" t="s">
        <v>6582</v>
      </c>
      <c r="I9908" s="6" t="s">
        <v>251</v>
      </c>
    </row>
    <row r="9909" ht="15.0" customHeight="1">
      <c r="A9909" s="2" t="s">
        <v>9</v>
      </c>
      <c r="B9909" s="5">
        <v>17551.0</v>
      </c>
      <c r="C9909" s="25">
        <v>42473.0</v>
      </c>
      <c r="D9909" s="4">
        <v>10.0</v>
      </c>
      <c r="E9909" s="2" t="s">
        <v>10</v>
      </c>
      <c r="F9909" s="19" t="s">
        <v>21020</v>
      </c>
      <c r="G9909" s="5" t="s">
        <v>21021</v>
      </c>
      <c r="H9909" s="26" t="s">
        <v>6648</v>
      </c>
      <c r="I9909" s="6" t="s">
        <v>251</v>
      </c>
    </row>
    <row r="9910" ht="15.0" customHeight="1">
      <c r="A9910" s="2" t="s">
        <v>9</v>
      </c>
      <c r="B9910" s="5">
        <v>17550.0</v>
      </c>
      <c r="C9910" s="25">
        <v>42473.0</v>
      </c>
      <c r="D9910" s="4">
        <v>10.0</v>
      </c>
      <c r="E9910" s="2" t="s">
        <v>10</v>
      </c>
      <c r="F9910" s="19" t="s">
        <v>21022</v>
      </c>
      <c r="G9910" s="5" t="s">
        <v>21023</v>
      </c>
      <c r="H9910" s="26" t="s">
        <v>6636</v>
      </c>
      <c r="I9910" s="6" t="s">
        <v>251</v>
      </c>
    </row>
    <row r="9911" ht="15.0" customHeight="1">
      <c r="A9911" s="2" t="s">
        <v>9</v>
      </c>
      <c r="B9911" s="5">
        <v>17549.0</v>
      </c>
      <c r="C9911" s="25">
        <v>42473.0</v>
      </c>
      <c r="D9911" s="4">
        <v>10.0</v>
      </c>
      <c r="E9911" s="2" t="s">
        <v>10</v>
      </c>
      <c r="F9911" s="19" t="s">
        <v>21024</v>
      </c>
      <c r="G9911" s="5" t="s">
        <v>21025</v>
      </c>
      <c r="H9911" s="26" t="s">
        <v>6709</v>
      </c>
      <c r="I9911" s="6" t="s">
        <v>251</v>
      </c>
    </row>
    <row r="9912" ht="15.0" customHeight="1">
      <c r="A9912" s="2" t="s">
        <v>9</v>
      </c>
      <c r="B9912" s="5">
        <v>17548.0</v>
      </c>
      <c r="C9912" s="25">
        <v>42473.0</v>
      </c>
      <c r="D9912" s="4">
        <v>10.0</v>
      </c>
      <c r="E9912" s="2" t="s">
        <v>10</v>
      </c>
      <c r="F9912" s="19" t="s">
        <v>21026</v>
      </c>
      <c r="G9912" s="5" t="s">
        <v>21027</v>
      </c>
      <c r="H9912" s="26" t="s">
        <v>6709</v>
      </c>
      <c r="I9912" s="6" t="s">
        <v>251</v>
      </c>
    </row>
    <row r="9913" ht="15.0" customHeight="1">
      <c r="A9913" s="2" t="s">
        <v>9</v>
      </c>
      <c r="B9913" s="5">
        <v>17547.0</v>
      </c>
      <c r="C9913" s="25">
        <v>42473.0</v>
      </c>
      <c r="D9913" s="4">
        <v>10.0</v>
      </c>
      <c r="E9913" s="2" t="s">
        <v>10</v>
      </c>
      <c r="F9913" s="19" t="s">
        <v>21028</v>
      </c>
      <c r="G9913" s="5" t="s">
        <v>21029</v>
      </c>
      <c r="H9913" s="26" t="s">
        <v>8251</v>
      </c>
      <c r="I9913" s="6" t="s">
        <v>251</v>
      </c>
    </row>
    <row r="9914" ht="15.0" customHeight="1">
      <c r="A9914" s="2" t="s">
        <v>9</v>
      </c>
      <c r="B9914" s="5">
        <v>17546.0</v>
      </c>
      <c r="C9914" s="25">
        <v>42473.0</v>
      </c>
      <c r="D9914" s="4">
        <v>10.0</v>
      </c>
      <c r="E9914" s="2" t="s">
        <v>10</v>
      </c>
      <c r="F9914" s="19" t="s">
        <v>21030</v>
      </c>
      <c r="G9914" s="5" t="s">
        <v>21031</v>
      </c>
      <c r="H9914" s="26" t="s">
        <v>8251</v>
      </c>
      <c r="I9914" s="6" t="s">
        <v>251</v>
      </c>
    </row>
    <row r="9915" ht="15.0" customHeight="1">
      <c r="A9915" s="2" t="s">
        <v>9</v>
      </c>
      <c r="B9915" s="5">
        <v>17545.0</v>
      </c>
      <c r="C9915" s="25">
        <v>42473.0</v>
      </c>
      <c r="D9915" s="4">
        <v>10.0</v>
      </c>
      <c r="E9915" s="2" t="s">
        <v>10</v>
      </c>
      <c r="F9915" s="19" t="s">
        <v>21032</v>
      </c>
      <c r="G9915" s="5" t="s">
        <v>21033</v>
      </c>
      <c r="H9915" s="26" t="s">
        <v>6793</v>
      </c>
      <c r="I9915" s="6" t="s">
        <v>251</v>
      </c>
    </row>
    <row r="9916" ht="15.0" customHeight="1">
      <c r="A9916" s="2" t="s">
        <v>9</v>
      </c>
      <c r="B9916" s="5">
        <v>17544.0</v>
      </c>
      <c r="C9916" s="25">
        <v>42473.0</v>
      </c>
      <c r="D9916" s="4">
        <v>10.0</v>
      </c>
      <c r="E9916" s="2" t="s">
        <v>10</v>
      </c>
      <c r="F9916" s="19" t="s">
        <v>21034</v>
      </c>
      <c r="G9916" s="5" t="s">
        <v>21035</v>
      </c>
      <c r="H9916" s="26" t="s">
        <v>6704</v>
      </c>
      <c r="I9916" s="6" t="s">
        <v>251</v>
      </c>
    </row>
    <row r="9917" ht="15.0" customHeight="1">
      <c r="A9917" s="2" t="s">
        <v>9</v>
      </c>
      <c r="B9917" s="5">
        <v>17543.0</v>
      </c>
      <c r="C9917" s="25">
        <v>42473.0</v>
      </c>
      <c r="D9917" s="4">
        <v>10.0</v>
      </c>
      <c r="E9917" s="2" t="s">
        <v>10</v>
      </c>
      <c r="F9917" s="19" t="s">
        <v>21036</v>
      </c>
      <c r="G9917" s="5" t="s">
        <v>21037</v>
      </c>
      <c r="H9917" s="26" t="s">
        <v>6704</v>
      </c>
      <c r="I9917" s="6" t="s">
        <v>251</v>
      </c>
    </row>
    <row r="9918" ht="15.0" customHeight="1">
      <c r="A9918" s="2" t="s">
        <v>9</v>
      </c>
      <c r="B9918" s="5">
        <v>17542.0</v>
      </c>
      <c r="C9918" s="25">
        <v>42473.0</v>
      </c>
      <c r="D9918" s="4">
        <v>10.0</v>
      </c>
      <c r="E9918" s="2" t="s">
        <v>10</v>
      </c>
      <c r="F9918" s="19" t="s">
        <v>21038</v>
      </c>
      <c r="G9918" s="5" t="s">
        <v>21039</v>
      </c>
      <c r="H9918" s="26" t="s">
        <v>8251</v>
      </c>
      <c r="I9918" s="6" t="s">
        <v>251</v>
      </c>
    </row>
    <row r="9919" ht="15.0" customHeight="1">
      <c r="A9919" s="2" t="s">
        <v>9</v>
      </c>
      <c r="B9919" s="5">
        <v>17541.0</v>
      </c>
      <c r="C9919" s="25">
        <v>42473.0</v>
      </c>
      <c r="D9919" s="4">
        <v>10.0</v>
      </c>
      <c r="E9919" s="2" t="s">
        <v>10</v>
      </c>
      <c r="F9919" s="19" t="s">
        <v>21040</v>
      </c>
      <c r="G9919" s="5" t="s">
        <v>21041</v>
      </c>
      <c r="H9919" s="26" t="s">
        <v>9858</v>
      </c>
      <c r="I9919" s="6" t="s">
        <v>251</v>
      </c>
    </row>
    <row r="9920" ht="15.0" customHeight="1">
      <c r="A9920" s="2" t="s">
        <v>76</v>
      </c>
      <c r="B9920" s="5">
        <v>10343.0</v>
      </c>
      <c r="C9920" s="25">
        <v>42473.0</v>
      </c>
      <c r="D9920" s="4">
        <v>10.0</v>
      </c>
      <c r="E9920" s="2" t="s">
        <v>10</v>
      </c>
      <c r="F9920" s="19" t="s">
        <v>21042</v>
      </c>
      <c r="G9920" s="5" t="s">
        <v>21043</v>
      </c>
      <c r="H9920" s="26" t="s">
        <v>13657</v>
      </c>
      <c r="I9920" s="6" t="s">
        <v>251</v>
      </c>
    </row>
    <row r="9921" ht="15.0" customHeight="1">
      <c r="A9921" s="2" t="s">
        <v>82</v>
      </c>
      <c r="B9921" s="5">
        <v>2929.0</v>
      </c>
      <c r="C9921" s="25">
        <v>42473.0</v>
      </c>
      <c r="D9921" s="4">
        <v>10.0</v>
      </c>
      <c r="E9921" s="2" t="s">
        <v>10</v>
      </c>
      <c r="F9921" s="19" t="s">
        <v>21044</v>
      </c>
      <c r="G9921" s="5" t="s">
        <v>21045</v>
      </c>
      <c r="H9921" s="26" t="s">
        <v>7938</v>
      </c>
      <c r="I9921" s="6" t="s">
        <v>251</v>
      </c>
    </row>
    <row r="9922" ht="15.0" customHeight="1">
      <c r="A9922" s="2" t="s">
        <v>82</v>
      </c>
      <c r="B9922" s="5">
        <v>2928.0</v>
      </c>
      <c r="C9922" s="25">
        <v>42473.0</v>
      </c>
      <c r="D9922" s="4">
        <v>10.0</v>
      </c>
      <c r="E9922" s="2" t="s">
        <v>10</v>
      </c>
      <c r="F9922" s="19" t="s">
        <v>21046</v>
      </c>
      <c r="G9922" s="5" t="s">
        <v>21047</v>
      </c>
      <c r="H9922" s="26" t="s">
        <v>21048</v>
      </c>
      <c r="I9922" s="6" t="s">
        <v>251</v>
      </c>
    </row>
    <row r="9923" ht="15.0" customHeight="1">
      <c r="A9923" s="2" t="s">
        <v>82</v>
      </c>
      <c r="B9923" s="5">
        <v>2927.0</v>
      </c>
      <c r="C9923" s="25">
        <v>42473.0</v>
      </c>
      <c r="D9923" s="4">
        <v>10.0</v>
      </c>
      <c r="E9923" s="2" t="s">
        <v>10</v>
      </c>
      <c r="F9923" s="19" t="s">
        <v>21049</v>
      </c>
      <c r="G9923" s="5" t="s">
        <v>21050</v>
      </c>
      <c r="H9923" s="26" t="s">
        <v>6511</v>
      </c>
      <c r="I9923" s="6" t="s">
        <v>251</v>
      </c>
    </row>
    <row r="9924" ht="15.0" customHeight="1">
      <c r="A9924" s="2" t="s">
        <v>82</v>
      </c>
      <c r="B9924" s="5">
        <v>2926.0</v>
      </c>
      <c r="C9924" s="25">
        <v>42473.0</v>
      </c>
      <c r="D9924" s="4">
        <v>10.0</v>
      </c>
      <c r="E9924" s="2" t="s">
        <v>10</v>
      </c>
      <c r="F9924" s="19" t="s">
        <v>21051</v>
      </c>
      <c r="G9924" s="5" t="s">
        <v>21052</v>
      </c>
      <c r="H9924" s="26" t="s">
        <v>6511</v>
      </c>
      <c r="I9924" s="6" t="s">
        <v>251</v>
      </c>
    </row>
    <row r="9925" ht="15.0" customHeight="1">
      <c r="A9925" s="2" t="s">
        <v>82</v>
      </c>
      <c r="B9925" s="5">
        <v>2925.0</v>
      </c>
      <c r="C9925" s="25">
        <v>42473.0</v>
      </c>
      <c r="D9925" s="4">
        <v>10.0</v>
      </c>
      <c r="E9925" s="2" t="s">
        <v>10</v>
      </c>
      <c r="F9925" s="19" t="s">
        <v>21053</v>
      </c>
      <c r="G9925" s="8" t="s">
        <v>251</v>
      </c>
      <c r="H9925" s="26" t="s">
        <v>251</v>
      </c>
      <c r="I9925" s="6" t="s">
        <v>251</v>
      </c>
    </row>
    <row r="9926" ht="15.0" customHeight="1">
      <c r="A9926" s="2" t="s">
        <v>82</v>
      </c>
      <c r="B9926" s="5">
        <v>2924.0</v>
      </c>
      <c r="C9926" s="25">
        <v>42473.0</v>
      </c>
      <c r="D9926" s="4">
        <v>10.0</v>
      </c>
      <c r="E9926" s="2" t="s">
        <v>10</v>
      </c>
      <c r="F9926" s="19" t="s">
        <v>21054</v>
      </c>
      <c r="G9926" s="5" t="s">
        <v>21055</v>
      </c>
      <c r="H9926" s="26" t="s">
        <v>21056</v>
      </c>
      <c r="I9926" s="6" t="s">
        <v>251</v>
      </c>
    </row>
    <row r="9927" ht="15.0" customHeight="1">
      <c r="A9927" s="2" t="s">
        <v>9</v>
      </c>
      <c r="B9927" s="5">
        <v>17540.0</v>
      </c>
      <c r="C9927" s="25">
        <v>42466.0</v>
      </c>
      <c r="D9927" s="4">
        <v>9.0</v>
      </c>
      <c r="E9927" s="2" t="s">
        <v>10</v>
      </c>
      <c r="F9927" s="19" t="s">
        <v>21057</v>
      </c>
      <c r="G9927" s="5" t="s">
        <v>21058</v>
      </c>
      <c r="H9927" s="26" t="s">
        <v>6859</v>
      </c>
      <c r="I9927" s="6" t="s">
        <v>251</v>
      </c>
    </row>
    <row r="9928" ht="15.0" customHeight="1">
      <c r="A9928" s="2" t="s">
        <v>9</v>
      </c>
      <c r="B9928" s="5">
        <v>17539.0</v>
      </c>
      <c r="C9928" s="25">
        <v>42466.0</v>
      </c>
      <c r="D9928" s="4">
        <v>9.0</v>
      </c>
      <c r="E9928" s="2" t="s">
        <v>10</v>
      </c>
      <c r="F9928" s="19" t="s">
        <v>21059</v>
      </c>
      <c r="G9928" s="5" t="s">
        <v>21060</v>
      </c>
      <c r="H9928" s="26" t="s">
        <v>6582</v>
      </c>
      <c r="I9928" s="6" t="s">
        <v>251</v>
      </c>
    </row>
    <row r="9929" ht="15.0" customHeight="1">
      <c r="A9929" s="2" t="s">
        <v>9</v>
      </c>
      <c r="B9929" s="5">
        <v>17538.0</v>
      </c>
      <c r="C9929" s="25">
        <v>42466.0</v>
      </c>
      <c r="D9929" s="4">
        <v>9.0</v>
      </c>
      <c r="E9929" s="2" t="s">
        <v>10</v>
      </c>
      <c r="F9929" s="19" t="s">
        <v>21061</v>
      </c>
      <c r="G9929" s="5" t="s">
        <v>21062</v>
      </c>
      <c r="H9929" s="26" t="s">
        <v>6582</v>
      </c>
      <c r="I9929" s="6" t="s">
        <v>251</v>
      </c>
    </row>
    <row r="9930" ht="15.0" customHeight="1">
      <c r="A9930" s="2" t="s">
        <v>9</v>
      </c>
      <c r="B9930" s="5">
        <v>17537.0</v>
      </c>
      <c r="C9930" s="25">
        <v>42466.0</v>
      </c>
      <c r="D9930" s="4">
        <v>9.0</v>
      </c>
      <c r="E9930" s="2" t="s">
        <v>10</v>
      </c>
      <c r="F9930" s="19" t="s">
        <v>21063</v>
      </c>
      <c r="G9930" s="5" t="s">
        <v>21064</v>
      </c>
      <c r="H9930" s="26" t="s">
        <v>6582</v>
      </c>
      <c r="I9930" s="6" t="s">
        <v>251</v>
      </c>
    </row>
    <row r="9931" ht="15.0" customHeight="1">
      <c r="A9931" s="2" t="s">
        <v>9</v>
      </c>
      <c r="B9931" s="5">
        <v>17536.0</v>
      </c>
      <c r="C9931" s="25">
        <v>42466.0</v>
      </c>
      <c r="D9931" s="4">
        <v>9.0</v>
      </c>
      <c r="E9931" s="2" t="s">
        <v>10</v>
      </c>
      <c r="F9931" s="19" t="s">
        <v>21065</v>
      </c>
      <c r="G9931" s="5" t="s">
        <v>21066</v>
      </c>
      <c r="H9931" s="26" t="s">
        <v>6693</v>
      </c>
      <c r="I9931" s="6" t="s">
        <v>251</v>
      </c>
    </row>
    <row r="9932" ht="15.0" customHeight="1">
      <c r="A9932" s="2" t="s">
        <v>9</v>
      </c>
      <c r="B9932" s="5">
        <v>17535.0</v>
      </c>
      <c r="C9932" s="25">
        <v>42466.0</v>
      </c>
      <c r="D9932" s="4">
        <v>9.0</v>
      </c>
      <c r="E9932" s="2" t="s">
        <v>10</v>
      </c>
      <c r="F9932" s="19" t="s">
        <v>21067</v>
      </c>
      <c r="G9932" s="5" t="s">
        <v>21068</v>
      </c>
      <c r="H9932" s="26" t="s">
        <v>6648</v>
      </c>
      <c r="I9932" s="6" t="s">
        <v>251</v>
      </c>
    </row>
    <row r="9933" ht="15.0" customHeight="1">
      <c r="A9933" s="2" t="s">
        <v>9</v>
      </c>
      <c r="B9933" s="5">
        <v>17534.0</v>
      </c>
      <c r="C9933" s="25">
        <v>42466.0</v>
      </c>
      <c r="D9933" s="4">
        <v>9.0</v>
      </c>
      <c r="E9933" s="2" t="s">
        <v>10</v>
      </c>
      <c r="F9933" s="19" t="s">
        <v>21069</v>
      </c>
      <c r="G9933" s="5" t="s">
        <v>21070</v>
      </c>
      <c r="H9933" s="26" t="s">
        <v>21071</v>
      </c>
      <c r="I9933" s="6" t="s">
        <v>251</v>
      </c>
    </row>
    <row r="9934" ht="15.0" customHeight="1">
      <c r="A9934" s="2" t="s">
        <v>9</v>
      </c>
      <c r="B9934" s="5">
        <v>17533.0</v>
      </c>
      <c r="C9934" s="25">
        <v>42466.0</v>
      </c>
      <c r="D9934" s="4">
        <v>9.0</v>
      </c>
      <c r="E9934" s="2" t="s">
        <v>10</v>
      </c>
      <c r="F9934" s="19" t="s">
        <v>21072</v>
      </c>
      <c r="G9934" s="5" t="s">
        <v>21073</v>
      </c>
      <c r="H9934" s="26" t="s">
        <v>6754</v>
      </c>
      <c r="I9934" s="6" t="s">
        <v>251</v>
      </c>
    </row>
    <row r="9935" ht="15.0" customHeight="1">
      <c r="A9935" s="2" t="s">
        <v>9</v>
      </c>
      <c r="B9935" s="5">
        <v>17532.0</v>
      </c>
      <c r="C9935" s="25">
        <v>42466.0</v>
      </c>
      <c r="D9935" s="4">
        <v>9.0</v>
      </c>
      <c r="E9935" s="2" t="s">
        <v>10</v>
      </c>
      <c r="F9935" s="19" t="s">
        <v>21074</v>
      </c>
      <c r="G9935" s="5" t="s">
        <v>21075</v>
      </c>
      <c r="H9935" s="26" t="s">
        <v>6656</v>
      </c>
      <c r="I9935" s="6" t="s">
        <v>251</v>
      </c>
    </row>
    <row r="9936" ht="15.0" customHeight="1">
      <c r="A9936" s="2" t="s">
        <v>9</v>
      </c>
      <c r="B9936" s="5">
        <v>17531.0</v>
      </c>
      <c r="C9936" s="25">
        <v>42466.0</v>
      </c>
      <c r="D9936" s="4">
        <v>9.0</v>
      </c>
      <c r="E9936" s="2" t="s">
        <v>10</v>
      </c>
      <c r="F9936" s="19" t="s">
        <v>21076</v>
      </c>
      <c r="G9936" s="5" t="s">
        <v>21077</v>
      </c>
      <c r="H9936" s="26" t="s">
        <v>6617</v>
      </c>
      <c r="I9936" s="6" t="s">
        <v>251</v>
      </c>
    </row>
    <row r="9937" ht="15.0" customHeight="1">
      <c r="A9937" s="2" t="s">
        <v>9</v>
      </c>
      <c r="B9937" s="5">
        <v>17530.0</v>
      </c>
      <c r="C9937" s="25">
        <v>42466.0</v>
      </c>
      <c r="D9937" s="4">
        <v>9.0</v>
      </c>
      <c r="E9937" s="2" t="s">
        <v>10</v>
      </c>
      <c r="F9937" s="19" t="s">
        <v>21078</v>
      </c>
      <c r="G9937" s="5" t="s">
        <v>21079</v>
      </c>
      <c r="H9937" s="26" t="s">
        <v>6722</v>
      </c>
      <c r="I9937" s="6" t="s">
        <v>251</v>
      </c>
    </row>
    <row r="9938" ht="15.0" customHeight="1">
      <c r="A9938" s="2" t="s">
        <v>9</v>
      </c>
      <c r="B9938" s="5">
        <v>17529.0</v>
      </c>
      <c r="C9938" s="25">
        <v>42466.0</v>
      </c>
      <c r="D9938" s="4">
        <v>9.0</v>
      </c>
      <c r="E9938" s="2" t="s">
        <v>10</v>
      </c>
      <c r="F9938" s="19" t="s">
        <v>21080</v>
      </c>
      <c r="G9938" s="5" t="s">
        <v>21081</v>
      </c>
      <c r="H9938" s="26" t="s">
        <v>7136</v>
      </c>
      <c r="I9938" s="6" t="s">
        <v>251</v>
      </c>
    </row>
    <row r="9939" ht="15.0" customHeight="1">
      <c r="A9939" s="2" t="s">
        <v>9</v>
      </c>
      <c r="B9939" s="5">
        <v>17528.0</v>
      </c>
      <c r="C9939" s="25">
        <v>42466.0</v>
      </c>
      <c r="D9939" s="4">
        <v>9.0</v>
      </c>
      <c r="E9939" s="2" t="s">
        <v>10</v>
      </c>
      <c r="F9939" s="19" t="s">
        <v>21082</v>
      </c>
      <c r="G9939" s="5" t="s">
        <v>21083</v>
      </c>
      <c r="H9939" s="26" t="s">
        <v>6745</v>
      </c>
      <c r="I9939" s="6" t="s">
        <v>251</v>
      </c>
    </row>
    <row r="9940" ht="15.0" customHeight="1">
      <c r="A9940" s="2" t="s">
        <v>9</v>
      </c>
      <c r="B9940" s="5">
        <v>17527.0</v>
      </c>
      <c r="C9940" s="25">
        <v>42466.0</v>
      </c>
      <c r="D9940" s="4">
        <v>9.0</v>
      </c>
      <c r="E9940" s="2" t="s">
        <v>10</v>
      </c>
      <c r="F9940" s="19" t="s">
        <v>21084</v>
      </c>
      <c r="G9940" s="5" t="s">
        <v>21085</v>
      </c>
      <c r="H9940" s="26" t="s">
        <v>6636</v>
      </c>
      <c r="I9940" s="6" t="s">
        <v>251</v>
      </c>
    </row>
    <row r="9941" ht="15.0" customHeight="1">
      <c r="A9941" s="2" t="s">
        <v>9</v>
      </c>
      <c r="B9941" s="5">
        <v>17526.0</v>
      </c>
      <c r="C9941" s="25">
        <v>42466.0</v>
      </c>
      <c r="D9941" s="4">
        <v>9.0</v>
      </c>
      <c r="E9941" s="2" t="s">
        <v>10</v>
      </c>
      <c r="F9941" s="19" t="s">
        <v>21086</v>
      </c>
      <c r="G9941" s="5" t="s">
        <v>21087</v>
      </c>
      <c r="H9941" s="26" t="s">
        <v>6862</v>
      </c>
      <c r="I9941" s="6" t="s">
        <v>251</v>
      </c>
    </row>
    <row r="9942" ht="15.0" customHeight="1">
      <c r="A9942" s="2" t="s">
        <v>9</v>
      </c>
      <c r="B9942" s="5">
        <v>17525.0</v>
      </c>
      <c r="C9942" s="25">
        <v>42466.0</v>
      </c>
      <c r="D9942" s="4">
        <v>9.0</v>
      </c>
      <c r="E9942" s="2" t="s">
        <v>10</v>
      </c>
      <c r="F9942" s="19" t="s">
        <v>21088</v>
      </c>
      <c r="G9942" s="5" t="s">
        <v>21089</v>
      </c>
      <c r="H9942" s="26" t="s">
        <v>17966</v>
      </c>
      <c r="I9942" s="6" t="s">
        <v>251</v>
      </c>
    </row>
    <row r="9943" ht="15.0" customHeight="1">
      <c r="A9943" s="2" t="s">
        <v>76</v>
      </c>
      <c r="B9943" s="5">
        <v>10342.0</v>
      </c>
      <c r="C9943" s="25">
        <v>42466.0</v>
      </c>
      <c r="D9943" s="4">
        <v>9.0</v>
      </c>
      <c r="E9943" s="2" t="s">
        <v>10</v>
      </c>
      <c r="F9943" s="19" t="s">
        <v>21090</v>
      </c>
      <c r="G9943" s="5" t="s">
        <v>21091</v>
      </c>
      <c r="H9943" s="26" t="s">
        <v>6511</v>
      </c>
      <c r="I9943" s="6" t="s">
        <v>251</v>
      </c>
    </row>
    <row r="9944" ht="15.0" customHeight="1">
      <c r="A9944" s="2" t="s">
        <v>82</v>
      </c>
      <c r="B9944" s="5">
        <v>2923.0</v>
      </c>
      <c r="C9944" s="25">
        <v>42466.0</v>
      </c>
      <c r="D9944" s="4">
        <v>9.0</v>
      </c>
      <c r="E9944" s="2" t="s">
        <v>10</v>
      </c>
      <c r="F9944" s="19" t="s">
        <v>21092</v>
      </c>
      <c r="G9944" s="5" t="s">
        <v>21093</v>
      </c>
      <c r="H9944" s="26" t="s">
        <v>21094</v>
      </c>
      <c r="I9944" s="6" t="s">
        <v>251</v>
      </c>
    </row>
    <row r="9945" ht="15.0" customHeight="1">
      <c r="A9945" s="2" t="s">
        <v>82</v>
      </c>
      <c r="B9945" s="5">
        <v>2922.0</v>
      </c>
      <c r="C9945" s="25">
        <v>42466.0</v>
      </c>
      <c r="D9945" s="4">
        <v>9.0</v>
      </c>
      <c r="E9945" s="2" t="s">
        <v>10</v>
      </c>
      <c r="F9945" s="19" t="s">
        <v>21095</v>
      </c>
      <c r="G9945" s="5" t="s">
        <v>21096</v>
      </c>
      <c r="H9945" s="26" t="s">
        <v>6511</v>
      </c>
      <c r="I9945" s="6" t="s">
        <v>251</v>
      </c>
    </row>
    <row r="9946" ht="15.0" customHeight="1">
      <c r="A9946" s="2" t="s">
        <v>9</v>
      </c>
      <c r="B9946" s="5">
        <v>17524.0</v>
      </c>
      <c r="C9946" s="25">
        <v>42459.0</v>
      </c>
      <c r="D9946" s="4">
        <v>8.0</v>
      </c>
      <c r="E9946" s="2" t="s">
        <v>10</v>
      </c>
      <c r="F9946" s="19" t="s">
        <v>21097</v>
      </c>
      <c r="G9946" s="5" t="s">
        <v>21098</v>
      </c>
      <c r="H9946" s="26" t="s">
        <v>6593</v>
      </c>
      <c r="I9946" s="6" t="s">
        <v>251</v>
      </c>
    </row>
    <row r="9947" ht="15.0" customHeight="1">
      <c r="A9947" s="2" t="s">
        <v>9</v>
      </c>
      <c r="B9947" s="5">
        <v>17523.0</v>
      </c>
      <c r="C9947" s="25">
        <v>42459.0</v>
      </c>
      <c r="D9947" s="4">
        <v>8.0</v>
      </c>
      <c r="E9947" s="2" t="s">
        <v>10</v>
      </c>
      <c r="F9947" s="19" t="s">
        <v>21099</v>
      </c>
      <c r="G9947" s="5" t="s">
        <v>21100</v>
      </c>
      <c r="H9947" s="26" t="s">
        <v>6593</v>
      </c>
      <c r="I9947" s="6" t="s">
        <v>251</v>
      </c>
    </row>
    <row r="9948" ht="15.0" customHeight="1">
      <c r="A9948" s="2" t="s">
        <v>9</v>
      </c>
      <c r="B9948" s="5">
        <v>17522.0</v>
      </c>
      <c r="C9948" s="25">
        <v>42459.0</v>
      </c>
      <c r="D9948" s="4">
        <v>8.0</v>
      </c>
      <c r="E9948" s="2" t="s">
        <v>10</v>
      </c>
      <c r="F9948" s="19" t="s">
        <v>21101</v>
      </c>
      <c r="G9948" s="5" t="s">
        <v>21102</v>
      </c>
      <c r="H9948" s="26" t="s">
        <v>6593</v>
      </c>
      <c r="I9948" s="6" t="s">
        <v>251</v>
      </c>
    </row>
    <row r="9949" ht="15.0" customHeight="1">
      <c r="A9949" s="2" t="s">
        <v>9</v>
      </c>
      <c r="B9949" s="5">
        <v>17521.0</v>
      </c>
      <c r="C9949" s="25">
        <v>42459.0</v>
      </c>
      <c r="D9949" s="4">
        <v>8.0</v>
      </c>
      <c r="E9949" s="2" t="s">
        <v>10</v>
      </c>
      <c r="F9949" s="19" t="s">
        <v>21103</v>
      </c>
      <c r="G9949" s="5" t="s">
        <v>21104</v>
      </c>
      <c r="H9949" s="26" t="s">
        <v>6582</v>
      </c>
      <c r="I9949" s="6" t="s">
        <v>251</v>
      </c>
    </row>
    <row r="9950" ht="15.0" customHeight="1">
      <c r="A9950" s="2" t="s">
        <v>9</v>
      </c>
      <c r="B9950" s="5">
        <v>17520.0</v>
      </c>
      <c r="C9950" s="25">
        <v>42459.0</v>
      </c>
      <c r="D9950" s="4">
        <v>8.0</v>
      </c>
      <c r="E9950" s="2" t="s">
        <v>10</v>
      </c>
      <c r="F9950" s="19" t="s">
        <v>21105</v>
      </c>
      <c r="G9950" s="5" t="s">
        <v>21106</v>
      </c>
      <c r="H9950" s="26" t="s">
        <v>19099</v>
      </c>
      <c r="I9950" s="6" t="s">
        <v>251</v>
      </c>
    </row>
    <row r="9951" ht="15.0" customHeight="1">
      <c r="A9951" s="2" t="s">
        <v>9</v>
      </c>
      <c r="B9951" s="5">
        <v>17519.0</v>
      </c>
      <c r="C9951" s="25">
        <v>42459.0</v>
      </c>
      <c r="D9951" s="4">
        <v>8.0</v>
      </c>
      <c r="E9951" s="2" t="s">
        <v>10</v>
      </c>
      <c r="F9951" s="19" t="s">
        <v>21107</v>
      </c>
      <c r="G9951" s="5" t="s">
        <v>21108</v>
      </c>
      <c r="H9951" s="26" t="s">
        <v>19125</v>
      </c>
      <c r="I9951" s="6" t="s">
        <v>251</v>
      </c>
    </row>
    <row r="9952" ht="15.0" customHeight="1">
      <c r="A9952" s="2" t="s">
        <v>9</v>
      </c>
      <c r="B9952" s="5">
        <v>17518.0</v>
      </c>
      <c r="C9952" s="25">
        <v>42459.0</v>
      </c>
      <c r="D9952" s="4">
        <v>8.0</v>
      </c>
      <c r="E9952" s="2" t="s">
        <v>10</v>
      </c>
      <c r="F9952" s="19" t="s">
        <v>21109</v>
      </c>
      <c r="G9952" s="5" t="s">
        <v>21110</v>
      </c>
      <c r="H9952" s="26" t="s">
        <v>8251</v>
      </c>
      <c r="I9952" s="6" t="s">
        <v>251</v>
      </c>
    </row>
    <row r="9953" ht="15.0" customHeight="1">
      <c r="A9953" s="2" t="s">
        <v>9</v>
      </c>
      <c r="B9953" s="5">
        <v>17517.0</v>
      </c>
      <c r="C9953" s="25">
        <v>42459.0</v>
      </c>
      <c r="D9953" s="4">
        <v>8.0</v>
      </c>
      <c r="E9953" s="2" t="s">
        <v>10</v>
      </c>
      <c r="F9953" s="19" t="s">
        <v>21111</v>
      </c>
      <c r="G9953" s="5" t="s">
        <v>21112</v>
      </c>
      <c r="H9953" s="26" t="s">
        <v>6648</v>
      </c>
      <c r="I9953" s="6" t="s">
        <v>251</v>
      </c>
    </row>
    <row r="9954" ht="15.0" customHeight="1">
      <c r="A9954" s="2" t="s">
        <v>9</v>
      </c>
      <c r="B9954" s="5">
        <v>17516.0</v>
      </c>
      <c r="C9954" s="25">
        <v>42459.0</v>
      </c>
      <c r="D9954" s="4">
        <v>8.0</v>
      </c>
      <c r="E9954" s="2" t="s">
        <v>10</v>
      </c>
      <c r="F9954" s="19" t="s">
        <v>21113</v>
      </c>
      <c r="G9954" s="5" t="s">
        <v>21114</v>
      </c>
      <c r="H9954" s="26" t="s">
        <v>10109</v>
      </c>
      <c r="I9954" s="6" t="s">
        <v>251</v>
      </c>
    </row>
    <row r="9955" ht="15.0" customHeight="1">
      <c r="A9955" s="2" t="s">
        <v>9</v>
      </c>
      <c r="B9955" s="5">
        <v>17515.0</v>
      </c>
      <c r="C9955" s="25">
        <v>42459.0</v>
      </c>
      <c r="D9955" s="4">
        <v>8.0</v>
      </c>
      <c r="E9955" s="2" t="s">
        <v>10</v>
      </c>
      <c r="F9955" s="19" t="s">
        <v>21115</v>
      </c>
      <c r="G9955" s="5" t="s">
        <v>21116</v>
      </c>
      <c r="H9955" s="26" t="s">
        <v>6582</v>
      </c>
      <c r="I9955" s="6" t="s">
        <v>251</v>
      </c>
    </row>
    <row r="9956" ht="15.0" customHeight="1">
      <c r="A9956" s="2" t="s">
        <v>9</v>
      </c>
      <c r="B9956" s="5">
        <v>17514.0</v>
      </c>
      <c r="C9956" s="25">
        <v>42459.0</v>
      </c>
      <c r="D9956" s="4">
        <v>8.0</v>
      </c>
      <c r="E9956" s="2" t="s">
        <v>10</v>
      </c>
      <c r="F9956" s="19" t="s">
        <v>21117</v>
      </c>
      <c r="G9956" s="5" t="s">
        <v>21118</v>
      </c>
      <c r="H9956" s="26" t="s">
        <v>6612</v>
      </c>
      <c r="I9956" s="6" t="s">
        <v>251</v>
      </c>
    </row>
    <row r="9957" ht="15.0" customHeight="1">
      <c r="A9957" s="2" t="s">
        <v>9</v>
      </c>
      <c r="B9957" s="5">
        <v>17513.0</v>
      </c>
      <c r="C9957" s="25">
        <v>42459.0</v>
      </c>
      <c r="D9957" s="4">
        <v>8.0</v>
      </c>
      <c r="E9957" s="2" t="s">
        <v>10</v>
      </c>
      <c r="F9957" s="19" t="s">
        <v>21119</v>
      </c>
      <c r="G9957" s="5" t="s">
        <v>21120</v>
      </c>
      <c r="H9957" s="26" t="s">
        <v>21121</v>
      </c>
      <c r="I9957" s="6" t="s">
        <v>251</v>
      </c>
    </row>
    <row r="9958" ht="15.0" customHeight="1">
      <c r="A9958" s="2" t="s">
        <v>9</v>
      </c>
      <c r="B9958" s="5">
        <v>17512.0</v>
      </c>
      <c r="C9958" s="25">
        <v>42459.0</v>
      </c>
      <c r="D9958" s="4">
        <v>8.0</v>
      </c>
      <c r="E9958" s="2" t="s">
        <v>10</v>
      </c>
      <c r="F9958" s="19" t="s">
        <v>21122</v>
      </c>
      <c r="G9958" s="5" t="s">
        <v>21123</v>
      </c>
      <c r="H9958" s="26" t="s">
        <v>6612</v>
      </c>
      <c r="I9958" s="6" t="s">
        <v>251</v>
      </c>
    </row>
    <row r="9959" ht="15.0" customHeight="1">
      <c r="A9959" s="2" t="s">
        <v>9</v>
      </c>
      <c r="B9959" s="5">
        <v>17511.0</v>
      </c>
      <c r="C9959" s="25">
        <v>42459.0</v>
      </c>
      <c r="D9959" s="4">
        <v>8.0</v>
      </c>
      <c r="E9959" s="2" t="s">
        <v>10</v>
      </c>
      <c r="F9959" s="19" t="s">
        <v>21124</v>
      </c>
      <c r="G9959" s="5" t="s">
        <v>21125</v>
      </c>
      <c r="H9959" s="26" t="s">
        <v>6612</v>
      </c>
      <c r="I9959" s="6" t="s">
        <v>251</v>
      </c>
    </row>
    <row r="9960" ht="15.0" customHeight="1">
      <c r="A9960" s="2" t="s">
        <v>9</v>
      </c>
      <c r="B9960" s="5">
        <v>17510.0</v>
      </c>
      <c r="C9960" s="25">
        <v>42459.0</v>
      </c>
      <c r="D9960" s="4">
        <v>8.0</v>
      </c>
      <c r="E9960" s="2" t="s">
        <v>10</v>
      </c>
      <c r="F9960" s="19" t="s">
        <v>21126</v>
      </c>
      <c r="G9960" s="5" t="s">
        <v>21127</v>
      </c>
      <c r="H9960" s="26" t="s">
        <v>21128</v>
      </c>
      <c r="I9960" s="6" t="s">
        <v>251</v>
      </c>
    </row>
    <row r="9961" ht="15.0" customHeight="1">
      <c r="A9961" s="2" t="s">
        <v>9</v>
      </c>
      <c r="B9961" s="5">
        <v>17509.0</v>
      </c>
      <c r="C9961" s="25">
        <v>42459.0</v>
      </c>
      <c r="D9961" s="4">
        <v>8.0</v>
      </c>
      <c r="E9961" s="2" t="s">
        <v>10</v>
      </c>
      <c r="F9961" s="19" t="s">
        <v>21129</v>
      </c>
      <c r="G9961" s="5" t="s">
        <v>21130</v>
      </c>
      <c r="H9961" s="26" t="s">
        <v>6693</v>
      </c>
      <c r="I9961" s="6" t="s">
        <v>251</v>
      </c>
    </row>
    <row r="9962" ht="15.0" customHeight="1">
      <c r="A9962" s="2" t="s">
        <v>9</v>
      </c>
      <c r="B9962" s="5">
        <v>17508.0</v>
      </c>
      <c r="C9962" s="25">
        <v>42459.0</v>
      </c>
      <c r="D9962" s="4">
        <v>8.0</v>
      </c>
      <c r="E9962" s="2" t="s">
        <v>10</v>
      </c>
      <c r="F9962" s="19" t="s">
        <v>21131</v>
      </c>
      <c r="G9962" s="5" t="s">
        <v>21132</v>
      </c>
      <c r="H9962" s="26" t="s">
        <v>6693</v>
      </c>
      <c r="I9962" s="6" t="s">
        <v>251</v>
      </c>
    </row>
    <row r="9963" ht="15.0" customHeight="1">
      <c r="A9963" s="2" t="s">
        <v>9</v>
      </c>
      <c r="B9963" s="5">
        <v>17507.0</v>
      </c>
      <c r="C9963" s="25">
        <v>42459.0</v>
      </c>
      <c r="D9963" s="4">
        <v>8.0</v>
      </c>
      <c r="E9963" s="2" t="s">
        <v>10</v>
      </c>
      <c r="F9963" s="19" t="s">
        <v>21133</v>
      </c>
      <c r="G9963" s="5" t="s">
        <v>21134</v>
      </c>
      <c r="H9963" s="26" t="s">
        <v>21135</v>
      </c>
      <c r="I9963" s="6" t="s">
        <v>251</v>
      </c>
    </row>
    <row r="9964" ht="15.0" customHeight="1">
      <c r="A9964" s="2" t="s">
        <v>9</v>
      </c>
      <c r="B9964" s="5">
        <v>17506.0</v>
      </c>
      <c r="C9964" s="25">
        <v>42459.0</v>
      </c>
      <c r="D9964" s="4">
        <v>8.0</v>
      </c>
      <c r="E9964" s="2" t="s">
        <v>10</v>
      </c>
      <c r="F9964" s="19" t="s">
        <v>21136</v>
      </c>
      <c r="G9964" s="5" t="s">
        <v>21137</v>
      </c>
      <c r="H9964" s="26" t="s">
        <v>21138</v>
      </c>
      <c r="I9964" s="6" t="s">
        <v>251</v>
      </c>
    </row>
    <row r="9965" ht="15.0" customHeight="1">
      <c r="A9965" s="2" t="s">
        <v>9</v>
      </c>
      <c r="B9965" s="5">
        <v>17505.0</v>
      </c>
      <c r="C9965" s="25">
        <v>42459.0</v>
      </c>
      <c r="D9965" s="4">
        <v>8.0</v>
      </c>
      <c r="E9965" s="2" t="s">
        <v>10</v>
      </c>
      <c r="F9965" s="19" t="s">
        <v>21139</v>
      </c>
      <c r="G9965" s="5" t="s">
        <v>21140</v>
      </c>
      <c r="H9965" s="26" t="s">
        <v>7761</v>
      </c>
      <c r="I9965" s="6" t="s">
        <v>251</v>
      </c>
    </row>
    <row r="9966" ht="15.0" customHeight="1">
      <c r="A9966" s="2" t="s">
        <v>9</v>
      </c>
      <c r="B9966" s="5">
        <v>17504.0</v>
      </c>
      <c r="C9966" s="25">
        <v>42459.0</v>
      </c>
      <c r="D9966" s="4">
        <v>8.0</v>
      </c>
      <c r="E9966" s="2" t="s">
        <v>10</v>
      </c>
      <c r="F9966" s="19" t="s">
        <v>21141</v>
      </c>
      <c r="G9966" s="5" t="s">
        <v>21142</v>
      </c>
      <c r="H9966" s="26" t="s">
        <v>6840</v>
      </c>
      <c r="I9966" s="6" t="s">
        <v>251</v>
      </c>
    </row>
    <row r="9967" ht="15.0" customHeight="1">
      <c r="A9967" s="2" t="s">
        <v>9</v>
      </c>
      <c r="B9967" s="5">
        <v>17503.0</v>
      </c>
      <c r="C9967" s="25">
        <v>42459.0</v>
      </c>
      <c r="D9967" s="4">
        <v>8.0</v>
      </c>
      <c r="E9967" s="2" t="s">
        <v>10</v>
      </c>
      <c r="F9967" s="19" t="s">
        <v>21143</v>
      </c>
      <c r="G9967" s="5" t="s">
        <v>21144</v>
      </c>
      <c r="H9967" s="26" t="s">
        <v>6582</v>
      </c>
      <c r="I9967" s="6" t="s">
        <v>251</v>
      </c>
    </row>
    <row r="9968" ht="15.0" customHeight="1">
      <c r="A9968" s="2" t="s">
        <v>9</v>
      </c>
      <c r="B9968" s="5">
        <v>17502.0</v>
      </c>
      <c r="C9968" s="25">
        <v>42459.0</v>
      </c>
      <c r="D9968" s="4">
        <v>8.0</v>
      </c>
      <c r="E9968" s="2" t="s">
        <v>10</v>
      </c>
      <c r="F9968" s="19" t="s">
        <v>21145</v>
      </c>
      <c r="G9968" s="5" t="s">
        <v>21146</v>
      </c>
      <c r="H9968" s="26" t="s">
        <v>6693</v>
      </c>
      <c r="I9968" s="6" t="s">
        <v>251</v>
      </c>
    </row>
    <row r="9969" ht="15.0" customHeight="1">
      <c r="A9969" s="2" t="s">
        <v>9</v>
      </c>
      <c r="B9969" s="5">
        <v>17501.0</v>
      </c>
      <c r="C9969" s="25">
        <v>42459.0</v>
      </c>
      <c r="D9969" s="4">
        <v>8.0</v>
      </c>
      <c r="E9969" s="2" t="s">
        <v>10</v>
      </c>
      <c r="F9969" s="19" t="s">
        <v>21147</v>
      </c>
      <c r="G9969" s="5" t="s">
        <v>21148</v>
      </c>
      <c r="H9969" s="26" t="s">
        <v>6612</v>
      </c>
      <c r="I9969" s="6" t="s">
        <v>251</v>
      </c>
    </row>
    <row r="9970" ht="15.0" customHeight="1">
      <c r="A9970" s="2" t="s">
        <v>9</v>
      </c>
      <c r="B9970" s="5">
        <v>17500.0</v>
      </c>
      <c r="C9970" s="25">
        <v>42459.0</v>
      </c>
      <c r="D9970" s="4">
        <v>8.0</v>
      </c>
      <c r="E9970" s="2" t="s">
        <v>10</v>
      </c>
      <c r="F9970" s="19" t="s">
        <v>21149</v>
      </c>
      <c r="G9970" s="5" t="s">
        <v>21150</v>
      </c>
      <c r="H9970" s="26" t="s">
        <v>6612</v>
      </c>
      <c r="I9970" s="6" t="s">
        <v>251</v>
      </c>
    </row>
    <row r="9971" ht="15.0" customHeight="1">
      <c r="A9971" s="2" t="s">
        <v>9</v>
      </c>
      <c r="B9971" s="5">
        <v>17499.0</v>
      </c>
      <c r="C9971" s="25">
        <v>42459.0</v>
      </c>
      <c r="D9971" s="4">
        <v>8.0</v>
      </c>
      <c r="E9971" s="2" t="s">
        <v>10</v>
      </c>
      <c r="F9971" s="19" t="s">
        <v>21151</v>
      </c>
      <c r="G9971" s="5" t="s">
        <v>21152</v>
      </c>
      <c r="H9971" s="26" t="s">
        <v>6656</v>
      </c>
      <c r="I9971" s="6" t="s">
        <v>251</v>
      </c>
    </row>
    <row r="9972" ht="15.0" customHeight="1">
      <c r="A9972" s="2" t="s">
        <v>9</v>
      </c>
      <c r="B9972" s="5">
        <v>17498.0</v>
      </c>
      <c r="C9972" s="25">
        <v>42459.0</v>
      </c>
      <c r="D9972" s="4">
        <v>8.0</v>
      </c>
      <c r="E9972" s="2" t="s">
        <v>10</v>
      </c>
      <c r="F9972" s="19" t="s">
        <v>21153</v>
      </c>
      <c r="G9972" s="5" t="s">
        <v>21154</v>
      </c>
      <c r="H9972" s="26" t="s">
        <v>6787</v>
      </c>
      <c r="I9972" s="6" t="s">
        <v>251</v>
      </c>
    </row>
    <row r="9973" ht="15.0" customHeight="1">
      <c r="A9973" s="2" t="s">
        <v>9</v>
      </c>
      <c r="B9973" s="5">
        <v>17497.0</v>
      </c>
      <c r="C9973" s="25">
        <v>42459.0</v>
      </c>
      <c r="D9973" s="4">
        <v>8.0</v>
      </c>
      <c r="E9973" s="2" t="s">
        <v>10</v>
      </c>
      <c r="F9973" s="19" t="s">
        <v>21155</v>
      </c>
      <c r="G9973" s="5" t="s">
        <v>21156</v>
      </c>
      <c r="H9973" s="26" t="s">
        <v>8251</v>
      </c>
      <c r="I9973" s="6" t="s">
        <v>251</v>
      </c>
    </row>
    <row r="9974" ht="15.0" customHeight="1">
      <c r="A9974" s="2" t="s">
        <v>9</v>
      </c>
      <c r="B9974" s="5">
        <v>17496.0</v>
      </c>
      <c r="C9974" s="25">
        <v>42459.0</v>
      </c>
      <c r="D9974" s="4">
        <v>8.0</v>
      </c>
      <c r="E9974" s="2" t="s">
        <v>10</v>
      </c>
      <c r="F9974" s="19" t="s">
        <v>21157</v>
      </c>
      <c r="G9974" s="5" t="s">
        <v>21158</v>
      </c>
      <c r="H9974" s="26" t="s">
        <v>6590</v>
      </c>
      <c r="I9974" s="6" t="s">
        <v>251</v>
      </c>
    </row>
    <row r="9975" ht="15.0" customHeight="1">
      <c r="A9975" s="2" t="s">
        <v>9</v>
      </c>
      <c r="B9975" s="5">
        <v>17495.0</v>
      </c>
      <c r="C9975" s="25">
        <v>42459.0</v>
      </c>
      <c r="D9975" s="4">
        <v>8.0</v>
      </c>
      <c r="E9975" s="2" t="s">
        <v>10</v>
      </c>
      <c r="F9975" s="19" t="s">
        <v>21159</v>
      </c>
      <c r="G9975" s="5" t="s">
        <v>21160</v>
      </c>
      <c r="H9975" s="26" t="s">
        <v>8813</v>
      </c>
      <c r="I9975" s="6" t="s">
        <v>251</v>
      </c>
    </row>
    <row r="9976" ht="15.0" customHeight="1">
      <c r="A9976" s="2" t="s">
        <v>9</v>
      </c>
      <c r="B9976" s="5">
        <v>17494.0</v>
      </c>
      <c r="C9976" s="25">
        <v>42459.0</v>
      </c>
      <c r="D9976" s="4">
        <v>8.0</v>
      </c>
      <c r="E9976" s="2" t="s">
        <v>10</v>
      </c>
      <c r="F9976" s="19" t="s">
        <v>21161</v>
      </c>
      <c r="G9976" s="5" t="s">
        <v>21162</v>
      </c>
      <c r="H9976" s="26" t="s">
        <v>7761</v>
      </c>
      <c r="I9976" s="6" t="s">
        <v>251</v>
      </c>
    </row>
    <row r="9977" ht="15.0" customHeight="1">
      <c r="A9977" s="2" t="s">
        <v>9</v>
      </c>
      <c r="B9977" s="5">
        <v>17493.0</v>
      </c>
      <c r="C9977" s="25">
        <v>42459.0</v>
      </c>
      <c r="D9977" s="4">
        <v>8.0</v>
      </c>
      <c r="E9977" s="2" t="s">
        <v>10</v>
      </c>
      <c r="F9977" s="19" t="s">
        <v>21163</v>
      </c>
      <c r="G9977" s="5" t="s">
        <v>21164</v>
      </c>
      <c r="H9977" s="26" t="s">
        <v>17966</v>
      </c>
      <c r="I9977" s="6" t="s">
        <v>251</v>
      </c>
    </row>
    <row r="9978" ht="15.0" customHeight="1">
      <c r="A9978" s="2" t="s">
        <v>9</v>
      </c>
      <c r="B9978" s="5">
        <v>17492.0</v>
      </c>
      <c r="C9978" s="25">
        <v>42459.0</v>
      </c>
      <c r="D9978" s="4">
        <v>8.0</v>
      </c>
      <c r="E9978" s="2" t="s">
        <v>10</v>
      </c>
      <c r="F9978" s="19" t="s">
        <v>21165</v>
      </c>
      <c r="G9978" s="5" t="s">
        <v>21166</v>
      </c>
      <c r="H9978" s="26" t="s">
        <v>21167</v>
      </c>
      <c r="I9978" s="6" t="s">
        <v>251</v>
      </c>
    </row>
    <row r="9979" ht="15.0" customHeight="1">
      <c r="A9979" s="2" t="s">
        <v>9</v>
      </c>
      <c r="B9979" s="5">
        <v>17491.0</v>
      </c>
      <c r="C9979" s="25">
        <v>42459.0</v>
      </c>
      <c r="D9979" s="4">
        <v>8.0</v>
      </c>
      <c r="E9979" s="2" t="s">
        <v>10</v>
      </c>
      <c r="F9979" s="19" t="s">
        <v>21168</v>
      </c>
      <c r="G9979" s="5" t="s">
        <v>21169</v>
      </c>
      <c r="H9979" s="26" t="s">
        <v>20386</v>
      </c>
      <c r="I9979" s="6" t="s">
        <v>251</v>
      </c>
    </row>
    <row r="9980" ht="15.0" customHeight="1">
      <c r="A9980" s="2" t="s">
        <v>9</v>
      </c>
      <c r="B9980" s="5">
        <v>17490.0</v>
      </c>
      <c r="C9980" s="25">
        <v>42459.0</v>
      </c>
      <c r="D9980" s="4">
        <v>8.0</v>
      </c>
      <c r="E9980" s="2" t="s">
        <v>10</v>
      </c>
      <c r="F9980" s="19" t="s">
        <v>21170</v>
      </c>
      <c r="G9980" s="5" t="s">
        <v>21171</v>
      </c>
      <c r="H9980" s="26" t="s">
        <v>9685</v>
      </c>
      <c r="I9980" s="6" t="s">
        <v>251</v>
      </c>
    </row>
    <row r="9981" ht="15.0" customHeight="1">
      <c r="A9981" s="2" t="s">
        <v>76</v>
      </c>
      <c r="B9981" s="5">
        <v>10341.0</v>
      </c>
      <c r="C9981" s="25">
        <v>42459.0</v>
      </c>
      <c r="D9981" s="4">
        <v>8.0</v>
      </c>
      <c r="E9981" s="2" t="s">
        <v>10</v>
      </c>
      <c r="F9981" s="19" t="s">
        <v>21172</v>
      </c>
      <c r="G9981" s="5" t="s">
        <v>21173</v>
      </c>
      <c r="H9981" s="26" t="s">
        <v>6590</v>
      </c>
      <c r="I9981" s="6" t="s">
        <v>251</v>
      </c>
    </row>
    <row r="9982" ht="15.0" customHeight="1">
      <c r="A9982" s="2" t="s">
        <v>82</v>
      </c>
      <c r="B9982" s="5">
        <v>2921.0</v>
      </c>
      <c r="C9982" s="25">
        <v>42459.0</v>
      </c>
      <c r="D9982" s="4">
        <v>8.0</v>
      </c>
      <c r="E9982" s="2" t="s">
        <v>10</v>
      </c>
      <c r="F9982" s="19" t="s">
        <v>21174</v>
      </c>
      <c r="G9982" s="5" t="s">
        <v>21175</v>
      </c>
      <c r="H9982" s="26" t="s">
        <v>6511</v>
      </c>
      <c r="I9982" s="6" t="s">
        <v>251</v>
      </c>
    </row>
    <row r="9983" ht="15.0" customHeight="1">
      <c r="A9983" s="2" t="s">
        <v>82</v>
      </c>
      <c r="B9983" s="5">
        <v>2920.0</v>
      </c>
      <c r="C9983" s="25">
        <v>42459.0</v>
      </c>
      <c r="D9983" s="4">
        <v>8.0</v>
      </c>
      <c r="E9983" s="2" t="s">
        <v>10</v>
      </c>
      <c r="F9983" s="19" t="s">
        <v>21176</v>
      </c>
      <c r="G9983" s="5" t="s">
        <v>21177</v>
      </c>
      <c r="H9983" s="26" t="s">
        <v>6511</v>
      </c>
      <c r="I9983" s="6" t="s">
        <v>251</v>
      </c>
    </row>
    <row r="9984" ht="15.0" customHeight="1">
      <c r="A9984" s="2" t="s">
        <v>82</v>
      </c>
      <c r="B9984" s="5">
        <v>2919.0</v>
      </c>
      <c r="C9984" s="25">
        <v>42459.0</v>
      </c>
      <c r="D9984" s="4">
        <v>8.0</v>
      </c>
      <c r="E9984" s="2" t="s">
        <v>10</v>
      </c>
      <c r="F9984" s="19" t="s">
        <v>21178</v>
      </c>
      <c r="G9984" s="5" t="s">
        <v>21179</v>
      </c>
      <c r="H9984" s="26" t="s">
        <v>6511</v>
      </c>
      <c r="I9984" s="6" t="s">
        <v>251</v>
      </c>
    </row>
    <row r="9985" ht="15.0" customHeight="1">
      <c r="A9985" s="2" t="s">
        <v>82</v>
      </c>
      <c r="B9985" s="5">
        <v>2918.0</v>
      </c>
      <c r="C9985" s="25">
        <v>42459.0</v>
      </c>
      <c r="D9985" s="4">
        <v>8.0</v>
      </c>
      <c r="E9985" s="2" t="s">
        <v>10</v>
      </c>
      <c r="F9985" s="19" t="s">
        <v>21180</v>
      </c>
      <c r="G9985" s="8" t="s">
        <v>251</v>
      </c>
      <c r="H9985" s="26" t="s">
        <v>251</v>
      </c>
      <c r="I9985" s="6" t="s">
        <v>251</v>
      </c>
    </row>
    <row r="9986" ht="15.0" customHeight="1">
      <c r="A9986" s="2" t="s">
        <v>82</v>
      </c>
      <c r="B9986" s="5">
        <v>2917.0</v>
      </c>
      <c r="C9986" s="25">
        <v>42459.0</v>
      </c>
      <c r="D9986" s="4">
        <v>8.0</v>
      </c>
      <c r="E9986" s="2" t="s">
        <v>10</v>
      </c>
      <c r="F9986" s="19" t="s">
        <v>21181</v>
      </c>
      <c r="G9986" s="8" t="s">
        <v>251</v>
      </c>
      <c r="H9986" s="26" t="s">
        <v>251</v>
      </c>
      <c r="I9986" s="6" t="s">
        <v>251</v>
      </c>
    </row>
    <row r="9987" ht="15.0" customHeight="1">
      <c r="A9987" s="2" t="s">
        <v>9896</v>
      </c>
      <c r="B9987" s="5">
        <v>44.0</v>
      </c>
      <c r="C9987" s="25">
        <v>42447.0</v>
      </c>
      <c r="D9987" s="4" t="s">
        <v>9897</v>
      </c>
      <c r="E9987" s="28" t="s">
        <v>9897</v>
      </c>
      <c r="F9987" s="19" t="s">
        <v>21182</v>
      </c>
      <c r="G9987" s="8" t="s">
        <v>251</v>
      </c>
      <c r="H9987" s="26" t="s">
        <v>251</v>
      </c>
      <c r="I9987" s="6" t="s">
        <v>251</v>
      </c>
    </row>
    <row r="9988" ht="15.0" customHeight="1">
      <c r="A9988" s="2" t="s">
        <v>9</v>
      </c>
      <c r="B9988" s="5">
        <v>17489.0</v>
      </c>
      <c r="C9988" s="25">
        <v>42445.0</v>
      </c>
      <c r="D9988" s="4">
        <v>7.0</v>
      </c>
      <c r="E9988" s="2" t="s">
        <v>10</v>
      </c>
      <c r="F9988" s="19" t="s">
        <v>21183</v>
      </c>
      <c r="G9988" s="5" t="s">
        <v>21184</v>
      </c>
      <c r="H9988" s="26" t="s">
        <v>13393</v>
      </c>
      <c r="I9988" s="6" t="s">
        <v>251</v>
      </c>
    </row>
    <row r="9989" ht="15.0" customHeight="1">
      <c r="A9989" s="2" t="s">
        <v>9</v>
      </c>
      <c r="B9989" s="5">
        <v>17488.0</v>
      </c>
      <c r="C9989" s="25">
        <v>42445.0</v>
      </c>
      <c r="D9989" s="4">
        <v>7.0</v>
      </c>
      <c r="E9989" s="2" t="s">
        <v>10</v>
      </c>
      <c r="F9989" s="19" t="s">
        <v>21185</v>
      </c>
      <c r="G9989" s="5" t="s">
        <v>21186</v>
      </c>
      <c r="H9989" s="26" t="s">
        <v>6656</v>
      </c>
      <c r="I9989" s="6" t="s">
        <v>251</v>
      </c>
    </row>
    <row r="9990" ht="15.0" customHeight="1">
      <c r="A9990" s="2" t="s">
        <v>9</v>
      </c>
      <c r="B9990" s="5">
        <v>17487.0</v>
      </c>
      <c r="C9990" s="25">
        <v>42445.0</v>
      </c>
      <c r="D9990" s="4">
        <v>7.0</v>
      </c>
      <c r="E9990" s="2" t="s">
        <v>10</v>
      </c>
      <c r="F9990" s="19" t="s">
        <v>21187</v>
      </c>
      <c r="G9990" s="5" t="s">
        <v>21188</v>
      </c>
      <c r="H9990" s="26" t="s">
        <v>6582</v>
      </c>
      <c r="I9990" s="6" t="s">
        <v>251</v>
      </c>
    </row>
    <row r="9991" ht="15.0" customHeight="1">
      <c r="A9991" s="2" t="s">
        <v>9</v>
      </c>
      <c r="B9991" s="5">
        <v>17486.0</v>
      </c>
      <c r="C9991" s="25">
        <v>42445.0</v>
      </c>
      <c r="D9991" s="4">
        <v>7.0</v>
      </c>
      <c r="E9991" s="2" t="s">
        <v>10</v>
      </c>
      <c r="F9991" s="19" t="s">
        <v>21189</v>
      </c>
      <c r="G9991" s="5" t="s">
        <v>21190</v>
      </c>
      <c r="H9991" s="26" t="s">
        <v>6779</v>
      </c>
      <c r="I9991" s="6" t="s">
        <v>251</v>
      </c>
    </row>
    <row r="9992" ht="15.0" customHeight="1">
      <c r="A9992" s="2" t="s">
        <v>9</v>
      </c>
      <c r="B9992" s="5">
        <v>17485.0</v>
      </c>
      <c r="C9992" s="25">
        <v>42445.0</v>
      </c>
      <c r="D9992" s="4">
        <v>7.0</v>
      </c>
      <c r="E9992" s="2" t="s">
        <v>10</v>
      </c>
      <c r="F9992" s="19" t="s">
        <v>21191</v>
      </c>
      <c r="G9992" s="5" t="s">
        <v>21192</v>
      </c>
      <c r="H9992" s="26" t="s">
        <v>10109</v>
      </c>
      <c r="I9992" s="6" t="s">
        <v>251</v>
      </c>
    </row>
    <row r="9993" ht="15.0" customHeight="1">
      <c r="A9993" s="2" t="s">
        <v>9</v>
      </c>
      <c r="B9993" s="5">
        <v>17484.0</v>
      </c>
      <c r="C9993" s="25">
        <v>42445.0</v>
      </c>
      <c r="D9993" s="4">
        <v>7.0</v>
      </c>
      <c r="E9993" s="2" t="s">
        <v>10</v>
      </c>
      <c r="F9993" s="19" t="s">
        <v>21193</v>
      </c>
      <c r="G9993" s="5" t="s">
        <v>21194</v>
      </c>
      <c r="H9993" s="26" t="s">
        <v>6779</v>
      </c>
      <c r="I9993" s="6" t="s">
        <v>251</v>
      </c>
    </row>
    <row r="9994" ht="15.0" customHeight="1">
      <c r="A9994" s="2" t="s">
        <v>9</v>
      </c>
      <c r="B9994" s="5">
        <v>17483.0</v>
      </c>
      <c r="C9994" s="25">
        <v>42445.0</v>
      </c>
      <c r="D9994" s="4">
        <v>7.0</v>
      </c>
      <c r="E9994" s="2" t="s">
        <v>10</v>
      </c>
      <c r="F9994" s="19" t="s">
        <v>9652</v>
      </c>
      <c r="G9994" s="5" t="s">
        <v>21195</v>
      </c>
      <c r="H9994" s="26" t="s">
        <v>6787</v>
      </c>
      <c r="I9994" s="6" t="s">
        <v>251</v>
      </c>
    </row>
    <row r="9995" ht="15.0" customHeight="1">
      <c r="A9995" s="2" t="s">
        <v>9</v>
      </c>
      <c r="B9995" s="5">
        <v>17482.0</v>
      </c>
      <c r="C9995" s="25">
        <v>42445.0</v>
      </c>
      <c r="D9995" s="4">
        <v>7.0</v>
      </c>
      <c r="E9995" s="2" t="s">
        <v>10</v>
      </c>
      <c r="F9995" s="19" t="s">
        <v>21196</v>
      </c>
      <c r="G9995" s="5" t="s">
        <v>21197</v>
      </c>
      <c r="H9995" s="26" t="s">
        <v>8830</v>
      </c>
      <c r="I9995" s="6" t="s">
        <v>251</v>
      </c>
    </row>
    <row r="9996" ht="15.0" customHeight="1">
      <c r="A9996" s="2" t="s">
        <v>9</v>
      </c>
      <c r="B9996" s="5">
        <v>17481.0</v>
      </c>
      <c r="C9996" s="25">
        <v>42445.0</v>
      </c>
      <c r="D9996" s="4">
        <v>7.0</v>
      </c>
      <c r="E9996" s="2" t="s">
        <v>10</v>
      </c>
      <c r="F9996" s="19" t="s">
        <v>21198</v>
      </c>
      <c r="G9996" s="5" t="s">
        <v>21199</v>
      </c>
      <c r="H9996" s="26" t="s">
        <v>6617</v>
      </c>
      <c r="I9996" s="6" t="s">
        <v>251</v>
      </c>
    </row>
    <row r="9997" ht="15.0" customHeight="1">
      <c r="A9997" s="2" t="s">
        <v>9</v>
      </c>
      <c r="B9997" s="5">
        <v>17480.0</v>
      </c>
      <c r="C9997" s="25">
        <v>42445.0</v>
      </c>
      <c r="D9997" s="4">
        <v>7.0</v>
      </c>
      <c r="E9997" s="2" t="s">
        <v>10</v>
      </c>
      <c r="F9997" s="19" t="s">
        <v>21200</v>
      </c>
      <c r="G9997" s="5" t="s">
        <v>21201</v>
      </c>
      <c r="H9997" s="26" t="s">
        <v>21202</v>
      </c>
      <c r="I9997" s="6" t="s">
        <v>251</v>
      </c>
    </row>
    <row r="9998" ht="15.0" customHeight="1">
      <c r="A9998" s="2" t="s">
        <v>9</v>
      </c>
      <c r="B9998" s="5">
        <v>17479.0</v>
      </c>
      <c r="C9998" s="25">
        <v>42445.0</v>
      </c>
      <c r="D9998" s="4">
        <v>7.0</v>
      </c>
      <c r="E9998" s="2" t="s">
        <v>10</v>
      </c>
      <c r="F9998" s="19" t="s">
        <v>21203</v>
      </c>
      <c r="G9998" s="5" t="s">
        <v>21204</v>
      </c>
      <c r="H9998" s="26" t="s">
        <v>8048</v>
      </c>
      <c r="I9998" s="6" t="s">
        <v>251</v>
      </c>
    </row>
    <row r="9999" ht="15.0" customHeight="1">
      <c r="A9999" s="2" t="s">
        <v>9</v>
      </c>
      <c r="B9999" s="5">
        <v>17478.0</v>
      </c>
      <c r="C9999" s="25">
        <v>42445.0</v>
      </c>
      <c r="D9999" s="4">
        <v>7.0</v>
      </c>
      <c r="E9999" s="2" t="s">
        <v>10</v>
      </c>
      <c r="F9999" s="19" t="s">
        <v>21205</v>
      </c>
      <c r="G9999" s="5" t="s">
        <v>21206</v>
      </c>
      <c r="H9999" s="26" t="s">
        <v>21207</v>
      </c>
      <c r="I9999" s="6" t="s">
        <v>251</v>
      </c>
    </row>
    <row r="10000" ht="15.0" customHeight="1">
      <c r="A10000" s="2" t="s">
        <v>9</v>
      </c>
      <c r="B10000" s="5">
        <v>17477.0</v>
      </c>
      <c r="C10000" s="25">
        <v>42445.0</v>
      </c>
      <c r="D10000" s="4">
        <v>7.0</v>
      </c>
      <c r="E10000" s="2" t="s">
        <v>10</v>
      </c>
      <c r="F10000" s="19" t="s">
        <v>21208</v>
      </c>
      <c r="G10000" s="5" t="s">
        <v>21209</v>
      </c>
      <c r="H10000" s="26" t="s">
        <v>21210</v>
      </c>
      <c r="I10000" s="6" t="s">
        <v>251</v>
      </c>
    </row>
    <row r="10001" ht="15.0" customHeight="1">
      <c r="A10001" s="2" t="s">
        <v>9</v>
      </c>
      <c r="B10001" s="5">
        <v>17476.0</v>
      </c>
      <c r="C10001" s="25">
        <v>42445.0</v>
      </c>
      <c r="D10001" s="4">
        <v>7.0</v>
      </c>
      <c r="E10001" s="2" t="s">
        <v>10</v>
      </c>
      <c r="F10001" s="19" t="s">
        <v>21211</v>
      </c>
      <c r="G10001" s="5" t="s">
        <v>21212</v>
      </c>
      <c r="H10001" s="26" t="s">
        <v>6722</v>
      </c>
      <c r="I10001" s="6" t="s">
        <v>251</v>
      </c>
    </row>
    <row r="10002" ht="15.0" customHeight="1">
      <c r="A10002" s="2" t="s">
        <v>9</v>
      </c>
      <c r="B10002" s="5">
        <v>17475.0</v>
      </c>
      <c r="C10002" s="25">
        <v>42445.0</v>
      </c>
      <c r="D10002" s="4">
        <v>7.0</v>
      </c>
      <c r="E10002" s="2" t="s">
        <v>10</v>
      </c>
      <c r="F10002" s="19" t="s">
        <v>21213</v>
      </c>
      <c r="G10002" s="5" t="s">
        <v>21214</v>
      </c>
      <c r="H10002" s="26" t="s">
        <v>6693</v>
      </c>
      <c r="I10002" s="6" t="s">
        <v>251</v>
      </c>
    </row>
    <row r="10003" ht="15.0" customHeight="1">
      <c r="A10003" s="2" t="s">
        <v>9</v>
      </c>
      <c r="B10003" s="5">
        <v>17474.0</v>
      </c>
      <c r="C10003" s="25">
        <v>42445.0</v>
      </c>
      <c r="D10003" s="4">
        <v>7.0</v>
      </c>
      <c r="E10003" s="2" t="s">
        <v>10</v>
      </c>
      <c r="F10003" s="19" t="s">
        <v>21215</v>
      </c>
      <c r="G10003" s="5" t="s">
        <v>21216</v>
      </c>
      <c r="H10003" s="26" t="s">
        <v>21217</v>
      </c>
      <c r="I10003" s="6" t="s">
        <v>251</v>
      </c>
    </row>
    <row r="10004" ht="15.0" customHeight="1">
      <c r="A10004" s="2" t="s">
        <v>9</v>
      </c>
      <c r="B10004" s="5">
        <v>17473.0</v>
      </c>
      <c r="C10004" s="25">
        <v>42445.0</v>
      </c>
      <c r="D10004" s="4">
        <v>7.0</v>
      </c>
      <c r="E10004" s="2" t="s">
        <v>10</v>
      </c>
      <c r="F10004" s="19" t="s">
        <v>21218</v>
      </c>
      <c r="G10004" s="5" t="s">
        <v>21219</v>
      </c>
      <c r="H10004" s="26" t="s">
        <v>21220</v>
      </c>
      <c r="I10004" s="6" t="s">
        <v>251</v>
      </c>
    </row>
    <row r="10005" ht="15.0" customHeight="1">
      <c r="A10005" s="2" t="s">
        <v>9</v>
      </c>
      <c r="B10005" s="5">
        <v>17472.0</v>
      </c>
      <c r="C10005" s="25">
        <v>42445.0</v>
      </c>
      <c r="D10005" s="4">
        <v>7.0</v>
      </c>
      <c r="E10005" s="2" t="s">
        <v>10</v>
      </c>
      <c r="F10005" s="19" t="s">
        <v>21221</v>
      </c>
      <c r="G10005" s="5" t="s">
        <v>21222</v>
      </c>
      <c r="H10005" s="26" t="s">
        <v>7850</v>
      </c>
      <c r="I10005" s="6" t="s">
        <v>251</v>
      </c>
    </row>
    <row r="10006" ht="15.0" customHeight="1">
      <c r="A10006" s="2" t="s">
        <v>9</v>
      </c>
      <c r="B10006" s="5">
        <v>17471.0</v>
      </c>
      <c r="C10006" s="25">
        <v>42445.0</v>
      </c>
      <c r="D10006" s="4">
        <v>7.0</v>
      </c>
      <c r="E10006" s="2" t="s">
        <v>10</v>
      </c>
      <c r="F10006" s="19" t="s">
        <v>21223</v>
      </c>
      <c r="G10006" s="5" t="s">
        <v>21224</v>
      </c>
      <c r="H10006" s="26" t="s">
        <v>21225</v>
      </c>
      <c r="I10006" s="6" t="s">
        <v>251</v>
      </c>
    </row>
    <row r="10007" ht="15.0" customHeight="1">
      <c r="A10007" s="2" t="s">
        <v>9</v>
      </c>
      <c r="B10007" s="5">
        <v>17470.0</v>
      </c>
      <c r="C10007" s="25">
        <v>42445.0</v>
      </c>
      <c r="D10007" s="4">
        <v>7.0</v>
      </c>
      <c r="E10007" s="2" t="s">
        <v>10</v>
      </c>
      <c r="F10007" s="19" t="s">
        <v>21226</v>
      </c>
      <c r="G10007" s="5" t="s">
        <v>21227</v>
      </c>
      <c r="H10007" s="26" t="s">
        <v>6862</v>
      </c>
      <c r="I10007" s="6" t="s">
        <v>251</v>
      </c>
    </row>
    <row r="10008" ht="15.0" customHeight="1">
      <c r="A10008" s="2" t="s">
        <v>9</v>
      </c>
      <c r="B10008" s="5">
        <v>17469.0</v>
      </c>
      <c r="C10008" s="25">
        <v>42445.0</v>
      </c>
      <c r="D10008" s="4">
        <v>7.0</v>
      </c>
      <c r="E10008" s="2" t="s">
        <v>10</v>
      </c>
      <c r="F10008" s="19" t="s">
        <v>21228</v>
      </c>
      <c r="G10008" s="5" t="s">
        <v>21229</v>
      </c>
      <c r="H10008" s="26" t="s">
        <v>21230</v>
      </c>
      <c r="I10008" s="6" t="s">
        <v>251</v>
      </c>
    </row>
    <row r="10009" ht="15.0" customHeight="1">
      <c r="A10009" s="2" t="s">
        <v>9</v>
      </c>
      <c r="B10009" s="5">
        <v>17468.0</v>
      </c>
      <c r="C10009" s="25">
        <v>42445.0</v>
      </c>
      <c r="D10009" s="4">
        <v>7.0</v>
      </c>
      <c r="E10009" s="2" t="s">
        <v>10</v>
      </c>
      <c r="F10009" s="19" t="s">
        <v>21231</v>
      </c>
      <c r="G10009" s="5" t="s">
        <v>21232</v>
      </c>
      <c r="H10009" s="26" t="s">
        <v>17325</v>
      </c>
      <c r="I10009" s="6" t="s">
        <v>251</v>
      </c>
    </row>
    <row r="10010" ht="15.0" customHeight="1">
      <c r="A10010" s="2" t="s">
        <v>9</v>
      </c>
      <c r="B10010" s="5">
        <v>17467.0</v>
      </c>
      <c r="C10010" s="25">
        <v>42445.0</v>
      </c>
      <c r="D10010" s="4">
        <v>7.0</v>
      </c>
      <c r="E10010" s="2" t="s">
        <v>10</v>
      </c>
      <c r="F10010" s="19" t="s">
        <v>21233</v>
      </c>
      <c r="G10010" s="5" t="s">
        <v>21234</v>
      </c>
      <c r="H10010" s="26" t="s">
        <v>6851</v>
      </c>
      <c r="I10010" s="6" t="s">
        <v>251</v>
      </c>
    </row>
    <row r="10011" ht="15.0" customHeight="1">
      <c r="A10011" s="2" t="s">
        <v>9</v>
      </c>
      <c r="B10011" s="5">
        <v>17466.0</v>
      </c>
      <c r="C10011" s="25">
        <v>42445.0</v>
      </c>
      <c r="D10011" s="4">
        <v>7.0</v>
      </c>
      <c r="E10011" s="2" t="s">
        <v>10</v>
      </c>
      <c r="F10011" s="19" t="s">
        <v>21235</v>
      </c>
      <c r="G10011" s="5" t="s">
        <v>21236</v>
      </c>
      <c r="H10011" s="26" t="s">
        <v>6636</v>
      </c>
      <c r="I10011" s="6" t="s">
        <v>251</v>
      </c>
    </row>
    <row r="10012" ht="15.0" customHeight="1">
      <c r="A10012" s="2" t="s">
        <v>9</v>
      </c>
      <c r="B10012" s="5">
        <v>17465.0</v>
      </c>
      <c r="C10012" s="25">
        <v>42445.0</v>
      </c>
      <c r="D10012" s="4">
        <v>7.0</v>
      </c>
      <c r="E10012" s="2" t="s">
        <v>10</v>
      </c>
      <c r="F10012" s="19" t="s">
        <v>21237</v>
      </c>
      <c r="G10012" s="5" t="s">
        <v>21238</v>
      </c>
      <c r="H10012" s="26" t="s">
        <v>6633</v>
      </c>
      <c r="I10012" s="6" t="s">
        <v>251</v>
      </c>
    </row>
    <row r="10013" ht="15.0" customHeight="1">
      <c r="A10013" s="2" t="s">
        <v>76</v>
      </c>
      <c r="B10013" s="5">
        <v>10340.0</v>
      </c>
      <c r="C10013" s="25">
        <v>42445.0</v>
      </c>
      <c r="D10013" s="4">
        <v>7.0</v>
      </c>
      <c r="E10013" s="2" t="s">
        <v>10</v>
      </c>
      <c r="F10013" s="19" t="s">
        <v>21239</v>
      </c>
      <c r="G10013" s="5" t="s">
        <v>21240</v>
      </c>
      <c r="H10013" s="26" t="s">
        <v>6511</v>
      </c>
      <c r="I10013" s="6" t="s">
        <v>251</v>
      </c>
    </row>
    <row r="10014" ht="15.0" customHeight="1">
      <c r="A10014" s="2" t="s">
        <v>76</v>
      </c>
      <c r="B10014" s="5">
        <v>10339.0</v>
      </c>
      <c r="C10014" s="25">
        <v>42445.0</v>
      </c>
      <c r="D10014" s="4">
        <v>7.0</v>
      </c>
      <c r="E10014" s="2" t="s">
        <v>10</v>
      </c>
      <c r="F10014" s="19" t="s">
        <v>21241</v>
      </c>
      <c r="G10014" s="5" t="s">
        <v>21242</v>
      </c>
      <c r="H10014" s="26" t="s">
        <v>6511</v>
      </c>
      <c r="I10014" s="6" t="s">
        <v>251</v>
      </c>
    </row>
    <row r="10015" ht="15.0" customHeight="1">
      <c r="A10015" s="2" t="s">
        <v>82</v>
      </c>
      <c r="B10015" s="5">
        <v>2916.0</v>
      </c>
      <c r="C10015" s="25">
        <v>42445.0</v>
      </c>
      <c r="D10015" s="4">
        <v>7.0</v>
      </c>
      <c r="E10015" s="2" t="s">
        <v>10</v>
      </c>
      <c r="F10015" s="19" t="s">
        <v>21243</v>
      </c>
      <c r="G10015" s="5" t="s">
        <v>21244</v>
      </c>
      <c r="H10015" s="26" t="s">
        <v>13169</v>
      </c>
      <c r="I10015" s="6" t="s">
        <v>251</v>
      </c>
    </row>
    <row r="10016" ht="15.0" customHeight="1">
      <c r="A10016" s="2" t="s">
        <v>82</v>
      </c>
      <c r="B10016" s="5">
        <v>2915.0</v>
      </c>
      <c r="C10016" s="25">
        <v>42445.0</v>
      </c>
      <c r="D10016" s="4">
        <v>7.0</v>
      </c>
      <c r="E10016" s="2" t="s">
        <v>10</v>
      </c>
      <c r="F10016" s="19" t="s">
        <v>3879</v>
      </c>
      <c r="G10016" s="5" t="s">
        <v>21245</v>
      </c>
      <c r="H10016" s="26" t="s">
        <v>6511</v>
      </c>
      <c r="I10016" s="6" t="s">
        <v>251</v>
      </c>
    </row>
    <row r="10017" ht="15.0" customHeight="1">
      <c r="A10017" s="2" t="s">
        <v>9</v>
      </c>
      <c r="B10017" s="5">
        <v>17464.0</v>
      </c>
      <c r="C10017" s="25">
        <v>42438.0</v>
      </c>
      <c r="D10017" s="4">
        <v>6.0</v>
      </c>
      <c r="E10017" s="2" t="s">
        <v>10</v>
      </c>
      <c r="F10017" s="19" t="s">
        <v>21246</v>
      </c>
      <c r="G10017" s="5" t="s">
        <v>21247</v>
      </c>
      <c r="H10017" s="26" t="s">
        <v>10906</v>
      </c>
      <c r="I10017" s="6" t="s">
        <v>251</v>
      </c>
    </row>
    <row r="10018" ht="15.0" customHeight="1">
      <c r="A10018" s="2" t="s">
        <v>9</v>
      </c>
      <c r="B10018" s="5">
        <v>17463.0</v>
      </c>
      <c r="C10018" s="25">
        <v>42438.0</v>
      </c>
      <c r="D10018" s="4">
        <v>6.0</v>
      </c>
      <c r="E10018" s="2" t="s">
        <v>10</v>
      </c>
      <c r="F10018" s="19" t="s">
        <v>21248</v>
      </c>
      <c r="G10018" s="5" t="s">
        <v>21249</v>
      </c>
      <c r="H10018" s="26" t="s">
        <v>7975</v>
      </c>
      <c r="I10018" s="6" t="s">
        <v>251</v>
      </c>
    </row>
    <row r="10019" ht="15.0" customHeight="1">
      <c r="A10019" s="2" t="s">
        <v>9</v>
      </c>
      <c r="B10019" s="5">
        <v>17462.0</v>
      </c>
      <c r="C10019" s="25">
        <v>42438.0</v>
      </c>
      <c r="D10019" s="4">
        <v>6.0</v>
      </c>
      <c r="E10019" s="2" t="s">
        <v>10</v>
      </c>
      <c r="F10019" s="19" t="s">
        <v>21250</v>
      </c>
      <c r="G10019" s="5" t="s">
        <v>21251</v>
      </c>
      <c r="H10019" s="26" t="s">
        <v>10906</v>
      </c>
      <c r="I10019" s="6" t="s">
        <v>251</v>
      </c>
    </row>
    <row r="10020" ht="15.0" customHeight="1">
      <c r="A10020" s="2" t="s">
        <v>9</v>
      </c>
      <c r="B10020" s="5">
        <v>17461.0</v>
      </c>
      <c r="C10020" s="25">
        <v>42438.0</v>
      </c>
      <c r="D10020" s="4">
        <v>6.0</v>
      </c>
      <c r="E10020" s="2" t="s">
        <v>10</v>
      </c>
      <c r="F10020" s="19" t="s">
        <v>21252</v>
      </c>
      <c r="G10020" s="5" t="s">
        <v>21253</v>
      </c>
      <c r="H10020" s="26" t="s">
        <v>6582</v>
      </c>
      <c r="I10020" s="6" t="s">
        <v>251</v>
      </c>
    </row>
    <row r="10021" ht="15.0" customHeight="1">
      <c r="A10021" s="2" t="s">
        <v>9</v>
      </c>
      <c r="B10021" s="5">
        <v>17460.0</v>
      </c>
      <c r="C10021" s="25">
        <v>42438.0</v>
      </c>
      <c r="D10021" s="4">
        <v>6.0</v>
      </c>
      <c r="E10021" s="2" t="s">
        <v>10</v>
      </c>
      <c r="F10021" s="19" t="s">
        <v>21254</v>
      </c>
      <c r="G10021" s="5" t="s">
        <v>21255</v>
      </c>
      <c r="H10021" s="26" t="s">
        <v>17730</v>
      </c>
      <c r="I10021" s="6" t="s">
        <v>251</v>
      </c>
    </row>
    <row r="10022" ht="15.0" customHeight="1">
      <c r="A10022" s="2" t="s">
        <v>9</v>
      </c>
      <c r="B10022" s="5">
        <v>17459.0</v>
      </c>
      <c r="C10022" s="25">
        <v>42438.0</v>
      </c>
      <c r="D10022" s="4">
        <v>6.0</v>
      </c>
      <c r="E10022" s="2" t="s">
        <v>10</v>
      </c>
      <c r="F10022" s="19" t="s">
        <v>21256</v>
      </c>
      <c r="G10022" s="5" t="s">
        <v>21257</v>
      </c>
      <c r="H10022" s="26" t="s">
        <v>6612</v>
      </c>
      <c r="I10022" s="6" t="s">
        <v>251</v>
      </c>
    </row>
    <row r="10023" ht="15.0" customHeight="1">
      <c r="A10023" s="2" t="s">
        <v>9</v>
      </c>
      <c r="B10023" s="5">
        <v>17458.0</v>
      </c>
      <c r="C10023" s="25">
        <v>42438.0</v>
      </c>
      <c r="D10023" s="4">
        <v>6.0</v>
      </c>
      <c r="E10023" s="2" t="s">
        <v>10</v>
      </c>
      <c r="F10023" s="19" t="s">
        <v>21258</v>
      </c>
      <c r="G10023" s="5" t="s">
        <v>21259</v>
      </c>
      <c r="H10023" s="26" t="s">
        <v>6802</v>
      </c>
      <c r="I10023" s="6" t="s">
        <v>251</v>
      </c>
    </row>
    <row r="10024" ht="15.0" customHeight="1">
      <c r="A10024" s="2" t="s">
        <v>9</v>
      </c>
      <c r="B10024" s="5">
        <v>17457.0</v>
      </c>
      <c r="C10024" s="25">
        <v>42438.0</v>
      </c>
      <c r="D10024" s="4">
        <v>6.0</v>
      </c>
      <c r="E10024" s="2" t="s">
        <v>10</v>
      </c>
      <c r="F10024" s="19" t="s">
        <v>21260</v>
      </c>
      <c r="G10024" s="5" t="s">
        <v>21261</v>
      </c>
      <c r="H10024" s="26" t="s">
        <v>6688</v>
      </c>
      <c r="I10024" s="6" t="s">
        <v>251</v>
      </c>
    </row>
    <row r="10025" ht="15.0" customHeight="1">
      <c r="A10025" s="2" t="s">
        <v>9</v>
      </c>
      <c r="B10025" s="5">
        <v>17456.0</v>
      </c>
      <c r="C10025" s="25">
        <v>42438.0</v>
      </c>
      <c r="D10025" s="4">
        <v>6.0</v>
      </c>
      <c r="E10025" s="2" t="s">
        <v>10</v>
      </c>
      <c r="F10025" s="19" t="s">
        <v>21262</v>
      </c>
      <c r="G10025" s="5" t="s">
        <v>21263</v>
      </c>
      <c r="H10025" s="26" t="s">
        <v>7938</v>
      </c>
      <c r="I10025" s="6" t="s">
        <v>251</v>
      </c>
    </row>
    <row r="10026" ht="15.0" customHeight="1">
      <c r="A10026" s="2" t="s">
        <v>9</v>
      </c>
      <c r="B10026" s="5">
        <v>17455.0</v>
      </c>
      <c r="C10026" s="25">
        <v>42438.0</v>
      </c>
      <c r="D10026" s="4">
        <v>6.0</v>
      </c>
      <c r="E10026" s="2" t="s">
        <v>10</v>
      </c>
      <c r="F10026" s="19" t="s">
        <v>21264</v>
      </c>
      <c r="G10026" s="5" t="s">
        <v>21265</v>
      </c>
      <c r="H10026" s="26" t="s">
        <v>6604</v>
      </c>
      <c r="I10026" s="6" t="s">
        <v>251</v>
      </c>
    </row>
    <row r="10027" ht="15.0" customHeight="1">
      <c r="A10027" s="2" t="s">
        <v>9</v>
      </c>
      <c r="B10027" s="5">
        <v>17454.0</v>
      </c>
      <c r="C10027" s="25">
        <v>42438.0</v>
      </c>
      <c r="D10027" s="4">
        <v>6.0</v>
      </c>
      <c r="E10027" s="2" t="s">
        <v>10</v>
      </c>
      <c r="F10027" s="19" t="s">
        <v>21266</v>
      </c>
      <c r="G10027" s="5" t="s">
        <v>21267</v>
      </c>
      <c r="H10027" s="26" t="s">
        <v>6582</v>
      </c>
      <c r="I10027" s="6" t="s">
        <v>251</v>
      </c>
    </row>
    <row r="10028" ht="15.0" customHeight="1">
      <c r="A10028" s="2" t="s">
        <v>9</v>
      </c>
      <c r="B10028" s="5">
        <v>17453.0</v>
      </c>
      <c r="C10028" s="25">
        <v>42438.0</v>
      </c>
      <c r="D10028" s="4">
        <v>6.0</v>
      </c>
      <c r="E10028" s="2" t="s">
        <v>10</v>
      </c>
      <c r="F10028" s="19" t="s">
        <v>21268</v>
      </c>
      <c r="G10028" s="5" t="s">
        <v>21269</v>
      </c>
      <c r="H10028" s="26" t="s">
        <v>6582</v>
      </c>
      <c r="I10028" s="6" t="s">
        <v>251</v>
      </c>
    </row>
    <row r="10029" ht="15.0" customHeight="1">
      <c r="A10029" s="2" t="s">
        <v>9</v>
      </c>
      <c r="B10029" s="5">
        <v>17452.0</v>
      </c>
      <c r="C10029" s="25">
        <v>42438.0</v>
      </c>
      <c r="D10029" s="4">
        <v>6.0</v>
      </c>
      <c r="E10029" s="2" t="s">
        <v>10</v>
      </c>
      <c r="F10029" s="19" t="s">
        <v>21270</v>
      </c>
      <c r="G10029" s="5" t="s">
        <v>21271</v>
      </c>
      <c r="H10029" s="26" t="s">
        <v>6851</v>
      </c>
      <c r="I10029" s="6" t="s">
        <v>251</v>
      </c>
    </row>
    <row r="10030" ht="15.0" customHeight="1">
      <c r="A10030" s="2" t="s">
        <v>9</v>
      </c>
      <c r="B10030" s="5">
        <v>17451.0</v>
      </c>
      <c r="C10030" s="25">
        <v>42438.0</v>
      </c>
      <c r="D10030" s="4">
        <v>6.0</v>
      </c>
      <c r="E10030" s="2" t="s">
        <v>10</v>
      </c>
      <c r="F10030" s="19" t="s">
        <v>21272</v>
      </c>
      <c r="G10030" s="5" t="s">
        <v>21273</v>
      </c>
      <c r="H10030" s="26" t="s">
        <v>7310</v>
      </c>
      <c r="I10030" s="6" t="s">
        <v>251</v>
      </c>
    </row>
    <row r="10031" ht="15.0" customHeight="1">
      <c r="A10031" s="2" t="s">
        <v>9</v>
      </c>
      <c r="B10031" s="5">
        <v>17450.0</v>
      </c>
      <c r="C10031" s="25">
        <v>42438.0</v>
      </c>
      <c r="D10031" s="4">
        <v>6.0</v>
      </c>
      <c r="E10031" s="2" t="s">
        <v>10</v>
      </c>
      <c r="F10031" s="19" t="s">
        <v>21274</v>
      </c>
      <c r="G10031" s="5" t="s">
        <v>21275</v>
      </c>
      <c r="H10031" s="26" t="s">
        <v>6698</v>
      </c>
      <c r="I10031" s="6" t="s">
        <v>251</v>
      </c>
    </row>
    <row r="10032" ht="15.0" customHeight="1">
      <c r="A10032" s="2" t="s">
        <v>9</v>
      </c>
      <c r="B10032" s="5">
        <v>17449.0</v>
      </c>
      <c r="C10032" s="25">
        <v>42438.0</v>
      </c>
      <c r="D10032" s="4">
        <v>6.0</v>
      </c>
      <c r="E10032" s="2" t="s">
        <v>10</v>
      </c>
      <c r="F10032" s="19" t="s">
        <v>21276</v>
      </c>
      <c r="G10032" s="5" t="s">
        <v>21277</v>
      </c>
      <c r="H10032" s="26" t="s">
        <v>7136</v>
      </c>
      <c r="I10032" s="6" t="s">
        <v>251</v>
      </c>
    </row>
    <row r="10033" ht="15.0" customHeight="1">
      <c r="A10033" s="2" t="s">
        <v>9</v>
      </c>
      <c r="B10033" s="5">
        <v>17448.0</v>
      </c>
      <c r="C10033" s="25">
        <v>42438.0</v>
      </c>
      <c r="D10033" s="4">
        <v>6.0</v>
      </c>
      <c r="E10033" s="2" t="s">
        <v>10</v>
      </c>
      <c r="F10033" s="19" t="s">
        <v>21278</v>
      </c>
      <c r="G10033" s="5" t="s">
        <v>21279</v>
      </c>
      <c r="H10033" s="26" t="s">
        <v>7310</v>
      </c>
      <c r="I10033" s="6" t="s">
        <v>251</v>
      </c>
    </row>
    <row r="10034" ht="15.0" customHeight="1">
      <c r="A10034" s="2" t="s">
        <v>9</v>
      </c>
      <c r="B10034" s="5">
        <v>17447.0</v>
      </c>
      <c r="C10034" s="25">
        <v>42438.0</v>
      </c>
      <c r="D10034" s="4">
        <v>6.0</v>
      </c>
      <c r="E10034" s="2" t="s">
        <v>10</v>
      </c>
      <c r="F10034" s="19" t="s">
        <v>21280</v>
      </c>
      <c r="G10034" s="5" t="s">
        <v>21281</v>
      </c>
      <c r="H10034" s="26" t="s">
        <v>8251</v>
      </c>
      <c r="I10034" s="6" t="s">
        <v>251</v>
      </c>
    </row>
    <row r="10035" ht="15.0" customHeight="1">
      <c r="A10035" s="2" t="s">
        <v>9</v>
      </c>
      <c r="B10035" s="5">
        <v>17446.0</v>
      </c>
      <c r="C10035" s="25">
        <v>42438.0</v>
      </c>
      <c r="D10035" s="4">
        <v>6.0</v>
      </c>
      <c r="E10035" s="2" t="s">
        <v>10</v>
      </c>
      <c r="F10035" s="19" t="s">
        <v>21282</v>
      </c>
      <c r="G10035" s="5" t="s">
        <v>21283</v>
      </c>
      <c r="H10035" s="26" t="s">
        <v>6636</v>
      </c>
      <c r="I10035" s="6" t="s">
        <v>251</v>
      </c>
    </row>
    <row r="10036" ht="15.0" customHeight="1">
      <c r="A10036" s="2" t="s">
        <v>9</v>
      </c>
      <c r="B10036" s="5">
        <v>17445.0</v>
      </c>
      <c r="C10036" s="25">
        <v>42438.0</v>
      </c>
      <c r="D10036" s="4">
        <v>6.0</v>
      </c>
      <c r="E10036" s="2" t="s">
        <v>10</v>
      </c>
      <c r="F10036" s="19" t="s">
        <v>21284</v>
      </c>
      <c r="G10036" s="5" t="s">
        <v>21285</v>
      </c>
      <c r="H10036" s="26" t="s">
        <v>8604</v>
      </c>
      <c r="I10036" s="6" t="s">
        <v>251</v>
      </c>
    </row>
    <row r="10037" ht="15.0" customHeight="1">
      <c r="A10037" s="2" t="s">
        <v>9</v>
      </c>
      <c r="B10037" s="5">
        <v>17444.0</v>
      </c>
      <c r="C10037" s="25">
        <v>42438.0</v>
      </c>
      <c r="D10037" s="4">
        <v>6.0</v>
      </c>
      <c r="E10037" s="2" t="s">
        <v>10</v>
      </c>
      <c r="F10037" s="19" t="s">
        <v>21286</v>
      </c>
      <c r="G10037" s="5" t="s">
        <v>21287</v>
      </c>
      <c r="H10037" s="26" t="s">
        <v>6693</v>
      </c>
      <c r="I10037" s="6" t="s">
        <v>251</v>
      </c>
    </row>
    <row r="10038" ht="15.0" customHeight="1">
      <c r="A10038" s="2" t="s">
        <v>9</v>
      </c>
      <c r="B10038" s="5">
        <v>17443.0</v>
      </c>
      <c r="C10038" s="25">
        <v>42438.0</v>
      </c>
      <c r="D10038" s="4">
        <v>6.0</v>
      </c>
      <c r="E10038" s="2" t="s">
        <v>10</v>
      </c>
      <c r="F10038" s="19" t="s">
        <v>21288</v>
      </c>
      <c r="G10038" s="5" t="s">
        <v>21289</v>
      </c>
      <c r="H10038" s="26" t="s">
        <v>6854</v>
      </c>
      <c r="I10038" s="6" t="s">
        <v>251</v>
      </c>
    </row>
    <row r="10039" ht="15.0" customHeight="1">
      <c r="A10039" s="2" t="s">
        <v>9</v>
      </c>
      <c r="B10039" s="5">
        <v>17442.0</v>
      </c>
      <c r="C10039" s="25">
        <v>42438.0</v>
      </c>
      <c r="D10039" s="4">
        <v>6.0</v>
      </c>
      <c r="E10039" s="2" t="s">
        <v>10</v>
      </c>
      <c r="F10039" s="19" t="s">
        <v>21290</v>
      </c>
      <c r="G10039" s="5" t="s">
        <v>21291</v>
      </c>
      <c r="H10039" s="26" t="s">
        <v>6582</v>
      </c>
      <c r="I10039" s="6" t="s">
        <v>251</v>
      </c>
    </row>
    <row r="10040" ht="15.0" customHeight="1">
      <c r="A10040" s="2" t="s">
        <v>9</v>
      </c>
      <c r="B10040" s="5">
        <v>17441.0</v>
      </c>
      <c r="C10040" s="25">
        <v>42438.0</v>
      </c>
      <c r="D10040" s="4">
        <v>6.0</v>
      </c>
      <c r="E10040" s="2" t="s">
        <v>10</v>
      </c>
      <c r="F10040" s="19" t="s">
        <v>21292</v>
      </c>
      <c r="G10040" s="5" t="s">
        <v>21293</v>
      </c>
      <c r="H10040" s="26" t="s">
        <v>6617</v>
      </c>
      <c r="I10040" s="6" t="s">
        <v>251</v>
      </c>
    </row>
    <row r="10041" ht="15.0" customHeight="1">
      <c r="A10041" s="2" t="s">
        <v>9</v>
      </c>
      <c r="B10041" s="5">
        <v>17440.0</v>
      </c>
      <c r="C10041" s="25">
        <v>42438.0</v>
      </c>
      <c r="D10041" s="4">
        <v>6.0</v>
      </c>
      <c r="E10041" s="2" t="s">
        <v>10</v>
      </c>
      <c r="F10041" s="19" t="s">
        <v>21294</v>
      </c>
      <c r="G10041" s="5" t="s">
        <v>21295</v>
      </c>
      <c r="H10041" s="26" t="s">
        <v>6636</v>
      </c>
      <c r="I10041" s="6" t="s">
        <v>251</v>
      </c>
    </row>
    <row r="10042" ht="15.0" customHeight="1">
      <c r="A10042" s="2" t="s">
        <v>82</v>
      </c>
      <c r="B10042" s="5">
        <v>2914.0</v>
      </c>
      <c r="C10042" s="25">
        <v>42438.0</v>
      </c>
      <c r="D10042" s="4">
        <v>6.0</v>
      </c>
      <c r="E10042" s="2" t="s">
        <v>10</v>
      </c>
      <c r="F10042" s="19" t="s">
        <v>21296</v>
      </c>
      <c r="G10042" s="5" t="s">
        <v>21297</v>
      </c>
      <c r="H10042" s="26" t="s">
        <v>21298</v>
      </c>
      <c r="I10042" s="6" t="s">
        <v>251</v>
      </c>
    </row>
    <row r="10043" ht="15.0" customHeight="1">
      <c r="A10043" s="2" t="s">
        <v>82</v>
      </c>
      <c r="B10043" s="5">
        <v>2913.0</v>
      </c>
      <c r="C10043" s="25">
        <v>42438.0</v>
      </c>
      <c r="D10043" s="4">
        <v>6.0</v>
      </c>
      <c r="E10043" s="2" t="s">
        <v>10</v>
      </c>
      <c r="F10043" s="19" t="s">
        <v>21299</v>
      </c>
      <c r="G10043" s="5" t="s">
        <v>21300</v>
      </c>
      <c r="H10043" s="26" t="s">
        <v>6511</v>
      </c>
      <c r="I10043" s="6" t="s">
        <v>251</v>
      </c>
    </row>
    <row r="10044" ht="15.0" customHeight="1">
      <c r="A10044" s="2" t="s">
        <v>82</v>
      </c>
      <c r="B10044" s="5">
        <v>2912.0</v>
      </c>
      <c r="C10044" s="25">
        <v>42438.0</v>
      </c>
      <c r="D10044" s="4">
        <v>6.0</v>
      </c>
      <c r="E10044" s="2" t="s">
        <v>10</v>
      </c>
      <c r="F10044" s="19" t="s">
        <v>21301</v>
      </c>
      <c r="G10044" s="8" t="s">
        <v>251</v>
      </c>
      <c r="H10044" s="26" t="s">
        <v>251</v>
      </c>
      <c r="I10044" s="6" t="s">
        <v>251</v>
      </c>
    </row>
    <row r="10045" ht="15.0" customHeight="1">
      <c r="A10045" s="2" t="s">
        <v>9</v>
      </c>
      <c r="B10045" s="5">
        <v>17387.0</v>
      </c>
      <c r="C10045" s="25">
        <v>42437.0</v>
      </c>
      <c r="D10045" s="4">
        <v>2.0</v>
      </c>
      <c r="E10045" s="2" t="s">
        <v>10</v>
      </c>
      <c r="F10045" s="19" t="s">
        <v>21302</v>
      </c>
      <c r="G10045" s="5" t="s">
        <v>21303</v>
      </c>
      <c r="H10045" s="26" t="s">
        <v>6612</v>
      </c>
      <c r="I10045" s="6" t="s">
        <v>251</v>
      </c>
    </row>
    <row r="10046" ht="15.0" customHeight="1">
      <c r="A10046" s="2" t="s">
        <v>9</v>
      </c>
      <c r="B10046" s="5">
        <v>17439.0</v>
      </c>
      <c r="C10046" s="25">
        <v>42431.0</v>
      </c>
      <c r="D10046" s="4">
        <v>5.0</v>
      </c>
      <c r="E10046" s="2" t="s">
        <v>10</v>
      </c>
      <c r="F10046" s="19" t="s">
        <v>21304</v>
      </c>
      <c r="G10046" s="5" t="s">
        <v>21305</v>
      </c>
      <c r="H10046" s="26" t="s">
        <v>6617</v>
      </c>
      <c r="I10046" s="6" t="s">
        <v>251</v>
      </c>
    </row>
    <row r="10047" ht="15.0" customHeight="1">
      <c r="A10047" s="2" t="s">
        <v>9</v>
      </c>
      <c r="B10047" s="5">
        <v>17438.0</v>
      </c>
      <c r="C10047" s="25">
        <v>42431.0</v>
      </c>
      <c r="D10047" s="4">
        <v>5.0</v>
      </c>
      <c r="E10047" s="2" t="s">
        <v>10</v>
      </c>
      <c r="F10047" s="19" t="s">
        <v>21306</v>
      </c>
      <c r="G10047" s="5" t="s">
        <v>21307</v>
      </c>
      <c r="H10047" s="26" t="s">
        <v>6525</v>
      </c>
      <c r="I10047" s="6" t="s">
        <v>251</v>
      </c>
    </row>
    <row r="10048" ht="15.0" customHeight="1">
      <c r="A10048" s="2" t="s">
        <v>9</v>
      </c>
      <c r="B10048" s="5">
        <v>17437.0</v>
      </c>
      <c r="C10048" s="25">
        <v>42431.0</v>
      </c>
      <c r="D10048" s="4">
        <v>5.0</v>
      </c>
      <c r="E10048" s="2" t="s">
        <v>10</v>
      </c>
      <c r="F10048" s="19" t="s">
        <v>21308</v>
      </c>
      <c r="G10048" s="5" t="s">
        <v>21309</v>
      </c>
      <c r="H10048" s="26" t="s">
        <v>10906</v>
      </c>
      <c r="I10048" s="6" t="s">
        <v>251</v>
      </c>
    </row>
    <row r="10049" ht="15.0" customHeight="1">
      <c r="A10049" s="2" t="s">
        <v>9</v>
      </c>
      <c r="B10049" s="5">
        <v>17436.0</v>
      </c>
      <c r="C10049" s="25">
        <v>42431.0</v>
      </c>
      <c r="D10049" s="4">
        <v>5.0</v>
      </c>
      <c r="E10049" s="2" t="s">
        <v>10</v>
      </c>
      <c r="F10049" s="19" t="s">
        <v>21310</v>
      </c>
      <c r="G10049" s="5" t="s">
        <v>21311</v>
      </c>
      <c r="H10049" s="26" t="s">
        <v>7975</v>
      </c>
      <c r="I10049" s="6" t="s">
        <v>251</v>
      </c>
    </row>
    <row r="10050" ht="15.0" customHeight="1">
      <c r="A10050" s="2" t="s">
        <v>9</v>
      </c>
      <c r="B10050" s="5">
        <v>17435.0</v>
      </c>
      <c r="C10050" s="25">
        <v>42431.0</v>
      </c>
      <c r="D10050" s="4">
        <v>5.0</v>
      </c>
      <c r="E10050" s="2" t="s">
        <v>10</v>
      </c>
      <c r="F10050" s="19" t="s">
        <v>21312</v>
      </c>
      <c r="G10050" s="5" t="s">
        <v>21313</v>
      </c>
      <c r="H10050" s="26" t="s">
        <v>6582</v>
      </c>
      <c r="I10050" s="6" t="s">
        <v>251</v>
      </c>
    </row>
    <row r="10051" ht="15.0" customHeight="1">
      <c r="A10051" s="2" t="s">
        <v>9</v>
      </c>
      <c r="B10051" s="5">
        <v>17434.0</v>
      </c>
      <c r="C10051" s="25">
        <v>42431.0</v>
      </c>
      <c r="D10051" s="4">
        <v>5.0</v>
      </c>
      <c r="E10051" s="2" t="s">
        <v>10</v>
      </c>
      <c r="F10051" s="19" t="s">
        <v>21314</v>
      </c>
      <c r="G10051" s="5" t="s">
        <v>21315</v>
      </c>
      <c r="H10051" s="26" t="s">
        <v>6859</v>
      </c>
      <c r="I10051" s="6" t="s">
        <v>251</v>
      </c>
    </row>
    <row r="10052" ht="15.0" customHeight="1">
      <c r="A10052" s="2" t="s">
        <v>9</v>
      </c>
      <c r="B10052" s="5">
        <v>17433.0</v>
      </c>
      <c r="C10052" s="25">
        <v>42431.0</v>
      </c>
      <c r="D10052" s="4">
        <v>5.0</v>
      </c>
      <c r="E10052" s="2" t="s">
        <v>10</v>
      </c>
      <c r="F10052" s="19" t="s">
        <v>21316</v>
      </c>
      <c r="G10052" s="5" t="s">
        <v>21317</v>
      </c>
      <c r="H10052" s="26" t="s">
        <v>7128</v>
      </c>
      <c r="I10052" s="6" t="s">
        <v>251</v>
      </c>
    </row>
    <row r="10053" ht="15.0" customHeight="1">
      <c r="A10053" s="2" t="s">
        <v>9</v>
      </c>
      <c r="B10053" s="5">
        <v>17432.0</v>
      </c>
      <c r="C10053" s="25">
        <v>42431.0</v>
      </c>
      <c r="D10053" s="4">
        <v>5.0</v>
      </c>
      <c r="E10053" s="2" t="s">
        <v>10</v>
      </c>
      <c r="F10053" s="19" t="s">
        <v>21318</v>
      </c>
      <c r="G10053" s="5" t="s">
        <v>21319</v>
      </c>
      <c r="H10053" s="26" t="s">
        <v>6793</v>
      </c>
      <c r="I10053" s="6" t="s">
        <v>251</v>
      </c>
    </row>
    <row r="10054" ht="15.0" customHeight="1">
      <c r="A10054" s="2" t="s">
        <v>9</v>
      </c>
      <c r="B10054" s="5">
        <v>17431.0</v>
      </c>
      <c r="C10054" s="25">
        <v>42431.0</v>
      </c>
      <c r="D10054" s="4">
        <v>5.0</v>
      </c>
      <c r="E10054" s="2" t="s">
        <v>10</v>
      </c>
      <c r="F10054" s="19" t="s">
        <v>21320</v>
      </c>
      <c r="G10054" s="5" t="s">
        <v>21321</v>
      </c>
      <c r="H10054" s="26" t="s">
        <v>21322</v>
      </c>
      <c r="I10054" s="6" t="s">
        <v>251</v>
      </c>
    </row>
    <row r="10055" ht="15.0" customHeight="1">
      <c r="A10055" s="2" t="s">
        <v>9</v>
      </c>
      <c r="B10055" s="5">
        <v>17430.0</v>
      </c>
      <c r="C10055" s="25">
        <v>42431.0</v>
      </c>
      <c r="D10055" s="4">
        <v>5.0</v>
      </c>
      <c r="E10055" s="2" t="s">
        <v>10</v>
      </c>
      <c r="F10055" s="19" t="s">
        <v>21323</v>
      </c>
      <c r="G10055" s="5" t="s">
        <v>21324</v>
      </c>
      <c r="H10055" s="26" t="s">
        <v>6648</v>
      </c>
      <c r="I10055" s="6" t="s">
        <v>251</v>
      </c>
    </row>
    <row r="10056" ht="15.0" customHeight="1">
      <c r="A10056" s="2" t="s">
        <v>9</v>
      </c>
      <c r="B10056" s="5">
        <v>17429.0</v>
      </c>
      <c r="C10056" s="25">
        <v>42431.0</v>
      </c>
      <c r="D10056" s="4">
        <v>5.0</v>
      </c>
      <c r="E10056" s="2" t="s">
        <v>10</v>
      </c>
      <c r="F10056" s="19" t="s">
        <v>21325</v>
      </c>
      <c r="G10056" s="5" t="s">
        <v>21326</v>
      </c>
      <c r="H10056" s="26" t="s">
        <v>21327</v>
      </c>
      <c r="I10056" s="6" t="s">
        <v>251</v>
      </c>
    </row>
    <row r="10057" ht="15.0" customHeight="1">
      <c r="A10057" s="2" t="s">
        <v>9</v>
      </c>
      <c r="B10057" s="5">
        <v>17428.0</v>
      </c>
      <c r="C10057" s="25">
        <v>42431.0</v>
      </c>
      <c r="D10057" s="4">
        <v>5.0</v>
      </c>
      <c r="E10057" s="2" t="s">
        <v>10</v>
      </c>
      <c r="F10057" s="19" t="s">
        <v>21328</v>
      </c>
      <c r="G10057" s="5" t="s">
        <v>21329</v>
      </c>
      <c r="H10057" s="26" t="s">
        <v>7664</v>
      </c>
      <c r="I10057" s="6" t="s">
        <v>251</v>
      </c>
    </row>
    <row r="10058" ht="15.0" customHeight="1">
      <c r="A10058" s="2" t="s">
        <v>9</v>
      </c>
      <c r="B10058" s="5">
        <v>17427.0</v>
      </c>
      <c r="C10058" s="25">
        <v>42431.0</v>
      </c>
      <c r="D10058" s="4">
        <v>5.0</v>
      </c>
      <c r="E10058" s="2" t="s">
        <v>10</v>
      </c>
      <c r="F10058" s="19" t="s">
        <v>21330</v>
      </c>
      <c r="G10058" s="5" t="s">
        <v>21331</v>
      </c>
      <c r="H10058" s="26" t="s">
        <v>6587</v>
      </c>
      <c r="I10058" s="6" t="s">
        <v>251</v>
      </c>
    </row>
    <row r="10059" ht="15.0" customHeight="1">
      <c r="A10059" s="2" t="s">
        <v>9</v>
      </c>
      <c r="B10059" s="5">
        <v>17426.0</v>
      </c>
      <c r="C10059" s="25">
        <v>42431.0</v>
      </c>
      <c r="D10059" s="4">
        <v>5.0</v>
      </c>
      <c r="E10059" s="2" t="s">
        <v>10</v>
      </c>
      <c r="F10059" s="19" t="s">
        <v>21332</v>
      </c>
      <c r="G10059" s="5" t="s">
        <v>21333</v>
      </c>
      <c r="H10059" s="26" t="s">
        <v>6722</v>
      </c>
      <c r="I10059" s="6" t="s">
        <v>251</v>
      </c>
    </row>
    <row r="10060" ht="15.0" customHeight="1">
      <c r="A10060" s="2" t="s">
        <v>76</v>
      </c>
      <c r="B10060" s="5">
        <v>10338.0</v>
      </c>
      <c r="C10060" s="25">
        <v>42431.0</v>
      </c>
      <c r="D10060" s="4">
        <v>5.0</v>
      </c>
      <c r="E10060" s="2" t="s">
        <v>10</v>
      </c>
      <c r="F10060" s="19" t="s">
        <v>21334</v>
      </c>
      <c r="G10060" s="5" t="s">
        <v>21335</v>
      </c>
      <c r="H10060" s="26" t="s">
        <v>6656</v>
      </c>
      <c r="I10060" s="6" t="s">
        <v>251</v>
      </c>
    </row>
    <row r="10061" ht="15.0" customHeight="1">
      <c r="A10061" s="2" t="s">
        <v>82</v>
      </c>
      <c r="B10061" s="5">
        <v>2911.0</v>
      </c>
      <c r="C10061" s="25">
        <v>42431.0</v>
      </c>
      <c r="D10061" s="4">
        <v>5.0</v>
      </c>
      <c r="E10061" s="2" t="s">
        <v>10</v>
      </c>
      <c r="F10061" s="19" t="s">
        <v>21336</v>
      </c>
      <c r="G10061" s="5" t="s">
        <v>21337</v>
      </c>
      <c r="H10061" s="26" t="s">
        <v>6511</v>
      </c>
      <c r="I10061" s="6" t="s">
        <v>251</v>
      </c>
    </row>
    <row r="10062" ht="15.0" customHeight="1">
      <c r="A10062" s="2" t="s">
        <v>82</v>
      </c>
      <c r="B10062" s="5">
        <v>2910.0</v>
      </c>
      <c r="C10062" s="25">
        <v>42431.0</v>
      </c>
      <c r="D10062" s="4">
        <v>5.0</v>
      </c>
      <c r="E10062" s="2" t="s">
        <v>10</v>
      </c>
      <c r="F10062" s="19" t="s">
        <v>21338</v>
      </c>
      <c r="G10062" s="5" t="s">
        <v>21339</v>
      </c>
      <c r="H10062" s="26" t="s">
        <v>6656</v>
      </c>
      <c r="I10062" s="6" t="s">
        <v>251</v>
      </c>
    </row>
    <row r="10063" ht="15.0" customHeight="1">
      <c r="A10063" s="2" t="s">
        <v>9</v>
      </c>
      <c r="B10063" s="5">
        <v>17425.0</v>
      </c>
      <c r="C10063" s="25">
        <v>42424.0</v>
      </c>
      <c r="D10063" s="4">
        <v>4.0</v>
      </c>
      <c r="E10063" s="2" t="s">
        <v>10</v>
      </c>
      <c r="F10063" s="19" t="s">
        <v>21340</v>
      </c>
      <c r="G10063" s="5" t="s">
        <v>21341</v>
      </c>
      <c r="H10063" s="26" t="s">
        <v>21342</v>
      </c>
      <c r="I10063" s="6" t="s">
        <v>251</v>
      </c>
    </row>
    <row r="10064" ht="15.0" customHeight="1">
      <c r="A10064" s="2" t="s">
        <v>9</v>
      </c>
      <c r="B10064" s="5">
        <v>17424.0</v>
      </c>
      <c r="C10064" s="25">
        <v>42424.0</v>
      </c>
      <c r="D10064" s="4">
        <v>4.0</v>
      </c>
      <c r="E10064" s="2" t="s">
        <v>10</v>
      </c>
      <c r="F10064" s="19" t="s">
        <v>21343</v>
      </c>
      <c r="G10064" s="5" t="s">
        <v>21344</v>
      </c>
      <c r="H10064" s="26" t="s">
        <v>6582</v>
      </c>
      <c r="I10064" s="6" t="s">
        <v>251</v>
      </c>
    </row>
    <row r="10065" ht="15.0" customHeight="1">
      <c r="A10065" s="2" t="s">
        <v>9</v>
      </c>
      <c r="B10065" s="5">
        <v>17423.0</v>
      </c>
      <c r="C10065" s="25">
        <v>42424.0</v>
      </c>
      <c r="D10065" s="4">
        <v>4.0</v>
      </c>
      <c r="E10065" s="2" t="s">
        <v>10</v>
      </c>
      <c r="F10065" s="19" t="s">
        <v>21345</v>
      </c>
      <c r="G10065" s="5" t="s">
        <v>21346</v>
      </c>
      <c r="H10065" s="26" t="s">
        <v>6693</v>
      </c>
      <c r="I10065" s="6" t="s">
        <v>251</v>
      </c>
    </row>
    <row r="10066" ht="15.0" customHeight="1">
      <c r="A10066" s="2" t="s">
        <v>9</v>
      </c>
      <c r="B10066" s="5">
        <v>17422.0</v>
      </c>
      <c r="C10066" s="25">
        <v>42424.0</v>
      </c>
      <c r="D10066" s="4">
        <v>4.0</v>
      </c>
      <c r="E10066" s="2" t="s">
        <v>10</v>
      </c>
      <c r="F10066" s="19" t="s">
        <v>21347</v>
      </c>
      <c r="G10066" s="5" t="s">
        <v>21348</v>
      </c>
      <c r="H10066" s="26" t="s">
        <v>6802</v>
      </c>
      <c r="I10066" s="6" t="s">
        <v>251</v>
      </c>
    </row>
    <row r="10067" ht="15.0" customHeight="1">
      <c r="A10067" s="2" t="s">
        <v>9</v>
      </c>
      <c r="B10067" s="5">
        <v>17421.0</v>
      </c>
      <c r="C10067" s="25">
        <v>42424.0</v>
      </c>
      <c r="D10067" s="4">
        <v>4.0</v>
      </c>
      <c r="E10067" s="2" t="s">
        <v>10</v>
      </c>
      <c r="F10067" s="19" t="s">
        <v>21349</v>
      </c>
      <c r="G10067" s="5" t="s">
        <v>21350</v>
      </c>
      <c r="H10067" s="26" t="s">
        <v>6859</v>
      </c>
      <c r="I10067" s="6" t="s">
        <v>251</v>
      </c>
    </row>
    <row r="10068" ht="15.0" customHeight="1">
      <c r="A10068" s="2" t="s">
        <v>9</v>
      </c>
      <c r="B10068" s="5">
        <v>17420.0</v>
      </c>
      <c r="C10068" s="25">
        <v>42424.0</v>
      </c>
      <c r="D10068" s="4">
        <v>4.0</v>
      </c>
      <c r="E10068" s="2" t="s">
        <v>10</v>
      </c>
      <c r="F10068" s="19" t="s">
        <v>21351</v>
      </c>
      <c r="G10068" s="5" t="s">
        <v>21352</v>
      </c>
      <c r="H10068" s="26" t="s">
        <v>6754</v>
      </c>
      <c r="I10068" s="6" t="s">
        <v>251</v>
      </c>
    </row>
    <row r="10069" ht="15.0" customHeight="1">
      <c r="A10069" s="2" t="s">
        <v>9</v>
      </c>
      <c r="B10069" s="5">
        <v>17419.0</v>
      </c>
      <c r="C10069" s="25">
        <v>42424.0</v>
      </c>
      <c r="D10069" s="4">
        <v>4.0</v>
      </c>
      <c r="E10069" s="2" t="s">
        <v>10</v>
      </c>
      <c r="F10069" s="19" t="s">
        <v>21353</v>
      </c>
      <c r="G10069" s="5" t="s">
        <v>21354</v>
      </c>
      <c r="H10069" s="26" t="s">
        <v>21355</v>
      </c>
      <c r="I10069" s="6" t="s">
        <v>251</v>
      </c>
    </row>
    <row r="10070" ht="15.0" customHeight="1">
      <c r="A10070" s="2" t="s">
        <v>9</v>
      </c>
      <c r="B10070" s="5">
        <v>17418.0</v>
      </c>
      <c r="C10070" s="25">
        <v>42424.0</v>
      </c>
      <c r="D10070" s="4">
        <v>4.0</v>
      </c>
      <c r="E10070" s="2" t="s">
        <v>10</v>
      </c>
      <c r="F10070" s="19" t="s">
        <v>21356</v>
      </c>
      <c r="G10070" s="5" t="s">
        <v>21357</v>
      </c>
      <c r="H10070" s="26" t="s">
        <v>6779</v>
      </c>
      <c r="I10070" s="6" t="s">
        <v>251</v>
      </c>
    </row>
    <row r="10071" ht="15.0" customHeight="1">
      <c r="A10071" s="2" t="s">
        <v>9</v>
      </c>
      <c r="B10071" s="5">
        <v>17417.0</v>
      </c>
      <c r="C10071" s="25">
        <v>42424.0</v>
      </c>
      <c r="D10071" s="4">
        <v>4.0</v>
      </c>
      <c r="E10071" s="2" t="s">
        <v>10</v>
      </c>
      <c r="F10071" s="19" t="s">
        <v>21358</v>
      </c>
      <c r="G10071" s="5" t="s">
        <v>21359</v>
      </c>
      <c r="H10071" s="26" t="s">
        <v>6582</v>
      </c>
      <c r="I10071" s="6" t="s">
        <v>251</v>
      </c>
    </row>
    <row r="10072" ht="15.0" customHeight="1">
      <c r="A10072" s="2" t="s">
        <v>9</v>
      </c>
      <c r="B10072" s="5">
        <v>17416.0</v>
      </c>
      <c r="C10072" s="25">
        <v>42424.0</v>
      </c>
      <c r="D10072" s="4">
        <v>4.0</v>
      </c>
      <c r="E10072" s="2" t="s">
        <v>10</v>
      </c>
      <c r="F10072" s="19" t="s">
        <v>21360</v>
      </c>
      <c r="G10072" s="5" t="s">
        <v>21361</v>
      </c>
      <c r="H10072" s="26" t="s">
        <v>6582</v>
      </c>
      <c r="I10072" s="6" t="s">
        <v>251</v>
      </c>
    </row>
    <row r="10073" ht="15.0" customHeight="1">
      <c r="A10073" s="2" t="s">
        <v>9</v>
      </c>
      <c r="B10073" s="5">
        <v>17415.0</v>
      </c>
      <c r="C10073" s="25">
        <v>42424.0</v>
      </c>
      <c r="D10073" s="4">
        <v>4.0</v>
      </c>
      <c r="E10073" s="2" t="s">
        <v>10</v>
      </c>
      <c r="F10073" s="19" t="s">
        <v>21362</v>
      </c>
      <c r="G10073" s="5" t="s">
        <v>21363</v>
      </c>
      <c r="H10073" s="26" t="s">
        <v>6587</v>
      </c>
      <c r="I10073" s="6" t="s">
        <v>251</v>
      </c>
    </row>
    <row r="10074" ht="15.0" customHeight="1">
      <c r="A10074" s="2" t="s">
        <v>9</v>
      </c>
      <c r="B10074" s="5">
        <v>17414.0</v>
      </c>
      <c r="C10074" s="25">
        <v>42424.0</v>
      </c>
      <c r="D10074" s="4">
        <v>4.0</v>
      </c>
      <c r="E10074" s="2" t="s">
        <v>10</v>
      </c>
      <c r="F10074" s="19" t="s">
        <v>21364</v>
      </c>
      <c r="G10074" s="5" t="s">
        <v>21365</v>
      </c>
      <c r="H10074" s="26" t="s">
        <v>21366</v>
      </c>
      <c r="I10074" s="6" t="s">
        <v>251</v>
      </c>
    </row>
    <row r="10075" ht="15.0" customHeight="1">
      <c r="A10075" s="2" t="s">
        <v>9</v>
      </c>
      <c r="B10075" s="5">
        <v>17413.0</v>
      </c>
      <c r="C10075" s="25">
        <v>42424.0</v>
      </c>
      <c r="D10075" s="4">
        <v>4.0</v>
      </c>
      <c r="E10075" s="2" t="s">
        <v>10</v>
      </c>
      <c r="F10075" s="19" t="s">
        <v>21367</v>
      </c>
      <c r="G10075" s="5" t="s">
        <v>21368</v>
      </c>
      <c r="H10075" s="26" t="s">
        <v>17715</v>
      </c>
      <c r="I10075" s="6" t="s">
        <v>251</v>
      </c>
    </row>
    <row r="10076" ht="15.0" customHeight="1">
      <c r="A10076" s="2" t="s">
        <v>9</v>
      </c>
      <c r="B10076" s="5">
        <v>17412.0</v>
      </c>
      <c r="C10076" s="25">
        <v>42424.0</v>
      </c>
      <c r="D10076" s="4">
        <v>4.0</v>
      </c>
      <c r="E10076" s="2" t="s">
        <v>10</v>
      </c>
      <c r="F10076" s="19" t="s">
        <v>21369</v>
      </c>
      <c r="G10076" s="5" t="s">
        <v>21370</v>
      </c>
      <c r="H10076" s="26" t="s">
        <v>17715</v>
      </c>
      <c r="I10076" s="6" t="s">
        <v>251</v>
      </c>
    </row>
    <row r="10077" ht="15.0" customHeight="1">
      <c r="A10077" s="2" t="s">
        <v>9</v>
      </c>
      <c r="B10077" s="5">
        <v>17411.0</v>
      </c>
      <c r="C10077" s="25">
        <v>42424.0</v>
      </c>
      <c r="D10077" s="4">
        <v>4.0</v>
      </c>
      <c r="E10077" s="2" t="s">
        <v>10</v>
      </c>
      <c r="F10077" s="19" t="s">
        <v>21371</v>
      </c>
      <c r="G10077" s="5" t="s">
        <v>21372</v>
      </c>
      <c r="H10077" s="26" t="s">
        <v>7975</v>
      </c>
      <c r="I10077" s="6" t="s">
        <v>251</v>
      </c>
    </row>
    <row r="10078" ht="15.0" customHeight="1">
      <c r="A10078" s="2" t="s">
        <v>9</v>
      </c>
      <c r="B10078" s="5">
        <v>17410.0</v>
      </c>
      <c r="C10078" s="25">
        <v>42424.0</v>
      </c>
      <c r="D10078" s="4">
        <v>4.0</v>
      </c>
      <c r="E10078" s="2" t="s">
        <v>10</v>
      </c>
      <c r="F10078" s="19" t="s">
        <v>21373</v>
      </c>
      <c r="G10078" s="5" t="s">
        <v>21374</v>
      </c>
      <c r="H10078" s="26" t="s">
        <v>10906</v>
      </c>
      <c r="I10078" s="6" t="s">
        <v>251</v>
      </c>
    </row>
    <row r="10079" ht="15.0" customHeight="1">
      <c r="A10079" s="2" t="s">
        <v>9</v>
      </c>
      <c r="B10079" s="5">
        <v>17409.0</v>
      </c>
      <c r="C10079" s="25">
        <v>42424.0</v>
      </c>
      <c r="D10079" s="4">
        <v>4.0</v>
      </c>
      <c r="E10079" s="2" t="s">
        <v>10</v>
      </c>
      <c r="F10079" s="19" t="s">
        <v>21375</v>
      </c>
      <c r="G10079" s="5" t="s">
        <v>21376</v>
      </c>
      <c r="H10079" s="26" t="s">
        <v>21377</v>
      </c>
      <c r="I10079" s="6" t="s">
        <v>251</v>
      </c>
    </row>
    <row r="10080" ht="15.0" customHeight="1">
      <c r="A10080" s="2" t="s">
        <v>9</v>
      </c>
      <c r="B10080" s="5">
        <v>17408.0</v>
      </c>
      <c r="C10080" s="25">
        <v>42424.0</v>
      </c>
      <c r="D10080" s="4">
        <v>4.0</v>
      </c>
      <c r="E10080" s="2" t="s">
        <v>10</v>
      </c>
      <c r="F10080" s="19" t="s">
        <v>21378</v>
      </c>
      <c r="G10080" s="5" t="s">
        <v>21379</v>
      </c>
      <c r="H10080" s="26" t="s">
        <v>6862</v>
      </c>
      <c r="I10080" s="6" t="s">
        <v>251</v>
      </c>
    </row>
    <row r="10081" ht="15.0" customHeight="1">
      <c r="A10081" s="2" t="s">
        <v>9</v>
      </c>
      <c r="B10081" s="5">
        <v>17407.0</v>
      </c>
      <c r="C10081" s="25">
        <v>42424.0</v>
      </c>
      <c r="D10081" s="4">
        <v>4.0</v>
      </c>
      <c r="E10081" s="2" t="s">
        <v>10</v>
      </c>
      <c r="F10081" s="19" t="s">
        <v>21380</v>
      </c>
      <c r="G10081" s="5" t="s">
        <v>21381</v>
      </c>
      <c r="H10081" s="26" t="s">
        <v>9140</v>
      </c>
      <c r="I10081" s="6" t="s">
        <v>251</v>
      </c>
    </row>
    <row r="10082" ht="15.0" customHeight="1">
      <c r="A10082" s="2" t="s">
        <v>9</v>
      </c>
      <c r="B10082" s="5">
        <v>17406.0</v>
      </c>
      <c r="C10082" s="25">
        <v>42424.0</v>
      </c>
      <c r="D10082" s="4">
        <v>4.0</v>
      </c>
      <c r="E10082" s="2" t="s">
        <v>10</v>
      </c>
      <c r="F10082" s="19" t="s">
        <v>21382</v>
      </c>
      <c r="G10082" s="5" t="s">
        <v>21383</v>
      </c>
      <c r="H10082" s="26" t="s">
        <v>8771</v>
      </c>
      <c r="I10082" s="6" t="s">
        <v>251</v>
      </c>
    </row>
    <row r="10083" ht="15.0" customHeight="1">
      <c r="A10083" s="2" t="s">
        <v>9</v>
      </c>
      <c r="B10083" s="5">
        <v>17405.0</v>
      </c>
      <c r="C10083" s="25">
        <v>42424.0</v>
      </c>
      <c r="D10083" s="4">
        <v>4.0</v>
      </c>
      <c r="E10083" s="2" t="s">
        <v>10</v>
      </c>
      <c r="F10083" s="19" t="s">
        <v>21384</v>
      </c>
      <c r="G10083" s="5" t="s">
        <v>21385</v>
      </c>
      <c r="H10083" s="26" t="s">
        <v>6722</v>
      </c>
      <c r="I10083" s="6" t="s">
        <v>251</v>
      </c>
    </row>
    <row r="10084" ht="15.0" customHeight="1">
      <c r="A10084" s="2" t="s">
        <v>9</v>
      </c>
      <c r="B10084" s="5">
        <v>17404.0</v>
      </c>
      <c r="C10084" s="25">
        <v>42424.0</v>
      </c>
      <c r="D10084" s="4">
        <v>4.0</v>
      </c>
      <c r="E10084" s="2" t="s">
        <v>10</v>
      </c>
      <c r="F10084" s="19" t="s">
        <v>21386</v>
      </c>
      <c r="G10084" s="5" t="s">
        <v>21387</v>
      </c>
      <c r="H10084" s="26" t="s">
        <v>21388</v>
      </c>
      <c r="I10084" s="6" t="s">
        <v>251</v>
      </c>
    </row>
    <row r="10085" ht="15.0" customHeight="1">
      <c r="A10085" s="2" t="s">
        <v>76</v>
      </c>
      <c r="B10085" s="5">
        <v>10337.0</v>
      </c>
      <c r="C10085" s="25">
        <v>42424.0</v>
      </c>
      <c r="D10085" s="4">
        <v>4.0</v>
      </c>
      <c r="E10085" s="2" t="s">
        <v>10</v>
      </c>
      <c r="F10085" s="19" t="s">
        <v>21389</v>
      </c>
      <c r="G10085" s="5" t="s">
        <v>21390</v>
      </c>
      <c r="H10085" s="26" t="s">
        <v>6656</v>
      </c>
      <c r="I10085" s="6" t="s">
        <v>251</v>
      </c>
    </row>
    <row r="10086" ht="15.0" customHeight="1">
      <c r="A10086" s="2" t="s">
        <v>82</v>
      </c>
      <c r="B10086" s="5">
        <v>2909.0</v>
      </c>
      <c r="C10086" s="25">
        <v>42424.0</v>
      </c>
      <c r="D10086" s="4">
        <v>4.0</v>
      </c>
      <c r="E10086" s="2" t="s">
        <v>10</v>
      </c>
      <c r="F10086" s="19" t="s">
        <v>21391</v>
      </c>
      <c r="G10086" s="8" t="s">
        <v>251</v>
      </c>
      <c r="H10086" s="26" t="s">
        <v>251</v>
      </c>
      <c r="I10086" s="6" t="s">
        <v>251</v>
      </c>
    </row>
    <row r="10087" ht="15.0" customHeight="1">
      <c r="A10087" s="2" t="s">
        <v>9</v>
      </c>
      <c r="B10087" s="5">
        <v>17403.0</v>
      </c>
      <c r="C10087" s="25">
        <v>42417.0</v>
      </c>
      <c r="D10087" s="4">
        <v>3.0</v>
      </c>
      <c r="E10087" s="2" t="s">
        <v>10</v>
      </c>
      <c r="F10087" s="19" t="s">
        <v>21392</v>
      </c>
      <c r="G10087" s="5" t="s">
        <v>21393</v>
      </c>
      <c r="H10087" s="26" t="s">
        <v>21394</v>
      </c>
      <c r="I10087" s="6" t="s">
        <v>251</v>
      </c>
    </row>
    <row r="10088" ht="15.0" customHeight="1">
      <c r="A10088" s="2" t="s">
        <v>9</v>
      </c>
      <c r="B10088" s="5">
        <v>17402.0</v>
      </c>
      <c r="C10088" s="25">
        <v>42417.0</v>
      </c>
      <c r="D10088" s="4">
        <v>3.0</v>
      </c>
      <c r="E10088" s="2" t="s">
        <v>10</v>
      </c>
      <c r="F10088" s="19" t="s">
        <v>21395</v>
      </c>
      <c r="G10088" s="5" t="s">
        <v>21396</v>
      </c>
      <c r="H10088" s="26" t="s">
        <v>10443</v>
      </c>
      <c r="I10088" s="6" t="s">
        <v>251</v>
      </c>
    </row>
    <row r="10089" ht="15.0" customHeight="1">
      <c r="A10089" s="2" t="s">
        <v>9</v>
      </c>
      <c r="B10089" s="5">
        <v>17401.0</v>
      </c>
      <c r="C10089" s="25">
        <v>42417.0</v>
      </c>
      <c r="D10089" s="4">
        <v>3.0</v>
      </c>
      <c r="E10089" s="2" t="s">
        <v>10</v>
      </c>
      <c r="F10089" s="19" t="s">
        <v>21397</v>
      </c>
      <c r="G10089" s="5" t="s">
        <v>21398</v>
      </c>
      <c r="H10089" s="26" t="s">
        <v>13657</v>
      </c>
      <c r="I10089" s="6" t="s">
        <v>251</v>
      </c>
    </row>
    <row r="10090" ht="15.0" customHeight="1">
      <c r="A10090" s="2" t="s">
        <v>9</v>
      </c>
      <c r="B10090" s="5">
        <v>17400.0</v>
      </c>
      <c r="C10090" s="25">
        <v>42417.0</v>
      </c>
      <c r="D10090" s="4">
        <v>3.0</v>
      </c>
      <c r="E10090" s="2" t="s">
        <v>10</v>
      </c>
      <c r="F10090" s="19" t="s">
        <v>21399</v>
      </c>
      <c r="G10090" s="5" t="s">
        <v>21400</v>
      </c>
      <c r="H10090" s="26" t="s">
        <v>6840</v>
      </c>
      <c r="I10090" s="6" t="s">
        <v>251</v>
      </c>
    </row>
    <row r="10091" ht="15.0" customHeight="1">
      <c r="A10091" s="2" t="s">
        <v>9</v>
      </c>
      <c r="B10091" s="5">
        <v>17399.0</v>
      </c>
      <c r="C10091" s="25">
        <v>42417.0</v>
      </c>
      <c r="D10091" s="4">
        <v>3.0</v>
      </c>
      <c r="E10091" s="2" t="s">
        <v>10</v>
      </c>
      <c r="F10091" s="19" t="s">
        <v>21401</v>
      </c>
      <c r="G10091" s="5" t="s">
        <v>21402</v>
      </c>
      <c r="H10091" s="26" t="s">
        <v>6840</v>
      </c>
      <c r="I10091" s="6" t="s">
        <v>251</v>
      </c>
    </row>
    <row r="10092" ht="15.0" customHeight="1">
      <c r="A10092" s="2" t="s">
        <v>9</v>
      </c>
      <c r="B10092" s="5">
        <v>17398.0</v>
      </c>
      <c r="C10092" s="25">
        <v>42417.0</v>
      </c>
      <c r="D10092" s="4">
        <v>3.0</v>
      </c>
      <c r="E10092" s="2" t="s">
        <v>10</v>
      </c>
      <c r="F10092" s="19" t="s">
        <v>21403</v>
      </c>
      <c r="G10092" s="5" t="s">
        <v>21404</v>
      </c>
      <c r="H10092" s="26" t="s">
        <v>6612</v>
      </c>
      <c r="I10092" s="6" t="s">
        <v>251</v>
      </c>
    </row>
    <row r="10093" ht="15.0" customHeight="1">
      <c r="A10093" s="2" t="s">
        <v>9</v>
      </c>
      <c r="B10093" s="5">
        <v>17397.0</v>
      </c>
      <c r="C10093" s="25">
        <v>42417.0</v>
      </c>
      <c r="D10093" s="4">
        <v>3.0</v>
      </c>
      <c r="E10093" s="2" t="s">
        <v>10</v>
      </c>
      <c r="F10093" s="19" t="s">
        <v>21405</v>
      </c>
      <c r="G10093" s="5" t="s">
        <v>21406</v>
      </c>
      <c r="H10093" s="26" t="s">
        <v>7156</v>
      </c>
      <c r="I10093" s="6" t="s">
        <v>251</v>
      </c>
    </row>
    <row r="10094" ht="15.0" customHeight="1">
      <c r="A10094" s="2" t="s">
        <v>9</v>
      </c>
      <c r="B10094" s="5">
        <v>17396.0</v>
      </c>
      <c r="C10094" s="25">
        <v>42417.0</v>
      </c>
      <c r="D10094" s="4">
        <v>3.0</v>
      </c>
      <c r="E10094" s="2" t="s">
        <v>10</v>
      </c>
      <c r="F10094" s="19" t="s">
        <v>21407</v>
      </c>
      <c r="G10094" s="5" t="s">
        <v>21408</v>
      </c>
      <c r="H10094" s="26" t="s">
        <v>6506</v>
      </c>
      <c r="I10094" s="6" t="s">
        <v>251</v>
      </c>
    </row>
    <row r="10095" ht="15.0" customHeight="1">
      <c r="A10095" s="2" t="s">
        <v>9</v>
      </c>
      <c r="B10095" s="5">
        <v>17395.0</v>
      </c>
      <c r="C10095" s="25">
        <v>42417.0</v>
      </c>
      <c r="D10095" s="4">
        <v>3.0</v>
      </c>
      <c r="E10095" s="2" t="s">
        <v>10</v>
      </c>
      <c r="F10095" s="19" t="s">
        <v>21409</v>
      </c>
      <c r="G10095" s="5" t="s">
        <v>21410</v>
      </c>
      <c r="H10095" s="26" t="s">
        <v>15739</v>
      </c>
      <c r="I10095" s="6" t="s">
        <v>251</v>
      </c>
    </row>
    <row r="10096" ht="15.0" customHeight="1">
      <c r="A10096" s="2" t="s">
        <v>9</v>
      </c>
      <c r="B10096" s="5">
        <v>17394.0</v>
      </c>
      <c r="C10096" s="25">
        <v>42417.0</v>
      </c>
      <c r="D10096" s="4">
        <v>3.0</v>
      </c>
      <c r="E10096" s="2" t="s">
        <v>10</v>
      </c>
      <c r="F10096" s="19" t="s">
        <v>21411</v>
      </c>
      <c r="G10096" s="5" t="s">
        <v>21412</v>
      </c>
      <c r="H10096" s="26" t="s">
        <v>7467</v>
      </c>
      <c r="I10096" s="6" t="s">
        <v>251</v>
      </c>
    </row>
    <row r="10097" ht="15.0" customHeight="1">
      <c r="A10097" s="2" t="s">
        <v>76</v>
      </c>
      <c r="B10097" s="5">
        <v>10336.0</v>
      </c>
      <c r="C10097" s="25">
        <v>42417.0</v>
      </c>
      <c r="D10097" s="4">
        <v>3.0</v>
      </c>
      <c r="E10097" s="2" t="s">
        <v>10</v>
      </c>
      <c r="F10097" s="19" t="s">
        <v>21413</v>
      </c>
      <c r="G10097" s="5" t="s">
        <v>21414</v>
      </c>
      <c r="H10097" s="26" t="s">
        <v>6656</v>
      </c>
      <c r="I10097" s="6" t="s">
        <v>251</v>
      </c>
    </row>
    <row r="10098" ht="15.0" customHeight="1">
      <c r="A10098" s="2" t="s">
        <v>82</v>
      </c>
      <c r="B10098" s="5">
        <v>2908.0</v>
      </c>
      <c r="C10098" s="25">
        <v>42417.0</v>
      </c>
      <c r="D10098" s="4">
        <v>3.0</v>
      </c>
      <c r="E10098" s="2" t="s">
        <v>10</v>
      </c>
      <c r="F10098" s="19" t="s">
        <v>21415</v>
      </c>
      <c r="G10098" s="5" t="s">
        <v>21416</v>
      </c>
      <c r="H10098" s="26" t="s">
        <v>6782</v>
      </c>
      <c r="I10098" s="6" t="s">
        <v>251</v>
      </c>
    </row>
    <row r="10099" ht="15.0" customHeight="1">
      <c r="A10099" s="2" t="s">
        <v>82</v>
      </c>
      <c r="B10099" s="5">
        <v>2907.0</v>
      </c>
      <c r="C10099" s="25">
        <v>42417.0</v>
      </c>
      <c r="D10099" s="4">
        <v>3.0</v>
      </c>
      <c r="E10099" s="2" t="s">
        <v>10</v>
      </c>
      <c r="F10099" s="19" t="s">
        <v>21417</v>
      </c>
      <c r="G10099" s="5" t="s">
        <v>21418</v>
      </c>
      <c r="H10099" s="26" t="s">
        <v>6656</v>
      </c>
      <c r="I10099" s="6" t="s">
        <v>251</v>
      </c>
    </row>
    <row r="10100" ht="15.0" customHeight="1">
      <c r="A10100" s="2" t="s">
        <v>82</v>
      </c>
      <c r="B10100" s="5">
        <v>2906.0</v>
      </c>
      <c r="C10100" s="25">
        <v>42417.0</v>
      </c>
      <c r="D10100" s="4">
        <v>3.0</v>
      </c>
      <c r="E10100" s="2" t="s">
        <v>10</v>
      </c>
      <c r="F10100" s="19" t="s">
        <v>21419</v>
      </c>
      <c r="G10100" s="8" t="s">
        <v>251</v>
      </c>
      <c r="H10100" s="26" t="s">
        <v>251</v>
      </c>
      <c r="I10100" s="6" t="s">
        <v>251</v>
      </c>
    </row>
    <row r="10101" ht="15.0" customHeight="1">
      <c r="A10101" s="2" t="s">
        <v>82</v>
      </c>
      <c r="B10101" s="5">
        <v>2905.0</v>
      </c>
      <c r="C10101" s="25">
        <v>42417.0</v>
      </c>
      <c r="D10101" s="4">
        <v>3.0</v>
      </c>
      <c r="E10101" s="2" t="s">
        <v>10</v>
      </c>
      <c r="F10101" s="19" t="s">
        <v>21420</v>
      </c>
      <c r="G10101" s="5" t="s">
        <v>21421</v>
      </c>
      <c r="H10101" s="26" t="s">
        <v>6598</v>
      </c>
      <c r="I10101" s="6" t="s">
        <v>251</v>
      </c>
    </row>
    <row r="10102" ht="15.0" customHeight="1">
      <c r="A10102" s="2" t="s">
        <v>9</v>
      </c>
      <c r="B10102" s="5">
        <v>17393.0</v>
      </c>
      <c r="C10102" s="25">
        <v>42410.0</v>
      </c>
      <c r="D10102" s="4">
        <v>2.0</v>
      </c>
      <c r="E10102" s="2" t="s">
        <v>10</v>
      </c>
      <c r="F10102" s="19" t="s">
        <v>21422</v>
      </c>
      <c r="G10102" s="5" t="s">
        <v>21423</v>
      </c>
      <c r="H10102" s="26" t="s">
        <v>21424</v>
      </c>
      <c r="I10102" s="6" t="s">
        <v>251</v>
      </c>
    </row>
    <row r="10103" ht="15.0" customHeight="1">
      <c r="A10103" s="2" t="s">
        <v>9</v>
      </c>
      <c r="B10103" s="5">
        <v>17392.0</v>
      </c>
      <c r="C10103" s="25">
        <v>42410.0</v>
      </c>
      <c r="D10103" s="4">
        <v>2.0</v>
      </c>
      <c r="E10103" s="2" t="s">
        <v>10</v>
      </c>
      <c r="F10103" s="19" t="s">
        <v>21425</v>
      </c>
      <c r="G10103" s="5" t="s">
        <v>21426</v>
      </c>
      <c r="H10103" s="26" t="s">
        <v>6779</v>
      </c>
      <c r="I10103" s="6" t="s">
        <v>251</v>
      </c>
    </row>
    <row r="10104" ht="15.0" customHeight="1">
      <c r="A10104" s="2" t="s">
        <v>9</v>
      </c>
      <c r="B10104" s="5">
        <v>17391.0</v>
      </c>
      <c r="C10104" s="25">
        <v>42410.0</v>
      </c>
      <c r="D10104" s="4">
        <v>2.0</v>
      </c>
      <c r="E10104" s="2" t="s">
        <v>10</v>
      </c>
      <c r="F10104" s="19" t="s">
        <v>21427</v>
      </c>
      <c r="G10104" s="5" t="s">
        <v>21428</v>
      </c>
      <c r="H10104" s="26" t="s">
        <v>6796</v>
      </c>
      <c r="I10104" s="6" t="s">
        <v>251</v>
      </c>
    </row>
    <row r="10105" ht="15.0" customHeight="1">
      <c r="A10105" s="2" t="s">
        <v>9</v>
      </c>
      <c r="B10105" s="5">
        <v>17390.0</v>
      </c>
      <c r="C10105" s="25">
        <v>42410.0</v>
      </c>
      <c r="D10105" s="4">
        <v>2.0</v>
      </c>
      <c r="E10105" s="2" t="s">
        <v>10</v>
      </c>
      <c r="F10105" s="19" t="s">
        <v>21429</v>
      </c>
      <c r="G10105" s="5" t="s">
        <v>21430</v>
      </c>
      <c r="H10105" s="26" t="s">
        <v>7128</v>
      </c>
      <c r="I10105" s="6" t="s">
        <v>251</v>
      </c>
    </row>
    <row r="10106" ht="15.0" customHeight="1">
      <c r="A10106" s="2" t="s">
        <v>9</v>
      </c>
      <c r="B10106" s="5">
        <v>17389.0</v>
      </c>
      <c r="C10106" s="25">
        <v>42410.0</v>
      </c>
      <c r="D10106" s="4">
        <v>2.0</v>
      </c>
      <c r="E10106" s="2" t="s">
        <v>10</v>
      </c>
      <c r="F10106" s="19" t="s">
        <v>21431</v>
      </c>
      <c r="G10106" s="5" t="s">
        <v>21432</v>
      </c>
      <c r="H10106" s="26" t="s">
        <v>7128</v>
      </c>
      <c r="I10106" s="6" t="s">
        <v>251</v>
      </c>
    </row>
    <row r="10107" ht="15.0" customHeight="1">
      <c r="A10107" s="2" t="s">
        <v>9</v>
      </c>
      <c r="B10107" s="5">
        <v>17388.0</v>
      </c>
      <c r="C10107" s="25">
        <v>42410.0</v>
      </c>
      <c r="D10107" s="4">
        <v>2.0</v>
      </c>
      <c r="E10107" s="2" t="s">
        <v>10</v>
      </c>
      <c r="F10107" s="19" t="s">
        <v>21433</v>
      </c>
      <c r="G10107" s="5" t="s">
        <v>21434</v>
      </c>
      <c r="H10107" s="26" t="s">
        <v>6693</v>
      </c>
      <c r="I10107" s="6" t="s">
        <v>251</v>
      </c>
    </row>
    <row r="10108" ht="15.0" customHeight="1">
      <c r="A10108" s="2" t="s">
        <v>9</v>
      </c>
      <c r="B10108" s="5">
        <v>17386.0</v>
      </c>
      <c r="C10108" s="25">
        <v>42410.0</v>
      </c>
      <c r="D10108" s="4">
        <v>2.0</v>
      </c>
      <c r="E10108" s="2" t="s">
        <v>10</v>
      </c>
      <c r="F10108" s="19" t="s">
        <v>21435</v>
      </c>
      <c r="G10108" s="5" t="s">
        <v>21436</v>
      </c>
      <c r="H10108" s="26" t="s">
        <v>6582</v>
      </c>
      <c r="I10108" s="6" t="s">
        <v>251</v>
      </c>
    </row>
    <row r="10109" ht="15.0" customHeight="1">
      <c r="A10109" s="2" t="s">
        <v>9</v>
      </c>
      <c r="B10109" s="5">
        <v>17385.0</v>
      </c>
      <c r="C10109" s="25">
        <v>42410.0</v>
      </c>
      <c r="D10109" s="4">
        <v>2.0</v>
      </c>
      <c r="E10109" s="2" t="s">
        <v>10</v>
      </c>
      <c r="F10109" s="19" t="s">
        <v>21437</v>
      </c>
      <c r="G10109" s="5" t="s">
        <v>21438</v>
      </c>
      <c r="H10109" s="26" t="s">
        <v>6582</v>
      </c>
      <c r="I10109" s="6" t="s">
        <v>251</v>
      </c>
    </row>
    <row r="10110" ht="15.0" customHeight="1">
      <c r="A10110" s="2" t="s">
        <v>9</v>
      </c>
      <c r="B10110" s="5">
        <v>17384.0</v>
      </c>
      <c r="C10110" s="25">
        <v>42410.0</v>
      </c>
      <c r="D10110" s="4">
        <v>2.0</v>
      </c>
      <c r="E10110" s="2" t="s">
        <v>10</v>
      </c>
      <c r="F10110" s="19" t="s">
        <v>21439</v>
      </c>
      <c r="G10110" s="5" t="s">
        <v>21440</v>
      </c>
      <c r="H10110" s="26" t="s">
        <v>6582</v>
      </c>
      <c r="I10110" s="6" t="s">
        <v>251</v>
      </c>
    </row>
    <row r="10111" ht="15.0" customHeight="1">
      <c r="A10111" s="2" t="s">
        <v>9</v>
      </c>
      <c r="B10111" s="5">
        <v>17383.0</v>
      </c>
      <c r="C10111" s="25">
        <v>42410.0</v>
      </c>
      <c r="D10111" s="4">
        <v>2.0</v>
      </c>
      <c r="E10111" s="2" t="s">
        <v>10</v>
      </c>
      <c r="F10111" s="19" t="s">
        <v>21441</v>
      </c>
      <c r="G10111" s="5" t="s">
        <v>21442</v>
      </c>
      <c r="H10111" s="26" t="s">
        <v>6698</v>
      </c>
      <c r="I10111" s="6" t="s">
        <v>251</v>
      </c>
    </row>
    <row r="10112" ht="15.0" customHeight="1">
      <c r="A10112" s="2" t="s">
        <v>9</v>
      </c>
      <c r="B10112" s="5">
        <v>17382.0</v>
      </c>
      <c r="C10112" s="25">
        <v>42410.0</v>
      </c>
      <c r="D10112" s="4">
        <v>2.0</v>
      </c>
      <c r="E10112" s="2" t="s">
        <v>10</v>
      </c>
      <c r="F10112" s="19" t="s">
        <v>21443</v>
      </c>
      <c r="G10112" s="5" t="s">
        <v>21444</v>
      </c>
      <c r="H10112" s="26" t="s">
        <v>6582</v>
      </c>
      <c r="I10112" s="6" t="s">
        <v>251</v>
      </c>
    </row>
    <row r="10113" ht="15.0" customHeight="1">
      <c r="A10113" s="2" t="s">
        <v>9</v>
      </c>
      <c r="B10113" s="5">
        <v>17381.0</v>
      </c>
      <c r="C10113" s="25">
        <v>42410.0</v>
      </c>
      <c r="D10113" s="4">
        <v>2.0</v>
      </c>
      <c r="E10113" s="2" t="s">
        <v>10</v>
      </c>
      <c r="F10113" s="19" t="s">
        <v>21445</v>
      </c>
      <c r="G10113" s="5" t="s">
        <v>21446</v>
      </c>
      <c r="H10113" s="26" t="s">
        <v>17966</v>
      </c>
      <c r="I10113" s="6" t="s">
        <v>251</v>
      </c>
    </row>
    <row r="10114" ht="15.0" customHeight="1">
      <c r="A10114" s="2" t="s">
        <v>9</v>
      </c>
      <c r="B10114" s="5">
        <v>17380.0</v>
      </c>
      <c r="C10114" s="25">
        <v>42410.0</v>
      </c>
      <c r="D10114" s="4">
        <v>2.0</v>
      </c>
      <c r="E10114" s="2" t="s">
        <v>10</v>
      </c>
      <c r="F10114" s="19" t="s">
        <v>21447</v>
      </c>
      <c r="G10114" s="5" t="s">
        <v>21448</v>
      </c>
      <c r="H10114" s="26" t="s">
        <v>6656</v>
      </c>
      <c r="I10114" s="6" t="s">
        <v>251</v>
      </c>
    </row>
    <row r="10115" ht="15.0" customHeight="1">
      <c r="A10115" s="2" t="s">
        <v>9</v>
      </c>
      <c r="B10115" s="5">
        <v>17379.0</v>
      </c>
      <c r="C10115" s="25">
        <v>42410.0</v>
      </c>
      <c r="D10115" s="4">
        <v>2.0</v>
      </c>
      <c r="E10115" s="2" t="s">
        <v>10</v>
      </c>
      <c r="F10115" s="19" t="s">
        <v>21449</v>
      </c>
      <c r="G10115" s="5" t="s">
        <v>21450</v>
      </c>
      <c r="H10115" s="26" t="s">
        <v>6587</v>
      </c>
      <c r="I10115" s="6" t="s">
        <v>251</v>
      </c>
    </row>
    <row r="10116" ht="15.0" customHeight="1">
      <c r="A10116" s="2" t="s">
        <v>9</v>
      </c>
      <c r="B10116" s="5">
        <v>17378.0</v>
      </c>
      <c r="C10116" s="25">
        <v>42410.0</v>
      </c>
      <c r="D10116" s="4">
        <v>2.0</v>
      </c>
      <c r="E10116" s="2" t="s">
        <v>10</v>
      </c>
      <c r="F10116" s="19" t="s">
        <v>21451</v>
      </c>
      <c r="G10116" s="5" t="s">
        <v>21452</v>
      </c>
      <c r="H10116" s="26" t="s">
        <v>17715</v>
      </c>
      <c r="I10116" s="6" t="s">
        <v>251</v>
      </c>
    </row>
    <row r="10117" ht="15.0" customHeight="1">
      <c r="A10117" s="2" t="s">
        <v>9</v>
      </c>
      <c r="B10117" s="5">
        <v>17377.0</v>
      </c>
      <c r="C10117" s="25">
        <v>42410.0</v>
      </c>
      <c r="D10117" s="4">
        <v>2.0</v>
      </c>
      <c r="E10117" s="2" t="s">
        <v>10</v>
      </c>
      <c r="F10117" s="19" t="s">
        <v>21453</v>
      </c>
      <c r="G10117" s="5" t="s">
        <v>21454</v>
      </c>
      <c r="H10117" s="26" t="s">
        <v>7975</v>
      </c>
      <c r="I10117" s="6" t="s">
        <v>251</v>
      </c>
    </row>
    <row r="10118" ht="15.0" customHeight="1">
      <c r="A10118" s="2" t="s">
        <v>9</v>
      </c>
      <c r="B10118" s="5">
        <v>17376.0</v>
      </c>
      <c r="C10118" s="25">
        <v>42410.0</v>
      </c>
      <c r="D10118" s="4">
        <v>2.0</v>
      </c>
      <c r="E10118" s="2" t="s">
        <v>10</v>
      </c>
      <c r="F10118" s="19" t="s">
        <v>21455</v>
      </c>
      <c r="G10118" s="5" t="s">
        <v>21456</v>
      </c>
      <c r="H10118" s="26" t="s">
        <v>7850</v>
      </c>
      <c r="I10118" s="6" t="s">
        <v>251</v>
      </c>
    </row>
    <row r="10119" ht="15.0" customHeight="1">
      <c r="A10119" s="2" t="s">
        <v>9</v>
      </c>
      <c r="B10119" s="5">
        <v>17375.0</v>
      </c>
      <c r="C10119" s="25">
        <v>42410.0</v>
      </c>
      <c r="D10119" s="4">
        <v>2.0</v>
      </c>
      <c r="E10119" s="2" t="s">
        <v>10</v>
      </c>
      <c r="F10119" s="19" t="s">
        <v>21457</v>
      </c>
      <c r="G10119" s="5" t="s">
        <v>21458</v>
      </c>
      <c r="H10119" s="26" t="s">
        <v>6604</v>
      </c>
      <c r="I10119" s="6" t="s">
        <v>251</v>
      </c>
    </row>
    <row r="10120" ht="15.0" customHeight="1">
      <c r="A10120" s="2" t="s">
        <v>9</v>
      </c>
      <c r="B10120" s="5">
        <v>17374.0</v>
      </c>
      <c r="C10120" s="25">
        <v>42410.0</v>
      </c>
      <c r="D10120" s="4">
        <v>2.0</v>
      </c>
      <c r="E10120" s="2" t="s">
        <v>10</v>
      </c>
      <c r="F10120" s="19" t="s">
        <v>21459</v>
      </c>
      <c r="G10120" s="5" t="s">
        <v>21460</v>
      </c>
      <c r="H10120" s="26" t="s">
        <v>6604</v>
      </c>
      <c r="I10120" s="6" t="s">
        <v>251</v>
      </c>
    </row>
    <row r="10121" ht="15.0" customHeight="1">
      <c r="A10121" s="2" t="s">
        <v>9</v>
      </c>
      <c r="B10121" s="5">
        <v>17373.0</v>
      </c>
      <c r="C10121" s="25">
        <v>42410.0</v>
      </c>
      <c r="D10121" s="4">
        <v>2.0</v>
      </c>
      <c r="E10121" s="2" t="s">
        <v>10</v>
      </c>
      <c r="F10121" s="19" t="s">
        <v>21461</v>
      </c>
      <c r="G10121" s="5" t="s">
        <v>21462</v>
      </c>
      <c r="H10121" s="26" t="s">
        <v>6604</v>
      </c>
      <c r="I10121" s="6" t="s">
        <v>251</v>
      </c>
    </row>
    <row r="10122" ht="15.0" customHeight="1">
      <c r="A10122" s="2" t="s">
        <v>9</v>
      </c>
      <c r="B10122" s="5">
        <v>17372.0</v>
      </c>
      <c r="C10122" s="25">
        <v>42410.0</v>
      </c>
      <c r="D10122" s="4">
        <v>2.0</v>
      </c>
      <c r="E10122" s="2" t="s">
        <v>10</v>
      </c>
      <c r="F10122" s="19" t="s">
        <v>21463</v>
      </c>
      <c r="G10122" s="5" t="s">
        <v>21464</v>
      </c>
      <c r="H10122" s="26" t="s">
        <v>7128</v>
      </c>
      <c r="I10122" s="6" t="s">
        <v>251</v>
      </c>
    </row>
    <row r="10123" ht="15.0" customHeight="1">
      <c r="A10123" s="2" t="s">
        <v>9</v>
      </c>
      <c r="B10123" s="5">
        <v>17371.0</v>
      </c>
      <c r="C10123" s="25">
        <v>42410.0</v>
      </c>
      <c r="D10123" s="4">
        <v>2.0</v>
      </c>
      <c r="E10123" s="2" t="s">
        <v>10</v>
      </c>
      <c r="F10123" s="19" t="s">
        <v>21465</v>
      </c>
      <c r="G10123" s="5" t="s">
        <v>21466</v>
      </c>
      <c r="H10123" s="26" t="s">
        <v>7128</v>
      </c>
      <c r="I10123" s="6" t="s">
        <v>251</v>
      </c>
    </row>
    <row r="10124" ht="15.0" customHeight="1">
      <c r="A10124" s="2" t="s">
        <v>9</v>
      </c>
      <c r="B10124" s="5">
        <v>17370.0</v>
      </c>
      <c r="C10124" s="25">
        <v>42410.0</v>
      </c>
      <c r="D10124" s="4">
        <v>2.0</v>
      </c>
      <c r="E10124" s="2" t="s">
        <v>10</v>
      </c>
      <c r="F10124" s="19" t="s">
        <v>21467</v>
      </c>
      <c r="G10124" s="5" t="s">
        <v>21468</v>
      </c>
      <c r="H10124" s="26" t="s">
        <v>7128</v>
      </c>
      <c r="I10124" s="6" t="s">
        <v>251</v>
      </c>
    </row>
    <row r="10125" ht="15.0" customHeight="1">
      <c r="A10125" s="2" t="s">
        <v>9</v>
      </c>
      <c r="B10125" s="5">
        <v>17369.0</v>
      </c>
      <c r="C10125" s="25">
        <v>42410.0</v>
      </c>
      <c r="D10125" s="4">
        <v>2.0</v>
      </c>
      <c r="E10125" s="2" t="s">
        <v>10</v>
      </c>
      <c r="F10125" s="19" t="s">
        <v>21469</v>
      </c>
      <c r="G10125" s="5" t="s">
        <v>21470</v>
      </c>
      <c r="H10125" s="26" t="s">
        <v>7128</v>
      </c>
      <c r="I10125" s="6" t="s">
        <v>251</v>
      </c>
    </row>
    <row r="10126" ht="15.0" customHeight="1">
      <c r="A10126" s="2" t="s">
        <v>9</v>
      </c>
      <c r="B10126" s="5">
        <v>17368.0</v>
      </c>
      <c r="C10126" s="25">
        <v>42410.0</v>
      </c>
      <c r="D10126" s="4">
        <v>2.0</v>
      </c>
      <c r="E10126" s="2" t="s">
        <v>10</v>
      </c>
      <c r="F10126" s="19" t="s">
        <v>21471</v>
      </c>
      <c r="G10126" s="5" t="s">
        <v>21472</v>
      </c>
      <c r="H10126" s="26" t="s">
        <v>7128</v>
      </c>
      <c r="I10126" s="6" t="s">
        <v>251</v>
      </c>
    </row>
    <row r="10127" ht="15.0" customHeight="1">
      <c r="A10127" s="2" t="s">
        <v>9</v>
      </c>
      <c r="B10127" s="5">
        <v>17367.0</v>
      </c>
      <c r="C10127" s="25">
        <v>42410.0</v>
      </c>
      <c r="D10127" s="4">
        <v>2.0</v>
      </c>
      <c r="E10127" s="2" t="s">
        <v>10</v>
      </c>
      <c r="F10127" s="19" t="s">
        <v>21473</v>
      </c>
      <c r="G10127" s="5" t="s">
        <v>21474</v>
      </c>
      <c r="H10127" s="26" t="s">
        <v>7128</v>
      </c>
      <c r="I10127" s="6" t="s">
        <v>251</v>
      </c>
    </row>
    <row r="10128" ht="15.0" customHeight="1">
      <c r="A10128" s="2" t="s">
        <v>9</v>
      </c>
      <c r="B10128" s="5">
        <v>17366.0</v>
      </c>
      <c r="C10128" s="25">
        <v>42410.0</v>
      </c>
      <c r="D10128" s="4">
        <v>2.0</v>
      </c>
      <c r="E10128" s="2" t="s">
        <v>10</v>
      </c>
      <c r="F10128" s="19" t="s">
        <v>21475</v>
      </c>
      <c r="G10128" s="5" t="s">
        <v>21476</v>
      </c>
      <c r="H10128" s="26" t="s">
        <v>7128</v>
      </c>
      <c r="I10128" s="6" t="s">
        <v>251</v>
      </c>
    </row>
    <row r="10129" ht="15.0" customHeight="1">
      <c r="A10129" s="2" t="s">
        <v>9</v>
      </c>
      <c r="B10129" s="5">
        <v>17365.0</v>
      </c>
      <c r="C10129" s="25">
        <v>42410.0</v>
      </c>
      <c r="D10129" s="4">
        <v>2.0</v>
      </c>
      <c r="E10129" s="2" t="s">
        <v>10</v>
      </c>
      <c r="F10129" s="19" t="s">
        <v>21477</v>
      </c>
      <c r="G10129" s="5" t="s">
        <v>21478</v>
      </c>
      <c r="H10129" s="26" t="s">
        <v>7467</v>
      </c>
      <c r="I10129" s="6" t="s">
        <v>251</v>
      </c>
    </row>
    <row r="10130" ht="15.0" customHeight="1">
      <c r="A10130" s="2" t="s">
        <v>82</v>
      </c>
      <c r="B10130" s="5">
        <v>2904.0</v>
      </c>
      <c r="C10130" s="25">
        <v>42410.0</v>
      </c>
      <c r="D10130" s="4">
        <v>2.0</v>
      </c>
      <c r="E10130" s="2" t="s">
        <v>10</v>
      </c>
      <c r="F10130" s="19" t="s">
        <v>21479</v>
      </c>
      <c r="G10130" s="5" t="s">
        <v>21480</v>
      </c>
      <c r="H10130" s="26" t="s">
        <v>6656</v>
      </c>
      <c r="I10130" s="6" t="s">
        <v>251</v>
      </c>
    </row>
    <row r="10131" ht="15.0" customHeight="1">
      <c r="A10131" s="2" t="s">
        <v>82</v>
      </c>
      <c r="B10131" s="5">
        <v>2903.0</v>
      </c>
      <c r="C10131" s="25">
        <v>42410.0</v>
      </c>
      <c r="D10131" s="4">
        <v>2.0</v>
      </c>
      <c r="E10131" s="2" t="s">
        <v>10</v>
      </c>
      <c r="F10131" s="19" t="s">
        <v>21481</v>
      </c>
      <c r="G10131" s="5" t="s">
        <v>21482</v>
      </c>
      <c r="H10131" s="26" t="s">
        <v>6656</v>
      </c>
      <c r="I10131" s="6" t="s">
        <v>251</v>
      </c>
    </row>
    <row r="10132" ht="15.0" customHeight="1">
      <c r="A10132" s="2" t="s">
        <v>82</v>
      </c>
      <c r="B10132" s="5">
        <v>2902.0</v>
      </c>
      <c r="C10132" s="25">
        <v>42410.0</v>
      </c>
      <c r="D10132" s="4">
        <v>2.0</v>
      </c>
      <c r="E10132" s="2" t="s">
        <v>10</v>
      </c>
      <c r="F10132" s="19" t="s">
        <v>21483</v>
      </c>
      <c r="G10132" s="5" t="s">
        <v>21484</v>
      </c>
      <c r="H10132" s="26" t="s">
        <v>6656</v>
      </c>
      <c r="I10132" s="6" t="s">
        <v>251</v>
      </c>
    </row>
    <row r="10133" ht="15.0" customHeight="1">
      <c r="A10133" s="2" t="s">
        <v>82</v>
      </c>
      <c r="B10133" s="5">
        <v>2901.0</v>
      </c>
      <c r="C10133" s="25">
        <v>42410.0</v>
      </c>
      <c r="D10133" s="4">
        <v>2.0</v>
      </c>
      <c r="E10133" s="2" t="s">
        <v>10</v>
      </c>
      <c r="F10133" s="19" t="s">
        <v>21485</v>
      </c>
      <c r="G10133" s="5" t="s">
        <v>21486</v>
      </c>
      <c r="H10133" s="26" t="s">
        <v>6656</v>
      </c>
      <c r="I10133" s="6" t="s">
        <v>251</v>
      </c>
    </row>
    <row r="10134" ht="15.0" customHeight="1">
      <c r="A10134" s="2" t="s">
        <v>82</v>
      </c>
      <c r="B10134" s="5">
        <v>2900.0</v>
      </c>
      <c r="C10134" s="25">
        <v>42410.0</v>
      </c>
      <c r="D10134" s="4">
        <v>2.0</v>
      </c>
      <c r="E10134" s="2" t="s">
        <v>10</v>
      </c>
      <c r="F10134" s="19" t="s">
        <v>21487</v>
      </c>
      <c r="G10134" s="5" t="s">
        <v>21488</v>
      </c>
      <c r="H10134" s="26" t="s">
        <v>6656</v>
      </c>
      <c r="I10134" s="6" t="s">
        <v>251</v>
      </c>
    </row>
    <row r="10135" ht="15.0" customHeight="1">
      <c r="A10135" s="2" t="s">
        <v>82</v>
      </c>
      <c r="B10135" s="5">
        <v>2899.0</v>
      </c>
      <c r="C10135" s="25">
        <v>42410.0</v>
      </c>
      <c r="D10135" s="4">
        <v>2.0</v>
      </c>
      <c r="E10135" s="2" t="s">
        <v>10</v>
      </c>
      <c r="F10135" s="19" t="s">
        <v>21489</v>
      </c>
      <c r="G10135" s="5" t="s">
        <v>21490</v>
      </c>
      <c r="H10135" s="26" t="s">
        <v>6656</v>
      </c>
      <c r="I10135" s="6" t="s">
        <v>251</v>
      </c>
    </row>
    <row r="10136" ht="15.0" customHeight="1">
      <c r="A10136" s="2" t="s">
        <v>82</v>
      </c>
      <c r="B10136" s="5">
        <v>2898.0</v>
      </c>
      <c r="C10136" s="25">
        <v>42410.0</v>
      </c>
      <c r="D10136" s="4">
        <v>2.0</v>
      </c>
      <c r="E10136" s="2" t="s">
        <v>10</v>
      </c>
      <c r="F10136" s="19" t="s">
        <v>21491</v>
      </c>
      <c r="G10136" s="5" t="s">
        <v>21492</v>
      </c>
      <c r="H10136" s="26" t="s">
        <v>6656</v>
      </c>
      <c r="I10136" s="6" t="s">
        <v>251</v>
      </c>
    </row>
    <row r="10137" ht="15.0" customHeight="1">
      <c r="A10137" s="2" t="s">
        <v>82</v>
      </c>
      <c r="B10137" s="5">
        <v>2897.0</v>
      </c>
      <c r="C10137" s="25">
        <v>42410.0</v>
      </c>
      <c r="D10137" s="4">
        <v>2.0</v>
      </c>
      <c r="E10137" s="2" t="s">
        <v>10</v>
      </c>
      <c r="F10137" s="19" t="s">
        <v>21493</v>
      </c>
      <c r="G10137" s="8" t="s">
        <v>251</v>
      </c>
      <c r="H10137" s="26" t="s">
        <v>251</v>
      </c>
      <c r="I10137" s="6" t="s">
        <v>251</v>
      </c>
    </row>
    <row r="10138" ht="15.0" customHeight="1">
      <c r="A10138" s="2" t="s">
        <v>82</v>
      </c>
      <c r="B10138" s="5">
        <v>2896.0</v>
      </c>
      <c r="C10138" s="25">
        <v>42410.0</v>
      </c>
      <c r="D10138" s="4">
        <v>2.0</v>
      </c>
      <c r="E10138" s="2" t="s">
        <v>10</v>
      </c>
      <c r="F10138" s="19" t="s">
        <v>21494</v>
      </c>
      <c r="G10138" s="5" t="s">
        <v>21495</v>
      </c>
      <c r="H10138" s="26" t="s">
        <v>8508</v>
      </c>
      <c r="I10138" s="6" t="s">
        <v>251</v>
      </c>
    </row>
    <row r="10139" ht="15.0" customHeight="1">
      <c r="A10139" s="2" t="s">
        <v>82</v>
      </c>
      <c r="B10139" s="5">
        <v>2895.0</v>
      </c>
      <c r="C10139" s="25">
        <v>42410.0</v>
      </c>
      <c r="D10139" s="4">
        <v>2.0</v>
      </c>
      <c r="E10139" s="2" t="s">
        <v>10</v>
      </c>
      <c r="F10139" s="19" t="s">
        <v>21496</v>
      </c>
      <c r="G10139" s="8" t="s">
        <v>251</v>
      </c>
      <c r="H10139" s="26" t="s">
        <v>251</v>
      </c>
      <c r="I10139" s="6" t="s">
        <v>251</v>
      </c>
    </row>
    <row r="10140" ht="15.0" customHeight="1">
      <c r="A10140" s="2" t="s">
        <v>82</v>
      </c>
      <c r="B10140" s="5">
        <v>2895.0</v>
      </c>
      <c r="C10140" s="25">
        <v>42410.0</v>
      </c>
      <c r="D10140" s="4">
        <v>2.0</v>
      </c>
      <c r="E10140" s="2" t="s">
        <v>10</v>
      </c>
      <c r="F10140" s="19" t="s">
        <v>21497</v>
      </c>
      <c r="G10140" s="5" t="s">
        <v>21498</v>
      </c>
      <c r="H10140" s="26" t="s">
        <v>15182</v>
      </c>
      <c r="I10140" s="6" t="s">
        <v>251</v>
      </c>
    </row>
    <row r="10141" ht="15.0" customHeight="1">
      <c r="A10141" s="2" t="s">
        <v>9</v>
      </c>
      <c r="B10141" s="5">
        <v>17364.0</v>
      </c>
      <c r="C10141" s="25">
        <v>42361.0</v>
      </c>
      <c r="D10141" s="4">
        <v>43.0</v>
      </c>
      <c r="E10141" s="2" t="s">
        <v>10</v>
      </c>
      <c r="F10141" s="19" t="s">
        <v>21499</v>
      </c>
      <c r="G10141" s="5" t="s">
        <v>21500</v>
      </c>
      <c r="H10141" s="26" t="s">
        <v>6617</v>
      </c>
      <c r="I10141" s="6" t="s">
        <v>251</v>
      </c>
    </row>
    <row r="10142" ht="15.0" customHeight="1">
      <c r="A10142" s="2" t="s">
        <v>9</v>
      </c>
      <c r="B10142" s="5">
        <v>17363.0</v>
      </c>
      <c r="C10142" s="25">
        <v>42361.0</v>
      </c>
      <c r="D10142" s="4">
        <v>43.0</v>
      </c>
      <c r="E10142" s="2" t="s">
        <v>10</v>
      </c>
      <c r="F10142" s="19" t="s">
        <v>21501</v>
      </c>
      <c r="G10142" s="5" t="s">
        <v>21502</v>
      </c>
      <c r="H10142" s="26" t="s">
        <v>6859</v>
      </c>
      <c r="I10142" s="6" t="s">
        <v>251</v>
      </c>
    </row>
    <row r="10143" ht="15.0" customHeight="1">
      <c r="A10143" s="2" t="s">
        <v>9</v>
      </c>
      <c r="B10143" s="5">
        <v>17362.0</v>
      </c>
      <c r="C10143" s="25">
        <v>42361.0</v>
      </c>
      <c r="D10143" s="4">
        <v>43.0</v>
      </c>
      <c r="E10143" s="2" t="s">
        <v>10</v>
      </c>
      <c r="F10143" s="19" t="s">
        <v>21503</v>
      </c>
      <c r="G10143" s="5" t="s">
        <v>21504</v>
      </c>
      <c r="H10143" s="26" t="s">
        <v>21505</v>
      </c>
      <c r="I10143" s="6" t="s">
        <v>251</v>
      </c>
    </row>
    <row r="10144" ht="15.0" customHeight="1">
      <c r="A10144" s="2" t="s">
        <v>9</v>
      </c>
      <c r="B10144" s="5">
        <v>17361.0</v>
      </c>
      <c r="C10144" s="25">
        <v>42361.0</v>
      </c>
      <c r="D10144" s="4">
        <v>43.0</v>
      </c>
      <c r="E10144" s="2" t="s">
        <v>10</v>
      </c>
      <c r="F10144" s="19" t="s">
        <v>21506</v>
      </c>
      <c r="G10144" s="5" t="s">
        <v>21507</v>
      </c>
      <c r="H10144" s="26" t="s">
        <v>6617</v>
      </c>
      <c r="I10144" s="6" t="s">
        <v>251</v>
      </c>
    </row>
    <row r="10145" ht="15.0" customHeight="1">
      <c r="A10145" s="2" t="s">
        <v>9</v>
      </c>
      <c r="B10145" s="5">
        <v>17360.0</v>
      </c>
      <c r="C10145" s="25">
        <v>42361.0</v>
      </c>
      <c r="D10145" s="4">
        <v>43.0</v>
      </c>
      <c r="E10145" s="2" t="s">
        <v>10</v>
      </c>
      <c r="F10145" s="19" t="s">
        <v>21508</v>
      </c>
      <c r="G10145" s="5" t="s">
        <v>21509</v>
      </c>
      <c r="H10145" s="26" t="s">
        <v>15521</v>
      </c>
      <c r="I10145" s="6" t="s">
        <v>251</v>
      </c>
    </row>
    <row r="10146" ht="15.0" customHeight="1">
      <c r="A10146" s="2" t="s">
        <v>9</v>
      </c>
      <c r="B10146" s="5">
        <v>17359.0</v>
      </c>
      <c r="C10146" s="25">
        <v>42361.0</v>
      </c>
      <c r="D10146" s="4">
        <v>43.0</v>
      </c>
      <c r="E10146" s="2" t="s">
        <v>10</v>
      </c>
      <c r="F10146" s="19" t="s">
        <v>21510</v>
      </c>
      <c r="G10146" s="5" t="s">
        <v>21511</v>
      </c>
      <c r="H10146" s="26" t="s">
        <v>15045</v>
      </c>
      <c r="I10146" s="6" t="s">
        <v>251</v>
      </c>
    </row>
    <row r="10147" ht="15.0" customHeight="1">
      <c r="A10147" s="2" t="s">
        <v>9</v>
      </c>
      <c r="B10147" s="5">
        <v>17358.0</v>
      </c>
      <c r="C10147" s="25">
        <v>42361.0</v>
      </c>
      <c r="D10147" s="4">
        <v>43.0</v>
      </c>
      <c r="E10147" s="2" t="s">
        <v>10</v>
      </c>
      <c r="F10147" s="19" t="s">
        <v>21512</v>
      </c>
      <c r="G10147" s="5" t="s">
        <v>21513</v>
      </c>
      <c r="H10147" s="26" t="s">
        <v>15182</v>
      </c>
      <c r="I10147" s="6" t="s">
        <v>251</v>
      </c>
    </row>
    <row r="10148" ht="15.0" customHeight="1">
      <c r="A10148" s="2" t="s">
        <v>9</v>
      </c>
      <c r="B10148" s="5">
        <v>17357.0</v>
      </c>
      <c r="C10148" s="25">
        <v>42361.0</v>
      </c>
      <c r="D10148" s="4">
        <v>43.0</v>
      </c>
      <c r="E10148" s="2" t="s">
        <v>10</v>
      </c>
      <c r="F10148" s="19" t="s">
        <v>21514</v>
      </c>
      <c r="G10148" s="5" t="s">
        <v>21515</v>
      </c>
      <c r="H10148" s="26" t="s">
        <v>15182</v>
      </c>
      <c r="I10148" s="6" t="s">
        <v>251</v>
      </c>
    </row>
    <row r="10149" ht="15.0" customHeight="1">
      <c r="A10149" s="2" t="s">
        <v>9</v>
      </c>
      <c r="B10149" s="5">
        <v>17356.0</v>
      </c>
      <c r="C10149" s="25">
        <v>42361.0</v>
      </c>
      <c r="D10149" s="4">
        <v>43.0</v>
      </c>
      <c r="E10149" s="2" t="s">
        <v>10</v>
      </c>
      <c r="F10149" s="19" t="s">
        <v>21516</v>
      </c>
      <c r="G10149" s="5" t="s">
        <v>21517</v>
      </c>
      <c r="H10149" s="26" t="s">
        <v>6604</v>
      </c>
      <c r="I10149" s="6" t="s">
        <v>251</v>
      </c>
    </row>
    <row r="10150" ht="15.0" customHeight="1">
      <c r="A10150" s="2" t="s">
        <v>9</v>
      </c>
      <c r="B10150" s="5">
        <v>17355.0</v>
      </c>
      <c r="C10150" s="25">
        <v>42361.0</v>
      </c>
      <c r="D10150" s="4">
        <v>43.0</v>
      </c>
      <c r="E10150" s="2" t="s">
        <v>10</v>
      </c>
      <c r="F10150" s="19" t="s">
        <v>21518</v>
      </c>
      <c r="G10150" s="5" t="s">
        <v>21519</v>
      </c>
      <c r="H10150" s="26" t="s">
        <v>6604</v>
      </c>
      <c r="I10150" s="6" t="s">
        <v>251</v>
      </c>
    </row>
    <row r="10151" ht="15.0" customHeight="1">
      <c r="A10151" s="2" t="s">
        <v>9</v>
      </c>
      <c r="B10151" s="5">
        <v>17354.0</v>
      </c>
      <c r="C10151" s="25">
        <v>42361.0</v>
      </c>
      <c r="D10151" s="4">
        <v>43.0</v>
      </c>
      <c r="E10151" s="2" t="s">
        <v>10</v>
      </c>
      <c r="F10151" s="19" t="s">
        <v>21520</v>
      </c>
      <c r="G10151" s="5" t="s">
        <v>21521</v>
      </c>
      <c r="H10151" s="26" t="s">
        <v>6604</v>
      </c>
      <c r="I10151" s="6" t="s">
        <v>251</v>
      </c>
    </row>
    <row r="10152" ht="15.0" customHeight="1">
      <c r="A10152" s="2" t="s">
        <v>9</v>
      </c>
      <c r="B10152" s="5">
        <v>17353.0</v>
      </c>
      <c r="C10152" s="25">
        <v>42361.0</v>
      </c>
      <c r="D10152" s="4">
        <v>43.0</v>
      </c>
      <c r="E10152" s="2" t="s">
        <v>10</v>
      </c>
      <c r="F10152" s="19" t="s">
        <v>21522</v>
      </c>
      <c r="G10152" s="5" t="s">
        <v>21523</v>
      </c>
      <c r="H10152" s="26" t="s">
        <v>6604</v>
      </c>
      <c r="I10152" s="6" t="s">
        <v>251</v>
      </c>
    </row>
    <row r="10153" ht="15.0" customHeight="1">
      <c r="A10153" s="2" t="s">
        <v>9</v>
      </c>
      <c r="B10153" s="5">
        <v>17352.0</v>
      </c>
      <c r="C10153" s="25">
        <v>42361.0</v>
      </c>
      <c r="D10153" s="4">
        <v>43.0</v>
      </c>
      <c r="E10153" s="2" t="s">
        <v>10</v>
      </c>
      <c r="F10153" s="19" t="s">
        <v>21524</v>
      </c>
      <c r="G10153" s="5" t="s">
        <v>21525</v>
      </c>
      <c r="H10153" s="26" t="s">
        <v>6604</v>
      </c>
      <c r="I10153" s="6" t="s">
        <v>251</v>
      </c>
    </row>
    <row r="10154" ht="15.0" customHeight="1">
      <c r="A10154" s="2" t="s">
        <v>9</v>
      </c>
      <c r="B10154" s="5">
        <v>17351.0</v>
      </c>
      <c r="C10154" s="25">
        <v>42361.0</v>
      </c>
      <c r="D10154" s="4">
        <v>43.0</v>
      </c>
      <c r="E10154" s="2" t="s">
        <v>10</v>
      </c>
      <c r="F10154" s="19" t="s">
        <v>21526</v>
      </c>
      <c r="G10154" s="5" t="s">
        <v>21527</v>
      </c>
      <c r="H10154" s="26" t="s">
        <v>6604</v>
      </c>
      <c r="I10154" s="6" t="s">
        <v>251</v>
      </c>
    </row>
    <row r="10155" ht="15.0" customHeight="1">
      <c r="A10155" s="2" t="s">
        <v>9</v>
      </c>
      <c r="B10155" s="5">
        <v>17350.0</v>
      </c>
      <c r="C10155" s="25">
        <v>42361.0</v>
      </c>
      <c r="D10155" s="4">
        <v>43.0</v>
      </c>
      <c r="E10155" s="2" t="s">
        <v>10</v>
      </c>
      <c r="F10155" s="19" t="s">
        <v>21528</v>
      </c>
      <c r="G10155" s="5" t="s">
        <v>21529</v>
      </c>
      <c r="H10155" s="26" t="s">
        <v>6604</v>
      </c>
      <c r="I10155" s="6" t="s">
        <v>251</v>
      </c>
    </row>
    <row r="10156" ht="15.0" customHeight="1">
      <c r="A10156" s="2" t="s">
        <v>9</v>
      </c>
      <c r="B10156" s="5">
        <v>17349.0</v>
      </c>
      <c r="C10156" s="25">
        <v>42361.0</v>
      </c>
      <c r="D10156" s="4">
        <v>43.0</v>
      </c>
      <c r="E10156" s="2" t="s">
        <v>10</v>
      </c>
      <c r="F10156" s="19" t="s">
        <v>21530</v>
      </c>
      <c r="G10156" s="5" t="s">
        <v>21531</v>
      </c>
      <c r="H10156" s="26" t="s">
        <v>6604</v>
      </c>
      <c r="I10156" s="6" t="s">
        <v>251</v>
      </c>
    </row>
    <row r="10157" ht="15.0" customHeight="1">
      <c r="A10157" s="2" t="s">
        <v>9</v>
      </c>
      <c r="B10157" s="5">
        <v>17348.0</v>
      </c>
      <c r="C10157" s="25">
        <v>42361.0</v>
      </c>
      <c r="D10157" s="4">
        <v>43.0</v>
      </c>
      <c r="E10157" s="2" t="s">
        <v>10</v>
      </c>
      <c r="F10157" s="19" t="s">
        <v>21532</v>
      </c>
      <c r="G10157" s="5" t="s">
        <v>21533</v>
      </c>
      <c r="H10157" s="26" t="s">
        <v>6604</v>
      </c>
      <c r="I10157" s="6" t="s">
        <v>251</v>
      </c>
    </row>
    <row r="10158" ht="15.0" customHeight="1">
      <c r="A10158" s="2" t="s">
        <v>9</v>
      </c>
      <c r="B10158" s="5">
        <v>17347.0</v>
      </c>
      <c r="C10158" s="25">
        <v>42361.0</v>
      </c>
      <c r="D10158" s="4">
        <v>43.0</v>
      </c>
      <c r="E10158" s="2" t="s">
        <v>10</v>
      </c>
      <c r="F10158" s="19" t="s">
        <v>21534</v>
      </c>
      <c r="G10158" s="5" t="s">
        <v>21535</v>
      </c>
      <c r="H10158" s="26" t="s">
        <v>6604</v>
      </c>
      <c r="I10158" s="6" t="s">
        <v>251</v>
      </c>
    </row>
    <row r="10159" ht="15.0" customHeight="1">
      <c r="A10159" s="2" t="s">
        <v>9</v>
      </c>
      <c r="B10159" s="5">
        <v>17346.0</v>
      </c>
      <c r="C10159" s="25">
        <v>42361.0</v>
      </c>
      <c r="D10159" s="4">
        <v>43.0</v>
      </c>
      <c r="E10159" s="2" t="s">
        <v>10</v>
      </c>
      <c r="F10159" s="19" t="s">
        <v>21536</v>
      </c>
      <c r="G10159" s="5" t="s">
        <v>21537</v>
      </c>
      <c r="H10159" s="26" t="s">
        <v>6604</v>
      </c>
      <c r="I10159" s="6" t="s">
        <v>251</v>
      </c>
    </row>
    <row r="10160" ht="15.0" customHeight="1">
      <c r="A10160" s="2" t="s">
        <v>9</v>
      </c>
      <c r="B10160" s="5">
        <v>17345.0</v>
      </c>
      <c r="C10160" s="25">
        <v>42361.0</v>
      </c>
      <c r="D10160" s="4">
        <v>43.0</v>
      </c>
      <c r="E10160" s="2" t="s">
        <v>10</v>
      </c>
      <c r="F10160" s="19" t="s">
        <v>21538</v>
      </c>
      <c r="G10160" s="5" t="s">
        <v>21539</v>
      </c>
      <c r="H10160" s="26" t="s">
        <v>6604</v>
      </c>
      <c r="I10160" s="6" t="s">
        <v>251</v>
      </c>
    </row>
    <row r="10161" ht="15.0" customHeight="1">
      <c r="A10161" s="2" t="s">
        <v>9</v>
      </c>
      <c r="B10161" s="5">
        <v>17344.0</v>
      </c>
      <c r="C10161" s="25">
        <v>42361.0</v>
      </c>
      <c r="D10161" s="4">
        <v>43.0</v>
      </c>
      <c r="E10161" s="2" t="s">
        <v>10</v>
      </c>
      <c r="F10161" s="19" t="s">
        <v>21540</v>
      </c>
      <c r="G10161" s="5" t="s">
        <v>21541</v>
      </c>
      <c r="H10161" s="26" t="s">
        <v>6854</v>
      </c>
      <c r="I10161" s="6" t="s">
        <v>251</v>
      </c>
    </row>
    <row r="10162" ht="15.0" customHeight="1">
      <c r="A10162" s="2" t="s">
        <v>9</v>
      </c>
      <c r="B10162" s="5">
        <v>17343.0</v>
      </c>
      <c r="C10162" s="25">
        <v>42361.0</v>
      </c>
      <c r="D10162" s="4">
        <v>43.0</v>
      </c>
      <c r="E10162" s="2" t="s">
        <v>10</v>
      </c>
      <c r="F10162" s="19" t="s">
        <v>21542</v>
      </c>
      <c r="G10162" s="5" t="s">
        <v>21543</v>
      </c>
      <c r="H10162" s="26" t="s">
        <v>6765</v>
      </c>
      <c r="I10162" s="6" t="s">
        <v>251</v>
      </c>
    </row>
    <row r="10163" ht="15.0" customHeight="1">
      <c r="A10163" s="2" t="s">
        <v>76</v>
      </c>
      <c r="B10163" s="5">
        <v>10335.0</v>
      </c>
      <c r="C10163" s="25">
        <v>42361.0</v>
      </c>
      <c r="D10163" s="4">
        <v>43.0</v>
      </c>
      <c r="E10163" s="2" t="s">
        <v>10</v>
      </c>
      <c r="F10163" s="19" t="s">
        <v>21544</v>
      </c>
      <c r="G10163" s="5" t="s">
        <v>21545</v>
      </c>
      <c r="H10163" s="26" t="s">
        <v>21546</v>
      </c>
      <c r="I10163" s="6" t="s">
        <v>251</v>
      </c>
    </row>
    <row r="10164" ht="15.0" customHeight="1">
      <c r="A10164" s="2" t="s">
        <v>76</v>
      </c>
      <c r="B10164" s="5">
        <v>10334.0</v>
      </c>
      <c r="C10164" s="25">
        <v>42361.0</v>
      </c>
      <c r="D10164" s="4">
        <v>43.0</v>
      </c>
      <c r="E10164" s="2" t="s">
        <v>10</v>
      </c>
      <c r="F10164" s="19" t="s">
        <v>21547</v>
      </c>
      <c r="G10164" s="5" t="s">
        <v>21548</v>
      </c>
      <c r="H10164" s="26" t="s">
        <v>6511</v>
      </c>
      <c r="I10164" s="6" t="s">
        <v>251</v>
      </c>
    </row>
    <row r="10165" ht="15.0" customHeight="1">
      <c r="A10165" s="2" t="s">
        <v>76</v>
      </c>
      <c r="B10165" s="5">
        <v>10333.0</v>
      </c>
      <c r="C10165" s="25">
        <v>42361.0</v>
      </c>
      <c r="D10165" s="4">
        <v>43.0</v>
      </c>
      <c r="E10165" s="2" t="s">
        <v>10</v>
      </c>
      <c r="F10165" s="19" t="s">
        <v>21549</v>
      </c>
      <c r="G10165" s="5" t="s">
        <v>21550</v>
      </c>
      <c r="H10165" s="26" t="s">
        <v>6511</v>
      </c>
      <c r="I10165" s="6" t="s">
        <v>251</v>
      </c>
    </row>
    <row r="10166" ht="15.0" customHeight="1">
      <c r="A10166" s="2" t="s">
        <v>82</v>
      </c>
      <c r="B10166" s="5">
        <v>2894.0</v>
      </c>
      <c r="C10166" s="25">
        <v>42361.0</v>
      </c>
      <c r="D10166" s="4">
        <v>43.0</v>
      </c>
      <c r="E10166" s="2" t="s">
        <v>10</v>
      </c>
      <c r="F10166" s="19" t="s">
        <v>21551</v>
      </c>
      <c r="G10166" s="5" t="s">
        <v>21552</v>
      </c>
      <c r="H10166" s="26" t="s">
        <v>21553</v>
      </c>
      <c r="I10166" s="6" t="s">
        <v>251</v>
      </c>
    </row>
    <row r="10167" ht="15.0" customHeight="1">
      <c r="A10167" s="2" t="s">
        <v>82</v>
      </c>
      <c r="B10167" s="5">
        <v>2893.0</v>
      </c>
      <c r="C10167" s="25">
        <v>42361.0</v>
      </c>
      <c r="D10167" s="4">
        <v>43.0</v>
      </c>
      <c r="E10167" s="2" t="s">
        <v>10</v>
      </c>
      <c r="F10167" s="19" t="s">
        <v>21554</v>
      </c>
      <c r="G10167" s="5" t="s">
        <v>21555</v>
      </c>
      <c r="H10167" s="26" t="s">
        <v>21553</v>
      </c>
      <c r="I10167" s="6" t="s">
        <v>251</v>
      </c>
    </row>
    <row r="10168" ht="15.0" customHeight="1">
      <c r="A10168" s="2" t="s">
        <v>82</v>
      </c>
      <c r="B10168" s="5">
        <v>2892.0</v>
      </c>
      <c r="C10168" s="25">
        <v>42361.0</v>
      </c>
      <c r="D10168" s="4">
        <v>43.0</v>
      </c>
      <c r="E10168" s="2" t="s">
        <v>10</v>
      </c>
      <c r="F10168" s="19" t="s">
        <v>21556</v>
      </c>
      <c r="G10168" s="5" t="s">
        <v>21557</v>
      </c>
      <c r="H10168" s="26" t="s">
        <v>21553</v>
      </c>
      <c r="I10168" s="6" t="s">
        <v>251</v>
      </c>
    </row>
    <row r="10169" ht="15.0" customHeight="1">
      <c r="A10169" s="2" t="s">
        <v>82</v>
      </c>
      <c r="B10169" s="5">
        <v>2891.0</v>
      </c>
      <c r="C10169" s="25">
        <v>42361.0</v>
      </c>
      <c r="D10169" s="4">
        <v>43.0</v>
      </c>
      <c r="E10169" s="2" t="s">
        <v>10</v>
      </c>
      <c r="F10169" s="19" t="s">
        <v>21558</v>
      </c>
      <c r="G10169" s="5" t="s">
        <v>21559</v>
      </c>
      <c r="H10169" s="26" t="s">
        <v>21553</v>
      </c>
      <c r="I10169" s="6" t="s">
        <v>251</v>
      </c>
    </row>
    <row r="10170" ht="15.0" customHeight="1">
      <c r="A10170" s="2" t="s">
        <v>82</v>
      </c>
      <c r="B10170" s="5">
        <v>2890.0</v>
      </c>
      <c r="C10170" s="25">
        <v>42361.0</v>
      </c>
      <c r="D10170" s="4">
        <v>43.0</v>
      </c>
      <c r="E10170" s="2" t="s">
        <v>10</v>
      </c>
      <c r="F10170" s="19" t="s">
        <v>21560</v>
      </c>
      <c r="G10170" s="5" t="s">
        <v>21561</v>
      </c>
      <c r="H10170" s="26" t="s">
        <v>21553</v>
      </c>
      <c r="I10170" s="6" t="s">
        <v>251</v>
      </c>
    </row>
    <row r="10171" ht="15.0" customHeight="1">
      <c r="A10171" s="2" t="s">
        <v>82</v>
      </c>
      <c r="B10171" s="5">
        <v>2889.0</v>
      </c>
      <c r="C10171" s="25">
        <v>42361.0</v>
      </c>
      <c r="D10171" s="4">
        <v>43.0</v>
      </c>
      <c r="E10171" s="2" t="s">
        <v>10</v>
      </c>
      <c r="F10171" s="19" t="s">
        <v>21562</v>
      </c>
      <c r="G10171" s="5" t="s">
        <v>21563</v>
      </c>
      <c r="H10171" s="26" t="s">
        <v>21553</v>
      </c>
      <c r="I10171" s="6" t="s">
        <v>251</v>
      </c>
    </row>
    <row r="10172" ht="15.0" customHeight="1">
      <c r="A10172" s="2" t="s">
        <v>9</v>
      </c>
      <c r="B10172" s="5">
        <v>17342.0</v>
      </c>
      <c r="C10172" s="25">
        <v>42354.0</v>
      </c>
      <c r="D10172" s="4">
        <v>42.0</v>
      </c>
      <c r="E10172" s="2" t="s">
        <v>10</v>
      </c>
      <c r="F10172" s="19" t="s">
        <v>21564</v>
      </c>
      <c r="G10172" s="5" t="s">
        <v>21565</v>
      </c>
      <c r="H10172" s="26" t="s">
        <v>6593</v>
      </c>
      <c r="I10172" s="6" t="s">
        <v>251</v>
      </c>
    </row>
    <row r="10173" ht="15.0" customHeight="1">
      <c r="A10173" s="2" t="s">
        <v>9</v>
      </c>
      <c r="B10173" s="5">
        <v>17341.0</v>
      </c>
      <c r="C10173" s="25">
        <v>42354.0</v>
      </c>
      <c r="D10173" s="4">
        <v>42.0</v>
      </c>
      <c r="E10173" s="2" t="s">
        <v>10</v>
      </c>
      <c r="F10173" s="19" t="s">
        <v>21566</v>
      </c>
      <c r="G10173" s="5" t="s">
        <v>21567</v>
      </c>
      <c r="H10173" s="26" t="s">
        <v>6506</v>
      </c>
      <c r="I10173" s="6" t="s">
        <v>251</v>
      </c>
    </row>
    <row r="10174" ht="15.0" customHeight="1">
      <c r="A10174" s="2" t="s">
        <v>9</v>
      </c>
      <c r="B10174" s="5">
        <v>17340.0</v>
      </c>
      <c r="C10174" s="25">
        <v>42354.0</v>
      </c>
      <c r="D10174" s="4">
        <v>42.0</v>
      </c>
      <c r="E10174" s="2" t="s">
        <v>10</v>
      </c>
      <c r="F10174" s="19" t="s">
        <v>21568</v>
      </c>
      <c r="G10174" s="5" t="s">
        <v>21569</v>
      </c>
      <c r="H10174" s="26" t="s">
        <v>6612</v>
      </c>
      <c r="I10174" s="6" t="s">
        <v>251</v>
      </c>
    </row>
    <row r="10175" ht="15.0" customHeight="1">
      <c r="A10175" s="2" t="s">
        <v>9</v>
      </c>
      <c r="B10175" s="5">
        <v>17339.0</v>
      </c>
      <c r="C10175" s="25">
        <v>42354.0</v>
      </c>
      <c r="D10175" s="4">
        <v>42.0</v>
      </c>
      <c r="E10175" s="2" t="s">
        <v>10</v>
      </c>
      <c r="F10175" s="19" t="s">
        <v>21570</v>
      </c>
      <c r="G10175" s="5" t="s">
        <v>21571</v>
      </c>
      <c r="H10175" s="26" t="s">
        <v>6709</v>
      </c>
      <c r="I10175" s="6" t="s">
        <v>251</v>
      </c>
    </row>
    <row r="10176" ht="15.0" customHeight="1">
      <c r="A10176" s="2" t="s">
        <v>9</v>
      </c>
      <c r="B10176" s="5">
        <v>17338.0</v>
      </c>
      <c r="C10176" s="25">
        <v>42354.0</v>
      </c>
      <c r="D10176" s="4">
        <v>42.0</v>
      </c>
      <c r="E10176" s="2" t="s">
        <v>10</v>
      </c>
      <c r="F10176" s="19" t="s">
        <v>21572</v>
      </c>
      <c r="G10176" s="5" t="s">
        <v>21573</v>
      </c>
      <c r="H10176" s="26" t="s">
        <v>7136</v>
      </c>
      <c r="I10176" s="6" t="s">
        <v>251</v>
      </c>
    </row>
    <row r="10177" ht="15.0" customHeight="1">
      <c r="A10177" s="2" t="s">
        <v>9</v>
      </c>
      <c r="B10177" s="5">
        <v>17337.0</v>
      </c>
      <c r="C10177" s="25">
        <v>42354.0</v>
      </c>
      <c r="D10177" s="4">
        <v>42.0</v>
      </c>
      <c r="E10177" s="2" t="s">
        <v>10</v>
      </c>
      <c r="F10177" s="19" t="s">
        <v>21574</v>
      </c>
      <c r="G10177" s="5" t="s">
        <v>21575</v>
      </c>
      <c r="H10177" s="26" t="s">
        <v>7136</v>
      </c>
      <c r="I10177" s="6" t="s">
        <v>251</v>
      </c>
    </row>
    <row r="10178" ht="15.0" customHeight="1">
      <c r="A10178" s="2" t="s">
        <v>9</v>
      </c>
      <c r="B10178" s="5">
        <v>17336.0</v>
      </c>
      <c r="C10178" s="25">
        <v>42354.0</v>
      </c>
      <c r="D10178" s="4">
        <v>42.0</v>
      </c>
      <c r="E10178" s="2" t="s">
        <v>10</v>
      </c>
      <c r="F10178" s="19" t="s">
        <v>21576</v>
      </c>
      <c r="G10178" s="5" t="s">
        <v>21577</v>
      </c>
      <c r="H10178" s="26" t="s">
        <v>6793</v>
      </c>
      <c r="I10178" s="6" t="s">
        <v>251</v>
      </c>
    </row>
    <row r="10179" ht="15.0" customHeight="1">
      <c r="A10179" s="2" t="s">
        <v>76</v>
      </c>
      <c r="B10179" s="5">
        <v>10332.0</v>
      </c>
      <c r="C10179" s="25">
        <v>42354.0</v>
      </c>
      <c r="D10179" s="4">
        <v>42.0</v>
      </c>
      <c r="E10179" s="2" t="s">
        <v>10</v>
      </c>
      <c r="F10179" s="19" t="s">
        <v>21578</v>
      </c>
      <c r="G10179" s="5" t="s">
        <v>21579</v>
      </c>
      <c r="H10179" s="26" t="s">
        <v>21580</v>
      </c>
      <c r="I10179" s="6" t="s">
        <v>251</v>
      </c>
    </row>
    <row r="10180" ht="15.0" customHeight="1">
      <c r="A10180" s="2" t="s">
        <v>76</v>
      </c>
      <c r="B10180" s="5">
        <v>10331.0</v>
      </c>
      <c r="C10180" s="25">
        <v>42354.0</v>
      </c>
      <c r="D10180" s="4">
        <v>42.0</v>
      </c>
      <c r="E10180" s="2" t="s">
        <v>10</v>
      </c>
      <c r="F10180" s="19" t="s">
        <v>21581</v>
      </c>
      <c r="G10180" s="5" t="s">
        <v>21582</v>
      </c>
      <c r="H10180" s="26" t="s">
        <v>21583</v>
      </c>
      <c r="I10180" s="6" t="s">
        <v>251</v>
      </c>
    </row>
    <row r="10181" ht="15.0" customHeight="1">
      <c r="A10181" s="2" t="s">
        <v>82</v>
      </c>
      <c r="B10181" s="5">
        <v>2888.0</v>
      </c>
      <c r="C10181" s="25">
        <v>42354.0</v>
      </c>
      <c r="D10181" s="4">
        <v>42.0</v>
      </c>
      <c r="E10181" s="2" t="s">
        <v>10</v>
      </c>
      <c r="F10181" s="19" t="s">
        <v>21584</v>
      </c>
      <c r="G10181" s="5" t="s">
        <v>21585</v>
      </c>
      <c r="H10181" s="26" t="s">
        <v>21553</v>
      </c>
      <c r="I10181" s="6" t="s">
        <v>251</v>
      </c>
    </row>
    <row r="10182" ht="15.0" customHeight="1">
      <c r="A10182" s="2" t="s">
        <v>82</v>
      </c>
      <c r="B10182" s="5">
        <v>2887.0</v>
      </c>
      <c r="C10182" s="25">
        <v>42354.0</v>
      </c>
      <c r="D10182" s="4">
        <v>42.0</v>
      </c>
      <c r="E10182" s="2" t="s">
        <v>10</v>
      </c>
      <c r="F10182" s="19" t="s">
        <v>21586</v>
      </c>
      <c r="G10182" s="5" t="s">
        <v>21587</v>
      </c>
      <c r="H10182" s="26" t="s">
        <v>21553</v>
      </c>
      <c r="I10182" s="6" t="s">
        <v>251</v>
      </c>
    </row>
    <row r="10183" ht="15.0" customHeight="1">
      <c r="A10183" s="2" t="s">
        <v>82</v>
      </c>
      <c r="B10183" s="5">
        <v>2886.0</v>
      </c>
      <c r="C10183" s="25">
        <v>42354.0</v>
      </c>
      <c r="D10183" s="4">
        <v>42.0</v>
      </c>
      <c r="E10183" s="2" t="s">
        <v>10</v>
      </c>
      <c r="F10183" s="19" t="s">
        <v>21588</v>
      </c>
      <c r="G10183" s="5" t="s">
        <v>21589</v>
      </c>
      <c r="H10183" s="26" t="s">
        <v>21553</v>
      </c>
      <c r="I10183" s="6" t="s">
        <v>251</v>
      </c>
    </row>
    <row r="10184" ht="15.0" customHeight="1">
      <c r="A10184" s="2" t="s">
        <v>82</v>
      </c>
      <c r="B10184" s="5">
        <v>2885.0</v>
      </c>
      <c r="C10184" s="25">
        <v>42354.0</v>
      </c>
      <c r="D10184" s="4">
        <v>42.0</v>
      </c>
      <c r="E10184" s="2" t="s">
        <v>10</v>
      </c>
      <c r="F10184" s="19" t="s">
        <v>21590</v>
      </c>
      <c r="G10184" s="5" t="s">
        <v>21591</v>
      </c>
      <c r="H10184" s="26" t="s">
        <v>21553</v>
      </c>
      <c r="I10184" s="6" t="s">
        <v>251</v>
      </c>
    </row>
    <row r="10185" ht="15.0" customHeight="1">
      <c r="A10185" s="2" t="s">
        <v>82</v>
      </c>
      <c r="B10185" s="5">
        <v>2884.0</v>
      </c>
      <c r="C10185" s="25">
        <v>42354.0</v>
      </c>
      <c r="D10185" s="4">
        <v>42.0</v>
      </c>
      <c r="E10185" s="2" t="s">
        <v>10</v>
      </c>
      <c r="F10185" s="19" t="s">
        <v>21592</v>
      </c>
      <c r="G10185" s="5" t="s">
        <v>21593</v>
      </c>
      <c r="H10185" s="26" t="s">
        <v>21553</v>
      </c>
      <c r="I10185" s="6" t="s">
        <v>251</v>
      </c>
    </row>
    <row r="10186" ht="15.0" customHeight="1">
      <c r="A10186" s="2" t="s">
        <v>82</v>
      </c>
      <c r="B10186" s="5">
        <v>2883.0</v>
      </c>
      <c r="C10186" s="25">
        <v>42354.0</v>
      </c>
      <c r="D10186" s="4">
        <v>42.0</v>
      </c>
      <c r="E10186" s="2" t="s">
        <v>10</v>
      </c>
      <c r="F10186" s="19" t="s">
        <v>21594</v>
      </c>
      <c r="G10186" s="5" t="s">
        <v>21595</v>
      </c>
      <c r="H10186" s="26" t="s">
        <v>6656</v>
      </c>
      <c r="I10186" s="6" t="s">
        <v>251</v>
      </c>
    </row>
    <row r="10187" ht="15.0" customHeight="1">
      <c r="A10187" s="2" t="s">
        <v>82</v>
      </c>
      <c r="B10187" s="5">
        <v>2882.0</v>
      </c>
      <c r="C10187" s="25">
        <v>42354.0</v>
      </c>
      <c r="D10187" s="4">
        <v>42.0</v>
      </c>
      <c r="E10187" s="2" t="s">
        <v>10</v>
      </c>
      <c r="F10187" s="19" t="s">
        <v>21596</v>
      </c>
      <c r="G10187" s="8" t="s">
        <v>251</v>
      </c>
      <c r="H10187" s="26" t="s">
        <v>251</v>
      </c>
      <c r="I10187" s="6" t="s">
        <v>251</v>
      </c>
    </row>
    <row r="10188" ht="15.0" customHeight="1">
      <c r="A10188" s="2" t="s">
        <v>82</v>
      </c>
      <c r="B10188" s="5">
        <v>2881.0</v>
      </c>
      <c r="C10188" s="25">
        <v>42354.0</v>
      </c>
      <c r="D10188" s="4">
        <v>42.0</v>
      </c>
      <c r="E10188" s="2" t="s">
        <v>10</v>
      </c>
      <c r="F10188" s="19" t="s">
        <v>21597</v>
      </c>
      <c r="G10188" s="8" t="s">
        <v>251</v>
      </c>
      <c r="H10188" s="26" t="s">
        <v>251</v>
      </c>
      <c r="I10188" s="6" t="s">
        <v>251</v>
      </c>
    </row>
    <row r="10189" ht="15.0" customHeight="1">
      <c r="A10189" s="2" t="s">
        <v>82</v>
      </c>
      <c r="B10189" s="5">
        <v>2880.0</v>
      </c>
      <c r="C10189" s="25">
        <v>42354.0</v>
      </c>
      <c r="D10189" s="4">
        <v>42.0</v>
      </c>
      <c r="E10189" s="2" t="s">
        <v>10</v>
      </c>
      <c r="F10189" s="19" t="s">
        <v>21598</v>
      </c>
      <c r="G10189" s="5" t="s">
        <v>21599</v>
      </c>
      <c r="H10189" s="26" t="s">
        <v>8936</v>
      </c>
      <c r="I10189" s="6" t="s">
        <v>251</v>
      </c>
    </row>
    <row r="10190" ht="15.0" customHeight="1">
      <c r="A10190" s="2" t="s">
        <v>82</v>
      </c>
      <c r="B10190" s="5">
        <v>2879.0</v>
      </c>
      <c r="C10190" s="25">
        <v>42354.0</v>
      </c>
      <c r="D10190" s="4">
        <v>42.0</v>
      </c>
      <c r="E10190" s="2" t="s">
        <v>10</v>
      </c>
      <c r="F10190" s="19" t="s">
        <v>21600</v>
      </c>
      <c r="G10190" s="5" t="s">
        <v>21601</v>
      </c>
      <c r="H10190" s="26" t="s">
        <v>20562</v>
      </c>
      <c r="I10190" s="6" t="s">
        <v>251</v>
      </c>
    </row>
    <row r="10191" ht="15.0" customHeight="1">
      <c r="A10191" s="2" t="s">
        <v>82</v>
      </c>
      <c r="B10191" s="5">
        <v>2878.0</v>
      </c>
      <c r="C10191" s="25">
        <v>42354.0</v>
      </c>
      <c r="D10191" s="4">
        <v>42.0</v>
      </c>
      <c r="E10191" s="2" t="s">
        <v>10</v>
      </c>
      <c r="F10191" s="19" t="s">
        <v>21602</v>
      </c>
      <c r="G10191" s="5" t="s">
        <v>21603</v>
      </c>
      <c r="H10191" s="26" t="s">
        <v>16763</v>
      </c>
      <c r="I10191" s="6" t="s">
        <v>251</v>
      </c>
    </row>
    <row r="10192" ht="15.0" customHeight="1">
      <c r="A10192" s="2" t="s">
        <v>82</v>
      </c>
      <c r="B10192" s="5">
        <v>2877.0</v>
      </c>
      <c r="C10192" s="25">
        <v>42348.0</v>
      </c>
      <c r="D10192" s="4">
        <v>2.0</v>
      </c>
      <c r="E10192" s="2" t="s">
        <v>1510</v>
      </c>
      <c r="F10192" s="19" t="s">
        <v>21604</v>
      </c>
      <c r="G10192" s="8" t="s">
        <v>251</v>
      </c>
      <c r="H10192" s="26" t="s">
        <v>251</v>
      </c>
      <c r="I10192" s="6" t="s">
        <v>251</v>
      </c>
    </row>
    <row r="10193" ht="15.0" customHeight="1">
      <c r="A10193" s="2" t="s">
        <v>82</v>
      </c>
      <c r="B10193" s="5">
        <v>2876.0</v>
      </c>
      <c r="C10193" s="25">
        <v>42348.0</v>
      </c>
      <c r="D10193" s="4">
        <v>2.0</v>
      </c>
      <c r="E10193" s="2" t="s">
        <v>1510</v>
      </c>
      <c r="F10193" s="19" t="s">
        <v>21605</v>
      </c>
      <c r="G10193" s="8" t="s">
        <v>251</v>
      </c>
      <c r="H10193" s="26" t="s">
        <v>251</v>
      </c>
      <c r="I10193" s="6" t="s">
        <v>251</v>
      </c>
    </row>
    <row r="10194" ht="15.0" customHeight="1">
      <c r="A10194" s="2" t="s">
        <v>82</v>
      </c>
      <c r="B10194" s="5">
        <v>2875.0</v>
      </c>
      <c r="C10194" s="25">
        <v>42348.0</v>
      </c>
      <c r="D10194" s="4">
        <v>2.0</v>
      </c>
      <c r="E10194" s="2" t="s">
        <v>1510</v>
      </c>
      <c r="F10194" s="19" t="s">
        <v>21606</v>
      </c>
      <c r="G10194" s="8" t="s">
        <v>251</v>
      </c>
      <c r="H10194" s="26" t="s">
        <v>251</v>
      </c>
      <c r="I10194" s="6" t="s">
        <v>251</v>
      </c>
    </row>
    <row r="10195" ht="15.0" customHeight="1">
      <c r="A10195" s="2" t="s">
        <v>82</v>
      </c>
      <c r="B10195" s="5">
        <v>2874.0</v>
      </c>
      <c r="C10195" s="25">
        <v>42348.0</v>
      </c>
      <c r="D10195" s="4">
        <v>2.0</v>
      </c>
      <c r="E10195" s="2" t="s">
        <v>1510</v>
      </c>
      <c r="F10195" s="19" t="s">
        <v>21607</v>
      </c>
      <c r="G10195" s="8" t="s">
        <v>251</v>
      </c>
      <c r="H10195" s="26" t="s">
        <v>251</v>
      </c>
      <c r="I10195" s="6" t="s">
        <v>251</v>
      </c>
    </row>
    <row r="10196" ht="15.0" customHeight="1">
      <c r="A10196" s="2" t="s">
        <v>82</v>
      </c>
      <c r="B10196" s="5">
        <v>2873.0</v>
      </c>
      <c r="C10196" s="25">
        <v>42348.0</v>
      </c>
      <c r="D10196" s="4">
        <v>2.0</v>
      </c>
      <c r="E10196" s="2" t="s">
        <v>1510</v>
      </c>
      <c r="F10196" s="19" t="s">
        <v>21608</v>
      </c>
      <c r="G10196" s="8" t="s">
        <v>251</v>
      </c>
      <c r="H10196" s="26" t="s">
        <v>251</v>
      </c>
      <c r="I10196" s="6" t="s">
        <v>251</v>
      </c>
    </row>
    <row r="10197" ht="15.0" customHeight="1">
      <c r="A10197" s="2" t="s">
        <v>82</v>
      </c>
      <c r="B10197" s="5">
        <v>2872.0</v>
      </c>
      <c r="C10197" s="25">
        <v>42348.0</v>
      </c>
      <c r="D10197" s="4">
        <v>2.0</v>
      </c>
      <c r="E10197" s="2" t="s">
        <v>1510</v>
      </c>
      <c r="F10197" s="19" t="s">
        <v>21609</v>
      </c>
      <c r="G10197" s="8" t="s">
        <v>251</v>
      </c>
      <c r="H10197" s="26" t="s">
        <v>251</v>
      </c>
      <c r="I10197" s="6" t="s">
        <v>251</v>
      </c>
    </row>
    <row r="10198" ht="15.0" customHeight="1">
      <c r="A10198" s="2" t="s">
        <v>82</v>
      </c>
      <c r="B10198" s="5">
        <v>2871.0</v>
      </c>
      <c r="C10198" s="25">
        <v>42348.0</v>
      </c>
      <c r="D10198" s="4">
        <v>2.0</v>
      </c>
      <c r="E10198" s="2" t="s">
        <v>1510</v>
      </c>
      <c r="F10198" s="19" t="s">
        <v>21610</v>
      </c>
      <c r="G10198" s="8" t="s">
        <v>251</v>
      </c>
      <c r="H10198" s="26" t="s">
        <v>251</v>
      </c>
      <c r="I10198" s="6" t="s">
        <v>251</v>
      </c>
    </row>
    <row r="10199" ht="15.0" customHeight="1">
      <c r="A10199" s="2" t="s">
        <v>82</v>
      </c>
      <c r="B10199" s="5">
        <v>2870.0</v>
      </c>
      <c r="C10199" s="25">
        <v>42348.0</v>
      </c>
      <c r="D10199" s="4">
        <v>2.0</v>
      </c>
      <c r="E10199" s="2" t="s">
        <v>1510</v>
      </c>
      <c r="F10199" s="19" t="s">
        <v>21611</v>
      </c>
      <c r="G10199" s="8" t="s">
        <v>251</v>
      </c>
      <c r="H10199" s="26" t="s">
        <v>251</v>
      </c>
      <c r="I10199" s="6" t="s">
        <v>251</v>
      </c>
    </row>
    <row r="10200" ht="15.0" customHeight="1">
      <c r="A10200" s="2" t="s">
        <v>82</v>
      </c>
      <c r="B10200" s="5">
        <v>2869.0</v>
      </c>
      <c r="C10200" s="25">
        <v>42348.0</v>
      </c>
      <c r="D10200" s="4">
        <v>2.0</v>
      </c>
      <c r="E10200" s="2" t="s">
        <v>1510</v>
      </c>
      <c r="F10200" s="19" t="s">
        <v>21612</v>
      </c>
      <c r="G10200" s="8" t="s">
        <v>251</v>
      </c>
      <c r="H10200" s="26" t="s">
        <v>251</v>
      </c>
      <c r="I10200" s="6" t="s">
        <v>251</v>
      </c>
    </row>
    <row r="10201" ht="15.0" customHeight="1">
      <c r="A10201" s="2" t="s">
        <v>82</v>
      </c>
      <c r="B10201" s="5">
        <v>2868.0</v>
      </c>
      <c r="C10201" s="25">
        <v>42348.0</v>
      </c>
      <c r="D10201" s="4">
        <v>2.0</v>
      </c>
      <c r="E10201" s="2" t="s">
        <v>1510</v>
      </c>
      <c r="F10201" s="19" t="s">
        <v>21613</v>
      </c>
      <c r="G10201" s="8" t="s">
        <v>251</v>
      </c>
      <c r="H10201" s="26" t="s">
        <v>251</v>
      </c>
      <c r="I10201" s="6" t="s">
        <v>251</v>
      </c>
    </row>
    <row r="10202" ht="15.0" customHeight="1">
      <c r="A10202" s="2" t="s">
        <v>82</v>
      </c>
      <c r="B10202" s="5">
        <v>2867.0</v>
      </c>
      <c r="C10202" s="25">
        <v>42348.0</v>
      </c>
      <c r="D10202" s="4">
        <v>2.0</v>
      </c>
      <c r="E10202" s="2" t="s">
        <v>1510</v>
      </c>
      <c r="F10202" s="19" t="s">
        <v>21614</v>
      </c>
      <c r="G10202" s="8" t="s">
        <v>251</v>
      </c>
      <c r="H10202" s="26" t="s">
        <v>251</v>
      </c>
      <c r="I10202" s="6" t="s">
        <v>251</v>
      </c>
    </row>
    <row r="10203" ht="15.0" customHeight="1">
      <c r="A10203" s="2" t="s">
        <v>82</v>
      </c>
      <c r="B10203" s="5">
        <v>2866.0</v>
      </c>
      <c r="C10203" s="25">
        <v>42348.0</v>
      </c>
      <c r="D10203" s="4">
        <v>2.0</v>
      </c>
      <c r="E10203" s="2" t="s">
        <v>1510</v>
      </c>
      <c r="F10203" s="19" t="s">
        <v>21615</v>
      </c>
      <c r="G10203" s="8" t="s">
        <v>251</v>
      </c>
      <c r="H10203" s="26" t="s">
        <v>251</v>
      </c>
      <c r="I10203" s="6" t="s">
        <v>251</v>
      </c>
    </row>
    <row r="10204" ht="15.0" customHeight="1">
      <c r="A10204" s="2" t="s">
        <v>82</v>
      </c>
      <c r="B10204" s="5">
        <v>2865.0</v>
      </c>
      <c r="C10204" s="25">
        <v>42348.0</v>
      </c>
      <c r="D10204" s="4">
        <v>2.0</v>
      </c>
      <c r="E10204" s="2" t="s">
        <v>1510</v>
      </c>
      <c r="F10204" s="19" t="s">
        <v>21616</v>
      </c>
      <c r="G10204" s="8" t="s">
        <v>251</v>
      </c>
      <c r="H10204" s="26" t="s">
        <v>251</v>
      </c>
      <c r="I10204" s="6" t="s">
        <v>251</v>
      </c>
    </row>
    <row r="10205" ht="15.0" customHeight="1">
      <c r="A10205" s="2" t="s">
        <v>82</v>
      </c>
      <c r="B10205" s="5">
        <v>2864.0</v>
      </c>
      <c r="C10205" s="25">
        <v>42348.0</v>
      </c>
      <c r="D10205" s="4">
        <v>2.0</v>
      </c>
      <c r="E10205" s="2" t="s">
        <v>1510</v>
      </c>
      <c r="F10205" s="19" t="s">
        <v>21617</v>
      </c>
      <c r="G10205" s="8" t="s">
        <v>251</v>
      </c>
      <c r="H10205" s="26" t="s">
        <v>251</v>
      </c>
      <c r="I10205" s="6" t="s">
        <v>251</v>
      </c>
    </row>
    <row r="10206" ht="15.0" customHeight="1">
      <c r="A10206" s="2" t="s">
        <v>9</v>
      </c>
      <c r="B10206" s="5">
        <v>17335.0</v>
      </c>
      <c r="C10206" s="25">
        <v>42340.0</v>
      </c>
      <c r="D10206" s="4">
        <v>41.0</v>
      </c>
      <c r="E10206" s="2" t="s">
        <v>10</v>
      </c>
      <c r="F10206" s="19" t="s">
        <v>21618</v>
      </c>
      <c r="G10206" s="5" t="s">
        <v>21619</v>
      </c>
      <c r="H10206" s="26" t="s">
        <v>21620</v>
      </c>
      <c r="I10206" s="6" t="s">
        <v>251</v>
      </c>
    </row>
    <row r="10207" ht="15.0" customHeight="1">
      <c r="A10207" s="2" t="s">
        <v>9</v>
      </c>
      <c r="B10207" s="5">
        <v>17334.0</v>
      </c>
      <c r="C10207" s="25">
        <v>42340.0</v>
      </c>
      <c r="D10207" s="4">
        <v>41.0</v>
      </c>
      <c r="E10207" s="2" t="s">
        <v>10</v>
      </c>
      <c r="F10207" s="19" t="s">
        <v>21621</v>
      </c>
      <c r="G10207" s="5" t="s">
        <v>21622</v>
      </c>
      <c r="H10207" s="26" t="s">
        <v>21623</v>
      </c>
      <c r="I10207" s="6" t="s">
        <v>251</v>
      </c>
    </row>
    <row r="10208" ht="15.0" customHeight="1">
      <c r="A10208" s="2" t="s">
        <v>9</v>
      </c>
      <c r="B10208" s="5">
        <v>17333.0</v>
      </c>
      <c r="C10208" s="25">
        <v>42340.0</v>
      </c>
      <c r="D10208" s="4">
        <v>41.0</v>
      </c>
      <c r="E10208" s="2" t="s">
        <v>10</v>
      </c>
      <c r="F10208" s="19" t="s">
        <v>21624</v>
      </c>
      <c r="G10208" s="5" t="s">
        <v>21625</v>
      </c>
      <c r="H10208" s="26" t="s">
        <v>21623</v>
      </c>
      <c r="I10208" s="6" t="s">
        <v>251</v>
      </c>
    </row>
    <row r="10209" ht="15.0" customHeight="1">
      <c r="A10209" s="2" t="s">
        <v>9</v>
      </c>
      <c r="B10209" s="5">
        <v>17332.0</v>
      </c>
      <c r="C10209" s="25">
        <v>42340.0</v>
      </c>
      <c r="D10209" s="4">
        <v>41.0</v>
      </c>
      <c r="E10209" s="2" t="s">
        <v>10</v>
      </c>
      <c r="F10209" s="19" t="s">
        <v>21626</v>
      </c>
      <c r="G10209" s="5" t="s">
        <v>21627</v>
      </c>
      <c r="H10209" s="26" t="s">
        <v>21623</v>
      </c>
      <c r="I10209" s="6" t="s">
        <v>251</v>
      </c>
    </row>
    <row r="10210" ht="15.0" customHeight="1">
      <c r="A10210" s="2" t="s">
        <v>9</v>
      </c>
      <c r="B10210" s="5">
        <v>17331.0</v>
      </c>
      <c r="C10210" s="25">
        <v>42340.0</v>
      </c>
      <c r="D10210" s="4">
        <v>41.0</v>
      </c>
      <c r="E10210" s="2" t="s">
        <v>10</v>
      </c>
      <c r="F10210" s="19" t="s">
        <v>21628</v>
      </c>
      <c r="G10210" s="5" t="s">
        <v>21629</v>
      </c>
      <c r="H10210" s="26" t="s">
        <v>21623</v>
      </c>
      <c r="I10210" s="6" t="s">
        <v>251</v>
      </c>
    </row>
    <row r="10211" ht="15.0" customHeight="1">
      <c r="A10211" s="2" t="s">
        <v>9</v>
      </c>
      <c r="B10211" s="5">
        <v>17330.0</v>
      </c>
      <c r="C10211" s="25">
        <v>42340.0</v>
      </c>
      <c r="D10211" s="4">
        <v>41.0</v>
      </c>
      <c r="E10211" s="2" t="s">
        <v>10</v>
      </c>
      <c r="F10211" s="19" t="s">
        <v>21630</v>
      </c>
      <c r="G10211" s="5" t="s">
        <v>21631</v>
      </c>
      <c r="H10211" s="26" t="s">
        <v>21632</v>
      </c>
      <c r="I10211" s="6" t="s">
        <v>251</v>
      </c>
    </row>
    <row r="10212" ht="15.0" customHeight="1">
      <c r="A10212" s="2" t="s">
        <v>9</v>
      </c>
      <c r="B10212" s="5">
        <v>17329.0</v>
      </c>
      <c r="C10212" s="25">
        <v>42340.0</v>
      </c>
      <c r="D10212" s="4">
        <v>41.0</v>
      </c>
      <c r="E10212" s="2" t="s">
        <v>10</v>
      </c>
      <c r="F10212" s="19" t="s">
        <v>21633</v>
      </c>
      <c r="G10212" s="5" t="s">
        <v>21634</v>
      </c>
      <c r="H10212" s="26" t="s">
        <v>21632</v>
      </c>
      <c r="I10212" s="6" t="s">
        <v>251</v>
      </c>
    </row>
    <row r="10213" ht="15.0" customHeight="1">
      <c r="A10213" s="2" t="s">
        <v>9</v>
      </c>
      <c r="B10213" s="5">
        <v>17328.0</v>
      </c>
      <c r="C10213" s="25">
        <v>42340.0</v>
      </c>
      <c r="D10213" s="4">
        <v>41.0</v>
      </c>
      <c r="E10213" s="2" t="s">
        <v>10</v>
      </c>
      <c r="F10213" s="19" t="s">
        <v>21635</v>
      </c>
      <c r="G10213" s="5" t="s">
        <v>21636</v>
      </c>
      <c r="H10213" s="26" t="s">
        <v>21632</v>
      </c>
      <c r="I10213" s="6" t="s">
        <v>251</v>
      </c>
    </row>
    <row r="10214" ht="15.0" customHeight="1">
      <c r="A10214" s="2" t="s">
        <v>9</v>
      </c>
      <c r="B10214" s="5">
        <v>17327.0</v>
      </c>
      <c r="C10214" s="25">
        <v>42340.0</v>
      </c>
      <c r="D10214" s="4">
        <v>41.0</v>
      </c>
      <c r="E10214" s="2" t="s">
        <v>10</v>
      </c>
      <c r="F10214" s="19" t="s">
        <v>21637</v>
      </c>
      <c r="G10214" s="5" t="s">
        <v>21638</v>
      </c>
      <c r="H10214" s="26" t="s">
        <v>21639</v>
      </c>
      <c r="I10214" s="6" t="s">
        <v>251</v>
      </c>
    </row>
    <row r="10215" ht="15.0" customHeight="1">
      <c r="A10215" s="2" t="s">
        <v>9</v>
      </c>
      <c r="B10215" s="5">
        <v>17326.0</v>
      </c>
      <c r="C10215" s="25">
        <v>42340.0</v>
      </c>
      <c r="D10215" s="4">
        <v>41.0</v>
      </c>
      <c r="E10215" s="2" t="s">
        <v>10</v>
      </c>
      <c r="F10215" s="19" t="s">
        <v>21640</v>
      </c>
      <c r="G10215" s="5" t="s">
        <v>21641</v>
      </c>
      <c r="H10215" s="26" t="s">
        <v>21642</v>
      </c>
      <c r="I10215" s="6" t="s">
        <v>251</v>
      </c>
    </row>
    <row r="10216" ht="15.0" customHeight="1">
      <c r="A10216" s="2" t="s">
        <v>9</v>
      </c>
      <c r="B10216" s="5">
        <v>17325.0</v>
      </c>
      <c r="C10216" s="25">
        <v>42340.0</v>
      </c>
      <c r="D10216" s="4">
        <v>41.0</v>
      </c>
      <c r="E10216" s="2" t="s">
        <v>10</v>
      </c>
      <c r="F10216" s="19" t="s">
        <v>21643</v>
      </c>
      <c r="G10216" s="5" t="s">
        <v>21644</v>
      </c>
      <c r="H10216" s="26" t="s">
        <v>7136</v>
      </c>
      <c r="I10216" s="6" t="s">
        <v>251</v>
      </c>
    </row>
    <row r="10217" ht="15.0" customHeight="1">
      <c r="A10217" s="2" t="s">
        <v>9</v>
      </c>
      <c r="B10217" s="5">
        <v>17324.0</v>
      </c>
      <c r="C10217" s="25">
        <v>42340.0</v>
      </c>
      <c r="D10217" s="4">
        <v>41.0</v>
      </c>
      <c r="E10217" s="2" t="s">
        <v>10</v>
      </c>
      <c r="F10217" s="19" t="s">
        <v>14461</v>
      </c>
      <c r="G10217" s="5" t="s">
        <v>21645</v>
      </c>
      <c r="H10217" s="26" t="s">
        <v>7136</v>
      </c>
      <c r="I10217" s="6" t="s">
        <v>251</v>
      </c>
    </row>
    <row r="10218" ht="15.0" customHeight="1">
      <c r="A10218" s="2" t="s">
        <v>9</v>
      </c>
      <c r="B10218" s="5">
        <v>17323.0</v>
      </c>
      <c r="C10218" s="25">
        <v>42340.0</v>
      </c>
      <c r="D10218" s="4">
        <v>41.0</v>
      </c>
      <c r="E10218" s="2" t="s">
        <v>10</v>
      </c>
      <c r="F10218" s="19" t="s">
        <v>21646</v>
      </c>
      <c r="G10218" s="5" t="s">
        <v>21647</v>
      </c>
      <c r="H10218" s="26" t="s">
        <v>21648</v>
      </c>
      <c r="I10218" s="6" t="s">
        <v>251</v>
      </c>
    </row>
    <row r="10219" ht="15.0" customHeight="1">
      <c r="A10219" s="2" t="s">
        <v>9</v>
      </c>
      <c r="B10219" s="5">
        <v>17322.0</v>
      </c>
      <c r="C10219" s="25">
        <v>42340.0</v>
      </c>
      <c r="D10219" s="4">
        <v>41.0</v>
      </c>
      <c r="E10219" s="2" t="s">
        <v>10</v>
      </c>
      <c r="F10219" s="19" t="s">
        <v>21649</v>
      </c>
      <c r="G10219" s="5" t="s">
        <v>21650</v>
      </c>
      <c r="H10219" s="26" t="s">
        <v>21639</v>
      </c>
      <c r="I10219" s="6" t="s">
        <v>251</v>
      </c>
    </row>
    <row r="10220" ht="15.0" customHeight="1">
      <c r="A10220" s="2" t="s">
        <v>9</v>
      </c>
      <c r="B10220" s="5">
        <v>17321.0</v>
      </c>
      <c r="C10220" s="25">
        <v>42340.0</v>
      </c>
      <c r="D10220" s="4">
        <v>41.0</v>
      </c>
      <c r="E10220" s="2" t="s">
        <v>10</v>
      </c>
      <c r="F10220" s="19" t="s">
        <v>21651</v>
      </c>
      <c r="G10220" s="5" t="s">
        <v>21652</v>
      </c>
      <c r="H10220" s="26" t="s">
        <v>21653</v>
      </c>
      <c r="I10220" s="6" t="s">
        <v>251</v>
      </c>
    </row>
    <row r="10221" ht="15.0" customHeight="1">
      <c r="A10221" s="2" t="s">
        <v>9</v>
      </c>
      <c r="B10221" s="5">
        <v>17320.0</v>
      </c>
      <c r="C10221" s="25">
        <v>42340.0</v>
      </c>
      <c r="D10221" s="4">
        <v>41.0</v>
      </c>
      <c r="E10221" s="2" t="s">
        <v>10</v>
      </c>
      <c r="F10221" s="19" t="s">
        <v>21654</v>
      </c>
      <c r="G10221" s="5" t="s">
        <v>21655</v>
      </c>
      <c r="H10221" s="26" t="s">
        <v>21656</v>
      </c>
      <c r="I10221" s="6" t="s">
        <v>251</v>
      </c>
    </row>
    <row r="10222" ht="15.0" customHeight="1">
      <c r="A10222" s="2" t="s">
        <v>76</v>
      </c>
      <c r="B10222" s="5">
        <v>10330.0</v>
      </c>
      <c r="C10222" s="25">
        <v>42340.0</v>
      </c>
      <c r="D10222" s="4">
        <v>41.0</v>
      </c>
      <c r="E10222" s="2" t="s">
        <v>10</v>
      </c>
      <c r="F10222" s="19" t="s">
        <v>21657</v>
      </c>
      <c r="G10222" s="5" t="s">
        <v>21658</v>
      </c>
      <c r="H10222" s="26" t="s">
        <v>21659</v>
      </c>
      <c r="I10222" s="6" t="s">
        <v>251</v>
      </c>
    </row>
    <row r="10223" ht="15.0" customHeight="1">
      <c r="A10223" s="2" t="s">
        <v>76</v>
      </c>
      <c r="B10223" s="5">
        <v>10329.0</v>
      </c>
      <c r="C10223" s="25">
        <v>42340.0</v>
      </c>
      <c r="D10223" s="4">
        <v>41.0</v>
      </c>
      <c r="E10223" s="2" t="s">
        <v>10</v>
      </c>
      <c r="F10223" s="19" t="s">
        <v>21660</v>
      </c>
      <c r="G10223" s="5" t="s">
        <v>21661</v>
      </c>
      <c r="H10223" s="26" t="s">
        <v>21662</v>
      </c>
      <c r="I10223" s="6" t="s">
        <v>251</v>
      </c>
    </row>
    <row r="10224" ht="15.0" customHeight="1">
      <c r="A10224" s="2" t="s">
        <v>76</v>
      </c>
      <c r="B10224" s="5">
        <v>10328.0</v>
      </c>
      <c r="C10224" s="25">
        <v>42340.0</v>
      </c>
      <c r="D10224" s="4">
        <v>41.0</v>
      </c>
      <c r="E10224" s="2" t="s">
        <v>10</v>
      </c>
      <c r="F10224" s="19" t="s">
        <v>21663</v>
      </c>
      <c r="G10224" s="5" t="s">
        <v>21664</v>
      </c>
      <c r="H10224" s="26" t="s">
        <v>21665</v>
      </c>
      <c r="I10224" s="6" t="s">
        <v>251</v>
      </c>
    </row>
    <row r="10225" ht="15.0" customHeight="1">
      <c r="A10225" s="2" t="s">
        <v>76</v>
      </c>
      <c r="B10225" s="5">
        <v>10327.0</v>
      </c>
      <c r="C10225" s="25">
        <v>42340.0</v>
      </c>
      <c r="D10225" s="4">
        <v>41.0</v>
      </c>
      <c r="E10225" s="2" t="s">
        <v>10</v>
      </c>
      <c r="F10225" s="19" t="s">
        <v>21666</v>
      </c>
      <c r="G10225" s="5" t="s">
        <v>21667</v>
      </c>
      <c r="H10225" s="26" t="s">
        <v>6656</v>
      </c>
      <c r="I10225" s="6" t="s">
        <v>251</v>
      </c>
    </row>
    <row r="10226" ht="15.0" customHeight="1">
      <c r="A10226" s="2" t="s">
        <v>76</v>
      </c>
      <c r="B10226" s="5">
        <v>10326.0</v>
      </c>
      <c r="C10226" s="25">
        <v>42340.0</v>
      </c>
      <c r="D10226" s="4">
        <v>41.0</v>
      </c>
      <c r="E10226" s="2" t="s">
        <v>10</v>
      </c>
      <c r="F10226" s="19" t="s">
        <v>21666</v>
      </c>
      <c r="G10226" s="5" t="s">
        <v>21667</v>
      </c>
      <c r="H10226" s="26" t="s">
        <v>6656</v>
      </c>
      <c r="I10226" s="6" t="s">
        <v>251</v>
      </c>
    </row>
    <row r="10227" ht="15.0" customHeight="1">
      <c r="A10227" s="2" t="s">
        <v>9</v>
      </c>
      <c r="B10227" s="5">
        <v>17319.0</v>
      </c>
      <c r="C10227" s="25">
        <v>42333.0</v>
      </c>
      <c r="D10227" s="4">
        <v>40.0</v>
      </c>
      <c r="E10227" s="2" t="s">
        <v>10</v>
      </c>
      <c r="F10227" s="19" t="s">
        <v>21668</v>
      </c>
      <c r="G10227" s="5" t="s">
        <v>21669</v>
      </c>
      <c r="H10227" s="26" t="s">
        <v>21670</v>
      </c>
      <c r="I10227" s="6" t="s">
        <v>251</v>
      </c>
    </row>
    <row r="10228" ht="15.0" customHeight="1">
      <c r="A10228" s="2" t="s">
        <v>9</v>
      </c>
      <c r="B10228" s="5">
        <v>17318.0</v>
      </c>
      <c r="C10228" s="25">
        <v>42333.0</v>
      </c>
      <c r="D10228" s="4">
        <v>40.0</v>
      </c>
      <c r="E10228" s="2" t="s">
        <v>10</v>
      </c>
      <c r="F10228" s="19" t="s">
        <v>21671</v>
      </c>
      <c r="G10228" s="5" t="s">
        <v>21672</v>
      </c>
      <c r="H10228" s="26" t="s">
        <v>21673</v>
      </c>
      <c r="I10228" s="6" t="s">
        <v>251</v>
      </c>
    </row>
    <row r="10229" ht="15.0" customHeight="1">
      <c r="A10229" s="2" t="s">
        <v>9</v>
      </c>
      <c r="B10229" s="5">
        <v>17317.0</v>
      </c>
      <c r="C10229" s="25">
        <v>42333.0</v>
      </c>
      <c r="D10229" s="4">
        <v>40.0</v>
      </c>
      <c r="E10229" s="2" t="s">
        <v>10</v>
      </c>
      <c r="F10229" s="19" t="s">
        <v>21674</v>
      </c>
      <c r="G10229" s="5" t="s">
        <v>21675</v>
      </c>
      <c r="H10229" s="26" t="s">
        <v>21676</v>
      </c>
      <c r="I10229" s="6" t="s">
        <v>251</v>
      </c>
    </row>
    <row r="10230" ht="15.0" customHeight="1">
      <c r="A10230" s="2" t="s">
        <v>9</v>
      </c>
      <c r="B10230" s="5">
        <v>17316.0</v>
      </c>
      <c r="C10230" s="25">
        <v>42333.0</v>
      </c>
      <c r="D10230" s="4">
        <v>40.0</v>
      </c>
      <c r="E10230" s="2" t="s">
        <v>10</v>
      </c>
      <c r="F10230" s="19" t="s">
        <v>21677</v>
      </c>
      <c r="G10230" s="5" t="s">
        <v>21678</v>
      </c>
      <c r="H10230" s="26" t="s">
        <v>21676</v>
      </c>
      <c r="I10230" s="6" t="s">
        <v>251</v>
      </c>
    </row>
    <row r="10231" ht="15.0" customHeight="1">
      <c r="A10231" s="2" t="s">
        <v>9</v>
      </c>
      <c r="B10231" s="5">
        <v>17315.0</v>
      </c>
      <c r="C10231" s="25">
        <v>42333.0</v>
      </c>
      <c r="D10231" s="4">
        <v>40.0</v>
      </c>
      <c r="E10231" s="2" t="s">
        <v>10</v>
      </c>
      <c r="F10231" s="19" t="s">
        <v>21679</v>
      </c>
      <c r="G10231" s="5" t="s">
        <v>21680</v>
      </c>
      <c r="H10231" s="26" t="s">
        <v>21676</v>
      </c>
      <c r="I10231" s="6" t="s">
        <v>251</v>
      </c>
    </row>
    <row r="10232" ht="15.0" customHeight="1">
      <c r="A10232" s="2" t="s">
        <v>9</v>
      </c>
      <c r="B10232" s="5">
        <v>17314.0</v>
      </c>
      <c r="C10232" s="25">
        <v>42333.0</v>
      </c>
      <c r="D10232" s="4">
        <v>40.0</v>
      </c>
      <c r="E10232" s="2" t="s">
        <v>10</v>
      </c>
      <c r="F10232" s="19" t="s">
        <v>21681</v>
      </c>
      <c r="G10232" s="5" t="s">
        <v>21682</v>
      </c>
      <c r="H10232" s="26" t="s">
        <v>21620</v>
      </c>
      <c r="I10232" s="6" t="s">
        <v>251</v>
      </c>
    </row>
    <row r="10233" ht="15.0" customHeight="1">
      <c r="A10233" s="2" t="s">
        <v>9</v>
      </c>
      <c r="B10233" s="5">
        <v>17313.0</v>
      </c>
      <c r="C10233" s="25">
        <v>42333.0</v>
      </c>
      <c r="D10233" s="4">
        <v>40.0</v>
      </c>
      <c r="E10233" s="2" t="s">
        <v>10</v>
      </c>
      <c r="F10233" s="19" t="s">
        <v>21683</v>
      </c>
      <c r="G10233" s="5" t="s">
        <v>21684</v>
      </c>
      <c r="H10233" s="26" t="s">
        <v>21620</v>
      </c>
      <c r="I10233" s="6" t="s">
        <v>251</v>
      </c>
    </row>
    <row r="10234" ht="15.0" customHeight="1">
      <c r="A10234" s="2" t="s">
        <v>9</v>
      </c>
      <c r="B10234" s="5">
        <v>17312.0</v>
      </c>
      <c r="C10234" s="25">
        <v>42333.0</v>
      </c>
      <c r="D10234" s="4">
        <v>40.0</v>
      </c>
      <c r="E10234" s="2" t="s">
        <v>10</v>
      </c>
      <c r="F10234" s="19" t="s">
        <v>21685</v>
      </c>
      <c r="G10234" s="5" t="s">
        <v>21686</v>
      </c>
      <c r="H10234" s="26" t="s">
        <v>6796</v>
      </c>
      <c r="I10234" s="6" t="s">
        <v>251</v>
      </c>
    </row>
    <row r="10235" ht="15.0" customHeight="1">
      <c r="A10235" s="2" t="s">
        <v>9</v>
      </c>
      <c r="B10235" s="5">
        <v>17311.0</v>
      </c>
      <c r="C10235" s="25">
        <v>42333.0</v>
      </c>
      <c r="D10235" s="4">
        <v>40.0</v>
      </c>
      <c r="E10235" s="2" t="s">
        <v>10</v>
      </c>
      <c r="F10235" s="19" t="s">
        <v>21687</v>
      </c>
      <c r="G10235" s="5" t="s">
        <v>21688</v>
      </c>
      <c r="H10235" s="26" t="s">
        <v>6754</v>
      </c>
      <c r="I10235" s="6" t="s">
        <v>251</v>
      </c>
    </row>
    <row r="10236" ht="15.0" customHeight="1">
      <c r="A10236" s="2" t="s">
        <v>9</v>
      </c>
      <c r="B10236" s="5">
        <v>17310.0</v>
      </c>
      <c r="C10236" s="25">
        <v>42333.0</v>
      </c>
      <c r="D10236" s="4">
        <v>40.0</v>
      </c>
      <c r="E10236" s="2" t="s">
        <v>10</v>
      </c>
      <c r="F10236" s="19" t="s">
        <v>21689</v>
      </c>
      <c r="G10236" s="5" t="s">
        <v>21690</v>
      </c>
      <c r="H10236" s="26" t="s">
        <v>6582</v>
      </c>
      <c r="I10236" s="6" t="s">
        <v>251</v>
      </c>
    </row>
    <row r="10237" ht="15.0" customHeight="1">
      <c r="A10237" s="2" t="s">
        <v>9</v>
      </c>
      <c r="B10237" s="5">
        <v>17309.0</v>
      </c>
      <c r="C10237" s="25">
        <v>42333.0</v>
      </c>
      <c r="D10237" s="4">
        <v>40.0</v>
      </c>
      <c r="E10237" s="2" t="s">
        <v>10</v>
      </c>
      <c r="F10237" s="19" t="s">
        <v>21691</v>
      </c>
      <c r="G10237" s="5" t="s">
        <v>21692</v>
      </c>
      <c r="H10237" s="26" t="s">
        <v>6582</v>
      </c>
      <c r="I10237" s="6" t="s">
        <v>251</v>
      </c>
    </row>
    <row r="10238" ht="15.0" customHeight="1">
      <c r="A10238" s="2" t="s">
        <v>9</v>
      </c>
      <c r="B10238" s="5">
        <v>17308.0</v>
      </c>
      <c r="C10238" s="25">
        <v>42333.0</v>
      </c>
      <c r="D10238" s="4">
        <v>40.0</v>
      </c>
      <c r="E10238" s="2" t="s">
        <v>10</v>
      </c>
      <c r="F10238" s="19" t="s">
        <v>21693</v>
      </c>
      <c r="G10238" s="5" t="s">
        <v>21694</v>
      </c>
      <c r="H10238" s="26" t="s">
        <v>6582</v>
      </c>
      <c r="I10238" s="6" t="s">
        <v>251</v>
      </c>
    </row>
    <row r="10239" ht="15.0" customHeight="1">
      <c r="A10239" s="2" t="s">
        <v>9</v>
      </c>
      <c r="B10239" s="5">
        <v>17307.0</v>
      </c>
      <c r="C10239" s="25">
        <v>42333.0</v>
      </c>
      <c r="D10239" s="4">
        <v>40.0</v>
      </c>
      <c r="E10239" s="2" t="s">
        <v>10</v>
      </c>
      <c r="F10239" s="19" t="s">
        <v>21695</v>
      </c>
      <c r="G10239" s="5" t="s">
        <v>21696</v>
      </c>
      <c r="H10239" s="26" t="s">
        <v>6582</v>
      </c>
      <c r="I10239" s="6" t="s">
        <v>251</v>
      </c>
    </row>
    <row r="10240" ht="15.0" customHeight="1">
      <c r="A10240" s="2" t="s">
        <v>9</v>
      </c>
      <c r="B10240" s="5">
        <v>17306.0</v>
      </c>
      <c r="C10240" s="25">
        <v>42333.0</v>
      </c>
      <c r="D10240" s="4">
        <v>40.0</v>
      </c>
      <c r="E10240" s="2" t="s">
        <v>10</v>
      </c>
      <c r="F10240" s="19" t="s">
        <v>21697</v>
      </c>
      <c r="G10240" s="5" t="s">
        <v>21698</v>
      </c>
      <c r="H10240" s="26" t="s">
        <v>6787</v>
      </c>
      <c r="I10240" s="6" t="s">
        <v>251</v>
      </c>
    </row>
    <row r="10241" ht="15.0" customHeight="1">
      <c r="A10241" s="2" t="s">
        <v>9</v>
      </c>
      <c r="B10241" s="5">
        <v>17305.0</v>
      </c>
      <c r="C10241" s="25">
        <v>42333.0</v>
      </c>
      <c r="D10241" s="4">
        <v>40.0</v>
      </c>
      <c r="E10241" s="2" t="s">
        <v>10</v>
      </c>
      <c r="F10241" s="19" t="s">
        <v>21699</v>
      </c>
      <c r="G10241" s="5" t="s">
        <v>21700</v>
      </c>
      <c r="H10241" s="26" t="s">
        <v>6787</v>
      </c>
      <c r="I10241" s="6" t="s">
        <v>251</v>
      </c>
    </row>
    <row r="10242" ht="15.0" customHeight="1">
      <c r="A10242" s="2" t="s">
        <v>9</v>
      </c>
      <c r="B10242" s="5">
        <v>17304.0</v>
      </c>
      <c r="C10242" s="25">
        <v>42333.0</v>
      </c>
      <c r="D10242" s="4">
        <v>40.0</v>
      </c>
      <c r="E10242" s="2" t="s">
        <v>10</v>
      </c>
      <c r="F10242" s="19" t="s">
        <v>21701</v>
      </c>
      <c r="G10242" s="5" t="s">
        <v>21702</v>
      </c>
      <c r="H10242" s="26" t="s">
        <v>21703</v>
      </c>
      <c r="I10242" s="6" t="s">
        <v>251</v>
      </c>
    </row>
    <row r="10243" ht="15.0" customHeight="1">
      <c r="A10243" s="2" t="s">
        <v>9</v>
      </c>
      <c r="B10243" s="5">
        <v>17303.0</v>
      </c>
      <c r="C10243" s="25">
        <v>42333.0</v>
      </c>
      <c r="D10243" s="4">
        <v>40.0</v>
      </c>
      <c r="E10243" s="2" t="s">
        <v>10</v>
      </c>
      <c r="F10243" s="19" t="s">
        <v>21704</v>
      </c>
      <c r="G10243" s="5" t="s">
        <v>21705</v>
      </c>
      <c r="H10243" s="26" t="s">
        <v>21676</v>
      </c>
      <c r="I10243" s="6" t="s">
        <v>251</v>
      </c>
    </row>
    <row r="10244" ht="15.0" customHeight="1">
      <c r="A10244" s="2" t="s">
        <v>9</v>
      </c>
      <c r="B10244" s="5">
        <v>17302.0</v>
      </c>
      <c r="C10244" s="25">
        <v>42333.0</v>
      </c>
      <c r="D10244" s="4">
        <v>40.0</v>
      </c>
      <c r="E10244" s="2" t="s">
        <v>10</v>
      </c>
      <c r="F10244" s="19" t="s">
        <v>21706</v>
      </c>
      <c r="G10244" s="5" t="s">
        <v>21707</v>
      </c>
      <c r="H10244" s="26" t="s">
        <v>7136</v>
      </c>
      <c r="I10244" s="6" t="s">
        <v>251</v>
      </c>
    </row>
    <row r="10245" ht="15.0" customHeight="1">
      <c r="A10245" s="2" t="s">
        <v>9</v>
      </c>
      <c r="B10245" s="5">
        <v>17301.0</v>
      </c>
      <c r="C10245" s="25">
        <v>42333.0</v>
      </c>
      <c r="D10245" s="4">
        <v>40.0</v>
      </c>
      <c r="E10245" s="2" t="s">
        <v>10</v>
      </c>
      <c r="F10245" s="19" t="s">
        <v>21708</v>
      </c>
      <c r="G10245" s="5" t="s">
        <v>21709</v>
      </c>
      <c r="H10245" s="26" t="s">
        <v>7761</v>
      </c>
      <c r="I10245" s="6" t="s">
        <v>251</v>
      </c>
    </row>
    <row r="10246" ht="15.0" customHeight="1">
      <c r="A10246" s="2" t="s">
        <v>9</v>
      </c>
      <c r="B10246" s="5">
        <v>17300.0</v>
      </c>
      <c r="C10246" s="25">
        <v>42333.0</v>
      </c>
      <c r="D10246" s="4">
        <v>40.0</v>
      </c>
      <c r="E10246" s="2" t="s">
        <v>10</v>
      </c>
      <c r="F10246" s="19" t="s">
        <v>21710</v>
      </c>
      <c r="G10246" s="5" t="s">
        <v>21711</v>
      </c>
      <c r="H10246" s="26" t="s">
        <v>21712</v>
      </c>
      <c r="I10246" s="6" t="s">
        <v>251</v>
      </c>
    </row>
    <row r="10247" ht="15.0" customHeight="1">
      <c r="A10247" s="2" t="s">
        <v>9</v>
      </c>
      <c r="B10247" s="5">
        <v>17299.0</v>
      </c>
      <c r="C10247" s="25">
        <v>42333.0</v>
      </c>
      <c r="D10247" s="4">
        <v>40.0</v>
      </c>
      <c r="E10247" s="2" t="s">
        <v>10</v>
      </c>
      <c r="F10247" s="19" t="s">
        <v>21713</v>
      </c>
      <c r="G10247" s="5" t="s">
        <v>21714</v>
      </c>
      <c r="H10247" s="26" t="s">
        <v>21715</v>
      </c>
      <c r="I10247" s="6" t="s">
        <v>251</v>
      </c>
    </row>
    <row r="10248" ht="15.0" customHeight="1">
      <c r="A10248" s="2" t="s">
        <v>9</v>
      </c>
      <c r="B10248" s="5">
        <v>17298.0</v>
      </c>
      <c r="C10248" s="25">
        <v>42333.0</v>
      </c>
      <c r="D10248" s="4">
        <v>40.0</v>
      </c>
      <c r="E10248" s="2" t="s">
        <v>10</v>
      </c>
      <c r="F10248" s="19" t="s">
        <v>21716</v>
      </c>
      <c r="G10248" s="5" t="s">
        <v>21717</v>
      </c>
      <c r="H10248" s="26" t="s">
        <v>21718</v>
      </c>
      <c r="I10248" s="6" t="s">
        <v>251</v>
      </c>
    </row>
    <row r="10249" ht="15.0" customHeight="1">
      <c r="A10249" s="2" t="s">
        <v>9</v>
      </c>
      <c r="B10249" s="5">
        <v>17297.0</v>
      </c>
      <c r="C10249" s="25">
        <v>42333.0</v>
      </c>
      <c r="D10249" s="4">
        <v>40.0</v>
      </c>
      <c r="E10249" s="2" t="s">
        <v>10</v>
      </c>
      <c r="F10249" s="19" t="s">
        <v>21719</v>
      </c>
      <c r="G10249" s="5" t="s">
        <v>21720</v>
      </c>
      <c r="H10249" s="26" t="s">
        <v>21721</v>
      </c>
      <c r="I10249" s="6" t="s">
        <v>251</v>
      </c>
    </row>
    <row r="10250" ht="15.0" customHeight="1">
      <c r="A10250" s="2" t="s">
        <v>9</v>
      </c>
      <c r="B10250" s="5">
        <v>17296.0</v>
      </c>
      <c r="C10250" s="25">
        <v>42333.0</v>
      </c>
      <c r="D10250" s="4">
        <v>40.0</v>
      </c>
      <c r="E10250" s="2" t="s">
        <v>10</v>
      </c>
      <c r="F10250" s="19" t="s">
        <v>21722</v>
      </c>
      <c r="G10250" s="5" t="s">
        <v>21723</v>
      </c>
      <c r="H10250" s="26" t="s">
        <v>21724</v>
      </c>
      <c r="I10250" s="6" t="s">
        <v>251</v>
      </c>
    </row>
    <row r="10251" ht="15.0" customHeight="1">
      <c r="A10251" s="2" t="s">
        <v>9</v>
      </c>
      <c r="B10251" s="5">
        <v>17295.0</v>
      </c>
      <c r="C10251" s="25">
        <v>42333.0</v>
      </c>
      <c r="D10251" s="4">
        <v>40.0</v>
      </c>
      <c r="E10251" s="2" t="s">
        <v>10</v>
      </c>
      <c r="F10251" s="19" t="s">
        <v>21725</v>
      </c>
      <c r="G10251" s="5" t="s">
        <v>21726</v>
      </c>
      <c r="H10251" s="26" t="s">
        <v>6590</v>
      </c>
      <c r="I10251" s="6" t="s">
        <v>251</v>
      </c>
    </row>
    <row r="10252" ht="15.0" customHeight="1">
      <c r="A10252" s="2" t="s">
        <v>76</v>
      </c>
      <c r="B10252" s="5">
        <v>10325.0</v>
      </c>
      <c r="C10252" s="25">
        <v>42333.0</v>
      </c>
      <c r="D10252" s="4">
        <v>40.0</v>
      </c>
      <c r="E10252" s="2" t="s">
        <v>10</v>
      </c>
      <c r="F10252" s="19" t="s">
        <v>21727</v>
      </c>
      <c r="G10252" s="5" t="s">
        <v>21728</v>
      </c>
      <c r="H10252" s="26" t="s">
        <v>21639</v>
      </c>
      <c r="I10252" s="6" t="s">
        <v>251</v>
      </c>
    </row>
    <row r="10253" ht="15.0" customHeight="1">
      <c r="A10253" s="2" t="s">
        <v>82</v>
      </c>
      <c r="B10253" s="5">
        <v>2863.0</v>
      </c>
      <c r="C10253" s="25">
        <v>42333.0</v>
      </c>
      <c r="D10253" s="4">
        <v>40.0</v>
      </c>
      <c r="E10253" s="2" t="s">
        <v>10</v>
      </c>
      <c r="F10253" s="19" t="s">
        <v>21729</v>
      </c>
      <c r="G10253" s="5" t="s">
        <v>21730</v>
      </c>
      <c r="H10253" s="26" t="s">
        <v>21731</v>
      </c>
      <c r="I10253" s="6" t="s">
        <v>251</v>
      </c>
    </row>
    <row r="10254" ht="15.0" customHeight="1">
      <c r="A10254" s="2" t="s">
        <v>82</v>
      </c>
      <c r="B10254" s="5">
        <v>2862.0</v>
      </c>
      <c r="C10254" s="25">
        <v>42333.0</v>
      </c>
      <c r="D10254" s="4">
        <v>40.0</v>
      </c>
      <c r="E10254" s="2" t="s">
        <v>10</v>
      </c>
      <c r="F10254" s="19" t="s">
        <v>21732</v>
      </c>
      <c r="G10254" s="5" t="s">
        <v>21733</v>
      </c>
      <c r="H10254" s="26" t="s">
        <v>21553</v>
      </c>
      <c r="I10254" s="6" t="s">
        <v>251</v>
      </c>
    </row>
    <row r="10255" ht="15.0" customHeight="1">
      <c r="A10255" s="2" t="s">
        <v>82</v>
      </c>
      <c r="B10255" s="5">
        <v>2861.0</v>
      </c>
      <c r="C10255" s="25">
        <v>42333.0</v>
      </c>
      <c r="D10255" s="4">
        <v>40.0</v>
      </c>
      <c r="E10255" s="2" t="s">
        <v>10</v>
      </c>
      <c r="F10255" s="19" t="s">
        <v>21734</v>
      </c>
      <c r="G10255" s="5" t="s">
        <v>21735</v>
      </c>
      <c r="H10255" s="26" t="s">
        <v>21553</v>
      </c>
      <c r="I10255" s="6" t="s">
        <v>251</v>
      </c>
    </row>
    <row r="10256" ht="15.0" customHeight="1">
      <c r="A10256" s="2" t="s">
        <v>82</v>
      </c>
      <c r="B10256" s="5">
        <v>2860.0</v>
      </c>
      <c r="C10256" s="25">
        <v>42333.0</v>
      </c>
      <c r="D10256" s="4">
        <v>40.0</v>
      </c>
      <c r="E10256" s="2" t="s">
        <v>10</v>
      </c>
      <c r="F10256" s="19" t="s">
        <v>21736</v>
      </c>
      <c r="G10256" s="5" t="s">
        <v>21737</v>
      </c>
      <c r="H10256" s="26" t="s">
        <v>21553</v>
      </c>
      <c r="I10256" s="6" t="s">
        <v>251</v>
      </c>
    </row>
    <row r="10257" ht="15.0" customHeight="1">
      <c r="A10257" s="2" t="s">
        <v>82</v>
      </c>
      <c r="B10257" s="5">
        <v>2859.0</v>
      </c>
      <c r="C10257" s="25">
        <v>42333.0</v>
      </c>
      <c r="D10257" s="4">
        <v>40.0</v>
      </c>
      <c r="E10257" s="2" t="s">
        <v>10</v>
      </c>
      <c r="F10257" s="19" t="s">
        <v>21738</v>
      </c>
      <c r="G10257" s="5" t="s">
        <v>21739</v>
      </c>
      <c r="H10257" s="26" t="s">
        <v>21553</v>
      </c>
      <c r="I10257" s="6" t="s">
        <v>251</v>
      </c>
    </row>
    <row r="10258" ht="15.0" customHeight="1">
      <c r="A10258" s="2" t="s">
        <v>82</v>
      </c>
      <c r="B10258" s="5">
        <v>2858.0</v>
      </c>
      <c r="C10258" s="25">
        <v>42333.0</v>
      </c>
      <c r="D10258" s="4">
        <v>40.0</v>
      </c>
      <c r="E10258" s="2" t="s">
        <v>10</v>
      </c>
      <c r="F10258" s="19" t="s">
        <v>21740</v>
      </c>
      <c r="G10258" s="5" t="s">
        <v>21741</v>
      </c>
      <c r="H10258" s="26" t="s">
        <v>21553</v>
      </c>
      <c r="I10258" s="6" t="s">
        <v>251</v>
      </c>
    </row>
    <row r="10259" ht="15.0" customHeight="1">
      <c r="A10259" s="2" t="s">
        <v>82</v>
      </c>
      <c r="B10259" s="5">
        <v>2857.0</v>
      </c>
      <c r="C10259" s="25">
        <v>42333.0</v>
      </c>
      <c r="D10259" s="4">
        <v>40.0</v>
      </c>
      <c r="E10259" s="2" t="s">
        <v>10</v>
      </c>
      <c r="F10259" s="19" t="s">
        <v>21742</v>
      </c>
      <c r="G10259" s="5" t="s">
        <v>21743</v>
      </c>
      <c r="H10259" s="26" t="s">
        <v>21553</v>
      </c>
      <c r="I10259" s="6" t="s">
        <v>251</v>
      </c>
    </row>
    <row r="10260" ht="15.0" customHeight="1">
      <c r="A10260" s="2" t="s">
        <v>82</v>
      </c>
      <c r="B10260" s="5">
        <v>2856.0</v>
      </c>
      <c r="C10260" s="25">
        <v>42333.0</v>
      </c>
      <c r="D10260" s="4">
        <v>40.0</v>
      </c>
      <c r="E10260" s="2" t="s">
        <v>10</v>
      </c>
      <c r="F10260" s="19" t="s">
        <v>21744</v>
      </c>
      <c r="G10260" s="5" t="s">
        <v>21745</v>
      </c>
      <c r="H10260" s="26" t="s">
        <v>21553</v>
      </c>
      <c r="I10260" s="6" t="s">
        <v>251</v>
      </c>
    </row>
    <row r="10261" ht="15.0" customHeight="1">
      <c r="A10261" s="2" t="s">
        <v>82</v>
      </c>
      <c r="B10261" s="5">
        <v>2855.0</v>
      </c>
      <c r="C10261" s="25">
        <v>42333.0</v>
      </c>
      <c r="D10261" s="4">
        <v>40.0</v>
      </c>
      <c r="E10261" s="2" t="s">
        <v>10</v>
      </c>
      <c r="F10261" s="19" t="s">
        <v>21746</v>
      </c>
      <c r="G10261" s="5" t="s">
        <v>21747</v>
      </c>
      <c r="H10261" s="26" t="s">
        <v>21553</v>
      </c>
      <c r="I10261" s="6" t="s">
        <v>251</v>
      </c>
    </row>
    <row r="10262" ht="15.0" customHeight="1">
      <c r="A10262" s="2" t="s">
        <v>82</v>
      </c>
      <c r="B10262" s="5">
        <v>2854.0</v>
      </c>
      <c r="C10262" s="25">
        <v>42333.0</v>
      </c>
      <c r="D10262" s="4">
        <v>40.0</v>
      </c>
      <c r="E10262" s="2" t="s">
        <v>10</v>
      </c>
      <c r="F10262" s="19" t="s">
        <v>21748</v>
      </c>
      <c r="G10262" s="5" t="s">
        <v>21749</v>
      </c>
      <c r="H10262" s="26" t="s">
        <v>21553</v>
      </c>
      <c r="I10262" s="6" t="s">
        <v>251</v>
      </c>
    </row>
    <row r="10263" ht="15.0" customHeight="1">
      <c r="A10263" s="2" t="s">
        <v>82</v>
      </c>
      <c r="B10263" s="5">
        <v>2853.0</v>
      </c>
      <c r="C10263" s="25">
        <v>42333.0</v>
      </c>
      <c r="D10263" s="4">
        <v>40.0</v>
      </c>
      <c r="E10263" s="2" t="s">
        <v>10</v>
      </c>
      <c r="F10263" s="19" t="s">
        <v>21750</v>
      </c>
      <c r="G10263" s="5" t="s">
        <v>21751</v>
      </c>
      <c r="H10263" s="26" t="s">
        <v>6656</v>
      </c>
      <c r="I10263" s="6" t="s">
        <v>251</v>
      </c>
    </row>
    <row r="10264" ht="15.0" customHeight="1">
      <c r="A10264" s="2" t="s">
        <v>82</v>
      </c>
      <c r="B10264" s="5">
        <v>2852.0</v>
      </c>
      <c r="C10264" s="25">
        <v>42333.0</v>
      </c>
      <c r="D10264" s="4">
        <v>40.0</v>
      </c>
      <c r="E10264" s="2" t="s">
        <v>10</v>
      </c>
      <c r="F10264" s="19" t="s">
        <v>21752</v>
      </c>
      <c r="G10264" s="5" t="s">
        <v>21753</v>
      </c>
      <c r="H10264" s="26" t="s">
        <v>6656</v>
      </c>
      <c r="I10264" s="6" t="s">
        <v>251</v>
      </c>
    </row>
    <row r="10265" ht="15.0" customHeight="1">
      <c r="A10265" s="2" t="s">
        <v>82</v>
      </c>
      <c r="B10265" s="5">
        <v>2851.0</v>
      </c>
      <c r="C10265" s="25">
        <v>42333.0</v>
      </c>
      <c r="D10265" s="4">
        <v>40.0</v>
      </c>
      <c r="E10265" s="2" t="s">
        <v>10</v>
      </c>
      <c r="F10265" s="19" t="s">
        <v>21754</v>
      </c>
      <c r="G10265" s="5" t="s">
        <v>21755</v>
      </c>
      <c r="H10265" s="26" t="s">
        <v>6656</v>
      </c>
      <c r="I10265" s="6" t="s">
        <v>251</v>
      </c>
    </row>
    <row r="10266" ht="15.0" customHeight="1">
      <c r="A10266" s="2" t="s">
        <v>82</v>
      </c>
      <c r="B10266" s="5">
        <v>2850.0</v>
      </c>
      <c r="C10266" s="25">
        <v>42333.0</v>
      </c>
      <c r="D10266" s="4">
        <v>40.0</v>
      </c>
      <c r="E10266" s="2" t="s">
        <v>10</v>
      </c>
      <c r="F10266" s="19" t="s">
        <v>21756</v>
      </c>
      <c r="G10266" s="5" t="s">
        <v>21757</v>
      </c>
      <c r="H10266" s="26" t="s">
        <v>21553</v>
      </c>
      <c r="I10266" s="6" t="s">
        <v>251</v>
      </c>
    </row>
    <row r="10267" ht="15.0" customHeight="1">
      <c r="A10267" s="2" t="s">
        <v>82</v>
      </c>
      <c r="B10267" s="5">
        <v>2849.0</v>
      </c>
      <c r="C10267" s="25">
        <v>42333.0</v>
      </c>
      <c r="D10267" s="4">
        <v>40.0</v>
      </c>
      <c r="E10267" s="2" t="s">
        <v>10</v>
      </c>
      <c r="F10267" s="19" t="s">
        <v>21758</v>
      </c>
      <c r="G10267" s="5" t="s">
        <v>21759</v>
      </c>
      <c r="H10267" s="26" t="s">
        <v>21553</v>
      </c>
      <c r="I10267" s="6" t="s">
        <v>251</v>
      </c>
    </row>
    <row r="10268" ht="15.0" customHeight="1">
      <c r="A10268" s="2" t="s">
        <v>82</v>
      </c>
      <c r="B10268" s="5">
        <v>2848.0</v>
      </c>
      <c r="C10268" s="25">
        <v>42333.0</v>
      </c>
      <c r="D10268" s="4">
        <v>40.0</v>
      </c>
      <c r="E10268" s="2" t="s">
        <v>10</v>
      </c>
      <c r="F10268" s="19" t="s">
        <v>21760</v>
      </c>
      <c r="G10268" s="5" t="s">
        <v>21761</v>
      </c>
      <c r="H10268" s="26" t="s">
        <v>21553</v>
      </c>
      <c r="I10268" s="6" t="s">
        <v>251</v>
      </c>
    </row>
    <row r="10269" ht="15.0" customHeight="1">
      <c r="A10269" s="2" t="s">
        <v>82</v>
      </c>
      <c r="B10269" s="5">
        <v>2847.0</v>
      </c>
      <c r="C10269" s="25">
        <v>42333.0</v>
      </c>
      <c r="D10269" s="4">
        <v>40.0</v>
      </c>
      <c r="E10269" s="2" t="s">
        <v>10</v>
      </c>
      <c r="F10269" s="19" t="s">
        <v>21762</v>
      </c>
      <c r="G10269" s="5" t="s">
        <v>21763</v>
      </c>
      <c r="H10269" s="26" t="s">
        <v>21553</v>
      </c>
      <c r="I10269" s="6" t="s">
        <v>251</v>
      </c>
    </row>
    <row r="10270" ht="15.0" customHeight="1">
      <c r="A10270" s="2" t="s">
        <v>82</v>
      </c>
      <c r="B10270" s="5">
        <v>2846.0</v>
      </c>
      <c r="C10270" s="25">
        <v>42333.0</v>
      </c>
      <c r="D10270" s="4">
        <v>40.0</v>
      </c>
      <c r="E10270" s="2" t="s">
        <v>10</v>
      </c>
      <c r="F10270" s="19" t="s">
        <v>21764</v>
      </c>
      <c r="G10270" s="5" t="s">
        <v>21765</v>
      </c>
      <c r="H10270" s="26" t="s">
        <v>21553</v>
      </c>
      <c r="I10270" s="6" t="s">
        <v>251</v>
      </c>
    </row>
    <row r="10271" ht="15.0" customHeight="1">
      <c r="A10271" s="2" t="s">
        <v>82</v>
      </c>
      <c r="B10271" s="5">
        <v>2845.0</v>
      </c>
      <c r="C10271" s="25">
        <v>42333.0</v>
      </c>
      <c r="D10271" s="4">
        <v>40.0</v>
      </c>
      <c r="E10271" s="2" t="s">
        <v>10</v>
      </c>
      <c r="F10271" s="19" t="s">
        <v>21766</v>
      </c>
      <c r="G10271" s="5" t="s">
        <v>21767</v>
      </c>
      <c r="H10271" s="26" t="s">
        <v>21553</v>
      </c>
      <c r="I10271" s="6" t="s">
        <v>251</v>
      </c>
    </row>
    <row r="10272" ht="15.0" customHeight="1">
      <c r="A10272" s="2" t="s">
        <v>82</v>
      </c>
      <c r="B10272" s="5">
        <v>2844.0</v>
      </c>
      <c r="C10272" s="25">
        <v>42333.0</v>
      </c>
      <c r="D10272" s="4">
        <v>40.0</v>
      </c>
      <c r="E10272" s="2" t="s">
        <v>10</v>
      </c>
      <c r="F10272" s="19" t="s">
        <v>21768</v>
      </c>
      <c r="G10272" s="5" t="s">
        <v>21769</v>
      </c>
      <c r="H10272" s="26" t="s">
        <v>21553</v>
      </c>
      <c r="I10272" s="6" t="s">
        <v>251</v>
      </c>
    </row>
    <row r="10273" ht="15.0" customHeight="1">
      <c r="A10273" s="2" t="s">
        <v>9</v>
      </c>
      <c r="B10273" s="5">
        <v>17294.0</v>
      </c>
      <c r="C10273" s="25">
        <v>42326.0</v>
      </c>
      <c r="D10273" s="4">
        <v>39.0</v>
      </c>
      <c r="E10273" s="2" t="s">
        <v>10</v>
      </c>
      <c r="F10273" s="19" t="s">
        <v>21770</v>
      </c>
      <c r="G10273" s="5" t="s">
        <v>21771</v>
      </c>
      <c r="H10273" s="26" t="s">
        <v>7761</v>
      </c>
      <c r="I10273" s="6" t="s">
        <v>251</v>
      </c>
    </row>
    <row r="10274" ht="15.0" customHeight="1">
      <c r="A10274" s="2" t="s">
        <v>9</v>
      </c>
      <c r="B10274" s="5">
        <v>17293.0</v>
      </c>
      <c r="C10274" s="25">
        <v>42326.0</v>
      </c>
      <c r="D10274" s="4">
        <v>39.0</v>
      </c>
      <c r="E10274" s="2" t="s">
        <v>10</v>
      </c>
      <c r="F10274" s="19" t="s">
        <v>21772</v>
      </c>
      <c r="G10274" s="5" t="s">
        <v>21773</v>
      </c>
      <c r="H10274" s="26" t="s">
        <v>21639</v>
      </c>
      <c r="I10274" s="6" t="s">
        <v>251</v>
      </c>
    </row>
    <row r="10275" ht="15.0" customHeight="1">
      <c r="A10275" s="2" t="s">
        <v>9</v>
      </c>
      <c r="B10275" s="5">
        <v>17292.0</v>
      </c>
      <c r="C10275" s="25">
        <v>42326.0</v>
      </c>
      <c r="D10275" s="4">
        <v>39.0</v>
      </c>
      <c r="E10275" s="2" t="s">
        <v>10</v>
      </c>
      <c r="F10275" s="19" t="s">
        <v>21774</v>
      </c>
      <c r="G10275" s="5" t="s">
        <v>21775</v>
      </c>
      <c r="H10275" s="26" t="s">
        <v>6582</v>
      </c>
      <c r="I10275" s="6" t="s">
        <v>251</v>
      </c>
    </row>
    <row r="10276" ht="15.0" customHeight="1">
      <c r="A10276" s="2" t="s">
        <v>9</v>
      </c>
      <c r="B10276" s="5">
        <v>17291.0</v>
      </c>
      <c r="C10276" s="25">
        <v>42326.0</v>
      </c>
      <c r="D10276" s="4">
        <v>39.0</v>
      </c>
      <c r="E10276" s="2" t="s">
        <v>10</v>
      </c>
      <c r="F10276" s="19" t="s">
        <v>21776</v>
      </c>
      <c r="G10276" s="5" t="s">
        <v>21777</v>
      </c>
      <c r="H10276" s="26" t="s">
        <v>6582</v>
      </c>
      <c r="I10276" s="6" t="s">
        <v>251</v>
      </c>
    </row>
    <row r="10277" ht="15.0" customHeight="1">
      <c r="A10277" s="2" t="s">
        <v>9</v>
      </c>
      <c r="B10277" s="5">
        <v>17290.0</v>
      </c>
      <c r="C10277" s="25">
        <v>42326.0</v>
      </c>
      <c r="D10277" s="4">
        <v>39.0</v>
      </c>
      <c r="E10277" s="2" t="s">
        <v>10</v>
      </c>
      <c r="F10277" s="19" t="s">
        <v>21778</v>
      </c>
      <c r="G10277" s="5" t="s">
        <v>21779</v>
      </c>
      <c r="H10277" s="26" t="s">
        <v>6582</v>
      </c>
      <c r="I10277" s="6" t="s">
        <v>251</v>
      </c>
    </row>
    <row r="10278" ht="15.0" customHeight="1">
      <c r="A10278" s="2" t="s">
        <v>9</v>
      </c>
      <c r="B10278" s="5">
        <v>17289.0</v>
      </c>
      <c r="C10278" s="25">
        <v>42326.0</v>
      </c>
      <c r="D10278" s="4">
        <v>39.0</v>
      </c>
      <c r="E10278" s="2" t="s">
        <v>10</v>
      </c>
      <c r="F10278" s="19" t="s">
        <v>21780</v>
      </c>
      <c r="G10278" s="5" t="s">
        <v>21781</v>
      </c>
      <c r="H10278" s="26" t="s">
        <v>6582</v>
      </c>
      <c r="I10278" s="6" t="s">
        <v>251</v>
      </c>
    </row>
    <row r="10279" ht="15.0" customHeight="1">
      <c r="A10279" s="2" t="s">
        <v>9</v>
      </c>
      <c r="B10279" s="5">
        <v>17288.0</v>
      </c>
      <c r="C10279" s="25">
        <v>42326.0</v>
      </c>
      <c r="D10279" s="4">
        <v>39.0</v>
      </c>
      <c r="E10279" s="2" t="s">
        <v>10</v>
      </c>
      <c r="F10279" s="19" t="s">
        <v>21782</v>
      </c>
      <c r="G10279" s="5" t="s">
        <v>21783</v>
      </c>
      <c r="H10279" s="26" t="s">
        <v>21784</v>
      </c>
      <c r="I10279" s="6" t="s">
        <v>251</v>
      </c>
    </row>
    <row r="10280" ht="15.0" customHeight="1">
      <c r="A10280" s="2" t="s">
        <v>9</v>
      </c>
      <c r="B10280" s="5">
        <v>17287.0</v>
      </c>
      <c r="C10280" s="25">
        <v>42326.0</v>
      </c>
      <c r="D10280" s="4">
        <v>39.0</v>
      </c>
      <c r="E10280" s="2" t="s">
        <v>10</v>
      </c>
      <c r="F10280" s="19" t="s">
        <v>21785</v>
      </c>
      <c r="G10280" s="5" t="s">
        <v>21786</v>
      </c>
      <c r="H10280" s="26" t="s">
        <v>21787</v>
      </c>
      <c r="I10280" s="6" t="s">
        <v>251</v>
      </c>
    </row>
    <row r="10281" ht="15.0" customHeight="1">
      <c r="A10281" s="2" t="s">
        <v>9</v>
      </c>
      <c r="B10281" s="5">
        <v>17286.0</v>
      </c>
      <c r="C10281" s="25">
        <v>42326.0</v>
      </c>
      <c r="D10281" s="4">
        <v>39.0</v>
      </c>
      <c r="E10281" s="2" t="s">
        <v>10</v>
      </c>
      <c r="F10281" s="19" t="s">
        <v>21788</v>
      </c>
      <c r="G10281" s="5" t="s">
        <v>21789</v>
      </c>
      <c r="H10281" s="26" t="s">
        <v>6590</v>
      </c>
      <c r="I10281" s="6" t="s">
        <v>251</v>
      </c>
    </row>
    <row r="10282" ht="15.0" customHeight="1">
      <c r="A10282" s="2" t="s">
        <v>9</v>
      </c>
      <c r="B10282" s="5">
        <v>17285.0</v>
      </c>
      <c r="C10282" s="25">
        <v>42326.0</v>
      </c>
      <c r="D10282" s="4">
        <v>39.0</v>
      </c>
      <c r="E10282" s="2" t="s">
        <v>10</v>
      </c>
      <c r="F10282" s="19" t="s">
        <v>21790</v>
      </c>
      <c r="G10282" s="5" t="s">
        <v>21791</v>
      </c>
      <c r="H10282" s="26" t="s">
        <v>6851</v>
      </c>
      <c r="I10282" s="6" t="s">
        <v>251</v>
      </c>
    </row>
    <row r="10283" ht="15.0" customHeight="1">
      <c r="A10283" s="2" t="s">
        <v>9</v>
      </c>
      <c r="B10283" s="5">
        <v>17284.0</v>
      </c>
      <c r="C10283" s="25">
        <v>42326.0</v>
      </c>
      <c r="D10283" s="4">
        <v>39.0</v>
      </c>
      <c r="E10283" s="2" t="s">
        <v>10</v>
      </c>
      <c r="F10283" s="19" t="s">
        <v>21792</v>
      </c>
      <c r="G10283" s="5" t="s">
        <v>21793</v>
      </c>
      <c r="H10283" s="26" t="s">
        <v>7136</v>
      </c>
      <c r="I10283" s="6" t="s">
        <v>251</v>
      </c>
    </row>
    <row r="10284" ht="15.0" customHeight="1">
      <c r="A10284" s="2" t="s">
        <v>9</v>
      </c>
      <c r="B10284" s="5">
        <v>17283.0</v>
      </c>
      <c r="C10284" s="25">
        <v>42326.0</v>
      </c>
      <c r="D10284" s="4">
        <v>39.0</v>
      </c>
      <c r="E10284" s="2" t="s">
        <v>10</v>
      </c>
      <c r="F10284" s="19" t="s">
        <v>21794</v>
      </c>
      <c r="G10284" s="5" t="s">
        <v>21795</v>
      </c>
      <c r="H10284" s="26" t="s">
        <v>21796</v>
      </c>
      <c r="I10284" s="6" t="s">
        <v>251</v>
      </c>
    </row>
    <row r="10285" ht="15.0" customHeight="1">
      <c r="A10285" s="2" t="s">
        <v>9</v>
      </c>
      <c r="B10285" s="5">
        <v>17282.0</v>
      </c>
      <c r="C10285" s="25">
        <v>42326.0</v>
      </c>
      <c r="D10285" s="4">
        <v>39.0</v>
      </c>
      <c r="E10285" s="2" t="s">
        <v>10</v>
      </c>
      <c r="F10285" s="19" t="s">
        <v>21797</v>
      </c>
      <c r="G10285" s="5" t="s">
        <v>21798</v>
      </c>
      <c r="H10285" s="26" t="s">
        <v>21799</v>
      </c>
      <c r="I10285" s="6" t="s">
        <v>251</v>
      </c>
    </row>
    <row r="10286" ht="15.0" customHeight="1">
      <c r="A10286" s="2" t="s">
        <v>9</v>
      </c>
      <c r="B10286" s="5">
        <v>17281.0</v>
      </c>
      <c r="C10286" s="25">
        <v>42326.0</v>
      </c>
      <c r="D10286" s="4">
        <v>39.0</v>
      </c>
      <c r="E10286" s="2" t="s">
        <v>10</v>
      </c>
      <c r="F10286" s="19" t="s">
        <v>21800</v>
      </c>
      <c r="G10286" s="5" t="s">
        <v>21801</v>
      </c>
      <c r="H10286" s="26" t="s">
        <v>21676</v>
      </c>
      <c r="I10286" s="6" t="s">
        <v>251</v>
      </c>
    </row>
    <row r="10287" ht="15.0" customHeight="1">
      <c r="A10287" s="2" t="s">
        <v>9</v>
      </c>
      <c r="B10287" s="5">
        <v>17280.0</v>
      </c>
      <c r="C10287" s="25">
        <v>42326.0</v>
      </c>
      <c r="D10287" s="4">
        <v>39.0</v>
      </c>
      <c r="E10287" s="2" t="s">
        <v>10</v>
      </c>
      <c r="F10287" s="19" t="s">
        <v>21802</v>
      </c>
      <c r="G10287" s="5" t="s">
        <v>21803</v>
      </c>
      <c r="H10287" s="26" t="s">
        <v>6754</v>
      </c>
      <c r="I10287" s="6" t="s">
        <v>251</v>
      </c>
    </row>
    <row r="10288" ht="15.0" customHeight="1">
      <c r="A10288" s="2" t="s">
        <v>9</v>
      </c>
      <c r="B10288" s="5">
        <v>17279.0</v>
      </c>
      <c r="C10288" s="25">
        <v>42326.0</v>
      </c>
      <c r="D10288" s="4">
        <v>39.0</v>
      </c>
      <c r="E10288" s="2" t="s">
        <v>10</v>
      </c>
      <c r="F10288" s="19" t="s">
        <v>21804</v>
      </c>
      <c r="G10288" s="5" t="s">
        <v>21805</v>
      </c>
      <c r="H10288" s="26" t="s">
        <v>21806</v>
      </c>
      <c r="I10288" s="6" t="s">
        <v>251</v>
      </c>
    </row>
    <row r="10289" ht="15.0" customHeight="1">
      <c r="A10289" s="2" t="s">
        <v>9</v>
      </c>
      <c r="B10289" s="5">
        <v>17278.0</v>
      </c>
      <c r="C10289" s="25">
        <v>42326.0</v>
      </c>
      <c r="D10289" s="4">
        <v>39.0</v>
      </c>
      <c r="E10289" s="2" t="s">
        <v>10</v>
      </c>
      <c r="F10289" s="19" t="s">
        <v>21807</v>
      </c>
      <c r="G10289" s="5" t="s">
        <v>21808</v>
      </c>
      <c r="H10289" s="26" t="s">
        <v>21623</v>
      </c>
      <c r="I10289" s="6" t="s">
        <v>251</v>
      </c>
    </row>
    <row r="10290" ht="15.0" customHeight="1">
      <c r="A10290" s="2" t="s">
        <v>9</v>
      </c>
      <c r="B10290" s="5">
        <v>17277.0</v>
      </c>
      <c r="C10290" s="25">
        <v>42326.0</v>
      </c>
      <c r="D10290" s="4">
        <v>39.0</v>
      </c>
      <c r="E10290" s="2" t="s">
        <v>10</v>
      </c>
      <c r="F10290" s="19" t="s">
        <v>21809</v>
      </c>
      <c r="G10290" s="5" t="s">
        <v>21810</v>
      </c>
      <c r="H10290" s="26" t="s">
        <v>21623</v>
      </c>
      <c r="I10290" s="6" t="s">
        <v>251</v>
      </c>
    </row>
    <row r="10291" ht="15.0" customHeight="1">
      <c r="A10291" s="2" t="s">
        <v>9</v>
      </c>
      <c r="B10291" s="5">
        <v>17276.0</v>
      </c>
      <c r="C10291" s="25">
        <v>42326.0</v>
      </c>
      <c r="D10291" s="4">
        <v>39.0</v>
      </c>
      <c r="E10291" s="2" t="s">
        <v>10</v>
      </c>
      <c r="F10291" s="19" t="s">
        <v>21811</v>
      </c>
      <c r="G10291" s="5" t="s">
        <v>21812</v>
      </c>
      <c r="H10291" s="26" t="s">
        <v>21623</v>
      </c>
      <c r="I10291" s="6" t="s">
        <v>251</v>
      </c>
    </row>
    <row r="10292" ht="15.0" customHeight="1">
      <c r="A10292" s="2" t="s">
        <v>9</v>
      </c>
      <c r="B10292" s="5">
        <v>17275.0</v>
      </c>
      <c r="C10292" s="25">
        <v>42326.0</v>
      </c>
      <c r="D10292" s="4">
        <v>39.0</v>
      </c>
      <c r="E10292" s="2" t="s">
        <v>10</v>
      </c>
      <c r="F10292" s="19" t="s">
        <v>21813</v>
      </c>
      <c r="G10292" s="5" t="s">
        <v>21814</v>
      </c>
      <c r="H10292" s="26" t="s">
        <v>21721</v>
      </c>
      <c r="I10292" s="6" t="s">
        <v>251</v>
      </c>
    </row>
    <row r="10293" ht="15.0" customHeight="1">
      <c r="A10293" s="2" t="s">
        <v>9</v>
      </c>
      <c r="B10293" s="5">
        <v>17274.0</v>
      </c>
      <c r="C10293" s="25">
        <v>42326.0</v>
      </c>
      <c r="D10293" s="4">
        <v>39.0</v>
      </c>
      <c r="E10293" s="2" t="s">
        <v>10</v>
      </c>
      <c r="F10293" s="19" t="s">
        <v>21815</v>
      </c>
      <c r="G10293" s="5" t="s">
        <v>21816</v>
      </c>
      <c r="H10293" s="26" t="s">
        <v>21676</v>
      </c>
      <c r="I10293" s="6" t="s">
        <v>251</v>
      </c>
    </row>
    <row r="10294" ht="15.0" customHeight="1">
      <c r="A10294" s="2" t="s">
        <v>9</v>
      </c>
      <c r="B10294" s="5">
        <v>17273.0</v>
      </c>
      <c r="C10294" s="25">
        <v>42326.0</v>
      </c>
      <c r="D10294" s="4">
        <v>39.0</v>
      </c>
      <c r="E10294" s="2" t="s">
        <v>10</v>
      </c>
      <c r="F10294" s="19" t="s">
        <v>21817</v>
      </c>
      <c r="G10294" s="5" t="s">
        <v>21818</v>
      </c>
      <c r="H10294" s="26" t="s">
        <v>21712</v>
      </c>
      <c r="I10294" s="6" t="s">
        <v>251</v>
      </c>
    </row>
    <row r="10295" ht="15.0" customHeight="1">
      <c r="A10295" s="2" t="s">
        <v>9</v>
      </c>
      <c r="B10295" s="5">
        <v>17272.0</v>
      </c>
      <c r="C10295" s="25">
        <v>42326.0</v>
      </c>
      <c r="D10295" s="4">
        <v>39.0</v>
      </c>
      <c r="E10295" s="2" t="s">
        <v>10</v>
      </c>
      <c r="F10295" s="19" t="s">
        <v>21819</v>
      </c>
      <c r="G10295" s="5" t="s">
        <v>21820</v>
      </c>
      <c r="H10295" s="26" t="s">
        <v>21806</v>
      </c>
      <c r="I10295" s="6" t="s">
        <v>251</v>
      </c>
    </row>
    <row r="10296" ht="15.0" customHeight="1">
      <c r="A10296" s="2" t="s">
        <v>9</v>
      </c>
      <c r="B10296" s="5">
        <v>17271.0</v>
      </c>
      <c r="C10296" s="25">
        <v>42326.0</v>
      </c>
      <c r="D10296" s="4">
        <v>39.0</v>
      </c>
      <c r="E10296" s="2" t="s">
        <v>10</v>
      </c>
      <c r="F10296" s="19" t="s">
        <v>21821</v>
      </c>
      <c r="G10296" s="5" t="s">
        <v>21822</v>
      </c>
      <c r="H10296" s="26" t="s">
        <v>21806</v>
      </c>
      <c r="I10296" s="6" t="s">
        <v>251</v>
      </c>
    </row>
    <row r="10297" ht="15.0" customHeight="1">
      <c r="A10297" s="2" t="s">
        <v>9</v>
      </c>
      <c r="B10297" s="5">
        <v>17270.0</v>
      </c>
      <c r="C10297" s="25">
        <v>42326.0</v>
      </c>
      <c r="D10297" s="4">
        <v>39.0</v>
      </c>
      <c r="E10297" s="2" t="s">
        <v>10</v>
      </c>
      <c r="F10297" s="19" t="s">
        <v>21823</v>
      </c>
      <c r="G10297" s="5" t="s">
        <v>21824</v>
      </c>
      <c r="H10297" s="26" t="s">
        <v>21656</v>
      </c>
      <c r="I10297" s="6" t="s">
        <v>251</v>
      </c>
    </row>
    <row r="10298" ht="15.0" customHeight="1">
      <c r="A10298" s="2" t="s">
        <v>9</v>
      </c>
      <c r="B10298" s="5">
        <v>17269.0</v>
      </c>
      <c r="C10298" s="25">
        <v>42326.0</v>
      </c>
      <c r="D10298" s="4">
        <v>39.0</v>
      </c>
      <c r="E10298" s="2" t="s">
        <v>10</v>
      </c>
      <c r="F10298" s="19" t="s">
        <v>21825</v>
      </c>
      <c r="G10298" s="5" t="s">
        <v>21826</v>
      </c>
      <c r="H10298" s="26" t="s">
        <v>7761</v>
      </c>
      <c r="I10298" s="6" t="s">
        <v>251</v>
      </c>
    </row>
    <row r="10299" ht="15.0" customHeight="1">
      <c r="A10299" s="2" t="s">
        <v>9</v>
      </c>
      <c r="B10299" s="5">
        <v>17268.0</v>
      </c>
      <c r="C10299" s="25">
        <v>42326.0</v>
      </c>
      <c r="D10299" s="4">
        <v>39.0</v>
      </c>
      <c r="E10299" s="2" t="s">
        <v>10</v>
      </c>
      <c r="F10299" s="19" t="s">
        <v>21827</v>
      </c>
      <c r="G10299" s="5" t="s">
        <v>21828</v>
      </c>
      <c r="H10299" s="26" t="s">
        <v>6854</v>
      </c>
      <c r="I10299" s="6" t="s">
        <v>251</v>
      </c>
    </row>
    <row r="10300" ht="15.0" customHeight="1">
      <c r="A10300" s="2" t="s">
        <v>76</v>
      </c>
      <c r="B10300" s="5">
        <v>10324.0</v>
      </c>
      <c r="C10300" s="25">
        <v>42326.0</v>
      </c>
      <c r="D10300" s="4">
        <v>39.0</v>
      </c>
      <c r="E10300" s="2" t="s">
        <v>10</v>
      </c>
      <c r="F10300" s="19" t="s">
        <v>21829</v>
      </c>
      <c r="G10300" s="5" t="s">
        <v>21830</v>
      </c>
      <c r="H10300" s="26" t="s">
        <v>21583</v>
      </c>
      <c r="I10300" s="6" t="s">
        <v>251</v>
      </c>
    </row>
    <row r="10301" ht="15.0" customHeight="1">
      <c r="A10301" s="2" t="s">
        <v>76</v>
      </c>
      <c r="B10301" s="5">
        <v>10323.0</v>
      </c>
      <c r="C10301" s="25">
        <v>42326.0</v>
      </c>
      <c r="D10301" s="4">
        <v>39.0</v>
      </c>
      <c r="E10301" s="2" t="s">
        <v>10</v>
      </c>
      <c r="F10301" s="19" t="s">
        <v>21831</v>
      </c>
      <c r="G10301" s="5" t="s">
        <v>21832</v>
      </c>
      <c r="H10301" s="26" t="s">
        <v>21583</v>
      </c>
      <c r="I10301" s="6" t="s">
        <v>251</v>
      </c>
    </row>
    <row r="10302" ht="15.0" customHeight="1">
      <c r="A10302" s="2" t="s">
        <v>76</v>
      </c>
      <c r="B10302" s="5">
        <v>10322.0</v>
      </c>
      <c r="C10302" s="25">
        <v>42326.0</v>
      </c>
      <c r="D10302" s="4">
        <v>39.0</v>
      </c>
      <c r="E10302" s="2" t="s">
        <v>10</v>
      </c>
      <c r="F10302" s="19" t="s">
        <v>21833</v>
      </c>
      <c r="G10302" s="5" t="s">
        <v>21834</v>
      </c>
      <c r="H10302" s="26" t="s">
        <v>21583</v>
      </c>
      <c r="I10302" s="6" t="s">
        <v>251</v>
      </c>
    </row>
    <row r="10303" ht="15.0" customHeight="1">
      <c r="A10303" s="2" t="s">
        <v>76</v>
      </c>
      <c r="B10303" s="5">
        <v>10321.0</v>
      </c>
      <c r="C10303" s="25">
        <v>42326.0</v>
      </c>
      <c r="D10303" s="4">
        <v>39.0</v>
      </c>
      <c r="E10303" s="2" t="s">
        <v>10</v>
      </c>
      <c r="F10303" s="19" t="s">
        <v>21835</v>
      </c>
      <c r="G10303" s="5" t="s">
        <v>21836</v>
      </c>
      <c r="H10303" s="26" t="s">
        <v>21837</v>
      </c>
      <c r="I10303" s="6" t="s">
        <v>251</v>
      </c>
    </row>
    <row r="10304" ht="15.0" customHeight="1">
      <c r="A10304" s="2" t="s">
        <v>76</v>
      </c>
      <c r="B10304" s="5">
        <v>10320.0</v>
      </c>
      <c r="C10304" s="25">
        <v>42326.0</v>
      </c>
      <c r="D10304" s="4">
        <v>39.0</v>
      </c>
      <c r="E10304" s="2" t="s">
        <v>10</v>
      </c>
      <c r="F10304" s="19" t="s">
        <v>21838</v>
      </c>
      <c r="G10304" s="5" t="s">
        <v>21839</v>
      </c>
      <c r="H10304" s="26" t="s">
        <v>21583</v>
      </c>
      <c r="I10304" s="6" t="s">
        <v>251</v>
      </c>
    </row>
    <row r="10305" ht="15.0" customHeight="1">
      <c r="A10305" s="2" t="s">
        <v>82</v>
      </c>
      <c r="B10305" s="5">
        <v>2843.0</v>
      </c>
      <c r="C10305" s="25">
        <v>42326.0</v>
      </c>
      <c r="D10305" s="4">
        <v>39.0</v>
      </c>
      <c r="E10305" s="2" t="s">
        <v>10</v>
      </c>
      <c r="F10305" s="19" t="s">
        <v>21840</v>
      </c>
      <c r="G10305" s="5" t="s">
        <v>21841</v>
      </c>
      <c r="H10305" s="26" t="s">
        <v>6656</v>
      </c>
      <c r="I10305" s="6" t="s">
        <v>251</v>
      </c>
    </row>
    <row r="10306" ht="15.0" customHeight="1">
      <c r="A10306" s="2" t="s">
        <v>82</v>
      </c>
      <c r="B10306" s="5">
        <v>2842.0</v>
      </c>
      <c r="C10306" s="25">
        <v>42326.0</v>
      </c>
      <c r="D10306" s="4">
        <v>39.0</v>
      </c>
      <c r="E10306" s="2" t="s">
        <v>10</v>
      </c>
      <c r="F10306" s="19" t="s">
        <v>21842</v>
      </c>
      <c r="G10306" s="5" t="s">
        <v>21843</v>
      </c>
      <c r="H10306" s="26" t="s">
        <v>6656</v>
      </c>
      <c r="I10306" s="6" t="s">
        <v>251</v>
      </c>
    </row>
    <row r="10307" ht="15.0" customHeight="1">
      <c r="A10307" s="2" t="s">
        <v>82</v>
      </c>
      <c r="B10307" s="5">
        <v>2841.0</v>
      </c>
      <c r="C10307" s="25">
        <v>42326.0</v>
      </c>
      <c r="D10307" s="4">
        <v>39.0</v>
      </c>
      <c r="E10307" s="2" t="s">
        <v>10</v>
      </c>
      <c r="F10307" s="19" t="s">
        <v>21844</v>
      </c>
      <c r="G10307" s="5" t="s">
        <v>21845</v>
      </c>
      <c r="H10307" s="26" t="s">
        <v>6656</v>
      </c>
      <c r="I10307" s="6" t="s">
        <v>251</v>
      </c>
    </row>
    <row r="10308" ht="15.0" customHeight="1">
      <c r="A10308" s="2" t="s">
        <v>82</v>
      </c>
      <c r="B10308" s="5">
        <v>2840.0</v>
      </c>
      <c r="C10308" s="25">
        <v>42326.0</v>
      </c>
      <c r="D10308" s="4">
        <v>39.0</v>
      </c>
      <c r="E10308" s="2" t="s">
        <v>10</v>
      </c>
      <c r="F10308" s="19" t="s">
        <v>21846</v>
      </c>
      <c r="G10308" s="5" t="s">
        <v>21847</v>
      </c>
      <c r="H10308" s="26" t="s">
        <v>6656</v>
      </c>
      <c r="I10308" s="6" t="s">
        <v>251</v>
      </c>
    </row>
    <row r="10309" ht="15.0" customHeight="1">
      <c r="A10309" s="2" t="s">
        <v>82</v>
      </c>
      <c r="B10309" s="5">
        <v>2839.0</v>
      </c>
      <c r="C10309" s="25">
        <v>42326.0</v>
      </c>
      <c r="D10309" s="4">
        <v>39.0</v>
      </c>
      <c r="E10309" s="2" t="s">
        <v>10</v>
      </c>
      <c r="F10309" s="19" t="s">
        <v>21848</v>
      </c>
      <c r="G10309" s="5" t="s">
        <v>21849</v>
      </c>
      <c r="H10309" s="26" t="s">
        <v>6656</v>
      </c>
      <c r="I10309" s="6" t="s">
        <v>251</v>
      </c>
    </row>
    <row r="10310" ht="15.0" customHeight="1">
      <c r="A10310" s="2" t="s">
        <v>82</v>
      </c>
      <c r="B10310" s="5">
        <v>2838.0</v>
      </c>
      <c r="C10310" s="25">
        <v>42326.0</v>
      </c>
      <c r="D10310" s="4">
        <v>39.0</v>
      </c>
      <c r="E10310" s="2" t="s">
        <v>10</v>
      </c>
      <c r="F10310" s="19" t="s">
        <v>21850</v>
      </c>
      <c r="G10310" s="5" t="s">
        <v>21851</v>
      </c>
      <c r="H10310" s="26" t="s">
        <v>6656</v>
      </c>
      <c r="I10310" s="6" t="s">
        <v>251</v>
      </c>
    </row>
    <row r="10311" ht="15.0" customHeight="1">
      <c r="A10311" s="2" t="s">
        <v>82</v>
      </c>
      <c r="B10311" s="5">
        <v>2837.0</v>
      </c>
      <c r="C10311" s="25">
        <v>42326.0</v>
      </c>
      <c r="D10311" s="4">
        <v>39.0</v>
      </c>
      <c r="E10311" s="2" t="s">
        <v>10</v>
      </c>
      <c r="F10311" s="19" t="s">
        <v>21852</v>
      </c>
      <c r="G10311" s="5" t="s">
        <v>21853</v>
      </c>
      <c r="H10311" s="26" t="s">
        <v>6656</v>
      </c>
      <c r="I10311" s="6" t="s">
        <v>251</v>
      </c>
    </row>
    <row r="10312" ht="15.0" customHeight="1">
      <c r="A10312" s="2" t="s">
        <v>82</v>
      </c>
      <c r="B10312" s="5">
        <v>2836.0</v>
      </c>
      <c r="C10312" s="25">
        <v>42326.0</v>
      </c>
      <c r="D10312" s="4">
        <v>39.0</v>
      </c>
      <c r="E10312" s="2" t="s">
        <v>10</v>
      </c>
      <c r="F10312" s="19" t="s">
        <v>21854</v>
      </c>
      <c r="G10312" s="5" t="s">
        <v>21855</v>
      </c>
      <c r="H10312" s="26" t="s">
        <v>6656</v>
      </c>
      <c r="I10312" s="6" t="s">
        <v>251</v>
      </c>
    </row>
    <row r="10313" ht="15.0" customHeight="1">
      <c r="A10313" s="2" t="s">
        <v>82</v>
      </c>
      <c r="B10313" s="5">
        <v>2835.0</v>
      </c>
      <c r="C10313" s="25">
        <v>42326.0</v>
      </c>
      <c r="D10313" s="4">
        <v>39.0</v>
      </c>
      <c r="E10313" s="2" t="s">
        <v>10</v>
      </c>
      <c r="F10313" s="19" t="s">
        <v>21856</v>
      </c>
      <c r="G10313" s="5" t="s">
        <v>21857</v>
      </c>
      <c r="H10313" s="26" t="s">
        <v>6656</v>
      </c>
      <c r="I10313" s="6" t="s">
        <v>251</v>
      </c>
    </row>
    <row r="10314" ht="15.0" customHeight="1">
      <c r="A10314" s="2" t="s">
        <v>82</v>
      </c>
      <c r="B10314" s="5">
        <v>2834.0</v>
      </c>
      <c r="C10314" s="25">
        <v>42326.0</v>
      </c>
      <c r="D10314" s="4">
        <v>39.0</v>
      </c>
      <c r="E10314" s="2" t="s">
        <v>10</v>
      </c>
      <c r="F10314" s="19" t="s">
        <v>21858</v>
      </c>
      <c r="G10314" s="5" t="s">
        <v>21859</v>
      </c>
      <c r="H10314" s="26" t="s">
        <v>6656</v>
      </c>
      <c r="I10314" s="6" t="s">
        <v>251</v>
      </c>
    </row>
    <row r="10315" ht="15.0" customHeight="1">
      <c r="A10315" s="2" t="s">
        <v>82</v>
      </c>
      <c r="B10315" s="5">
        <v>2833.0</v>
      </c>
      <c r="C10315" s="25">
        <v>42326.0</v>
      </c>
      <c r="D10315" s="4">
        <v>39.0</v>
      </c>
      <c r="E10315" s="2" t="s">
        <v>10</v>
      </c>
      <c r="F10315" s="19" t="s">
        <v>21860</v>
      </c>
      <c r="G10315" s="5" t="s">
        <v>21861</v>
      </c>
      <c r="H10315" s="26" t="s">
        <v>6656</v>
      </c>
      <c r="I10315" s="6" t="s">
        <v>251</v>
      </c>
    </row>
    <row r="10316" ht="15.0" customHeight="1">
      <c r="A10316" s="2" t="s">
        <v>82</v>
      </c>
      <c r="B10316" s="5">
        <v>2832.0</v>
      </c>
      <c r="C10316" s="25">
        <v>42326.0</v>
      </c>
      <c r="D10316" s="4">
        <v>39.0</v>
      </c>
      <c r="E10316" s="2" t="s">
        <v>10</v>
      </c>
      <c r="F10316" s="19" t="s">
        <v>21862</v>
      </c>
      <c r="G10316" s="5" t="s">
        <v>21863</v>
      </c>
      <c r="H10316" s="26" t="s">
        <v>6656</v>
      </c>
      <c r="I10316" s="6" t="s">
        <v>251</v>
      </c>
    </row>
    <row r="10317" ht="15.0" customHeight="1">
      <c r="A10317" s="2" t="s">
        <v>82</v>
      </c>
      <c r="B10317" s="5">
        <v>2831.0</v>
      </c>
      <c r="C10317" s="25">
        <v>42326.0</v>
      </c>
      <c r="D10317" s="4">
        <v>39.0</v>
      </c>
      <c r="E10317" s="2" t="s">
        <v>10</v>
      </c>
      <c r="F10317" s="19" t="s">
        <v>21864</v>
      </c>
      <c r="G10317" s="5" t="s">
        <v>21865</v>
      </c>
      <c r="H10317" s="26" t="s">
        <v>6656</v>
      </c>
      <c r="I10317" s="6" t="s">
        <v>251</v>
      </c>
    </row>
    <row r="10318" ht="15.0" customHeight="1">
      <c r="A10318" s="2" t="s">
        <v>82</v>
      </c>
      <c r="B10318" s="5">
        <v>2830.0</v>
      </c>
      <c r="C10318" s="25">
        <v>42326.0</v>
      </c>
      <c r="D10318" s="4">
        <v>39.0</v>
      </c>
      <c r="E10318" s="2" t="s">
        <v>10</v>
      </c>
      <c r="F10318" s="19" t="s">
        <v>21866</v>
      </c>
      <c r="G10318" s="5" t="s">
        <v>21867</v>
      </c>
      <c r="H10318" s="26" t="s">
        <v>21868</v>
      </c>
      <c r="I10318" s="6" t="s">
        <v>251</v>
      </c>
    </row>
    <row r="10319" ht="15.0" customHeight="1">
      <c r="A10319" s="2" t="s">
        <v>9</v>
      </c>
      <c r="B10319" s="5">
        <v>17267.0</v>
      </c>
      <c r="C10319" s="25">
        <v>42319.0</v>
      </c>
      <c r="D10319" s="4">
        <v>38.0</v>
      </c>
      <c r="E10319" s="2" t="s">
        <v>10</v>
      </c>
      <c r="F10319" s="19" t="s">
        <v>21869</v>
      </c>
      <c r="G10319" s="5" t="s">
        <v>21870</v>
      </c>
      <c r="H10319" s="26" t="s">
        <v>21724</v>
      </c>
      <c r="I10319" s="6" t="s">
        <v>251</v>
      </c>
    </row>
    <row r="10320" ht="15.0" customHeight="1">
      <c r="A10320" s="2" t="s">
        <v>9</v>
      </c>
      <c r="B10320" s="5">
        <v>17266.0</v>
      </c>
      <c r="C10320" s="25">
        <v>42319.0</v>
      </c>
      <c r="D10320" s="4">
        <v>38.0</v>
      </c>
      <c r="E10320" s="2" t="s">
        <v>10</v>
      </c>
      <c r="F10320" s="19" t="s">
        <v>21871</v>
      </c>
      <c r="G10320" s="5" t="s">
        <v>21872</v>
      </c>
      <c r="H10320" s="26" t="s">
        <v>6582</v>
      </c>
      <c r="I10320" s="6" t="s">
        <v>251</v>
      </c>
    </row>
    <row r="10321" ht="15.0" customHeight="1">
      <c r="A10321" s="2" t="s">
        <v>9</v>
      </c>
      <c r="B10321" s="5">
        <v>17265.0</v>
      </c>
      <c r="C10321" s="25">
        <v>42319.0</v>
      </c>
      <c r="D10321" s="4">
        <v>38.0</v>
      </c>
      <c r="E10321" s="2" t="s">
        <v>10</v>
      </c>
      <c r="F10321" s="19" t="s">
        <v>21873</v>
      </c>
      <c r="G10321" s="5" t="s">
        <v>21874</v>
      </c>
      <c r="H10321" s="26" t="s">
        <v>6802</v>
      </c>
      <c r="I10321" s="6" t="s">
        <v>251</v>
      </c>
    </row>
    <row r="10322" ht="15.0" customHeight="1">
      <c r="A10322" s="2" t="s">
        <v>9</v>
      </c>
      <c r="B10322" s="5">
        <v>17264.0</v>
      </c>
      <c r="C10322" s="25">
        <v>42319.0</v>
      </c>
      <c r="D10322" s="4">
        <v>38.0</v>
      </c>
      <c r="E10322" s="2" t="s">
        <v>10</v>
      </c>
      <c r="F10322" s="19" t="s">
        <v>21875</v>
      </c>
      <c r="G10322" s="5" t="s">
        <v>21876</v>
      </c>
      <c r="H10322" s="26" t="s">
        <v>6802</v>
      </c>
      <c r="I10322" s="6" t="s">
        <v>251</v>
      </c>
    </row>
    <row r="10323" ht="15.0" customHeight="1">
      <c r="A10323" s="2" t="s">
        <v>9</v>
      </c>
      <c r="B10323" s="5">
        <v>17263.0</v>
      </c>
      <c r="C10323" s="25">
        <v>42319.0</v>
      </c>
      <c r="D10323" s="4">
        <v>38.0</v>
      </c>
      <c r="E10323" s="2" t="s">
        <v>10</v>
      </c>
      <c r="F10323" s="19" t="s">
        <v>21877</v>
      </c>
      <c r="G10323" s="5" t="s">
        <v>21878</v>
      </c>
      <c r="H10323" s="26" t="s">
        <v>21879</v>
      </c>
      <c r="I10323" s="6" t="s">
        <v>251</v>
      </c>
    </row>
    <row r="10324" ht="15.0" customHeight="1">
      <c r="A10324" s="2" t="s">
        <v>9</v>
      </c>
      <c r="B10324" s="5">
        <v>17262.0</v>
      </c>
      <c r="C10324" s="25">
        <v>42319.0</v>
      </c>
      <c r="D10324" s="4">
        <v>38.0</v>
      </c>
      <c r="E10324" s="2" t="s">
        <v>10</v>
      </c>
      <c r="F10324" s="19" t="s">
        <v>21880</v>
      </c>
      <c r="G10324" s="5" t="s">
        <v>21881</v>
      </c>
      <c r="H10324" s="26" t="s">
        <v>21879</v>
      </c>
      <c r="I10324" s="6" t="s">
        <v>251</v>
      </c>
    </row>
    <row r="10325" ht="15.0" customHeight="1">
      <c r="A10325" s="2" t="s">
        <v>9</v>
      </c>
      <c r="B10325" s="5">
        <v>17261.0</v>
      </c>
      <c r="C10325" s="25">
        <v>42319.0</v>
      </c>
      <c r="D10325" s="4">
        <v>38.0</v>
      </c>
      <c r="E10325" s="2" t="s">
        <v>10</v>
      </c>
      <c r="F10325" s="19" t="s">
        <v>21882</v>
      </c>
      <c r="G10325" s="5" t="s">
        <v>21883</v>
      </c>
      <c r="H10325" s="26" t="s">
        <v>21879</v>
      </c>
      <c r="I10325" s="6" t="s">
        <v>251</v>
      </c>
    </row>
    <row r="10326" ht="15.0" customHeight="1">
      <c r="A10326" s="2" t="s">
        <v>9</v>
      </c>
      <c r="B10326" s="5">
        <v>17260.0</v>
      </c>
      <c r="C10326" s="25">
        <v>42319.0</v>
      </c>
      <c r="D10326" s="4">
        <v>38.0</v>
      </c>
      <c r="E10326" s="2" t="s">
        <v>10</v>
      </c>
      <c r="F10326" s="19" t="s">
        <v>21884</v>
      </c>
      <c r="G10326" s="5" t="s">
        <v>21885</v>
      </c>
      <c r="H10326" s="26" t="s">
        <v>6582</v>
      </c>
      <c r="I10326" s="6" t="s">
        <v>251</v>
      </c>
    </row>
    <row r="10327" ht="15.0" customHeight="1">
      <c r="A10327" s="2" t="s">
        <v>9</v>
      </c>
      <c r="B10327" s="5">
        <v>17259.0</v>
      </c>
      <c r="C10327" s="25">
        <v>42319.0</v>
      </c>
      <c r="D10327" s="4">
        <v>38.0</v>
      </c>
      <c r="E10327" s="2" t="s">
        <v>10</v>
      </c>
      <c r="F10327" s="19" t="s">
        <v>21886</v>
      </c>
      <c r="G10327" s="5" t="s">
        <v>21887</v>
      </c>
      <c r="H10327" s="26" t="s">
        <v>6582</v>
      </c>
      <c r="I10327" s="6" t="s">
        <v>251</v>
      </c>
    </row>
    <row r="10328" ht="15.0" customHeight="1">
      <c r="A10328" s="2" t="s">
        <v>9</v>
      </c>
      <c r="B10328" s="5">
        <v>17258.0</v>
      </c>
      <c r="C10328" s="25">
        <v>42319.0</v>
      </c>
      <c r="D10328" s="4">
        <v>38.0</v>
      </c>
      <c r="E10328" s="2" t="s">
        <v>10</v>
      </c>
      <c r="F10328" s="19" t="s">
        <v>21888</v>
      </c>
      <c r="G10328" s="5" t="s">
        <v>21889</v>
      </c>
      <c r="H10328" s="26" t="s">
        <v>6582</v>
      </c>
      <c r="I10328" s="6" t="s">
        <v>251</v>
      </c>
    </row>
    <row r="10329" ht="15.0" customHeight="1">
      <c r="A10329" s="2" t="s">
        <v>9</v>
      </c>
      <c r="B10329" s="5">
        <v>17257.0</v>
      </c>
      <c r="C10329" s="25">
        <v>42319.0</v>
      </c>
      <c r="D10329" s="4">
        <v>38.0</v>
      </c>
      <c r="E10329" s="2" t="s">
        <v>10</v>
      </c>
      <c r="F10329" s="19" t="s">
        <v>21890</v>
      </c>
      <c r="G10329" s="5" t="s">
        <v>21891</v>
      </c>
      <c r="H10329" s="26" t="s">
        <v>21632</v>
      </c>
      <c r="I10329" s="6" t="s">
        <v>251</v>
      </c>
    </row>
    <row r="10330" ht="15.0" customHeight="1">
      <c r="A10330" s="2" t="s">
        <v>9</v>
      </c>
      <c r="B10330" s="5">
        <v>17256.0</v>
      </c>
      <c r="C10330" s="25">
        <v>42319.0</v>
      </c>
      <c r="D10330" s="4">
        <v>38.0</v>
      </c>
      <c r="E10330" s="2" t="s">
        <v>10</v>
      </c>
      <c r="F10330" s="19" t="s">
        <v>21892</v>
      </c>
      <c r="G10330" s="5" t="s">
        <v>21893</v>
      </c>
      <c r="H10330" s="26" t="s">
        <v>21703</v>
      </c>
      <c r="I10330" s="6" t="s">
        <v>251</v>
      </c>
    </row>
    <row r="10331" ht="15.0" customHeight="1">
      <c r="A10331" s="2" t="s">
        <v>9</v>
      </c>
      <c r="B10331" s="5">
        <v>17255.0</v>
      </c>
      <c r="C10331" s="25">
        <v>42319.0</v>
      </c>
      <c r="D10331" s="4">
        <v>38.0</v>
      </c>
      <c r="E10331" s="2" t="s">
        <v>10</v>
      </c>
      <c r="F10331" s="19" t="s">
        <v>21894</v>
      </c>
      <c r="G10331" s="5" t="s">
        <v>21895</v>
      </c>
      <c r="H10331" s="26" t="s">
        <v>21653</v>
      </c>
      <c r="I10331" s="6" t="s">
        <v>251</v>
      </c>
    </row>
    <row r="10332" ht="15.0" customHeight="1">
      <c r="A10332" s="2" t="s">
        <v>9</v>
      </c>
      <c r="B10332" s="5">
        <v>17254.0</v>
      </c>
      <c r="C10332" s="25">
        <v>42319.0</v>
      </c>
      <c r="D10332" s="4">
        <v>38.0</v>
      </c>
      <c r="E10332" s="2" t="s">
        <v>10</v>
      </c>
      <c r="F10332" s="19" t="s">
        <v>21896</v>
      </c>
      <c r="G10332" s="5" t="s">
        <v>21897</v>
      </c>
      <c r="H10332" s="26" t="s">
        <v>21898</v>
      </c>
      <c r="I10332" s="6" t="s">
        <v>251</v>
      </c>
    </row>
    <row r="10333" ht="15.0" customHeight="1">
      <c r="A10333" s="2" t="s">
        <v>9</v>
      </c>
      <c r="B10333" s="5">
        <v>17253.0</v>
      </c>
      <c r="C10333" s="25">
        <v>42319.0</v>
      </c>
      <c r="D10333" s="4">
        <v>38.0</v>
      </c>
      <c r="E10333" s="2" t="s">
        <v>10</v>
      </c>
      <c r="F10333" s="19" t="s">
        <v>21899</v>
      </c>
      <c r="G10333" s="5" t="s">
        <v>21900</v>
      </c>
      <c r="H10333" s="26" t="s">
        <v>21898</v>
      </c>
      <c r="I10333" s="6" t="s">
        <v>251</v>
      </c>
    </row>
    <row r="10334" ht="15.0" customHeight="1">
      <c r="A10334" s="2" t="s">
        <v>9</v>
      </c>
      <c r="B10334" s="5">
        <v>17252.0</v>
      </c>
      <c r="C10334" s="25">
        <v>42319.0</v>
      </c>
      <c r="D10334" s="4">
        <v>38.0</v>
      </c>
      <c r="E10334" s="2" t="s">
        <v>10</v>
      </c>
      <c r="F10334" s="19" t="s">
        <v>21901</v>
      </c>
      <c r="G10334" s="5" t="s">
        <v>21902</v>
      </c>
      <c r="H10334" s="26" t="s">
        <v>21676</v>
      </c>
      <c r="I10334" s="6" t="s">
        <v>251</v>
      </c>
    </row>
    <row r="10335" ht="15.0" customHeight="1">
      <c r="A10335" s="2" t="s">
        <v>9</v>
      </c>
      <c r="B10335" s="5">
        <v>17251.0</v>
      </c>
      <c r="C10335" s="25">
        <v>42319.0</v>
      </c>
      <c r="D10335" s="4">
        <v>38.0</v>
      </c>
      <c r="E10335" s="2" t="s">
        <v>10</v>
      </c>
      <c r="F10335" s="19" t="s">
        <v>21903</v>
      </c>
      <c r="G10335" s="5" t="s">
        <v>21904</v>
      </c>
      <c r="H10335" s="26" t="s">
        <v>21721</v>
      </c>
      <c r="I10335" s="6" t="s">
        <v>251</v>
      </c>
    </row>
    <row r="10336" ht="15.0" customHeight="1">
      <c r="A10336" s="2" t="s">
        <v>9</v>
      </c>
      <c r="B10336" s="5">
        <v>17250.0</v>
      </c>
      <c r="C10336" s="25">
        <v>42319.0</v>
      </c>
      <c r="D10336" s="4">
        <v>38.0</v>
      </c>
      <c r="E10336" s="2" t="s">
        <v>10</v>
      </c>
      <c r="F10336" s="19" t="s">
        <v>21905</v>
      </c>
      <c r="G10336" s="5" t="s">
        <v>21906</v>
      </c>
      <c r="H10336" s="26" t="s">
        <v>21806</v>
      </c>
      <c r="I10336" s="6" t="s">
        <v>251</v>
      </c>
    </row>
    <row r="10337" ht="15.0" customHeight="1">
      <c r="A10337" s="2" t="s">
        <v>9</v>
      </c>
      <c r="B10337" s="5">
        <v>17249.0</v>
      </c>
      <c r="C10337" s="25">
        <v>42319.0</v>
      </c>
      <c r="D10337" s="4">
        <v>38.0</v>
      </c>
      <c r="E10337" s="2" t="s">
        <v>10</v>
      </c>
      <c r="F10337" s="19" t="s">
        <v>21907</v>
      </c>
      <c r="G10337" s="5" t="s">
        <v>21908</v>
      </c>
      <c r="H10337" s="26" t="s">
        <v>21806</v>
      </c>
      <c r="I10337" s="6" t="s">
        <v>251</v>
      </c>
    </row>
    <row r="10338" ht="15.0" customHeight="1">
      <c r="A10338" s="2" t="s">
        <v>9</v>
      </c>
      <c r="B10338" s="5">
        <v>17248.0</v>
      </c>
      <c r="C10338" s="25">
        <v>42319.0</v>
      </c>
      <c r="D10338" s="4">
        <v>38.0</v>
      </c>
      <c r="E10338" s="2" t="s">
        <v>10</v>
      </c>
      <c r="F10338" s="19" t="s">
        <v>21909</v>
      </c>
      <c r="G10338" s="5" t="s">
        <v>21910</v>
      </c>
      <c r="H10338" s="26" t="s">
        <v>21639</v>
      </c>
      <c r="I10338" s="6" t="s">
        <v>251</v>
      </c>
    </row>
    <row r="10339" ht="15.0" customHeight="1">
      <c r="A10339" s="2" t="s">
        <v>9</v>
      </c>
      <c r="B10339" s="5">
        <v>17247.0</v>
      </c>
      <c r="C10339" s="25">
        <v>42319.0</v>
      </c>
      <c r="D10339" s="4">
        <v>38.0</v>
      </c>
      <c r="E10339" s="2" t="s">
        <v>10</v>
      </c>
      <c r="F10339" s="19" t="s">
        <v>21911</v>
      </c>
      <c r="G10339" s="5" t="s">
        <v>21912</v>
      </c>
      <c r="H10339" s="26" t="s">
        <v>21712</v>
      </c>
      <c r="I10339" s="6" t="s">
        <v>251</v>
      </c>
    </row>
    <row r="10340" ht="15.0" customHeight="1">
      <c r="A10340" s="2" t="s">
        <v>9</v>
      </c>
      <c r="B10340" s="5">
        <v>17246.0</v>
      </c>
      <c r="C10340" s="25">
        <v>42319.0</v>
      </c>
      <c r="D10340" s="4">
        <v>38.0</v>
      </c>
      <c r="E10340" s="2" t="s">
        <v>10</v>
      </c>
      <c r="F10340" s="19" t="s">
        <v>21913</v>
      </c>
      <c r="G10340" s="5" t="s">
        <v>21914</v>
      </c>
      <c r="H10340" s="26" t="s">
        <v>21721</v>
      </c>
      <c r="I10340" s="6" t="s">
        <v>251</v>
      </c>
    </row>
    <row r="10341" ht="15.0" customHeight="1">
      <c r="A10341" s="2" t="s">
        <v>9</v>
      </c>
      <c r="B10341" s="5">
        <v>17245.0</v>
      </c>
      <c r="C10341" s="25">
        <v>42319.0</v>
      </c>
      <c r="D10341" s="4">
        <v>38.0</v>
      </c>
      <c r="E10341" s="2" t="s">
        <v>10</v>
      </c>
      <c r="F10341" s="19" t="s">
        <v>21915</v>
      </c>
      <c r="G10341" s="5" t="s">
        <v>21916</v>
      </c>
      <c r="H10341" s="26" t="s">
        <v>6851</v>
      </c>
      <c r="I10341" s="6" t="s">
        <v>251</v>
      </c>
    </row>
    <row r="10342" ht="15.0" customHeight="1">
      <c r="A10342" s="2" t="s">
        <v>76</v>
      </c>
      <c r="B10342" s="5">
        <v>10319.0</v>
      </c>
      <c r="C10342" s="25">
        <v>42319.0</v>
      </c>
      <c r="D10342" s="4">
        <v>38.0</v>
      </c>
      <c r="E10342" s="2" t="s">
        <v>10</v>
      </c>
      <c r="F10342" s="19" t="s">
        <v>21917</v>
      </c>
      <c r="G10342" s="5" t="s">
        <v>21918</v>
      </c>
      <c r="H10342" s="26" t="s">
        <v>21919</v>
      </c>
      <c r="I10342" s="6" t="s">
        <v>251</v>
      </c>
    </row>
    <row r="10343" ht="15.0" customHeight="1">
      <c r="A10343" s="2" t="s">
        <v>76</v>
      </c>
      <c r="B10343" s="5">
        <v>10318.0</v>
      </c>
      <c r="C10343" s="25">
        <v>42319.0</v>
      </c>
      <c r="D10343" s="4">
        <v>38.0</v>
      </c>
      <c r="E10343" s="2" t="s">
        <v>10</v>
      </c>
      <c r="F10343" s="19" t="s">
        <v>21920</v>
      </c>
      <c r="G10343" s="5" t="s">
        <v>21921</v>
      </c>
      <c r="H10343" s="26" t="s">
        <v>21922</v>
      </c>
      <c r="I10343" s="6" t="s">
        <v>251</v>
      </c>
    </row>
    <row r="10344" ht="15.0" customHeight="1">
      <c r="A10344" s="2" t="s">
        <v>76</v>
      </c>
      <c r="B10344" s="5">
        <v>10317.0</v>
      </c>
      <c r="C10344" s="25">
        <v>42319.0</v>
      </c>
      <c r="D10344" s="4">
        <v>38.0</v>
      </c>
      <c r="E10344" s="2" t="s">
        <v>10</v>
      </c>
      <c r="F10344" s="19" t="s">
        <v>21923</v>
      </c>
      <c r="G10344" s="5" t="s">
        <v>21924</v>
      </c>
      <c r="H10344" s="26" t="s">
        <v>6593</v>
      </c>
      <c r="I10344" s="6" t="s">
        <v>251</v>
      </c>
    </row>
    <row r="10345" ht="15.0" customHeight="1">
      <c r="A10345" s="2" t="s">
        <v>76</v>
      </c>
      <c r="B10345" s="5">
        <v>10316.0</v>
      </c>
      <c r="C10345" s="25">
        <v>42319.0</v>
      </c>
      <c r="D10345" s="4">
        <v>38.0</v>
      </c>
      <c r="E10345" s="2" t="s">
        <v>10</v>
      </c>
      <c r="F10345" s="19" t="s">
        <v>21925</v>
      </c>
      <c r="G10345" s="5" t="s">
        <v>21926</v>
      </c>
      <c r="H10345" s="26" t="s">
        <v>6593</v>
      </c>
      <c r="I10345" s="6" t="s">
        <v>251</v>
      </c>
    </row>
    <row r="10346" ht="15.0" customHeight="1">
      <c r="A10346" s="2" t="s">
        <v>82</v>
      </c>
      <c r="B10346" s="5">
        <v>2829.0</v>
      </c>
      <c r="C10346" s="25">
        <v>42319.0</v>
      </c>
      <c r="D10346" s="4">
        <v>38.0</v>
      </c>
      <c r="E10346" s="2" t="s">
        <v>10</v>
      </c>
      <c r="F10346" s="19" t="s">
        <v>21927</v>
      </c>
      <c r="G10346" s="5" t="s">
        <v>21928</v>
      </c>
      <c r="H10346" s="26" t="s">
        <v>21929</v>
      </c>
      <c r="I10346" s="6" t="s">
        <v>251</v>
      </c>
    </row>
    <row r="10347" ht="15.0" customHeight="1">
      <c r="A10347" s="2" t="s">
        <v>82</v>
      </c>
      <c r="B10347" s="5">
        <v>2828.0</v>
      </c>
      <c r="C10347" s="25">
        <v>42319.0</v>
      </c>
      <c r="D10347" s="4">
        <v>38.0</v>
      </c>
      <c r="E10347" s="2" t="s">
        <v>10</v>
      </c>
      <c r="F10347" s="19" t="s">
        <v>21930</v>
      </c>
      <c r="G10347" s="5" t="s">
        <v>21931</v>
      </c>
      <c r="H10347" s="26" t="s">
        <v>21553</v>
      </c>
      <c r="I10347" s="6" t="s">
        <v>251</v>
      </c>
    </row>
    <row r="10348" ht="15.0" customHeight="1">
      <c r="A10348" s="2" t="s">
        <v>82</v>
      </c>
      <c r="B10348" s="5">
        <v>2827.0</v>
      </c>
      <c r="C10348" s="25">
        <v>42319.0</v>
      </c>
      <c r="D10348" s="4">
        <v>38.0</v>
      </c>
      <c r="E10348" s="2" t="s">
        <v>10</v>
      </c>
      <c r="F10348" s="19" t="s">
        <v>21932</v>
      </c>
      <c r="G10348" s="5" t="s">
        <v>21933</v>
      </c>
      <c r="H10348" s="26" t="s">
        <v>21553</v>
      </c>
      <c r="I10348" s="6" t="s">
        <v>251</v>
      </c>
    </row>
    <row r="10349" ht="15.0" customHeight="1">
      <c r="A10349" s="2" t="s">
        <v>82</v>
      </c>
      <c r="B10349" s="5">
        <v>2826.0</v>
      </c>
      <c r="C10349" s="25">
        <v>42319.0</v>
      </c>
      <c r="D10349" s="4">
        <v>38.0</v>
      </c>
      <c r="E10349" s="2" t="s">
        <v>10</v>
      </c>
      <c r="F10349" s="19" t="s">
        <v>21934</v>
      </c>
      <c r="G10349" s="5" t="s">
        <v>21935</v>
      </c>
      <c r="H10349" s="26" t="s">
        <v>21553</v>
      </c>
      <c r="I10349" s="6" t="s">
        <v>251</v>
      </c>
    </row>
    <row r="10350" ht="15.0" customHeight="1">
      <c r="A10350" s="2" t="s">
        <v>82</v>
      </c>
      <c r="B10350" s="5">
        <v>2825.0</v>
      </c>
      <c r="C10350" s="25">
        <v>42319.0</v>
      </c>
      <c r="D10350" s="4">
        <v>38.0</v>
      </c>
      <c r="E10350" s="2" t="s">
        <v>10</v>
      </c>
      <c r="F10350" s="19" t="s">
        <v>21936</v>
      </c>
      <c r="G10350" s="5" t="s">
        <v>21937</v>
      </c>
      <c r="H10350" s="26" t="s">
        <v>7869</v>
      </c>
      <c r="I10350" s="6" t="s">
        <v>251</v>
      </c>
    </row>
    <row r="10351" ht="15.0" customHeight="1">
      <c r="A10351" s="2" t="s">
        <v>9</v>
      </c>
      <c r="B10351" s="5">
        <v>17244.0</v>
      </c>
      <c r="C10351" s="25">
        <v>42312.0</v>
      </c>
      <c r="D10351" s="4">
        <v>37.0</v>
      </c>
      <c r="E10351" s="2" t="s">
        <v>10</v>
      </c>
      <c r="F10351" s="19" t="s">
        <v>21938</v>
      </c>
      <c r="G10351" s="5" t="s">
        <v>21939</v>
      </c>
      <c r="H10351" s="26" t="s">
        <v>21580</v>
      </c>
      <c r="I10351" s="6" t="s">
        <v>251</v>
      </c>
    </row>
    <row r="10352" ht="15.0" customHeight="1">
      <c r="A10352" s="2" t="s">
        <v>9</v>
      </c>
      <c r="B10352" s="5">
        <v>17243.0</v>
      </c>
      <c r="C10352" s="25">
        <v>42312.0</v>
      </c>
      <c r="D10352" s="4">
        <v>37.0</v>
      </c>
      <c r="E10352" s="2" t="s">
        <v>10</v>
      </c>
      <c r="F10352" s="19" t="s">
        <v>21940</v>
      </c>
      <c r="G10352" s="5" t="s">
        <v>21941</v>
      </c>
      <c r="H10352" s="26" t="s">
        <v>21724</v>
      </c>
      <c r="I10352" s="6" t="s">
        <v>251</v>
      </c>
    </row>
    <row r="10353" ht="15.0" customHeight="1">
      <c r="A10353" s="2" t="s">
        <v>9</v>
      </c>
      <c r="B10353" s="5">
        <v>17242.0</v>
      </c>
      <c r="C10353" s="25">
        <v>42312.0</v>
      </c>
      <c r="D10353" s="4">
        <v>37.0</v>
      </c>
      <c r="E10353" s="2" t="s">
        <v>10</v>
      </c>
      <c r="F10353" s="19" t="s">
        <v>21942</v>
      </c>
      <c r="G10353" s="5" t="s">
        <v>21943</v>
      </c>
      <c r="H10353" s="26" t="s">
        <v>21623</v>
      </c>
      <c r="I10353" s="6" t="s">
        <v>251</v>
      </c>
    </row>
    <row r="10354" ht="15.0" customHeight="1">
      <c r="A10354" s="2" t="s">
        <v>9</v>
      </c>
      <c r="B10354" s="5">
        <v>17241.0</v>
      </c>
      <c r="C10354" s="25">
        <v>42312.0</v>
      </c>
      <c r="D10354" s="4">
        <v>37.0</v>
      </c>
      <c r="E10354" s="2" t="s">
        <v>10</v>
      </c>
      <c r="F10354" s="19" t="s">
        <v>21944</v>
      </c>
      <c r="G10354" s="5" t="s">
        <v>21945</v>
      </c>
      <c r="H10354" s="26" t="s">
        <v>21718</v>
      </c>
      <c r="I10354" s="6" t="s">
        <v>251</v>
      </c>
    </row>
    <row r="10355" ht="15.0" customHeight="1">
      <c r="A10355" s="2" t="s">
        <v>9</v>
      </c>
      <c r="B10355" s="5">
        <v>17240.0</v>
      </c>
      <c r="C10355" s="25">
        <v>42312.0</v>
      </c>
      <c r="D10355" s="4">
        <v>37.0</v>
      </c>
      <c r="E10355" s="2" t="s">
        <v>10</v>
      </c>
      <c r="F10355" s="19" t="s">
        <v>21946</v>
      </c>
      <c r="G10355" s="5" t="s">
        <v>21947</v>
      </c>
      <c r="H10355" s="26" t="s">
        <v>6582</v>
      </c>
      <c r="I10355" s="6" t="s">
        <v>251</v>
      </c>
    </row>
    <row r="10356" ht="15.0" customHeight="1">
      <c r="A10356" s="2" t="s">
        <v>9</v>
      </c>
      <c r="B10356" s="5">
        <v>17239.0</v>
      </c>
      <c r="C10356" s="25">
        <v>42312.0</v>
      </c>
      <c r="D10356" s="4">
        <v>37.0</v>
      </c>
      <c r="E10356" s="2" t="s">
        <v>10</v>
      </c>
      <c r="F10356" s="19" t="s">
        <v>21948</v>
      </c>
      <c r="G10356" s="5" t="s">
        <v>21949</v>
      </c>
      <c r="H10356" s="26" t="s">
        <v>21676</v>
      </c>
      <c r="I10356" s="6" t="s">
        <v>251</v>
      </c>
    </row>
    <row r="10357" ht="15.0" customHeight="1">
      <c r="A10357" s="2" t="s">
        <v>9</v>
      </c>
      <c r="B10357" s="5">
        <v>17238.0</v>
      </c>
      <c r="C10357" s="25">
        <v>42312.0</v>
      </c>
      <c r="D10357" s="4">
        <v>37.0</v>
      </c>
      <c r="E10357" s="2" t="s">
        <v>10</v>
      </c>
      <c r="F10357" s="19" t="s">
        <v>21950</v>
      </c>
      <c r="G10357" s="5" t="s">
        <v>21951</v>
      </c>
      <c r="H10357" s="26" t="s">
        <v>21676</v>
      </c>
      <c r="I10357" s="6" t="s">
        <v>251</v>
      </c>
    </row>
    <row r="10358" ht="15.0" customHeight="1">
      <c r="A10358" s="2" t="s">
        <v>9</v>
      </c>
      <c r="B10358" s="5">
        <v>17237.0</v>
      </c>
      <c r="C10358" s="25">
        <v>42312.0</v>
      </c>
      <c r="D10358" s="4">
        <v>37.0</v>
      </c>
      <c r="E10358" s="2" t="s">
        <v>10</v>
      </c>
      <c r="F10358" s="19" t="s">
        <v>21952</v>
      </c>
      <c r="G10358" s="5" t="s">
        <v>21953</v>
      </c>
      <c r="H10358" s="26" t="s">
        <v>21954</v>
      </c>
      <c r="I10358" s="6" t="s">
        <v>251</v>
      </c>
    </row>
    <row r="10359" ht="15.0" customHeight="1">
      <c r="A10359" s="2" t="s">
        <v>9</v>
      </c>
      <c r="B10359" s="5">
        <v>17236.0</v>
      </c>
      <c r="C10359" s="25">
        <v>42312.0</v>
      </c>
      <c r="D10359" s="4">
        <v>37.0</v>
      </c>
      <c r="E10359" s="2" t="s">
        <v>10</v>
      </c>
      <c r="F10359" s="19" t="s">
        <v>21955</v>
      </c>
      <c r="G10359" s="5" t="s">
        <v>21956</v>
      </c>
      <c r="H10359" s="26" t="s">
        <v>6787</v>
      </c>
      <c r="I10359" s="6" t="s">
        <v>251</v>
      </c>
    </row>
    <row r="10360" ht="15.0" customHeight="1">
      <c r="A10360" s="2" t="s">
        <v>9</v>
      </c>
      <c r="B10360" s="5">
        <v>17235.0</v>
      </c>
      <c r="C10360" s="25">
        <v>42312.0</v>
      </c>
      <c r="D10360" s="4">
        <v>37.0</v>
      </c>
      <c r="E10360" s="2" t="s">
        <v>10</v>
      </c>
      <c r="F10360" s="19" t="s">
        <v>21957</v>
      </c>
      <c r="G10360" s="5" t="s">
        <v>21958</v>
      </c>
      <c r="H10360" s="26" t="s">
        <v>6787</v>
      </c>
      <c r="I10360" s="6" t="s">
        <v>251</v>
      </c>
    </row>
    <row r="10361" ht="15.0" customHeight="1">
      <c r="A10361" s="2" t="s">
        <v>9</v>
      </c>
      <c r="B10361" s="5">
        <v>17234.0</v>
      </c>
      <c r="C10361" s="25">
        <v>42312.0</v>
      </c>
      <c r="D10361" s="4">
        <v>37.0</v>
      </c>
      <c r="E10361" s="2" t="s">
        <v>10</v>
      </c>
      <c r="F10361" s="19" t="s">
        <v>21959</v>
      </c>
      <c r="G10361" s="5" t="s">
        <v>21960</v>
      </c>
      <c r="H10361" s="26" t="s">
        <v>21580</v>
      </c>
      <c r="I10361" s="6" t="s">
        <v>251</v>
      </c>
    </row>
    <row r="10362" ht="15.0" customHeight="1">
      <c r="A10362" s="2" t="s">
        <v>9</v>
      </c>
      <c r="B10362" s="5">
        <v>17233.0</v>
      </c>
      <c r="C10362" s="25">
        <v>42312.0</v>
      </c>
      <c r="D10362" s="4">
        <v>37.0</v>
      </c>
      <c r="E10362" s="2" t="s">
        <v>10</v>
      </c>
      <c r="F10362" s="19" t="s">
        <v>21961</v>
      </c>
      <c r="G10362" s="5" t="s">
        <v>21962</v>
      </c>
      <c r="H10362" s="26" t="s">
        <v>21963</v>
      </c>
      <c r="I10362" s="6" t="s">
        <v>251</v>
      </c>
    </row>
    <row r="10363" ht="15.0" customHeight="1">
      <c r="A10363" s="2" t="s">
        <v>9</v>
      </c>
      <c r="B10363" s="5">
        <v>17232.0</v>
      </c>
      <c r="C10363" s="25">
        <v>42312.0</v>
      </c>
      <c r="D10363" s="4">
        <v>37.0</v>
      </c>
      <c r="E10363" s="2" t="s">
        <v>10</v>
      </c>
      <c r="F10363" s="19" t="s">
        <v>21964</v>
      </c>
      <c r="G10363" s="5" t="s">
        <v>21965</v>
      </c>
      <c r="H10363" s="26" t="s">
        <v>6768</v>
      </c>
      <c r="I10363" s="6" t="s">
        <v>251</v>
      </c>
    </row>
    <row r="10364" ht="15.0" customHeight="1">
      <c r="A10364" s="2" t="s">
        <v>9</v>
      </c>
      <c r="B10364" s="5">
        <v>17231.0</v>
      </c>
      <c r="C10364" s="25">
        <v>42312.0</v>
      </c>
      <c r="D10364" s="4">
        <v>37.0</v>
      </c>
      <c r="E10364" s="2" t="s">
        <v>10</v>
      </c>
      <c r="F10364" s="19" t="s">
        <v>21966</v>
      </c>
      <c r="G10364" s="5" t="s">
        <v>21967</v>
      </c>
      <c r="H10364" s="26" t="s">
        <v>7136</v>
      </c>
      <c r="I10364" s="6" t="s">
        <v>251</v>
      </c>
    </row>
    <row r="10365" ht="15.0" customHeight="1">
      <c r="A10365" s="2" t="s">
        <v>9</v>
      </c>
      <c r="B10365" s="5">
        <v>17230.0</v>
      </c>
      <c r="C10365" s="25">
        <v>42312.0</v>
      </c>
      <c r="D10365" s="4">
        <v>37.0</v>
      </c>
      <c r="E10365" s="2" t="s">
        <v>10</v>
      </c>
      <c r="F10365" s="19" t="s">
        <v>21968</v>
      </c>
      <c r="G10365" s="5" t="s">
        <v>21969</v>
      </c>
      <c r="H10365" s="26" t="s">
        <v>7136</v>
      </c>
      <c r="I10365" s="6" t="s">
        <v>251</v>
      </c>
    </row>
    <row r="10366" ht="15.0" customHeight="1">
      <c r="A10366" s="2" t="s">
        <v>9</v>
      </c>
      <c r="B10366" s="5">
        <v>17229.0</v>
      </c>
      <c r="C10366" s="25">
        <v>42312.0</v>
      </c>
      <c r="D10366" s="4">
        <v>37.0</v>
      </c>
      <c r="E10366" s="2" t="s">
        <v>10</v>
      </c>
      <c r="F10366" s="19" t="s">
        <v>21970</v>
      </c>
      <c r="G10366" s="5" t="s">
        <v>21971</v>
      </c>
      <c r="H10366" s="26" t="s">
        <v>21712</v>
      </c>
      <c r="I10366" s="6" t="s">
        <v>251</v>
      </c>
    </row>
    <row r="10367" ht="15.0" customHeight="1">
      <c r="A10367" s="2" t="s">
        <v>9</v>
      </c>
      <c r="B10367" s="5">
        <v>17228.0</v>
      </c>
      <c r="C10367" s="25">
        <v>42312.0</v>
      </c>
      <c r="D10367" s="4">
        <v>37.0</v>
      </c>
      <c r="E10367" s="2" t="s">
        <v>10</v>
      </c>
      <c r="F10367" s="19" t="s">
        <v>21972</v>
      </c>
      <c r="G10367" s="5" t="s">
        <v>21973</v>
      </c>
      <c r="H10367" s="26" t="s">
        <v>6582</v>
      </c>
      <c r="I10367" s="6" t="s">
        <v>251</v>
      </c>
    </row>
    <row r="10368" ht="15.0" customHeight="1">
      <c r="A10368" s="2" t="s">
        <v>9</v>
      </c>
      <c r="B10368" s="5">
        <v>17227.0</v>
      </c>
      <c r="C10368" s="25">
        <v>42312.0</v>
      </c>
      <c r="D10368" s="4">
        <v>37.0</v>
      </c>
      <c r="E10368" s="2" t="s">
        <v>10</v>
      </c>
      <c r="F10368" s="19" t="s">
        <v>21974</v>
      </c>
      <c r="G10368" s="5" t="s">
        <v>21975</v>
      </c>
      <c r="H10368" s="26" t="s">
        <v>21623</v>
      </c>
      <c r="I10368" s="6" t="s">
        <v>251</v>
      </c>
    </row>
    <row r="10369" ht="15.0" customHeight="1">
      <c r="A10369" s="2" t="s">
        <v>9</v>
      </c>
      <c r="B10369" s="5">
        <v>17226.0</v>
      </c>
      <c r="C10369" s="25">
        <v>42312.0</v>
      </c>
      <c r="D10369" s="4">
        <v>37.0</v>
      </c>
      <c r="E10369" s="2" t="s">
        <v>10</v>
      </c>
      <c r="F10369" s="19" t="s">
        <v>21976</v>
      </c>
      <c r="G10369" s="5" t="s">
        <v>21977</v>
      </c>
      <c r="H10369" s="26" t="s">
        <v>6593</v>
      </c>
      <c r="I10369" s="6" t="s">
        <v>251</v>
      </c>
    </row>
    <row r="10370" ht="15.0" customHeight="1">
      <c r="A10370" s="2" t="s">
        <v>9</v>
      </c>
      <c r="B10370" s="5">
        <v>17225.0</v>
      </c>
      <c r="C10370" s="25">
        <v>42312.0</v>
      </c>
      <c r="D10370" s="4">
        <v>37.0</v>
      </c>
      <c r="E10370" s="2" t="s">
        <v>10</v>
      </c>
      <c r="F10370" s="19" t="s">
        <v>21978</v>
      </c>
      <c r="G10370" s="5" t="s">
        <v>21979</v>
      </c>
      <c r="H10370" s="26" t="s">
        <v>7136</v>
      </c>
      <c r="I10370" s="6" t="s">
        <v>251</v>
      </c>
    </row>
    <row r="10371" ht="15.0" customHeight="1">
      <c r="A10371" s="2" t="s">
        <v>9</v>
      </c>
      <c r="B10371" s="5">
        <v>17224.0</v>
      </c>
      <c r="C10371" s="25">
        <v>42312.0</v>
      </c>
      <c r="D10371" s="4">
        <v>37.0</v>
      </c>
      <c r="E10371" s="2" t="s">
        <v>10</v>
      </c>
      <c r="F10371" s="19" t="s">
        <v>21980</v>
      </c>
      <c r="G10371" s="5" t="s">
        <v>21981</v>
      </c>
      <c r="H10371" s="26" t="s">
        <v>7136</v>
      </c>
      <c r="I10371" s="6" t="s">
        <v>251</v>
      </c>
    </row>
    <row r="10372" ht="15.0" customHeight="1">
      <c r="A10372" s="2" t="s">
        <v>9</v>
      </c>
      <c r="B10372" s="5">
        <v>17223.0</v>
      </c>
      <c r="C10372" s="25">
        <v>42312.0</v>
      </c>
      <c r="D10372" s="4">
        <v>37.0</v>
      </c>
      <c r="E10372" s="2" t="s">
        <v>10</v>
      </c>
      <c r="F10372" s="19" t="s">
        <v>21982</v>
      </c>
      <c r="G10372" s="5" t="s">
        <v>21983</v>
      </c>
      <c r="H10372" s="26" t="s">
        <v>7136</v>
      </c>
      <c r="I10372" s="6" t="s">
        <v>251</v>
      </c>
    </row>
    <row r="10373" ht="15.0" customHeight="1">
      <c r="A10373" s="2" t="s">
        <v>9</v>
      </c>
      <c r="B10373" s="5">
        <v>17222.0</v>
      </c>
      <c r="C10373" s="25">
        <v>42312.0</v>
      </c>
      <c r="D10373" s="4">
        <v>37.0</v>
      </c>
      <c r="E10373" s="2" t="s">
        <v>10</v>
      </c>
      <c r="F10373" s="19" t="s">
        <v>21984</v>
      </c>
      <c r="G10373" s="5" t="s">
        <v>21985</v>
      </c>
      <c r="H10373" s="26" t="s">
        <v>21986</v>
      </c>
      <c r="I10373" s="6" t="s">
        <v>251</v>
      </c>
    </row>
    <row r="10374" ht="15.0" customHeight="1">
      <c r="A10374" s="2" t="s">
        <v>9</v>
      </c>
      <c r="B10374" s="5">
        <v>17221.0</v>
      </c>
      <c r="C10374" s="25">
        <v>42312.0</v>
      </c>
      <c r="D10374" s="4">
        <v>37.0</v>
      </c>
      <c r="E10374" s="2" t="s">
        <v>10</v>
      </c>
      <c r="F10374" s="19" t="s">
        <v>21987</v>
      </c>
      <c r="G10374" s="5" t="s">
        <v>21988</v>
      </c>
      <c r="H10374" s="26" t="s">
        <v>21718</v>
      </c>
      <c r="I10374" s="6" t="s">
        <v>251</v>
      </c>
    </row>
    <row r="10375" ht="15.0" customHeight="1">
      <c r="A10375" s="2" t="s">
        <v>9</v>
      </c>
      <c r="B10375" s="5">
        <v>17220.0</v>
      </c>
      <c r="C10375" s="25">
        <v>42312.0</v>
      </c>
      <c r="D10375" s="4">
        <v>37.0</v>
      </c>
      <c r="E10375" s="2" t="s">
        <v>10</v>
      </c>
      <c r="F10375" s="19" t="s">
        <v>21989</v>
      </c>
      <c r="G10375" s="5" t="s">
        <v>21990</v>
      </c>
      <c r="H10375" s="26" t="s">
        <v>21673</v>
      </c>
      <c r="I10375" s="6" t="s">
        <v>251</v>
      </c>
    </row>
    <row r="10376" ht="15.0" customHeight="1">
      <c r="A10376" s="2" t="s">
        <v>9</v>
      </c>
      <c r="B10376" s="5">
        <v>17219.0</v>
      </c>
      <c r="C10376" s="25">
        <v>42312.0</v>
      </c>
      <c r="D10376" s="4">
        <v>37.0</v>
      </c>
      <c r="E10376" s="2" t="s">
        <v>10</v>
      </c>
      <c r="F10376" s="19" t="s">
        <v>21991</v>
      </c>
      <c r="G10376" s="5" t="s">
        <v>21992</v>
      </c>
      <c r="H10376" s="26" t="s">
        <v>21712</v>
      </c>
      <c r="I10376" s="6" t="s">
        <v>251</v>
      </c>
    </row>
    <row r="10377" ht="15.0" customHeight="1">
      <c r="A10377" s="2" t="s">
        <v>9</v>
      </c>
      <c r="B10377" s="5">
        <v>17218.0</v>
      </c>
      <c r="C10377" s="25">
        <v>42312.0</v>
      </c>
      <c r="D10377" s="4">
        <v>37.0</v>
      </c>
      <c r="E10377" s="2" t="s">
        <v>10</v>
      </c>
      <c r="F10377" s="19" t="s">
        <v>21993</v>
      </c>
      <c r="G10377" s="5" t="s">
        <v>21994</v>
      </c>
      <c r="H10377" s="26" t="s">
        <v>21712</v>
      </c>
      <c r="I10377" s="6" t="s">
        <v>251</v>
      </c>
    </row>
    <row r="10378" ht="15.0" customHeight="1">
      <c r="A10378" s="2" t="s">
        <v>9</v>
      </c>
      <c r="B10378" s="5">
        <v>17217.0</v>
      </c>
      <c r="C10378" s="25">
        <v>42312.0</v>
      </c>
      <c r="D10378" s="4">
        <v>37.0</v>
      </c>
      <c r="E10378" s="2" t="s">
        <v>10</v>
      </c>
      <c r="F10378" s="19" t="s">
        <v>21995</v>
      </c>
      <c r="G10378" s="5" t="s">
        <v>21996</v>
      </c>
      <c r="H10378" s="26" t="s">
        <v>6793</v>
      </c>
      <c r="I10378" s="6" t="s">
        <v>251</v>
      </c>
    </row>
    <row r="10379" ht="15.0" customHeight="1">
      <c r="A10379" s="2" t="s">
        <v>9</v>
      </c>
      <c r="B10379" s="5">
        <v>17216.0</v>
      </c>
      <c r="C10379" s="25">
        <v>42312.0</v>
      </c>
      <c r="D10379" s="4">
        <v>37.0</v>
      </c>
      <c r="E10379" s="2" t="s">
        <v>10</v>
      </c>
      <c r="F10379" s="19" t="s">
        <v>21997</v>
      </c>
      <c r="G10379" s="5" t="s">
        <v>21998</v>
      </c>
      <c r="H10379" s="26" t="s">
        <v>6793</v>
      </c>
      <c r="I10379" s="6" t="s">
        <v>251</v>
      </c>
    </row>
    <row r="10380" ht="15.0" customHeight="1">
      <c r="A10380" s="2" t="s">
        <v>9</v>
      </c>
      <c r="B10380" s="5">
        <v>17215.0</v>
      </c>
      <c r="C10380" s="25">
        <v>42312.0</v>
      </c>
      <c r="D10380" s="4">
        <v>37.0</v>
      </c>
      <c r="E10380" s="2" t="s">
        <v>10</v>
      </c>
      <c r="F10380" s="19" t="s">
        <v>21999</v>
      </c>
      <c r="G10380" s="5" t="s">
        <v>22000</v>
      </c>
      <c r="H10380" s="26" t="s">
        <v>21676</v>
      </c>
      <c r="I10380" s="6" t="s">
        <v>251</v>
      </c>
    </row>
    <row r="10381" ht="15.0" customHeight="1">
      <c r="A10381" s="2" t="s">
        <v>9</v>
      </c>
      <c r="B10381" s="5">
        <v>17214.0</v>
      </c>
      <c r="C10381" s="25">
        <v>42312.0</v>
      </c>
      <c r="D10381" s="4">
        <v>37.0</v>
      </c>
      <c r="E10381" s="2" t="s">
        <v>10</v>
      </c>
      <c r="F10381" s="19" t="s">
        <v>22001</v>
      </c>
      <c r="G10381" s="5" t="s">
        <v>22002</v>
      </c>
      <c r="H10381" s="26" t="s">
        <v>22003</v>
      </c>
      <c r="I10381" s="6" t="s">
        <v>251</v>
      </c>
    </row>
    <row r="10382" ht="15.0" customHeight="1">
      <c r="A10382" s="2" t="s">
        <v>76</v>
      </c>
      <c r="B10382" s="5">
        <v>10315.0</v>
      </c>
      <c r="C10382" s="25">
        <v>42312.0</v>
      </c>
      <c r="D10382" s="4">
        <v>37.0</v>
      </c>
      <c r="E10382" s="2" t="s">
        <v>10</v>
      </c>
      <c r="F10382" s="19" t="s">
        <v>22004</v>
      </c>
      <c r="G10382" s="5" t="s">
        <v>22005</v>
      </c>
      <c r="H10382" s="26" t="s">
        <v>21583</v>
      </c>
      <c r="I10382" s="6" t="s">
        <v>251</v>
      </c>
    </row>
    <row r="10383" ht="15.0" customHeight="1">
      <c r="A10383" s="2" t="s">
        <v>76</v>
      </c>
      <c r="B10383" s="5">
        <v>10314.0</v>
      </c>
      <c r="C10383" s="25">
        <v>42312.0</v>
      </c>
      <c r="D10383" s="4">
        <v>37.0</v>
      </c>
      <c r="E10383" s="2" t="s">
        <v>10</v>
      </c>
      <c r="F10383" s="19" t="s">
        <v>22006</v>
      </c>
      <c r="G10383" s="5" t="s">
        <v>22007</v>
      </c>
      <c r="H10383" s="26" t="s">
        <v>21583</v>
      </c>
      <c r="I10383" s="6" t="s">
        <v>251</v>
      </c>
    </row>
    <row r="10384" ht="15.0" customHeight="1">
      <c r="A10384" s="2" t="s">
        <v>82</v>
      </c>
      <c r="B10384" s="5">
        <v>2824.0</v>
      </c>
      <c r="C10384" s="25">
        <v>42312.0</v>
      </c>
      <c r="D10384" s="4">
        <v>37.0</v>
      </c>
      <c r="E10384" s="2" t="s">
        <v>10</v>
      </c>
      <c r="F10384" s="19" t="s">
        <v>22008</v>
      </c>
      <c r="G10384" s="5" t="s">
        <v>22009</v>
      </c>
      <c r="H10384" s="26" t="s">
        <v>6656</v>
      </c>
      <c r="I10384" s="6" t="s">
        <v>251</v>
      </c>
    </row>
    <row r="10385" ht="15.0" customHeight="1">
      <c r="A10385" s="2" t="s">
        <v>82</v>
      </c>
      <c r="B10385" s="5">
        <v>2823.0</v>
      </c>
      <c r="C10385" s="25">
        <v>42312.0</v>
      </c>
      <c r="D10385" s="4">
        <v>37.0</v>
      </c>
      <c r="E10385" s="2" t="s">
        <v>10</v>
      </c>
      <c r="F10385" s="19" t="s">
        <v>22010</v>
      </c>
      <c r="G10385" s="5" t="s">
        <v>22011</v>
      </c>
      <c r="H10385" s="26" t="s">
        <v>6656</v>
      </c>
      <c r="I10385" s="6" t="s">
        <v>251</v>
      </c>
    </row>
    <row r="10386" ht="15.0" customHeight="1">
      <c r="A10386" s="2" t="s">
        <v>82</v>
      </c>
      <c r="B10386" s="5">
        <v>2822.0</v>
      </c>
      <c r="C10386" s="25">
        <v>42312.0</v>
      </c>
      <c r="D10386" s="4">
        <v>37.0</v>
      </c>
      <c r="E10386" s="2" t="s">
        <v>10</v>
      </c>
      <c r="F10386" s="19" t="s">
        <v>22012</v>
      </c>
      <c r="G10386" s="5" t="s">
        <v>22013</v>
      </c>
      <c r="H10386" s="26" t="s">
        <v>6656</v>
      </c>
      <c r="I10386" s="6" t="s">
        <v>251</v>
      </c>
    </row>
    <row r="10387" ht="15.0" customHeight="1">
      <c r="A10387" s="2" t="s">
        <v>82</v>
      </c>
      <c r="B10387" s="5">
        <v>2821.0</v>
      </c>
      <c r="C10387" s="25">
        <v>42312.0</v>
      </c>
      <c r="D10387" s="4">
        <v>37.0</v>
      </c>
      <c r="E10387" s="2" t="s">
        <v>10</v>
      </c>
      <c r="F10387" s="19" t="s">
        <v>22014</v>
      </c>
      <c r="G10387" s="5" t="s">
        <v>22015</v>
      </c>
      <c r="H10387" s="26" t="s">
        <v>6656</v>
      </c>
      <c r="I10387" s="6" t="s">
        <v>251</v>
      </c>
    </row>
    <row r="10388" ht="15.0" customHeight="1">
      <c r="A10388" s="2" t="s">
        <v>82</v>
      </c>
      <c r="B10388" s="5">
        <v>2820.0</v>
      </c>
      <c r="C10388" s="25">
        <v>42312.0</v>
      </c>
      <c r="D10388" s="4">
        <v>37.0</v>
      </c>
      <c r="E10388" s="2" t="s">
        <v>10</v>
      </c>
      <c r="F10388" s="19" t="s">
        <v>22016</v>
      </c>
      <c r="G10388" s="5" t="s">
        <v>22017</v>
      </c>
      <c r="H10388" s="26" t="s">
        <v>6656</v>
      </c>
      <c r="I10388" s="6" t="s">
        <v>251</v>
      </c>
    </row>
    <row r="10389" ht="15.0" customHeight="1">
      <c r="A10389" s="2" t="s">
        <v>82</v>
      </c>
      <c r="B10389" s="5">
        <v>2819.0</v>
      </c>
      <c r="C10389" s="25">
        <v>42312.0</v>
      </c>
      <c r="D10389" s="4">
        <v>37.0</v>
      </c>
      <c r="E10389" s="2" t="s">
        <v>10</v>
      </c>
      <c r="F10389" s="19" t="s">
        <v>22018</v>
      </c>
      <c r="G10389" s="5" t="s">
        <v>22019</v>
      </c>
      <c r="H10389" s="26" t="s">
        <v>6656</v>
      </c>
      <c r="I10389" s="6" t="s">
        <v>251</v>
      </c>
    </row>
    <row r="10390" ht="15.0" customHeight="1">
      <c r="A10390" s="2" t="s">
        <v>82</v>
      </c>
      <c r="B10390" s="5">
        <v>2818.0</v>
      </c>
      <c r="C10390" s="25">
        <v>42312.0</v>
      </c>
      <c r="D10390" s="4">
        <v>37.0</v>
      </c>
      <c r="E10390" s="2" t="s">
        <v>10</v>
      </c>
      <c r="F10390" s="19" t="s">
        <v>22020</v>
      </c>
      <c r="G10390" s="5" t="s">
        <v>22021</v>
      </c>
      <c r="H10390" s="26" t="s">
        <v>6656</v>
      </c>
      <c r="I10390" s="6" t="s">
        <v>251</v>
      </c>
    </row>
    <row r="10391" ht="15.0" customHeight="1">
      <c r="A10391" s="2" t="s">
        <v>82</v>
      </c>
      <c r="B10391" s="5">
        <v>2817.0</v>
      </c>
      <c r="C10391" s="25">
        <v>42312.0</v>
      </c>
      <c r="D10391" s="4">
        <v>37.0</v>
      </c>
      <c r="E10391" s="2" t="s">
        <v>10</v>
      </c>
      <c r="F10391" s="19" t="s">
        <v>22022</v>
      </c>
      <c r="G10391" s="5" t="s">
        <v>22023</v>
      </c>
      <c r="H10391" s="26" t="s">
        <v>6656</v>
      </c>
      <c r="I10391" s="6" t="s">
        <v>251</v>
      </c>
    </row>
    <row r="10392" ht="15.0" customHeight="1">
      <c r="A10392" s="2" t="s">
        <v>9896</v>
      </c>
      <c r="B10392" s="5">
        <v>127.0</v>
      </c>
      <c r="C10392" s="25">
        <v>42312.0</v>
      </c>
      <c r="D10392" s="4" t="s">
        <v>9897</v>
      </c>
      <c r="E10392" s="28" t="s">
        <v>9897</v>
      </c>
      <c r="F10392" s="19" t="s">
        <v>22024</v>
      </c>
      <c r="G10392" s="8" t="s">
        <v>251</v>
      </c>
      <c r="H10392" s="26" t="s">
        <v>251</v>
      </c>
      <c r="I10392" s="6" t="s">
        <v>251</v>
      </c>
    </row>
    <row r="10393" ht="15.0" customHeight="1">
      <c r="A10393" s="2" t="s">
        <v>9</v>
      </c>
      <c r="B10393" s="5">
        <v>17213.0</v>
      </c>
      <c r="C10393" s="25">
        <v>42305.0</v>
      </c>
      <c r="D10393" s="4">
        <v>36.0</v>
      </c>
      <c r="E10393" s="2" t="s">
        <v>10</v>
      </c>
      <c r="F10393" s="19" t="s">
        <v>22025</v>
      </c>
      <c r="G10393" s="5" t="s">
        <v>22026</v>
      </c>
      <c r="H10393" s="26" t="s">
        <v>6582</v>
      </c>
      <c r="I10393" s="6" t="s">
        <v>251</v>
      </c>
    </row>
    <row r="10394" ht="15.0" customHeight="1">
      <c r="A10394" s="2" t="s">
        <v>9</v>
      </c>
      <c r="B10394" s="5">
        <v>17212.0</v>
      </c>
      <c r="C10394" s="25">
        <v>42305.0</v>
      </c>
      <c r="D10394" s="4">
        <v>36.0</v>
      </c>
      <c r="E10394" s="2" t="s">
        <v>10</v>
      </c>
      <c r="F10394" s="19" t="s">
        <v>22027</v>
      </c>
      <c r="G10394" s="5" t="s">
        <v>22028</v>
      </c>
      <c r="H10394" s="26" t="s">
        <v>6582</v>
      </c>
      <c r="I10394" s="6" t="s">
        <v>251</v>
      </c>
    </row>
    <row r="10395" ht="15.0" customHeight="1">
      <c r="A10395" s="2" t="s">
        <v>9</v>
      </c>
      <c r="B10395" s="5">
        <v>17211.0</v>
      </c>
      <c r="C10395" s="25">
        <v>42305.0</v>
      </c>
      <c r="D10395" s="4">
        <v>36.0</v>
      </c>
      <c r="E10395" s="2" t="s">
        <v>10</v>
      </c>
      <c r="F10395" s="19" t="s">
        <v>22029</v>
      </c>
      <c r="G10395" s="5" t="s">
        <v>22030</v>
      </c>
      <c r="H10395" s="26" t="s">
        <v>6582</v>
      </c>
      <c r="I10395" s="6" t="s">
        <v>251</v>
      </c>
    </row>
    <row r="10396" ht="15.0" customHeight="1">
      <c r="A10396" s="2" t="s">
        <v>9</v>
      </c>
      <c r="B10396" s="5">
        <v>17210.0</v>
      </c>
      <c r="C10396" s="25">
        <v>42305.0</v>
      </c>
      <c r="D10396" s="4">
        <v>36.0</v>
      </c>
      <c r="E10396" s="2" t="s">
        <v>10</v>
      </c>
      <c r="F10396" s="19" t="s">
        <v>22031</v>
      </c>
      <c r="G10396" s="5" t="s">
        <v>22032</v>
      </c>
      <c r="H10396" s="26" t="s">
        <v>6582</v>
      </c>
      <c r="I10396" s="6" t="s">
        <v>251</v>
      </c>
    </row>
    <row r="10397" ht="15.0" customHeight="1">
      <c r="A10397" s="2" t="s">
        <v>9</v>
      </c>
      <c r="B10397" s="5">
        <v>17209.0</v>
      </c>
      <c r="C10397" s="25">
        <v>42305.0</v>
      </c>
      <c r="D10397" s="4">
        <v>36.0</v>
      </c>
      <c r="E10397" s="2" t="s">
        <v>10</v>
      </c>
      <c r="F10397" s="19" t="s">
        <v>22033</v>
      </c>
      <c r="G10397" s="5" t="s">
        <v>22034</v>
      </c>
      <c r="H10397" s="26" t="s">
        <v>21724</v>
      </c>
      <c r="I10397" s="6" t="s">
        <v>251</v>
      </c>
    </row>
    <row r="10398" ht="15.0" customHeight="1">
      <c r="A10398" s="2" t="s">
        <v>9</v>
      </c>
      <c r="B10398" s="5">
        <v>17208.0</v>
      </c>
      <c r="C10398" s="25">
        <v>42305.0</v>
      </c>
      <c r="D10398" s="4">
        <v>36.0</v>
      </c>
      <c r="E10398" s="2" t="s">
        <v>10</v>
      </c>
      <c r="F10398" s="19" t="s">
        <v>22035</v>
      </c>
      <c r="G10398" s="5" t="s">
        <v>22036</v>
      </c>
      <c r="H10398" s="26" t="s">
        <v>21623</v>
      </c>
      <c r="I10398" s="6" t="s">
        <v>251</v>
      </c>
    </row>
    <row r="10399" ht="15.0" customHeight="1">
      <c r="A10399" s="2" t="s">
        <v>9</v>
      </c>
      <c r="B10399" s="5">
        <v>17207.0</v>
      </c>
      <c r="C10399" s="25">
        <v>42305.0</v>
      </c>
      <c r="D10399" s="4">
        <v>36.0</v>
      </c>
      <c r="E10399" s="2" t="s">
        <v>10</v>
      </c>
      <c r="F10399" s="19" t="s">
        <v>22037</v>
      </c>
      <c r="G10399" s="5" t="s">
        <v>22038</v>
      </c>
      <c r="H10399" s="26" t="s">
        <v>21787</v>
      </c>
      <c r="I10399" s="6" t="s">
        <v>251</v>
      </c>
    </row>
    <row r="10400" ht="15.0" customHeight="1">
      <c r="A10400" s="2" t="s">
        <v>9</v>
      </c>
      <c r="B10400" s="5">
        <v>17206.0</v>
      </c>
      <c r="C10400" s="25">
        <v>42305.0</v>
      </c>
      <c r="D10400" s="4">
        <v>36.0</v>
      </c>
      <c r="E10400" s="2" t="s">
        <v>10</v>
      </c>
      <c r="F10400" s="19" t="s">
        <v>22039</v>
      </c>
      <c r="G10400" s="5" t="s">
        <v>22040</v>
      </c>
      <c r="H10400" s="26" t="s">
        <v>21787</v>
      </c>
      <c r="I10400" s="6" t="s">
        <v>251</v>
      </c>
    </row>
    <row r="10401" ht="15.0" customHeight="1">
      <c r="A10401" s="2" t="s">
        <v>9</v>
      </c>
      <c r="B10401" s="5">
        <v>17205.0</v>
      </c>
      <c r="C10401" s="25">
        <v>42305.0</v>
      </c>
      <c r="D10401" s="4">
        <v>36.0</v>
      </c>
      <c r="E10401" s="2" t="s">
        <v>10</v>
      </c>
      <c r="F10401" s="19" t="s">
        <v>22041</v>
      </c>
      <c r="G10401" s="5" t="s">
        <v>22042</v>
      </c>
      <c r="H10401" s="26" t="s">
        <v>21580</v>
      </c>
      <c r="I10401" s="6" t="s">
        <v>251</v>
      </c>
    </row>
    <row r="10402" ht="15.0" customHeight="1">
      <c r="A10402" s="2" t="s">
        <v>9</v>
      </c>
      <c r="B10402" s="5">
        <v>17204.0</v>
      </c>
      <c r="C10402" s="25">
        <v>42305.0</v>
      </c>
      <c r="D10402" s="4">
        <v>36.0</v>
      </c>
      <c r="E10402" s="2" t="s">
        <v>10</v>
      </c>
      <c r="F10402" s="19" t="s">
        <v>22043</v>
      </c>
      <c r="G10402" s="5" t="s">
        <v>22044</v>
      </c>
      <c r="H10402" s="26" t="s">
        <v>22045</v>
      </c>
      <c r="I10402" s="6" t="s">
        <v>251</v>
      </c>
    </row>
    <row r="10403" ht="15.0" customHeight="1">
      <c r="A10403" s="2" t="s">
        <v>9</v>
      </c>
      <c r="B10403" s="5">
        <v>17203.0</v>
      </c>
      <c r="C10403" s="25">
        <v>42305.0</v>
      </c>
      <c r="D10403" s="4">
        <v>36.0</v>
      </c>
      <c r="E10403" s="2" t="s">
        <v>10</v>
      </c>
      <c r="F10403" s="19" t="s">
        <v>22046</v>
      </c>
      <c r="G10403" s="5" t="s">
        <v>22047</v>
      </c>
      <c r="H10403" s="26" t="s">
        <v>6768</v>
      </c>
      <c r="I10403" s="6" t="s">
        <v>251</v>
      </c>
    </row>
    <row r="10404" ht="15.0" customHeight="1">
      <c r="A10404" s="2" t="s">
        <v>9</v>
      </c>
      <c r="B10404" s="5">
        <v>17202.0</v>
      </c>
      <c r="C10404" s="25">
        <v>42305.0</v>
      </c>
      <c r="D10404" s="4">
        <v>36.0</v>
      </c>
      <c r="E10404" s="2" t="s">
        <v>10</v>
      </c>
      <c r="F10404" s="19" t="s">
        <v>22048</v>
      </c>
      <c r="G10404" s="5" t="s">
        <v>22049</v>
      </c>
      <c r="H10404" s="26" t="s">
        <v>6768</v>
      </c>
      <c r="I10404" s="6" t="s">
        <v>251</v>
      </c>
    </row>
    <row r="10405" ht="15.0" customHeight="1">
      <c r="A10405" s="2" t="s">
        <v>9</v>
      </c>
      <c r="B10405" s="5">
        <v>17201.0</v>
      </c>
      <c r="C10405" s="25">
        <v>42305.0</v>
      </c>
      <c r="D10405" s="4">
        <v>36.0</v>
      </c>
      <c r="E10405" s="2" t="s">
        <v>10</v>
      </c>
      <c r="F10405" s="19" t="s">
        <v>22050</v>
      </c>
      <c r="G10405" s="5" t="s">
        <v>22051</v>
      </c>
      <c r="H10405" s="26" t="s">
        <v>17966</v>
      </c>
      <c r="I10405" s="6" t="s">
        <v>251</v>
      </c>
    </row>
    <row r="10406" ht="15.0" customHeight="1">
      <c r="A10406" s="2" t="s">
        <v>9</v>
      </c>
      <c r="B10406" s="5">
        <v>17200.0</v>
      </c>
      <c r="C10406" s="25">
        <v>42305.0</v>
      </c>
      <c r="D10406" s="4">
        <v>36.0</v>
      </c>
      <c r="E10406" s="2" t="s">
        <v>10</v>
      </c>
      <c r="F10406" s="19" t="s">
        <v>22052</v>
      </c>
      <c r="G10406" s="5" t="s">
        <v>22053</v>
      </c>
      <c r="H10406" s="26" t="s">
        <v>6593</v>
      </c>
      <c r="I10406" s="6" t="s">
        <v>251</v>
      </c>
    </row>
    <row r="10407" ht="15.0" customHeight="1">
      <c r="A10407" s="2" t="s">
        <v>9</v>
      </c>
      <c r="B10407" s="5">
        <v>17199.0</v>
      </c>
      <c r="C10407" s="25">
        <v>42305.0</v>
      </c>
      <c r="D10407" s="4">
        <v>36.0</v>
      </c>
      <c r="E10407" s="2" t="s">
        <v>10</v>
      </c>
      <c r="F10407" s="19" t="s">
        <v>22054</v>
      </c>
      <c r="G10407" s="5" t="s">
        <v>22055</v>
      </c>
      <c r="H10407" s="26" t="s">
        <v>6593</v>
      </c>
      <c r="I10407" s="6" t="s">
        <v>251</v>
      </c>
    </row>
    <row r="10408" ht="15.0" customHeight="1">
      <c r="A10408" s="2" t="s">
        <v>9</v>
      </c>
      <c r="B10408" s="5">
        <v>17198.0</v>
      </c>
      <c r="C10408" s="25">
        <v>42305.0</v>
      </c>
      <c r="D10408" s="4">
        <v>36.0</v>
      </c>
      <c r="E10408" s="2" t="s">
        <v>10</v>
      </c>
      <c r="F10408" s="19" t="s">
        <v>22056</v>
      </c>
      <c r="G10408" s="5" t="s">
        <v>22057</v>
      </c>
      <c r="H10408" s="26" t="s">
        <v>6787</v>
      </c>
      <c r="I10408" s="6" t="s">
        <v>251</v>
      </c>
    </row>
    <row r="10409" ht="15.0" customHeight="1">
      <c r="A10409" s="2" t="s">
        <v>9</v>
      </c>
      <c r="B10409" s="5">
        <v>17197.0</v>
      </c>
      <c r="C10409" s="25">
        <v>42305.0</v>
      </c>
      <c r="D10409" s="4">
        <v>36.0</v>
      </c>
      <c r="E10409" s="2" t="s">
        <v>10</v>
      </c>
      <c r="F10409" s="19" t="s">
        <v>22058</v>
      </c>
      <c r="G10409" s="5" t="s">
        <v>22059</v>
      </c>
      <c r="H10409" s="26" t="s">
        <v>21806</v>
      </c>
      <c r="I10409" s="6" t="s">
        <v>251</v>
      </c>
    </row>
    <row r="10410" ht="15.0" customHeight="1">
      <c r="A10410" s="2" t="s">
        <v>9</v>
      </c>
      <c r="B10410" s="5">
        <v>17196.0</v>
      </c>
      <c r="C10410" s="25">
        <v>42305.0</v>
      </c>
      <c r="D10410" s="4">
        <v>36.0</v>
      </c>
      <c r="E10410" s="2" t="s">
        <v>10</v>
      </c>
      <c r="F10410" s="19" t="s">
        <v>22060</v>
      </c>
      <c r="G10410" s="5" t="s">
        <v>22061</v>
      </c>
      <c r="H10410" s="26" t="s">
        <v>6802</v>
      </c>
      <c r="I10410" s="6" t="s">
        <v>251</v>
      </c>
    </row>
    <row r="10411" ht="15.0" customHeight="1">
      <c r="A10411" s="2" t="s">
        <v>9</v>
      </c>
      <c r="B10411" s="5">
        <v>17195.0</v>
      </c>
      <c r="C10411" s="25">
        <v>42305.0</v>
      </c>
      <c r="D10411" s="4">
        <v>36.0</v>
      </c>
      <c r="E10411" s="2" t="s">
        <v>10</v>
      </c>
      <c r="F10411" s="19" t="s">
        <v>22062</v>
      </c>
      <c r="G10411" s="5" t="s">
        <v>22063</v>
      </c>
      <c r="H10411" s="26" t="s">
        <v>6796</v>
      </c>
      <c r="I10411" s="6" t="s">
        <v>251</v>
      </c>
    </row>
    <row r="10412" ht="15.0" customHeight="1">
      <c r="A10412" s="2" t="s">
        <v>9</v>
      </c>
      <c r="B10412" s="5">
        <v>17194.0</v>
      </c>
      <c r="C10412" s="25">
        <v>42305.0</v>
      </c>
      <c r="D10412" s="4">
        <v>36.0</v>
      </c>
      <c r="E10412" s="2" t="s">
        <v>10</v>
      </c>
      <c r="F10412" s="19" t="s">
        <v>22064</v>
      </c>
      <c r="G10412" s="5" t="s">
        <v>22065</v>
      </c>
      <c r="H10412" s="26" t="s">
        <v>21639</v>
      </c>
      <c r="I10412" s="6" t="s">
        <v>251</v>
      </c>
    </row>
    <row r="10413" ht="15.0" customHeight="1">
      <c r="A10413" s="2" t="s">
        <v>76</v>
      </c>
      <c r="B10413" s="5">
        <v>10313.0</v>
      </c>
      <c r="C10413" s="25">
        <v>42305.0</v>
      </c>
      <c r="D10413" s="4">
        <v>36.0</v>
      </c>
      <c r="E10413" s="2" t="s">
        <v>10</v>
      </c>
      <c r="F10413" s="19" t="s">
        <v>22066</v>
      </c>
      <c r="G10413" s="5" t="s">
        <v>22067</v>
      </c>
      <c r="H10413" s="26" t="s">
        <v>21583</v>
      </c>
      <c r="I10413" s="6" t="s">
        <v>251</v>
      </c>
    </row>
    <row r="10414" ht="15.0" customHeight="1">
      <c r="A10414" s="2" t="s">
        <v>76</v>
      </c>
      <c r="B10414" s="5">
        <v>10312.0</v>
      </c>
      <c r="C10414" s="25">
        <v>42305.0</v>
      </c>
      <c r="D10414" s="4">
        <v>36.0</v>
      </c>
      <c r="E10414" s="2" t="s">
        <v>10</v>
      </c>
      <c r="F10414" s="19" t="s">
        <v>22068</v>
      </c>
      <c r="G10414" s="5" t="s">
        <v>22069</v>
      </c>
      <c r="H10414" s="26" t="s">
        <v>22070</v>
      </c>
      <c r="I10414" s="6" t="s">
        <v>251</v>
      </c>
    </row>
    <row r="10415" ht="15.0" customHeight="1">
      <c r="A10415" s="2" t="s">
        <v>76</v>
      </c>
      <c r="B10415" s="5">
        <v>10311.0</v>
      </c>
      <c r="C10415" s="25">
        <v>42305.0</v>
      </c>
      <c r="D10415" s="4">
        <v>36.0</v>
      </c>
      <c r="E10415" s="2" t="s">
        <v>10</v>
      </c>
      <c r="F10415" s="19" t="s">
        <v>22071</v>
      </c>
      <c r="G10415" s="5" t="s">
        <v>22072</v>
      </c>
      <c r="H10415" s="26" t="s">
        <v>6656</v>
      </c>
      <c r="I10415" s="6" t="s">
        <v>251</v>
      </c>
    </row>
    <row r="10416" ht="15.0" customHeight="1">
      <c r="A10416" s="2" t="s">
        <v>76</v>
      </c>
      <c r="B10416" s="5">
        <v>10310.0</v>
      </c>
      <c r="C10416" s="25">
        <v>42305.0</v>
      </c>
      <c r="D10416" s="4">
        <v>36.0</v>
      </c>
      <c r="E10416" s="2" t="s">
        <v>10</v>
      </c>
      <c r="F10416" s="19" t="s">
        <v>22073</v>
      </c>
      <c r="G10416" s="5" t="s">
        <v>22074</v>
      </c>
      <c r="H10416" s="26" t="s">
        <v>21583</v>
      </c>
      <c r="I10416" s="6" t="s">
        <v>251</v>
      </c>
    </row>
    <row r="10417" ht="15.0" customHeight="1">
      <c r="A10417" s="2" t="s">
        <v>9896</v>
      </c>
      <c r="B10417" s="5">
        <v>120.0</v>
      </c>
      <c r="C10417" s="25">
        <v>42303.0</v>
      </c>
      <c r="D10417" s="4" t="s">
        <v>9897</v>
      </c>
      <c r="E10417" s="28" t="s">
        <v>9897</v>
      </c>
      <c r="F10417" s="19" t="s">
        <v>22075</v>
      </c>
      <c r="G10417" s="8" t="s">
        <v>251</v>
      </c>
      <c r="H10417" s="26" t="s">
        <v>251</v>
      </c>
      <c r="I10417" s="6" t="s">
        <v>251</v>
      </c>
    </row>
    <row r="10418" ht="15.0" customHeight="1">
      <c r="A10418" s="2" t="s">
        <v>9</v>
      </c>
      <c r="B10418" s="5">
        <v>17193.0</v>
      </c>
      <c r="C10418" s="25">
        <v>42298.0</v>
      </c>
      <c r="D10418" s="4">
        <v>35.0</v>
      </c>
      <c r="E10418" s="2" t="s">
        <v>10</v>
      </c>
      <c r="F10418" s="19" t="s">
        <v>22076</v>
      </c>
      <c r="G10418" s="5" t="s">
        <v>22077</v>
      </c>
      <c r="H10418" s="26" t="s">
        <v>6796</v>
      </c>
      <c r="I10418" s="6" t="s">
        <v>251</v>
      </c>
    </row>
    <row r="10419" ht="15.0" customHeight="1">
      <c r="A10419" s="2" t="s">
        <v>9</v>
      </c>
      <c r="B10419" s="5">
        <v>17192.0</v>
      </c>
      <c r="C10419" s="25">
        <v>42298.0</v>
      </c>
      <c r="D10419" s="4">
        <v>35.0</v>
      </c>
      <c r="E10419" s="2" t="s">
        <v>10</v>
      </c>
      <c r="F10419" s="19" t="s">
        <v>22078</v>
      </c>
      <c r="G10419" s="5" t="s">
        <v>22079</v>
      </c>
      <c r="H10419" s="26" t="s">
        <v>21806</v>
      </c>
      <c r="I10419" s="6" t="s">
        <v>251</v>
      </c>
    </row>
    <row r="10420" ht="15.0" customHeight="1">
      <c r="A10420" s="2" t="s">
        <v>9</v>
      </c>
      <c r="B10420" s="5">
        <v>17191.0</v>
      </c>
      <c r="C10420" s="25">
        <v>42298.0</v>
      </c>
      <c r="D10420" s="4">
        <v>35.0</v>
      </c>
      <c r="E10420" s="2" t="s">
        <v>10</v>
      </c>
      <c r="F10420" s="19" t="s">
        <v>22080</v>
      </c>
      <c r="G10420" s="5" t="s">
        <v>22081</v>
      </c>
      <c r="H10420" s="26" t="s">
        <v>21879</v>
      </c>
      <c r="I10420" s="6" t="s">
        <v>251</v>
      </c>
    </row>
    <row r="10421" ht="15.0" customHeight="1">
      <c r="A10421" s="2" t="s">
        <v>9</v>
      </c>
      <c r="B10421" s="5">
        <v>17190.0</v>
      </c>
      <c r="C10421" s="25">
        <v>42298.0</v>
      </c>
      <c r="D10421" s="4">
        <v>35.0</v>
      </c>
      <c r="E10421" s="2" t="s">
        <v>10</v>
      </c>
      <c r="F10421" s="19" t="s">
        <v>22082</v>
      </c>
      <c r="G10421" s="5" t="s">
        <v>22083</v>
      </c>
      <c r="H10421" s="26" t="s">
        <v>6779</v>
      </c>
      <c r="I10421" s="6" t="s">
        <v>251</v>
      </c>
    </row>
    <row r="10422" ht="15.0" customHeight="1">
      <c r="A10422" s="2" t="s">
        <v>9</v>
      </c>
      <c r="B10422" s="5">
        <v>17189.0</v>
      </c>
      <c r="C10422" s="25">
        <v>42298.0</v>
      </c>
      <c r="D10422" s="4">
        <v>35.0</v>
      </c>
      <c r="E10422" s="2" t="s">
        <v>10</v>
      </c>
      <c r="F10422" s="19" t="s">
        <v>22084</v>
      </c>
      <c r="G10422" s="5" t="s">
        <v>22085</v>
      </c>
      <c r="H10422" s="26" t="s">
        <v>6916</v>
      </c>
      <c r="I10422" s="6" t="s">
        <v>251</v>
      </c>
    </row>
    <row r="10423" ht="15.0" customHeight="1">
      <c r="A10423" s="2" t="s">
        <v>9</v>
      </c>
      <c r="B10423" s="5">
        <v>17188.0</v>
      </c>
      <c r="C10423" s="25">
        <v>42298.0</v>
      </c>
      <c r="D10423" s="4">
        <v>35.0</v>
      </c>
      <c r="E10423" s="2" t="s">
        <v>10</v>
      </c>
      <c r="F10423" s="19" t="s">
        <v>22086</v>
      </c>
      <c r="G10423" s="5" t="s">
        <v>22087</v>
      </c>
      <c r="H10423" s="26" t="s">
        <v>21648</v>
      </c>
      <c r="I10423" s="6" t="s">
        <v>251</v>
      </c>
    </row>
    <row r="10424" ht="15.0" customHeight="1">
      <c r="A10424" s="2" t="s">
        <v>9</v>
      </c>
      <c r="B10424" s="5">
        <v>17187.0</v>
      </c>
      <c r="C10424" s="25">
        <v>42298.0</v>
      </c>
      <c r="D10424" s="4">
        <v>35.0</v>
      </c>
      <c r="E10424" s="2" t="s">
        <v>10</v>
      </c>
      <c r="F10424" s="19" t="s">
        <v>22088</v>
      </c>
      <c r="G10424" s="5" t="s">
        <v>22089</v>
      </c>
      <c r="H10424" s="26" t="s">
        <v>22090</v>
      </c>
      <c r="I10424" s="6" t="s">
        <v>251</v>
      </c>
    </row>
    <row r="10425" ht="15.0" customHeight="1">
      <c r="A10425" s="2" t="s">
        <v>9</v>
      </c>
      <c r="B10425" s="5">
        <v>17186.0</v>
      </c>
      <c r="C10425" s="25">
        <v>42298.0</v>
      </c>
      <c r="D10425" s="4">
        <v>35.0</v>
      </c>
      <c r="E10425" s="2" t="s">
        <v>10</v>
      </c>
      <c r="F10425" s="19" t="s">
        <v>22091</v>
      </c>
      <c r="G10425" s="5" t="s">
        <v>22092</v>
      </c>
      <c r="H10425" s="26" t="s">
        <v>21620</v>
      </c>
      <c r="I10425" s="6" t="s">
        <v>251</v>
      </c>
    </row>
    <row r="10426" ht="15.0" customHeight="1">
      <c r="A10426" s="2" t="s">
        <v>9</v>
      </c>
      <c r="B10426" s="5">
        <v>17185.0</v>
      </c>
      <c r="C10426" s="25">
        <v>42298.0</v>
      </c>
      <c r="D10426" s="4">
        <v>35.0</v>
      </c>
      <c r="E10426" s="2" t="s">
        <v>10</v>
      </c>
      <c r="F10426" s="19" t="s">
        <v>22093</v>
      </c>
      <c r="G10426" s="5" t="s">
        <v>22094</v>
      </c>
      <c r="H10426" s="26" t="s">
        <v>21580</v>
      </c>
      <c r="I10426" s="6" t="s">
        <v>251</v>
      </c>
    </row>
    <row r="10427" ht="15.0" customHeight="1">
      <c r="A10427" s="2" t="s">
        <v>9</v>
      </c>
      <c r="B10427" s="5">
        <v>17184.0</v>
      </c>
      <c r="C10427" s="25">
        <v>42298.0</v>
      </c>
      <c r="D10427" s="4">
        <v>35.0</v>
      </c>
      <c r="E10427" s="2" t="s">
        <v>10</v>
      </c>
      <c r="F10427" s="19" t="s">
        <v>22095</v>
      </c>
      <c r="G10427" s="5" t="s">
        <v>22096</v>
      </c>
      <c r="H10427" s="26" t="s">
        <v>21648</v>
      </c>
      <c r="I10427" s="6" t="s">
        <v>251</v>
      </c>
    </row>
    <row r="10428" ht="15.0" customHeight="1">
      <c r="A10428" s="2" t="s">
        <v>9</v>
      </c>
      <c r="B10428" s="5">
        <v>17183.0</v>
      </c>
      <c r="C10428" s="25">
        <v>42298.0</v>
      </c>
      <c r="D10428" s="4">
        <v>35.0</v>
      </c>
      <c r="E10428" s="2" t="s">
        <v>10</v>
      </c>
      <c r="F10428" s="19" t="s">
        <v>22097</v>
      </c>
      <c r="G10428" s="5" t="s">
        <v>22098</v>
      </c>
      <c r="H10428" s="26" t="s">
        <v>21673</v>
      </c>
      <c r="I10428" s="6" t="s">
        <v>251</v>
      </c>
    </row>
    <row r="10429" ht="15.0" customHeight="1">
      <c r="A10429" s="2" t="s">
        <v>9</v>
      </c>
      <c r="B10429" s="5">
        <v>17182.0</v>
      </c>
      <c r="C10429" s="25">
        <v>42298.0</v>
      </c>
      <c r="D10429" s="4">
        <v>35.0</v>
      </c>
      <c r="E10429" s="2" t="s">
        <v>10</v>
      </c>
      <c r="F10429" s="19" t="s">
        <v>22099</v>
      </c>
      <c r="G10429" s="5" t="s">
        <v>22100</v>
      </c>
      <c r="H10429" s="26" t="s">
        <v>8251</v>
      </c>
      <c r="I10429" s="6" t="s">
        <v>251</v>
      </c>
    </row>
    <row r="10430" ht="15.0" customHeight="1">
      <c r="A10430" s="2" t="s">
        <v>9</v>
      </c>
      <c r="B10430" s="5">
        <v>17181.0</v>
      </c>
      <c r="C10430" s="25">
        <v>42298.0</v>
      </c>
      <c r="D10430" s="4">
        <v>35.0</v>
      </c>
      <c r="E10430" s="2" t="s">
        <v>10</v>
      </c>
      <c r="F10430" s="19" t="s">
        <v>22101</v>
      </c>
      <c r="G10430" s="5" t="s">
        <v>22102</v>
      </c>
      <c r="H10430" s="26" t="s">
        <v>22103</v>
      </c>
      <c r="I10430" s="6" t="s">
        <v>251</v>
      </c>
    </row>
    <row r="10431" ht="15.0" customHeight="1">
      <c r="A10431" s="2" t="s">
        <v>9</v>
      </c>
      <c r="B10431" s="5">
        <v>17180.0</v>
      </c>
      <c r="C10431" s="25">
        <v>42298.0</v>
      </c>
      <c r="D10431" s="4">
        <v>35.0</v>
      </c>
      <c r="E10431" s="2" t="s">
        <v>10</v>
      </c>
      <c r="F10431" s="19" t="s">
        <v>22104</v>
      </c>
      <c r="G10431" s="5" t="s">
        <v>22105</v>
      </c>
      <c r="H10431" s="26" t="s">
        <v>21718</v>
      </c>
      <c r="I10431" s="6" t="s">
        <v>251</v>
      </c>
    </row>
    <row r="10432" ht="15.0" customHeight="1">
      <c r="A10432" s="2" t="s">
        <v>9</v>
      </c>
      <c r="B10432" s="5">
        <v>17179.0</v>
      </c>
      <c r="C10432" s="25">
        <v>42298.0</v>
      </c>
      <c r="D10432" s="4">
        <v>35.0</v>
      </c>
      <c r="E10432" s="2" t="s">
        <v>10</v>
      </c>
      <c r="F10432" s="19" t="s">
        <v>22106</v>
      </c>
      <c r="G10432" s="5" t="s">
        <v>22107</v>
      </c>
      <c r="H10432" s="26" t="s">
        <v>21676</v>
      </c>
      <c r="I10432" s="6" t="s">
        <v>251</v>
      </c>
    </row>
    <row r="10433" ht="15.0" customHeight="1">
      <c r="A10433" s="2" t="s">
        <v>9</v>
      </c>
      <c r="B10433" s="5">
        <v>17178.0</v>
      </c>
      <c r="C10433" s="25">
        <v>42298.0</v>
      </c>
      <c r="D10433" s="4">
        <v>35.0</v>
      </c>
      <c r="E10433" s="2" t="s">
        <v>10</v>
      </c>
      <c r="F10433" s="19" t="s">
        <v>22108</v>
      </c>
      <c r="G10433" s="5" t="s">
        <v>22109</v>
      </c>
      <c r="H10433" s="26" t="s">
        <v>21721</v>
      </c>
      <c r="I10433" s="6" t="s">
        <v>251</v>
      </c>
    </row>
    <row r="10434" ht="15.0" customHeight="1">
      <c r="A10434" s="2" t="s">
        <v>9</v>
      </c>
      <c r="B10434" s="5">
        <v>17177.0</v>
      </c>
      <c r="C10434" s="25">
        <v>42298.0</v>
      </c>
      <c r="D10434" s="4">
        <v>35.0</v>
      </c>
      <c r="E10434" s="2" t="s">
        <v>10</v>
      </c>
      <c r="F10434" s="19" t="s">
        <v>22110</v>
      </c>
      <c r="G10434" s="5" t="s">
        <v>22111</v>
      </c>
      <c r="H10434" s="26" t="s">
        <v>22112</v>
      </c>
      <c r="I10434" s="6" t="s">
        <v>251</v>
      </c>
    </row>
    <row r="10435" ht="15.0" customHeight="1">
      <c r="A10435" s="2" t="s">
        <v>9</v>
      </c>
      <c r="B10435" s="5">
        <v>17176.0</v>
      </c>
      <c r="C10435" s="25">
        <v>42298.0</v>
      </c>
      <c r="D10435" s="4">
        <v>35.0</v>
      </c>
      <c r="E10435" s="2" t="s">
        <v>10</v>
      </c>
      <c r="F10435" s="19" t="s">
        <v>22113</v>
      </c>
      <c r="G10435" s="5" t="s">
        <v>22114</v>
      </c>
      <c r="H10435" s="26" t="s">
        <v>21623</v>
      </c>
      <c r="I10435" s="6" t="s">
        <v>251</v>
      </c>
    </row>
    <row r="10436" ht="15.0" customHeight="1">
      <c r="A10436" s="2" t="s">
        <v>9</v>
      </c>
      <c r="B10436" s="5">
        <v>17175.0</v>
      </c>
      <c r="C10436" s="25">
        <v>42298.0</v>
      </c>
      <c r="D10436" s="4">
        <v>35.0</v>
      </c>
      <c r="E10436" s="2" t="s">
        <v>10</v>
      </c>
      <c r="F10436" s="19" t="s">
        <v>22115</v>
      </c>
      <c r="G10436" s="5" t="s">
        <v>22116</v>
      </c>
      <c r="H10436" s="26" t="s">
        <v>21623</v>
      </c>
      <c r="I10436" s="6" t="s">
        <v>251</v>
      </c>
    </row>
    <row r="10437" ht="15.0" customHeight="1">
      <c r="A10437" s="2" t="s">
        <v>9</v>
      </c>
      <c r="B10437" s="5">
        <v>17174.0</v>
      </c>
      <c r="C10437" s="25">
        <v>42298.0</v>
      </c>
      <c r="D10437" s="4">
        <v>35.0</v>
      </c>
      <c r="E10437" s="2" t="s">
        <v>10</v>
      </c>
      <c r="F10437" s="19" t="s">
        <v>22117</v>
      </c>
      <c r="G10437" s="5" t="s">
        <v>22118</v>
      </c>
      <c r="H10437" s="26" t="s">
        <v>21623</v>
      </c>
      <c r="I10437" s="6" t="s">
        <v>251</v>
      </c>
    </row>
    <row r="10438" ht="15.0" customHeight="1">
      <c r="A10438" s="2" t="s">
        <v>9</v>
      </c>
      <c r="B10438" s="5">
        <v>17173.0</v>
      </c>
      <c r="C10438" s="25">
        <v>42298.0</v>
      </c>
      <c r="D10438" s="4">
        <v>35.0</v>
      </c>
      <c r="E10438" s="2" t="s">
        <v>10</v>
      </c>
      <c r="F10438" s="19" t="s">
        <v>22119</v>
      </c>
      <c r="G10438" s="5" t="s">
        <v>22120</v>
      </c>
      <c r="H10438" s="26" t="s">
        <v>21656</v>
      </c>
      <c r="I10438" s="6" t="s">
        <v>251</v>
      </c>
    </row>
    <row r="10439" ht="15.0" customHeight="1">
      <c r="A10439" s="2" t="s">
        <v>9</v>
      </c>
      <c r="B10439" s="5">
        <v>17172.0</v>
      </c>
      <c r="C10439" s="25">
        <v>42298.0</v>
      </c>
      <c r="D10439" s="4">
        <v>35.0</v>
      </c>
      <c r="E10439" s="2" t="s">
        <v>10</v>
      </c>
      <c r="F10439" s="19" t="s">
        <v>22121</v>
      </c>
      <c r="G10439" s="5" t="s">
        <v>22122</v>
      </c>
      <c r="H10439" s="26" t="s">
        <v>21656</v>
      </c>
      <c r="I10439" s="6" t="s">
        <v>251</v>
      </c>
    </row>
    <row r="10440" ht="15.0" customHeight="1">
      <c r="A10440" s="2" t="s">
        <v>9</v>
      </c>
      <c r="B10440" s="5">
        <v>17171.0</v>
      </c>
      <c r="C10440" s="25">
        <v>42298.0</v>
      </c>
      <c r="D10440" s="4">
        <v>35.0</v>
      </c>
      <c r="E10440" s="2" t="s">
        <v>10</v>
      </c>
      <c r="F10440" s="19" t="s">
        <v>22123</v>
      </c>
      <c r="G10440" s="5" t="s">
        <v>22124</v>
      </c>
      <c r="H10440" s="26" t="s">
        <v>6754</v>
      </c>
      <c r="I10440" s="6" t="s">
        <v>251</v>
      </c>
    </row>
    <row r="10441" ht="15.0" customHeight="1">
      <c r="A10441" s="2" t="s">
        <v>9</v>
      </c>
      <c r="B10441" s="5">
        <v>17170.0</v>
      </c>
      <c r="C10441" s="25">
        <v>42298.0</v>
      </c>
      <c r="D10441" s="4">
        <v>35.0</v>
      </c>
      <c r="E10441" s="2" t="s">
        <v>10</v>
      </c>
      <c r="F10441" s="19" t="s">
        <v>22125</v>
      </c>
      <c r="G10441" s="5" t="s">
        <v>22126</v>
      </c>
      <c r="H10441" s="26" t="s">
        <v>6916</v>
      </c>
      <c r="I10441" s="6" t="s">
        <v>251</v>
      </c>
    </row>
    <row r="10442" ht="15.0" customHeight="1">
      <c r="A10442" s="2" t="s">
        <v>9</v>
      </c>
      <c r="B10442" s="5">
        <v>17169.0</v>
      </c>
      <c r="C10442" s="25">
        <v>42298.0</v>
      </c>
      <c r="D10442" s="4">
        <v>35.0</v>
      </c>
      <c r="E10442" s="2" t="s">
        <v>10</v>
      </c>
      <c r="F10442" s="19" t="s">
        <v>22127</v>
      </c>
      <c r="G10442" s="5" t="s">
        <v>22128</v>
      </c>
      <c r="H10442" s="26" t="s">
        <v>6593</v>
      </c>
      <c r="I10442" s="6" t="s">
        <v>251</v>
      </c>
    </row>
    <row r="10443" ht="15.0" customHeight="1">
      <c r="A10443" s="2" t="s">
        <v>9</v>
      </c>
      <c r="B10443" s="5">
        <v>17168.0</v>
      </c>
      <c r="C10443" s="25">
        <v>42298.0</v>
      </c>
      <c r="D10443" s="4">
        <v>35.0</v>
      </c>
      <c r="E10443" s="2" t="s">
        <v>10</v>
      </c>
      <c r="F10443" s="19" t="s">
        <v>22129</v>
      </c>
      <c r="G10443" s="5" t="s">
        <v>22130</v>
      </c>
      <c r="H10443" s="26" t="s">
        <v>6593</v>
      </c>
      <c r="I10443" s="6" t="s">
        <v>251</v>
      </c>
    </row>
    <row r="10444" ht="15.0" customHeight="1">
      <c r="A10444" s="2" t="s">
        <v>9</v>
      </c>
      <c r="B10444" s="5">
        <v>17167.0</v>
      </c>
      <c r="C10444" s="25">
        <v>42298.0</v>
      </c>
      <c r="D10444" s="4">
        <v>35.0</v>
      </c>
      <c r="E10444" s="2" t="s">
        <v>10</v>
      </c>
      <c r="F10444" s="19" t="s">
        <v>22131</v>
      </c>
      <c r="G10444" s="5" t="s">
        <v>22132</v>
      </c>
      <c r="H10444" s="26" t="s">
        <v>17966</v>
      </c>
      <c r="I10444" s="6" t="s">
        <v>251</v>
      </c>
    </row>
    <row r="10445" ht="15.0" customHeight="1">
      <c r="A10445" s="2" t="s">
        <v>9</v>
      </c>
      <c r="B10445" s="5">
        <v>17166.0</v>
      </c>
      <c r="C10445" s="25">
        <v>42298.0</v>
      </c>
      <c r="D10445" s="4">
        <v>35.0</v>
      </c>
      <c r="E10445" s="2" t="s">
        <v>10</v>
      </c>
      <c r="F10445" s="19" t="s">
        <v>22133</v>
      </c>
      <c r="G10445" s="5" t="s">
        <v>22134</v>
      </c>
      <c r="H10445" s="26" t="s">
        <v>22135</v>
      </c>
      <c r="I10445" s="6" t="s">
        <v>251</v>
      </c>
    </row>
    <row r="10446" ht="15.0" customHeight="1">
      <c r="A10446" s="2" t="s">
        <v>9</v>
      </c>
      <c r="B10446" s="5">
        <v>17165.0</v>
      </c>
      <c r="C10446" s="25">
        <v>42298.0</v>
      </c>
      <c r="D10446" s="4">
        <v>35.0</v>
      </c>
      <c r="E10446" s="2" t="s">
        <v>10</v>
      </c>
      <c r="F10446" s="19" t="s">
        <v>22136</v>
      </c>
      <c r="G10446" s="5" t="s">
        <v>22137</v>
      </c>
      <c r="H10446" s="26" t="s">
        <v>6793</v>
      </c>
      <c r="I10446" s="6" t="s">
        <v>251</v>
      </c>
    </row>
    <row r="10447" ht="15.0" customHeight="1">
      <c r="A10447" s="2" t="s">
        <v>76</v>
      </c>
      <c r="B10447" s="5">
        <v>10309.0</v>
      </c>
      <c r="C10447" s="25">
        <v>42298.0</v>
      </c>
      <c r="D10447" s="4">
        <v>35.0</v>
      </c>
      <c r="E10447" s="2" t="s">
        <v>10</v>
      </c>
      <c r="F10447" s="19" t="s">
        <v>22138</v>
      </c>
      <c r="G10447" s="5" t="s">
        <v>22139</v>
      </c>
      <c r="H10447" s="26" t="s">
        <v>21583</v>
      </c>
      <c r="I10447" s="6" t="s">
        <v>251</v>
      </c>
    </row>
    <row r="10448" ht="15.0" customHeight="1">
      <c r="A10448" s="2" t="s">
        <v>76</v>
      </c>
      <c r="B10448" s="5">
        <v>10308.0</v>
      </c>
      <c r="C10448" s="25">
        <v>42298.0</v>
      </c>
      <c r="D10448" s="4">
        <v>35.0</v>
      </c>
      <c r="E10448" s="2" t="s">
        <v>10</v>
      </c>
      <c r="F10448" s="19" t="s">
        <v>22140</v>
      </c>
      <c r="G10448" s="5" t="s">
        <v>22141</v>
      </c>
      <c r="H10448" s="26" t="s">
        <v>21583</v>
      </c>
      <c r="I10448" s="6" t="s">
        <v>251</v>
      </c>
    </row>
    <row r="10449" ht="15.0" customHeight="1">
      <c r="A10449" s="2" t="s">
        <v>82</v>
      </c>
      <c r="B10449" s="5">
        <v>2816.0</v>
      </c>
      <c r="C10449" s="25">
        <v>42298.0</v>
      </c>
      <c r="D10449" s="4">
        <v>35.0</v>
      </c>
      <c r="E10449" s="2" t="s">
        <v>10</v>
      </c>
      <c r="F10449" s="19" t="s">
        <v>22142</v>
      </c>
      <c r="G10449" s="5" t="s">
        <v>22143</v>
      </c>
      <c r="H10449" s="26" t="s">
        <v>21553</v>
      </c>
      <c r="I10449" s="6" t="s">
        <v>251</v>
      </c>
    </row>
    <row r="10450" ht="15.0" customHeight="1">
      <c r="A10450" s="2" t="s">
        <v>9</v>
      </c>
      <c r="B10450" s="5">
        <v>17164.0</v>
      </c>
      <c r="C10450" s="25">
        <v>42284.0</v>
      </c>
      <c r="D10450" s="4">
        <v>34.0</v>
      </c>
      <c r="E10450" s="2" t="s">
        <v>10</v>
      </c>
      <c r="F10450" s="19" t="s">
        <v>22144</v>
      </c>
      <c r="G10450" s="5" t="s">
        <v>22145</v>
      </c>
      <c r="H10450" s="26" t="s">
        <v>21712</v>
      </c>
      <c r="I10450" s="6" t="s">
        <v>251</v>
      </c>
    </row>
    <row r="10451" ht="15.0" customHeight="1">
      <c r="A10451" s="2" t="s">
        <v>9</v>
      </c>
      <c r="B10451" s="5">
        <v>17163.0</v>
      </c>
      <c r="C10451" s="25">
        <v>42284.0</v>
      </c>
      <c r="D10451" s="4">
        <v>34.0</v>
      </c>
      <c r="E10451" s="2" t="s">
        <v>10</v>
      </c>
      <c r="F10451" s="19" t="s">
        <v>22146</v>
      </c>
      <c r="G10451" s="5" t="s">
        <v>22147</v>
      </c>
      <c r="H10451" s="26" t="s">
        <v>21580</v>
      </c>
      <c r="I10451" s="6" t="s">
        <v>251</v>
      </c>
    </row>
    <row r="10452" ht="15.0" customHeight="1">
      <c r="A10452" s="2" t="s">
        <v>9</v>
      </c>
      <c r="B10452" s="5">
        <v>17162.0</v>
      </c>
      <c r="C10452" s="25">
        <v>42284.0</v>
      </c>
      <c r="D10452" s="4">
        <v>34.0</v>
      </c>
      <c r="E10452" s="2" t="s">
        <v>10</v>
      </c>
      <c r="F10452" s="19" t="s">
        <v>22148</v>
      </c>
      <c r="G10452" s="5" t="s">
        <v>22149</v>
      </c>
      <c r="H10452" s="26" t="s">
        <v>21580</v>
      </c>
      <c r="I10452" s="6" t="s">
        <v>251</v>
      </c>
    </row>
    <row r="10453" ht="15.0" customHeight="1">
      <c r="A10453" s="2" t="s">
        <v>9</v>
      </c>
      <c r="B10453" s="5">
        <v>17161.0</v>
      </c>
      <c r="C10453" s="25">
        <v>42284.0</v>
      </c>
      <c r="D10453" s="4">
        <v>34.0</v>
      </c>
      <c r="E10453" s="2" t="s">
        <v>10</v>
      </c>
      <c r="F10453" s="19" t="s">
        <v>22150</v>
      </c>
      <c r="G10453" s="5" t="s">
        <v>22151</v>
      </c>
      <c r="H10453" s="26" t="s">
        <v>22152</v>
      </c>
      <c r="I10453" s="6" t="s">
        <v>251</v>
      </c>
    </row>
    <row r="10454" ht="15.0" customHeight="1">
      <c r="A10454" s="2" t="s">
        <v>9</v>
      </c>
      <c r="B10454" s="5">
        <v>17160.0</v>
      </c>
      <c r="C10454" s="25">
        <v>42284.0</v>
      </c>
      <c r="D10454" s="4">
        <v>34.0</v>
      </c>
      <c r="E10454" s="2" t="s">
        <v>10</v>
      </c>
      <c r="F10454" s="19" t="s">
        <v>22153</v>
      </c>
      <c r="G10454" s="5" t="s">
        <v>22154</v>
      </c>
      <c r="H10454" s="26" t="s">
        <v>6582</v>
      </c>
      <c r="I10454" s="6" t="s">
        <v>251</v>
      </c>
    </row>
    <row r="10455" ht="15.0" customHeight="1">
      <c r="A10455" s="2" t="s">
        <v>9</v>
      </c>
      <c r="B10455" s="5">
        <v>17159.0</v>
      </c>
      <c r="C10455" s="25">
        <v>42284.0</v>
      </c>
      <c r="D10455" s="4">
        <v>34.0</v>
      </c>
      <c r="E10455" s="2" t="s">
        <v>10</v>
      </c>
      <c r="F10455" s="19" t="s">
        <v>22155</v>
      </c>
      <c r="G10455" s="5" t="s">
        <v>22156</v>
      </c>
      <c r="H10455" s="26" t="s">
        <v>21648</v>
      </c>
      <c r="I10455" s="6" t="s">
        <v>251</v>
      </c>
    </row>
    <row r="10456" ht="15.0" customHeight="1">
      <c r="A10456" s="2" t="s">
        <v>9</v>
      </c>
      <c r="B10456" s="5">
        <v>17158.0</v>
      </c>
      <c r="C10456" s="25">
        <v>42284.0</v>
      </c>
      <c r="D10456" s="4">
        <v>34.0</v>
      </c>
      <c r="E10456" s="2" t="s">
        <v>10</v>
      </c>
      <c r="F10456" s="19" t="s">
        <v>22157</v>
      </c>
      <c r="G10456" s="5" t="s">
        <v>22158</v>
      </c>
      <c r="H10456" s="26" t="s">
        <v>21718</v>
      </c>
      <c r="I10456" s="6" t="s">
        <v>251</v>
      </c>
    </row>
    <row r="10457" ht="15.0" customHeight="1">
      <c r="A10457" s="2" t="s">
        <v>9</v>
      </c>
      <c r="B10457" s="5">
        <v>17157.0</v>
      </c>
      <c r="C10457" s="25">
        <v>42284.0</v>
      </c>
      <c r="D10457" s="4">
        <v>34.0</v>
      </c>
      <c r="E10457" s="2" t="s">
        <v>10</v>
      </c>
      <c r="F10457" s="19" t="s">
        <v>22159</v>
      </c>
      <c r="G10457" s="5" t="s">
        <v>22160</v>
      </c>
      <c r="H10457" s="26" t="s">
        <v>21623</v>
      </c>
      <c r="I10457" s="6" t="s">
        <v>251</v>
      </c>
    </row>
    <row r="10458" ht="15.0" customHeight="1">
      <c r="A10458" s="2" t="s">
        <v>9</v>
      </c>
      <c r="B10458" s="5">
        <v>17156.0</v>
      </c>
      <c r="C10458" s="25">
        <v>42284.0</v>
      </c>
      <c r="D10458" s="4">
        <v>34.0</v>
      </c>
      <c r="E10458" s="2" t="s">
        <v>10</v>
      </c>
      <c r="F10458" s="19" t="s">
        <v>22161</v>
      </c>
      <c r="G10458" s="5" t="s">
        <v>22162</v>
      </c>
      <c r="H10458" s="26" t="s">
        <v>21623</v>
      </c>
      <c r="I10458" s="6" t="s">
        <v>251</v>
      </c>
    </row>
    <row r="10459" ht="15.0" customHeight="1">
      <c r="A10459" s="2" t="s">
        <v>9</v>
      </c>
      <c r="B10459" s="5">
        <v>17155.0</v>
      </c>
      <c r="C10459" s="25">
        <v>42284.0</v>
      </c>
      <c r="D10459" s="4">
        <v>34.0</v>
      </c>
      <c r="E10459" s="2" t="s">
        <v>10</v>
      </c>
      <c r="F10459" s="19" t="s">
        <v>22163</v>
      </c>
      <c r="G10459" s="5" t="s">
        <v>22164</v>
      </c>
      <c r="H10459" s="26" t="s">
        <v>21724</v>
      </c>
      <c r="I10459" s="6" t="s">
        <v>251</v>
      </c>
    </row>
    <row r="10460" ht="15.0" customHeight="1">
      <c r="A10460" s="2" t="s">
        <v>9</v>
      </c>
      <c r="B10460" s="5">
        <v>17154.0</v>
      </c>
      <c r="C10460" s="25">
        <v>42284.0</v>
      </c>
      <c r="D10460" s="4">
        <v>34.0</v>
      </c>
      <c r="E10460" s="2" t="s">
        <v>10</v>
      </c>
      <c r="F10460" s="19" t="s">
        <v>22165</v>
      </c>
      <c r="G10460" s="5" t="s">
        <v>22166</v>
      </c>
      <c r="H10460" s="26" t="s">
        <v>21724</v>
      </c>
      <c r="I10460" s="6" t="s">
        <v>251</v>
      </c>
    </row>
    <row r="10461" ht="15.0" customHeight="1">
      <c r="A10461" s="2" t="s">
        <v>9</v>
      </c>
      <c r="B10461" s="5">
        <v>17153.0</v>
      </c>
      <c r="C10461" s="25">
        <v>42284.0</v>
      </c>
      <c r="D10461" s="4">
        <v>34.0</v>
      </c>
      <c r="E10461" s="2" t="s">
        <v>10</v>
      </c>
      <c r="F10461" s="19" t="s">
        <v>22167</v>
      </c>
      <c r="G10461" s="5" t="s">
        <v>22168</v>
      </c>
      <c r="H10461" s="26" t="s">
        <v>21724</v>
      </c>
      <c r="I10461" s="6" t="s">
        <v>251</v>
      </c>
    </row>
    <row r="10462" ht="15.0" customHeight="1">
      <c r="A10462" s="2" t="s">
        <v>9</v>
      </c>
      <c r="B10462" s="5">
        <v>17152.0</v>
      </c>
      <c r="C10462" s="25">
        <v>42284.0</v>
      </c>
      <c r="D10462" s="4">
        <v>34.0</v>
      </c>
      <c r="E10462" s="2" t="s">
        <v>10</v>
      </c>
      <c r="F10462" s="19" t="s">
        <v>22169</v>
      </c>
      <c r="G10462" s="5" t="s">
        <v>22170</v>
      </c>
      <c r="H10462" s="26" t="s">
        <v>21724</v>
      </c>
      <c r="I10462" s="6" t="s">
        <v>251</v>
      </c>
    </row>
    <row r="10463" ht="15.0" customHeight="1">
      <c r="A10463" s="2" t="s">
        <v>9</v>
      </c>
      <c r="B10463" s="5">
        <v>17151.0</v>
      </c>
      <c r="C10463" s="25">
        <v>42284.0</v>
      </c>
      <c r="D10463" s="4">
        <v>34.0</v>
      </c>
      <c r="E10463" s="2" t="s">
        <v>10</v>
      </c>
      <c r="F10463" s="19" t="s">
        <v>22171</v>
      </c>
      <c r="G10463" s="5" t="s">
        <v>22172</v>
      </c>
      <c r="H10463" s="26" t="s">
        <v>21724</v>
      </c>
      <c r="I10463" s="6" t="s">
        <v>251</v>
      </c>
    </row>
    <row r="10464" ht="15.0" customHeight="1">
      <c r="A10464" s="2" t="s">
        <v>9</v>
      </c>
      <c r="B10464" s="5">
        <v>17150.0</v>
      </c>
      <c r="C10464" s="25">
        <v>42284.0</v>
      </c>
      <c r="D10464" s="4">
        <v>34.0</v>
      </c>
      <c r="E10464" s="2" t="s">
        <v>10</v>
      </c>
      <c r="F10464" s="19" t="s">
        <v>22173</v>
      </c>
      <c r="G10464" s="5" t="s">
        <v>22174</v>
      </c>
      <c r="H10464" s="26" t="s">
        <v>21724</v>
      </c>
      <c r="I10464" s="6" t="s">
        <v>251</v>
      </c>
    </row>
    <row r="10465" ht="15.0" customHeight="1">
      <c r="A10465" s="2" t="s">
        <v>9</v>
      </c>
      <c r="B10465" s="5">
        <v>17149.0</v>
      </c>
      <c r="C10465" s="25">
        <v>42284.0</v>
      </c>
      <c r="D10465" s="4">
        <v>34.0</v>
      </c>
      <c r="E10465" s="2" t="s">
        <v>10</v>
      </c>
      <c r="F10465" s="19" t="s">
        <v>22175</v>
      </c>
      <c r="G10465" s="5" t="s">
        <v>22176</v>
      </c>
      <c r="H10465" s="26" t="s">
        <v>21724</v>
      </c>
      <c r="I10465" s="6" t="s">
        <v>251</v>
      </c>
    </row>
    <row r="10466" ht="15.0" customHeight="1">
      <c r="A10466" s="2" t="s">
        <v>9</v>
      </c>
      <c r="B10466" s="5">
        <v>17148.0</v>
      </c>
      <c r="C10466" s="25">
        <v>42284.0</v>
      </c>
      <c r="D10466" s="4">
        <v>34.0</v>
      </c>
      <c r="E10466" s="2" t="s">
        <v>10</v>
      </c>
      <c r="F10466" s="19" t="s">
        <v>22177</v>
      </c>
      <c r="G10466" s="5" t="s">
        <v>22178</v>
      </c>
      <c r="H10466" s="26" t="s">
        <v>21656</v>
      </c>
      <c r="I10466" s="6" t="s">
        <v>251</v>
      </c>
    </row>
    <row r="10467" ht="15.0" customHeight="1">
      <c r="A10467" s="2" t="s">
        <v>9</v>
      </c>
      <c r="B10467" s="5">
        <v>17147.0</v>
      </c>
      <c r="C10467" s="25">
        <v>42284.0</v>
      </c>
      <c r="D10467" s="4">
        <v>34.0</v>
      </c>
      <c r="E10467" s="2" t="s">
        <v>10</v>
      </c>
      <c r="F10467" s="19" t="s">
        <v>22179</v>
      </c>
      <c r="G10467" s="5" t="s">
        <v>22180</v>
      </c>
      <c r="H10467" s="26" t="s">
        <v>21656</v>
      </c>
      <c r="I10467" s="6" t="s">
        <v>251</v>
      </c>
    </row>
    <row r="10468" ht="15.0" customHeight="1">
      <c r="A10468" s="2" t="s">
        <v>9</v>
      </c>
      <c r="B10468" s="5">
        <v>17146.0</v>
      </c>
      <c r="C10468" s="25">
        <v>42284.0</v>
      </c>
      <c r="D10468" s="4">
        <v>34.0</v>
      </c>
      <c r="E10468" s="2" t="s">
        <v>10</v>
      </c>
      <c r="F10468" s="19" t="s">
        <v>22181</v>
      </c>
      <c r="G10468" s="5" t="s">
        <v>22182</v>
      </c>
      <c r="H10468" s="26" t="s">
        <v>6916</v>
      </c>
      <c r="I10468" s="6" t="s">
        <v>251</v>
      </c>
    </row>
    <row r="10469" ht="15.0" customHeight="1">
      <c r="A10469" s="2" t="s">
        <v>9</v>
      </c>
      <c r="B10469" s="5">
        <v>17145.0</v>
      </c>
      <c r="C10469" s="25">
        <v>42284.0</v>
      </c>
      <c r="D10469" s="4">
        <v>34.0</v>
      </c>
      <c r="E10469" s="2" t="s">
        <v>10</v>
      </c>
      <c r="F10469" s="19" t="s">
        <v>22183</v>
      </c>
      <c r="G10469" s="5" t="s">
        <v>22184</v>
      </c>
      <c r="H10469" s="26" t="s">
        <v>22090</v>
      </c>
      <c r="I10469" s="6" t="s">
        <v>251</v>
      </c>
    </row>
    <row r="10470" ht="15.0" customHeight="1">
      <c r="A10470" s="2" t="s">
        <v>9</v>
      </c>
      <c r="B10470" s="5">
        <v>17144.0</v>
      </c>
      <c r="C10470" s="25">
        <v>42284.0</v>
      </c>
      <c r="D10470" s="4">
        <v>34.0</v>
      </c>
      <c r="E10470" s="2" t="s">
        <v>10</v>
      </c>
      <c r="F10470" s="19" t="s">
        <v>22185</v>
      </c>
      <c r="G10470" s="5" t="s">
        <v>22186</v>
      </c>
      <c r="H10470" s="26" t="s">
        <v>22090</v>
      </c>
      <c r="I10470" s="6" t="s">
        <v>251</v>
      </c>
    </row>
    <row r="10471" ht="15.0" customHeight="1">
      <c r="A10471" s="2" t="s">
        <v>9</v>
      </c>
      <c r="B10471" s="5">
        <v>17143.0</v>
      </c>
      <c r="C10471" s="25">
        <v>42284.0</v>
      </c>
      <c r="D10471" s="4">
        <v>34.0</v>
      </c>
      <c r="E10471" s="2" t="s">
        <v>10</v>
      </c>
      <c r="F10471" s="19" t="s">
        <v>22187</v>
      </c>
      <c r="G10471" s="5" t="s">
        <v>22188</v>
      </c>
      <c r="H10471" s="26" t="s">
        <v>6916</v>
      </c>
      <c r="I10471" s="6" t="s">
        <v>251</v>
      </c>
    </row>
    <row r="10472" ht="15.0" customHeight="1">
      <c r="A10472" s="2" t="s">
        <v>9</v>
      </c>
      <c r="B10472" s="5">
        <v>17142.0</v>
      </c>
      <c r="C10472" s="25">
        <v>42284.0</v>
      </c>
      <c r="D10472" s="4">
        <v>34.0</v>
      </c>
      <c r="E10472" s="2" t="s">
        <v>10</v>
      </c>
      <c r="F10472" s="19" t="s">
        <v>22189</v>
      </c>
      <c r="G10472" s="5" t="s">
        <v>22190</v>
      </c>
      <c r="H10472" s="26" t="s">
        <v>6754</v>
      </c>
      <c r="I10472" s="6" t="s">
        <v>251</v>
      </c>
    </row>
    <row r="10473" ht="15.0" customHeight="1">
      <c r="A10473" s="2" t="s">
        <v>9</v>
      </c>
      <c r="B10473" s="5">
        <v>17141.0</v>
      </c>
      <c r="C10473" s="25">
        <v>42284.0</v>
      </c>
      <c r="D10473" s="4">
        <v>34.0</v>
      </c>
      <c r="E10473" s="2" t="s">
        <v>10</v>
      </c>
      <c r="F10473" s="19" t="s">
        <v>22191</v>
      </c>
      <c r="G10473" s="5" t="s">
        <v>22192</v>
      </c>
      <c r="H10473" s="26" t="s">
        <v>6754</v>
      </c>
      <c r="I10473" s="6" t="s">
        <v>251</v>
      </c>
    </row>
    <row r="10474" ht="15.0" customHeight="1">
      <c r="A10474" s="2" t="s">
        <v>9</v>
      </c>
      <c r="B10474" s="5">
        <v>17140.0</v>
      </c>
      <c r="C10474" s="25">
        <v>42284.0</v>
      </c>
      <c r="D10474" s="4">
        <v>34.0</v>
      </c>
      <c r="E10474" s="2" t="s">
        <v>10</v>
      </c>
      <c r="F10474" s="19" t="s">
        <v>22193</v>
      </c>
      <c r="G10474" s="5" t="s">
        <v>22194</v>
      </c>
      <c r="H10474" s="26" t="s">
        <v>21632</v>
      </c>
      <c r="I10474" s="6" t="s">
        <v>251</v>
      </c>
    </row>
    <row r="10475" ht="15.0" customHeight="1">
      <c r="A10475" s="2" t="s">
        <v>9</v>
      </c>
      <c r="B10475" s="5">
        <v>17139.0</v>
      </c>
      <c r="C10475" s="25">
        <v>42284.0</v>
      </c>
      <c r="D10475" s="4">
        <v>34.0</v>
      </c>
      <c r="E10475" s="2" t="s">
        <v>10</v>
      </c>
      <c r="F10475" s="19" t="s">
        <v>22195</v>
      </c>
      <c r="G10475" s="5" t="s">
        <v>22196</v>
      </c>
      <c r="H10475" s="26" t="s">
        <v>6787</v>
      </c>
      <c r="I10475" s="6" t="s">
        <v>251</v>
      </c>
    </row>
    <row r="10476" ht="15.0" customHeight="1">
      <c r="A10476" s="2" t="s">
        <v>9</v>
      </c>
      <c r="B10476" s="5">
        <v>17138.0</v>
      </c>
      <c r="C10476" s="25">
        <v>42284.0</v>
      </c>
      <c r="D10476" s="4">
        <v>34.0</v>
      </c>
      <c r="E10476" s="2" t="s">
        <v>10</v>
      </c>
      <c r="F10476" s="19" t="s">
        <v>22197</v>
      </c>
      <c r="G10476" s="5" t="s">
        <v>22198</v>
      </c>
      <c r="H10476" s="26" t="s">
        <v>21676</v>
      </c>
      <c r="I10476" s="6" t="s">
        <v>251</v>
      </c>
    </row>
    <row r="10477" ht="15.0" customHeight="1">
      <c r="A10477" s="2" t="s">
        <v>9</v>
      </c>
      <c r="B10477" s="5">
        <v>17137.0</v>
      </c>
      <c r="C10477" s="25">
        <v>42284.0</v>
      </c>
      <c r="D10477" s="4">
        <v>34.0</v>
      </c>
      <c r="E10477" s="2" t="s">
        <v>10</v>
      </c>
      <c r="F10477" s="19" t="s">
        <v>22199</v>
      </c>
      <c r="G10477" s="5" t="s">
        <v>22200</v>
      </c>
      <c r="H10477" s="26" t="s">
        <v>21986</v>
      </c>
      <c r="I10477" s="6" t="s">
        <v>251</v>
      </c>
    </row>
    <row r="10478" ht="15.0" customHeight="1">
      <c r="A10478" s="2" t="s">
        <v>9</v>
      </c>
      <c r="B10478" s="5">
        <v>17136.0</v>
      </c>
      <c r="C10478" s="25">
        <v>42284.0</v>
      </c>
      <c r="D10478" s="4">
        <v>34.0</v>
      </c>
      <c r="E10478" s="2" t="s">
        <v>10</v>
      </c>
      <c r="F10478" s="19" t="s">
        <v>22201</v>
      </c>
      <c r="G10478" s="5" t="s">
        <v>22202</v>
      </c>
      <c r="H10478" s="26" t="s">
        <v>21639</v>
      </c>
      <c r="I10478" s="6" t="s">
        <v>251</v>
      </c>
    </row>
    <row r="10479" ht="15.0" customHeight="1">
      <c r="A10479" s="2" t="s">
        <v>9</v>
      </c>
      <c r="B10479" s="5">
        <v>17135.0</v>
      </c>
      <c r="C10479" s="25">
        <v>42284.0</v>
      </c>
      <c r="D10479" s="4">
        <v>34.0</v>
      </c>
      <c r="E10479" s="2" t="s">
        <v>10</v>
      </c>
      <c r="F10479" s="19" t="s">
        <v>22203</v>
      </c>
      <c r="G10479" s="5" t="s">
        <v>22204</v>
      </c>
      <c r="H10479" s="26" t="s">
        <v>22205</v>
      </c>
      <c r="I10479" s="6" t="s">
        <v>251</v>
      </c>
    </row>
    <row r="10480" ht="15.0" customHeight="1">
      <c r="A10480" s="2" t="s">
        <v>9</v>
      </c>
      <c r="B10480" s="5">
        <v>17134.0</v>
      </c>
      <c r="C10480" s="25">
        <v>42284.0</v>
      </c>
      <c r="D10480" s="4">
        <v>34.0</v>
      </c>
      <c r="E10480" s="2" t="s">
        <v>10</v>
      </c>
      <c r="F10480" s="19" t="s">
        <v>22206</v>
      </c>
      <c r="G10480" s="5" t="s">
        <v>22207</v>
      </c>
      <c r="H10480" s="26" t="s">
        <v>6582</v>
      </c>
      <c r="I10480" s="6" t="s">
        <v>251</v>
      </c>
    </row>
    <row r="10481" ht="15.0" customHeight="1">
      <c r="A10481" s="2" t="s">
        <v>9</v>
      </c>
      <c r="B10481" s="5">
        <v>17133.0</v>
      </c>
      <c r="C10481" s="25">
        <v>42284.0</v>
      </c>
      <c r="D10481" s="4">
        <v>34.0</v>
      </c>
      <c r="E10481" s="2" t="s">
        <v>10</v>
      </c>
      <c r="F10481" s="19" t="s">
        <v>22208</v>
      </c>
      <c r="G10481" s="5" t="s">
        <v>22209</v>
      </c>
      <c r="H10481" s="26" t="s">
        <v>6582</v>
      </c>
      <c r="I10481" s="6" t="s">
        <v>251</v>
      </c>
    </row>
    <row r="10482" ht="15.0" customHeight="1">
      <c r="A10482" s="2" t="s">
        <v>9</v>
      </c>
      <c r="B10482" s="5">
        <v>17132.0</v>
      </c>
      <c r="C10482" s="25">
        <v>42284.0</v>
      </c>
      <c r="D10482" s="4">
        <v>34.0</v>
      </c>
      <c r="E10482" s="2" t="s">
        <v>10</v>
      </c>
      <c r="F10482" s="19" t="s">
        <v>22210</v>
      </c>
      <c r="G10482" s="5" t="s">
        <v>22211</v>
      </c>
      <c r="H10482" s="26" t="s">
        <v>21676</v>
      </c>
      <c r="I10482" s="6" t="s">
        <v>251</v>
      </c>
    </row>
    <row r="10483" ht="15.0" customHeight="1">
      <c r="A10483" s="2" t="s">
        <v>9</v>
      </c>
      <c r="B10483" s="5">
        <v>17131.0</v>
      </c>
      <c r="C10483" s="25">
        <v>42284.0</v>
      </c>
      <c r="D10483" s="4">
        <v>34.0</v>
      </c>
      <c r="E10483" s="2" t="s">
        <v>10</v>
      </c>
      <c r="F10483" s="19" t="s">
        <v>22212</v>
      </c>
      <c r="G10483" s="5" t="s">
        <v>22213</v>
      </c>
      <c r="H10483" s="26" t="s">
        <v>21676</v>
      </c>
      <c r="I10483" s="6" t="s">
        <v>251</v>
      </c>
    </row>
    <row r="10484" ht="15.0" customHeight="1">
      <c r="A10484" s="2" t="s">
        <v>9</v>
      </c>
      <c r="B10484" s="5">
        <v>17130.0</v>
      </c>
      <c r="C10484" s="25">
        <v>42284.0</v>
      </c>
      <c r="D10484" s="4">
        <v>34.0</v>
      </c>
      <c r="E10484" s="2" t="s">
        <v>10</v>
      </c>
      <c r="F10484" s="19" t="s">
        <v>22214</v>
      </c>
      <c r="G10484" s="5" t="s">
        <v>22215</v>
      </c>
      <c r="H10484" s="26" t="s">
        <v>21676</v>
      </c>
      <c r="I10484" s="6" t="s">
        <v>251</v>
      </c>
    </row>
    <row r="10485" ht="15.0" customHeight="1">
      <c r="A10485" s="2" t="s">
        <v>9</v>
      </c>
      <c r="B10485" s="5">
        <v>17129.0</v>
      </c>
      <c r="C10485" s="25">
        <v>42284.0</v>
      </c>
      <c r="D10485" s="4">
        <v>34.0</v>
      </c>
      <c r="E10485" s="2" t="s">
        <v>10</v>
      </c>
      <c r="F10485" s="19" t="s">
        <v>22216</v>
      </c>
      <c r="G10485" s="5" t="s">
        <v>22217</v>
      </c>
      <c r="H10485" s="26" t="s">
        <v>21806</v>
      </c>
      <c r="I10485" s="6" t="s">
        <v>251</v>
      </c>
    </row>
    <row r="10486" ht="15.0" customHeight="1">
      <c r="A10486" s="2" t="s">
        <v>9</v>
      </c>
      <c r="B10486" s="5">
        <v>17128.0</v>
      </c>
      <c r="C10486" s="25">
        <v>42284.0</v>
      </c>
      <c r="D10486" s="4">
        <v>34.0</v>
      </c>
      <c r="E10486" s="2" t="s">
        <v>10</v>
      </c>
      <c r="F10486" s="19" t="s">
        <v>22218</v>
      </c>
      <c r="G10486" s="5" t="s">
        <v>22219</v>
      </c>
      <c r="H10486" s="26" t="s">
        <v>7136</v>
      </c>
      <c r="I10486" s="6" t="s">
        <v>251</v>
      </c>
    </row>
    <row r="10487" ht="15.0" customHeight="1">
      <c r="A10487" s="2" t="s">
        <v>9</v>
      </c>
      <c r="B10487" s="5">
        <v>17127.0</v>
      </c>
      <c r="C10487" s="25">
        <v>42284.0</v>
      </c>
      <c r="D10487" s="4">
        <v>34.0</v>
      </c>
      <c r="E10487" s="2" t="s">
        <v>10</v>
      </c>
      <c r="F10487" s="19" t="s">
        <v>22220</v>
      </c>
      <c r="G10487" s="5" t="s">
        <v>22221</v>
      </c>
      <c r="H10487" s="26" t="s">
        <v>22222</v>
      </c>
      <c r="I10487" s="6" t="s">
        <v>251</v>
      </c>
    </row>
    <row r="10488" ht="15.0" customHeight="1">
      <c r="A10488" s="2" t="s">
        <v>9</v>
      </c>
      <c r="B10488" s="5">
        <v>17126.0</v>
      </c>
      <c r="C10488" s="25">
        <v>42284.0</v>
      </c>
      <c r="D10488" s="4">
        <v>34.0</v>
      </c>
      <c r="E10488" s="2" t="s">
        <v>10</v>
      </c>
      <c r="F10488" s="19" t="s">
        <v>22223</v>
      </c>
      <c r="G10488" s="5" t="s">
        <v>22224</v>
      </c>
      <c r="H10488" s="26" t="s">
        <v>22222</v>
      </c>
      <c r="I10488" s="6" t="s">
        <v>251</v>
      </c>
    </row>
    <row r="10489" ht="15.0" customHeight="1">
      <c r="A10489" s="2" t="s">
        <v>9</v>
      </c>
      <c r="B10489" s="5">
        <v>17125.0</v>
      </c>
      <c r="C10489" s="25">
        <v>42284.0</v>
      </c>
      <c r="D10489" s="4">
        <v>34.0</v>
      </c>
      <c r="E10489" s="2" t="s">
        <v>10</v>
      </c>
      <c r="F10489" s="19" t="s">
        <v>22225</v>
      </c>
      <c r="G10489" s="5" t="s">
        <v>22226</v>
      </c>
      <c r="H10489" s="26" t="s">
        <v>22222</v>
      </c>
      <c r="I10489" s="6" t="s">
        <v>251</v>
      </c>
    </row>
    <row r="10490" ht="15.0" customHeight="1">
      <c r="A10490" s="2" t="s">
        <v>9</v>
      </c>
      <c r="B10490" s="5">
        <v>17124.0</v>
      </c>
      <c r="C10490" s="25">
        <v>42284.0</v>
      </c>
      <c r="D10490" s="4">
        <v>34.0</v>
      </c>
      <c r="E10490" s="2" t="s">
        <v>10</v>
      </c>
      <c r="F10490" s="19" t="s">
        <v>22227</v>
      </c>
      <c r="G10490" s="5" t="s">
        <v>22228</v>
      </c>
      <c r="H10490" s="26" t="s">
        <v>21673</v>
      </c>
      <c r="I10490" s="6" t="s">
        <v>251</v>
      </c>
    </row>
    <row r="10491" ht="15.0" customHeight="1">
      <c r="A10491" s="2" t="s">
        <v>9</v>
      </c>
      <c r="B10491" s="5">
        <v>17123.0</v>
      </c>
      <c r="C10491" s="25">
        <v>42284.0</v>
      </c>
      <c r="D10491" s="4">
        <v>34.0</v>
      </c>
      <c r="E10491" s="2" t="s">
        <v>10</v>
      </c>
      <c r="F10491" s="19" t="s">
        <v>22229</v>
      </c>
      <c r="G10491" s="5" t="s">
        <v>22230</v>
      </c>
      <c r="H10491" s="26" t="s">
        <v>21718</v>
      </c>
      <c r="I10491" s="6" t="s">
        <v>251</v>
      </c>
    </row>
    <row r="10492" ht="15.0" customHeight="1">
      <c r="A10492" s="2" t="s">
        <v>9</v>
      </c>
      <c r="B10492" s="5">
        <v>17122.0</v>
      </c>
      <c r="C10492" s="25">
        <v>42284.0</v>
      </c>
      <c r="D10492" s="4">
        <v>34.0</v>
      </c>
      <c r="E10492" s="2" t="s">
        <v>10</v>
      </c>
      <c r="F10492" s="19" t="s">
        <v>22231</v>
      </c>
      <c r="G10492" s="5" t="s">
        <v>22232</v>
      </c>
      <c r="H10492" s="26" t="s">
        <v>21718</v>
      </c>
      <c r="I10492" s="6" t="s">
        <v>251</v>
      </c>
    </row>
    <row r="10493" ht="15.0" customHeight="1">
      <c r="A10493" s="2" t="s">
        <v>9</v>
      </c>
      <c r="B10493" s="5">
        <v>17121.0</v>
      </c>
      <c r="C10493" s="25">
        <v>42284.0</v>
      </c>
      <c r="D10493" s="4">
        <v>34.0</v>
      </c>
      <c r="E10493" s="2" t="s">
        <v>10</v>
      </c>
      <c r="F10493" s="19" t="s">
        <v>22233</v>
      </c>
      <c r="G10493" s="5" t="s">
        <v>22234</v>
      </c>
      <c r="H10493" s="26" t="s">
        <v>21632</v>
      </c>
      <c r="I10493" s="6" t="s">
        <v>251</v>
      </c>
    </row>
    <row r="10494" ht="15.0" customHeight="1">
      <c r="A10494" s="2" t="s">
        <v>9</v>
      </c>
      <c r="B10494" s="5">
        <v>17120.0</v>
      </c>
      <c r="C10494" s="25">
        <v>42284.0</v>
      </c>
      <c r="D10494" s="4">
        <v>34.0</v>
      </c>
      <c r="E10494" s="2" t="s">
        <v>10</v>
      </c>
      <c r="F10494" s="19" t="s">
        <v>22235</v>
      </c>
      <c r="G10494" s="5" t="s">
        <v>22236</v>
      </c>
      <c r="H10494" s="26" t="s">
        <v>21632</v>
      </c>
      <c r="I10494" s="6" t="s">
        <v>251</v>
      </c>
    </row>
    <row r="10495" ht="15.0" customHeight="1">
      <c r="A10495" s="2" t="s">
        <v>9</v>
      </c>
      <c r="B10495" s="5">
        <v>17119.0</v>
      </c>
      <c r="C10495" s="25">
        <v>42284.0</v>
      </c>
      <c r="D10495" s="4">
        <v>34.0</v>
      </c>
      <c r="E10495" s="2" t="s">
        <v>10</v>
      </c>
      <c r="F10495" s="19" t="s">
        <v>22237</v>
      </c>
      <c r="G10495" s="5" t="s">
        <v>22238</v>
      </c>
      <c r="H10495" s="26" t="s">
        <v>21676</v>
      </c>
      <c r="I10495" s="6" t="s">
        <v>251</v>
      </c>
    </row>
    <row r="10496" ht="15.0" customHeight="1">
      <c r="A10496" s="2" t="s">
        <v>9</v>
      </c>
      <c r="B10496" s="5">
        <v>17118.0</v>
      </c>
      <c r="C10496" s="25">
        <v>42284.0</v>
      </c>
      <c r="D10496" s="4">
        <v>34.0</v>
      </c>
      <c r="E10496" s="2" t="s">
        <v>10</v>
      </c>
      <c r="F10496" s="19" t="s">
        <v>22239</v>
      </c>
      <c r="G10496" s="5" t="s">
        <v>22240</v>
      </c>
      <c r="H10496" s="26" t="s">
        <v>6768</v>
      </c>
      <c r="I10496" s="6" t="s">
        <v>251</v>
      </c>
    </row>
    <row r="10497" ht="15.0" customHeight="1">
      <c r="A10497" s="2" t="s">
        <v>9</v>
      </c>
      <c r="B10497" s="5">
        <v>17117.0</v>
      </c>
      <c r="C10497" s="25">
        <v>42284.0</v>
      </c>
      <c r="D10497" s="4">
        <v>34.0</v>
      </c>
      <c r="E10497" s="2" t="s">
        <v>10</v>
      </c>
      <c r="F10497" s="19" t="s">
        <v>22241</v>
      </c>
      <c r="G10497" s="5" t="s">
        <v>22242</v>
      </c>
      <c r="H10497" s="26" t="s">
        <v>21673</v>
      </c>
      <c r="I10497" s="6" t="s">
        <v>251</v>
      </c>
    </row>
    <row r="10498" ht="15.0" customHeight="1">
      <c r="A10498" s="2" t="s">
        <v>9</v>
      </c>
      <c r="B10498" s="5">
        <v>17116.0</v>
      </c>
      <c r="C10498" s="25">
        <v>42284.0</v>
      </c>
      <c r="D10498" s="4">
        <v>34.0</v>
      </c>
      <c r="E10498" s="2" t="s">
        <v>10</v>
      </c>
      <c r="F10498" s="19" t="s">
        <v>22243</v>
      </c>
      <c r="G10498" s="5" t="s">
        <v>22244</v>
      </c>
      <c r="H10498" s="26" t="s">
        <v>21639</v>
      </c>
      <c r="I10498" s="6" t="s">
        <v>251</v>
      </c>
    </row>
    <row r="10499" ht="15.0" customHeight="1">
      <c r="A10499" s="2" t="s">
        <v>9</v>
      </c>
      <c r="B10499" s="5">
        <v>17115.0</v>
      </c>
      <c r="C10499" s="25">
        <v>42284.0</v>
      </c>
      <c r="D10499" s="4">
        <v>34.0</v>
      </c>
      <c r="E10499" s="2" t="s">
        <v>10</v>
      </c>
      <c r="F10499" s="19" t="s">
        <v>22245</v>
      </c>
      <c r="G10499" s="5" t="s">
        <v>22246</v>
      </c>
      <c r="H10499" s="26" t="s">
        <v>21806</v>
      </c>
      <c r="I10499" s="6" t="s">
        <v>251</v>
      </c>
    </row>
    <row r="10500" ht="15.0" customHeight="1">
      <c r="A10500" s="2" t="s">
        <v>9</v>
      </c>
      <c r="B10500" s="5">
        <v>17114.0</v>
      </c>
      <c r="C10500" s="25">
        <v>42284.0</v>
      </c>
      <c r="D10500" s="4">
        <v>34.0</v>
      </c>
      <c r="E10500" s="2" t="s">
        <v>10</v>
      </c>
      <c r="F10500" s="19" t="s">
        <v>22247</v>
      </c>
      <c r="G10500" s="5" t="s">
        <v>22248</v>
      </c>
      <c r="H10500" s="26" t="s">
        <v>21642</v>
      </c>
      <c r="I10500" s="6" t="s">
        <v>251</v>
      </c>
    </row>
    <row r="10501" ht="15.0" customHeight="1">
      <c r="A10501" s="2" t="s">
        <v>9</v>
      </c>
      <c r="B10501" s="5">
        <v>17113.0</v>
      </c>
      <c r="C10501" s="25">
        <v>42284.0</v>
      </c>
      <c r="D10501" s="4">
        <v>34.0</v>
      </c>
      <c r="E10501" s="2" t="s">
        <v>10</v>
      </c>
      <c r="F10501" s="19" t="s">
        <v>22249</v>
      </c>
      <c r="G10501" s="5" t="s">
        <v>22250</v>
      </c>
      <c r="H10501" s="26" t="s">
        <v>7761</v>
      </c>
      <c r="I10501" s="6" t="s">
        <v>251</v>
      </c>
    </row>
    <row r="10502" ht="15.0" customHeight="1">
      <c r="A10502" s="2" t="s">
        <v>9</v>
      </c>
      <c r="B10502" s="5">
        <v>17112.0</v>
      </c>
      <c r="C10502" s="25">
        <v>42284.0</v>
      </c>
      <c r="D10502" s="4">
        <v>34.0</v>
      </c>
      <c r="E10502" s="2" t="s">
        <v>10</v>
      </c>
      <c r="F10502" s="19" t="s">
        <v>22251</v>
      </c>
      <c r="G10502" s="5" t="s">
        <v>22252</v>
      </c>
      <c r="H10502" s="26" t="s">
        <v>22253</v>
      </c>
      <c r="I10502" s="6" t="s">
        <v>251</v>
      </c>
    </row>
    <row r="10503" ht="15.0" customHeight="1">
      <c r="A10503" s="2" t="s">
        <v>76</v>
      </c>
      <c r="B10503" s="5">
        <v>10307.0</v>
      </c>
      <c r="C10503" s="25">
        <v>42284.0</v>
      </c>
      <c r="D10503" s="4">
        <v>34.0</v>
      </c>
      <c r="E10503" s="2" t="s">
        <v>10</v>
      </c>
      <c r="F10503" s="19" t="s">
        <v>22254</v>
      </c>
      <c r="G10503" s="5" t="s">
        <v>22255</v>
      </c>
      <c r="H10503" s="26" t="s">
        <v>21583</v>
      </c>
      <c r="I10503" s="6" t="s">
        <v>251</v>
      </c>
    </row>
    <row r="10504" ht="15.0" customHeight="1">
      <c r="A10504" s="2" t="s">
        <v>76</v>
      </c>
      <c r="B10504" s="5">
        <v>10306.0</v>
      </c>
      <c r="C10504" s="25">
        <v>42284.0</v>
      </c>
      <c r="D10504" s="4">
        <v>34.0</v>
      </c>
      <c r="E10504" s="2" t="s">
        <v>10</v>
      </c>
      <c r="F10504" s="19" t="s">
        <v>22256</v>
      </c>
      <c r="G10504" s="5" t="s">
        <v>22257</v>
      </c>
      <c r="H10504" s="26" t="s">
        <v>21583</v>
      </c>
      <c r="I10504" s="6" t="s">
        <v>251</v>
      </c>
    </row>
    <row r="10505" ht="15.0" customHeight="1">
      <c r="A10505" s="2" t="s">
        <v>9</v>
      </c>
      <c r="B10505" s="5">
        <v>17111.0</v>
      </c>
      <c r="C10505" s="25">
        <v>42270.0</v>
      </c>
      <c r="D10505" s="4">
        <v>33.0</v>
      </c>
      <c r="E10505" s="2" t="s">
        <v>10</v>
      </c>
      <c r="F10505" s="19" t="s">
        <v>22258</v>
      </c>
      <c r="G10505" s="5" t="s">
        <v>22259</v>
      </c>
      <c r="H10505" s="26" t="s">
        <v>21806</v>
      </c>
      <c r="I10505" s="6" t="s">
        <v>251</v>
      </c>
    </row>
    <row r="10506" ht="15.0" customHeight="1">
      <c r="A10506" s="2" t="s">
        <v>9</v>
      </c>
      <c r="B10506" s="5">
        <v>17110.0</v>
      </c>
      <c r="C10506" s="25">
        <v>42270.0</v>
      </c>
      <c r="D10506" s="4">
        <v>33.0</v>
      </c>
      <c r="E10506" s="2" t="s">
        <v>10</v>
      </c>
      <c r="F10506" s="19" t="s">
        <v>22260</v>
      </c>
      <c r="G10506" s="5" t="s">
        <v>22261</v>
      </c>
      <c r="H10506" s="26" t="s">
        <v>21620</v>
      </c>
      <c r="I10506" s="6" t="s">
        <v>251</v>
      </c>
    </row>
    <row r="10507" ht="15.0" customHeight="1">
      <c r="A10507" s="2" t="s">
        <v>9</v>
      </c>
      <c r="B10507" s="5">
        <v>17109.0</v>
      </c>
      <c r="C10507" s="25">
        <v>42270.0</v>
      </c>
      <c r="D10507" s="4">
        <v>33.0</v>
      </c>
      <c r="E10507" s="2" t="s">
        <v>10</v>
      </c>
      <c r="F10507" s="19" t="s">
        <v>22262</v>
      </c>
      <c r="G10507" s="5" t="s">
        <v>22263</v>
      </c>
      <c r="H10507" s="26" t="s">
        <v>6582</v>
      </c>
      <c r="I10507" s="6" t="s">
        <v>251</v>
      </c>
    </row>
    <row r="10508" ht="15.0" customHeight="1">
      <c r="A10508" s="2" t="s">
        <v>9</v>
      </c>
      <c r="B10508" s="5">
        <v>17108.0</v>
      </c>
      <c r="C10508" s="25">
        <v>42270.0</v>
      </c>
      <c r="D10508" s="4">
        <v>33.0</v>
      </c>
      <c r="E10508" s="2" t="s">
        <v>10</v>
      </c>
      <c r="F10508" s="19" t="s">
        <v>22264</v>
      </c>
      <c r="G10508" s="5" t="s">
        <v>22265</v>
      </c>
      <c r="H10508" s="26" t="s">
        <v>6582</v>
      </c>
      <c r="I10508" s="6" t="s">
        <v>251</v>
      </c>
    </row>
    <row r="10509" ht="15.0" customHeight="1">
      <c r="A10509" s="2" t="s">
        <v>9</v>
      </c>
      <c r="B10509" s="5">
        <v>17107.0</v>
      </c>
      <c r="C10509" s="25">
        <v>42270.0</v>
      </c>
      <c r="D10509" s="4">
        <v>33.0</v>
      </c>
      <c r="E10509" s="2" t="s">
        <v>10</v>
      </c>
      <c r="F10509" s="19" t="s">
        <v>22266</v>
      </c>
      <c r="G10509" s="5" t="s">
        <v>22267</v>
      </c>
      <c r="H10509" s="26" t="s">
        <v>6582</v>
      </c>
      <c r="I10509" s="6" t="s">
        <v>251</v>
      </c>
    </row>
    <row r="10510" ht="15.0" customHeight="1">
      <c r="A10510" s="2" t="s">
        <v>9</v>
      </c>
      <c r="B10510" s="5">
        <v>17106.0</v>
      </c>
      <c r="C10510" s="25">
        <v>42270.0</v>
      </c>
      <c r="D10510" s="4">
        <v>33.0</v>
      </c>
      <c r="E10510" s="2" t="s">
        <v>10</v>
      </c>
      <c r="F10510" s="19" t="s">
        <v>22268</v>
      </c>
      <c r="G10510" s="5" t="s">
        <v>22269</v>
      </c>
      <c r="H10510" s="26" t="s">
        <v>6916</v>
      </c>
      <c r="I10510" s="6" t="s">
        <v>251</v>
      </c>
    </row>
    <row r="10511" ht="15.0" customHeight="1">
      <c r="A10511" s="2" t="s">
        <v>9</v>
      </c>
      <c r="B10511" s="5">
        <v>17105.0</v>
      </c>
      <c r="C10511" s="25">
        <v>42270.0</v>
      </c>
      <c r="D10511" s="4">
        <v>33.0</v>
      </c>
      <c r="E10511" s="2" t="s">
        <v>10</v>
      </c>
      <c r="F10511" s="19" t="s">
        <v>22270</v>
      </c>
      <c r="G10511" s="5" t="s">
        <v>22271</v>
      </c>
      <c r="H10511" s="26" t="s">
        <v>22272</v>
      </c>
      <c r="I10511" s="6" t="s">
        <v>251</v>
      </c>
    </row>
    <row r="10512" ht="15.0" customHeight="1">
      <c r="A10512" s="2" t="s">
        <v>9</v>
      </c>
      <c r="B10512" s="5">
        <v>17104.0</v>
      </c>
      <c r="C10512" s="25">
        <v>42270.0</v>
      </c>
      <c r="D10512" s="4">
        <v>33.0</v>
      </c>
      <c r="E10512" s="2" t="s">
        <v>10</v>
      </c>
      <c r="F10512" s="19" t="s">
        <v>22273</v>
      </c>
      <c r="G10512" s="5" t="s">
        <v>22274</v>
      </c>
      <c r="H10512" s="26" t="s">
        <v>21724</v>
      </c>
      <c r="I10512" s="6" t="s">
        <v>251</v>
      </c>
    </row>
    <row r="10513" ht="15.0" customHeight="1">
      <c r="A10513" s="2" t="s">
        <v>9</v>
      </c>
      <c r="B10513" s="5">
        <v>17103.0</v>
      </c>
      <c r="C10513" s="25">
        <v>42270.0</v>
      </c>
      <c r="D10513" s="4">
        <v>33.0</v>
      </c>
      <c r="E10513" s="2" t="s">
        <v>10</v>
      </c>
      <c r="F10513" s="19" t="s">
        <v>22275</v>
      </c>
      <c r="G10513" s="5" t="s">
        <v>22276</v>
      </c>
      <c r="H10513" s="26" t="s">
        <v>21724</v>
      </c>
      <c r="I10513" s="6" t="s">
        <v>251</v>
      </c>
    </row>
    <row r="10514" ht="15.0" customHeight="1">
      <c r="A10514" s="2" t="s">
        <v>9</v>
      </c>
      <c r="B10514" s="5">
        <v>17102.0</v>
      </c>
      <c r="C10514" s="25">
        <v>42270.0</v>
      </c>
      <c r="D10514" s="4">
        <v>33.0</v>
      </c>
      <c r="E10514" s="2" t="s">
        <v>10</v>
      </c>
      <c r="F10514" s="19" t="s">
        <v>15641</v>
      </c>
      <c r="G10514" s="5" t="s">
        <v>22277</v>
      </c>
      <c r="H10514" s="26" t="s">
        <v>21724</v>
      </c>
      <c r="I10514" s="6" t="s">
        <v>251</v>
      </c>
    </row>
    <row r="10515" ht="15.0" customHeight="1">
      <c r="A10515" s="2" t="s">
        <v>9</v>
      </c>
      <c r="B10515" s="5">
        <v>17101.0</v>
      </c>
      <c r="C10515" s="25">
        <v>42270.0</v>
      </c>
      <c r="D10515" s="4">
        <v>33.0</v>
      </c>
      <c r="E10515" s="2" t="s">
        <v>10</v>
      </c>
      <c r="F10515" s="19" t="s">
        <v>22278</v>
      </c>
      <c r="G10515" s="5" t="s">
        <v>22279</v>
      </c>
      <c r="H10515" s="26" t="s">
        <v>21724</v>
      </c>
      <c r="I10515" s="6" t="s">
        <v>251</v>
      </c>
    </row>
    <row r="10516" ht="15.0" customHeight="1">
      <c r="A10516" s="2" t="s">
        <v>9</v>
      </c>
      <c r="B10516" s="5">
        <v>17100.0</v>
      </c>
      <c r="C10516" s="25">
        <v>42270.0</v>
      </c>
      <c r="D10516" s="4">
        <v>33.0</v>
      </c>
      <c r="E10516" s="2" t="s">
        <v>10</v>
      </c>
      <c r="F10516" s="19" t="s">
        <v>22280</v>
      </c>
      <c r="G10516" s="5" t="s">
        <v>22281</v>
      </c>
      <c r="H10516" s="26" t="s">
        <v>21796</v>
      </c>
      <c r="I10516" s="6" t="s">
        <v>251</v>
      </c>
    </row>
    <row r="10517" ht="15.0" customHeight="1">
      <c r="A10517" s="2" t="s">
        <v>9</v>
      </c>
      <c r="B10517" s="5">
        <v>17099.0</v>
      </c>
      <c r="C10517" s="25">
        <v>42270.0</v>
      </c>
      <c r="D10517" s="4">
        <v>33.0</v>
      </c>
      <c r="E10517" s="2" t="s">
        <v>10</v>
      </c>
      <c r="F10517" s="19" t="s">
        <v>22282</v>
      </c>
      <c r="G10517" s="5" t="s">
        <v>22283</v>
      </c>
      <c r="H10517" s="26" t="s">
        <v>21623</v>
      </c>
      <c r="I10517" s="6" t="s">
        <v>251</v>
      </c>
    </row>
    <row r="10518" ht="15.0" customHeight="1">
      <c r="A10518" s="2" t="s">
        <v>9</v>
      </c>
      <c r="B10518" s="5">
        <v>17098.0</v>
      </c>
      <c r="C10518" s="25">
        <v>42270.0</v>
      </c>
      <c r="D10518" s="4">
        <v>33.0</v>
      </c>
      <c r="E10518" s="2" t="s">
        <v>10</v>
      </c>
      <c r="F10518" s="19" t="s">
        <v>22284</v>
      </c>
      <c r="G10518" s="5" t="s">
        <v>22285</v>
      </c>
      <c r="H10518" s="26" t="s">
        <v>6754</v>
      </c>
      <c r="I10518" s="6" t="s">
        <v>251</v>
      </c>
    </row>
    <row r="10519" ht="15.0" customHeight="1">
      <c r="A10519" s="2" t="s">
        <v>9</v>
      </c>
      <c r="B10519" s="5">
        <v>17097.0</v>
      </c>
      <c r="C10519" s="25">
        <v>42270.0</v>
      </c>
      <c r="D10519" s="4">
        <v>33.0</v>
      </c>
      <c r="E10519" s="2" t="s">
        <v>10</v>
      </c>
      <c r="F10519" s="19" t="s">
        <v>15909</v>
      </c>
      <c r="G10519" s="5" t="s">
        <v>22286</v>
      </c>
      <c r="H10519" s="26" t="s">
        <v>6754</v>
      </c>
      <c r="I10519" s="6" t="s">
        <v>251</v>
      </c>
    </row>
    <row r="10520" ht="15.0" customHeight="1">
      <c r="A10520" s="2" t="s">
        <v>9</v>
      </c>
      <c r="B10520" s="5">
        <v>17096.0</v>
      </c>
      <c r="C10520" s="25">
        <v>42270.0</v>
      </c>
      <c r="D10520" s="4">
        <v>33.0</v>
      </c>
      <c r="E10520" s="2" t="s">
        <v>10</v>
      </c>
      <c r="F10520" s="19" t="s">
        <v>22287</v>
      </c>
      <c r="G10520" s="5" t="s">
        <v>22288</v>
      </c>
      <c r="H10520" s="26" t="s">
        <v>21580</v>
      </c>
      <c r="I10520" s="6" t="s">
        <v>251</v>
      </c>
    </row>
    <row r="10521" ht="15.0" customHeight="1">
      <c r="A10521" s="2" t="s">
        <v>9</v>
      </c>
      <c r="B10521" s="5">
        <v>17095.0</v>
      </c>
      <c r="C10521" s="25">
        <v>42270.0</v>
      </c>
      <c r="D10521" s="4">
        <v>33.0</v>
      </c>
      <c r="E10521" s="2" t="s">
        <v>10</v>
      </c>
      <c r="F10521" s="19" t="s">
        <v>22289</v>
      </c>
      <c r="G10521" s="5" t="s">
        <v>22290</v>
      </c>
      <c r="H10521" s="26" t="s">
        <v>21656</v>
      </c>
      <c r="I10521" s="6" t="s">
        <v>251</v>
      </c>
    </row>
    <row r="10522" ht="15.0" customHeight="1">
      <c r="A10522" s="2" t="s">
        <v>9</v>
      </c>
      <c r="B10522" s="5">
        <v>17094.0</v>
      </c>
      <c r="C10522" s="25">
        <v>42270.0</v>
      </c>
      <c r="D10522" s="4">
        <v>33.0</v>
      </c>
      <c r="E10522" s="2" t="s">
        <v>10</v>
      </c>
      <c r="F10522" s="19" t="s">
        <v>22291</v>
      </c>
      <c r="G10522" s="5" t="s">
        <v>22292</v>
      </c>
      <c r="H10522" s="26" t="s">
        <v>21656</v>
      </c>
      <c r="I10522" s="6" t="s">
        <v>251</v>
      </c>
    </row>
    <row r="10523" ht="15.0" customHeight="1">
      <c r="A10523" s="2" t="s">
        <v>9</v>
      </c>
      <c r="B10523" s="5">
        <v>17093.0</v>
      </c>
      <c r="C10523" s="25">
        <v>42270.0</v>
      </c>
      <c r="D10523" s="4">
        <v>33.0</v>
      </c>
      <c r="E10523" s="2" t="s">
        <v>10</v>
      </c>
      <c r="F10523" s="19" t="s">
        <v>22293</v>
      </c>
      <c r="G10523" s="5" t="s">
        <v>22294</v>
      </c>
      <c r="H10523" s="26" t="s">
        <v>22295</v>
      </c>
      <c r="I10523" s="6" t="s">
        <v>251</v>
      </c>
    </row>
    <row r="10524" ht="15.0" customHeight="1">
      <c r="A10524" s="2" t="s">
        <v>9</v>
      </c>
      <c r="B10524" s="5">
        <v>17092.0</v>
      </c>
      <c r="C10524" s="25">
        <v>42270.0</v>
      </c>
      <c r="D10524" s="4">
        <v>33.0</v>
      </c>
      <c r="E10524" s="2" t="s">
        <v>10</v>
      </c>
      <c r="F10524" s="19" t="s">
        <v>22296</v>
      </c>
      <c r="G10524" s="5" t="s">
        <v>22297</v>
      </c>
      <c r="H10524" s="26" t="s">
        <v>6851</v>
      </c>
      <c r="I10524" s="6" t="s">
        <v>251</v>
      </c>
    </row>
    <row r="10525" ht="15.0" customHeight="1">
      <c r="A10525" s="2" t="s">
        <v>9</v>
      </c>
      <c r="B10525" s="5">
        <v>17091.0</v>
      </c>
      <c r="C10525" s="25">
        <v>42270.0</v>
      </c>
      <c r="D10525" s="4">
        <v>33.0</v>
      </c>
      <c r="E10525" s="2" t="s">
        <v>10</v>
      </c>
      <c r="F10525" s="19" t="s">
        <v>22298</v>
      </c>
      <c r="G10525" s="5" t="s">
        <v>22299</v>
      </c>
      <c r="H10525" s="26" t="s">
        <v>21806</v>
      </c>
      <c r="I10525" s="6" t="s">
        <v>251</v>
      </c>
    </row>
    <row r="10526" ht="15.0" customHeight="1">
      <c r="A10526" s="2" t="s">
        <v>9</v>
      </c>
      <c r="B10526" s="5">
        <v>17090.0</v>
      </c>
      <c r="C10526" s="25">
        <v>42270.0</v>
      </c>
      <c r="D10526" s="4">
        <v>33.0</v>
      </c>
      <c r="E10526" s="2" t="s">
        <v>10</v>
      </c>
      <c r="F10526" s="19" t="s">
        <v>22300</v>
      </c>
      <c r="G10526" s="5" t="s">
        <v>22301</v>
      </c>
      <c r="H10526" s="26" t="s">
        <v>6768</v>
      </c>
      <c r="I10526" s="6" t="s">
        <v>251</v>
      </c>
    </row>
    <row r="10527" ht="15.0" customHeight="1">
      <c r="A10527" s="2" t="s">
        <v>9</v>
      </c>
      <c r="B10527" s="5">
        <v>17089.0</v>
      </c>
      <c r="C10527" s="25">
        <v>42270.0</v>
      </c>
      <c r="D10527" s="4">
        <v>33.0</v>
      </c>
      <c r="E10527" s="2" t="s">
        <v>10</v>
      </c>
      <c r="F10527" s="19" t="s">
        <v>22302</v>
      </c>
      <c r="G10527" s="5" t="s">
        <v>22303</v>
      </c>
      <c r="H10527" s="26" t="s">
        <v>14058</v>
      </c>
      <c r="I10527" s="6" t="s">
        <v>251</v>
      </c>
    </row>
    <row r="10528" ht="15.0" customHeight="1">
      <c r="A10528" s="2" t="s">
        <v>9</v>
      </c>
      <c r="B10528" s="5">
        <v>17088.0</v>
      </c>
      <c r="C10528" s="25">
        <v>42270.0</v>
      </c>
      <c r="D10528" s="4">
        <v>33.0</v>
      </c>
      <c r="E10528" s="2" t="s">
        <v>10</v>
      </c>
      <c r="F10528" s="19" t="s">
        <v>22304</v>
      </c>
      <c r="G10528" s="5" t="s">
        <v>22305</v>
      </c>
      <c r="H10528" s="26" t="s">
        <v>6590</v>
      </c>
      <c r="I10528" s="6" t="s">
        <v>251</v>
      </c>
    </row>
    <row r="10529" ht="15.0" customHeight="1">
      <c r="A10529" s="2" t="s">
        <v>76</v>
      </c>
      <c r="B10529" s="5">
        <v>10305.0</v>
      </c>
      <c r="C10529" s="25">
        <v>42270.0</v>
      </c>
      <c r="D10529" s="4">
        <v>33.0</v>
      </c>
      <c r="E10529" s="2" t="s">
        <v>10</v>
      </c>
      <c r="F10529" s="19" t="s">
        <v>22306</v>
      </c>
      <c r="G10529" s="5" t="s">
        <v>22307</v>
      </c>
      <c r="H10529" s="26" t="s">
        <v>21583</v>
      </c>
      <c r="I10529" s="6" t="s">
        <v>251</v>
      </c>
    </row>
    <row r="10530" ht="15.0" customHeight="1">
      <c r="A10530" s="2" t="s">
        <v>82</v>
      </c>
      <c r="B10530" s="5">
        <v>2814.0</v>
      </c>
      <c r="C10530" s="25">
        <v>42270.0</v>
      </c>
      <c r="D10530" s="4">
        <v>33.0</v>
      </c>
      <c r="E10530" s="2" t="s">
        <v>10</v>
      </c>
      <c r="F10530" s="19" t="s">
        <v>22308</v>
      </c>
      <c r="G10530" s="5" t="s">
        <v>22309</v>
      </c>
      <c r="H10530" s="26" t="s">
        <v>21553</v>
      </c>
      <c r="I10530" s="6" t="s">
        <v>251</v>
      </c>
    </row>
    <row r="10531" ht="15.0" customHeight="1">
      <c r="A10531" s="2" t="s">
        <v>9</v>
      </c>
      <c r="B10531" s="5">
        <v>17087.0</v>
      </c>
      <c r="C10531" s="25">
        <v>42263.0</v>
      </c>
      <c r="D10531" s="4">
        <v>32.0</v>
      </c>
      <c r="E10531" s="2" t="s">
        <v>10</v>
      </c>
      <c r="F10531" s="19" t="s">
        <v>22310</v>
      </c>
      <c r="G10531" s="5" t="s">
        <v>22311</v>
      </c>
      <c r="H10531" s="26" t="s">
        <v>6787</v>
      </c>
      <c r="I10531" s="6" t="s">
        <v>251</v>
      </c>
    </row>
    <row r="10532" ht="15.0" customHeight="1">
      <c r="A10532" s="2" t="s">
        <v>9</v>
      </c>
      <c r="B10532" s="5">
        <v>17086.0</v>
      </c>
      <c r="C10532" s="25">
        <v>42263.0</v>
      </c>
      <c r="D10532" s="4">
        <v>32.0</v>
      </c>
      <c r="E10532" s="2" t="s">
        <v>10</v>
      </c>
      <c r="F10532" s="19" t="s">
        <v>22312</v>
      </c>
      <c r="G10532" s="5" t="s">
        <v>22313</v>
      </c>
      <c r="H10532" s="26" t="s">
        <v>22314</v>
      </c>
      <c r="I10532" s="6" t="s">
        <v>251</v>
      </c>
    </row>
    <row r="10533" ht="15.0" customHeight="1">
      <c r="A10533" s="2" t="s">
        <v>9</v>
      </c>
      <c r="B10533" s="5">
        <v>17085.0</v>
      </c>
      <c r="C10533" s="25">
        <v>42263.0</v>
      </c>
      <c r="D10533" s="4">
        <v>32.0</v>
      </c>
      <c r="E10533" s="2" t="s">
        <v>10</v>
      </c>
      <c r="F10533" s="19" t="s">
        <v>22315</v>
      </c>
      <c r="G10533" s="5" t="s">
        <v>22316</v>
      </c>
      <c r="H10533" s="26" t="s">
        <v>21879</v>
      </c>
      <c r="I10533" s="6" t="s">
        <v>251</v>
      </c>
    </row>
    <row r="10534" ht="15.0" customHeight="1">
      <c r="A10534" s="2" t="s">
        <v>9</v>
      </c>
      <c r="B10534" s="5">
        <v>17084.0</v>
      </c>
      <c r="C10534" s="25">
        <v>42263.0</v>
      </c>
      <c r="D10534" s="4">
        <v>32.0</v>
      </c>
      <c r="E10534" s="2" t="s">
        <v>10</v>
      </c>
      <c r="F10534" s="19" t="s">
        <v>22317</v>
      </c>
      <c r="G10534" s="5" t="s">
        <v>22318</v>
      </c>
      <c r="H10534" s="26" t="s">
        <v>21673</v>
      </c>
      <c r="I10534" s="6" t="s">
        <v>251</v>
      </c>
    </row>
    <row r="10535" ht="15.0" customHeight="1">
      <c r="A10535" s="2" t="s">
        <v>9</v>
      </c>
      <c r="B10535" s="5">
        <v>17083.0</v>
      </c>
      <c r="C10535" s="25">
        <v>42263.0</v>
      </c>
      <c r="D10535" s="4">
        <v>32.0</v>
      </c>
      <c r="E10535" s="2" t="s">
        <v>10</v>
      </c>
      <c r="F10535" s="19" t="s">
        <v>22319</v>
      </c>
      <c r="G10535" s="5" t="s">
        <v>22320</v>
      </c>
      <c r="H10535" s="26" t="s">
        <v>6593</v>
      </c>
      <c r="I10535" s="6" t="s">
        <v>251</v>
      </c>
    </row>
    <row r="10536" ht="15.0" customHeight="1">
      <c r="A10536" s="2" t="s">
        <v>9</v>
      </c>
      <c r="B10536" s="5">
        <v>17082.0</v>
      </c>
      <c r="C10536" s="25">
        <v>42263.0</v>
      </c>
      <c r="D10536" s="4">
        <v>32.0</v>
      </c>
      <c r="E10536" s="2" t="s">
        <v>10</v>
      </c>
      <c r="F10536" s="19" t="s">
        <v>22321</v>
      </c>
      <c r="G10536" s="5" t="s">
        <v>22322</v>
      </c>
      <c r="H10536" s="26" t="s">
        <v>6593</v>
      </c>
      <c r="I10536" s="6" t="s">
        <v>251</v>
      </c>
    </row>
    <row r="10537" ht="15.0" customHeight="1">
      <c r="A10537" s="2" t="s">
        <v>9</v>
      </c>
      <c r="B10537" s="5">
        <v>17081.0</v>
      </c>
      <c r="C10537" s="25">
        <v>42263.0</v>
      </c>
      <c r="D10537" s="4">
        <v>32.0</v>
      </c>
      <c r="E10537" s="2" t="s">
        <v>10</v>
      </c>
      <c r="F10537" s="19" t="s">
        <v>22323</v>
      </c>
      <c r="G10537" s="5" t="s">
        <v>22324</v>
      </c>
      <c r="H10537" s="26" t="s">
        <v>21632</v>
      </c>
      <c r="I10537" s="6" t="s">
        <v>251</v>
      </c>
    </row>
    <row r="10538" ht="15.0" customHeight="1">
      <c r="A10538" s="2" t="s">
        <v>9</v>
      </c>
      <c r="B10538" s="5">
        <v>17080.0</v>
      </c>
      <c r="C10538" s="25">
        <v>42263.0</v>
      </c>
      <c r="D10538" s="4">
        <v>32.0</v>
      </c>
      <c r="E10538" s="2" t="s">
        <v>10</v>
      </c>
      <c r="F10538" s="19" t="s">
        <v>22325</v>
      </c>
      <c r="G10538" s="5" t="s">
        <v>22326</v>
      </c>
      <c r="H10538" s="26" t="s">
        <v>22090</v>
      </c>
      <c r="I10538" s="6" t="s">
        <v>251</v>
      </c>
    </row>
    <row r="10539" ht="15.0" customHeight="1">
      <c r="A10539" s="2" t="s">
        <v>9</v>
      </c>
      <c r="B10539" s="5">
        <v>17079.0</v>
      </c>
      <c r="C10539" s="25">
        <v>42263.0</v>
      </c>
      <c r="D10539" s="4">
        <v>32.0</v>
      </c>
      <c r="E10539" s="2" t="s">
        <v>10</v>
      </c>
      <c r="F10539" s="19" t="s">
        <v>22327</v>
      </c>
      <c r="G10539" s="5" t="s">
        <v>22328</v>
      </c>
      <c r="H10539" s="26" t="s">
        <v>6582</v>
      </c>
      <c r="I10539" s="6" t="s">
        <v>251</v>
      </c>
    </row>
    <row r="10540" ht="15.0" customHeight="1">
      <c r="A10540" s="2" t="s">
        <v>9</v>
      </c>
      <c r="B10540" s="5">
        <v>17078.0</v>
      </c>
      <c r="C10540" s="25">
        <v>42263.0</v>
      </c>
      <c r="D10540" s="4">
        <v>32.0</v>
      </c>
      <c r="E10540" s="2" t="s">
        <v>10</v>
      </c>
      <c r="F10540" s="19" t="s">
        <v>22329</v>
      </c>
      <c r="G10540" s="5" t="s">
        <v>22330</v>
      </c>
      <c r="H10540" s="26" t="s">
        <v>6582</v>
      </c>
      <c r="I10540" s="6" t="s">
        <v>251</v>
      </c>
    </row>
    <row r="10541" ht="15.0" customHeight="1">
      <c r="A10541" s="2" t="s">
        <v>9</v>
      </c>
      <c r="B10541" s="5">
        <v>17077.0</v>
      </c>
      <c r="C10541" s="25">
        <v>42263.0</v>
      </c>
      <c r="D10541" s="4">
        <v>32.0</v>
      </c>
      <c r="E10541" s="2" t="s">
        <v>10</v>
      </c>
      <c r="F10541" s="19" t="s">
        <v>22331</v>
      </c>
      <c r="G10541" s="5" t="s">
        <v>22332</v>
      </c>
      <c r="H10541" s="26" t="s">
        <v>21724</v>
      </c>
      <c r="I10541" s="6" t="s">
        <v>251</v>
      </c>
    </row>
    <row r="10542" ht="15.0" customHeight="1">
      <c r="A10542" s="2" t="s">
        <v>9</v>
      </c>
      <c r="B10542" s="5">
        <v>17076.0</v>
      </c>
      <c r="C10542" s="25">
        <v>42263.0</v>
      </c>
      <c r="D10542" s="4">
        <v>32.0</v>
      </c>
      <c r="E10542" s="2" t="s">
        <v>10</v>
      </c>
      <c r="F10542" s="19" t="s">
        <v>22333</v>
      </c>
      <c r="G10542" s="5" t="s">
        <v>22334</v>
      </c>
      <c r="H10542" s="26" t="s">
        <v>6598</v>
      </c>
      <c r="I10542" s="6" t="s">
        <v>251</v>
      </c>
    </row>
    <row r="10543" ht="15.0" customHeight="1">
      <c r="A10543" s="2" t="s">
        <v>9</v>
      </c>
      <c r="B10543" s="5">
        <v>17075.0</v>
      </c>
      <c r="C10543" s="25">
        <v>42263.0</v>
      </c>
      <c r="D10543" s="4">
        <v>32.0</v>
      </c>
      <c r="E10543" s="2" t="s">
        <v>10</v>
      </c>
      <c r="F10543" s="19" t="s">
        <v>22335</v>
      </c>
      <c r="G10543" s="5" t="s">
        <v>22336</v>
      </c>
      <c r="H10543" s="26" t="s">
        <v>21642</v>
      </c>
      <c r="I10543" s="6" t="s">
        <v>251</v>
      </c>
    </row>
    <row r="10544" ht="15.0" customHeight="1">
      <c r="A10544" s="2" t="s">
        <v>9</v>
      </c>
      <c r="B10544" s="5">
        <v>17074.0</v>
      </c>
      <c r="C10544" s="25">
        <v>42263.0</v>
      </c>
      <c r="D10544" s="4">
        <v>32.0</v>
      </c>
      <c r="E10544" s="2" t="s">
        <v>10</v>
      </c>
      <c r="F10544" s="19" t="s">
        <v>22337</v>
      </c>
      <c r="G10544" s="5" t="s">
        <v>22338</v>
      </c>
      <c r="H10544" s="26" t="s">
        <v>21656</v>
      </c>
      <c r="I10544" s="6" t="s">
        <v>251</v>
      </c>
    </row>
    <row r="10545" ht="15.0" customHeight="1">
      <c r="A10545" s="2" t="s">
        <v>9</v>
      </c>
      <c r="B10545" s="5">
        <v>17073.0</v>
      </c>
      <c r="C10545" s="25">
        <v>42263.0</v>
      </c>
      <c r="D10545" s="4">
        <v>32.0</v>
      </c>
      <c r="E10545" s="2" t="s">
        <v>10</v>
      </c>
      <c r="F10545" s="19" t="s">
        <v>22339</v>
      </c>
      <c r="G10545" s="5" t="s">
        <v>22340</v>
      </c>
      <c r="H10545" s="26" t="s">
        <v>21656</v>
      </c>
      <c r="I10545" s="6" t="s">
        <v>251</v>
      </c>
    </row>
    <row r="10546" ht="15.0" customHeight="1">
      <c r="A10546" s="2" t="s">
        <v>9</v>
      </c>
      <c r="B10546" s="5">
        <v>17072.0</v>
      </c>
      <c r="C10546" s="25">
        <v>42263.0</v>
      </c>
      <c r="D10546" s="4">
        <v>32.0</v>
      </c>
      <c r="E10546" s="2" t="s">
        <v>10</v>
      </c>
      <c r="F10546" s="19" t="s">
        <v>22341</v>
      </c>
      <c r="G10546" s="5" t="s">
        <v>22342</v>
      </c>
      <c r="H10546" s="26" t="s">
        <v>21656</v>
      </c>
      <c r="I10546" s="6" t="s">
        <v>251</v>
      </c>
    </row>
    <row r="10547" ht="15.0" customHeight="1">
      <c r="A10547" s="2" t="s">
        <v>9</v>
      </c>
      <c r="B10547" s="5">
        <v>17071.0</v>
      </c>
      <c r="C10547" s="25">
        <v>42263.0</v>
      </c>
      <c r="D10547" s="4">
        <v>32.0</v>
      </c>
      <c r="E10547" s="2" t="s">
        <v>10</v>
      </c>
      <c r="F10547" s="19" t="s">
        <v>22343</v>
      </c>
      <c r="G10547" s="5" t="s">
        <v>22344</v>
      </c>
      <c r="H10547" s="26" t="s">
        <v>22345</v>
      </c>
      <c r="I10547" s="6" t="s">
        <v>251</v>
      </c>
    </row>
    <row r="10548" ht="15.0" customHeight="1">
      <c r="A10548" s="2" t="s">
        <v>9</v>
      </c>
      <c r="B10548" s="5">
        <v>17070.0</v>
      </c>
      <c r="C10548" s="25">
        <v>42263.0</v>
      </c>
      <c r="D10548" s="4">
        <v>32.0</v>
      </c>
      <c r="E10548" s="2" t="s">
        <v>10</v>
      </c>
      <c r="F10548" s="19" t="s">
        <v>22346</v>
      </c>
      <c r="G10548" s="5" t="s">
        <v>22347</v>
      </c>
      <c r="H10548" s="26" t="s">
        <v>21712</v>
      </c>
      <c r="I10548" s="6" t="s">
        <v>251</v>
      </c>
    </row>
    <row r="10549" ht="15.0" customHeight="1">
      <c r="A10549" s="2" t="s">
        <v>9</v>
      </c>
      <c r="B10549" s="5">
        <v>17069.0</v>
      </c>
      <c r="C10549" s="25">
        <v>42263.0</v>
      </c>
      <c r="D10549" s="4">
        <v>32.0</v>
      </c>
      <c r="E10549" s="2" t="s">
        <v>10</v>
      </c>
      <c r="F10549" s="19" t="s">
        <v>22348</v>
      </c>
      <c r="G10549" s="5" t="s">
        <v>22349</v>
      </c>
      <c r="H10549" s="26" t="s">
        <v>21623</v>
      </c>
      <c r="I10549" s="6" t="s">
        <v>251</v>
      </c>
    </row>
    <row r="10550" ht="15.0" customHeight="1">
      <c r="A10550" s="2" t="s">
        <v>9</v>
      </c>
      <c r="B10550" s="5">
        <v>17068.0</v>
      </c>
      <c r="C10550" s="25">
        <v>42263.0</v>
      </c>
      <c r="D10550" s="4">
        <v>32.0</v>
      </c>
      <c r="E10550" s="2" t="s">
        <v>10</v>
      </c>
      <c r="F10550" s="19" t="s">
        <v>22350</v>
      </c>
      <c r="G10550" s="5" t="s">
        <v>22351</v>
      </c>
      <c r="H10550" s="26" t="s">
        <v>21623</v>
      </c>
      <c r="I10550" s="6" t="s">
        <v>251</v>
      </c>
    </row>
    <row r="10551" ht="15.0" customHeight="1">
      <c r="A10551" s="2" t="s">
        <v>9</v>
      </c>
      <c r="B10551" s="5">
        <v>17067.0</v>
      </c>
      <c r="C10551" s="25">
        <v>42263.0</v>
      </c>
      <c r="D10551" s="4">
        <v>32.0</v>
      </c>
      <c r="E10551" s="2" t="s">
        <v>10</v>
      </c>
      <c r="F10551" s="19" t="s">
        <v>22352</v>
      </c>
      <c r="G10551" s="5" t="s">
        <v>22353</v>
      </c>
      <c r="H10551" s="26" t="s">
        <v>22354</v>
      </c>
      <c r="I10551" s="6" t="s">
        <v>251</v>
      </c>
    </row>
    <row r="10552" ht="15.0" customHeight="1">
      <c r="A10552" s="2" t="s">
        <v>9</v>
      </c>
      <c r="B10552" s="5">
        <v>17066.0</v>
      </c>
      <c r="C10552" s="25">
        <v>42263.0</v>
      </c>
      <c r="D10552" s="4">
        <v>32.0</v>
      </c>
      <c r="E10552" s="2" t="s">
        <v>10</v>
      </c>
      <c r="F10552" s="19" t="s">
        <v>22355</v>
      </c>
      <c r="G10552" s="5" t="s">
        <v>22356</v>
      </c>
      <c r="H10552" s="26" t="s">
        <v>22357</v>
      </c>
      <c r="I10552" s="6" t="s">
        <v>251</v>
      </c>
    </row>
    <row r="10553" ht="15.0" customHeight="1">
      <c r="A10553" s="2" t="s">
        <v>9</v>
      </c>
      <c r="B10553" s="5">
        <v>17065.0</v>
      </c>
      <c r="C10553" s="25">
        <v>42263.0</v>
      </c>
      <c r="D10553" s="4">
        <v>32.0</v>
      </c>
      <c r="E10553" s="2" t="s">
        <v>10</v>
      </c>
      <c r="F10553" s="19" t="s">
        <v>22358</v>
      </c>
      <c r="G10553" s="5" t="s">
        <v>22359</v>
      </c>
      <c r="H10553" s="26" t="s">
        <v>22360</v>
      </c>
      <c r="I10553" s="6" t="s">
        <v>251</v>
      </c>
    </row>
    <row r="10554" ht="15.0" customHeight="1">
      <c r="A10554" s="2" t="s">
        <v>9</v>
      </c>
      <c r="B10554" s="5">
        <v>17064.0</v>
      </c>
      <c r="C10554" s="25">
        <v>42263.0</v>
      </c>
      <c r="D10554" s="4">
        <v>32.0</v>
      </c>
      <c r="E10554" s="2" t="s">
        <v>10</v>
      </c>
      <c r="F10554" s="19" t="s">
        <v>22361</v>
      </c>
      <c r="G10554" s="5" t="s">
        <v>22362</v>
      </c>
      <c r="H10554" s="26" t="s">
        <v>21718</v>
      </c>
      <c r="I10554" s="6" t="s">
        <v>251</v>
      </c>
    </row>
    <row r="10555" ht="15.0" customHeight="1">
      <c r="A10555" s="2" t="s">
        <v>9</v>
      </c>
      <c r="B10555" s="5">
        <v>17063.0</v>
      </c>
      <c r="C10555" s="25">
        <v>42263.0</v>
      </c>
      <c r="D10555" s="4">
        <v>32.0</v>
      </c>
      <c r="E10555" s="2" t="s">
        <v>10</v>
      </c>
      <c r="F10555" s="19" t="s">
        <v>22363</v>
      </c>
      <c r="G10555" s="5" t="s">
        <v>22364</v>
      </c>
      <c r="H10555" s="26" t="s">
        <v>21799</v>
      </c>
      <c r="I10555" s="6" t="s">
        <v>251</v>
      </c>
    </row>
    <row r="10556" ht="15.0" customHeight="1">
      <c r="A10556" s="2" t="s">
        <v>9</v>
      </c>
      <c r="B10556" s="5">
        <v>17062.0</v>
      </c>
      <c r="C10556" s="25">
        <v>42263.0</v>
      </c>
      <c r="D10556" s="4">
        <v>32.0</v>
      </c>
      <c r="E10556" s="2" t="s">
        <v>10</v>
      </c>
      <c r="F10556" s="19" t="s">
        <v>22365</v>
      </c>
      <c r="G10556" s="5" t="s">
        <v>22366</v>
      </c>
      <c r="H10556" s="26" t="s">
        <v>21799</v>
      </c>
      <c r="I10556" s="6" t="s">
        <v>251</v>
      </c>
    </row>
    <row r="10557" ht="15.0" customHeight="1">
      <c r="A10557" s="2" t="s">
        <v>9</v>
      </c>
      <c r="B10557" s="5">
        <v>17061.0</v>
      </c>
      <c r="C10557" s="25">
        <v>42263.0</v>
      </c>
      <c r="D10557" s="4">
        <v>32.0</v>
      </c>
      <c r="E10557" s="2" t="s">
        <v>10</v>
      </c>
      <c r="F10557" s="19" t="s">
        <v>22367</v>
      </c>
      <c r="G10557" s="5" t="s">
        <v>22368</v>
      </c>
      <c r="H10557" s="26" t="s">
        <v>22369</v>
      </c>
      <c r="I10557" s="6" t="s">
        <v>251</v>
      </c>
    </row>
    <row r="10558" ht="15.0" customHeight="1">
      <c r="A10558" s="2" t="s">
        <v>9</v>
      </c>
      <c r="B10558" s="5">
        <v>17060.0</v>
      </c>
      <c r="C10558" s="25">
        <v>42263.0</v>
      </c>
      <c r="D10558" s="4">
        <v>32.0</v>
      </c>
      <c r="E10558" s="2" t="s">
        <v>10</v>
      </c>
      <c r="F10558" s="19" t="s">
        <v>22370</v>
      </c>
      <c r="G10558" s="5" t="s">
        <v>22371</v>
      </c>
      <c r="H10558" s="26" t="s">
        <v>21673</v>
      </c>
      <c r="I10558" s="6" t="s">
        <v>251</v>
      </c>
    </row>
    <row r="10559" ht="15.0" customHeight="1">
      <c r="A10559" s="2" t="s">
        <v>9</v>
      </c>
      <c r="B10559" s="5">
        <v>17059.0</v>
      </c>
      <c r="C10559" s="25">
        <v>42263.0</v>
      </c>
      <c r="D10559" s="4">
        <v>32.0</v>
      </c>
      <c r="E10559" s="2" t="s">
        <v>10</v>
      </c>
      <c r="F10559" s="19" t="s">
        <v>22372</v>
      </c>
      <c r="G10559" s="5" t="s">
        <v>22373</v>
      </c>
      <c r="H10559" s="26" t="s">
        <v>6802</v>
      </c>
      <c r="I10559" s="6" t="s">
        <v>251</v>
      </c>
    </row>
    <row r="10560" ht="15.0" customHeight="1">
      <c r="A10560" s="2" t="s">
        <v>76</v>
      </c>
      <c r="B10560" s="5">
        <v>10304.0</v>
      </c>
      <c r="C10560" s="25">
        <v>42263.0</v>
      </c>
      <c r="D10560" s="4">
        <v>32.0</v>
      </c>
      <c r="E10560" s="2" t="s">
        <v>10</v>
      </c>
      <c r="F10560" s="19" t="s">
        <v>22374</v>
      </c>
      <c r="G10560" s="5" t="s">
        <v>22375</v>
      </c>
      <c r="H10560" s="26" t="s">
        <v>21583</v>
      </c>
      <c r="I10560" s="6" t="s">
        <v>251</v>
      </c>
    </row>
    <row r="10561" ht="15.0" customHeight="1">
      <c r="A10561" s="2" t="s">
        <v>9</v>
      </c>
      <c r="B10561" s="5">
        <v>17058.0</v>
      </c>
      <c r="C10561" s="25">
        <v>42256.0</v>
      </c>
      <c r="D10561" s="4">
        <v>31.0</v>
      </c>
      <c r="E10561" s="2" t="s">
        <v>10</v>
      </c>
      <c r="F10561" s="19" t="s">
        <v>22376</v>
      </c>
      <c r="G10561" s="5" t="s">
        <v>22377</v>
      </c>
      <c r="H10561" s="26" t="s">
        <v>6582</v>
      </c>
      <c r="I10561" s="6" t="s">
        <v>251</v>
      </c>
    </row>
    <row r="10562" ht="15.0" customHeight="1">
      <c r="A10562" s="2" t="s">
        <v>9</v>
      </c>
      <c r="B10562" s="5">
        <v>17057.0</v>
      </c>
      <c r="C10562" s="25">
        <v>42256.0</v>
      </c>
      <c r="D10562" s="4">
        <v>31.0</v>
      </c>
      <c r="E10562" s="2" t="s">
        <v>10</v>
      </c>
      <c r="F10562" s="19" t="s">
        <v>22378</v>
      </c>
      <c r="G10562" s="5" t="s">
        <v>22379</v>
      </c>
      <c r="H10562" s="26" t="s">
        <v>6582</v>
      </c>
      <c r="I10562" s="6" t="s">
        <v>251</v>
      </c>
    </row>
    <row r="10563" ht="15.0" customHeight="1">
      <c r="A10563" s="2" t="s">
        <v>9</v>
      </c>
      <c r="B10563" s="5">
        <v>17056.0</v>
      </c>
      <c r="C10563" s="25">
        <v>42256.0</v>
      </c>
      <c r="D10563" s="4">
        <v>31.0</v>
      </c>
      <c r="E10563" s="2" t="s">
        <v>10</v>
      </c>
      <c r="F10563" s="19" t="s">
        <v>22380</v>
      </c>
      <c r="G10563" s="5" t="s">
        <v>22381</v>
      </c>
      <c r="H10563" s="26" t="s">
        <v>6582</v>
      </c>
      <c r="I10563" s="6" t="s">
        <v>251</v>
      </c>
    </row>
    <row r="10564" ht="15.0" customHeight="1">
      <c r="A10564" s="2" t="s">
        <v>9</v>
      </c>
      <c r="B10564" s="5">
        <v>17055.0</v>
      </c>
      <c r="C10564" s="25">
        <v>42256.0</v>
      </c>
      <c r="D10564" s="4">
        <v>31.0</v>
      </c>
      <c r="E10564" s="2" t="s">
        <v>10</v>
      </c>
      <c r="F10564" s="19" t="s">
        <v>22382</v>
      </c>
      <c r="G10564" s="5" t="s">
        <v>22383</v>
      </c>
      <c r="H10564" s="26" t="s">
        <v>6582</v>
      </c>
      <c r="I10564" s="6" t="s">
        <v>251</v>
      </c>
    </row>
    <row r="10565" ht="15.0" customHeight="1">
      <c r="A10565" s="2" t="s">
        <v>9</v>
      </c>
      <c r="B10565" s="5">
        <v>17054.0</v>
      </c>
      <c r="C10565" s="25">
        <v>42256.0</v>
      </c>
      <c r="D10565" s="4">
        <v>31.0</v>
      </c>
      <c r="E10565" s="2" t="s">
        <v>10</v>
      </c>
      <c r="F10565" s="19" t="s">
        <v>22384</v>
      </c>
      <c r="G10565" s="5" t="s">
        <v>22385</v>
      </c>
      <c r="H10565" s="26" t="s">
        <v>21806</v>
      </c>
      <c r="I10565" s="6" t="s">
        <v>251</v>
      </c>
    </row>
    <row r="10566" ht="15.0" customHeight="1">
      <c r="A10566" s="2" t="s">
        <v>9</v>
      </c>
      <c r="B10566" s="5">
        <v>17053.0</v>
      </c>
      <c r="C10566" s="25">
        <v>42256.0</v>
      </c>
      <c r="D10566" s="4">
        <v>31.0</v>
      </c>
      <c r="E10566" s="2" t="s">
        <v>10</v>
      </c>
      <c r="F10566" s="19" t="s">
        <v>22386</v>
      </c>
      <c r="G10566" s="5" t="s">
        <v>22387</v>
      </c>
      <c r="H10566" s="26" t="s">
        <v>21580</v>
      </c>
      <c r="I10566" s="6" t="s">
        <v>251</v>
      </c>
    </row>
    <row r="10567" ht="15.0" customHeight="1">
      <c r="A10567" s="2" t="s">
        <v>9</v>
      </c>
      <c r="B10567" s="5">
        <v>17052.0</v>
      </c>
      <c r="C10567" s="25">
        <v>42256.0</v>
      </c>
      <c r="D10567" s="4">
        <v>31.0</v>
      </c>
      <c r="E10567" s="2" t="s">
        <v>10</v>
      </c>
      <c r="F10567" s="19" t="s">
        <v>22388</v>
      </c>
      <c r="G10567" s="5" t="s">
        <v>22389</v>
      </c>
      <c r="H10567" s="26" t="s">
        <v>21580</v>
      </c>
      <c r="I10567" s="6" t="s">
        <v>251</v>
      </c>
    </row>
    <row r="10568" ht="15.0" customHeight="1">
      <c r="A10568" s="2" t="s">
        <v>9</v>
      </c>
      <c r="B10568" s="5">
        <v>17051.0</v>
      </c>
      <c r="C10568" s="25">
        <v>42256.0</v>
      </c>
      <c r="D10568" s="4">
        <v>31.0</v>
      </c>
      <c r="E10568" s="2" t="s">
        <v>10</v>
      </c>
      <c r="F10568" s="19" t="s">
        <v>22390</v>
      </c>
      <c r="G10568" s="5" t="s">
        <v>22391</v>
      </c>
      <c r="H10568" s="26" t="s">
        <v>21580</v>
      </c>
      <c r="I10568" s="6" t="s">
        <v>251</v>
      </c>
    </row>
    <row r="10569" ht="15.0" customHeight="1">
      <c r="A10569" s="2" t="s">
        <v>9</v>
      </c>
      <c r="B10569" s="5">
        <v>17050.0</v>
      </c>
      <c r="C10569" s="25">
        <v>42256.0</v>
      </c>
      <c r="D10569" s="4">
        <v>31.0</v>
      </c>
      <c r="E10569" s="2" t="s">
        <v>10</v>
      </c>
      <c r="F10569" s="19" t="s">
        <v>22392</v>
      </c>
      <c r="G10569" s="5" t="s">
        <v>22393</v>
      </c>
      <c r="H10569" s="26" t="s">
        <v>10109</v>
      </c>
      <c r="I10569" s="6" t="s">
        <v>251</v>
      </c>
    </row>
    <row r="10570" ht="15.0" customHeight="1">
      <c r="A10570" s="2" t="s">
        <v>9</v>
      </c>
      <c r="B10570" s="5">
        <v>17049.0</v>
      </c>
      <c r="C10570" s="25">
        <v>42256.0</v>
      </c>
      <c r="D10570" s="4">
        <v>31.0</v>
      </c>
      <c r="E10570" s="2" t="s">
        <v>10</v>
      </c>
      <c r="F10570" s="19" t="s">
        <v>22394</v>
      </c>
      <c r="G10570" s="5" t="s">
        <v>22395</v>
      </c>
      <c r="H10570" s="26" t="s">
        <v>22396</v>
      </c>
      <c r="I10570" s="6" t="s">
        <v>251</v>
      </c>
    </row>
    <row r="10571" ht="15.0" customHeight="1">
      <c r="A10571" s="2" t="s">
        <v>9</v>
      </c>
      <c r="B10571" s="5">
        <v>17048.0</v>
      </c>
      <c r="C10571" s="25">
        <v>42256.0</v>
      </c>
      <c r="D10571" s="4">
        <v>31.0</v>
      </c>
      <c r="E10571" s="2" t="s">
        <v>10</v>
      </c>
      <c r="F10571" s="19" t="s">
        <v>22397</v>
      </c>
      <c r="G10571" s="5" t="s">
        <v>22398</v>
      </c>
      <c r="H10571" s="26" t="s">
        <v>21648</v>
      </c>
      <c r="I10571" s="6" t="s">
        <v>251</v>
      </c>
    </row>
    <row r="10572" ht="15.0" customHeight="1">
      <c r="A10572" s="2" t="s">
        <v>9</v>
      </c>
      <c r="B10572" s="5">
        <v>17047.0</v>
      </c>
      <c r="C10572" s="25">
        <v>42256.0</v>
      </c>
      <c r="D10572" s="4">
        <v>31.0</v>
      </c>
      <c r="E10572" s="2" t="s">
        <v>10</v>
      </c>
      <c r="F10572" s="19" t="s">
        <v>22399</v>
      </c>
      <c r="G10572" s="5" t="s">
        <v>22400</v>
      </c>
      <c r="H10572" s="26" t="s">
        <v>21676</v>
      </c>
      <c r="I10572" s="6" t="s">
        <v>251</v>
      </c>
    </row>
    <row r="10573" ht="15.0" customHeight="1">
      <c r="A10573" s="2" t="s">
        <v>9</v>
      </c>
      <c r="B10573" s="5">
        <v>17046.0</v>
      </c>
      <c r="C10573" s="25">
        <v>42256.0</v>
      </c>
      <c r="D10573" s="4">
        <v>31.0</v>
      </c>
      <c r="E10573" s="2" t="s">
        <v>10</v>
      </c>
      <c r="F10573" s="19" t="s">
        <v>22401</v>
      </c>
      <c r="G10573" s="5" t="s">
        <v>22402</v>
      </c>
      <c r="H10573" s="26" t="s">
        <v>21676</v>
      </c>
      <c r="I10573" s="6" t="s">
        <v>251</v>
      </c>
    </row>
    <row r="10574" ht="15.0" customHeight="1">
      <c r="A10574" s="2" t="s">
        <v>9</v>
      </c>
      <c r="B10574" s="5">
        <v>17045.0</v>
      </c>
      <c r="C10574" s="25">
        <v>42256.0</v>
      </c>
      <c r="D10574" s="4">
        <v>31.0</v>
      </c>
      <c r="E10574" s="2" t="s">
        <v>10</v>
      </c>
      <c r="F10574" s="19" t="s">
        <v>22403</v>
      </c>
      <c r="G10574" s="5" t="s">
        <v>22404</v>
      </c>
      <c r="H10574" s="26" t="s">
        <v>21648</v>
      </c>
      <c r="I10574" s="6" t="s">
        <v>251</v>
      </c>
    </row>
    <row r="10575" ht="15.0" customHeight="1">
      <c r="A10575" s="2" t="s">
        <v>9</v>
      </c>
      <c r="B10575" s="5">
        <v>17044.0</v>
      </c>
      <c r="C10575" s="25">
        <v>42256.0</v>
      </c>
      <c r="D10575" s="4">
        <v>31.0</v>
      </c>
      <c r="E10575" s="2" t="s">
        <v>10</v>
      </c>
      <c r="F10575" s="19" t="s">
        <v>22405</v>
      </c>
      <c r="G10575" s="5" t="s">
        <v>22406</v>
      </c>
      <c r="H10575" s="26" t="s">
        <v>21796</v>
      </c>
      <c r="I10575" s="6" t="s">
        <v>251</v>
      </c>
    </row>
    <row r="10576" ht="15.0" customHeight="1">
      <c r="A10576" s="2" t="s">
        <v>9</v>
      </c>
      <c r="B10576" s="5">
        <v>17043.0</v>
      </c>
      <c r="C10576" s="25">
        <v>42256.0</v>
      </c>
      <c r="D10576" s="4">
        <v>31.0</v>
      </c>
      <c r="E10576" s="2" t="s">
        <v>10</v>
      </c>
      <c r="F10576" s="19" t="s">
        <v>22407</v>
      </c>
      <c r="G10576" s="5" t="s">
        <v>22408</v>
      </c>
      <c r="H10576" s="26" t="s">
        <v>21623</v>
      </c>
      <c r="I10576" s="6" t="s">
        <v>251</v>
      </c>
    </row>
    <row r="10577" ht="15.0" customHeight="1">
      <c r="A10577" s="2" t="s">
        <v>9</v>
      </c>
      <c r="B10577" s="5">
        <v>17042.0</v>
      </c>
      <c r="C10577" s="25">
        <v>42256.0</v>
      </c>
      <c r="D10577" s="4">
        <v>31.0</v>
      </c>
      <c r="E10577" s="2" t="s">
        <v>10</v>
      </c>
      <c r="F10577" s="19" t="s">
        <v>22409</v>
      </c>
      <c r="G10577" s="5" t="s">
        <v>22410</v>
      </c>
      <c r="H10577" s="26" t="s">
        <v>6590</v>
      </c>
      <c r="I10577" s="6" t="s">
        <v>251</v>
      </c>
    </row>
    <row r="10578" ht="15.0" customHeight="1">
      <c r="A10578" s="2" t="s">
        <v>9</v>
      </c>
      <c r="B10578" s="5">
        <v>17041.0</v>
      </c>
      <c r="C10578" s="25">
        <v>42256.0</v>
      </c>
      <c r="D10578" s="4">
        <v>31.0</v>
      </c>
      <c r="E10578" s="2" t="s">
        <v>10</v>
      </c>
      <c r="F10578" s="19" t="s">
        <v>22411</v>
      </c>
      <c r="G10578" s="5" t="s">
        <v>22412</v>
      </c>
      <c r="H10578" s="26" t="s">
        <v>6768</v>
      </c>
      <c r="I10578" s="6" t="s">
        <v>251</v>
      </c>
    </row>
    <row r="10579" ht="15.0" customHeight="1">
      <c r="A10579" s="2" t="s">
        <v>9</v>
      </c>
      <c r="B10579" s="5">
        <v>17040.0</v>
      </c>
      <c r="C10579" s="25">
        <v>42256.0</v>
      </c>
      <c r="D10579" s="4">
        <v>31.0</v>
      </c>
      <c r="E10579" s="2" t="s">
        <v>10</v>
      </c>
      <c r="F10579" s="19" t="s">
        <v>22413</v>
      </c>
      <c r="G10579" s="5" t="s">
        <v>22414</v>
      </c>
      <c r="H10579" s="26" t="s">
        <v>6793</v>
      </c>
      <c r="I10579" s="6" t="s">
        <v>251</v>
      </c>
    </row>
    <row r="10580" ht="15.0" customHeight="1">
      <c r="A10580" s="2" t="s">
        <v>9</v>
      </c>
      <c r="B10580" s="5">
        <v>17039.0</v>
      </c>
      <c r="C10580" s="25">
        <v>42256.0</v>
      </c>
      <c r="D10580" s="4">
        <v>31.0</v>
      </c>
      <c r="E10580" s="2" t="s">
        <v>10</v>
      </c>
      <c r="F10580" s="19" t="s">
        <v>22415</v>
      </c>
      <c r="G10580" s="5" t="s">
        <v>22416</v>
      </c>
      <c r="H10580" s="26" t="s">
        <v>21639</v>
      </c>
      <c r="I10580" s="6" t="s">
        <v>251</v>
      </c>
    </row>
    <row r="10581" ht="15.0" customHeight="1">
      <c r="A10581" s="2" t="s">
        <v>9</v>
      </c>
      <c r="B10581" s="5">
        <v>17038.0</v>
      </c>
      <c r="C10581" s="25">
        <v>42256.0</v>
      </c>
      <c r="D10581" s="4">
        <v>31.0</v>
      </c>
      <c r="E10581" s="2" t="s">
        <v>10</v>
      </c>
      <c r="F10581" s="19" t="s">
        <v>22417</v>
      </c>
      <c r="G10581" s="5" t="s">
        <v>22418</v>
      </c>
      <c r="H10581" s="26" t="s">
        <v>21656</v>
      </c>
      <c r="I10581" s="6" t="s">
        <v>251</v>
      </c>
    </row>
    <row r="10582" ht="15.0" customHeight="1">
      <c r="A10582" s="2" t="s">
        <v>9</v>
      </c>
      <c r="B10582" s="5">
        <v>17037.0</v>
      </c>
      <c r="C10582" s="25">
        <v>42256.0</v>
      </c>
      <c r="D10582" s="4">
        <v>31.0</v>
      </c>
      <c r="E10582" s="2" t="s">
        <v>10</v>
      </c>
      <c r="F10582" s="19" t="s">
        <v>22419</v>
      </c>
      <c r="G10582" s="5" t="s">
        <v>22420</v>
      </c>
      <c r="H10582" s="26" t="s">
        <v>21656</v>
      </c>
      <c r="I10582" s="6" t="s">
        <v>251</v>
      </c>
    </row>
    <row r="10583" ht="15.0" customHeight="1">
      <c r="A10583" s="2" t="s">
        <v>9</v>
      </c>
      <c r="B10583" s="5">
        <v>17036.0</v>
      </c>
      <c r="C10583" s="25">
        <v>42256.0</v>
      </c>
      <c r="D10583" s="4">
        <v>31.0</v>
      </c>
      <c r="E10583" s="2" t="s">
        <v>10</v>
      </c>
      <c r="F10583" s="19" t="s">
        <v>22421</v>
      </c>
      <c r="G10583" s="5" t="s">
        <v>22422</v>
      </c>
      <c r="H10583" s="26" t="s">
        <v>21656</v>
      </c>
      <c r="I10583" s="6" t="s">
        <v>251</v>
      </c>
    </row>
    <row r="10584" ht="15.0" customHeight="1">
      <c r="A10584" s="2" t="s">
        <v>9</v>
      </c>
      <c r="B10584" s="5">
        <v>17035.0</v>
      </c>
      <c r="C10584" s="25">
        <v>42256.0</v>
      </c>
      <c r="D10584" s="4">
        <v>31.0</v>
      </c>
      <c r="E10584" s="2" t="s">
        <v>10</v>
      </c>
      <c r="F10584" s="19" t="s">
        <v>22423</v>
      </c>
      <c r="G10584" s="5" t="s">
        <v>22424</v>
      </c>
      <c r="H10584" s="26" t="s">
        <v>6796</v>
      </c>
      <c r="I10584" s="6" t="s">
        <v>251</v>
      </c>
    </row>
    <row r="10585" ht="15.0" customHeight="1">
      <c r="A10585" s="2" t="s">
        <v>9</v>
      </c>
      <c r="B10585" s="5">
        <v>17034.0</v>
      </c>
      <c r="C10585" s="25">
        <v>42256.0</v>
      </c>
      <c r="D10585" s="4">
        <v>31.0</v>
      </c>
      <c r="E10585" s="2" t="s">
        <v>10</v>
      </c>
      <c r="F10585" s="19" t="s">
        <v>22425</v>
      </c>
      <c r="G10585" s="5" t="s">
        <v>22426</v>
      </c>
      <c r="H10585" s="26" t="s">
        <v>6802</v>
      </c>
      <c r="I10585" s="6" t="s">
        <v>251</v>
      </c>
    </row>
    <row r="10586" ht="15.0" customHeight="1">
      <c r="A10586" s="2" t="s">
        <v>9</v>
      </c>
      <c r="B10586" s="5">
        <v>17033.0</v>
      </c>
      <c r="C10586" s="25">
        <v>42256.0</v>
      </c>
      <c r="D10586" s="4">
        <v>31.0</v>
      </c>
      <c r="E10586" s="2" t="s">
        <v>10</v>
      </c>
      <c r="F10586" s="19" t="s">
        <v>22427</v>
      </c>
      <c r="G10586" s="5" t="s">
        <v>22428</v>
      </c>
      <c r="H10586" s="26" t="s">
        <v>22429</v>
      </c>
      <c r="I10586" s="6" t="s">
        <v>251</v>
      </c>
    </row>
    <row r="10587" ht="15.0" customHeight="1">
      <c r="A10587" s="2" t="s">
        <v>9</v>
      </c>
      <c r="B10587" s="5">
        <v>17032.0</v>
      </c>
      <c r="C10587" s="25">
        <v>42256.0</v>
      </c>
      <c r="D10587" s="4">
        <v>31.0</v>
      </c>
      <c r="E10587" s="2" t="s">
        <v>10</v>
      </c>
      <c r="F10587" s="19" t="s">
        <v>22430</v>
      </c>
      <c r="G10587" s="5" t="s">
        <v>22431</v>
      </c>
      <c r="H10587" s="26" t="s">
        <v>21715</v>
      </c>
      <c r="I10587" s="6" t="s">
        <v>251</v>
      </c>
    </row>
    <row r="10588" ht="15.0" customHeight="1">
      <c r="A10588" s="2" t="s">
        <v>9</v>
      </c>
      <c r="B10588" s="5">
        <v>17031.0</v>
      </c>
      <c r="C10588" s="25">
        <v>42256.0</v>
      </c>
      <c r="D10588" s="4">
        <v>31.0</v>
      </c>
      <c r="E10588" s="2" t="s">
        <v>10</v>
      </c>
      <c r="F10588" s="19" t="s">
        <v>22432</v>
      </c>
      <c r="G10588" s="5" t="s">
        <v>22433</v>
      </c>
      <c r="H10588" s="26" t="s">
        <v>22434</v>
      </c>
      <c r="I10588" s="6" t="s">
        <v>251</v>
      </c>
    </row>
    <row r="10589" ht="15.0" customHeight="1">
      <c r="A10589" s="2" t="s">
        <v>9</v>
      </c>
      <c r="B10589" s="5">
        <v>17030.0</v>
      </c>
      <c r="C10589" s="25">
        <v>42256.0</v>
      </c>
      <c r="D10589" s="4">
        <v>31.0</v>
      </c>
      <c r="E10589" s="2" t="s">
        <v>10</v>
      </c>
      <c r="F10589" s="19" t="s">
        <v>22435</v>
      </c>
      <c r="G10589" s="5" t="s">
        <v>22436</v>
      </c>
      <c r="H10589" s="26" t="s">
        <v>21623</v>
      </c>
      <c r="I10589" s="6" t="s">
        <v>251</v>
      </c>
    </row>
    <row r="10590" ht="15.0" customHeight="1">
      <c r="A10590" s="2" t="s">
        <v>9</v>
      </c>
      <c r="B10590" s="5">
        <v>17029.0</v>
      </c>
      <c r="C10590" s="25">
        <v>42256.0</v>
      </c>
      <c r="D10590" s="4">
        <v>31.0</v>
      </c>
      <c r="E10590" s="2" t="s">
        <v>10</v>
      </c>
      <c r="F10590" s="19" t="s">
        <v>22437</v>
      </c>
      <c r="G10590" s="5" t="s">
        <v>22438</v>
      </c>
      <c r="H10590" s="26" t="s">
        <v>21623</v>
      </c>
      <c r="I10590" s="6" t="s">
        <v>251</v>
      </c>
    </row>
    <row r="10591" ht="15.0" customHeight="1">
      <c r="A10591" s="2" t="s">
        <v>9</v>
      </c>
      <c r="B10591" s="5">
        <v>17028.0</v>
      </c>
      <c r="C10591" s="25">
        <v>42256.0</v>
      </c>
      <c r="D10591" s="4">
        <v>31.0</v>
      </c>
      <c r="E10591" s="2" t="s">
        <v>10</v>
      </c>
      <c r="F10591" s="19" t="s">
        <v>22439</v>
      </c>
      <c r="G10591" s="5" t="s">
        <v>22440</v>
      </c>
      <c r="H10591" s="26" t="s">
        <v>21718</v>
      </c>
      <c r="I10591" s="6" t="s">
        <v>251</v>
      </c>
    </row>
    <row r="10592" ht="15.0" customHeight="1">
      <c r="A10592" s="2" t="s">
        <v>9</v>
      </c>
      <c r="B10592" s="5">
        <v>17027.0</v>
      </c>
      <c r="C10592" s="25">
        <v>42256.0</v>
      </c>
      <c r="D10592" s="4">
        <v>31.0</v>
      </c>
      <c r="E10592" s="2" t="s">
        <v>10</v>
      </c>
      <c r="F10592" s="19" t="s">
        <v>22441</v>
      </c>
      <c r="G10592" s="5" t="s">
        <v>22442</v>
      </c>
      <c r="H10592" s="26" t="s">
        <v>6796</v>
      </c>
      <c r="I10592" s="6" t="s">
        <v>251</v>
      </c>
    </row>
    <row r="10593" ht="15.0" customHeight="1">
      <c r="A10593" s="2" t="s">
        <v>9</v>
      </c>
      <c r="B10593" s="5">
        <v>17026.0</v>
      </c>
      <c r="C10593" s="25">
        <v>42256.0</v>
      </c>
      <c r="D10593" s="4">
        <v>31.0</v>
      </c>
      <c r="E10593" s="2" t="s">
        <v>10</v>
      </c>
      <c r="F10593" s="19" t="s">
        <v>22443</v>
      </c>
      <c r="G10593" s="5" t="s">
        <v>22444</v>
      </c>
      <c r="H10593" s="26" t="s">
        <v>21656</v>
      </c>
      <c r="I10593" s="6" t="s">
        <v>251</v>
      </c>
    </row>
    <row r="10594" ht="15.0" customHeight="1">
      <c r="A10594" s="2" t="s">
        <v>9</v>
      </c>
      <c r="B10594" s="5">
        <v>17025.0</v>
      </c>
      <c r="C10594" s="25">
        <v>42256.0</v>
      </c>
      <c r="D10594" s="4">
        <v>31.0</v>
      </c>
      <c r="E10594" s="2" t="s">
        <v>10</v>
      </c>
      <c r="F10594" s="19" t="s">
        <v>22445</v>
      </c>
      <c r="G10594" s="5" t="s">
        <v>22446</v>
      </c>
      <c r="H10594" s="26" t="s">
        <v>21806</v>
      </c>
      <c r="I10594" s="6" t="s">
        <v>251</v>
      </c>
    </row>
    <row r="10595" ht="15.0" customHeight="1">
      <c r="A10595" s="2" t="s">
        <v>9</v>
      </c>
      <c r="B10595" s="5">
        <v>17024.0</v>
      </c>
      <c r="C10595" s="25">
        <v>42256.0</v>
      </c>
      <c r="D10595" s="4">
        <v>31.0</v>
      </c>
      <c r="E10595" s="2" t="s">
        <v>10</v>
      </c>
      <c r="F10595" s="19" t="s">
        <v>22447</v>
      </c>
      <c r="G10595" s="5" t="s">
        <v>22448</v>
      </c>
      <c r="H10595" s="26" t="s">
        <v>6590</v>
      </c>
      <c r="I10595" s="6" t="s">
        <v>251</v>
      </c>
    </row>
    <row r="10596" ht="15.0" customHeight="1">
      <c r="A10596" s="2" t="s">
        <v>76</v>
      </c>
      <c r="B10596" s="5">
        <v>10303.0</v>
      </c>
      <c r="C10596" s="25">
        <v>42256.0</v>
      </c>
      <c r="D10596" s="4">
        <v>31.0</v>
      </c>
      <c r="E10596" s="2" t="s">
        <v>10</v>
      </c>
      <c r="F10596" s="19" t="s">
        <v>22449</v>
      </c>
      <c r="G10596" s="5" t="s">
        <v>22450</v>
      </c>
      <c r="H10596" s="26" t="s">
        <v>22451</v>
      </c>
      <c r="I10596" s="6" t="s">
        <v>251</v>
      </c>
    </row>
    <row r="10597" ht="15.0" customHeight="1">
      <c r="A10597" s="2" t="s">
        <v>76</v>
      </c>
      <c r="B10597" s="5">
        <v>10302.0</v>
      </c>
      <c r="C10597" s="25">
        <v>42256.0</v>
      </c>
      <c r="D10597" s="4">
        <v>31.0</v>
      </c>
      <c r="E10597" s="2" t="s">
        <v>10</v>
      </c>
      <c r="F10597" s="19" t="s">
        <v>22452</v>
      </c>
      <c r="G10597" s="5" t="s">
        <v>22453</v>
      </c>
      <c r="H10597" s="26" t="s">
        <v>22454</v>
      </c>
      <c r="I10597" s="6" t="s">
        <v>251</v>
      </c>
    </row>
    <row r="10598" ht="15.0" customHeight="1">
      <c r="A10598" s="2" t="s">
        <v>82</v>
      </c>
      <c r="B10598" s="5">
        <v>2813.0</v>
      </c>
      <c r="C10598" s="25">
        <v>42256.0</v>
      </c>
      <c r="D10598" s="4">
        <v>31.0</v>
      </c>
      <c r="E10598" s="2" t="s">
        <v>10</v>
      </c>
      <c r="F10598" s="19" t="s">
        <v>22455</v>
      </c>
      <c r="G10598" s="5" t="s">
        <v>22456</v>
      </c>
      <c r="H10598" s="26" t="s">
        <v>22457</v>
      </c>
      <c r="I10598" s="6" t="s">
        <v>251</v>
      </c>
    </row>
    <row r="10599" ht="15.0" customHeight="1">
      <c r="A10599" s="2" t="s">
        <v>9</v>
      </c>
      <c r="B10599" s="5">
        <v>17023.0</v>
      </c>
      <c r="C10599" s="25">
        <v>42249.0</v>
      </c>
      <c r="D10599" s="4">
        <v>30.0</v>
      </c>
      <c r="E10599" s="2" t="s">
        <v>10</v>
      </c>
      <c r="F10599" s="19" t="s">
        <v>22458</v>
      </c>
      <c r="G10599" s="5" t="s">
        <v>22459</v>
      </c>
      <c r="H10599" s="26" t="s">
        <v>22460</v>
      </c>
      <c r="I10599" s="6" t="s">
        <v>251</v>
      </c>
    </row>
    <row r="10600" ht="15.0" customHeight="1">
      <c r="A10600" s="2" t="s">
        <v>9</v>
      </c>
      <c r="B10600" s="5">
        <v>17022.0</v>
      </c>
      <c r="C10600" s="25">
        <v>42249.0</v>
      </c>
      <c r="D10600" s="4">
        <v>30.0</v>
      </c>
      <c r="E10600" s="2" t="s">
        <v>10</v>
      </c>
      <c r="F10600" s="19" t="s">
        <v>22461</v>
      </c>
      <c r="G10600" s="5" t="s">
        <v>22462</v>
      </c>
      <c r="H10600" s="26" t="s">
        <v>21724</v>
      </c>
      <c r="I10600" s="6" t="s">
        <v>251</v>
      </c>
    </row>
    <row r="10601" ht="15.0" customHeight="1">
      <c r="A10601" s="2" t="s">
        <v>9</v>
      </c>
      <c r="B10601" s="5">
        <v>17021.0</v>
      </c>
      <c r="C10601" s="25">
        <v>42249.0</v>
      </c>
      <c r="D10601" s="4">
        <v>30.0</v>
      </c>
      <c r="E10601" s="2" t="s">
        <v>10</v>
      </c>
      <c r="F10601" s="19" t="s">
        <v>22463</v>
      </c>
      <c r="G10601" s="5" t="s">
        <v>22464</v>
      </c>
      <c r="H10601" s="26" t="s">
        <v>21724</v>
      </c>
      <c r="I10601" s="6" t="s">
        <v>251</v>
      </c>
    </row>
    <row r="10602" ht="15.0" customHeight="1">
      <c r="A10602" s="2" t="s">
        <v>9</v>
      </c>
      <c r="B10602" s="5">
        <v>17020.0</v>
      </c>
      <c r="C10602" s="25">
        <v>42249.0</v>
      </c>
      <c r="D10602" s="4">
        <v>30.0</v>
      </c>
      <c r="E10602" s="2" t="s">
        <v>10</v>
      </c>
      <c r="F10602" s="19" t="s">
        <v>22465</v>
      </c>
      <c r="G10602" s="5" t="s">
        <v>22466</v>
      </c>
      <c r="H10602" s="26" t="s">
        <v>6916</v>
      </c>
      <c r="I10602" s="6" t="s">
        <v>251</v>
      </c>
    </row>
    <row r="10603" ht="15.0" customHeight="1">
      <c r="A10603" s="2" t="s">
        <v>9</v>
      </c>
      <c r="B10603" s="5">
        <v>17019.0</v>
      </c>
      <c r="C10603" s="25">
        <v>42249.0</v>
      </c>
      <c r="D10603" s="4">
        <v>30.0</v>
      </c>
      <c r="E10603" s="2" t="s">
        <v>10</v>
      </c>
      <c r="F10603" s="19" t="s">
        <v>22467</v>
      </c>
      <c r="G10603" s="5" t="s">
        <v>22468</v>
      </c>
      <c r="H10603" s="26" t="s">
        <v>6916</v>
      </c>
      <c r="I10603" s="6" t="s">
        <v>251</v>
      </c>
    </row>
    <row r="10604" ht="15.0" customHeight="1">
      <c r="A10604" s="2" t="s">
        <v>9</v>
      </c>
      <c r="B10604" s="5">
        <v>17018.0</v>
      </c>
      <c r="C10604" s="25">
        <v>42249.0</v>
      </c>
      <c r="D10604" s="4">
        <v>30.0</v>
      </c>
      <c r="E10604" s="2" t="s">
        <v>10</v>
      </c>
      <c r="F10604" s="19" t="s">
        <v>22469</v>
      </c>
      <c r="G10604" s="5" t="s">
        <v>22470</v>
      </c>
      <c r="H10604" s="26" t="s">
        <v>6916</v>
      </c>
      <c r="I10604" s="6" t="s">
        <v>251</v>
      </c>
    </row>
    <row r="10605" ht="15.0" customHeight="1">
      <c r="A10605" s="2" t="s">
        <v>9</v>
      </c>
      <c r="B10605" s="5">
        <v>17017.0</v>
      </c>
      <c r="C10605" s="25">
        <v>42249.0</v>
      </c>
      <c r="D10605" s="4">
        <v>30.0</v>
      </c>
      <c r="E10605" s="2" t="s">
        <v>10</v>
      </c>
      <c r="F10605" s="19" t="s">
        <v>22471</v>
      </c>
      <c r="G10605" s="5" t="s">
        <v>22472</v>
      </c>
      <c r="H10605" s="26" t="s">
        <v>21648</v>
      </c>
      <c r="I10605" s="6" t="s">
        <v>251</v>
      </c>
    </row>
    <row r="10606" ht="15.0" customHeight="1">
      <c r="A10606" s="2" t="s">
        <v>9</v>
      </c>
      <c r="B10606" s="5">
        <v>17016.0</v>
      </c>
      <c r="C10606" s="25">
        <v>42249.0</v>
      </c>
      <c r="D10606" s="4">
        <v>30.0</v>
      </c>
      <c r="E10606" s="2" t="s">
        <v>10</v>
      </c>
      <c r="F10606" s="19" t="s">
        <v>22473</v>
      </c>
      <c r="G10606" s="5" t="s">
        <v>22474</v>
      </c>
      <c r="H10606" s="26" t="s">
        <v>22396</v>
      </c>
      <c r="I10606" s="6" t="s">
        <v>251</v>
      </c>
    </row>
    <row r="10607" ht="15.0" customHeight="1">
      <c r="A10607" s="2" t="s">
        <v>9</v>
      </c>
      <c r="B10607" s="5">
        <v>17015.0</v>
      </c>
      <c r="C10607" s="25">
        <v>42249.0</v>
      </c>
      <c r="D10607" s="4">
        <v>30.0</v>
      </c>
      <c r="E10607" s="2" t="s">
        <v>10</v>
      </c>
      <c r="F10607" s="19" t="s">
        <v>22475</v>
      </c>
      <c r="G10607" s="5" t="s">
        <v>22476</v>
      </c>
      <c r="H10607" s="26" t="s">
        <v>6582</v>
      </c>
      <c r="I10607" s="6" t="s">
        <v>251</v>
      </c>
    </row>
    <row r="10608" ht="15.0" customHeight="1">
      <c r="A10608" s="2" t="s">
        <v>9</v>
      </c>
      <c r="B10608" s="5">
        <v>17014.0</v>
      </c>
      <c r="C10608" s="25">
        <v>42249.0</v>
      </c>
      <c r="D10608" s="4">
        <v>30.0</v>
      </c>
      <c r="E10608" s="2" t="s">
        <v>10</v>
      </c>
      <c r="F10608" s="19" t="s">
        <v>22477</v>
      </c>
      <c r="G10608" s="5" t="s">
        <v>22478</v>
      </c>
      <c r="H10608" s="26" t="s">
        <v>21623</v>
      </c>
      <c r="I10608" s="6" t="s">
        <v>251</v>
      </c>
    </row>
    <row r="10609" ht="15.0" customHeight="1">
      <c r="A10609" s="2" t="s">
        <v>9</v>
      </c>
      <c r="B10609" s="5">
        <v>17013.0</v>
      </c>
      <c r="C10609" s="25">
        <v>42249.0</v>
      </c>
      <c r="D10609" s="4">
        <v>30.0</v>
      </c>
      <c r="E10609" s="2" t="s">
        <v>10</v>
      </c>
      <c r="F10609" s="19" t="s">
        <v>22479</v>
      </c>
      <c r="G10609" s="5" t="s">
        <v>22480</v>
      </c>
      <c r="H10609" s="26" t="s">
        <v>21879</v>
      </c>
      <c r="I10609" s="6" t="s">
        <v>251</v>
      </c>
    </row>
    <row r="10610" ht="15.0" customHeight="1">
      <c r="A10610" s="2" t="s">
        <v>9</v>
      </c>
      <c r="B10610" s="5">
        <v>17012.0</v>
      </c>
      <c r="C10610" s="25">
        <v>42249.0</v>
      </c>
      <c r="D10610" s="4">
        <v>30.0</v>
      </c>
      <c r="E10610" s="2" t="s">
        <v>10</v>
      </c>
      <c r="F10610" s="19" t="s">
        <v>22481</v>
      </c>
      <c r="G10610" s="5" t="s">
        <v>22482</v>
      </c>
      <c r="H10610" s="26" t="s">
        <v>21879</v>
      </c>
      <c r="I10610" s="6" t="s">
        <v>251</v>
      </c>
    </row>
    <row r="10611" ht="15.0" customHeight="1">
      <c r="A10611" s="2" t="s">
        <v>9</v>
      </c>
      <c r="B10611" s="5">
        <v>17011.0</v>
      </c>
      <c r="C10611" s="25">
        <v>42249.0</v>
      </c>
      <c r="D10611" s="4">
        <v>30.0</v>
      </c>
      <c r="E10611" s="2" t="s">
        <v>10</v>
      </c>
      <c r="F10611" s="19" t="s">
        <v>22483</v>
      </c>
      <c r="G10611" s="5" t="s">
        <v>22484</v>
      </c>
      <c r="H10611" s="26" t="s">
        <v>6593</v>
      </c>
      <c r="I10611" s="6" t="s">
        <v>251</v>
      </c>
    </row>
    <row r="10612" ht="15.0" customHeight="1">
      <c r="A10612" s="2" t="s">
        <v>9</v>
      </c>
      <c r="B10612" s="5">
        <v>17010.0</v>
      </c>
      <c r="C10612" s="25">
        <v>42249.0</v>
      </c>
      <c r="D10612" s="4">
        <v>30.0</v>
      </c>
      <c r="E10612" s="2" t="s">
        <v>10</v>
      </c>
      <c r="F10612" s="19" t="s">
        <v>22485</v>
      </c>
      <c r="G10612" s="5" t="s">
        <v>22486</v>
      </c>
      <c r="H10612" s="26" t="s">
        <v>21712</v>
      </c>
      <c r="I10612" s="6" t="s">
        <v>251</v>
      </c>
    </row>
    <row r="10613" ht="15.0" customHeight="1">
      <c r="A10613" s="2" t="s">
        <v>9</v>
      </c>
      <c r="B10613" s="5">
        <v>17009.0</v>
      </c>
      <c r="C10613" s="25">
        <v>42249.0</v>
      </c>
      <c r="D10613" s="4">
        <v>30.0</v>
      </c>
      <c r="E10613" s="2" t="s">
        <v>10</v>
      </c>
      <c r="F10613" s="19" t="s">
        <v>22487</v>
      </c>
      <c r="G10613" s="5" t="s">
        <v>22488</v>
      </c>
      <c r="H10613" s="26" t="s">
        <v>17966</v>
      </c>
      <c r="I10613" s="6" t="s">
        <v>251</v>
      </c>
    </row>
    <row r="10614" ht="15.0" customHeight="1">
      <c r="A10614" s="2" t="s">
        <v>9</v>
      </c>
      <c r="B10614" s="5">
        <v>17008.0</v>
      </c>
      <c r="C10614" s="25">
        <v>42249.0</v>
      </c>
      <c r="D10614" s="4">
        <v>30.0</v>
      </c>
      <c r="E10614" s="2" t="s">
        <v>10</v>
      </c>
      <c r="F10614" s="19" t="s">
        <v>22489</v>
      </c>
      <c r="G10614" s="5" t="s">
        <v>22490</v>
      </c>
      <c r="H10614" s="26" t="s">
        <v>22491</v>
      </c>
      <c r="I10614" s="6" t="s">
        <v>251</v>
      </c>
    </row>
    <row r="10615" ht="15.0" customHeight="1">
      <c r="A10615" s="2" t="s">
        <v>9</v>
      </c>
      <c r="B10615" s="5">
        <v>17007.0</v>
      </c>
      <c r="C10615" s="25">
        <v>42249.0</v>
      </c>
      <c r="D10615" s="4">
        <v>30.0</v>
      </c>
      <c r="E10615" s="2" t="s">
        <v>10</v>
      </c>
      <c r="F10615" s="19" t="s">
        <v>22492</v>
      </c>
      <c r="G10615" s="5" t="s">
        <v>22493</v>
      </c>
      <c r="H10615" s="26" t="s">
        <v>21656</v>
      </c>
      <c r="I10615" s="6" t="s">
        <v>251</v>
      </c>
    </row>
    <row r="10616" ht="15.0" customHeight="1">
      <c r="A10616" s="2" t="s">
        <v>9</v>
      </c>
      <c r="B10616" s="5">
        <v>17006.0</v>
      </c>
      <c r="C10616" s="25">
        <v>42249.0</v>
      </c>
      <c r="D10616" s="4">
        <v>30.0</v>
      </c>
      <c r="E10616" s="2" t="s">
        <v>10</v>
      </c>
      <c r="F10616" s="19" t="s">
        <v>22494</v>
      </c>
      <c r="G10616" s="5" t="s">
        <v>22495</v>
      </c>
      <c r="H10616" s="26" t="s">
        <v>22496</v>
      </c>
      <c r="I10616" s="6" t="s">
        <v>251</v>
      </c>
    </row>
    <row r="10617" ht="15.0" customHeight="1">
      <c r="A10617" s="2" t="s">
        <v>9</v>
      </c>
      <c r="B10617" s="5">
        <v>17005.0</v>
      </c>
      <c r="C10617" s="25">
        <v>42249.0</v>
      </c>
      <c r="D10617" s="4">
        <v>30.0</v>
      </c>
      <c r="E10617" s="2" t="s">
        <v>10</v>
      </c>
      <c r="F10617" s="19" t="s">
        <v>22497</v>
      </c>
      <c r="G10617" s="5" t="s">
        <v>22498</v>
      </c>
      <c r="H10617" s="26" t="s">
        <v>6854</v>
      </c>
      <c r="I10617" s="6" t="s">
        <v>251</v>
      </c>
    </row>
    <row r="10618" ht="15.0" customHeight="1">
      <c r="A10618" s="2" t="s">
        <v>9</v>
      </c>
      <c r="B10618" s="5">
        <v>17004.0</v>
      </c>
      <c r="C10618" s="25">
        <v>42249.0</v>
      </c>
      <c r="D10618" s="4">
        <v>30.0</v>
      </c>
      <c r="E10618" s="2" t="s">
        <v>10</v>
      </c>
      <c r="F10618" s="19" t="s">
        <v>22499</v>
      </c>
      <c r="G10618" s="5" t="s">
        <v>22500</v>
      </c>
      <c r="H10618" s="26" t="s">
        <v>21642</v>
      </c>
      <c r="I10618" s="6" t="s">
        <v>251</v>
      </c>
    </row>
    <row r="10619" ht="15.0" customHeight="1">
      <c r="A10619" s="2" t="s">
        <v>76</v>
      </c>
      <c r="B10619" s="5">
        <v>10301.0</v>
      </c>
      <c r="C10619" s="25">
        <v>42249.0</v>
      </c>
      <c r="D10619" s="4">
        <v>30.0</v>
      </c>
      <c r="E10619" s="2" t="s">
        <v>10</v>
      </c>
      <c r="F10619" s="19" t="s">
        <v>22501</v>
      </c>
      <c r="G10619" s="5" t="s">
        <v>22502</v>
      </c>
      <c r="H10619" s="26" t="s">
        <v>22503</v>
      </c>
      <c r="I10619" s="6" t="s">
        <v>251</v>
      </c>
    </row>
    <row r="10620" ht="15.0" customHeight="1">
      <c r="A10620" s="2" t="s">
        <v>76</v>
      </c>
      <c r="B10620" s="5">
        <v>10300.0</v>
      </c>
      <c r="C10620" s="25">
        <v>42249.0</v>
      </c>
      <c r="D10620" s="4">
        <v>30.0</v>
      </c>
      <c r="E10620" s="2" t="s">
        <v>10</v>
      </c>
      <c r="F10620" s="19" t="s">
        <v>22504</v>
      </c>
      <c r="G10620" s="5" t="s">
        <v>22505</v>
      </c>
      <c r="H10620" s="26" t="s">
        <v>21583</v>
      </c>
      <c r="I10620" s="6" t="s">
        <v>251</v>
      </c>
    </row>
    <row r="10621" ht="15.0" customHeight="1">
      <c r="A10621" s="2" t="s">
        <v>82</v>
      </c>
      <c r="B10621" s="5">
        <v>2812.0</v>
      </c>
      <c r="C10621" s="25">
        <v>42249.0</v>
      </c>
      <c r="D10621" s="4">
        <v>30.0</v>
      </c>
      <c r="E10621" s="2" t="s">
        <v>10</v>
      </c>
      <c r="F10621" s="19" t="s">
        <v>22506</v>
      </c>
      <c r="G10621" s="5" t="s">
        <v>22507</v>
      </c>
      <c r="H10621" s="26" t="s">
        <v>22508</v>
      </c>
      <c r="I10621" s="6" t="s">
        <v>251</v>
      </c>
    </row>
    <row r="10622" ht="15.0" customHeight="1">
      <c r="A10622" s="2" t="s">
        <v>82</v>
      </c>
      <c r="B10622" s="5">
        <v>2811.0</v>
      </c>
      <c r="C10622" s="25">
        <v>42249.0</v>
      </c>
      <c r="D10622" s="4">
        <v>30.0</v>
      </c>
      <c r="E10622" s="2" t="s">
        <v>10</v>
      </c>
      <c r="F10622" s="19" t="s">
        <v>22509</v>
      </c>
      <c r="G10622" s="5" t="s">
        <v>22510</v>
      </c>
      <c r="H10622" s="26" t="s">
        <v>21553</v>
      </c>
      <c r="I10622" s="6" t="s">
        <v>251</v>
      </c>
    </row>
    <row r="10623" ht="15.0" customHeight="1">
      <c r="A10623" s="2" t="s">
        <v>82</v>
      </c>
      <c r="B10623" s="5">
        <v>2810.0</v>
      </c>
      <c r="C10623" s="25">
        <v>42249.0</v>
      </c>
      <c r="D10623" s="4">
        <v>30.0</v>
      </c>
      <c r="E10623" s="2" t="s">
        <v>10</v>
      </c>
      <c r="F10623" s="19" t="s">
        <v>22511</v>
      </c>
      <c r="G10623" s="5" t="s">
        <v>22512</v>
      </c>
      <c r="H10623" s="26" t="s">
        <v>21553</v>
      </c>
      <c r="I10623" s="6" t="s">
        <v>251</v>
      </c>
    </row>
    <row r="10624" ht="15.0" customHeight="1">
      <c r="A10624" s="2" t="s">
        <v>9</v>
      </c>
      <c r="B10624" s="5">
        <v>17003.0</v>
      </c>
      <c r="C10624" s="25">
        <v>42242.0</v>
      </c>
      <c r="D10624" s="4">
        <v>29.0</v>
      </c>
      <c r="E10624" s="2" t="s">
        <v>10</v>
      </c>
      <c r="F10624" s="19" t="s">
        <v>22513</v>
      </c>
      <c r="G10624" s="5" t="s">
        <v>22514</v>
      </c>
      <c r="H10624" s="26" t="s">
        <v>21623</v>
      </c>
      <c r="I10624" s="6" t="s">
        <v>251</v>
      </c>
    </row>
    <row r="10625" ht="15.0" customHeight="1">
      <c r="A10625" s="2" t="s">
        <v>9</v>
      </c>
      <c r="B10625" s="5">
        <v>17002.0</v>
      </c>
      <c r="C10625" s="25">
        <v>42242.0</v>
      </c>
      <c r="D10625" s="4">
        <v>29.0</v>
      </c>
      <c r="E10625" s="2" t="s">
        <v>10</v>
      </c>
      <c r="F10625" s="19" t="s">
        <v>22515</v>
      </c>
      <c r="G10625" s="5" t="s">
        <v>22516</v>
      </c>
      <c r="H10625" s="26" t="s">
        <v>6582</v>
      </c>
      <c r="I10625" s="6" t="s">
        <v>251</v>
      </c>
    </row>
    <row r="10626" ht="15.0" customHeight="1">
      <c r="A10626" s="2" t="s">
        <v>9</v>
      </c>
      <c r="B10626" s="5">
        <v>17001.0</v>
      </c>
      <c r="C10626" s="25">
        <v>42242.0</v>
      </c>
      <c r="D10626" s="4">
        <v>29.0</v>
      </c>
      <c r="E10626" s="2" t="s">
        <v>10</v>
      </c>
      <c r="F10626" s="19" t="s">
        <v>22517</v>
      </c>
      <c r="G10626" s="5" t="s">
        <v>22518</v>
      </c>
      <c r="H10626" s="26" t="s">
        <v>22090</v>
      </c>
      <c r="I10626" s="6" t="s">
        <v>251</v>
      </c>
    </row>
    <row r="10627" ht="15.0" customHeight="1">
      <c r="A10627" s="2" t="s">
        <v>9</v>
      </c>
      <c r="B10627" s="5">
        <v>17000.0</v>
      </c>
      <c r="C10627" s="25">
        <v>42242.0</v>
      </c>
      <c r="D10627" s="4">
        <v>29.0</v>
      </c>
      <c r="E10627" s="2" t="s">
        <v>10</v>
      </c>
      <c r="F10627" s="19" t="s">
        <v>22519</v>
      </c>
      <c r="G10627" s="5" t="s">
        <v>22520</v>
      </c>
      <c r="H10627" s="26" t="s">
        <v>21796</v>
      </c>
      <c r="I10627" s="6" t="s">
        <v>251</v>
      </c>
    </row>
    <row r="10628" ht="15.0" customHeight="1">
      <c r="A10628" s="2" t="s">
        <v>9</v>
      </c>
      <c r="B10628" s="5">
        <v>16999.0</v>
      </c>
      <c r="C10628" s="25">
        <v>42242.0</v>
      </c>
      <c r="D10628" s="4">
        <v>29.0</v>
      </c>
      <c r="E10628" s="2" t="s">
        <v>10</v>
      </c>
      <c r="F10628" s="19" t="s">
        <v>22521</v>
      </c>
      <c r="G10628" s="5" t="s">
        <v>22522</v>
      </c>
      <c r="H10628" s="26" t="s">
        <v>21648</v>
      </c>
      <c r="I10628" s="6" t="s">
        <v>251</v>
      </c>
    </row>
    <row r="10629" ht="15.0" customHeight="1">
      <c r="A10629" s="2" t="s">
        <v>9</v>
      </c>
      <c r="B10629" s="5">
        <v>16998.0</v>
      </c>
      <c r="C10629" s="25">
        <v>42242.0</v>
      </c>
      <c r="D10629" s="4">
        <v>29.0</v>
      </c>
      <c r="E10629" s="2" t="s">
        <v>10</v>
      </c>
      <c r="F10629" s="19" t="s">
        <v>22523</v>
      </c>
      <c r="G10629" s="5" t="s">
        <v>22524</v>
      </c>
      <c r="H10629" s="26" t="s">
        <v>21718</v>
      </c>
      <c r="I10629" s="6" t="s">
        <v>251</v>
      </c>
    </row>
    <row r="10630" ht="15.0" customHeight="1">
      <c r="A10630" s="2" t="s">
        <v>9</v>
      </c>
      <c r="B10630" s="5">
        <v>16997.0</v>
      </c>
      <c r="C10630" s="25">
        <v>42242.0</v>
      </c>
      <c r="D10630" s="4">
        <v>29.0</v>
      </c>
      <c r="E10630" s="2" t="s">
        <v>10</v>
      </c>
      <c r="F10630" s="19" t="s">
        <v>22525</v>
      </c>
      <c r="G10630" s="5" t="s">
        <v>22526</v>
      </c>
      <c r="H10630" s="26" t="s">
        <v>21632</v>
      </c>
      <c r="I10630" s="6" t="s">
        <v>251</v>
      </c>
    </row>
    <row r="10631" ht="15.0" customHeight="1">
      <c r="A10631" s="2" t="s">
        <v>9</v>
      </c>
      <c r="B10631" s="5">
        <v>16996.0</v>
      </c>
      <c r="C10631" s="25">
        <v>42242.0</v>
      </c>
      <c r="D10631" s="4">
        <v>29.0</v>
      </c>
      <c r="E10631" s="2" t="s">
        <v>10</v>
      </c>
      <c r="F10631" s="19" t="s">
        <v>22527</v>
      </c>
      <c r="G10631" s="5" t="s">
        <v>22528</v>
      </c>
      <c r="H10631" s="26" t="s">
        <v>21632</v>
      </c>
      <c r="I10631" s="6" t="s">
        <v>251</v>
      </c>
    </row>
    <row r="10632" ht="15.0" customHeight="1">
      <c r="A10632" s="2" t="s">
        <v>9</v>
      </c>
      <c r="B10632" s="5">
        <v>16995.0</v>
      </c>
      <c r="C10632" s="25">
        <v>42242.0</v>
      </c>
      <c r="D10632" s="4">
        <v>29.0</v>
      </c>
      <c r="E10632" s="2" t="s">
        <v>10</v>
      </c>
      <c r="F10632" s="19" t="s">
        <v>22529</v>
      </c>
      <c r="G10632" s="5" t="s">
        <v>22530</v>
      </c>
      <c r="H10632" s="26" t="s">
        <v>6787</v>
      </c>
      <c r="I10632" s="6" t="s">
        <v>251</v>
      </c>
    </row>
    <row r="10633" ht="15.0" customHeight="1">
      <c r="A10633" s="2" t="s">
        <v>9</v>
      </c>
      <c r="B10633" s="5">
        <v>16994.0</v>
      </c>
      <c r="C10633" s="25">
        <v>42242.0</v>
      </c>
      <c r="D10633" s="4">
        <v>29.0</v>
      </c>
      <c r="E10633" s="2" t="s">
        <v>10</v>
      </c>
      <c r="F10633" s="19" t="s">
        <v>22531</v>
      </c>
      <c r="G10633" s="5" t="s">
        <v>22532</v>
      </c>
      <c r="H10633" s="26" t="s">
        <v>6851</v>
      </c>
      <c r="I10633" s="6" t="s">
        <v>251</v>
      </c>
    </row>
    <row r="10634" ht="15.0" customHeight="1">
      <c r="A10634" s="2" t="s">
        <v>9</v>
      </c>
      <c r="B10634" s="5">
        <v>16993.0</v>
      </c>
      <c r="C10634" s="25">
        <v>42242.0</v>
      </c>
      <c r="D10634" s="4">
        <v>29.0</v>
      </c>
      <c r="E10634" s="2" t="s">
        <v>10</v>
      </c>
      <c r="F10634" s="19" t="s">
        <v>22533</v>
      </c>
      <c r="G10634" s="5" t="s">
        <v>22534</v>
      </c>
      <c r="H10634" s="26" t="s">
        <v>21898</v>
      </c>
      <c r="I10634" s="6" t="s">
        <v>251</v>
      </c>
    </row>
    <row r="10635" ht="15.0" customHeight="1">
      <c r="A10635" s="2" t="s">
        <v>9</v>
      </c>
      <c r="B10635" s="5">
        <v>16992.0</v>
      </c>
      <c r="C10635" s="25">
        <v>42242.0</v>
      </c>
      <c r="D10635" s="4">
        <v>29.0</v>
      </c>
      <c r="E10635" s="2" t="s">
        <v>10</v>
      </c>
      <c r="F10635" s="19" t="s">
        <v>22535</v>
      </c>
      <c r="G10635" s="5" t="s">
        <v>22536</v>
      </c>
      <c r="H10635" s="26" t="s">
        <v>21898</v>
      </c>
      <c r="I10635" s="6" t="s">
        <v>251</v>
      </c>
    </row>
    <row r="10636" ht="15.0" customHeight="1">
      <c r="A10636" s="2" t="s">
        <v>9</v>
      </c>
      <c r="B10636" s="5">
        <v>16991.0</v>
      </c>
      <c r="C10636" s="25">
        <v>42242.0</v>
      </c>
      <c r="D10636" s="4">
        <v>29.0</v>
      </c>
      <c r="E10636" s="2" t="s">
        <v>10</v>
      </c>
      <c r="F10636" s="19" t="s">
        <v>22537</v>
      </c>
      <c r="G10636" s="5" t="s">
        <v>22538</v>
      </c>
      <c r="H10636" s="26" t="s">
        <v>21898</v>
      </c>
      <c r="I10636" s="6" t="s">
        <v>251</v>
      </c>
    </row>
    <row r="10637" ht="15.0" customHeight="1">
      <c r="A10637" s="2" t="s">
        <v>9</v>
      </c>
      <c r="B10637" s="5">
        <v>16990.0</v>
      </c>
      <c r="C10637" s="25">
        <v>42242.0</v>
      </c>
      <c r="D10637" s="4">
        <v>29.0</v>
      </c>
      <c r="E10637" s="2" t="s">
        <v>10</v>
      </c>
      <c r="F10637" s="19" t="s">
        <v>22539</v>
      </c>
      <c r="G10637" s="5" t="s">
        <v>22540</v>
      </c>
      <c r="H10637" s="26" t="s">
        <v>22045</v>
      </c>
      <c r="I10637" s="6" t="s">
        <v>251</v>
      </c>
    </row>
    <row r="10638" ht="15.0" customHeight="1">
      <c r="A10638" s="2" t="s">
        <v>9</v>
      </c>
      <c r="B10638" s="5">
        <v>16989.0</v>
      </c>
      <c r="C10638" s="25">
        <v>42242.0</v>
      </c>
      <c r="D10638" s="4">
        <v>29.0</v>
      </c>
      <c r="E10638" s="2" t="s">
        <v>10</v>
      </c>
      <c r="F10638" s="19" t="s">
        <v>22541</v>
      </c>
      <c r="G10638" s="5" t="s">
        <v>22542</v>
      </c>
      <c r="H10638" s="26" t="s">
        <v>21656</v>
      </c>
      <c r="I10638" s="6" t="s">
        <v>251</v>
      </c>
    </row>
    <row r="10639" ht="15.0" customHeight="1">
      <c r="A10639" s="2" t="s">
        <v>9</v>
      </c>
      <c r="B10639" s="5">
        <v>16988.0</v>
      </c>
      <c r="C10639" s="25">
        <v>42242.0</v>
      </c>
      <c r="D10639" s="4">
        <v>29.0</v>
      </c>
      <c r="E10639" s="2" t="s">
        <v>10</v>
      </c>
      <c r="F10639" s="19" t="s">
        <v>22543</v>
      </c>
      <c r="G10639" s="5" t="s">
        <v>22544</v>
      </c>
      <c r="H10639" s="26" t="s">
        <v>21656</v>
      </c>
      <c r="I10639" s="6" t="s">
        <v>251</v>
      </c>
    </row>
    <row r="10640" ht="15.0" customHeight="1">
      <c r="A10640" s="2" t="s">
        <v>9</v>
      </c>
      <c r="B10640" s="5">
        <v>16987.0</v>
      </c>
      <c r="C10640" s="25">
        <v>42242.0</v>
      </c>
      <c r="D10640" s="4">
        <v>29.0</v>
      </c>
      <c r="E10640" s="2" t="s">
        <v>10</v>
      </c>
      <c r="F10640" s="19" t="s">
        <v>22545</v>
      </c>
      <c r="G10640" s="5" t="s">
        <v>22546</v>
      </c>
      <c r="H10640" s="26" t="s">
        <v>21656</v>
      </c>
      <c r="I10640" s="6" t="s">
        <v>251</v>
      </c>
    </row>
    <row r="10641" ht="15.0" customHeight="1">
      <c r="A10641" s="2" t="s">
        <v>9</v>
      </c>
      <c r="B10641" s="5">
        <v>16986.0</v>
      </c>
      <c r="C10641" s="25">
        <v>42242.0</v>
      </c>
      <c r="D10641" s="4">
        <v>29.0</v>
      </c>
      <c r="E10641" s="2" t="s">
        <v>10</v>
      </c>
      <c r="F10641" s="19" t="s">
        <v>22547</v>
      </c>
      <c r="G10641" s="5" t="s">
        <v>22548</v>
      </c>
      <c r="H10641" s="26" t="s">
        <v>22205</v>
      </c>
      <c r="I10641" s="6" t="s">
        <v>251</v>
      </c>
    </row>
    <row r="10642" ht="15.0" customHeight="1">
      <c r="A10642" s="2" t="s">
        <v>9</v>
      </c>
      <c r="B10642" s="5">
        <v>16985.0</v>
      </c>
      <c r="C10642" s="25">
        <v>42242.0</v>
      </c>
      <c r="D10642" s="4">
        <v>29.0</v>
      </c>
      <c r="E10642" s="2" t="s">
        <v>10</v>
      </c>
      <c r="F10642" s="19" t="s">
        <v>22549</v>
      </c>
      <c r="G10642" s="5" t="s">
        <v>22550</v>
      </c>
      <c r="H10642" s="26" t="s">
        <v>7136</v>
      </c>
      <c r="I10642" s="6" t="s">
        <v>251</v>
      </c>
    </row>
    <row r="10643" ht="15.0" customHeight="1">
      <c r="A10643" s="2" t="s">
        <v>9</v>
      </c>
      <c r="B10643" s="5">
        <v>16984.0</v>
      </c>
      <c r="C10643" s="25">
        <v>42242.0</v>
      </c>
      <c r="D10643" s="4">
        <v>29.0</v>
      </c>
      <c r="E10643" s="2" t="s">
        <v>10</v>
      </c>
      <c r="F10643" s="19" t="s">
        <v>22551</v>
      </c>
      <c r="G10643" s="5" t="s">
        <v>22552</v>
      </c>
      <c r="H10643" s="26" t="s">
        <v>6802</v>
      </c>
      <c r="I10643" s="6" t="s">
        <v>251</v>
      </c>
    </row>
    <row r="10644" ht="15.0" customHeight="1">
      <c r="A10644" s="2" t="s">
        <v>9</v>
      </c>
      <c r="B10644" s="5">
        <v>16983.0</v>
      </c>
      <c r="C10644" s="25">
        <v>42242.0</v>
      </c>
      <c r="D10644" s="4">
        <v>29.0</v>
      </c>
      <c r="E10644" s="2" t="s">
        <v>10</v>
      </c>
      <c r="F10644" s="19" t="s">
        <v>22553</v>
      </c>
      <c r="G10644" s="5" t="s">
        <v>22554</v>
      </c>
      <c r="H10644" s="26" t="s">
        <v>21623</v>
      </c>
      <c r="I10644" s="6" t="s">
        <v>251</v>
      </c>
    </row>
    <row r="10645" ht="15.0" customHeight="1">
      <c r="A10645" s="2" t="s">
        <v>9</v>
      </c>
      <c r="B10645" s="5">
        <v>16982.0</v>
      </c>
      <c r="C10645" s="25">
        <v>42242.0</v>
      </c>
      <c r="D10645" s="4">
        <v>29.0</v>
      </c>
      <c r="E10645" s="2" t="s">
        <v>10</v>
      </c>
      <c r="F10645" s="19" t="s">
        <v>22555</v>
      </c>
      <c r="G10645" s="5" t="s">
        <v>22556</v>
      </c>
      <c r="H10645" s="26" t="s">
        <v>21623</v>
      </c>
      <c r="I10645" s="6" t="s">
        <v>251</v>
      </c>
    </row>
    <row r="10646" ht="15.0" customHeight="1">
      <c r="A10646" s="2" t="s">
        <v>9</v>
      </c>
      <c r="B10646" s="5">
        <v>16981.0</v>
      </c>
      <c r="C10646" s="25">
        <v>42242.0</v>
      </c>
      <c r="D10646" s="4">
        <v>29.0</v>
      </c>
      <c r="E10646" s="2" t="s">
        <v>10</v>
      </c>
      <c r="F10646" s="19" t="s">
        <v>22557</v>
      </c>
      <c r="G10646" s="5" t="s">
        <v>22558</v>
      </c>
      <c r="H10646" s="26" t="s">
        <v>21623</v>
      </c>
      <c r="I10646" s="6" t="s">
        <v>251</v>
      </c>
    </row>
    <row r="10647" ht="15.0" customHeight="1">
      <c r="A10647" s="2" t="s">
        <v>9</v>
      </c>
      <c r="B10647" s="5">
        <v>16980.0</v>
      </c>
      <c r="C10647" s="25">
        <v>42242.0</v>
      </c>
      <c r="D10647" s="4">
        <v>29.0</v>
      </c>
      <c r="E10647" s="2" t="s">
        <v>10</v>
      </c>
      <c r="F10647" s="19" t="s">
        <v>22559</v>
      </c>
      <c r="G10647" s="5" t="s">
        <v>22560</v>
      </c>
      <c r="H10647" s="26" t="s">
        <v>21623</v>
      </c>
      <c r="I10647" s="6" t="s">
        <v>251</v>
      </c>
    </row>
    <row r="10648" ht="15.0" customHeight="1">
      <c r="A10648" s="2" t="s">
        <v>9</v>
      </c>
      <c r="B10648" s="5">
        <v>16979.0</v>
      </c>
      <c r="C10648" s="25">
        <v>42242.0</v>
      </c>
      <c r="D10648" s="4">
        <v>29.0</v>
      </c>
      <c r="E10648" s="2" t="s">
        <v>10</v>
      </c>
      <c r="F10648" s="19" t="s">
        <v>22561</v>
      </c>
      <c r="G10648" s="5" t="s">
        <v>22562</v>
      </c>
      <c r="H10648" s="26" t="s">
        <v>21623</v>
      </c>
      <c r="I10648" s="6" t="s">
        <v>251</v>
      </c>
    </row>
    <row r="10649" ht="15.0" customHeight="1">
      <c r="A10649" s="2" t="s">
        <v>9</v>
      </c>
      <c r="B10649" s="5">
        <v>16978.0</v>
      </c>
      <c r="C10649" s="25">
        <v>42242.0</v>
      </c>
      <c r="D10649" s="4">
        <v>29.0</v>
      </c>
      <c r="E10649" s="2" t="s">
        <v>10</v>
      </c>
      <c r="F10649" s="19" t="s">
        <v>22563</v>
      </c>
      <c r="G10649" s="5" t="s">
        <v>22564</v>
      </c>
      <c r="H10649" s="26" t="s">
        <v>21703</v>
      </c>
      <c r="I10649" s="6" t="s">
        <v>251</v>
      </c>
    </row>
    <row r="10650" ht="15.0" customHeight="1">
      <c r="A10650" s="2" t="s">
        <v>9</v>
      </c>
      <c r="B10650" s="5">
        <v>16977.0</v>
      </c>
      <c r="C10650" s="25">
        <v>42242.0</v>
      </c>
      <c r="D10650" s="4">
        <v>29.0</v>
      </c>
      <c r="E10650" s="2" t="s">
        <v>10</v>
      </c>
      <c r="F10650" s="19" t="s">
        <v>22565</v>
      </c>
      <c r="G10650" s="5" t="s">
        <v>22566</v>
      </c>
      <c r="H10650" s="26" t="s">
        <v>21712</v>
      </c>
      <c r="I10650" s="6" t="s">
        <v>251</v>
      </c>
    </row>
    <row r="10651" ht="15.0" customHeight="1">
      <c r="A10651" s="2" t="s">
        <v>9</v>
      </c>
      <c r="B10651" s="5">
        <v>16976.0</v>
      </c>
      <c r="C10651" s="25">
        <v>42242.0</v>
      </c>
      <c r="D10651" s="4">
        <v>29.0</v>
      </c>
      <c r="E10651" s="2" t="s">
        <v>10</v>
      </c>
      <c r="F10651" s="19" t="s">
        <v>22567</v>
      </c>
      <c r="G10651" s="5" t="s">
        <v>22568</v>
      </c>
      <c r="H10651" s="26" t="s">
        <v>7761</v>
      </c>
      <c r="I10651" s="6" t="s">
        <v>251</v>
      </c>
    </row>
    <row r="10652" ht="15.0" customHeight="1">
      <c r="A10652" s="2" t="s">
        <v>9</v>
      </c>
      <c r="B10652" s="5">
        <v>16975.0</v>
      </c>
      <c r="C10652" s="25">
        <v>42242.0</v>
      </c>
      <c r="D10652" s="4">
        <v>29.0</v>
      </c>
      <c r="E10652" s="2" t="s">
        <v>10</v>
      </c>
      <c r="F10652" s="19" t="s">
        <v>22569</v>
      </c>
      <c r="G10652" s="5" t="s">
        <v>22570</v>
      </c>
      <c r="H10652" s="26" t="s">
        <v>6793</v>
      </c>
      <c r="I10652" s="6" t="s">
        <v>251</v>
      </c>
    </row>
    <row r="10653" ht="15.0" customHeight="1">
      <c r="A10653" s="2" t="s">
        <v>9</v>
      </c>
      <c r="B10653" s="5">
        <v>16974.0</v>
      </c>
      <c r="C10653" s="25">
        <v>42242.0</v>
      </c>
      <c r="D10653" s="4">
        <v>29.0</v>
      </c>
      <c r="E10653" s="2" t="s">
        <v>10</v>
      </c>
      <c r="F10653" s="19" t="s">
        <v>22571</v>
      </c>
      <c r="G10653" s="5" t="s">
        <v>22572</v>
      </c>
      <c r="H10653" s="26" t="s">
        <v>22222</v>
      </c>
      <c r="I10653" s="6" t="s">
        <v>251</v>
      </c>
    </row>
    <row r="10654" ht="15.0" customHeight="1">
      <c r="A10654" s="2" t="s">
        <v>76</v>
      </c>
      <c r="B10654" s="5">
        <v>10299.0</v>
      </c>
      <c r="C10654" s="25">
        <v>42242.0</v>
      </c>
      <c r="D10654" s="4">
        <v>29.0</v>
      </c>
      <c r="E10654" s="2" t="s">
        <v>10</v>
      </c>
      <c r="F10654" s="19" t="s">
        <v>22573</v>
      </c>
      <c r="G10654" s="5" t="s">
        <v>22574</v>
      </c>
      <c r="H10654" s="26" t="s">
        <v>6802</v>
      </c>
      <c r="I10654" s="6" t="s">
        <v>251</v>
      </c>
    </row>
    <row r="10655" ht="15.0" customHeight="1">
      <c r="A10655" s="2" t="s">
        <v>76</v>
      </c>
      <c r="B10655" s="5">
        <v>10298.0</v>
      </c>
      <c r="C10655" s="25">
        <v>42242.0</v>
      </c>
      <c r="D10655" s="4">
        <v>29.0</v>
      </c>
      <c r="E10655" s="2" t="s">
        <v>10</v>
      </c>
      <c r="F10655" s="19" t="s">
        <v>22575</v>
      </c>
      <c r="G10655" s="5" t="s">
        <v>22576</v>
      </c>
      <c r="H10655" s="26" t="s">
        <v>6590</v>
      </c>
      <c r="I10655" s="6" t="s">
        <v>251</v>
      </c>
    </row>
    <row r="10656" ht="15.0" customHeight="1">
      <c r="A10656" s="2" t="s">
        <v>82</v>
      </c>
      <c r="B10656" s="5">
        <v>2809.0</v>
      </c>
      <c r="C10656" s="25">
        <v>42242.0</v>
      </c>
      <c r="D10656" s="4">
        <v>29.0</v>
      </c>
      <c r="E10656" s="2" t="s">
        <v>10</v>
      </c>
      <c r="F10656" s="19" t="s">
        <v>22577</v>
      </c>
      <c r="G10656" s="5" t="s">
        <v>22578</v>
      </c>
      <c r="H10656" s="26" t="s">
        <v>21553</v>
      </c>
      <c r="I10656" s="6" t="s">
        <v>251</v>
      </c>
    </row>
    <row r="10657" ht="15.0" customHeight="1">
      <c r="A10657" s="2" t="s">
        <v>82</v>
      </c>
      <c r="B10657" s="5">
        <v>2808.0</v>
      </c>
      <c r="C10657" s="25">
        <v>42242.0</v>
      </c>
      <c r="D10657" s="4">
        <v>29.0</v>
      </c>
      <c r="E10657" s="2" t="s">
        <v>10</v>
      </c>
      <c r="F10657" s="19" t="s">
        <v>22579</v>
      </c>
      <c r="G10657" s="5" t="s">
        <v>22580</v>
      </c>
      <c r="H10657" s="26" t="s">
        <v>21553</v>
      </c>
      <c r="I10657" s="6" t="s">
        <v>251</v>
      </c>
    </row>
    <row r="10658" ht="15.0" customHeight="1">
      <c r="A10658" s="2" t="s">
        <v>9</v>
      </c>
      <c r="B10658" s="5">
        <v>16973.0</v>
      </c>
      <c r="C10658" s="25">
        <v>42235.0</v>
      </c>
      <c r="D10658" s="4">
        <v>28.0</v>
      </c>
      <c r="E10658" s="2" t="s">
        <v>10</v>
      </c>
      <c r="F10658" s="19" t="s">
        <v>22581</v>
      </c>
      <c r="G10658" s="5" t="s">
        <v>22582</v>
      </c>
      <c r="H10658" s="26" t="s">
        <v>6582</v>
      </c>
      <c r="I10658" s="6" t="s">
        <v>251</v>
      </c>
    </row>
    <row r="10659" ht="15.0" customHeight="1">
      <c r="A10659" s="2" t="s">
        <v>9</v>
      </c>
      <c r="B10659" s="5">
        <v>16972.0</v>
      </c>
      <c r="C10659" s="25">
        <v>42235.0</v>
      </c>
      <c r="D10659" s="4">
        <v>28.0</v>
      </c>
      <c r="E10659" s="2" t="s">
        <v>10</v>
      </c>
      <c r="F10659" s="19" t="s">
        <v>22583</v>
      </c>
      <c r="G10659" s="5" t="s">
        <v>22584</v>
      </c>
      <c r="H10659" s="26" t="s">
        <v>6582</v>
      </c>
      <c r="I10659" s="6" t="s">
        <v>251</v>
      </c>
    </row>
    <row r="10660" ht="15.0" customHeight="1">
      <c r="A10660" s="2" t="s">
        <v>9</v>
      </c>
      <c r="B10660" s="5">
        <v>16971.0</v>
      </c>
      <c r="C10660" s="25">
        <v>42235.0</v>
      </c>
      <c r="D10660" s="4">
        <v>28.0</v>
      </c>
      <c r="E10660" s="2" t="s">
        <v>10</v>
      </c>
      <c r="F10660" s="19" t="s">
        <v>22585</v>
      </c>
      <c r="G10660" s="5" t="s">
        <v>22586</v>
      </c>
      <c r="H10660" s="26" t="s">
        <v>10109</v>
      </c>
      <c r="I10660" s="6" t="s">
        <v>251</v>
      </c>
    </row>
    <row r="10661" ht="15.0" customHeight="1">
      <c r="A10661" s="2" t="s">
        <v>9</v>
      </c>
      <c r="B10661" s="5">
        <v>16970.0</v>
      </c>
      <c r="C10661" s="25">
        <v>42235.0</v>
      </c>
      <c r="D10661" s="4">
        <v>28.0</v>
      </c>
      <c r="E10661" s="2" t="s">
        <v>10</v>
      </c>
      <c r="F10661" s="19" t="s">
        <v>22587</v>
      </c>
      <c r="G10661" s="5" t="s">
        <v>22588</v>
      </c>
      <c r="H10661" s="26" t="s">
        <v>21718</v>
      </c>
      <c r="I10661" s="6" t="s">
        <v>251</v>
      </c>
    </row>
    <row r="10662" ht="15.0" customHeight="1">
      <c r="A10662" s="2" t="s">
        <v>9</v>
      </c>
      <c r="B10662" s="5">
        <v>16969.0</v>
      </c>
      <c r="C10662" s="25">
        <v>42235.0</v>
      </c>
      <c r="D10662" s="4">
        <v>28.0</v>
      </c>
      <c r="E10662" s="2" t="s">
        <v>10</v>
      </c>
      <c r="F10662" s="19" t="s">
        <v>22589</v>
      </c>
      <c r="G10662" s="5" t="s">
        <v>22590</v>
      </c>
      <c r="H10662" s="26" t="s">
        <v>21796</v>
      </c>
      <c r="I10662" s="6" t="s">
        <v>251</v>
      </c>
    </row>
    <row r="10663" ht="15.0" customHeight="1">
      <c r="A10663" s="2" t="s">
        <v>9</v>
      </c>
      <c r="B10663" s="5">
        <v>16968.0</v>
      </c>
      <c r="C10663" s="25">
        <v>42235.0</v>
      </c>
      <c r="D10663" s="4">
        <v>28.0</v>
      </c>
      <c r="E10663" s="2" t="s">
        <v>10</v>
      </c>
      <c r="F10663" s="19" t="s">
        <v>22591</v>
      </c>
      <c r="G10663" s="5" t="s">
        <v>22592</v>
      </c>
      <c r="H10663" s="26" t="s">
        <v>22593</v>
      </c>
      <c r="I10663" s="6" t="s">
        <v>251</v>
      </c>
    </row>
    <row r="10664" ht="15.0" customHeight="1">
      <c r="A10664" s="2" t="s">
        <v>9</v>
      </c>
      <c r="B10664" s="5">
        <v>16967.0</v>
      </c>
      <c r="C10664" s="25">
        <v>42235.0</v>
      </c>
      <c r="D10664" s="4">
        <v>28.0</v>
      </c>
      <c r="E10664" s="2" t="s">
        <v>10</v>
      </c>
      <c r="F10664" s="19" t="s">
        <v>22594</v>
      </c>
      <c r="G10664" s="5" t="s">
        <v>22595</v>
      </c>
      <c r="H10664" s="26" t="s">
        <v>21676</v>
      </c>
      <c r="I10664" s="6" t="s">
        <v>251</v>
      </c>
    </row>
    <row r="10665" ht="15.0" customHeight="1">
      <c r="A10665" s="2" t="s">
        <v>9</v>
      </c>
      <c r="B10665" s="5">
        <v>16966.0</v>
      </c>
      <c r="C10665" s="25">
        <v>42235.0</v>
      </c>
      <c r="D10665" s="4">
        <v>28.0</v>
      </c>
      <c r="E10665" s="2" t="s">
        <v>10</v>
      </c>
      <c r="F10665" s="19" t="s">
        <v>22596</v>
      </c>
      <c r="G10665" s="5" t="s">
        <v>22597</v>
      </c>
      <c r="H10665" s="26" t="s">
        <v>6787</v>
      </c>
      <c r="I10665" s="6" t="s">
        <v>251</v>
      </c>
    </row>
    <row r="10666" ht="15.0" customHeight="1">
      <c r="A10666" s="2" t="s">
        <v>9</v>
      </c>
      <c r="B10666" s="5">
        <v>16965.0</v>
      </c>
      <c r="C10666" s="25">
        <v>42235.0</v>
      </c>
      <c r="D10666" s="4">
        <v>28.0</v>
      </c>
      <c r="E10666" s="2" t="s">
        <v>10</v>
      </c>
      <c r="F10666" s="19" t="s">
        <v>22598</v>
      </c>
      <c r="G10666" s="5" t="s">
        <v>22599</v>
      </c>
      <c r="H10666" s="26" t="s">
        <v>22222</v>
      </c>
      <c r="I10666" s="6" t="s">
        <v>251</v>
      </c>
    </row>
    <row r="10667" ht="15.0" customHeight="1">
      <c r="A10667" s="2" t="s">
        <v>9</v>
      </c>
      <c r="B10667" s="5">
        <v>16964.0</v>
      </c>
      <c r="C10667" s="25">
        <v>42235.0</v>
      </c>
      <c r="D10667" s="4">
        <v>28.0</v>
      </c>
      <c r="E10667" s="2" t="s">
        <v>10</v>
      </c>
      <c r="F10667" s="19" t="s">
        <v>22600</v>
      </c>
      <c r="G10667" s="5" t="s">
        <v>22601</v>
      </c>
      <c r="H10667" s="26" t="s">
        <v>21639</v>
      </c>
      <c r="I10667" s="6" t="s">
        <v>251</v>
      </c>
    </row>
    <row r="10668" ht="15.0" customHeight="1">
      <c r="A10668" s="2" t="s">
        <v>9</v>
      </c>
      <c r="B10668" s="5">
        <v>16963.0</v>
      </c>
      <c r="C10668" s="25">
        <v>42235.0</v>
      </c>
      <c r="D10668" s="4">
        <v>28.0</v>
      </c>
      <c r="E10668" s="2" t="s">
        <v>10</v>
      </c>
      <c r="F10668" s="19" t="s">
        <v>22602</v>
      </c>
      <c r="G10668" s="5" t="s">
        <v>22603</v>
      </c>
      <c r="H10668" s="26" t="s">
        <v>21656</v>
      </c>
      <c r="I10668" s="6" t="s">
        <v>251</v>
      </c>
    </row>
    <row r="10669" ht="15.0" customHeight="1">
      <c r="A10669" s="2" t="s">
        <v>9</v>
      </c>
      <c r="B10669" s="5">
        <v>16962.0</v>
      </c>
      <c r="C10669" s="25">
        <v>42235.0</v>
      </c>
      <c r="D10669" s="4">
        <v>28.0</v>
      </c>
      <c r="E10669" s="2" t="s">
        <v>10</v>
      </c>
      <c r="F10669" s="19" t="s">
        <v>22604</v>
      </c>
      <c r="G10669" s="5" t="s">
        <v>22605</v>
      </c>
      <c r="H10669" s="26" t="s">
        <v>21656</v>
      </c>
      <c r="I10669" s="6" t="s">
        <v>251</v>
      </c>
    </row>
    <row r="10670" ht="15.0" customHeight="1">
      <c r="A10670" s="2" t="s">
        <v>9</v>
      </c>
      <c r="B10670" s="5">
        <v>16961.0</v>
      </c>
      <c r="C10670" s="25">
        <v>42235.0</v>
      </c>
      <c r="D10670" s="4">
        <v>28.0</v>
      </c>
      <c r="E10670" s="2" t="s">
        <v>10</v>
      </c>
      <c r="F10670" s="19" t="s">
        <v>22606</v>
      </c>
      <c r="G10670" s="5" t="s">
        <v>22607</v>
      </c>
      <c r="H10670" s="26" t="s">
        <v>21639</v>
      </c>
      <c r="I10670" s="6" t="s">
        <v>251</v>
      </c>
    </row>
    <row r="10671" ht="15.0" customHeight="1">
      <c r="A10671" s="2" t="s">
        <v>9</v>
      </c>
      <c r="B10671" s="5">
        <v>16960.0</v>
      </c>
      <c r="C10671" s="25">
        <v>42235.0</v>
      </c>
      <c r="D10671" s="4">
        <v>28.0</v>
      </c>
      <c r="E10671" s="2" t="s">
        <v>10</v>
      </c>
      <c r="F10671" s="19" t="s">
        <v>22608</v>
      </c>
      <c r="G10671" s="5" t="s">
        <v>22609</v>
      </c>
      <c r="H10671" s="26" t="s">
        <v>21676</v>
      </c>
      <c r="I10671" s="6" t="s">
        <v>251</v>
      </c>
    </row>
    <row r="10672" ht="15.0" customHeight="1">
      <c r="A10672" s="2" t="s">
        <v>9</v>
      </c>
      <c r="B10672" s="5">
        <v>16959.0</v>
      </c>
      <c r="C10672" s="25">
        <v>42235.0</v>
      </c>
      <c r="D10672" s="4">
        <v>28.0</v>
      </c>
      <c r="E10672" s="2" t="s">
        <v>10</v>
      </c>
      <c r="F10672" s="19" t="s">
        <v>22610</v>
      </c>
      <c r="G10672" s="5" t="s">
        <v>22611</v>
      </c>
      <c r="H10672" s="26" t="s">
        <v>21676</v>
      </c>
      <c r="I10672" s="6" t="s">
        <v>251</v>
      </c>
    </row>
    <row r="10673" ht="15.0" customHeight="1">
      <c r="A10673" s="2" t="s">
        <v>9</v>
      </c>
      <c r="B10673" s="5">
        <v>16958.0</v>
      </c>
      <c r="C10673" s="25">
        <v>42235.0</v>
      </c>
      <c r="D10673" s="4">
        <v>28.0</v>
      </c>
      <c r="E10673" s="2" t="s">
        <v>10</v>
      </c>
      <c r="F10673" s="19" t="s">
        <v>22612</v>
      </c>
      <c r="G10673" s="5" t="s">
        <v>22613</v>
      </c>
      <c r="H10673" s="26" t="s">
        <v>6582</v>
      </c>
      <c r="I10673" s="6" t="s">
        <v>251</v>
      </c>
    </row>
    <row r="10674" ht="15.0" customHeight="1">
      <c r="A10674" s="2" t="s">
        <v>9</v>
      </c>
      <c r="B10674" s="5">
        <v>16957.0</v>
      </c>
      <c r="C10674" s="25">
        <v>42235.0</v>
      </c>
      <c r="D10674" s="4">
        <v>28.0</v>
      </c>
      <c r="E10674" s="2" t="s">
        <v>10</v>
      </c>
      <c r="F10674" s="19" t="s">
        <v>22614</v>
      </c>
      <c r="G10674" s="5" t="s">
        <v>22615</v>
      </c>
      <c r="H10674" s="26" t="s">
        <v>21639</v>
      </c>
      <c r="I10674" s="6" t="s">
        <v>251</v>
      </c>
    </row>
    <row r="10675" ht="15.0" customHeight="1">
      <c r="A10675" s="2" t="s">
        <v>9</v>
      </c>
      <c r="B10675" s="5">
        <v>16956.0</v>
      </c>
      <c r="C10675" s="25">
        <v>42235.0</v>
      </c>
      <c r="D10675" s="4">
        <v>28.0</v>
      </c>
      <c r="E10675" s="2" t="s">
        <v>10</v>
      </c>
      <c r="F10675" s="19" t="s">
        <v>22616</v>
      </c>
      <c r="G10675" s="5" t="s">
        <v>22617</v>
      </c>
      <c r="H10675" s="26" t="s">
        <v>21712</v>
      </c>
      <c r="I10675" s="6" t="s">
        <v>251</v>
      </c>
    </row>
    <row r="10676" ht="15.0" customHeight="1">
      <c r="A10676" s="2" t="s">
        <v>9</v>
      </c>
      <c r="B10676" s="5">
        <v>16955.0</v>
      </c>
      <c r="C10676" s="25">
        <v>42235.0</v>
      </c>
      <c r="D10676" s="4">
        <v>28.0</v>
      </c>
      <c r="E10676" s="2" t="s">
        <v>10</v>
      </c>
      <c r="F10676" s="19" t="s">
        <v>22618</v>
      </c>
      <c r="G10676" s="5" t="s">
        <v>22619</v>
      </c>
      <c r="H10676" s="26" t="s">
        <v>22295</v>
      </c>
      <c r="I10676" s="6" t="s">
        <v>251</v>
      </c>
    </row>
    <row r="10677" ht="15.0" customHeight="1">
      <c r="A10677" s="2" t="s">
        <v>9</v>
      </c>
      <c r="B10677" s="5">
        <v>16954.0</v>
      </c>
      <c r="C10677" s="25">
        <v>42235.0</v>
      </c>
      <c r="D10677" s="4">
        <v>28.0</v>
      </c>
      <c r="E10677" s="2" t="s">
        <v>10</v>
      </c>
      <c r="F10677" s="19" t="s">
        <v>22620</v>
      </c>
      <c r="G10677" s="5" t="s">
        <v>22621</v>
      </c>
      <c r="H10677" s="26" t="s">
        <v>21632</v>
      </c>
      <c r="I10677" s="6" t="s">
        <v>251</v>
      </c>
    </row>
    <row r="10678" ht="15.0" customHeight="1">
      <c r="A10678" s="2" t="s">
        <v>9</v>
      </c>
      <c r="B10678" s="5">
        <v>16953.0</v>
      </c>
      <c r="C10678" s="25">
        <v>42235.0</v>
      </c>
      <c r="D10678" s="4">
        <v>28.0</v>
      </c>
      <c r="E10678" s="2" t="s">
        <v>10</v>
      </c>
      <c r="F10678" s="19" t="s">
        <v>22622</v>
      </c>
      <c r="G10678" s="5" t="s">
        <v>22623</v>
      </c>
      <c r="H10678" s="26" t="s">
        <v>21639</v>
      </c>
      <c r="I10678" s="6" t="s">
        <v>251</v>
      </c>
    </row>
    <row r="10679" ht="15.0" customHeight="1">
      <c r="A10679" s="2" t="s">
        <v>76</v>
      </c>
      <c r="B10679" s="5">
        <v>10297.0</v>
      </c>
      <c r="C10679" s="25">
        <v>42235.0</v>
      </c>
      <c r="D10679" s="4">
        <v>28.0</v>
      </c>
      <c r="E10679" s="2" t="s">
        <v>10</v>
      </c>
      <c r="F10679" s="19" t="s">
        <v>22624</v>
      </c>
      <c r="G10679" s="5" t="s">
        <v>22625</v>
      </c>
      <c r="H10679" s="26" t="s">
        <v>21796</v>
      </c>
      <c r="I10679" s="6" t="s">
        <v>251</v>
      </c>
    </row>
    <row r="10680" ht="15.0" customHeight="1">
      <c r="A10680" s="2" t="s">
        <v>76</v>
      </c>
      <c r="B10680" s="5">
        <v>10296.0</v>
      </c>
      <c r="C10680" s="25">
        <v>42235.0</v>
      </c>
      <c r="D10680" s="4">
        <v>28.0</v>
      </c>
      <c r="E10680" s="2" t="s">
        <v>10</v>
      </c>
      <c r="F10680" s="19" t="s">
        <v>22626</v>
      </c>
      <c r="G10680" s="5" t="s">
        <v>22627</v>
      </c>
      <c r="H10680" s="26" t="s">
        <v>21583</v>
      </c>
      <c r="I10680" s="6" t="s">
        <v>251</v>
      </c>
    </row>
    <row r="10681" ht="15.0" customHeight="1">
      <c r="A10681" s="2" t="s">
        <v>82</v>
      </c>
      <c r="B10681" s="5">
        <v>2807.0</v>
      </c>
      <c r="C10681" s="25">
        <v>42235.0</v>
      </c>
      <c r="D10681" s="4">
        <v>28.0</v>
      </c>
      <c r="E10681" s="2" t="s">
        <v>10</v>
      </c>
      <c r="F10681" s="19" t="s">
        <v>22628</v>
      </c>
      <c r="G10681" s="5" t="s">
        <v>22629</v>
      </c>
      <c r="H10681" s="26" t="s">
        <v>21553</v>
      </c>
      <c r="I10681" s="6" t="s">
        <v>251</v>
      </c>
    </row>
    <row r="10682" ht="15.0" customHeight="1">
      <c r="A10682" s="2" t="s">
        <v>82</v>
      </c>
      <c r="B10682" s="5">
        <v>2806.0</v>
      </c>
      <c r="C10682" s="25">
        <v>42235.0</v>
      </c>
      <c r="D10682" s="4">
        <v>28.0</v>
      </c>
      <c r="E10682" s="2" t="s">
        <v>10</v>
      </c>
      <c r="F10682" s="19" t="s">
        <v>22630</v>
      </c>
      <c r="G10682" s="5" t="s">
        <v>22631</v>
      </c>
      <c r="H10682" s="26" t="s">
        <v>21553</v>
      </c>
      <c r="I10682" s="6" t="s">
        <v>251</v>
      </c>
    </row>
    <row r="10683" ht="15.0" customHeight="1">
      <c r="A10683" s="2" t="s">
        <v>82</v>
      </c>
      <c r="B10683" s="5">
        <v>2805.0</v>
      </c>
      <c r="C10683" s="25">
        <v>42235.0</v>
      </c>
      <c r="D10683" s="4">
        <v>28.0</v>
      </c>
      <c r="E10683" s="2" t="s">
        <v>10</v>
      </c>
      <c r="F10683" s="19" t="s">
        <v>22632</v>
      </c>
      <c r="G10683" s="5" t="s">
        <v>22633</v>
      </c>
      <c r="H10683" s="26" t="s">
        <v>21553</v>
      </c>
      <c r="I10683" s="6" t="s">
        <v>251</v>
      </c>
    </row>
    <row r="10684" ht="15.0" customHeight="1">
      <c r="A10684" s="2" t="s">
        <v>82</v>
      </c>
      <c r="B10684" s="5">
        <v>2804.0</v>
      </c>
      <c r="C10684" s="25">
        <v>42235.0</v>
      </c>
      <c r="D10684" s="4">
        <v>28.0</v>
      </c>
      <c r="E10684" s="2" t="s">
        <v>10</v>
      </c>
      <c r="F10684" s="19" t="s">
        <v>22634</v>
      </c>
      <c r="G10684" s="5" t="s">
        <v>22635</v>
      </c>
      <c r="H10684" s="26" t="s">
        <v>21583</v>
      </c>
      <c r="I10684" s="6" t="s">
        <v>251</v>
      </c>
    </row>
    <row r="10685" ht="15.0" customHeight="1">
      <c r="A10685" s="2" t="s">
        <v>9</v>
      </c>
      <c r="B10685" s="5">
        <v>16952.0</v>
      </c>
      <c r="C10685" s="25">
        <v>42228.0</v>
      </c>
      <c r="D10685" s="4">
        <v>27.0</v>
      </c>
      <c r="E10685" s="2" t="s">
        <v>10</v>
      </c>
      <c r="F10685" s="19" t="s">
        <v>22636</v>
      </c>
      <c r="G10685" s="5" t="s">
        <v>22637</v>
      </c>
      <c r="H10685" s="26" t="s">
        <v>6582</v>
      </c>
      <c r="I10685" s="6" t="s">
        <v>251</v>
      </c>
    </row>
    <row r="10686" ht="15.0" customHeight="1">
      <c r="A10686" s="2" t="s">
        <v>9</v>
      </c>
      <c r="B10686" s="5">
        <v>16951.0</v>
      </c>
      <c r="C10686" s="25">
        <v>42228.0</v>
      </c>
      <c r="D10686" s="4">
        <v>27.0</v>
      </c>
      <c r="E10686" s="2" t="s">
        <v>10</v>
      </c>
      <c r="F10686" s="19" t="s">
        <v>22638</v>
      </c>
      <c r="G10686" s="5" t="s">
        <v>22639</v>
      </c>
      <c r="H10686" s="26" t="s">
        <v>6582</v>
      </c>
      <c r="I10686" s="6" t="s">
        <v>251</v>
      </c>
    </row>
    <row r="10687" ht="15.0" customHeight="1">
      <c r="A10687" s="2" t="s">
        <v>9</v>
      </c>
      <c r="B10687" s="5">
        <v>16950.0</v>
      </c>
      <c r="C10687" s="25">
        <v>42228.0</v>
      </c>
      <c r="D10687" s="4">
        <v>27.0</v>
      </c>
      <c r="E10687" s="2" t="s">
        <v>10</v>
      </c>
      <c r="F10687" s="19" t="s">
        <v>22640</v>
      </c>
      <c r="G10687" s="5" t="s">
        <v>22641</v>
      </c>
      <c r="H10687" s="26" t="s">
        <v>21715</v>
      </c>
      <c r="I10687" s="6" t="s">
        <v>251</v>
      </c>
    </row>
    <row r="10688" ht="15.0" customHeight="1">
      <c r="A10688" s="2" t="s">
        <v>9</v>
      </c>
      <c r="B10688" s="5">
        <v>16949.0</v>
      </c>
      <c r="C10688" s="25">
        <v>42228.0</v>
      </c>
      <c r="D10688" s="4">
        <v>27.0</v>
      </c>
      <c r="E10688" s="2" t="s">
        <v>10</v>
      </c>
      <c r="F10688" s="19" t="s">
        <v>22642</v>
      </c>
      <c r="G10688" s="5" t="s">
        <v>22643</v>
      </c>
      <c r="H10688" s="26" t="s">
        <v>21724</v>
      </c>
      <c r="I10688" s="6" t="s">
        <v>251</v>
      </c>
    </row>
    <row r="10689" ht="15.0" customHeight="1">
      <c r="A10689" s="2" t="s">
        <v>9</v>
      </c>
      <c r="B10689" s="5">
        <v>16948.0</v>
      </c>
      <c r="C10689" s="25">
        <v>42228.0</v>
      </c>
      <c r="D10689" s="4">
        <v>27.0</v>
      </c>
      <c r="E10689" s="2" t="s">
        <v>10</v>
      </c>
      <c r="F10689" s="19" t="s">
        <v>22644</v>
      </c>
      <c r="G10689" s="5" t="s">
        <v>22645</v>
      </c>
      <c r="H10689" s="26" t="s">
        <v>21724</v>
      </c>
      <c r="I10689" s="6" t="s">
        <v>251</v>
      </c>
    </row>
    <row r="10690" ht="15.0" customHeight="1">
      <c r="A10690" s="2" t="s">
        <v>9</v>
      </c>
      <c r="B10690" s="5">
        <v>16947.0</v>
      </c>
      <c r="C10690" s="25">
        <v>42228.0</v>
      </c>
      <c r="D10690" s="4">
        <v>27.0</v>
      </c>
      <c r="E10690" s="2" t="s">
        <v>10</v>
      </c>
      <c r="F10690" s="19" t="s">
        <v>22646</v>
      </c>
      <c r="G10690" s="5" t="s">
        <v>22647</v>
      </c>
      <c r="H10690" s="26" t="s">
        <v>21724</v>
      </c>
      <c r="I10690" s="6" t="s">
        <v>251</v>
      </c>
    </row>
    <row r="10691" ht="15.0" customHeight="1">
      <c r="A10691" s="2" t="s">
        <v>9</v>
      </c>
      <c r="B10691" s="5">
        <v>16946.0</v>
      </c>
      <c r="C10691" s="25">
        <v>42228.0</v>
      </c>
      <c r="D10691" s="4">
        <v>27.0</v>
      </c>
      <c r="E10691" s="2" t="s">
        <v>10</v>
      </c>
      <c r="F10691" s="19" t="s">
        <v>22648</v>
      </c>
      <c r="G10691" s="5" t="s">
        <v>22649</v>
      </c>
      <c r="H10691" s="26" t="s">
        <v>21724</v>
      </c>
      <c r="I10691" s="6" t="s">
        <v>251</v>
      </c>
    </row>
    <row r="10692" ht="15.0" customHeight="1">
      <c r="A10692" s="2" t="s">
        <v>9</v>
      </c>
      <c r="B10692" s="5">
        <v>16945.0</v>
      </c>
      <c r="C10692" s="25">
        <v>42228.0</v>
      </c>
      <c r="D10692" s="4">
        <v>27.0</v>
      </c>
      <c r="E10692" s="2" t="s">
        <v>10</v>
      </c>
      <c r="F10692" s="19" t="s">
        <v>22650</v>
      </c>
      <c r="G10692" s="5" t="s">
        <v>22651</v>
      </c>
      <c r="H10692" s="26" t="s">
        <v>21796</v>
      </c>
      <c r="I10692" s="6" t="s">
        <v>251</v>
      </c>
    </row>
    <row r="10693" ht="15.0" customHeight="1">
      <c r="A10693" s="2" t="s">
        <v>9</v>
      </c>
      <c r="B10693" s="5">
        <v>16944.0</v>
      </c>
      <c r="C10693" s="25">
        <v>42228.0</v>
      </c>
      <c r="D10693" s="4">
        <v>27.0</v>
      </c>
      <c r="E10693" s="2" t="s">
        <v>10</v>
      </c>
      <c r="F10693" s="19" t="s">
        <v>22652</v>
      </c>
      <c r="G10693" s="5" t="s">
        <v>22653</v>
      </c>
      <c r="H10693" s="26" t="s">
        <v>21648</v>
      </c>
      <c r="I10693" s="6" t="s">
        <v>251</v>
      </c>
    </row>
    <row r="10694" ht="15.0" customHeight="1">
      <c r="A10694" s="2" t="s">
        <v>9</v>
      </c>
      <c r="B10694" s="5">
        <v>16943.0</v>
      </c>
      <c r="C10694" s="25">
        <v>42228.0</v>
      </c>
      <c r="D10694" s="4">
        <v>27.0</v>
      </c>
      <c r="E10694" s="2" t="s">
        <v>10</v>
      </c>
      <c r="F10694" s="19" t="s">
        <v>22654</v>
      </c>
      <c r="G10694" s="5" t="s">
        <v>22655</v>
      </c>
      <c r="H10694" s="26" t="s">
        <v>21639</v>
      </c>
      <c r="I10694" s="6" t="s">
        <v>251</v>
      </c>
    </row>
    <row r="10695" ht="15.0" customHeight="1">
      <c r="A10695" s="2" t="s">
        <v>9</v>
      </c>
      <c r="B10695" s="5">
        <v>16942.0</v>
      </c>
      <c r="C10695" s="25">
        <v>42228.0</v>
      </c>
      <c r="D10695" s="4">
        <v>27.0</v>
      </c>
      <c r="E10695" s="2" t="s">
        <v>10</v>
      </c>
      <c r="F10695" s="19" t="s">
        <v>22656</v>
      </c>
      <c r="G10695" s="5" t="s">
        <v>22657</v>
      </c>
      <c r="H10695" s="26" t="s">
        <v>21632</v>
      </c>
      <c r="I10695" s="6" t="s">
        <v>251</v>
      </c>
    </row>
    <row r="10696" ht="15.0" customHeight="1">
      <c r="A10696" s="2" t="s">
        <v>9</v>
      </c>
      <c r="B10696" s="5">
        <v>16941.0</v>
      </c>
      <c r="C10696" s="25">
        <v>42228.0</v>
      </c>
      <c r="D10696" s="4">
        <v>27.0</v>
      </c>
      <c r="E10696" s="2" t="s">
        <v>10</v>
      </c>
      <c r="F10696" s="19" t="s">
        <v>22658</v>
      </c>
      <c r="G10696" s="5" t="s">
        <v>22659</v>
      </c>
      <c r="H10696" s="26" t="s">
        <v>21632</v>
      </c>
      <c r="I10696" s="6" t="s">
        <v>251</v>
      </c>
    </row>
    <row r="10697" ht="15.0" customHeight="1">
      <c r="A10697" s="2" t="s">
        <v>9</v>
      </c>
      <c r="B10697" s="5">
        <v>16940.0</v>
      </c>
      <c r="C10697" s="25">
        <v>42228.0</v>
      </c>
      <c r="D10697" s="4">
        <v>27.0</v>
      </c>
      <c r="E10697" s="2" t="s">
        <v>10</v>
      </c>
      <c r="F10697" s="19" t="s">
        <v>22660</v>
      </c>
      <c r="G10697" s="5" t="s">
        <v>22661</v>
      </c>
      <c r="H10697" s="26" t="s">
        <v>22222</v>
      </c>
      <c r="I10697" s="6" t="s">
        <v>251</v>
      </c>
    </row>
    <row r="10698" ht="15.0" customHeight="1">
      <c r="A10698" s="2" t="s">
        <v>9</v>
      </c>
      <c r="B10698" s="5">
        <v>16939.0</v>
      </c>
      <c r="C10698" s="25">
        <v>42228.0</v>
      </c>
      <c r="D10698" s="4">
        <v>27.0</v>
      </c>
      <c r="E10698" s="2" t="s">
        <v>10</v>
      </c>
      <c r="F10698" s="19" t="s">
        <v>22662</v>
      </c>
      <c r="G10698" s="5" t="s">
        <v>22663</v>
      </c>
      <c r="H10698" s="26" t="s">
        <v>22664</v>
      </c>
      <c r="I10698" s="6" t="s">
        <v>251</v>
      </c>
    </row>
    <row r="10699" ht="15.0" customHeight="1">
      <c r="A10699" s="2" t="s">
        <v>9</v>
      </c>
      <c r="B10699" s="5">
        <v>16938.0</v>
      </c>
      <c r="C10699" s="25">
        <v>42228.0</v>
      </c>
      <c r="D10699" s="4">
        <v>27.0</v>
      </c>
      <c r="E10699" s="2" t="s">
        <v>10</v>
      </c>
      <c r="F10699" s="19" t="s">
        <v>22665</v>
      </c>
      <c r="G10699" s="5" t="s">
        <v>22666</v>
      </c>
      <c r="H10699" s="26" t="s">
        <v>22667</v>
      </c>
      <c r="I10699" s="6" t="s">
        <v>251</v>
      </c>
    </row>
    <row r="10700" ht="15.0" customHeight="1">
      <c r="A10700" s="2" t="s">
        <v>9</v>
      </c>
      <c r="B10700" s="5">
        <v>16937.0</v>
      </c>
      <c r="C10700" s="25">
        <v>42228.0</v>
      </c>
      <c r="D10700" s="4">
        <v>27.0</v>
      </c>
      <c r="E10700" s="2" t="s">
        <v>10</v>
      </c>
      <c r="F10700" s="19" t="s">
        <v>22668</v>
      </c>
      <c r="G10700" s="5" t="s">
        <v>22669</v>
      </c>
      <c r="H10700" s="26" t="s">
        <v>21656</v>
      </c>
      <c r="I10700" s="6" t="s">
        <v>251</v>
      </c>
    </row>
    <row r="10701" ht="15.0" customHeight="1">
      <c r="A10701" s="2" t="s">
        <v>9</v>
      </c>
      <c r="B10701" s="5">
        <v>16936.0</v>
      </c>
      <c r="C10701" s="25">
        <v>42228.0</v>
      </c>
      <c r="D10701" s="4">
        <v>27.0</v>
      </c>
      <c r="E10701" s="2" t="s">
        <v>10</v>
      </c>
      <c r="F10701" s="19" t="s">
        <v>22670</v>
      </c>
      <c r="G10701" s="5" t="s">
        <v>22671</v>
      </c>
      <c r="H10701" s="26" t="s">
        <v>21656</v>
      </c>
      <c r="I10701" s="6" t="s">
        <v>251</v>
      </c>
    </row>
    <row r="10702" ht="15.0" customHeight="1">
      <c r="A10702" s="2" t="s">
        <v>9</v>
      </c>
      <c r="B10702" s="5">
        <v>16935.0</v>
      </c>
      <c r="C10702" s="25">
        <v>42228.0</v>
      </c>
      <c r="D10702" s="4">
        <v>27.0</v>
      </c>
      <c r="E10702" s="2" t="s">
        <v>10</v>
      </c>
      <c r="F10702" s="19" t="s">
        <v>22672</v>
      </c>
      <c r="G10702" s="5" t="s">
        <v>22673</v>
      </c>
      <c r="H10702" s="26" t="s">
        <v>21656</v>
      </c>
      <c r="I10702" s="6" t="s">
        <v>251</v>
      </c>
    </row>
    <row r="10703" ht="15.0" customHeight="1">
      <c r="A10703" s="2" t="s">
        <v>9</v>
      </c>
      <c r="B10703" s="5">
        <v>16934.0</v>
      </c>
      <c r="C10703" s="25">
        <v>42228.0</v>
      </c>
      <c r="D10703" s="4">
        <v>27.0</v>
      </c>
      <c r="E10703" s="2" t="s">
        <v>10</v>
      </c>
      <c r="F10703" s="19" t="s">
        <v>22674</v>
      </c>
      <c r="G10703" s="5" t="s">
        <v>22675</v>
      </c>
      <c r="H10703" s="26" t="s">
        <v>21623</v>
      </c>
      <c r="I10703" s="6" t="s">
        <v>251</v>
      </c>
    </row>
    <row r="10704" ht="15.0" customHeight="1">
      <c r="A10704" s="2" t="s">
        <v>9</v>
      </c>
      <c r="B10704" s="5">
        <v>16933.0</v>
      </c>
      <c r="C10704" s="25">
        <v>42228.0</v>
      </c>
      <c r="D10704" s="4">
        <v>27.0</v>
      </c>
      <c r="E10704" s="2" t="s">
        <v>10</v>
      </c>
      <c r="F10704" s="19" t="s">
        <v>22676</v>
      </c>
      <c r="G10704" s="5" t="s">
        <v>22677</v>
      </c>
      <c r="H10704" s="26" t="s">
        <v>21623</v>
      </c>
      <c r="I10704" s="6" t="s">
        <v>251</v>
      </c>
    </row>
    <row r="10705" ht="15.0" customHeight="1">
      <c r="A10705" s="2" t="s">
        <v>9</v>
      </c>
      <c r="B10705" s="5">
        <v>16932.0</v>
      </c>
      <c r="C10705" s="25">
        <v>42228.0</v>
      </c>
      <c r="D10705" s="4">
        <v>27.0</v>
      </c>
      <c r="E10705" s="2" t="s">
        <v>10</v>
      </c>
      <c r="F10705" s="19" t="s">
        <v>22678</v>
      </c>
      <c r="G10705" s="5" t="s">
        <v>22679</v>
      </c>
      <c r="H10705" s="26" t="s">
        <v>21623</v>
      </c>
      <c r="I10705" s="6" t="s">
        <v>251</v>
      </c>
    </row>
    <row r="10706" ht="15.0" customHeight="1">
      <c r="A10706" s="2" t="s">
        <v>9</v>
      </c>
      <c r="B10706" s="5">
        <v>16931.0</v>
      </c>
      <c r="C10706" s="25">
        <v>42228.0</v>
      </c>
      <c r="D10706" s="4">
        <v>27.0</v>
      </c>
      <c r="E10706" s="2" t="s">
        <v>10</v>
      </c>
      <c r="F10706" s="19" t="s">
        <v>22680</v>
      </c>
      <c r="G10706" s="5" t="s">
        <v>22681</v>
      </c>
      <c r="H10706" s="26" t="s">
        <v>22682</v>
      </c>
      <c r="I10706" s="6" t="s">
        <v>251</v>
      </c>
    </row>
    <row r="10707" ht="15.0" customHeight="1">
      <c r="A10707" s="2" t="s">
        <v>9</v>
      </c>
      <c r="B10707" s="5">
        <v>16930.0</v>
      </c>
      <c r="C10707" s="25">
        <v>42228.0</v>
      </c>
      <c r="D10707" s="4">
        <v>27.0</v>
      </c>
      <c r="E10707" s="2" t="s">
        <v>10</v>
      </c>
      <c r="F10707" s="19" t="s">
        <v>22683</v>
      </c>
      <c r="G10707" s="5" t="s">
        <v>22684</v>
      </c>
      <c r="H10707" s="26" t="s">
        <v>8251</v>
      </c>
      <c r="I10707" s="6" t="s">
        <v>251</v>
      </c>
    </row>
    <row r="10708" ht="15.0" customHeight="1">
      <c r="A10708" s="2" t="s">
        <v>9</v>
      </c>
      <c r="B10708" s="5">
        <v>16929.0</v>
      </c>
      <c r="C10708" s="25">
        <v>42228.0</v>
      </c>
      <c r="D10708" s="4">
        <v>27.0</v>
      </c>
      <c r="E10708" s="2" t="s">
        <v>10</v>
      </c>
      <c r="F10708" s="19" t="s">
        <v>22685</v>
      </c>
      <c r="G10708" s="5" t="s">
        <v>22686</v>
      </c>
      <c r="H10708" s="26" t="s">
        <v>17966</v>
      </c>
      <c r="I10708" s="6" t="s">
        <v>251</v>
      </c>
    </row>
    <row r="10709" ht="15.0" customHeight="1">
      <c r="A10709" s="2" t="s">
        <v>9</v>
      </c>
      <c r="B10709" s="5">
        <v>16928.0</v>
      </c>
      <c r="C10709" s="25">
        <v>42228.0</v>
      </c>
      <c r="D10709" s="4">
        <v>27.0</v>
      </c>
      <c r="E10709" s="2" t="s">
        <v>10</v>
      </c>
      <c r="F10709" s="19" t="s">
        <v>22687</v>
      </c>
      <c r="G10709" s="5" t="s">
        <v>22688</v>
      </c>
      <c r="H10709" s="26" t="s">
        <v>17966</v>
      </c>
      <c r="I10709" s="6" t="s">
        <v>251</v>
      </c>
    </row>
    <row r="10710" ht="15.0" customHeight="1">
      <c r="A10710" s="2" t="s">
        <v>9</v>
      </c>
      <c r="B10710" s="5">
        <v>16927.0</v>
      </c>
      <c r="C10710" s="25">
        <v>42228.0</v>
      </c>
      <c r="D10710" s="4">
        <v>27.0</v>
      </c>
      <c r="E10710" s="2" t="s">
        <v>10</v>
      </c>
      <c r="F10710" s="19" t="s">
        <v>22689</v>
      </c>
      <c r="G10710" s="5" t="s">
        <v>22690</v>
      </c>
      <c r="H10710" s="26" t="s">
        <v>22691</v>
      </c>
      <c r="I10710" s="6" t="s">
        <v>251</v>
      </c>
    </row>
    <row r="10711" ht="15.0" customHeight="1">
      <c r="A10711" s="2" t="s">
        <v>9</v>
      </c>
      <c r="B10711" s="5">
        <v>16926.0</v>
      </c>
      <c r="C10711" s="25">
        <v>42228.0</v>
      </c>
      <c r="D10711" s="4">
        <v>27.0</v>
      </c>
      <c r="E10711" s="2" t="s">
        <v>10</v>
      </c>
      <c r="F10711" s="19" t="s">
        <v>22692</v>
      </c>
      <c r="G10711" s="5" t="s">
        <v>22693</v>
      </c>
      <c r="H10711" s="26" t="s">
        <v>22694</v>
      </c>
      <c r="I10711" s="6" t="s">
        <v>251</v>
      </c>
    </row>
    <row r="10712" ht="15.0" customHeight="1">
      <c r="A10712" s="2" t="s">
        <v>9</v>
      </c>
      <c r="B10712" s="5">
        <v>16925.0</v>
      </c>
      <c r="C10712" s="25">
        <v>42228.0</v>
      </c>
      <c r="D10712" s="4">
        <v>27.0</v>
      </c>
      <c r="E10712" s="2" t="s">
        <v>10</v>
      </c>
      <c r="F10712" s="19" t="s">
        <v>22695</v>
      </c>
      <c r="G10712" s="5" t="s">
        <v>22696</v>
      </c>
      <c r="H10712" s="26" t="s">
        <v>6916</v>
      </c>
      <c r="I10712" s="6" t="s">
        <v>251</v>
      </c>
    </row>
    <row r="10713" ht="15.0" customHeight="1">
      <c r="A10713" s="2" t="s">
        <v>9</v>
      </c>
      <c r="B10713" s="5">
        <v>16924.0</v>
      </c>
      <c r="C10713" s="25">
        <v>42228.0</v>
      </c>
      <c r="D10713" s="4">
        <v>27.0</v>
      </c>
      <c r="E10713" s="2" t="s">
        <v>10</v>
      </c>
      <c r="F10713" s="19" t="s">
        <v>22697</v>
      </c>
      <c r="G10713" s="5" t="s">
        <v>22698</v>
      </c>
      <c r="H10713" s="26" t="s">
        <v>21712</v>
      </c>
      <c r="I10713" s="6" t="s">
        <v>251</v>
      </c>
    </row>
    <row r="10714" ht="15.0" customHeight="1">
      <c r="A10714" s="2" t="s">
        <v>76</v>
      </c>
      <c r="B10714" s="5">
        <v>10295.0</v>
      </c>
      <c r="C10714" s="25">
        <v>42228.0</v>
      </c>
      <c r="D10714" s="4">
        <v>27.0</v>
      </c>
      <c r="E10714" s="2" t="s">
        <v>10</v>
      </c>
      <c r="F10714" s="19" t="s">
        <v>22699</v>
      </c>
      <c r="G10714" s="5" t="s">
        <v>22700</v>
      </c>
      <c r="H10714" s="26" t="s">
        <v>21583</v>
      </c>
      <c r="I10714" s="6" t="s">
        <v>251</v>
      </c>
    </row>
    <row r="10715" ht="15.0" customHeight="1">
      <c r="A10715" s="2" t="s">
        <v>76</v>
      </c>
      <c r="B10715" s="5">
        <v>10294.0</v>
      </c>
      <c r="C10715" s="25">
        <v>42228.0</v>
      </c>
      <c r="D10715" s="4">
        <v>27.0</v>
      </c>
      <c r="E10715" s="2" t="s">
        <v>10</v>
      </c>
      <c r="F10715" s="19" t="s">
        <v>22701</v>
      </c>
      <c r="G10715" s="5" t="s">
        <v>22702</v>
      </c>
      <c r="H10715" s="26" t="s">
        <v>21583</v>
      </c>
      <c r="I10715" s="6" t="s">
        <v>251</v>
      </c>
    </row>
    <row r="10716" ht="15.0" customHeight="1">
      <c r="A10716" s="2" t="s">
        <v>82</v>
      </c>
      <c r="B10716" s="5">
        <v>2803.0</v>
      </c>
      <c r="C10716" s="25">
        <v>42228.0</v>
      </c>
      <c r="D10716" s="4">
        <v>27.0</v>
      </c>
      <c r="E10716" s="2" t="s">
        <v>10</v>
      </c>
      <c r="F10716" s="19" t="s">
        <v>22703</v>
      </c>
      <c r="G10716" s="5" t="s">
        <v>22704</v>
      </c>
      <c r="H10716" s="26" t="s">
        <v>21553</v>
      </c>
      <c r="I10716" s="6" t="s">
        <v>251</v>
      </c>
    </row>
    <row r="10717" ht="15.0" customHeight="1">
      <c r="A10717" s="2" t="s">
        <v>82</v>
      </c>
      <c r="B10717" s="5">
        <v>2802.0</v>
      </c>
      <c r="C10717" s="25">
        <v>42228.0</v>
      </c>
      <c r="D10717" s="4">
        <v>27.0</v>
      </c>
      <c r="E10717" s="2" t="s">
        <v>10</v>
      </c>
      <c r="F10717" s="19" t="s">
        <v>22705</v>
      </c>
      <c r="G10717" s="5" t="s">
        <v>22706</v>
      </c>
      <c r="H10717" s="26" t="s">
        <v>21553</v>
      </c>
      <c r="I10717" s="6" t="s">
        <v>251</v>
      </c>
    </row>
    <row r="10718" ht="15.0" customHeight="1">
      <c r="A10718" s="2" t="s">
        <v>82</v>
      </c>
      <c r="B10718" s="5">
        <v>2801.0</v>
      </c>
      <c r="C10718" s="25">
        <v>42228.0</v>
      </c>
      <c r="D10718" s="4">
        <v>27.0</v>
      </c>
      <c r="E10718" s="2" t="s">
        <v>10</v>
      </c>
      <c r="F10718" s="19" t="s">
        <v>22707</v>
      </c>
      <c r="G10718" s="5" t="s">
        <v>22708</v>
      </c>
      <c r="H10718" s="26" t="s">
        <v>21553</v>
      </c>
      <c r="I10718" s="6" t="s">
        <v>251</v>
      </c>
    </row>
    <row r="10719" ht="15.0" customHeight="1">
      <c r="A10719" s="2" t="s">
        <v>82</v>
      </c>
      <c r="B10719" s="5">
        <v>2800.0</v>
      </c>
      <c r="C10719" s="25">
        <v>42228.0</v>
      </c>
      <c r="D10719" s="4">
        <v>27.0</v>
      </c>
      <c r="E10719" s="2" t="s">
        <v>10</v>
      </c>
      <c r="F10719" s="19" t="s">
        <v>22709</v>
      </c>
      <c r="G10719" s="5" t="s">
        <v>22710</v>
      </c>
      <c r="H10719" s="26" t="s">
        <v>21553</v>
      </c>
      <c r="I10719" s="6" t="s">
        <v>251</v>
      </c>
    </row>
    <row r="10720" ht="15.0" customHeight="1">
      <c r="A10720" s="2" t="s">
        <v>9</v>
      </c>
      <c r="B10720" s="5">
        <v>16923.0</v>
      </c>
      <c r="C10720" s="25">
        <v>42221.0</v>
      </c>
      <c r="D10720" s="4">
        <v>26.0</v>
      </c>
      <c r="E10720" s="2" t="s">
        <v>10</v>
      </c>
      <c r="F10720" s="19" t="s">
        <v>22711</v>
      </c>
      <c r="G10720" s="5" t="s">
        <v>22712</v>
      </c>
      <c r="H10720" s="26" t="s">
        <v>6582</v>
      </c>
      <c r="I10720" s="6" t="s">
        <v>251</v>
      </c>
    </row>
    <row r="10721" ht="15.0" customHeight="1">
      <c r="A10721" s="2" t="s">
        <v>9</v>
      </c>
      <c r="B10721" s="5">
        <v>16922.0</v>
      </c>
      <c r="C10721" s="25">
        <v>42221.0</v>
      </c>
      <c r="D10721" s="4">
        <v>26.0</v>
      </c>
      <c r="E10721" s="2" t="s">
        <v>10</v>
      </c>
      <c r="F10721" s="19" t="s">
        <v>22713</v>
      </c>
      <c r="G10721" s="5" t="s">
        <v>22714</v>
      </c>
      <c r="H10721" s="26" t="s">
        <v>22715</v>
      </c>
      <c r="I10721" s="6" t="s">
        <v>251</v>
      </c>
    </row>
    <row r="10722" ht="15.0" customHeight="1">
      <c r="A10722" s="2" t="s">
        <v>9</v>
      </c>
      <c r="B10722" s="5">
        <v>16921.0</v>
      </c>
      <c r="C10722" s="25">
        <v>42221.0</v>
      </c>
      <c r="D10722" s="4">
        <v>26.0</v>
      </c>
      <c r="E10722" s="2" t="s">
        <v>10</v>
      </c>
      <c r="F10722" s="19" t="s">
        <v>22716</v>
      </c>
      <c r="G10722" s="5" t="s">
        <v>22717</v>
      </c>
      <c r="H10722" s="26" t="s">
        <v>6582</v>
      </c>
      <c r="I10722" s="6" t="s">
        <v>251</v>
      </c>
    </row>
    <row r="10723" ht="15.0" customHeight="1">
      <c r="A10723" s="2" t="s">
        <v>9</v>
      </c>
      <c r="B10723" s="5">
        <v>16920.0</v>
      </c>
      <c r="C10723" s="25">
        <v>42221.0</v>
      </c>
      <c r="D10723" s="4">
        <v>26.0</v>
      </c>
      <c r="E10723" s="2" t="s">
        <v>10</v>
      </c>
      <c r="F10723" s="19" t="s">
        <v>22718</v>
      </c>
      <c r="G10723" s="5" t="s">
        <v>22719</v>
      </c>
      <c r="H10723" s="26" t="s">
        <v>6582</v>
      </c>
      <c r="I10723" s="6" t="s">
        <v>251</v>
      </c>
    </row>
    <row r="10724" ht="15.0" customHeight="1">
      <c r="A10724" s="2" t="s">
        <v>9</v>
      </c>
      <c r="B10724" s="5">
        <v>16919.0</v>
      </c>
      <c r="C10724" s="25">
        <v>42221.0</v>
      </c>
      <c r="D10724" s="4">
        <v>26.0</v>
      </c>
      <c r="E10724" s="2" t="s">
        <v>10</v>
      </c>
      <c r="F10724" s="19" t="s">
        <v>22720</v>
      </c>
      <c r="G10724" s="5" t="s">
        <v>22721</v>
      </c>
      <c r="H10724" s="26" t="s">
        <v>21648</v>
      </c>
      <c r="I10724" s="6" t="s">
        <v>251</v>
      </c>
    </row>
    <row r="10725" ht="15.0" customHeight="1">
      <c r="A10725" s="2" t="s">
        <v>9</v>
      </c>
      <c r="B10725" s="5">
        <v>16918.0</v>
      </c>
      <c r="C10725" s="25">
        <v>42221.0</v>
      </c>
      <c r="D10725" s="4">
        <v>26.0</v>
      </c>
      <c r="E10725" s="2" t="s">
        <v>10</v>
      </c>
      <c r="F10725" s="19" t="s">
        <v>22722</v>
      </c>
      <c r="G10725" s="5" t="s">
        <v>22723</v>
      </c>
      <c r="H10725" s="26" t="s">
        <v>6754</v>
      </c>
      <c r="I10725" s="6" t="s">
        <v>251</v>
      </c>
    </row>
    <row r="10726" ht="15.0" customHeight="1">
      <c r="A10726" s="2" t="s">
        <v>9</v>
      </c>
      <c r="B10726" s="5">
        <v>16917.0</v>
      </c>
      <c r="C10726" s="25">
        <v>42221.0</v>
      </c>
      <c r="D10726" s="4">
        <v>26.0</v>
      </c>
      <c r="E10726" s="2" t="s">
        <v>10</v>
      </c>
      <c r="F10726" s="19" t="s">
        <v>22724</v>
      </c>
      <c r="G10726" s="5" t="s">
        <v>22725</v>
      </c>
      <c r="H10726" s="26" t="s">
        <v>22726</v>
      </c>
      <c r="I10726" s="6" t="s">
        <v>251</v>
      </c>
    </row>
    <row r="10727" ht="15.0" customHeight="1">
      <c r="A10727" s="2" t="s">
        <v>9</v>
      </c>
      <c r="B10727" s="5">
        <v>16916.0</v>
      </c>
      <c r="C10727" s="25">
        <v>42221.0</v>
      </c>
      <c r="D10727" s="4">
        <v>26.0</v>
      </c>
      <c r="E10727" s="2" t="s">
        <v>10</v>
      </c>
      <c r="F10727" s="19" t="s">
        <v>22727</v>
      </c>
      <c r="G10727" s="5" t="s">
        <v>22728</v>
      </c>
      <c r="H10727" s="26" t="s">
        <v>21623</v>
      </c>
      <c r="I10727" s="6" t="s">
        <v>251</v>
      </c>
    </row>
    <row r="10728" ht="15.0" customHeight="1">
      <c r="A10728" s="2" t="s">
        <v>9</v>
      </c>
      <c r="B10728" s="5">
        <v>16915.0</v>
      </c>
      <c r="C10728" s="25">
        <v>42221.0</v>
      </c>
      <c r="D10728" s="4">
        <v>26.0</v>
      </c>
      <c r="E10728" s="2" t="s">
        <v>10</v>
      </c>
      <c r="F10728" s="19" t="s">
        <v>22729</v>
      </c>
      <c r="G10728" s="5" t="s">
        <v>22730</v>
      </c>
      <c r="H10728" s="26" t="s">
        <v>21623</v>
      </c>
      <c r="I10728" s="6" t="s">
        <v>251</v>
      </c>
    </row>
    <row r="10729" ht="15.0" customHeight="1">
      <c r="A10729" s="2" t="s">
        <v>9</v>
      </c>
      <c r="B10729" s="5">
        <v>16914.0</v>
      </c>
      <c r="C10729" s="25">
        <v>42221.0</v>
      </c>
      <c r="D10729" s="4">
        <v>26.0</v>
      </c>
      <c r="E10729" s="2" t="s">
        <v>10</v>
      </c>
      <c r="F10729" s="19" t="s">
        <v>22731</v>
      </c>
      <c r="G10729" s="5" t="s">
        <v>22732</v>
      </c>
      <c r="H10729" s="26" t="s">
        <v>21623</v>
      </c>
      <c r="I10729" s="6" t="s">
        <v>251</v>
      </c>
    </row>
    <row r="10730" ht="15.0" customHeight="1">
      <c r="A10730" s="2" t="s">
        <v>9</v>
      </c>
      <c r="B10730" s="5">
        <v>16913.0</v>
      </c>
      <c r="C10730" s="25">
        <v>42221.0</v>
      </c>
      <c r="D10730" s="4">
        <v>26.0</v>
      </c>
      <c r="E10730" s="2" t="s">
        <v>10</v>
      </c>
      <c r="F10730" s="19" t="s">
        <v>22733</v>
      </c>
      <c r="G10730" s="5" t="s">
        <v>22734</v>
      </c>
      <c r="H10730" s="26" t="s">
        <v>21623</v>
      </c>
      <c r="I10730" s="6" t="s">
        <v>251</v>
      </c>
    </row>
    <row r="10731" ht="15.0" customHeight="1">
      <c r="A10731" s="2" t="s">
        <v>9</v>
      </c>
      <c r="B10731" s="5">
        <v>16912.0</v>
      </c>
      <c r="C10731" s="25">
        <v>42221.0</v>
      </c>
      <c r="D10731" s="4">
        <v>26.0</v>
      </c>
      <c r="E10731" s="2" t="s">
        <v>10</v>
      </c>
      <c r="F10731" s="19" t="s">
        <v>22735</v>
      </c>
      <c r="G10731" s="5" t="s">
        <v>22736</v>
      </c>
      <c r="H10731" s="26" t="s">
        <v>22737</v>
      </c>
      <c r="I10731" s="6" t="s">
        <v>251</v>
      </c>
    </row>
    <row r="10732" ht="15.0" customHeight="1">
      <c r="A10732" s="2" t="s">
        <v>9</v>
      </c>
      <c r="B10732" s="5">
        <v>16911.0</v>
      </c>
      <c r="C10732" s="25">
        <v>42221.0</v>
      </c>
      <c r="D10732" s="4">
        <v>26.0</v>
      </c>
      <c r="E10732" s="2" t="s">
        <v>10</v>
      </c>
      <c r="F10732" s="19" t="s">
        <v>22738</v>
      </c>
      <c r="G10732" s="5" t="s">
        <v>22739</v>
      </c>
      <c r="H10732" s="26" t="s">
        <v>6590</v>
      </c>
      <c r="I10732" s="6" t="s">
        <v>251</v>
      </c>
    </row>
    <row r="10733" ht="15.0" customHeight="1">
      <c r="A10733" s="2" t="s">
        <v>9</v>
      </c>
      <c r="B10733" s="5">
        <v>16910.0</v>
      </c>
      <c r="C10733" s="25">
        <v>42221.0</v>
      </c>
      <c r="D10733" s="4">
        <v>26.0</v>
      </c>
      <c r="E10733" s="2" t="s">
        <v>10</v>
      </c>
      <c r="F10733" s="19" t="s">
        <v>22740</v>
      </c>
      <c r="G10733" s="5" t="s">
        <v>22741</v>
      </c>
      <c r="H10733" s="26" t="s">
        <v>21656</v>
      </c>
      <c r="I10733" s="6" t="s">
        <v>251</v>
      </c>
    </row>
    <row r="10734" ht="15.0" customHeight="1">
      <c r="A10734" s="2" t="s">
        <v>9</v>
      </c>
      <c r="B10734" s="5">
        <v>16909.0</v>
      </c>
      <c r="C10734" s="25">
        <v>42221.0</v>
      </c>
      <c r="D10734" s="4">
        <v>26.0</v>
      </c>
      <c r="E10734" s="2" t="s">
        <v>10</v>
      </c>
      <c r="F10734" s="19" t="s">
        <v>22742</v>
      </c>
      <c r="G10734" s="5" t="s">
        <v>22743</v>
      </c>
      <c r="H10734" s="26" t="s">
        <v>21656</v>
      </c>
      <c r="I10734" s="6" t="s">
        <v>251</v>
      </c>
    </row>
    <row r="10735" ht="15.0" customHeight="1">
      <c r="A10735" s="2" t="s">
        <v>9</v>
      </c>
      <c r="B10735" s="5">
        <v>16908.0</v>
      </c>
      <c r="C10735" s="25">
        <v>42221.0</v>
      </c>
      <c r="D10735" s="4">
        <v>26.0</v>
      </c>
      <c r="E10735" s="2" t="s">
        <v>10</v>
      </c>
      <c r="F10735" s="19" t="s">
        <v>22744</v>
      </c>
      <c r="G10735" s="5" t="s">
        <v>22745</v>
      </c>
      <c r="H10735" s="26" t="s">
        <v>21656</v>
      </c>
      <c r="I10735" s="6" t="s">
        <v>251</v>
      </c>
    </row>
    <row r="10736" ht="15.0" customHeight="1">
      <c r="A10736" s="2" t="s">
        <v>9</v>
      </c>
      <c r="B10736" s="5">
        <v>16907.0</v>
      </c>
      <c r="C10736" s="25">
        <v>42221.0</v>
      </c>
      <c r="D10736" s="4">
        <v>26.0</v>
      </c>
      <c r="E10736" s="2" t="s">
        <v>10</v>
      </c>
      <c r="F10736" s="19" t="s">
        <v>22746</v>
      </c>
      <c r="G10736" s="5" t="s">
        <v>22747</v>
      </c>
      <c r="H10736" s="26" t="s">
        <v>22748</v>
      </c>
      <c r="I10736" s="6" t="s">
        <v>251</v>
      </c>
    </row>
    <row r="10737" ht="15.0" customHeight="1">
      <c r="A10737" s="2" t="s">
        <v>9</v>
      </c>
      <c r="B10737" s="5">
        <v>16906.0</v>
      </c>
      <c r="C10737" s="25">
        <v>42221.0</v>
      </c>
      <c r="D10737" s="4">
        <v>26.0</v>
      </c>
      <c r="E10737" s="2" t="s">
        <v>10</v>
      </c>
      <c r="F10737" s="19" t="s">
        <v>22749</v>
      </c>
      <c r="G10737" s="5" t="s">
        <v>22750</v>
      </c>
      <c r="H10737" s="26" t="s">
        <v>22748</v>
      </c>
      <c r="I10737" s="6" t="s">
        <v>251</v>
      </c>
    </row>
    <row r="10738" ht="15.0" customHeight="1">
      <c r="A10738" s="2" t="s">
        <v>9</v>
      </c>
      <c r="B10738" s="5">
        <v>16905.0</v>
      </c>
      <c r="C10738" s="25">
        <v>42221.0</v>
      </c>
      <c r="D10738" s="4">
        <v>26.0</v>
      </c>
      <c r="E10738" s="2" t="s">
        <v>10</v>
      </c>
      <c r="F10738" s="19" t="s">
        <v>22751</v>
      </c>
      <c r="G10738" s="5" t="s">
        <v>22752</v>
      </c>
      <c r="H10738" s="26" t="s">
        <v>22748</v>
      </c>
      <c r="I10738" s="6" t="s">
        <v>251</v>
      </c>
    </row>
    <row r="10739" ht="15.0" customHeight="1">
      <c r="A10739" s="2" t="s">
        <v>9</v>
      </c>
      <c r="B10739" s="5">
        <v>16904.0</v>
      </c>
      <c r="C10739" s="25">
        <v>42221.0</v>
      </c>
      <c r="D10739" s="4">
        <v>26.0</v>
      </c>
      <c r="E10739" s="2" t="s">
        <v>10</v>
      </c>
      <c r="F10739" s="19" t="s">
        <v>22753</v>
      </c>
      <c r="G10739" s="5" t="s">
        <v>22754</v>
      </c>
      <c r="H10739" s="26" t="s">
        <v>6590</v>
      </c>
      <c r="I10739" s="6" t="s">
        <v>251</v>
      </c>
    </row>
    <row r="10740" ht="15.0" customHeight="1">
      <c r="A10740" s="2" t="s">
        <v>9</v>
      </c>
      <c r="B10740" s="5">
        <v>16903.0</v>
      </c>
      <c r="C10740" s="25">
        <v>42221.0</v>
      </c>
      <c r="D10740" s="4">
        <v>26.0</v>
      </c>
      <c r="E10740" s="2" t="s">
        <v>10</v>
      </c>
      <c r="F10740" s="19" t="s">
        <v>22755</v>
      </c>
      <c r="G10740" s="5" t="s">
        <v>22756</v>
      </c>
      <c r="H10740" s="26" t="s">
        <v>6590</v>
      </c>
      <c r="I10740" s="6" t="s">
        <v>251</v>
      </c>
    </row>
    <row r="10741" ht="15.0" customHeight="1">
      <c r="A10741" s="2" t="s">
        <v>9</v>
      </c>
      <c r="B10741" s="5">
        <v>16902.0</v>
      </c>
      <c r="C10741" s="25">
        <v>42221.0</v>
      </c>
      <c r="D10741" s="4">
        <v>26.0</v>
      </c>
      <c r="E10741" s="2" t="s">
        <v>10</v>
      </c>
      <c r="F10741" s="19" t="s">
        <v>22757</v>
      </c>
      <c r="G10741" s="5" t="s">
        <v>22758</v>
      </c>
      <c r="H10741" s="26" t="s">
        <v>6590</v>
      </c>
      <c r="I10741" s="6" t="s">
        <v>251</v>
      </c>
    </row>
    <row r="10742" ht="15.0" customHeight="1">
      <c r="A10742" s="2" t="s">
        <v>9</v>
      </c>
      <c r="B10742" s="5">
        <v>16901.0</v>
      </c>
      <c r="C10742" s="25">
        <v>42221.0</v>
      </c>
      <c r="D10742" s="4">
        <v>26.0</v>
      </c>
      <c r="E10742" s="2" t="s">
        <v>10</v>
      </c>
      <c r="F10742" s="19" t="s">
        <v>22759</v>
      </c>
      <c r="G10742" s="5" t="s">
        <v>22760</v>
      </c>
      <c r="H10742" s="26" t="s">
        <v>21712</v>
      </c>
      <c r="I10742" s="6" t="s">
        <v>251</v>
      </c>
    </row>
    <row r="10743" ht="15.0" customHeight="1">
      <c r="A10743" s="2" t="s">
        <v>9</v>
      </c>
      <c r="B10743" s="5">
        <v>16900.0</v>
      </c>
      <c r="C10743" s="25">
        <v>42221.0</v>
      </c>
      <c r="D10743" s="4">
        <v>26.0</v>
      </c>
      <c r="E10743" s="2" t="s">
        <v>10</v>
      </c>
      <c r="F10743" s="19" t="s">
        <v>22761</v>
      </c>
      <c r="G10743" s="5" t="s">
        <v>22762</v>
      </c>
      <c r="H10743" s="26" t="s">
        <v>22763</v>
      </c>
      <c r="I10743" s="6" t="s">
        <v>251</v>
      </c>
    </row>
    <row r="10744" ht="15.0" customHeight="1">
      <c r="A10744" s="2" t="s">
        <v>9</v>
      </c>
      <c r="B10744" s="5">
        <v>16899.0</v>
      </c>
      <c r="C10744" s="25">
        <v>42221.0</v>
      </c>
      <c r="D10744" s="4">
        <v>26.0</v>
      </c>
      <c r="E10744" s="2" t="s">
        <v>10</v>
      </c>
      <c r="F10744" s="19" t="s">
        <v>22764</v>
      </c>
      <c r="G10744" s="5" t="s">
        <v>22765</v>
      </c>
      <c r="H10744" s="26" t="s">
        <v>6787</v>
      </c>
      <c r="I10744" s="6" t="s">
        <v>251</v>
      </c>
    </row>
    <row r="10745" ht="15.0" customHeight="1">
      <c r="A10745" s="2" t="s">
        <v>9</v>
      </c>
      <c r="B10745" s="5">
        <v>16898.0</v>
      </c>
      <c r="C10745" s="25">
        <v>42221.0</v>
      </c>
      <c r="D10745" s="4">
        <v>26.0</v>
      </c>
      <c r="E10745" s="2" t="s">
        <v>10</v>
      </c>
      <c r="F10745" s="19" t="s">
        <v>22766</v>
      </c>
      <c r="G10745" s="5" t="s">
        <v>22767</v>
      </c>
      <c r="H10745" s="26" t="s">
        <v>21806</v>
      </c>
      <c r="I10745" s="6" t="s">
        <v>251</v>
      </c>
    </row>
    <row r="10746" ht="15.0" customHeight="1">
      <c r="A10746" s="2" t="s">
        <v>76</v>
      </c>
      <c r="B10746" s="5">
        <v>10293.0</v>
      </c>
      <c r="C10746" s="25">
        <v>42221.0</v>
      </c>
      <c r="D10746" s="4">
        <v>26.0</v>
      </c>
      <c r="E10746" s="2" t="s">
        <v>10</v>
      </c>
      <c r="F10746" s="19" t="s">
        <v>22768</v>
      </c>
      <c r="G10746" s="5" t="s">
        <v>22769</v>
      </c>
      <c r="H10746" s="26" t="s">
        <v>21583</v>
      </c>
      <c r="I10746" s="6" t="s">
        <v>251</v>
      </c>
    </row>
    <row r="10747" ht="15.0" customHeight="1">
      <c r="A10747" s="2" t="s">
        <v>76</v>
      </c>
      <c r="B10747" s="5">
        <v>10292.0</v>
      </c>
      <c r="C10747" s="25">
        <v>42221.0</v>
      </c>
      <c r="D10747" s="4">
        <v>26.0</v>
      </c>
      <c r="E10747" s="2" t="s">
        <v>10</v>
      </c>
      <c r="F10747" s="19" t="s">
        <v>22770</v>
      </c>
      <c r="G10747" s="5" t="s">
        <v>22771</v>
      </c>
      <c r="H10747" s="26" t="s">
        <v>21583</v>
      </c>
      <c r="I10747" s="6" t="s">
        <v>251</v>
      </c>
    </row>
    <row r="10748" ht="15.0" customHeight="1">
      <c r="A10748" s="2" t="s">
        <v>76</v>
      </c>
      <c r="B10748" s="5">
        <v>10291.0</v>
      </c>
      <c r="C10748" s="25">
        <v>42221.0</v>
      </c>
      <c r="D10748" s="4">
        <v>26.0</v>
      </c>
      <c r="E10748" s="2" t="s">
        <v>10</v>
      </c>
      <c r="F10748" s="19" t="s">
        <v>22772</v>
      </c>
      <c r="G10748" s="5" t="s">
        <v>22773</v>
      </c>
      <c r="H10748" s="26" t="s">
        <v>21583</v>
      </c>
      <c r="I10748" s="6" t="s">
        <v>251</v>
      </c>
    </row>
    <row r="10749" ht="15.0" customHeight="1">
      <c r="A10749" s="2" t="s">
        <v>82</v>
      </c>
      <c r="B10749" s="5">
        <v>2799.0</v>
      </c>
      <c r="C10749" s="25">
        <v>42221.0</v>
      </c>
      <c r="D10749" s="4">
        <v>26.0</v>
      </c>
      <c r="E10749" s="2" t="s">
        <v>10</v>
      </c>
      <c r="F10749" s="19" t="s">
        <v>22774</v>
      </c>
      <c r="G10749" s="5" t="s">
        <v>22775</v>
      </c>
      <c r="H10749" s="26" t="s">
        <v>6582</v>
      </c>
      <c r="I10749" s="6" t="s">
        <v>251</v>
      </c>
    </row>
    <row r="10750" ht="15.0" customHeight="1">
      <c r="A10750" s="2" t="s">
        <v>9</v>
      </c>
      <c r="B10750" s="5">
        <v>16897.0</v>
      </c>
      <c r="C10750" s="25">
        <v>42214.0</v>
      </c>
      <c r="D10750" s="4">
        <v>25.0</v>
      </c>
      <c r="E10750" s="2" t="s">
        <v>10</v>
      </c>
      <c r="F10750" s="19" t="s">
        <v>22776</v>
      </c>
      <c r="G10750" s="5" t="s">
        <v>22777</v>
      </c>
      <c r="H10750" s="26" t="s">
        <v>21879</v>
      </c>
      <c r="I10750" s="6" t="s">
        <v>251</v>
      </c>
    </row>
    <row r="10751" ht="15.0" customHeight="1">
      <c r="A10751" s="2" t="s">
        <v>9</v>
      </c>
      <c r="B10751" s="5">
        <v>16896.0</v>
      </c>
      <c r="C10751" s="25">
        <v>42214.0</v>
      </c>
      <c r="D10751" s="4">
        <v>25.0</v>
      </c>
      <c r="E10751" s="2" t="s">
        <v>10</v>
      </c>
      <c r="F10751" s="19" t="s">
        <v>22778</v>
      </c>
      <c r="G10751" s="5" t="s">
        <v>22779</v>
      </c>
      <c r="H10751" s="26" t="s">
        <v>21724</v>
      </c>
      <c r="I10751" s="6" t="s">
        <v>251</v>
      </c>
    </row>
    <row r="10752" ht="15.0" customHeight="1">
      <c r="A10752" s="2" t="s">
        <v>9</v>
      </c>
      <c r="B10752" s="5">
        <v>16895.0</v>
      </c>
      <c r="C10752" s="25">
        <v>42214.0</v>
      </c>
      <c r="D10752" s="4">
        <v>25.0</v>
      </c>
      <c r="E10752" s="2" t="s">
        <v>10</v>
      </c>
      <c r="F10752" s="19" t="s">
        <v>22780</v>
      </c>
      <c r="G10752" s="5" t="s">
        <v>22781</v>
      </c>
      <c r="H10752" s="26" t="s">
        <v>21724</v>
      </c>
      <c r="I10752" s="6" t="s">
        <v>251</v>
      </c>
    </row>
    <row r="10753" ht="15.0" customHeight="1">
      <c r="A10753" s="2" t="s">
        <v>9</v>
      </c>
      <c r="B10753" s="5">
        <v>16894.0</v>
      </c>
      <c r="C10753" s="25">
        <v>42214.0</v>
      </c>
      <c r="D10753" s="4">
        <v>25.0</v>
      </c>
      <c r="E10753" s="2" t="s">
        <v>10</v>
      </c>
      <c r="F10753" s="19" t="s">
        <v>22782</v>
      </c>
      <c r="G10753" s="5" t="s">
        <v>22783</v>
      </c>
      <c r="H10753" s="26" t="s">
        <v>21724</v>
      </c>
      <c r="I10753" s="6" t="s">
        <v>251</v>
      </c>
    </row>
    <row r="10754" ht="15.0" customHeight="1">
      <c r="A10754" s="2" t="s">
        <v>9</v>
      </c>
      <c r="B10754" s="5">
        <v>16893.0</v>
      </c>
      <c r="C10754" s="25">
        <v>42214.0</v>
      </c>
      <c r="D10754" s="4">
        <v>25.0</v>
      </c>
      <c r="E10754" s="2" t="s">
        <v>10</v>
      </c>
      <c r="F10754" s="19" t="s">
        <v>22784</v>
      </c>
      <c r="G10754" s="5" t="s">
        <v>22785</v>
      </c>
      <c r="H10754" s="26" t="s">
        <v>6582</v>
      </c>
      <c r="I10754" s="6" t="s">
        <v>251</v>
      </c>
    </row>
    <row r="10755" ht="15.0" customHeight="1">
      <c r="A10755" s="2" t="s">
        <v>9</v>
      </c>
      <c r="B10755" s="5">
        <v>16892.0</v>
      </c>
      <c r="C10755" s="25">
        <v>42214.0</v>
      </c>
      <c r="D10755" s="4">
        <v>25.0</v>
      </c>
      <c r="E10755" s="2" t="s">
        <v>10</v>
      </c>
      <c r="F10755" s="19" t="s">
        <v>22786</v>
      </c>
      <c r="G10755" s="5" t="s">
        <v>22787</v>
      </c>
      <c r="H10755" s="26" t="s">
        <v>21796</v>
      </c>
      <c r="I10755" s="6" t="s">
        <v>251</v>
      </c>
    </row>
    <row r="10756" ht="15.0" customHeight="1">
      <c r="A10756" s="2" t="s">
        <v>9</v>
      </c>
      <c r="B10756" s="5">
        <v>16891.0</v>
      </c>
      <c r="C10756" s="25">
        <v>42214.0</v>
      </c>
      <c r="D10756" s="4">
        <v>25.0</v>
      </c>
      <c r="E10756" s="2" t="s">
        <v>10</v>
      </c>
      <c r="F10756" s="19" t="s">
        <v>22788</v>
      </c>
      <c r="G10756" s="5" t="s">
        <v>22789</v>
      </c>
      <c r="H10756" s="26" t="s">
        <v>21796</v>
      </c>
      <c r="I10756" s="6" t="s">
        <v>251</v>
      </c>
    </row>
    <row r="10757" ht="15.0" customHeight="1">
      <c r="A10757" s="2" t="s">
        <v>9</v>
      </c>
      <c r="B10757" s="5">
        <v>16890.0</v>
      </c>
      <c r="C10757" s="25">
        <v>42214.0</v>
      </c>
      <c r="D10757" s="4">
        <v>25.0</v>
      </c>
      <c r="E10757" s="2" t="s">
        <v>10</v>
      </c>
      <c r="F10757" s="19" t="s">
        <v>22790</v>
      </c>
      <c r="G10757" s="5" t="s">
        <v>22791</v>
      </c>
      <c r="H10757" s="26" t="s">
        <v>21787</v>
      </c>
      <c r="I10757" s="6" t="s">
        <v>251</v>
      </c>
    </row>
    <row r="10758" ht="15.0" customHeight="1">
      <c r="A10758" s="2" t="s">
        <v>9</v>
      </c>
      <c r="B10758" s="5">
        <v>16889.0</v>
      </c>
      <c r="C10758" s="25">
        <v>42214.0</v>
      </c>
      <c r="D10758" s="4">
        <v>25.0</v>
      </c>
      <c r="E10758" s="2" t="s">
        <v>10</v>
      </c>
      <c r="F10758" s="19" t="s">
        <v>22792</v>
      </c>
      <c r="G10758" s="5" t="s">
        <v>22793</v>
      </c>
      <c r="H10758" s="26" t="s">
        <v>22794</v>
      </c>
      <c r="I10758" s="6" t="s">
        <v>251</v>
      </c>
    </row>
    <row r="10759" ht="15.0" customHeight="1">
      <c r="A10759" s="2" t="s">
        <v>9</v>
      </c>
      <c r="B10759" s="5">
        <v>16888.0</v>
      </c>
      <c r="C10759" s="25">
        <v>42214.0</v>
      </c>
      <c r="D10759" s="4">
        <v>25.0</v>
      </c>
      <c r="E10759" s="2" t="s">
        <v>10</v>
      </c>
      <c r="F10759" s="19" t="s">
        <v>22795</v>
      </c>
      <c r="G10759" s="5" t="s">
        <v>22796</v>
      </c>
      <c r="H10759" s="26" t="s">
        <v>22222</v>
      </c>
      <c r="I10759" s="6" t="s">
        <v>251</v>
      </c>
    </row>
    <row r="10760" ht="15.0" customHeight="1">
      <c r="A10760" s="2" t="s">
        <v>9</v>
      </c>
      <c r="B10760" s="5">
        <v>16887.0</v>
      </c>
      <c r="C10760" s="25">
        <v>42214.0</v>
      </c>
      <c r="D10760" s="4">
        <v>25.0</v>
      </c>
      <c r="E10760" s="2" t="s">
        <v>10</v>
      </c>
      <c r="F10760" s="19" t="s">
        <v>22797</v>
      </c>
      <c r="G10760" s="5" t="s">
        <v>22798</v>
      </c>
      <c r="H10760" s="26" t="s">
        <v>21718</v>
      </c>
      <c r="I10760" s="6" t="s">
        <v>251</v>
      </c>
    </row>
    <row r="10761" ht="15.0" customHeight="1">
      <c r="A10761" s="2" t="s">
        <v>9</v>
      </c>
      <c r="B10761" s="5">
        <v>16886.0</v>
      </c>
      <c r="C10761" s="25">
        <v>42214.0</v>
      </c>
      <c r="D10761" s="4">
        <v>25.0</v>
      </c>
      <c r="E10761" s="2" t="s">
        <v>10</v>
      </c>
      <c r="F10761" s="19" t="s">
        <v>22799</v>
      </c>
      <c r="G10761" s="5" t="s">
        <v>22800</v>
      </c>
      <c r="H10761" s="26" t="s">
        <v>6787</v>
      </c>
      <c r="I10761" s="6" t="s">
        <v>251</v>
      </c>
    </row>
    <row r="10762" ht="15.0" customHeight="1">
      <c r="A10762" s="2" t="s">
        <v>9</v>
      </c>
      <c r="B10762" s="5">
        <v>16885.0</v>
      </c>
      <c r="C10762" s="25">
        <v>42214.0</v>
      </c>
      <c r="D10762" s="4">
        <v>25.0</v>
      </c>
      <c r="E10762" s="2" t="s">
        <v>10</v>
      </c>
      <c r="F10762" s="19" t="s">
        <v>22801</v>
      </c>
      <c r="G10762" s="5" t="s">
        <v>22802</v>
      </c>
      <c r="H10762" s="26" t="s">
        <v>6787</v>
      </c>
      <c r="I10762" s="6" t="s">
        <v>251</v>
      </c>
    </row>
    <row r="10763" ht="15.0" customHeight="1">
      <c r="A10763" s="2" t="s">
        <v>9</v>
      </c>
      <c r="B10763" s="5">
        <v>16884.0</v>
      </c>
      <c r="C10763" s="25">
        <v>42214.0</v>
      </c>
      <c r="D10763" s="4">
        <v>25.0</v>
      </c>
      <c r="E10763" s="2" t="s">
        <v>10</v>
      </c>
      <c r="F10763" s="19" t="s">
        <v>22803</v>
      </c>
      <c r="G10763" s="5" t="s">
        <v>22804</v>
      </c>
      <c r="H10763" s="26" t="s">
        <v>21623</v>
      </c>
      <c r="I10763" s="6" t="s">
        <v>251</v>
      </c>
    </row>
    <row r="10764" ht="15.0" customHeight="1">
      <c r="A10764" s="2" t="s">
        <v>9</v>
      </c>
      <c r="B10764" s="5">
        <v>16883.0</v>
      </c>
      <c r="C10764" s="25">
        <v>42214.0</v>
      </c>
      <c r="D10764" s="4">
        <v>25.0</v>
      </c>
      <c r="E10764" s="2" t="s">
        <v>10</v>
      </c>
      <c r="F10764" s="19" t="s">
        <v>22805</v>
      </c>
      <c r="G10764" s="5" t="s">
        <v>22806</v>
      </c>
      <c r="H10764" s="26" t="s">
        <v>21623</v>
      </c>
      <c r="I10764" s="6" t="s">
        <v>251</v>
      </c>
    </row>
    <row r="10765" ht="15.0" customHeight="1">
      <c r="A10765" s="2" t="s">
        <v>9</v>
      </c>
      <c r="B10765" s="5">
        <v>16882.0</v>
      </c>
      <c r="C10765" s="25">
        <v>42214.0</v>
      </c>
      <c r="D10765" s="4">
        <v>25.0</v>
      </c>
      <c r="E10765" s="2" t="s">
        <v>10</v>
      </c>
      <c r="F10765" s="19" t="s">
        <v>22807</v>
      </c>
      <c r="G10765" s="5" t="s">
        <v>22808</v>
      </c>
      <c r="H10765" s="26" t="s">
        <v>22809</v>
      </c>
      <c r="I10765" s="6" t="s">
        <v>251</v>
      </c>
    </row>
    <row r="10766" ht="15.0" customHeight="1">
      <c r="A10766" s="2" t="s">
        <v>9</v>
      </c>
      <c r="B10766" s="5">
        <v>16881.0</v>
      </c>
      <c r="C10766" s="25">
        <v>42214.0</v>
      </c>
      <c r="D10766" s="4">
        <v>25.0</v>
      </c>
      <c r="E10766" s="2" t="s">
        <v>10</v>
      </c>
      <c r="F10766" s="19" t="s">
        <v>22810</v>
      </c>
      <c r="G10766" s="5" t="s">
        <v>22811</v>
      </c>
      <c r="H10766" s="26" t="s">
        <v>21639</v>
      </c>
      <c r="I10766" s="6" t="s">
        <v>251</v>
      </c>
    </row>
    <row r="10767" ht="15.0" customHeight="1">
      <c r="A10767" s="2" t="s">
        <v>9</v>
      </c>
      <c r="B10767" s="5">
        <v>16880.0</v>
      </c>
      <c r="C10767" s="25">
        <v>42214.0</v>
      </c>
      <c r="D10767" s="4">
        <v>25.0</v>
      </c>
      <c r="E10767" s="2" t="s">
        <v>10</v>
      </c>
      <c r="F10767" s="19" t="s">
        <v>22812</v>
      </c>
      <c r="G10767" s="5" t="s">
        <v>22813</v>
      </c>
      <c r="H10767" s="26" t="s">
        <v>21639</v>
      </c>
      <c r="I10767" s="6" t="s">
        <v>251</v>
      </c>
    </row>
    <row r="10768" ht="15.0" customHeight="1">
      <c r="A10768" s="2" t="s">
        <v>9</v>
      </c>
      <c r="B10768" s="5">
        <v>16879.0</v>
      </c>
      <c r="C10768" s="25">
        <v>42214.0</v>
      </c>
      <c r="D10768" s="4">
        <v>25.0</v>
      </c>
      <c r="E10768" s="2" t="s">
        <v>10</v>
      </c>
      <c r="F10768" s="19" t="s">
        <v>22814</v>
      </c>
      <c r="G10768" s="5" t="s">
        <v>22815</v>
      </c>
      <c r="H10768" s="26" t="s">
        <v>21715</v>
      </c>
      <c r="I10768" s="6" t="s">
        <v>251</v>
      </c>
    </row>
    <row r="10769" ht="15.0" customHeight="1">
      <c r="A10769" s="2" t="s">
        <v>9</v>
      </c>
      <c r="B10769" s="5">
        <v>16878.0</v>
      </c>
      <c r="C10769" s="25">
        <v>42214.0</v>
      </c>
      <c r="D10769" s="4">
        <v>25.0</v>
      </c>
      <c r="E10769" s="2" t="s">
        <v>10</v>
      </c>
      <c r="F10769" s="19" t="s">
        <v>22816</v>
      </c>
      <c r="G10769" s="5" t="s">
        <v>22817</v>
      </c>
      <c r="H10769" s="26" t="s">
        <v>21623</v>
      </c>
      <c r="I10769" s="6" t="s">
        <v>251</v>
      </c>
    </row>
    <row r="10770" ht="15.0" customHeight="1">
      <c r="A10770" s="2" t="s">
        <v>9</v>
      </c>
      <c r="B10770" s="5">
        <v>16877.0</v>
      </c>
      <c r="C10770" s="25">
        <v>42214.0</v>
      </c>
      <c r="D10770" s="4">
        <v>25.0</v>
      </c>
      <c r="E10770" s="2" t="s">
        <v>10</v>
      </c>
      <c r="F10770" s="19" t="s">
        <v>22818</v>
      </c>
      <c r="G10770" s="5" t="s">
        <v>22819</v>
      </c>
      <c r="H10770" s="26" t="s">
        <v>21623</v>
      </c>
      <c r="I10770" s="6" t="s">
        <v>251</v>
      </c>
    </row>
    <row r="10771" ht="15.0" customHeight="1">
      <c r="A10771" s="2" t="s">
        <v>9</v>
      </c>
      <c r="B10771" s="5">
        <v>16876.0</v>
      </c>
      <c r="C10771" s="25">
        <v>42214.0</v>
      </c>
      <c r="D10771" s="4">
        <v>25.0</v>
      </c>
      <c r="E10771" s="2" t="s">
        <v>10</v>
      </c>
      <c r="F10771" s="19" t="s">
        <v>22820</v>
      </c>
      <c r="G10771" s="5" t="s">
        <v>22821</v>
      </c>
      <c r="H10771" s="26" t="s">
        <v>21623</v>
      </c>
      <c r="I10771" s="6" t="s">
        <v>251</v>
      </c>
    </row>
    <row r="10772" ht="15.0" customHeight="1">
      <c r="A10772" s="2" t="s">
        <v>9</v>
      </c>
      <c r="B10772" s="5">
        <v>16875.0</v>
      </c>
      <c r="C10772" s="25">
        <v>42214.0</v>
      </c>
      <c r="D10772" s="4">
        <v>25.0</v>
      </c>
      <c r="E10772" s="2" t="s">
        <v>10</v>
      </c>
      <c r="F10772" s="19" t="s">
        <v>22822</v>
      </c>
      <c r="G10772" s="5" t="s">
        <v>22823</v>
      </c>
      <c r="H10772" s="26" t="s">
        <v>21676</v>
      </c>
      <c r="I10772" s="6" t="s">
        <v>251</v>
      </c>
    </row>
    <row r="10773" ht="15.0" customHeight="1">
      <c r="A10773" s="2" t="s">
        <v>9</v>
      </c>
      <c r="B10773" s="5">
        <v>16874.0</v>
      </c>
      <c r="C10773" s="25">
        <v>42214.0</v>
      </c>
      <c r="D10773" s="4">
        <v>25.0</v>
      </c>
      <c r="E10773" s="2" t="s">
        <v>10</v>
      </c>
      <c r="F10773" s="19" t="s">
        <v>22824</v>
      </c>
      <c r="G10773" s="5" t="s">
        <v>22825</v>
      </c>
      <c r="H10773" s="26" t="s">
        <v>21712</v>
      </c>
      <c r="I10773" s="6" t="s">
        <v>251</v>
      </c>
    </row>
    <row r="10774" ht="15.0" customHeight="1">
      <c r="A10774" s="2" t="s">
        <v>9</v>
      </c>
      <c r="B10774" s="5">
        <v>16873.0</v>
      </c>
      <c r="C10774" s="25">
        <v>42214.0</v>
      </c>
      <c r="D10774" s="4">
        <v>25.0</v>
      </c>
      <c r="E10774" s="2" t="s">
        <v>10</v>
      </c>
      <c r="F10774" s="19" t="s">
        <v>22826</v>
      </c>
      <c r="G10774" s="5" t="s">
        <v>22827</v>
      </c>
      <c r="H10774" s="26" t="s">
        <v>22794</v>
      </c>
      <c r="I10774" s="6" t="s">
        <v>251</v>
      </c>
    </row>
    <row r="10775" ht="15.0" customHeight="1">
      <c r="A10775" s="2" t="s">
        <v>76</v>
      </c>
      <c r="B10775" s="5">
        <v>10290.0</v>
      </c>
      <c r="C10775" s="25">
        <v>42214.0</v>
      </c>
      <c r="D10775" s="4">
        <v>25.0</v>
      </c>
      <c r="E10775" s="2" t="s">
        <v>10</v>
      </c>
      <c r="F10775" s="19" t="s">
        <v>22828</v>
      </c>
      <c r="G10775" s="5" t="s">
        <v>22829</v>
      </c>
      <c r="H10775" s="26" t="s">
        <v>21583</v>
      </c>
      <c r="I10775" s="6" t="s">
        <v>251</v>
      </c>
    </row>
    <row r="10776" ht="15.0" customHeight="1">
      <c r="A10776" s="2" t="s">
        <v>76</v>
      </c>
      <c r="B10776" s="5">
        <v>10289.0</v>
      </c>
      <c r="C10776" s="25">
        <v>42214.0</v>
      </c>
      <c r="D10776" s="4">
        <v>25.0</v>
      </c>
      <c r="E10776" s="2" t="s">
        <v>10</v>
      </c>
      <c r="F10776" s="19" t="s">
        <v>22830</v>
      </c>
      <c r="G10776" s="5" t="s">
        <v>22831</v>
      </c>
      <c r="H10776" s="26" t="s">
        <v>21583</v>
      </c>
      <c r="I10776" s="6" t="s">
        <v>251</v>
      </c>
    </row>
    <row r="10777" ht="15.0" customHeight="1">
      <c r="A10777" s="2" t="s">
        <v>82</v>
      </c>
      <c r="B10777" s="5">
        <v>2798.0</v>
      </c>
      <c r="C10777" s="25">
        <v>42214.0</v>
      </c>
      <c r="D10777" s="4">
        <v>25.0</v>
      </c>
      <c r="E10777" s="2" t="s">
        <v>10</v>
      </c>
      <c r="F10777" s="19" t="s">
        <v>22832</v>
      </c>
      <c r="G10777" s="5" t="s">
        <v>22833</v>
      </c>
      <c r="H10777" s="26" t="s">
        <v>6676</v>
      </c>
      <c r="I10777" s="6" t="s">
        <v>251</v>
      </c>
    </row>
    <row r="10778" ht="15.0" customHeight="1">
      <c r="A10778" s="2" t="s">
        <v>82</v>
      </c>
      <c r="B10778" s="5">
        <v>2797.0</v>
      </c>
      <c r="C10778" s="25">
        <v>42214.0</v>
      </c>
      <c r="D10778" s="4">
        <v>25.0</v>
      </c>
      <c r="E10778" s="2" t="s">
        <v>10</v>
      </c>
      <c r="F10778" s="19" t="s">
        <v>22834</v>
      </c>
      <c r="G10778" s="5" t="s">
        <v>22835</v>
      </c>
      <c r="H10778" s="26" t="s">
        <v>21553</v>
      </c>
      <c r="I10778" s="6" t="s">
        <v>251</v>
      </c>
    </row>
    <row r="10779" ht="15.0" customHeight="1">
      <c r="A10779" s="2" t="s">
        <v>9</v>
      </c>
      <c r="B10779" s="5">
        <v>16872.0</v>
      </c>
      <c r="C10779" s="25">
        <v>42193.0</v>
      </c>
      <c r="D10779" s="4">
        <v>24.0</v>
      </c>
      <c r="E10779" s="2" t="s">
        <v>10</v>
      </c>
      <c r="F10779" s="19" t="s">
        <v>22836</v>
      </c>
      <c r="G10779" s="5" t="s">
        <v>22837</v>
      </c>
      <c r="H10779" s="26" t="s">
        <v>21712</v>
      </c>
      <c r="I10779" s="6" t="s">
        <v>251</v>
      </c>
    </row>
    <row r="10780" ht="15.0" customHeight="1">
      <c r="A10780" s="2" t="s">
        <v>9</v>
      </c>
      <c r="B10780" s="5">
        <v>16871.0</v>
      </c>
      <c r="C10780" s="25">
        <v>42193.0</v>
      </c>
      <c r="D10780" s="4">
        <v>24.0</v>
      </c>
      <c r="E10780" s="2" t="s">
        <v>10</v>
      </c>
      <c r="F10780" s="19" t="s">
        <v>22838</v>
      </c>
      <c r="G10780" s="5" t="s">
        <v>22839</v>
      </c>
      <c r="H10780" s="26" t="s">
        <v>21806</v>
      </c>
      <c r="I10780" s="6" t="s">
        <v>251</v>
      </c>
    </row>
    <row r="10781" ht="15.0" customHeight="1">
      <c r="A10781" s="2" t="s">
        <v>9</v>
      </c>
      <c r="B10781" s="5">
        <v>16870.0</v>
      </c>
      <c r="C10781" s="25">
        <v>42193.0</v>
      </c>
      <c r="D10781" s="4">
        <v>24.0</v>
      </c>
      <c r="E10781" s="2" t="s">
        <v>10</v>
      </c>
      <c r="F10781" s="19" t="s">
        <v>22840</v>
      </c>
      <c r="G10781" s="5" t="s">
        <v>22841</v>
      </c>
      <c r="H10781" s="26" t="s">
        <v>6590</v>
      </c>
      <c r="I10781" s="6" t="s">
        <v>251</v>
      </c>
    </row>
    <row r="10782" ht="15.0" customHeight="1">
      <c r="A10782" s="2" t="s">
        <v>9</v>
      </c>
      <c r="B10782" s="5">
        <v>16869.0</v>
      </c>
      <c r="C10782" s="25">
        <v>42193.0</v>
      </c>
      <c r="D10782" s="4">
        <v>24.0</v>
      </c>
      <c r="E10782" s="2" t="s">
        <v>10</v>
      </c>
      <c r="F10782" s="19" t="s">
        <v>22842</v>
      </c>
      <c r="G10782" s="5" t="s">
        <v>22843</v>
      </c>
      <c r="H10782" s="26" t="s">
        <v>21632</v>
      </c>
      <c r="I10782" s="6" t="s">
        <v>251</v>
      </c>
    </row>
    <row r="10783" ht="15.0" customHeight="1">
      <c r="A10783" s="2" t="s">
        <v>9</v>
      </c>
      <c r="B10783" s="5">
        <v>16868.0</v>
      </c>
      <c r="C10783" s="25">
        <v>42193.0</v>
      </c>
      <c r="D10783" s="4">
        <v>24.0</v>
      </c>
      <c r="E10783" s="2" t="s">
        <v>10</v>
      </c>
      <c r="F10783" s="19" t="s">
        <v>22844</v>
      </c>
      <c r="G10783" s="5" t="s">
        <v>22845</v>
      </c>
      <c r="H10783" s="26" t="s">
        <v>6582</v>
      </c>
      <c r="I10783" s="6" t="s">
        <v>251</v>
      </c>
    </row>
    <row r="10784" ht="15.0" customHeight="1">
      <c r="A10784" s="2" t="s">
        <v>9</v>
      </c>
      <c r="B10784" s="5">
        <v>16867.0</v>
      </c>
      <c r="C10784" s="25">
        <v>42193.0</v>
      </c>
      <c r="D10784" s="4">
        <v>24.0</v>
      </c>
      <c r="E10784" s="2" t="s">
        <v>10</v>
      </c>
      <c r="F10784" s="19" t="s">
        <v>22846</v>
      </c>
      <c r="G10784" s="5" t="s">
        <v>22847</v>
      </c>
      <c r="H10784" s="26" t="s">
        <v>21787</v>
      </c>
      <c r="I10784" s="6" t="s">
        <v>251</v>
      </c>
    </row>
    <row r="10785" ht="15.0" customHeight="1">
      <c r="A10785" s="2" t="s">
        <v>9</v>
      </c>
      <c r="B10785" s="5">
        <v>16866.0</v>
      </c>
      <c r="C10785" s="25">
        <v>42193.0</v>
      </c>
      <c r="D10785" s="4">
        <v>24.0</v>
      </c>
      <c r="E10785" s="2" t="s">
        <v>10</v>
      </c>
      <c r="F10785" s="19" t="s">
        <v>22848</v>
      </c>
      <c r="G10785" s="5" t="s">
        <v>22849</v>
      </c>
      <c r="H10785" s="26" t="s">
        <v>21648</v>
      </c>
      <c r="I10785" s="6" t="s">
        <v>251</v>
      </c>
    </row>
    <row r="10786" ht="15.0" customHeight="1">
      <c r="A10786" s="2" t="s">
        <v>9</v>
      </c>
      <c r="B10786" s="5">
        <v>16865.0</v>
      </c>
      <c r="C10786" s="25">
        <v>42193.0</v>
      </c>
      <c r="D10786" s="4">
        <v>24.0</v>
      </c>
      <c r="E10786" s="2" t="s">
        <v>10</v>
      </c>
      <c r="F10786" s="19" t="s">
        <v>22850</v>
      </c>
      <c r="G10786" s="5" t="s">
        <v>22851</v>
      </c>
      <c r="H10786" s="26" t="s">
        <v>21796</v>
      </c>
      <c r="I10786" s="6" t="s">
        <v>251</v>
      </c>
    </row>
    <row r="10787" ht="15.0" customHeight="1">
      <c r="A10787" s="2" t="s">
        <v>9</v>
      </c>
      <c r="B10787" s="5">
        <v>16864.0</v>
      </c>
      <c r="C10787" s="25">
        <v>42193.0</v>
      </c>
      <c r="D10787" s="4">
        <v>24.0</v>
      </c>
      <c r="E10787" s="2" t="s">
        <v>10</v>
      </c>
      <c r="F10787" s="19" t="s">
        <v>22852</v>
      </c>
      <c r="G10787" s="5" t="s">
        <v>22853</v>
      </c>
      <c r="H10787" s="26" t="s">
        <v>21703</v>
      </c>
      <c r="I10787" s="6" t="s">
        <v>251</v>
      </c>
    </row>
    <row r="10788" ht="15.0" customHeight="1">
      <c r="A10788" s="2" t="s">
        <v>9</v>
      </c>
      <c r="B10788" s="5">
        <v>16863.0</v>
      </c>
      <c r="C10788" s="25">
        <v>42193.0</v>
      </c>
      <c r="D10788" s="4">
        <v>24.0</v>
      </c>
      <c r="E10788" s="2" t="s">
        <v>10</v>
      </c>
      <c r="F10788" s="19" t="s">
        <v>22854</v>
      </c>
      <c r="G10788" s="5" t="s">
        <v>22855</v>
      </c>
      <c r="H10788" s="26" t="s">
        <v>21806</v>
      </c>
      <c r="I10788" s="6" t="s">
        <v>251</v>
      </c>
    </row>
    <row r="10789" ht="15.0" customHeight="1">
      <c r="A10789" s="2" t="s">
        <v>9</v>
      </c>
      <c r="B10789" s="5">
        <v>16862.0</v>
      </c>
      <c r="C10789" s="25">
        <v>42193.0</v>
      </c>
      <c r="D10789" s="4">
        <v>24.0</v>
      </c>
      <c r="E10789" s="2" t="s">
        <v>10</v>
      </c>
      <c r="F10789" s="19" t="s">
        <v>22856</v>
      </c>
      <c r="G10789" s="5" t="s">
        <v>22857</v>
      </c>
      <c r="H10789" s="26" t="s">
        <v>21623</v>
      </c>
      <c r="I10789" s="6" t="s">
        <v>251</v>
      </c>
    </row>
    <row r="10790" ht="15.0" customHeight="1">
      <c r="A10790" s="2" t="s">
        <v>9</v>
      </c>
      <c r="B10790" s="5">
        <v>16861.0</v>
      </c>
      <c r="C10790" s="25">
        <v>42193.0</v>
      </c>
      <c r="D10790" s="4">
        <v>24.0</v>
      </c>
      <c r="E10790" s="2" t="s">
        <v>10</v>
      </c>
      <c r="F10790" s="19" t="s">
        <v>22858</v>
      </c>
      <c r="G10790" s="5" t="s">
        <v>22859</v>
      </c>
      <c r="H10790" s="26" t="s">
        <v>21639</v>
      </c>
      <c r="I10790" s="6" t="s">
        <v>251</v>
      </c>
    </row>
    <row r="10791" ht="15.0" customHeight="1">
      <c r="A10791" s="2" t="s">
        <v>9</v>
      </c>
      <c r="B10791" s="5">
        <v>16860.0</v>
      </c>
      <c r="C10791" s="25">
        <v>42193.0</v>
      </c>
      <c r="D10791" s="4">
        <v>24.0</v>
      </c>
      <c r="E10791" s="2" t="s">
        <v>10</v>
      </c>
      <c r="F10791" s="19" t="s">
        <v>22860</v>
      </c>
      <c r="G10791" s="5" t="s">
        <v>22861</v>
      </c>
      <c r="H10791" s="26" t="s">
        <v>6636</v>
      </c>
      <c r="I10791" s="6" t="s">
        <v>251</v>
      </c>
    </row>
    <row r="10792" ht="15.0" customHeight="1">
      <c r="A10792" s="2" t="s">
        <v>9</v>
      </c>
      <c r="B10792" s="5">
        <v>16859.0</v>
      </c>
      <c r="C10792" s="25">
        <v>42193.0</v>
      </c>
      <c r="D10792" s="4">
        <v>24.0</v>
      </c>
      <c r="E10792" s="2" t="s">
        <v>10</v>
      </c>
      <c r="F10792" s="19" t="s">
        <v>22862</v>
      </c>
      <c r="G10792" s="5" t="s">
        <v>22863</v>
      </c>
      <c r="H10792" s="26" t="s">
        <v>21806</v>
      </c>
      <c r="I10792" s="6" t="s">
        <v>251</v>
      </c>
    </row>
    <row r="10793" ht="15.0" customHeight="1">
      <c r="A10793" s="2" t="s">
        <v>76</v>
      </c>
      <c r="B10793" s="5">
        <v>10288.0</v>
      </c>
      <c r="C10793" s="25">
        <v>42193.0</v>
      </c>
      <c r="D10793" s="4">
        <v>24.0</v>
      </c>
      <c r="E10793" s="2" t="s">
        <v>10</v>
      </c>
      <c r="F10793" s="19" t="s">
        <v>22864</v>
      </c>
      <c r="G10793" s="5" t="s">
        <v>22865</v>
      </c>
      <c r="H10793" s="26" t="s">
        <v>21583</v>
      </c>
      <c r="I10793" s="6" t="s">
        <v>251</v>
      </c>
    </row>
    <row r="10794" ht="15.0" customHeight="1">
      <c r="A10794" s="2" t="s">
        <v>82</v>
      </c>
      <c r="B10794" s="5">
        <v>2796.0</v>
      </c>
      <c r="C10794" s="25">
        <v>42193.0</v>
      </c>
      <c r="D10794" s="4">
        <v>24.0</v>
      </c>
      <c r="E10794" s="2" t="s">
        <v>10</v>
      </c>
      <c r="F10794" s="19" t="s">
        <v>22866</v>
      </c>
      <c r="G10794" s="5" t="s">
        <v>22867</v>
      </c>
      <c r="H10794" s="26" t="s">
        <v>21553</v>
      </c>
      <c r="I10794" s="6" t="s">
        <v>251</v>
      </c>
    </row>
    <row r="10795" ht="15.0" customHeight="1">
      <c r="A10795" s="2" t="s">
        <v>9</v>
      </c>
      <c r="B10795" s="5">
        <v>16858.0</v>
      </c>
      <c r="C10795" s="25">
        <v>42186.0</v>
      </c>
      <c r="D10795" s="4">
        <v>23.0</v>
      </c>
      <c r="E10795" s="2" t="s">
        <v>10</v>
      </c>
      <c r="F10795" s="19" t="s">
        <v>22868</v>
      </c>
      <c r="G10795" s="5" t="s">
        <v>22869</v>
      </c>
      <c r="H10795" s="26" t="s">
        <v>21796</v>
      </c>
      <c r="I10795" s="6" t="s">
        <v>251</v>
      </c>
    </row>
    <row r="10796" ht="15.0" customHeight="1">
      <c r="A10796" s="2" t="s">
        <v>9</v>
      </c>
      <c r="B10796" s="5">
        <v>16857.0</v>
      </c>
      <c r="C10796" s="25">
        <v>42186.0</v>
      </c>
      <c r="D10796" s="4">
        <v>23.0</v>
      </c>
      <c r="E10796" s="2" t="s">
        <v>10</v>
      </c>
      <c r="F10796" s="19" t="s">
        <v>22870</v>
      </c>
      <c r="G10796" s="5" t="s">
        <v>22871</v>
      </c>
      <c r="H10796" s="26" t="s">
        <v>6582</v>
      </c>
      <c r="I10796" s="6" t="s">
        <v>251</v>
      </c>
    </row>
    <row r="10797" ht="15.0" customHeight="1">
      <c r="A10797" s="2" t="s">
        <v>9</v>
      </c>
      <c r="B10797" s="5">
        <v>16856.0</v>
      </c>
      <c r="C10797" s="25">
        <v>42186.0</v>
      </c>
      <c r="D10797" s="4">
        <v>23.0</v>
      </c>
      <c r="E10797" s="2" t="s">
        <v>10</v>
      </c>
      <c r="F10797" s="19" t="s">
        <v>22872</v>
      </c>
      <c r="G10797" s="5" t="s">
        <v>22873</v>
      </c>
      <c r="H10797" s="26" t="s">
        <v>21632</v>
      </c>
      <c r="I10797" s="6" t="s">
        <v>251</v>
      </c>
    </row>
    <row r="10798" ht="15.0" customHeight="1">
      <c r="A10798" s="2" t="s">
        <v>9</v>
      </c>
      <c r="B10798" s="5">
        <v>16855.0</v>
      </c>
      <c r="C10798" s="25">
        <v>42186.0</v>
      </c>
      <c r="D10798" s="4">
        <v>23.0</v>
      </c>
      <c r="E10798" s="2" t="s">
        <v>10</v>
      </c>
      <c r="F10798" s="19" t="s">
        <v>22874</v>
      </c>
      <c r="G10798" s="5" t="s">
        <v>22875</v>
      </c>
      <c r="H10798" s="26" t="s">
        <v>21623</v>
      </c>
      <c r="I10798" s="6" t="s">
        <v>251</v>
      </c>
    </row>
    <row r="10799" ht="15.0" customHeight="1">
      <c r="A10799" s="2" t="s">
        <v>9</v>
      </c>
      <c r="B10799" s="5">
        <v>16854.0</v>
      </c>
      <c r="C10799" s="25">
        <v>42186.0</v>
      </c>
      <c r="D10799" s="4">
        <v>23.0</v>
      </c>
      <c r="E10799" s="2" t="s">
        <v>10</v>
      </c>
      <c r="F10799" s="19" t="s">
        <v>22876</v>
      </c>
      <c r="G10799" s="5" t="s">
        <v>22877</v>
      </c>
      <c r="H10799" s="26" t="s">
        <v>21623</v>
      </c>
      <c r="I10799" s="6" t="s">
        <v>251</v>
      </c>
    </row>
    <row r="10800" ht="15.0" customHeight="1">
      <c r="A10800" s="2" t="s">
        <v>9</v>
      </c>
      <c r="B10800" s="5">
        <v>16853.0</v>
      </c>
      <c r="C10800" s="25">
        <v>42186.0</v>
      </c>
      <c r="D10800" s="4">
        <v>23.0</v>
      </c>
      <c r="E10800" s="2" t="s">
        <v>10</v>
      </c>
      <c r="F10800" s="19" t="s">
        <v>22878</v>
      </c>
      <c r="G10800" s="5" t="s">
        <v>22879</v>
      </c>
      <c r="H10800" s="26" t="s">
        <v>21721</v>
      </c>
      <c r="I10800" s="6" t="s">
        <v>251</v>
      </c>
    </row>
    <row r="10801" ht="15.0" customHeight="1">
      <c r="A10801" s="2" t="s">
        <v>9</v>
      </c>
      <c r="B10801" s="5">
        <v>16852.0</v>
      </c>
      <c r="C10801" s="25">
        <v>42186.0</v>
      </c>
      <c r="D10801" s="4">
        <v>23.0</v>
      </c>
      <c r="E10801" s="2" t="s">
        <v>10</v>
      </c>
      <c r="F10801" s="19" t="s">
        <v>22880</v>
      </c>
      <c r="G10801" s="5" t="s">
        <v>22881</v>
      </c>
      <c r="H10801" s="26" t="s">
        <v>21656</v>
      </c>
      <c r="I10801" s="6" t="s">
        <v>251</v>
      </c>
    </row>
    <row r="10802" ht="15.0" customHeight="1">
      <c r="A10802" s="2" t="s">
        <v>9</v>
      </c>
      <c r="B10802" s="5">
        <v>16851.0</v>
      </c>
      <c r="C10802" s="25">
        <v>42186.0</v>
      </c>
      <c r="D10802" s="4">
        <v>23.0</v>
      </c>
      <c r="E10802" s="2" t="s">
        <v>10</v>
      </c>
      <c r="F10802" s="19" t="s">
        <v>22882</v>
      </c>
      <c r="G10802" s="5" t="s">
        <v>22883</v>
      </c>
      <c r="H10802" s="26" t="s">
        <v>21656</v>
      </c>
      <c r="I10802" s="6" t="s">
        <v>251</v>
      </c>
    </row>
    <row r="10803" ht="15.0" customHeight="1">
      <c r="A10803" s="2" t="s">
        <v>9</v>
      </c>
      <c r="B10803" s="5">
        <v>16850.0</v>
      </c>
      <c r="C10803" s="25">
        <v>42186.0</v>
      </c>
      <c r="D10803" s="4">
        <v>23.0</v>
      </c>
      <c r="E10803" s="2" t="s">
        <v>10</v>
      </c>
      <c r="F10803" s="19" t="s">
        <v>22884</v>
      </c>
      <c r="G10803" s="5" t="s">
        <v>22885</v>
      </c>
      <c r="H10803" s="26" t="s">
        <v>21656</v>
      </c>
      <c r="I10803" s="6" t="s">
        <v>251</v>
      </c>
    </row>
    <row r="10804" ht="15.0" customHeight="1">
      <c r="A10804" s="2" t="s">
        <v>9</v>
      </c>
      <c r="B10804" s="5">
        <v>16849.0</v>
      </c>
      <c r="C10804" s="25">
        <v>42186.0</v>
      </c>
      <c r="D10804" s="4">
        <v>23.0</v>
      </c>
      <c r="E10804" s="2" t="s">
        <v>10</v>
      </c>
      <c r="F10804" s="19" t="s">
        <v>22886</v>
      </c>
      <c r="G10804" s="5" t="s">
        <v>22887</v>
      </c>
      <c r="H10804" s="26" t="s">
        <v>7761</v>
      </c>
      <c r="I10804" s="6" t="s">
        <v>251</v>
      </c>
    </row>
    <row r="10805" ht="15.0" customHeight="1">
      <c r="A10805" s="2" t="s">
        <v>9</v>
      </c>
      <c r="B10805" s="5">
        <v>16848.0</v>
      </c>
      <c r="C10805" s="25">
        <v>42186.0</v>
      </c>
      <c r="D10805" s="4">
        <v>23.0</v>
      </c>
      <c r="E10805" s="2" t="s">
        <v>10</v>
      </c>
      <c r="F10805" s="19" t="s">
        <v>22888</v>
      </c>
      <c r="G10805" s="5" t="s">
        <v>22889</v>
      </c>
      <c r="H10805" s="26" t="s">
        <v>22222</v>
      </c>
      <c r="I10805" s="6" t="s">
        <v>251</v>
      </c>
    </row>
    <row r="10806" ht="15.0" customHeight="1">
      <c r="A10806" s="2" t="s">
        <v>9</v>
      </c>
      <c r="B10806" s="5">
        <v>16847.0</v>
      </c>
      <c r="C10806" s="25">
        <v>42186.0</v>
      </c>
      <c r="D10806" s="4">
        <v>23.0</v>
      </c>
      <c r="E10806" s="2" t="s">
        <v>10</v>
      </c>
      <c r="F10806" s="19" t="s">
        <v>22890</v>
      </c>
      <c r="G10806" s="5" t="s">
        <v>22891</v>
      </c>
      <c r="H10806" s="26" t="s">
        <v>22222</v>
      </c>
      <c r="I10806" s="6" t="s">
        <v>251</v>
      </c>
    </row>
    <row r="10807" ht="15.0" customHeight="1">
      <c r="A10807" s="2" t="s">
        <v>9</v>
      </c>
      <c r="B10807" s="5">
        <v>16846.0</v>
      </c>
      <c r="C10807" s="25">
        <v>42186.0</v>
      </c>
      <c r="D10807" s="4">
        <v>23.0</v>
      </c>
      <c r="E10807" s="2" t="s">
        <v>10</v>
      </c>
      <c r="F10807" s="19" t="s">
        <v>22892</v>
      </c>
      <c r="G10807" s="5" t="s">
        <v>22893</v>
      </c>
      <c r="H10807" s="26" t="s">
        <v>22222</v>
      </c>
      <c r="I10807" s="6" t="s">
        <v>251</v>
      </c>
    </row>
    <row r="10808" ht="15.0" customHeight="1">
      <c r="A10808" s="2" t="s">
        <v>9</v>
      </c>
      <c r="B10808" s="5">
        <v>16845.0</v>
      </c>
      <c r="C10808" s="25">
        <v>42186.0</v>
      </c>
      <c r="D10808" s="4">
        <v>23.0</v>
      </c>
      <c r="E10808" s="2" t="s">
        <v>10</v>
      </c>
      <c r="F10808" s="19" t="s">
        <v>22894</v>
      </c>
      <c r="G10808" s="5" t="s">
        <v>22895</v>
      </c>
      <c r="H10808" s="26" t="s">
        <v>22222</v>
      </c>
      <c r="I10808" s="6" t="s">
        <v>251</v>
      </c>
    </row>
    <row r="10809" ht="15.0" customHeight="1">
      <c r="A10809" s="2" t="s">
        <v>9</v>
      </c>
      <c r="B10809" s="5">
        <v>16844.0</v>
      </c>
      <c r="C10809" s="25">
        <v>42186.0</v>
      </c>
      <c r="D10809" s="4">
        <v>23.0</v>
      </c>
      <c r="E10809" s="2" t="s">
        <v>10</v>
      </c>
      <c r="F10809" s="19" t="s">
        <v>22896</v>
      </c>
      <c r="G10809" s="5" t="s">
        <v>22897</v>
      </c>
      <c r="H10809" s="26" t="s">
        <v>22460</v>
      </c>
      <c r="I10809" s="6" t="s">
        <v>251</v>
      </c>
    </row>
    <row r="10810" ht="15.0" customHeight="1">
      <c r="A10810" s="2" t="s">
        <v>9</v>
      </c>
      <c r="B10810" s="5">
        <v>16843.0</v>
      </c>
      <c r="C10810" s="25">
        <v>42186.0</v>
      </c>
      <c r="D10810" s="4">
        <v>23.0</v>
      </c>
      <c r="E10810" s="2" t="s">
        <v>10</v>
      </c>
      <c r="F10810" s="19" t="s">
        <v>22898</v>
      </c>
      <c r="G10810" s="5" t="s">
        <v>22899</v>
      </c>
      <c r="H10810" s="26" t="s">
        <v>21806</v>
      </c>
      <c r="I10810" s="6" t="s">
        <v>251</v>
      </c>
    </row>
    <row r="10811" ht="15.0" customHeight="1">
      <c r="A10811" s="2" t="s">
        <v>9</v>
      </c>
      <c r="B10811" s="5">
        <v>16842.0</v>
      </c>
      <c r="C10811" s="25">
        <v>42186.0</v>
      </c>
      <c r="D10811" s="4">
        <v>23.0</v>
      </c>
      <c r="E10811" s="2" t="s">
        <v>10</v>
      </c>
      <c r="F10811" s="19" t="s">
        <v>22900</v>
      </c>
      <c r="G10811" s="5" t="s">
        <v>22901</v>
      </c>
      <c r="H10811" s="26" t="s">
        <v>6793</v>
      </c>
      <c r="I10811" s="6" t="s">
        <v>251</v>
      </c>
    </row>
    <row r="10812" ht="15.0" customHeight="1">
      <c r="A10812" s="2" t="s">
        <v>9</v>
      </c>
      <c r="B10812" s="5">
        <v>16841.0</v>
      </c>
      <c r="C10812" s="25">
        <v>42186.0</v>
      </c>
      <c r="D10812" s="4">
        <v>23.0</v>
      </c>
      <c r="E10812" s="2" t="s">
        <v>10</v>
      </c>
      <c r="F10812" s="19" t="s">
        <v>22902</v>
      </c>
      <c r="G10812" s="5" t="s">
        <v>22903</v>
      </c>
      <c r="H10812" s="26" t="s">
        <v>6590</v>
      </c>
      <c r="I10812" s="6" t="s">
        <v>251</v>
      </c>
    </row>
    <row r="10813" ht="15.0" customHeight="1">
      <c r="A10813" s="2" t="s">
        <v>76</v>
      </c>
      <c r="B10813" s="5">
        <v>10287.0</v>
      </c>
      <c r="C10813" s="25">
        <v>42186.0</v>
      </c>
      <c r="D10813" s="4">
        <v>23.0</v>
      </c>
      <c r="E10813" s="2" t="s">
        <v>10</v>
      </c>
      <c r="F10813" s="19" t="s">
        <v>22904</v>
      </c>
      <c r="G10813" s="5" t="s">
        <v>22905</v>
      </c>
      <c r="H10813" s="26" t="s">
        <v>21583</v>
      </c>
      <c r="I10813" s="6" t="s">
        <v>251</v>
      </c>
    </row>
    <row r="10814" ht="15.0" customHeight="1">
      <c r="A10814" s="2" t="s">
        <v>76</v>
      </c>
      <c r="B10814" s="5">
        <v>10286.0</v>
      </c>
      <c r="C10814" s="25">
        <v>42186.0</v>
      </c>
      <c r="D10814" s="4">
        <v>23.0</v>
      </c>
      <c r="E10814" s="2" t="s">
        <v>10</v>
      </c>
      <c r="F10814" s="19" t="s">
        <v>22906</v>
      </c>
      <c r="G10814" s="5" t="s">
        <v>22907</v>
      </c>
      <c r="H10814" s="26" t="s">
        <v>21583</v>
      </c>
      <c r="I10814" s="6" t="s">
        <v>251</v>
      </c>
    </row>
    <row r="10815" ht="15.0" customHeight="1">
      <c r="A10815" s="2" t="s">
        <v>76</v>
      </c>
      <c r="B10815" s="5">
        <v>10285.0</v>
      </c>
      <c r="C10815" s="25">
        <v>42186.0</v>
      </c>
      <c r="D10815" s="4">
        <v>23.0</v>
      </c>
      <c r="E10815" s="2" t="s">
        <v>10</v>
      </c>
      <c r="F10815" s="19" t="s">
        <v>22908</v>
      </c>
      <c r="G10815" s="5" t="s">
        <v>22909</v>
      </c>
      <c r="H10815" s="26" t="s">
        <v>6656</v>
      </c>
      <c r="I10815" s="6" t="s">
        <v>251</v>
      </c>
    </row>
    <row r="10816" ht="15.0" customHeight="1">
      <c r="A10816" s="2" t="s">
        <v>9</v>
      </c>
      <c r="B10816" s="5">
        <v>16840.0</v>
      </c>
      <c r="C10816" s="25">
        <v>42179.0</v>
      </c>
      <c r="D10816" s="4">
        <v>22.0</v>
      </c>
      <c r="E10816" s="2" t="s">
        <v>10</v>
      </c>
      <c r="F10816" s="19" t="s">
        <v>22910</v>
      </c>
      <c r="G10816" s="5" t="s">
        <v>22911</v>
      </c>
      <c r="H10816" s="26" t="s">
        <v>21656</v>
      </c>
      <c r="I10816" s="6" t="s">
        <v>251</v>
      </c>
    </row>
    <row r="10817" ht="15.0" customHeight="1">
      <c r="A10817" s="2" t="s">
        <v>9</v>
      </c>
      <c r="B10817" s="5">
        <v>16839.0</v>
      </c>
      <c r="C10817" s="25">
        <v>42179.0</v>
      </c>
      <c r="D10817" s="4">
        <v>22.0</v>
      </c>
      <c r="E10817" s="2" t="s">
        <v>10</v>
      </c>
      <c r="F10817" s="19" t="s">
        <v>22912</v>
      </c>
      <c r="G10817" s="5" t="s">
        <v>22913</v>
      </c>
      <c r="H10817" s="26" t="s">
        <v>6802</v>
      </c>
      <c r="I10817" s="6" t="s">
        <v>251</v>
      </c>
    </row>
    <row r="10818" ht="15.0" customHeight="1">
      <c r="A10818" s="2" t="s">
        <v>9</v>
      </c>
      <c r="B10818" s="5">
        <v>16838.0</v>
      </c>
      <c r="C10818" s="25">
        <v>42179.0</v>
      </c>
      <c r="D10818" s="4">
        <v>22.0</v>
      </c>
      <c r="E10818" s="2" t="s">
        <v>10</v>
      </c>
      <c r="F10818" s="19" t="s">
        <v>22914</v>
      </c>
      <c r="G10818" s="5" t="s">
        <v>22915</v>
      </c>
      <c r="H10818" s="26" t="s">
        <v>21580</v>
      </c>
      <c r="I10818" s="6" t="s">
        <v>251</v>
      </c>
    </row>
    <row r="10819" ht="15.0" customHeight="1">
      <c r="A10819" s="2" t="s">
        <v>9</v>
      </c>
      <c r="B10819" s="5">
        <v>16837.0</v>
      </c>
      <c r="C10819" s="25">
        <v>42179.0</v>
      </c>
      <c r="D10819" s="4">
        <v>22.0</v>
      </c>
      <c r="E10819" s="2" t="s">
        <v>10</v>
      </c>
      <c r="F10819" s="19" t="s">
        <v>22916</v>
      </c>
      <c r="G10819" s="5" t="s">
        <v>22917</v>
      </c>
      <c r="H10819" s="26" t="s">
        <v>6582</v>
      </c>
      <c r="I10819" s="6" t="s">
        <v>251</v>
      </c>
    </row>
    <row r="10820" ht="15.0" customHeight="1">
      <c r="A10820" s="2" t="s">
        <v>9</v>
      </c>
      <c r="B10820" s="5">
        <v>16836.0</v>
      </c>
      <c r="C10820" s="25">
        <v>42179.0</v>
      </c>
      <c r="D10820" s="4">
        <v>22.0</v>
      </c>
      <c r="E10820" s="2" t="s">
        <v>10</v>
      </c>
      <c r="F10820" s="19" t="s">
        <v>22918</v>
      </c>
      <c r="G10820" s="5" t="s">
        <v>22919</v>
      </c>
      <c r="H10820" s="26" t="s">
        <v>13778</v>
      </c>
      <c r="I10820" s="6" t="s">
        <v>251</v>
      </c>
    </row>
    <row r="10821" ht="15.0" customHeight="1">
      <c r="A10821" s="2" t="s">
        <v>9</v>
      </c>
      <c r="B10821" s="5">
        <v>16835.0</v>
      </c>
      <c r="C10821" s="25">
        <v>42179.0</v>
      </c>
      <c r="D10821" s="4">
        <v>22.0</v>
      </c>
      <c r="E10821" s="2" t="s">
        <v>10</v>
      </c>
      <c r="F10821" s="19" t="s">
        <v>22920</v>
      </c>
      <c r="G10821" s="5" t="s">
        <v>22921</v>
      </c>
      <c r="H10821" s="26" t="s">
        <v>22737</v>
      </c>
      <c r="I10821" s="6" t="s">
        <v>251</v>
      </c>
    </row>
    <row r="10822" ht="15.0" customHeight="1">
      <c r="A10822" s="2" t="s">
        <v>9</v>
      </c>
      <c r="B10822" s="5">
        <v>16834.0</v>
      </c>
      <c r="C10822" s="25">
        <v>42179.0</v>
      </c>
      <c r="D10822" s="4">
        <v>22.0</v>
      </c>
      <c r="E10822" s="2" t="s">
        <v>10</v>
      </c>
      <c r="F10822" s="19" t="s">
        <v>22922</v>
      </c>
      <c r="G10822" s="5" t="s">
        <v>22923</v>
      </c>
      <c r="H10822" s="26" t="s">
        <v>21806</v>
      </c>
      <c r="I10822" s="6" t="s">
        <v>251</v>
      </c>
    </row>
    <row r="10823" ht="15.0" customHeight="1">
      <c r="A10823" s="2" t="s">
        <v>9</v>
      </c>
      <c r="B10823" s="5">
        <v>16833.0</v>
      </c>
      <c r="C10823" s="25">
        <v>42179.0</v>
      </c>
      <c r="D10823" s="4">
        <v>22.0</v>
      </c>
      <c r="E10823" s="2" t="s">
        <v>10</v>
      </c>
      <c r="F10823" s="19" t="s">
        <v>22924</v>
      </c>
      <c r="G10823" s="5" t="s">
        <v>22925</v>
      </c>
      <c r="H10823" s="26" t="s">
        <v>21623</v>
      </c>
      <c r="I10823" s="6" t="s">
        <v>251</v>
      </c>
    </row>
    <row r="10824" ht="15.0" customHeight="1">
      <c r="A10824" s="2" t="s">
        <v>9</v>
      </c>
      <c r="B10824" s="5">
        <v>16832.0</v>
      </c>
      <c r="C10824" s="25">
        <v>42179.0</v>
      </c>
      <c r="D10824" s="4">
        <v>22.0</v>
      </c>
      <c r="E10824" s="2" t="s">
        <v>10</v>
      </c>
      <c r="F10824" s="19" t="s">
        <v>22926</v>
      </c>
      <c r="G10824" s="5" t="s">
        <v>22927</v>
      </c>
      <c r="H10824" s="26" t="s">
        <v>21898</v>
      </c>
      <c r="I10824" s="6" t="s">
        <v>251</v>
      </c>
    </row>
    <row r="10825" ht="15.0" customHeight="1">
      <c r="A10825" s="2" t="s">
        <v>9</v>
      </c>
      <c r="B10825" s="5">
        <v>16831.0</v>
      </c>
      <c r="C10825" s="25">
        <v>42179.0</v>
      </c>
      <c r="D10825" s="4">
        <v>22.0</v>
      </c>
      <c r="E10825" s="2" t="s">
        <v>10</v>
      </c>
      <c r="F10825" s="19" t="s">
        <v>22928</v>
      </c>
      <c r="G10825" s="5" t="s">
        <v>22929</v>
      </c>
      <c r="H10825" s="26" t="s">
        <v>22295</v>
      </c>
      <c r="I10825" s="6" t="s">
        <v>251</v>
      </c>
    </row>
    <row r="10826" ht="15.0" customHeight="1">
      <c r="A10826" s="2" t="s">
        <v>9</v>
      </c>
      <c r="B10826" s="5">
        <v>16830.0</v>
      </c>
      <c r="C10826" s="25">
        <v>42179.0</v>
      </c>
      <c r="D10826" s="4">
        <v>22.0</v>
      </c>
      <c r="E10826" s="2" t="s">
        <v>10</v>
      </c>
      <c r="F10826" s="19" t="s">
        <v>22930</v>
      </c>
      <c r="G10826" s="5" t="s">
        <v>22931</v>
      </c>
      <c r="H10826" s="26" t="s">
        <v>6593</v>
      </c>
      <c r="I10826" s="6" t="s">
        <v>251</v>
      </c>
    </row>
    <row r="10827" ht="15.0" customHeight="1">
      <c r="A10827" s="2" t="s">
        <v>9</v>
      </c>
      <c r="B10827" s="5">
        <v>16829.0</v>
      </c>
      <c r="C10827" s="25">
        <v>42179.0</v>
      </c>
      <c r="D10827" s="4">
        <v>22.0</v>
      </c>
      <c r="E10827" s="2" t="s">
        <v>10</v>
      </c>
      <c r="F10827" s="19" t="s">
        <v>22932</v>
      </c>
      <c r="G10827" s="5" t="s">
        <v>22933</v>
      </c>
      <c r="H10827" s="26" t="s">
        <v>22934</v>
      </c>
      <c r="I10827" s="6" t="s">
        <v>251</v>
      </c>
    </row>
    <row r="10828" ht="15.0" customHeight="1">
      <c r="A10828" s="2" t="s">
        <v>9</v>
      </c>
      <c r="B10828" s="5">
        <v>16828.0</v>
      </c>
      <c r="C10828" s="25">
        <v>42179.0</v>
      </c>
      <c r="D10828" s="4">
        <v>22.0</v>
      </c>
      <c r="E10828" s="2" t="s">
        <v>10</v>
      </c>
      <c r="F10828" s="19" t="s">
        <v>22935</v>
      </c>
      <c r="G10828" s="5" t="s">
        <v>22936</v>
      </c>
      <c r="H10828" s="26" t="s">
        <v>21721</v>
      </c>
      <c r="I10828" s="6" t="s">
        <v>251</v>
      </c>
    </row>
    <row r="10829" ht="15.0" customHeight="1">
      <c r="A10829" s="2" t="s">
        <v>9</v>
      </c>
      <c r="B10829" s="5">
        <v>16827.0</v>
      </c>
      <c r="C10829" s="25">
        <v>42179.0</v>
      </c>
      <c r="D10829" s="4">
        <v>22.0</v>
      </c>
      <c r="E10829" s="2" t="s">
        <v>10</v>
      </c>
      <c r="F10829" s="19" t="s">
        <v>22937</v>
      </c>
      <c r="G10829" s="5" t="s">
        <v>22938</v>
      </c>
      <c r="H10829" s="26" t="s">
        <v>21721</v>
      </c>
      <c r="I10829" s="6" t="s">
        <v>251</v>
      </c>
    </row>
    <row r="10830" ht="15.0" customHeight="1">
      <c r="A10830" s="2" t="s">
        <v>9</v>
      </c>
      <c r="B10830" s="5">
        <v>16826.0</v>
      </c>
      <c r="C10830" s="25">
        <v>42179.0</v>
      </c>
      <c r="D10830" s="4">
        <v>22.0</v>
      </c>
      <c r="E10830" s="2" t="s">
        <v>10</v>
      </c>
      <c r="F10830" s="19" t="s">
        <v>22939</v>
      </c>
      <c r="G10830" s="5" t="s">
        <v>22940</v>
      </c>
      <c r="H10830" s="26" t="s">
        <v>21656</v>
      </c>
      <c r="I10830" s="6" t="s">
        <v>251</v>
      </c>
    </row>
    <row r="10831" ht="15.0" customHeight="1">
      <c r="A10831" s="2" t="s">
        <v>9</v>
      </c>
      <c r="B10831" s="5">
        <v>16825.0</v>
      </c>
      <c r="C10831" s="25">
        <v>42179.0</v>
      </c>
      <c r="D10831" s="4">
        <v>22.0</v>
      </c>
      <c r="E10831" s="2" t="s">
        <v>10</v>
      </c>
      <c r="F10831" s="19" t="s">
        <v>22941</v>
      </c>
      <c r="G10831" s="5" t="s">
        <v>22942</v>
      </c>
      <c r="H10831" s="26" t="s">
        <v>21639</v>
      </c>
      <c r="I10831" s="6" t="s">
        <v>251</v>
      </c>
    </row>
    <row r="10832" ht="15.0" customHeight="1">
      <c r="A10832" s="2" t="s">
        <v>9</v>
      </c>
      <c r="B10832" s="5">
        <v>16824.0</v>
      </c>
      <c r="C10832" s="25">
        <v>42179.0</v>
      </c>
      <c r="D10832" s="4">
        <v>22.0</v>
      </c>
      <c r="E10832" s="2" t="s">
        <v>10</v>
      </c>
      <c r="F10832" s="19" t="s">
        <v>22943</v>
      </c>
      <c r="G10832" s="5" t="s">
        <v>22944</v>
      </c>
      <c r="H10832" s="26" t="s">
        <v>6593</v>
      </c>
      <c r="I10832" s="6" t="s">
        <v>251</v>
      </c>
    </row>
    <row r="10833" ht="15.0" customHeight="1">
      <c r="A10833" s="2" t="s">
        <v>9</v>
      </c>
      <c r="B10833" s="5">
        <v>16823.0</v>
      </c>
      <c r="C10833" s="25">
        <v>42179.0</v>
      </c>
      <c r="D10833" s="4">
        <v>22.0</v>
      </c>
      <c r="E10833" s="2" t="s">
        <v>10</v>
      </c>
      <c r="F10833" s="19" t="s">
        <v>22945</v>
      </c>
      <c r="G10833" s="5" t="s">
        <v>22946</v>
      </c>
      <c r="H10833" s="26" t="s">
        <v>22947</v>
      </c>
      <c r="I10833" s="6" t="s">
        <v>251</v>
      </c>
    </row>
    <row r="10834" ht="15.0" customHeight="1">
      <c r="A10834" s="2" t="s">
        <v>76</v>
      </c>
      <c r="B10834" s="5">
        <v>10284.0</v>
      </c>
      <c r="C10834" s="25">
        <v>42179.0</v>
      </c>
      <c r="D10834" s="4">
        <v>22.0</v>
      </c>
      <c r="E10834" s="2" t="s">
        <v>10</v>
      </c>
      <c r="F10834" s="19" t="s">
        <v>22948</v>
      </c>
      <c r="G10834" s="5" t="s">
        <v>22949</v>
      </c>
      <c r="H10834" s="26" t="s">
        <v>6854</v>
      </c>
      <c r="I10834" s="6" t="s">
        <v>251</v>
      </c>
    </row>
    <row r="10835" ht="15.0" customHeight="1">
      <c r="A10835" s="2" t="s">
        <v>76</v>
      </c>
      <c r="B10835" s="5">
        <v>10283.0</v>
      </c>
      <c r="C10835" s="25">
        <v>42179.0</v>
      </c>
      <c r="D10835" s="4">
        <v>22.0</v>
      </c>
      <c r="E10835" s="2" t="s">
        <v>10</v>
      </c>
      <c r="F10835" s="19" t="s">
        <v>22950</v>
      </c>
      <c r="G10835" s="5" t="s">
        <v>22951</v>
      </c>
      <c r="H10835" s="26" t="s">
        <v>6854</v>
      </c>
      <c r="I10835" s="6" t="s">
        <v>251</v>
      </c>
    </row>
    <row r="10836" ht="15.0" customHeight="1">
      <c r="A10836" s="2" t="s">
        <v>82</v>
      </c>
      <c r="B10836" s="5">
        <v>2795.0</v>
      </c>
      <c r="C10836" s="25">
        <v>42179.0</v>
      </c>
      <c r="D10836" s="4">
        <v>22.0</v>
      </c>
      <c r="E10836" s="2" t="s">
        <v>10</v>
      </c>
      <c r="F10836" s="19" t="s">
        <v>22952</v>
      </c>
      <c r="G10836" s="5" t="s">
        <v>22953</v>
      </c>
      <c r="H10836" s="26" t="s">
        <v>21553</v>
      </c>
      <c r="I10836" s="6" t="s">
        <v>251</v>
      </c>
    </row>
    <row r="10837" ht="15.0" customHeight="1">
      <c r="A10837" s="2" t="s">
        <v>82</v>
      </c>
      <c r="B10837" s="5">
        <v>2794.0</v>
      </c>
      <c r="C10837" s="25">
        <v>42179.0</v>
      </c>
      <c r="D10837" s="4">
        <v>22.0</v>
      </c>
      <c r="E10837" s="2" t="s">
        <v>10</v>
      </c>
      <c r="F10837" s="19" t="s">
        <v>22954</v>
      </c>
      <c r="G10837" s="5" t="s">
        <v>22955</v>
      </c>
      <c r="H10837" s="26" t="s">
        <v>21553</v>
      </c>
      <c r="I10837" s="6" t="s">
        <v>251</v>
      </c>
    </row>
    <row r="10838" ht="15.0" customHeight="1">
      <c r="A10838" s="2" t="s">
        <v>82</v>
      </c>
      <c r="B10838" s="5">
        <v>2793.0</v>
      </c>
      <c r="C10838" s="25">
        <v>42179.0</v>
      </c>
      <c r="D10838" s="4">
        <v>22.0</v>
      </c>
      <c r="E10838" s="2" t="s">
        <v>10</v>
      </c>
      <c r="F10838" s="19" t="s">
        <v>22956</v>
      </c>
      <c r="G10838" s="5" t="s">
        <v>22957</v>
      </c>
      <c r="H10838" s="26" t="s">
        <v>21553</v>
      </c>
      <c r="I10838" s="6" t="s">
        <v>251</v>
      </c>
    </row>
    <row r="10839" ht="15.0" customHeight="1">
      <c r="A10839" s="2" t="s">
        <v>82</v>
      </c>
      <c r="B10839" s="5">
        <v>2792.0</v>
      </c>
      <c r="C10839" s="25">
        <v>42179.0</v>
      </c>
      <c r="D10839" s="4">
        <v>22.0</v>
      </c>
      <c r="E10839" s="2" t="s">
        <v>10</v>
      </c>
      <c r="F10839" s="19" t="s">
        <v>22958</v>
      </c>
      <c r="G10839" s="5" t="s">
        <v>22959</v>
      </c>
      <c r="H10839" s="26" t="s">
        <v>21553</v>
      </c>
      <c r="I10839" s="6" t="s">
        <v>251</v>
      </c>
    </row>
    <row r="10840" ht="15.0" customHeight="1">
      <c r="A10840" s="2" t="s">
        <v>9</v>
      </c>
      <c r="B10840" s="5">
        <v>16822.0</v>
      </c>
      <c r="C10840" s="25">
        <v>42172.0</v>
      </c>
      <c r="D10840" s="4">
        <v>21.0</v>
      </c>
      <c r="E10840" s="2" t="s">
        <v>10</v>
      </c>
      <c r="F10840" s="19" t="s">
        <v>22960</v>
      </c>
      <c r="G10840" s="5" t="s">
        <v>22961</v>
      </c>
      <c r="H10840" s="26" t="s">
        <v>6779</v>
      </c>
      <c r="I10840" s="6" t="s">
        <v>251</v>
      </c>
    </row>
    <row r="10841" ht="15.0" customHeight="1">
      <c r="A10841" s="2" t="s">
        <v>9</v>
      </c>
      <c r="B10841" s="5">
        <v>16821.0</v>
      </c>
      <c r="C10841" s="25">
        <v>42172.0</v>
      </c>
      <c r="D10841" s="4">
        <v>21.0</v>
      </c>
      <c r="E10841" s="2" t="s">
        <v>10</v>
      </c>
      <c r="F10841" s="19" t="s">
        <v>22962</v>
      </c>
      <c r="G10841" s="5" t="s">
        <v>22963</v>
      </c>
      <c r="H10841" s="26" t="s">
        <v>6582</v>
      </c>
      <c r="I10841" s="6" t="s">
        <v>251</v>
      </c>
    </row>
    <row r="10842" ht="15.0" customHeight="1">
      <c r="A10842" s="2" t="s">
        <v>9</v>
      </c>
      <c r="B10842" s="5">
        <v>16820.0</v>
      </c>
      <c r="C10842" s="25">
        <v>42172.0</v>
      </c>
      <c r="D10842" s="4">
        <v>21.0</v>
      </c>
      <c r="E10842" s="2" t="s">
        <v>10</v>
      </c>
      <c r="F10842" s="19" t="s">
        <v>22964</v>
      </c>
      <c r="G10842" s="5" t="s">
        <v>22965</v>
      </c>
      <c r="H10842" s="26" t="s">
        <v>21787</v>
      </c>
      <c r="I10842" s="6" t="s">
        <v>251</v>
      </c>
    </row>
    <row r="10843" ht="15.0" customHeight="1">
      <c r="A10843" s="2" t="s">
        <v>9</v>
      </c>
      <c r="B10843" s="5">
        <v>16819.0</v>
      </c>
      <c r="C10843" s="25">
        <v>42172.0</v>
      </c>
      <c r="D10843" s="4">
        <v>21.0</v>
      </c>
      <c r="E10843" s="2" t="s">
        <v>10</v>
      </c>
      <c r="F10843" s="19" t="s">
        <v>22966</v>
      </c>
      <c r="G10843" s="5" t="s">
        <v>22967</v>
      </c>
      <c r="H10843" s="26" t="s">
        <v>21787</v>
      </c>
      <c r="I10843" s="6" t="s">
        <v>251</v>
      </c>
    </row>
    <row r="10844" ht="15.0" customHeight="1">
      <c r="A10844" s="2" t="s">
        <v>9</v>
      </c>
      <c r="B10844" s="5">
        <v>16818.0</v>
      </c>
      <c r="C10844" s="25">
        <v>42172.0</v>
      </c>
      <c r="D10844" s="4">
        <v>21.0</v>
      </c>
      <c r="E10844" s="2" t="s">
        <v>10</v>
      </c>
      <c r="F10844" s="19" t="s">
        <v>22968</v>
      </c>
      <c r="G10844" s="5" t="s">
        <v>22969</v>
      </c>
      <c r="H10844" s="26" t="s">
        <v>21787</v>
      </c>
      <c r="I10844" s="6" t="s">
        <v>251</v>
      </c>
    </row>
    <row r="10845" ht="15.0" customHeight="1">
      <c r="A10845" s="2" t="s">
        <v>9</v>
      </c>
      <c r="B10845" s="5">
        <v>16817.0</v>
      </c>
      <c r="C10845" s="25">
        <v>42172.0</v>
      </c>
      <c r="D10845" s="4">
        <v>21.0</v>
      </c>
      <c r="E10845" s="2" t="s">
        <v>10</v>
      </c>
      <c r="F10845" s="19" t="s">
        <v>22970</v>
      </c>
      <c r="G10845" s="5" t="s">
        <v>22971</v>
      </c>
      <c r="H10845" s="26" t="s">
        <v>21796</v>
      </c>
      <c r="I10845" s="6" t="s">
        <v>251</v>
      </c>
    </row>
    <row r="10846" ht="15.0" customHeight="1">
      <c r="A10846" s="2" t="s">
        <v>9</v>
      </c>
      <c r="B10846" s="5">
        <v>16816.0</v>
      </c>
      <c r="C10846" s="25">
        <v>42172.0</v>
      </c>
      <c r="D10846" s="4">
        <v>21.0</v>
      </c>
      <c r="E10846" s="2" t="s">
        <v>10</v>
      </c>
      <c r="F10846" s="19" t="s">
        <v>22972</v>
      </c>
      <c r="G10846" s="5" t="s">
        <v>22973</v>
      </c>
      <c r="H10846" s="26" t="s">
        <v>21648</v>
      </c>
      <c r="I10846" s="6" t="s">
        <v>251</v>
      </c>
    </row>
    <row r="10847" ht="15.0" customHeight="1">
      <c r="A10847" s="2" t="s">
        <v>9</v>
      </c>
      <c r="B10847" s="5">
        <v>16815.0</v>
      </c>
      <c r="C10847" s="25">
        <v>42172.0</v>
      </c>
      <c r="D10847" s="4">
        <v>21.0</v>
      </c>
      <c r="E10847" s="2" t="s">
        <v>10</v>
      </c>
      <c r="F10847" s="19" t="s">
        <v>22974</v>
      </c>
      <c r="G10847" s="5" t="s">
        <v>22975</v>
      </c>
      <c r="H10847" s="26" t="s">
        <v>6582</v>
      </c>
      <c r="I10847" s="6" t="s">
        <v>251</v>
      </c>
    </row>
    <row r="10848" ht="15.0" customHeight="1">
      <c r="A10848" s="2" t="s">
        <v>9</v>
      </c>
      <c r="B10848" s="5">
        <v>16814.0</v>
      </c>
      <c r="C10848" s="25">
        <v>42172.0</v>
      </c>
      <c r="D10848" s="4">
        <v>21.0</v>
      </c>
      <c r="E10848" s="2" t="s">
        <v>10</v>
      </c>
      <c r="F10848" s="19" t="s">
        <v>22976</v>
      </c>
      <c r="G10848" s="5" t="s">
        <v>22977</v>
      </c>
      <c r="H10848" s="26" t="s">
        <v>21724</v>
      </c>
      <c r="I10848" s="6" t="s">
        <v>251</v>
      </c>
    </row>
    <row r="10849" ht="15.0" customHeight="1">
      <c r="A10849" s="2" t="s">
        <v>9</v>
      </c>
      <c r="B10849" s="5">
        <v>16813.0</v>
      </c>
      <c r="C10849" s="25">
        <v>42172.0</v>
      </c>
      <c r="D10849" s="4">
        <v>21.0</v>
      </c>
      <c r="E10849" s="2" t="s">
        <v>10</v>
      </c>
      <c r="F10849" s="19" t="s">
        <v>22978</v>
      </c>
      <c r="G10849" s="5" t="s">
        <v>22979</v>
      </c>
      <c r="H10849" s="26" t="s">
        <v>21806</v>
      </c>
      <c r="I10849" s="6" t="s">
        <v>251</v>
      </c>
    </row>
    <row r="10850" ht="15.0" customHeight="1">
      <c r="A10850" s="2" t="s">
        <v>9</v>
      </c>
      <c r="B10850" s="5">
        <v>16812.0</v>
      </c>
      <c r="C10850" s="25">
        <v>42172.0</v>
      </c>
      <c r="D10850" s="4">
        <v>21.0</v>
      </c>
      <c r="E10850" s="2" t="s">
        <v>10</v>
      </c>
      <c r="F10850" s="19" t="s">
        <v>22980</v>
      </c>
      <c r="G10850" s="5" t="s">
        <v>22981</v>
      </c>
      <c r="H10850" s="26" t="s">
        <v>6582</v>
      </c>
      <c r="I10850" s="6" t="s">
        <v>251</v>
      </c>
    </row>
    <row r="10851" ht="15.0" customHeight="1">
      <c r="A10851" s="2" t="s">
        <v>9</v>
      </c>
      <c r="B10851" s="5">
        <v>16811.0</v>
      </c>
      <c r="C10851" s="25">
        <v>42172.0</v>
      </c>
      <c r="D10851" s="4">
        <v>21.0</v>
      </c>
      <c r="E10851" s="2" t="s">
        <v>10</v>
      </c>
      <c r="F10851" s="19" t="s">
        <v>22982</v>
      </c>
      <c r="G10851" s="5" t="s">
        <v>22983</v>
      </c>
      <c r="H10851" s="26" t="s">
        <v>6582</v>
      </c>
      <c r="I10851" s="6" t="s">
        <v>251</v>
      </c>
    </row>
    <row r="10852" ht="15.0" customHeight="1">
      <c r="A10852" s="2" t="s">
        <v>9</v>
      </c>
      <c r="B10852" s="5">
        <v>16810.0</v>
      </c>
      <c r="C10852" s="25">
        <v>42172.0</v>
      </c>
      <c r="D10852" s="4">
        <v>21.0</v>
      </c>
      <c r="E10852" s="2" t="s">
        <v>10</v>
      </c>
      <c r="F10852" s="19" t="s">
        <v>22984</v>
      </c>
      <c r="G10852" s="5" t="s">
        <v>22985</v>
      </c>
      <c r="H10852" s="26" t="s">
        <v>6582</v>
      </c>
      <c r="I10852" s="6" t="s">
        <v>251</v>
      </c>
    </row>
    <row r="10853" ht="15.0" customHeight="1">
      <c r="A10853" s="2" t="s">
        <v>9</v>
      </c>
      <c r="B10853" s="5">
        <v>16809.0</v>
      </c>
      <c r="C10853" s="25">
        <v>42172.0</v>
      </c>
      <c r="D10853" s="4">
        <v>21.0</v>
      </c>
      <c r="E10853" s="2" t="s">
        <v>10</v>
      </c>
      <c r="F10853" s="19" t="s">
        <v>22986</v>
      </c>
      <c r="G10853" s="5" t="s">
        <v>22987</v>
      </c>
      <c r="H10853" s="26" t="s">
        <v>6593</v>
      </c>
      <c r="I10853" s="6" t="s">
        <v>251</v>
      </c>
    </row>
    <row r="10854" ht="15.0" customHeight="1">
      <c r="A10854" s="2" t="s">
        <v>9</v>
      </c>
      <c r="B10854" s="5">
        <v>16808.0</v>
      </c>
      <c r="C10854" s="25">
        <v>42172.0</v>
      </c>
      <c r="D10854" s="4">
        <v>21.0</v>
      </c>
      <c r="E10854" s="2" t="s">
        <v>10</v>
      </c>
      <c r="F10854" s="19" t="s">
        <v>22988</v>
      </c>
      <c r="G10854" s="5" t="s">
        <v>22989</v>
      </c>
      <c r="H10854" s="26" t="s">
        <v>21676</v>
      </c>
      <c r="I10854" s="6" t="s">
        <v>251</v>
      </c>
    </row>
    <row r="10855" ht="15.0" customHeight="1">
      <c r="A10855" s="2" t="s">
        <v>9</v>
      </c>
      <c r="B10855" s="5">
        <v>16807.0</v>
      </c>
      <c r="C10855" s="25">
        <v>42172.0</v>
      </c>
      <c r="D10855" s="4">
        <v>21.0</v>
      </c>
      <c r="E10855" s="2" t="s">
        <v>10</v>
      </c>
      <c r="F10855" s="19" t="s">
        <v>22990</v>
      </c>
      <c r="G10855" s="5" t="s">
        <v>22991</v>
      </c>
      <c r="H10855" s="26" t="s">
        <v>6598</v>
      </c>
      <c r="I10855" s="6" t="s">
        <v>251</v>
      </c>
    </row>
    <row r="10856" ht="15.0" customHeight="1">
      <c r="A10856" s="2" t="s">
        <v>9</v>
      </c>
      <c r="B10856" s="5">
        <v>16806.0</v>
      </c>
      <c r="C10856" s="25">
        <v>42172.0</v>
      </c>
      <c r="D10856" s="4">
        <v>21.0</v>
      </c>
      <c r="E10856" s="2" t="s">
        <v>10</v>
      </c>
      <c r="F10856" s="19" t="s">
        <v>22992</v>
      </c>
      <c r="G10856" s="5" t="s">
        <v>22993</v>
      </c>
      <c r="H10856" s="26" t="s">
        <v>7136</v>
      </c>
      <c r="I10856" s="6" t="s">
        <v>251</v>
      </c>
    </row>
    <row r="10857" ht="15.0" customHeight="1">
      <c r="A10857" s="2" t="s">
        <v>9</v>
      </c>
      <c r="B10857" s="5">
        <v>16805.0</v>
      </c>
      <c r="C10857" s="25">
        <v>42172.0</v>
      </c>
      <c r="D10857" s="4">
        <v>21.0</v>
      </c>
      <c r="E10857" s="2" t="s">
        <v>10</v>
      </c>
      <c r="F10857" s="19" t="s">
        <v>22994</v>
      </c>
      <c r="G10857" s="5" t="s">
        <v>22995</v>
      </c>
      <c r="H10857" s="26" t="s">
        <v>7136</v>
      </c>
      <c r="I10857" s="6" t="s">
        <v>251</v>
      </c>
    </row>
    <row r="10858" ht="15.0" customHeight="1">
      <c r="A10858" s="2" t="s">
        <v>9</v>
      </c>
      <c r="B10858" s="5">
        <v>16804.0</v>
      </c>
      <c r="C10858" s="25">
        <v>42172.0</v>
      </c>
      <c r="D10858" s="4">
        <v>21.0</v>
      </c>
      <c r="E10858" s="2" t="s">
        <v>10</v>
      </c>
      <c r="F10858" s="19" t="s">
        <v>22996</v>
      </c>
      <c r="G10858" s="5" t="s">
        <v>22997</v>
      </c>
      <c r="H10858" s="26" t="s">
        <v>22934</v>
      </c>
      <c r="I10858" s="6" t="s">
        <v>251</v>
      </c>
    </row>
    <row r="10859" ht="15.0" customHeight="1">
      <c r="A10859" s="2" t="s">
        <v>9</v>
      </c>
      <c r="B10859" s="5">
        <v>16803.0</v>
      </c>
      <c r="C10859" s="25">
        <v>42172.0</v>
      </c>
      <c r="D10859" s="4">
        <v>21.0</v>
      </c>
      <c r="E10859" s="2" t="s">
        <v>10</v>
      </c>
      <c r="F10859" s="19" t="s">
        <v>22998</v>
      </c>
      <c r="G10859" s="5" t="s">
        <v>22999</v>
      </c>
      <c r="H10859" s="26" t="s">
        <v>21656</v>
      </c>
      <c r="I10859" s="6" t="s">
        <v>251</v>
      </c>
    </row>
    <row r="10860" ht="15.0" customHeight="1">
      <c r="A10860" s="2" t="s">
        <v>9</v>
      </c>
      <c r="B10860" s="5">
        <v>16802.0</v>
      </c>
      <c r="C10860" s="25">
        <v>42172.0</v>
      </c>
      <c r="D10860" s="4">
        <v>21.0</v>
      </c>
      <c r="E10860" s="2" t="s">
        <v>10</v>
      </c>
      <c r="F10860" s="19" t="s">
        <v>23000</v>
      </c>
      <c r="G10860" s="5" t="s">
        <v>23001</v>
      </c>
      <c r="H10860" s="26" t="s">
        <v>21656</v>
      </c>
      <c r="I10860" s="6" t="s">
        <v>251</v>
      </c>
    </row>
    <row r="10861" ht="15.0" customHeight="1">
      <c r="A10861" s="2" t="s">
        <v>9</v>
      </c>
      <c r="B10861" s="5">
        <v>16801.0</v>
      </c>
      <c r="C10861" s="25">
        <v>42172.0</v>
      </c>
      <c r="D10861" s="4">
        <v>21.0</v>
      </c>
      <c r="E10861" s="2" t="s">
        <v>10</v>
      </c>
      <c r="F10861" s="19" t="s">
        <v>23002</v>
      </c>
      <c r="G10861" s="5" t="s">
        <v>23003</v>
      </c>
      <c r="H10861" s="26" t="s">
        <v>23004</v>
      </c>
      <c r="I10861" s="6" t="s">
        <v>251</v>
      </c>
    </row>
    <row r="10862" ht="15.0" customHeight="1">
      <c r="A10862" s="2" t="s">
        <v>9</v>
      </c>
      <c r="B10862" s="5">
        <v>16800.0</v>
      </c>
      <c r="C10862" s="25">
        <v>42172.0</v>
      </c>
      <c r="D10862" s="4">
        <v>21.0</v>
      </c>
      <c r="E10862" s="2" t="s">
        <v>10</v>
      </c>
      <c r="F10862" s="19" t="s">
        <v>23005</v>
      </c>
      <c r="G10862" s="5" t="s">
        <v>23006</v>
      </c>
      <c r="H10862" s="26" t="s">
        <v>6854</v>
      </c>
      <c r="I10862" s="6" t="s">
        <v>251</v>
      </c>
    </row>
    <row r="10863" ht="15.0" customHeight="1">
      <c r="A10863" s="2" t="s">
        <v>9</v>
      </c>
      <c r="B10863" s="5">
        <v>16799.0</v>
      </c>
      <c r="C10863" s="25">
        <v>42172.0</v>
      </c>
      <c r="D10863" s="4">
        <v>21.0</v>
      </c>
      <c r="E10863" s="2" t="s">
        <v>10</v>
      </c>
      <c r="F10863" s="19" t="s">
        <v>23007</v>
      </c>
      <c r="G10863" s="5" t="s">
        <v>23008</v>
      </c>
      <c r="H10863" s="26" t="s">
        <v>23009</v>
      </c>
      <c r="I10863" s="6" t="s">
        <v>251</v>
      </c>
    </row>
    <row r="10864" ht="15.0" customHeight="1">
      <c r="A10864" s="2" t="s">
        <v>9</v>
      </c>
      <c r="B10864" s="5">
        <v>16798.0</v>
      </c>
      <c r="C10864" s="25">
        <v>42172.0</v>
      </c>
      <c r="D10864" s="4">
        <v>21.0</v>
      </c>
      <c r="E10864" s="2" t="s">
        <v>10</v>
      </c>
      <c r="F10864" s="19" t="s">
        <v>23010</v>
      </c>
      <c r="G10864" s="5" t="s">
        <v>23011</v>
      </c>
      <c r="H10864" s="26" t="s">
        <v>21715</v>
      </c>
      <c r="I10864" s="6" t="s">
        <v>251</v>
      </c>
    </row>
    <row r="10865" ht="15.0" customHeight="1">
      <c r="A10865" s="2" t="s">
        <v>9</v>
      </c>
      <c r="B10865" s="5">
        <v>16797.0</v>
      </c>
      <c r="C10865" s="25">
        <v>42172.0</v>
      </c>
      <c r="D10865" s="4">
        <v>21.0</v>
      </c>
      <c r="E10865" s="2" t="s">
        <v>10</v>
      </c>
      <c r="F10865" s="19" t="s">
        <v>23012</v>
      </c>
      <c r="G10865" s="5" t="s">
        <v>23013</v>
      </c>
      <c r="H10865" s="26" t="s">
        <v>21623</v>
      </c>
      <c r="I10865" s="6" t="s">
        <v>251</v>
      </c>
    </row>
    <row r="10866" ht="15.0" customHeight="1">
      <c r="A10866" s="2" t="s">
        <v>9</v>
      </c>
      <c r="B10866" s="5">
        <v>16796.0</v>
      </c>
      <c r="C10866" s="25">
        <v>42172.0</v>
      </c>
      <c r="D10866" s="4">
        <v>21.0</v>
      </c>
      <c r="E10866" s="2" t="s">
        <v>10</v>
      </c>
      <c r="F10866" s="19" t="s">
        <v>23014</v>
      </c>
      <c r="G10866" s="5" t="s">
        <v>23015</v>
      </c>
      <c r="H10866" s="26" t="s">
        <v>21718</v>
      </c>
      <c r="I10866" s="6" t="s">
        <v>251</v>
      </c>
    </row>
    <row r="10867" ht="15.0" customHeight="1">
      <c r="A10867" s="2" t="s">
        <v>9</v>
      </c>
      <c r="B10867" s="5">
        <v>16795.0</v>
      </c>
      <c r="C10867" s="25">
        <v>42172.0</v>
      </c>
      <c r="D10867" s="4">
        <v>21.0</v>
      </c>
      <c r="E10867" s="2" t="s">
        <v>10</v>
      </c>
      <c r="F10867" s="19" t="s">
        <v>23016</v>
      </c>
      <c r="G10867" s="5" t="s">
        <v>23017</v>
      </c>
      <c r="H10867" s="26" t="s">
        <v>21806</v>
      </c>
      <c r="I10867" s="6" t="s">
        <v>251</v>
      </c>
    </row>
    <row r="10868" ht="15.0" customHeight="1">
      <c r="A10868" s="2" t="s">
        <v>76</v>
      </c>
      <c r="B10868" s="5">
        <v>10282.0</v>
      </c>
      <c r="C10868" s="25">
        <v>42172.0</v>
      </c>
      <c r="D10868" s="4">
        <v>21.0</v>
      </c>
      <c r="E10868" s="2" t="s">
        <v>10</v>
      </c>
      <c r="F10868" s="19" t="s">
        <v>23018</v>
      </c>
      <c r="G10868" s="5" t="s">
        <v>23019</v>
      </c>
      <c r="H10868" s="26" t="s">
        <v>21718</v>
      </c>
      <c r="I10868" s="6" t="s">
        <v>251</v>
      </c>
    </row>
    <row r="10869" ht="15.0" customHeight="1">
      <c r="A10869" s="2" t="s">
        <v>76</v>
      </c>
      <c r="B10869" s="5">
        <v>10281.0</v>
      </c>
      <c r="C10869" s="25">
        <v>42172.0</v>
      </c>
      <c r="D10869" s="4">
        <v>21.0</v>
      </c>
      <c r="E10869" s="2" t="s">
        <v>10</v>
      </c>
      <c r="F10869" s="19" t="s">
        <v>23020</v>
      </c>
      <c r="G10869" s="5" t="s">
        <v>23021</v>
      </c>
      <c r="H10869" s="26" t="s">
        <v>21583</v>
      </c>
      <c r="I10869" s="6" t="s">
        <v>251</v>
      </c>
    </row>
    <row r="10870" ht="15.0" customHeight="1">
      <c r="A10870" s="2" t="s">
        <v>82</v>
      </c>
      <c r="B10870" s="5">
        <v>2791.0</v>
      </c>
      <c r="C10870" s="25">
        <v>42172.0</v>
      </c>
      <c r="D10870" s="4">
        <v>21.0</v>
      </c>
      <c r="E10870" s="2" t="s">
        <v>10</v>
      </c>
      <c r="F10870" s="19" t="s">
        <v>23022</v>
      </c>
      <c r="G10870" s="5" t="s">
        <v>23023</v>
      </c>
      <c r="H10870" s="26" t="s">
        <v>21553</v>
      </c>
      <c r="I10870" s="6" t="s">
        <v>251</v>
      </c>
    </row>
    <row r="10871" ht="15.0" customHeight="1">
      <c r="A10871" s="2" t="s">
        <v>82</v>
      </c>
      <c r="B10871" s="5">
        <v>2790.0</v>
      </c>
      <c r="C10871" s="25">
        <v>42172.0</v>
      </c>
      <c r="D10871" s="4">
        <v>21.0</v>
      </c>
      <c r="E10871" s="2" t="s">
        <v>10</v>
      </c>
      <c r="F10871" s="19" t="s">
        <v>23024</v>
      </c>
      <c r="G10871" s="5" t="s">
        <v>23025</v>
      </c>
      <c r="H10871" s="26" t="s">
        <v>21553</v>
      </c>
      <c r="I10871" s="6" t="s">
        <v>251</v>
      </c>
    </row>
    <row r="10872" ht="15.0" customHeight="1">
      <c r="A10872" s="2" t="s">
        <v>9</v>
      </c>
      <c r="B10872" s="5">
        <v>2789.0</v>
      </c>
      <c r="C10872" s="25">
        <v>42172.0</v>
      </c>
      <c r="D10872" s="4">
        <v>21.0</v>
      </c>
      <c r="E10872" s="2" t="s">
        <v>10</v>
      </c>
      <c r="F10872" s="19" t="s">
        <v>23026</v>
      </c>
      <c r="G10872" s="5" t="s">
        <v>23027</v>
      </c>
      <c r="H10872" s="26" t="s">
        <v>7869</v>
      </c>
      <c r="I10872" s="6" t="s">
        <v>251</v>
      </c>
    </row>
    <row r="10873" ht="15.0" customHeight="1">
      <c r="A10873" s="2" t="s">
        <v>9</v>
      </c>
      <c r="B10873" s="5">
        <v>2788.0</v>
      </c>
      <c r="C10873" s="25">
        <v>42172.0</v>
      </c>
      <c r="D10873" s="4">
        <v>21.0</v>
      </c>
      <c r="E10873" s="2" t="s">
        <v>10</v>
      </c>
      <c r="F10873" s="19" t="s">
        <v>23028</v>
      </c>
      <c r="G10873" s="5" t="s">
        <v>23029</v>
      </c>
      <c r="H10873" s="26" t="s">
        <v>8508</v>
      </c>
      <c r="I10873" s="6" t="s">
        <v>251</v>
      </c>
    </row>
    <row r="10874" ht="15.0" customHeight="1">
      <c r="A10874" s="2" t="s">
        <v>9</v>
      </c>
      <c r="B10874" s="5">
        <v>2787.0</v>
      </c>
      <c r="C10874" s="25">
        <v>42172.0</v>
      </c>
      <c r="D10874" s="4">
        <v>21.0</v>
      </c>
      <c r="E10874" s="2" t="s">
        <v>10</v>
      </c>
      <c r="F10874" s="19" t="s">
        <v>23030</v>
      </c>
      <c r="G10874" s="5" t="s">
        <v>23031</v>
      </c>
      <c r="H10874" s="26" t="s">
        <v>6704</v>
      </c>
      <c r="I10874" s="6" t="s">
        <v>251</v>
      </c>
    </row>
    <row r="10875" ht="15.0" customHeight="1">
      <c r="A10875" s="2" t="s">
        <v>9</v>
      </c>
      <c r="B10875" s="5">
        <v>2786.0</v>
      </c>
      <c r="C10875" s="25">
        <v>42172.0</v>
      </c>
      <c r="D10875" s="4">
        <v>21.0</v>
      </c>
      <c r="E10875" s="2" t="s">
        <v>10</v>
      </c>
      <c r="F10875" s="19" t="s">
        <v>23032</v>
      </c>
      <c r="G10875" s="5" t="s">
        <v>23033</v>
      </c>
      <c r="H10875" s="26" t="s">
        <v>8511</v>
      </c>
      <c r="I10875" s="6" t="s">
        <v>251</v>
      </c>
    </row>
    <row r="10876" ht="15.0" customHeight="1">
      <c r="A10876" s="2" t="s">
        <v>9</v>
      </c>
      <c r="B10876" s="5">
        <v>2785.0</v>
      </c>
      <c r="C10876" s="25">
        <v>42172.0</v>
      </c>
      <c r="D10876" s="4">
        <v>21.0</v>
      </c>
      <c r="E10876" s="2" t="s">
        <v>10</v>
      </c>
      <c r="F10876" s="19" t="s">
        <v>23034</v>
      </c>
      <c r="G10876" s="5" t="s">
        <v>23035</v>
      </c>
      <c r="H10876" s="26" t="s">
        <v>23036</v>
      </c>
      <c r="I10876" s="6" t="s">
        <v>251</v>
      </c>
    </row>
    <row r="10877" ht="15.0" customHeight="1">
      <c r="A10877" s="2" t="s">
        <v>9</v>
      </c>
      <c r="B10877" s="5">
        <v>16794.0</v>
      </c>
      <c r="C10877" s="25">
        <v>42165.0</v>
      </c>
      <c r="D10877" s="4">
        <v>20.0</v>
      </c>
      <c r="E10877" s="2" t="s">
        <v>10</v>
      </c>
      <c r="F10877" s="19" t="s">
        <v>23037</v>
      </c>
      <c r="G10877" s="5" t="s">
        <v>23038</v>
      </c>
      <c r="H10877" s="26" t="s">
        <v>23039</v>
      </c>
      <c r="I10877" s="6" t="s">
        <v>251</v>
      </c>
    </row>
    <row r="10878" ht="15.0" customHeight="1">
      <c r="A10878" s="2" t="s">
        <v>9</v>
      </c>
      <c r="B10878" s="5">
        <v>16793.0</v>
      </c>
      <c r="C10878" s="25">
        <v>42165.0</v>
      </c>
      <c r="D10878" s="4">
        <v>20.0</v>
      </c>
      <c r="E10878" s="2" t="s">
        <v>10</v>
      </c>
      <c r="F10878" s="19" t="s">
        <v>23040</v>
      </c>
      <c r="G10878" s="5" t="s">
        <v>23041</v>
      </c>
      <c r="H10878" s="26" t="s">
        <v>6582</v>
      </c>
      <c r="I10878" s="6" t="s">
        <v>251</v>
      </c>
    </row>
    <row r="10879" ht="15.0" customHeight="1">
      <c r="A10879" s="2" t="s">
        <v>9</v>
      </c>
      <c r="B10879" s="5">
        <v>16792.0</v>
      </c>
      <c r="C10879" s="25">
        <v>42165.0</v>
      </c>
      <c r="D10879" s="4">
        <v>20.0</v>
      </c>
      <c r="E10879" s="2" t="s">
        <v>10</v>
      </c>
      <c r="F10879" s="19" t="s">
        <v>23042</v>
      </c>
      <c r="G10879" s="5" t="s">
        <v>23043</v>
      </c>
      <c r="H10879" s="26" t="s">
        <v>6582</v>
      </c>
      <c r="I10879" s="6" t="s">
        <v>251</v>
      </c>
    </row>
    <row r="10880" ht="15.0" customHeight="1">
      <c r="A10880" s="2" t="s">
        <v>9</v>
      </c>
      <c r="B10880" s="5">
        <v>16791.0</v>
      </c>
      <c r="C10880" s="25">
        <v>42165.0</v>
      </c>
      <c r="D10880" s="4">
        <v>20.0</v>
      </c>
      <c r="E10880" s="2" t="s">
        <v>10</v>
      </c>
      <c r="F10880" s="19" t="s">
        <v>23044</v>
      </c>
      <c r="G10880" s="5" t="s">
        <v>23045</v>
      </c>
      <c r="H10880" s="26" t="s">
        <v>6582</v>
      </c>
      <c r="I10880" s="6" t="s">
        <v>251</v>
      </c>
    </row>
    <row r="10881" ht="15.0" customHeight="1">
      <c r="A10881" s="2" t="s">
        <v>9</v>
      </c>
      <c r="B10881" s="5">
        <v>16790.0</v>
      </c>
      <c r="C10881" s="25">
        <v>42165.0</v>
      </c>
      <c r="D10881" s="4">
        <v>20.0</v>
      </c>
      <c r="E10881" s="2" t="s">
        <v>10</v>
      </c>
      <c r="F10881" s="19" t="s">
        <v>23046</v>
      </c>
      <c r="G10881" s="5" t="s">
        <v>23047</v>
      </c>
      <c r="H10881" s="26" t="s">
        <v>6582</v>
      </c>
      <c r="I10881" s="6" t="s">
        <v>251</v>
      </c>
    </row>
    <row r="10882" ht="15.0" customHeight="1">
      <c r="A10882" s="2" t="s">
        <v>9</v>
      </c>
      <c r="B10882" s="5">
        <v>16789.0</v>
      </c>
      <c r="C10882" s="25">
        <v>42165.0</v>
      </c>
      <c r="D10882" s="4">
        <v>20.0</v>
      </c>
      <c r="E10882" s="2" t="s">
        <v>10</v>
      </c>
      <c r="F10882" s="19" t="s">
        <v>23048</v>
      </c>
      <c r="G10882" s="5" t="s">
        <v>23049</v>
      </c>
      <c r="H10882" s="26" t="s">
        <v>21648</v>
      </c>
      <c r="I10882" s="6" t="s">
        <v>251</v>
      </c>
    </row>
    <row r="10883" ht="15.0" customHeight="1">
      <c r="A10883" s="2" t="s">
        <v>9</v>
      </c>
      <c r="B10883" s="5">
        <v>16788.0</v>
      </c>
      <c r="C10883" s="25">
        <v>42165.0</v>
      </c>
      <c r="D10883" s="4">
        <v>20.0</v>
      </c>
      <c r="E10883" s="2" t="s">
        <v>10</v>
      </c>
      <c r="F10883" s="19" t="s">
        <v>23050</v>
      </c>
      <c r="G10883" s="5" t="s">
        <v>23051</v>
      </c>
      <c r="H10883" s="26" t="s">
        <v>21796</v>
      </c>
      <c r="I10883" s="6" t="s">
        <v>251</v>
      </c>
    </row>
    <row r="10884" ht="15.0" customHeight="1">
      <c r="A10884" s="2" t="s">
        <v>9</v>
      </c>
      <c r="B10884" s="5">
        <v>16787.0</v>
      </c>
      <c r="C10884" s="25">
        <v>42165.0</v>
      </c>
      <c r="D10884" s="4">
        <v>20.0</v>
      </c>
      <c r="E10884" s="2" t="s">
        <v>10</v>
      </c>
      <c r="F10884" s="19" t="s">
        <v>23052</v>
      </c>
      <c r="G10884" s="5" t="s">
        <v>23053</v>
      </c>
      <c r="H10884" s="26" t="s">
        <v>21648</v>
      </c>
      <c r="I10884" s="6" t="s">
        <v>251</v>
      </c>
    </row>
    <row r="10885" ht="15.0" customHeight="1">
      <c r="A10885" s="2" t="s">
        <v>9</v>
      </c>
      <c r="B10885" s="5">
        <v>16786.0</v>
      </c>
      <c r="C10885" s="25">
        <v>42165.0</v>
      </c>
      <c r="D10885" s="4">
        <v>20.0</v>
      </c>
      <c r="E10885" s="2" t="s">
        <v>10</v>
      </c>
      <c r="F10885" s="19" t="s">
        <v>23054</v>
      </c>
      <c r="G10885" s="5" t="s">
        <v>23055</v>
      </c>
      <c r="H10885" s="26" t="s">
        <v>21796</v>
      </c>
      <c r="I10885" s="6" t="s">
        <v>251</v>
      </c>
    </row>
    <row r="10886" ht="15.0" customHeight="1">
      <c r="A10886" s="2" t="s">
        <v>9</v>
      </c>
      <c r="B10886" s="5">
        <v>16785.0</v>
      </c>
      <c r="C10886" s="25">
        <v>42165.0</v>
      </c>
      <c r="D10886" s="4">
        <v>20.0</v>
      </c>
      <c r="E10886" s="2" t="s">
        <v>10</v>
      </c>
      <c r="F10886" s="19" t="s">
        <v>23056</v>
      </c>
      <c r="G10886" s="5" t="s">
        <v>23057</v>
      </c>
      <c r="H10886" s="26" t="s">
        <v>21724</v>
      </c>
      <c r="I10886" s="6" t="s">
        <v>251</v>
      </c>
    </row>
    <row r="10887" ht="15.0" customHeight="1">
      <c r="A10887" s="2" t="s">
        <v>9</v>
      </c>
      <c r="B10887" s="5">
        <v>16784.0</v>
      </c>
      <c r="C10887" s="25">
        <v>42165.0</v>
      </c>
      <c r="D10887" s="4">
        <v>20.0</v>
      </c>
      <c r="E10887" s="2" t="s">
        <v>10</v>
      </c>
      <c r="F10887" s="19" t="s">
        <v>23058</v>
      </c>
      <c r="G10887" s="5" t="s">
        <v>23059</v>
      </c>
      <c r="H10887" s="26" t="s">
        <v>21718</v>
      </c>
      <c r="I10887" s="6" t="s">
        <v>251</v>
      </c>
    </row>
    <row r="10888" ht="15.0" customHeight="1">
      <c r="A10888" s="2" t="s">
        <v>9</v>
      </c>
      <c r="B10888" s="5">
        <v>16783.0</v>
      </c>
      <c r="C10888" s="25">
        <v>42165.0</v>
      </c>
      <c r="D10888" s="4">
        <v>20.0</v>
      </c>
      <c r="E10888" s="2" t="s">
        <v>10</v>
      </c>
      <c r="F10888" s="19" t="s">
        <v>23060</v>
      </c>
      <c r="G10888" s="5" t="s">
        <v>23061</v>
      </c>
      <c r="H10888" s="26" t="s">
        <v>23062</v>
      </c>
      <c r="I10888" s="6" t="s">
        <v>251</v>
      </c>
    </row>
    <row r="10889" ht="15.0" customHeight="1">
      <c r="A10889" s="2" t="s">
        <v>9</v>
      </c>
      <c r="B10889" s="5">
        <v>16782.0</v>
      </c>
      <c r="C10889" s="25">
        <v>42165.0</v>
      </c>
      <c r="D10889" s="4">
        <v>20.0</v>
      </c>
      <c r="E10889" s="2" t="s">
        <v>10</v>
      </c>
      <c r="F10889" s="19" t="s">
        <v>23063</v>
      </c>
      <c r="G10889" s="5" t="s">
        <v>23064</v>
      </c>
      <c r="H10889" s="26" t="s">
        <v>10109</v>
      </c>
      <c r="I10889" s="6" t="s">
        <v>251</v>
      </c>
    </row>
    <row r="10890" ht="15.0" customHeight="1">
      <c r="A10890" s="2" t="s">
        <v>9</v>
      </c>
      <c r="B10890" s="5">
        <v>16781.0</v>
      </c>
      <c r="C10890" s="25">
        <v>42165.0</v>
      </c>
      <c r="D10890" s="4">
        <v>20.0</v>
      </c>
      <c r="E10890" s="2" t="s">
        <v>10</v>
      </c>
      <c r="F10890" s="19" t="s">
        <v>23065</v>
      </c>
      <c r="G10890" s="5" t="s">
        <v>23066</v>
      </c>
      <c r="H10890" s="26" t="s">
        <v>23067</v>
      </c>
      <c r="I10890" s="6" t="s">
        <v>251</v>
      </c>
    </row>
    <row r="10891" ht="15.0" customHeight="1">
      <c r="A10891" s="2" t="s">
        <v>9</v>
      </c>
      <c r="B10891" s="5">
        <v>16780.0</v>
      </c>
      <c r="C10891" s="25">
        <v>42165.0</v>
      </c>
      <c r="D10891" s="4">
        <v>20.0</v>
      </c>
      <c r="E10891" s="2" t="s">
        <v>10</v>
      </c>
      <c r="F10891" s="19" t="s">
        <v>23068</v>
      </c>
      <c r="G10891" s="5" t="s">
        <v>23069</v>
      </c>
      <c r="H10891" s="26" t="s">
        <v>21653</v>
      </c>
      <c r="I10891" s="6" t="s">
        <v>251</v>
      </c>
    </row>
    <row r="10892" ht="15.0" customHeight="1">
      <c r="A10892" s="2" t="s">
        <v>9</v>
      </c>
      <c r="B10892" s="5">
        <v>16779.0</v>
      </c>
      <c r="C10892" s="25">
        <v>42165.0</v>
      </c>
      <c r="D10892" s="4">
        <v>20.0</v>
      </c>
      <c r="E10892" s="2" t="s">
        <v>10</v>
      </c>
      <c r="F10892" s="19" t="s">
        <v>23070</v>
      </c>
      <c r="G10892" s="5" t="s">
        <v>23071</v>
      </c>
      <c r="H10892" s="26" t="s">
        <v>23004</v>
      </c>
      <c r="I10892" s="6" t="s">
        <v>251</v>
      </c>
    </row>
    <row r="10893" ht="15.0" customHeight="1">
      <c r="A10893" s="2" t="s">
        <v>9</v>
      </c>
      <c r="B10893" s="5">
        <v>16778.0</v>
      </c>
      <c r="C10893" s="25">
        <v>42165.0</v>
      </c>
      <c r="D10893" s="4">
        <v>20.0</v>
      </c>
      <c r="E10893" s="2" t="s">
        <v>10</v>
      </c>
      <c r="F10893" s="19" t="s">
        <v>23072</v>
      </c>
      <c r="G10893" s="5" t="s">
        <v>23073</v>
      </c>
      <c r="H10893" s="26" t="s">
        <v>22222</v>
      </c>
      <c r="I10893" s="6" t="s">
        <v>251</v>
      </c>
    </row>
    <row r="10894" ht="15.0" customHeight="1">
      <c r="A10894" s="2" t="s">
        <v>9</v>
      </c>
      <c r="B10894" s="5">
        <v>16777.0</v>
      </c>
      <c r="C10894" s="25">
        <v>42165.0</v>
      </c>
      <c r="D10894" s="4">
        <v>20.0</v>
      </c>
      <c r="E10894" s="2" t="s">
        <v>10</v>
      </c>
      <c r="F10894" s="19" t="s">
        <v>23074</v>
      </c>
      <c r="G10894" s="5" t="s">
        <v>23075</v>
      </c>
      <c r="H10894" s="26" t="s">
        <v>21656</v>
      </c>
      <c r="I10894" s="6" t="s">
        <v>251</v>
      </c>
    </row>
    <row r="10895" ht="15.0" customHeight="1">
      <c r="A10895" s="2" t="s">
        <v>9</v>
      </c>
      <c r="B10895" s="5">
        <v>16776.0</v>
      </c>
      <c r="C10895" s="25">
        <v>42165.0</v>
      </c>
      <c r="D10895" s="4">
        <v>20.0</v>
      </c>
      <c r="E10895" s="2" t="s">
        <v>10</v>
      </c>
      <c r="F10895" s="19" t="s">
        <v>23076</v>
      </c>
      <c r="G10895" s="5" t="s">
        <v>23077</v>
      </c>
      <c r="H10895" s="26" t="s">
        <v>21656</v>
      </c>
      <c r="I10895" s="6" t="s">
        <v>251</v>
      </c>
    </row>
    <row r="10896" ht="15.0" customHeight="1">
      <c r="A10896" s="2" t="s">
        <v>9</v>
      </c>
      <c r="B10896" s="5">
        <v>16775.0</v>
      </c>
      <c r="C10896" s="25">
        <v>42165.0</v>
      </c>
      <c r="D10896" s="4">
        <v>20.0</v>
      </c>
      <c r="E10896" s="2" t="s">
        <v>10</v>
      </c>
      <c r="F10896" s="19" t="s">
        <v>23078</v>
      </c>
      <c r="G10896" s="5" t="s">
        <v>23079</v>
      </c>
      <c r="H10896" s="26" t="s">
        <v>21676</v>
      </c>
      <c r="I10896" s="6" t="s">
        <v>251</v>
      </c>
    </row>
    <row r="10897" ht="15.0" customHeight="1">
      <c r="A10897" s="2" t="s">
        <v>9</v>
      </c>
      <c r="B10897" s="5">
        <v>16774.0</v>
      </c>
      <c r="C10897" s="25">
        <v>42165.0</v>
      </c>
      <c r="D10897" s="4">
        <v>20.0</v>
      </c>
      <c r="E10897" s="2" t="s">
        <v>10</v>
      </c>
      <c r="F10897" s="19" t="s">
        <v>23080</v>
      </c>
      <c r="G10897" s="5" t="s">
        <v>23081</v>
      </c>
      <c r="H10897" s="26" t="s">
        <v>21653</v>
      </c>
      <c r="I10897" s="6" t="s">
        <v>251</v>
      </c>
    </row>
    <row r="10898" ht="15.0" customHeight="1">
      <c r="A10898" s="2" t="s">
        <v>9</v>
      </c>
      <c r="B10898" s="5">
        <v>16773.0</v>
      </c>
      <c r="C10898" s="25">
        <v>42165.0</v>
      </c>
      <c r="D10898" s="4">
        <v>20.0</v>
      </c>
      <c r="E10898" s="2" t="s">
        <v>10</v>
      </c>
      <c r="F10898" s="19" t="s">
        <v>23082</v>
      </c>
      <c r="G10898" s="5" t="s">
        <v>23083</v>
      </c>
      <c r="H10898" s="26" t="s">
        <v>21676</v>
      </c>
      <c r="I10898" s="6" t="s">
        <v>251</v>
      </c>
    </row>
    <row r="10899" ht="15.0" customHeight="1">
      <c r="A10899" s="2" t="s">
        <v>9</v>
      </c>
      <c r="B10899" s="5">
        <v>16772.0</v>
      </c>
      <c r="C10899" s="25">
        <v>42165.0</v>
      </c>
      <c r="D10899" s="4">
        <v>20.0</v>
      </c>
      <c r="E10899" s="2" t="s">
        <v>10</v>
      </c>
      <c r="F10899" s="19" t="s">
        <v>23084</v>
      </c>
      <c r="G10899" s="5" t="s">
        <v>23085</v>
      </c>
      <c r="H10899" s="26" t="s">
        <v>22694</v>
      </c>
      <c r="I10899" s="6" t="s">
        <v>251</v>
      </c>
    </row>
    <row r="10900" ht="15.0" customHeight="1">
      <c r="A10900" s="2" t="s">
        <v>9</v>
      </c>
      <c r="B10900" s="5">
        <v>16771.0</v>
      </c>
      <c r="C10900" s="25">
        <v>42165.0</v>
      </c>
      <c r="D10900" s="4">
        <v>20.0</v>
      </c>
      <c r="E10900" s="2" t="s">
        <v>10</v>
      </c>
      <c r="F10900" s="19" t="s">
        <v>23086</v>
      </c>
      <c r="G10900" s="5" t="s">
        <v>23087</v>
      </c>
      <c r="H10900" s="26" t="s">
        <v>6793</v>
      </c>
      <c r="I10900" s="6" t="s">
        <v>251</v>
      </c>
    </row>
    <row r="10901" ht="15.0" customHeight="1">
      <c r="A10901" s="2" t="s">
        <v>9</v>
      </c>
      <c r="B10901" s="5">
        <v>16770.0</v>
      </c>
      <c r="C10901" s="25">
        <v>42165.0</v>
      </c>
      <c r="D10901" s="4">
        <v>20.0</v>
      </c>
      <c r="E10901" s="2" t="s">
        <v>10</v>
      </c>
      <c r="F10901" s="19" t="s">
        <v>23088</v>
      </c>
      <c r="G10901" s="5" t="s">
        <v>23089</v>
      </c>
      <c r="H10901" s="26" t="s">
        <v>6590</v>
      </c>
      <c r="I10901" s="6" t="s">
        <v>251</v>
      </c>
    </row>
    <row r="10902" ht="15.0" customHeight="1">
      <c r="A10902" s="2" t="s">
        <v>76</v>
      </c>
      <c r="B10902" s="5">
        <v>10280.0</v>
      </c>
      <c r="C10902" s="25">
        <v>42165.0</v>
      </c>
      <c r="D10902" s="4">
        <v>20.0</v>
      </c>
      <c r="E10902" s="2" t="s">
        <v>10</v>
      </c>
      <c r="F10902" s="19" t="s">
        <v>23090</v>
      </c>
      <c r="G10902" s="5" t="s">
        <v>23091</v>
      </c>
      <c r="H10902" s="26" t="s">
        <v>6590</v>
      </c>
      <c r="I10902" s="6" t="s">
        <v>251</v>
      </c>
    </row>
    <row r="10903" ht="15.0" customHeight="1">
      <c r="A10903" s="2" t="s">
        <v>82</v>
      </c>
      <c r="B10903" s="5">
        <v>2784.0</v>
      </c>
      <c r="C10903" s="25">
        <v>42165.0</v>
      </c>
      <c r="D10903" s="4">
        <v>20.0</v>
      </c>
      <c r="E10903" s="2" t="s">
        <v>10</v>
      </c>
      <c r="F10903" s="19" t="s">
        <v>23092</v>
      </c>
      <c r="G10903" s="5" t="s">
        <v>23093</v>
      </c>
      <c r="H10903" s="26" t="s">
        <v>21553</v>
      </c>
      <c r="I10903" s="6" t="s">
        <v>251</v>
      </c>
    </row>
    <row r="10904" ht="15.0" customHeight="1">
      <c r="A10904" s="2" t="s">
        <v>82</v>
      </c>
      <c r="B10904" s="5">
        <v>2783.0</v>
      </c>
      <c r="C10904" s="25">
        <v>42165.0</v>
      </c>
      <c r="D10904" s="4">
        <v>20.0</v>
      </c>
      <c r="E10904" s="2" t="s">
        <v>10</v>
      </c>
      <c r="F10904" s="19" t="s">
        <v>23094</v>
      </c>
      <c r="G10904" s="5" t="s">
        <v>23095</v>
      </c>
      <c r="H10904" s="26" t="s">
        <v>21553</v>
      </c>
      <c r="I10904" s="6" t="s">
        <v>251</v>
      </c>
    </row>
    <row r="10905" ht="15.0" customHeight="1">
      <c r="A10905" s="2" t="s">
        <v>82</v>
      </c>
      <c r="B10905" s="5">
        <v>2782.0</v>
      </c>
      <c r="C10905" s="25">
        <v>42165.0</v>
      </c>
      <c r="D10905" s="4">
        <v>20.0</v>
      </c>
      <c r="E10905" s="2" t="s">
        <v>10</v>
      </c>
      <c r="F10905" s="19" t="s">
        <v>23096</v>
      </c>
      <c r="G10905" s="5" t="s">
        <v>23097</v>
      </c>
      <c r="H10905" s="26" t="s">
        <v>21553</v>
      </c>
      <c r="I10905" s="6" t="s">
        <v>251</v>
      </c>
    </row>
    <row r="10906" ht="15.0" customHeight="1">
      <c r="A10906" s="2" t="s">
        <v>82</v>
      </c>
      <c r="B10906" s="5">
        <v>2781.0</v>
      </c>
      <c r="C10906" s="25">
        <v>42165.0</v>
      </c>
      <c r="D10906" s="4">
        <v>20.0</v>
      </c>
      <c r="E10906" s="2" t="s">
        <v>10</v>
      </c>
      <c r="F10906" s="19" t="s">
        <v>23098</v>
      </c>
      <c r="G10906" s="5" t="s">
        <v>23099</v>
      </c>
      <c r="H10906" s="26" t="s">
        <v>21553</v>
      </c>
      <c r="I10906" s="6" t="s">
        <v>251</v>
      </c>
    </row>
    <row r="10907" ht="15.0" customHeight="1">
      <c r="A10907" s="2" t="s">
        <v>9</v>
      </c>
      <c r="B10907" s="5">
        <v>16769.0</v>
      </c>
      <c r="C10907" s="25">
        <v>42158.0</v>
      </c>
      <c r="D10907" s="4">
        <v>19.0</v>
      </c>
      <c r="E10907" s="2" t="s">
        <v>10</v>
      </c>
      <c r="F10907" s="19" t="s">
        <v>23100</v>
      </c>
      <c r="G10907" s="5" t="s">
        <v>23101</v>
      </c>
      <c r="H10907" s="26" t="s">
        <v>22396</v>
      </c>
      <c r="I10907" s="6" t="s">
        <v>251</v>
      </c>
    </row>
    <row r="10908" ht="15.0" customHeight="1">
      <c r="A10908" s="2" t="s">
        <v>9</v>
      </c>
      <c r="B10908" s="5">
        <v>16768.0</v>
      </c>
      <c r="C10908" s="25">
        <v>42158.0</v>
      </c>
      <c r="D10908" s="4">
        <v>19.0</v>
      </c>
      <c r="E10908" s="2" t="s">
        <v>10</v>
      </c>
      <c r="F10908" s="19" t="s">
        <v>23102</v>
      </c>
      <c r="G10908" s="5" t="s">
        <v>23103</v>
      </c>
      <c r="H10908" s="26" t="s">
        <v>6582</v>
      </c>
      <c r="I10908" s="6" t="s">
        <v>251</v>
      </c>
    </row>
    <row r="10909" ht="15.0" customHeight="1">
      <c r="A10909" s="2" t="s">
        <v>9</v>
      </c>
      <c r="B10909" s="5">
        <v>16767.0</v>
      </c>
      <c r="C10909" s="25">
        <v>42158.0</v>
      </c>
      <c r="D10909" s="4">
        <v>19.0</v>
      </c>
      <c r="E10909" s="2" t="s">
        <v>10</v>
      </c>
      <c r="F10909" s="19" t="s">
        <v>23104</v>
      </c>
      <c r="G10909" s="5" t="s">
        <v>23105</v>
      </c>
      <c r="H10909" s="26" t="s">
        <v>6582</v>
      </c>
      <c r="I10909" s="6" t="s">
        <v>251</v>
      </c>
    </row>
    <row r="10910" ht="15.0" customHeight="1">
      <c r="A10910" s="2" t="s">
        <v>9</v>
      </c>
      <c r="B10910" s="5">
        <v>16766.0</v>
      </c>
      <c r="C10910" s="25">
        <v>42158.0</v>
      </c>
      <c r="D10910" s="4">
        <v>19.0</v>
      </c>
      <c r="E10910" s="2" t="s">
        <v>10</v>
      </c>
      <c r="F10910" s="19" t="s">
        <v>23106</v>
      </c>
      <c r="G10910" s="5" t="s">
        <v>23107</v>
      </c>
      <c r="H10910" s="26" t="s">
        <v>6582</v>
      </c>
      <c r="I10910" s="6" t="s">
        <v>251</v>
      </c>
    </row>
    <row r="10911" ht="15.0" customHeight="1">
      <c r="A10911" s="2" t="s">
        <v>9</v>
      </c>
      <c r="B10911" s="5">
        <v>16765.0</v>
      </c>
      <c r="C10911" s="25">
        <v>42158.0</v>
      </c>
      <c r="D10911" s="4">
        <v>19.0</v>
      </c>
      <c r="E10911" s="2" t="s">
        <v>10</v>
      </c>
      <c r="F10911" s="19" t="s">
        <v>23108</v>
      </c>
      <c r="G10911" s="5" t="s">
        <v>23109</v>
      </c>
      <c r="H10911" s="26" t="s">
        <v>21623</v>
      </c>
      <c r="I10911" s="6" t="s">
        <v>251</v>
      </c>
    </row>
    <row r="10912" ht="15.0" customHeight="1">
      <c r="A10912" s="2" t="s">
        <v>9</v>
      </c>
      <c r="B10912" s="5">
        <v>16764.0</v>
      </c>
      <c r="C10912" s="25">
        <v>42158.0</v>
      </c>
      <c r="D10912" s="4">
        <v>19.0</v>
      </c>
      <c r="E10912" s="2" t="s">
        <v>10</v>
      </c>
      <c r="F10912" s="19" t="s">
        <v>23110</v>
      </c>
      <c r="G10912" s="5" t="s">
        <v>23111</v>
      </c>
      <c r="H10912" s="26" t="s">
        <v>21623</v>
      </c>
      <c r="I10912" s="6" t="s">
        <v>251</v>
      </c>
    </row>
    <row r="10913" ht="15.0" customHeight="1">
      <c r="A10913" s="2" t="s">
        <v>9</v>
      </c>
      <c r="B10913" s="5">
        <v>16763.0</v>
      </c>
      <c r="C10913" s="25">
        <v>42158.0</v>
      </c>
      <c r="D10913" s="4">
        <v>19.0</v>
      </c>
      <c r="E10913" s="2" t="s">
        <v>10</v>
      </c>
      <c r="F10913" s="19" t="s">
        <v>23112</v>
      </c>
      <c r="G10913" s="5" t="s">
        <v>23113</v>
      </c>
      <c r="H10913" s="26" t="s">
        <v>21623</v>
      </c>
      <c r="I10913" s="6" t="s">
        <v>251</v>
      </c>
    </row>
    <row r="10914" ht="15.0" customHeight="1">
      <c r="A10914" s="2" t="s">
        <v>9</v>
      </c>
      <c r="B10914" s="5">
        <v>16762.0</v>
      </c>
      <c r="C10914" s="25">
        <v>42158.0</v>
      </c>
      <c r="D10914" s="4">
        <v>19.0</v>
      </c>
      <c r="E10914" s="2" t="s">
        <v>10</v>
      </c>
      <c r="F10914" s="19" t="s">
        <v>23114</v>
      </c>
      <c r="G10914" s="5" t="s">
        <v>23115</v>
      </c>
      <c r="H10914" s="26" t="s">
        <v>21623</v>
      </c>
      <c r="I10914" s="6" t="s">
        <v>251</v>
      </c>
    </row>
    <row r="10915" ht="15.0" customHeight="1">
      <c r="A10915" s="2" t="s">
        <v>9</v>
      </c>
      <c r="B10915" s="5">
        <v>16761.0</v>
      </c>
      <c r="C10915" s="25">
        <v>42158.0</v>
      </c>
      <c r="D10915" s="4">
        <v>19.0</v>
      </c>
      <c r="E10915" s="2" t="s">
        <v>10</v>
      </c>
      <c r="F10915" s="19" t="s">
        <v>23116</v>
      </c>
      <c r="G10915" s="5" t="s">
        <v>23117</v>
      </c>
      <c r="H10915" s="26" t="s">
        <v>21623</v>
      </c>
      <c r="I10915" s="6" t="s">
        <v>251</v>
      </c>
    </row>
    <row r="10916" ht="15.0" customHeight="1">
      <c r="A10916" s="2" t="s">
        <v>9</v>
      </c>
      <c r="B10916" s="5">
        <v>16760.0</v>
      </c>
      <c r="C10916" s="25">
        <v>42158.0</v>
      </c>
      <c r="D10916" s="4">
        <v>19.0</v>
      </c>
      <c r="E10916" s="2" t="s">
        <v>10</v>
      </c>
      <c r="F10916" s="19" t="s">
        <v>23118</v>
      </c>
      <c r="G10916" s="5" t="s">
        <v>23119</v>
      </c>
      <c r="H10916" s="26" t="s">
        <v>21898</v>
      </c>
      <c r="I10916" s="6" t="s">
        <v>251</v>
      </c>
    </row>
    <row r="10917" ht="15.0" customHeight="1">
      <c r="A10917" s="2" t="s">
        <v>9</v>
      </c>
      <c r="B10917" s="5">
        <v>16759.0</v>
      </c>
      <c r="C10917" s="25">
        <v>42158.0</v>
      </c>
      <c r="D10917" s="4">
        <v>19.0</v>
      </c>
      <c r="E10917" s="2" t="s">
        <v>10</v>
      </c>
      <c r="F10917" s="19" t="s">
        <v>23120</v>
      </c>
      <c r="G10917" s="5" t="s">
        <v>23121</v>
      </c>
      <c r="H10917" s="26" t="s">
        <v>21898</v>
      </c>
      <c r="I10917" s="6" t="s">
        <v>251</v>
      </c>
    </row>
    <row r="10918" ht="15.0" customHeight="1">
      <c r="A10918" s="2" t="s">
        <v>9</v>
      </c>
      <c r="B10918" s="5">
        <v>16758.0</v>
      </c>
      <c r="C10918" s="25">
        <v>42158.0</v>
      </c>
      <c r="D10918" s="4">
        <v>19.0</v>
      </c>
      <c r="E10918" s="2" t="s">
        <v>10</v>
      </c>
      <c r="F10918" s="19" t="s">
        <v>23122</v>
      </c>
      <c r="G10918" s="5" t="s">
        <v>23123</v>
      </c>
      <c r="H10918" s="26" t="s">
        <v>7136</v>
      </c>
      <c r="I10918" s="6" t="s">
        <v>251</v>
      </c>
    </row>
    <row r="10919" ht="15.0" customHeight="1">
      <c r="A10919" s="2" t="s">
        <v>9</v>
      </c>
      <c r="B10919" s="5">
        <v>16757.0</v>
      </c>
      <c r="C10919" s="25">
        <v>42158.0</v>
      </c>
      <c r="D10919" s="4">
        <v>19.0</v>
      </c>
      <c r="E10919" s="2" t="s">
        <v>10</v>
      </c>
      <c r="F10919" s="19" t="s">
        <v>23124</v>
      </c>
      <c r="G10919" s="5" t="s">
        <v>23125</v>
      </c>
      <c r="H10919" s="26" t="s">
        <v>21656</v>
      </c>
      <c r="I10919" s="6" t="s">
        <v>251</v>
      </c>
    </row>
    <row r="10920" ht="15.0" customHeight="1">
      <c r="A10920" s="2" t="s">
        <v>9</v>
      </c>
      <c r="B10920" s="5">
        <v>16756.0</v>
      </c>
      <c r="C10920" s="25">
        <v>42158.0</v>
      </c>
      <c r="D10920" s="4">
        <v>19.0</v>
      </c>
      <c r="E10920" s="2" t="s">
        <v>10</v>
      </c>
      <c r="F10920" s="19" t="s">
        <v>23126</v>
      </c>
      <c r="G10920" s="5" t="s">
        <v>23127</v>
      </c>
      <c r="H10920" s="26" t="s">
        <v>21656</v>
      </c>
      <c r="I10920" s="6" t="s">
        <v>251</v>
      </c>
    </row>
    <row r="10921" ht="15.0" customHeight="1">
      <c r="A10921" s="2" t="s">
        <v>9</v>
      </c>
      <c r="B10921" s="5">
        <v>16755.0</v>
      </c>
      <c r="C10921" s="25">
        <v>42158.0</v>
      </c>
      <c r="D10921" s="4">
        <v>19.0</v>
      </c>
      <c r="E10921" s="2" t="s">
        <v>10</v>
      </c>
      <c r="F10921" s="19" t="s">
        <v>23128</v>
      </c>
      <c r="G10921" s="5" t="s">
        <v>23129</v>
      </c>
      <c r="H10921" s="26" t="s">
        <v>21656</v>
      </c>
      <c r="I10921" s="6" t="s">
        <v>251</v>
      </c>
    </row>
    <row r="10922" ht="15.0" customHeight="1">
      <c r="A10922" s="2" t="s">
        <v>9</v>
      </c>
      <c r="B10922" s="5">
        <v>16754.0</v>
      </c>
      <c r="C10922" s="25">
        <v>42158.0</v>
      </c>
      <c r="D10922" s="4">
        <v>19.0</v>
      </c>
      <c r="E10922" s="2" t="s">
        <v>10</v>
      </c>
      <c r="F10922" s="19" t="s">
        <v>23130</v>
      </c>
      <c r="G10922" s="5" t="s">
        <v>23131</v>
      </c>
      <c r="H10922" s="26" t="s">
        <v>21718</v>
      </c>
      <c r="I10922" s="6" t="s">
        <v>251</v>
      </c>
    </row>
    <row r="10923" ht="15.0" customHeight="1">
      <c r="A10923" s="2" t="s">
        <v>9</v>
      </c>
      <c r="B10923" s="5">
        <v>16753.0</v>
      </c>
      <c r="C10923" s="25">
        <v>42158.0</v>
      </c>
      <c r="D10923" s="4">
        <v>19.0</v>
      </c>
      <c r="E10923" s="2" t="s">
        <v>10</v>
      </c>
      <c r="F10923" s="19" t="s">
        <v>23132</v>
      </c>
      <c r="G10923" s="5" t="s">
        <v>23133</v>
      </c>
      <c r="H10923" s="26" t="s">
        <v>23134</v>
      </c>
      <c r="I10923" s="6" t="s">
        <v>251</v>
      </c>
    </row>
    <row r="10924" ht="15.0" customHeight="1">
      <c r="A10924" s="2" t="s">
        <v>9</v>
      </c>
      <c r="B10924" s="5">
        <v>16752.0</v>
      </c>
      <c r="C10924" s="25">
        <v>42158.0</v>
      </c>
      <c r="D10924" s="4">
        <v>19.0</v>
      </c>
      <c r="E10924" s="2" t="s">
        <v>10</v>
      </c>
      <c r="F10924" s="19" t="s">
        <v>23135</v>
      </c>
      <c r="G10924" s="5" t="s">
        <v>23136</v>
      </c>
      <c r="H10924" s="26" t="s">
        <v>6768</v>
      </c>
      <c r="I10924" s="6" t="s">
        <v>251</v>
      </c>
    </row>
    <row r="10925" ht="15.0" customHeight="1">
      <c r="A10925" s="2" t="s">
        <v>9</v>
      </c>
      <c r="B10925" s="5">
        <v>16751.0</v>
      </c>
      <c r="C10925" s="25">
        <v>42158.0</v>
      </c>
      <c r="D10925" s="4">
        <v>19.0</v>
      </c>
      <c r="E10925" s="2" t="s">
        <v>10</v>
      </c>
      <c r="F10925" s="19" t="s">
        <v>23137</v>
      </c>
      <c r="G10925" s="5" t="s">
        <v>23138</v>
      </c>
      <c r="H10925" s="26" t="s">
        <v>6768</v>
      </c>
      <c r="I10925" s="6" t="s">
        <v>251</v>
      </c>
    </row>
    <row r="10926" ht="15.0" customHeight="1">
      <c r="A10926" s="2" t="s">
        <v>9</v>
      </c>
      <c r="B10926" s="5">
        <v>16750.0</v>
      </c>
      <c r="C10926" s="25">
        <v>42158.0</v>
      </c>
      <c r="D10926" s="4">
        <v>19.0</v>
      </c>
      <c r="E10926" s="2" t="s">
        <v>10</v>
      </c>
      <c r="F10926" s="19" t="s">
        <v>23139</v>
      </c>
      <c r="G10926" s="5" t="s">
        <v>23140</v>
      </c>
      <c r="H10926" s="26" t="s">
        <v>23141</v>
      </c>
      <c r="I10926" s="6" t="s">
        <v>251</v>
      </c>
    </row>
    <row r="10927" ht="15.0" customHeight="1">
      <c r="A10927" s="2" t="s">
        <v>9</v>
      </c>
      <c r="B10927" s="5">
        <v>16749.0</v>
      </c>
      <c r="C10927" s="25">
        <v>42158.0</v>
      </c>
      <c r="D10927" s="4">
        <v>19.0</v>
      </c>
      <c r="E10927" s="2" t="s">
        <v>10</v>
      </c>
      <c r="F10927" s="19" t="s">
        <v>23142</v>
      </c>
      <c r="G10927" s="5" t="s">
        <v>23143</v>
      </c>
      <c r="H10927" s="26" t="s">
        <v>21718</v>
      </c>
      <c r="I10927" s="6" t="s">
        <v>251</v>
      </c>
    </row>
    <row r="10928" ht="15.0" customHeight="1">
      <c r="A10928" s="2" t="s">
        <v>9</v>
      </c>
      <c r="B10928" s="5">
        <v>16748.0</v>
      </c>
      <c r="C10928" s="25">
        <v>42158.0</v>
      </c>
      <c r="D10928" s="4">
        <v>19.0</v>
      </c>
      <c r="E10928" s="2" t="s">
        <v>10</v>
      </c>
      <c r="F10928" s="19" t="s">
        <v>23144</v>
      </c>
      <c r="G10928" s="5" t="s">
        <v>23145</v>
      </c>
      <c r="H10928" s="26" t="s">
        <v>21676</v>
      </c>
      <c r="I10928" s="6" t="s">
        <v>251</v>
      </c>
    </row>
    <row r="10929" ht="15.0" customHeight="1">
      <c r="A10929" s="2" t="s">
        <v>9</v>
      </c>
      <c r="B10929" s="5">
        <v>16747.0</v>
      </c>
      <c r="C10929" s="25">
        <v>42158.0</v>
      </c>
      <c r="D10929" s="4">
        <v>19.0</v>
      </c>
      <c r="E10929" s="2" t="s">
        <v>10</v>
      </c>
      <c r="F10929" s="19" t="s">
        <v>23146</v>
      </c>
      <c r="G10929" s="5" t="s">
        <v>23147</v>
      </c>
      <c r="H10929" s="26" t="s">
        <v>6636</v>
      </c>
      <c r="I10929" s="6" t="s">
        <v>251</v>
      </c>
    </row>
    <row r="10930" ht="15.0" customHeight="1">
      <c r="A10930" s="2" t="s">
        <v>9</v>
      </c>
      <c r="B10930" s="5">
        <v>16746.0</v>
      </c>
      <c r="C10930" s="25">
        <v>42158.0</v>
      </c>
      <c r="D10930" s="4">
        <v>19.0</v>
      </c>
      <c r="E10930" s="2" t="s">
        <v>10</v>
      </c>
      <c r="F10930" s="19" t="s">
        <v>23148</v>
      </c>
      <c r="G10930" s="5" t="s">
        <v>23149</v>
      </c>
      <c r="H10930" s="26" t="s">
        <v>23150</v>
      </c>
      <c r="I10930" s="6" t="s">
        <v>251</v>
      </c>
    </row>
    <row r="10931" ht="15.0" customHeight="1">
      <c r="A10931" s="2" t="s">
        <v>9</v>
      </c>
      <c r="B10931" s="5">
        <v>16745.0</v>
      </c>
      <c r="C10931" s="25">
        <v>42158.0</v>
      </c>
      <c r="D10931" s="4">
        <v>19.0</v>
      </c>
      <c r="E10931" s="2" t="s">
        <v>10</v>
      </c>
      <c r="F10931" s="19" t="s">
        <v>23151</v>
      </c>
      <c r="G10931" s="5" t="s">
        <v>23152</v>
      </c>
      <c r="H10931" s="26" t="s">
        <v>21715</v>
      </c>
      <c r="I10931" s="6" t="s">
        <v>251</v>
      </c>
    </row>
    <row r="10932" ht="15.0" customHeight="1">
      <c r="A10932" s="2" t="s">
        <v>9</v>
      </c>
      <c r="B10932" s="5">
        <v>16744.0</v>
      </c>
      <c r="C10932" s="25">
        <v>42158.0</v>
      </c>
      <c r="D10932" s="4">
        <v>19.0</v>
      </c>
      <c r="E10932" s="2" t="s">
        <v>10</v>
      </c>
      <c r="F10932" s="19" t="s">
        <v>23153</v>
      </c>
      <c r="G10932" s="5" t="s">
        <v>23154</v>
      </c>
      <c r="H10932" s="26" t="s">
        <v>23155</v>
      </c>
      <c r="I10932" s="6" t="s">
        <v>251</v>
      </c>
    </row>
    <row r="10933" ht="15.0" customHeight="1">
      <c r="A10933" s="2" t="s">
        <v>9</v>
      </c>
      <c r="B10933" s="5">
        <v>16743.0</v>
      </c>
      <c r="C10933" s="25">
        <v>42158.0</v>
      </c>
      <c r="D10933" s="4">
        <v>19.0</v>
      </c>
      <c r="E10933" s="2" t="s">
        <v>10</v>
      </c>
      <c r="F10933" s="19" t="s">
        <v>23156</v>
      </c>
      <c r="G10933" s="5" t="s">
        <v>23157</v>
      </c>
      <c r="H10933" s="26" t="s">
        <v>21718</v>
      </c>
      <c r="I10933" s="6" t="s">
        <v>251</v>
      </c>
    </row>
    <row r="10934" ht="15.0" customHeight="1">
      <c r="A10934" s="2" t="s">
        <v>76</v>
      </c>
      <c r="B10934" s="5">
        <v>10279.0</v>
      </c>
      <c r="C10934" s="25">
        <v>42158.0</v>
      </c>
      <c r="D10934" s="4">
        <v>19.0</v>
      </c>
      <c r="E10934" s="2" t="s">
        <v>10</v>
      </c>
      <c r="F10934" s="19" t="s">
        <v>23158</v>
      </c>
      <c r="G10934" s="5" t="s">
        <v>23159</v>
      </c>
      <c r="H10934" s="26" t="s">
        <v>23160</v>
      </c>
      <c r="I10934" s="6" t="s">
        <v>251</v>
      </c>
    </row>
    <row r="10935" ht="15.0" customHeight="1">
      <c r="A10935" s="2" t="s">
        <v>82</v>
      </c>
      <c r="B10935" s="5">
        <v>2780.0</v>
      </c>
      <c r="C10935" s="25">
        <v>42158.0</v>
      </c>
      <c r="D10935" s="4">
        <v>19.0</v>
      </c>
      <c r="E10935" s="2" t="s">
        <v>10</v>
      </c>
      <c r="F10935" s="19" t="s">
        <v>23161</v>
      </c>
      <c r="G10935" s="5" t="s">
        <v>23162</v>
      </c>
      <c r="H10935" s="26" t="s">
        <v>6656</v>
      </c>
      <c r="I10935" s="6" t="s">
        <v>251</v>
      </c>
    </row>
    <row r="10936" ht="15.0" customHeight="1">
      <c r="A10936" s="2" t="s">
        <v>9</v>
      </c>
      <c r="B10936" s="5">
        <v>16742.0</v>
      </c>
      <c r="C10936" s="25">
        <v>42151.0</v>
      </c>
      <c r="D10936" s="4">
        <v>18.0</v>
      </c>
      <c r="E10936" s="2" t="s">
        <v>10</v>
      </c>
      <c r="F10936" s="19" t="s">
        <v>23163</v>
      </c>
      <c r="G10936" s="5" t="s">
        <v>23164</v>
      </c>
      <c r="H10936" s="26" t="s">
        <v>6582</v>
      </c>
      <c r="I10936" s="6" t="s">
        <v>251</v>
      </c>
    </row>
    <row r="10937" ht="15.0" customHeight="1">
      <c r="A10937" s="2" t="s">
        <v>9</v>
      </c>
      <c r="B10937" s="5">
        <v>16741.0</v>
      </c>
      <c r="C10937" s="25">
        <v>42151.0</v>
      </c>
      <c r="D10937" s="4">
        <v>18.0</v>
      </c>
      <c r="E10937" s="2" t="s">
        <v>10</v>
      </c>
      <c r="F10937" s="19" t="s">
        <v>23165</v>
      </c>
      <c r="G10937" s="5" t="s">
        <v>23166</v>
      </c>
      <c r="H10937" s="26" t="s">
        <v>6582</v>
      </c>
      <c r="I10937" s="6" t="s">
        <v>251</v>
      </c>
    </row>
    <row r="10938" ht="15.0" customHeight="1">
      <c r="A10938" s="2" t="s">
        <v>9</v>
      </c>
      <c r="B10938" s="5">
        <v>16740.0</v>
      </c>
      <c r="C10938" s="25">
        <v>42151.0</v>
      </c>
      <c r="D10938" s="4">
        <v>18.0</v>
      </c>
      <c r="E10938" s="2" t="s">
        <v>10</v>
      </c>
      <c r="F10938" s="19" t="s">
        <v>23167</v>
      </c>
      <c r="G10938" s="5" t="s">
        <v>23168</v>
      </c>
      <c r="H10938" s="26" t="s">
        <v>6582</v>
      </c>
      <c r="I10938" s="6" t="s">
        <v>251</v>
      </c>
    </row>
    <row r="10939" ht="15.0" customHeight="1">
      <c r="A10939" s="2" t="s">
        <v>9</v>
      </c>
      <c r="B10939" s="5">
        <v>16739.0</v>
      </c>
      <c r="C10939" s="25">
        <v>42151.0</v>
      </c>
      <c r="D10939" s="4">
        <v>18.0</v>
      </c>
      <c r="E10939" s="2" t="s">
        <v>10</v>
      </c>
      <c r="F10939" s="19" t="s">
        <v>23169</v>
      </c>
      <c r="G10939" s="5" t="s">
        <v>23170</v>
      </c>
      <c r="H10939" s="26" t="s">
        <v>23171</v>
      </c>
      <c r="I10939" s="6" t="s">
        <v>251</v>
      </c>
    </row>
    <row r="10940" ht="15.0" customHeight="1">
      <c r="A10940" s="2" t="s">
        <v>9</v>
      </c>
      <c r="B10940" s="5">
        <v>16738.0</v>
      </c>
      <c r="C10940" s="25">
        <v>42151.0</v>
      </c>
      <c r="D10940" s="4">
        <v>18.0</v>
      </c>
      <c r="E10940" s="2" t="s">
        <v>10</v>
      </c>
      <c r="F10940" s="19" t="s">
        <v>23172</v>
      </c>
      <c r="G10940" s="5" t="s">
        <v>23173</v>
      </c>
      <c r="H10940" s="26" t="s">
        <v>21648</v>
      </c>
      <c r="I10940" s="6" t="s">
        <v>251</v>
      </c>
    </row>
    <row r="10941" ht="15.0" customHeight="1">
      <c r="A10941" s="2" t="s">
        <v>9</v>
      </c>
      <c r="B10941" s="5">
        <v>16737.0</v>
      </c>
      <c r="C10941" s="25">
        <v>42151.0</v>
      </c>
      <c r="D10941" s="4">
        <v>18.0</v>
      </c>
      <c r="E10941" s="2" t="s">
        <v>10</v>
      </c>
      <c r="F10941" s="19" t="s">
        <v>23174</v>
      </c>
      <c r="G10941" s="5" t="s">
        <v>23175</v>
      </c>
      <c r="H10941" s="26" t="s">
        <v>22694</v>
      </c>
      <c r="I10941" s="6" t="s">
        <v>251</v>
      </c>
    </row>
    <row r="10942" ht="15.0" customHeight="1">
      <c r="A10942" s="2" t="s">
        <v>9</v>
      </c>
      <c r="B10942" s="5">
        <v>16736.0</v>
      </c>
      <c r="C10942" s="25">
        <v>42151.0</v>
      </c>
      <c r="D10942" s="4">
        <v>18.0</v>
      </c>
      <c r="E10942" s="2" t="s">
        <v>10</v>
      </c>
      <c r="F10942" s="19" t="s">
        <v>23176</v>
      </c>
      <c r="G10942" s="5" t="s">
        <v>23177</v>
      </c>
      <c r="H10942" s="26" t="s">
        <v>22003</v>
      </c>
      <c r="I10942" s="6" t="s">
        <v>251</v>
      </c>
    </row>
    <row r="10943" ht="15.0" customHeight="1">
      <c r="A10943" s="2" t="s">
        <v>9</v>
      </c>
      <c r="B10943" s="5">
        <v>16735.0</v>
      </c>
      <c r="C10943" s="25">
        <v>42151.0</v>
      </c>
      <c r="D10943" s="4">
        <v>18.0</v>
      </c>
      <c r="E10943" s="2" t="s">
        <v>10</v>
      </c>
      <c r="F10943" s="19" t="s">
        <v>23178</v>
      </c>
      <c r="G10943" s="5" t="s">
        <v>23179</v>
      </c>
      <c r="H10943" s="26" t="s">
        <v>22205</v>
      </c>
      <c r="I10943" s="6" t="s">
        <v>251</v>
      </c>
    </row>
    <row r="10944" ht="15.0" customHeight="1">
      <c r="A10944" s="2" t="s">
        <v>9</v>
      </c>
      <c r="B10944" s="5">
        <v>16734.0</v>
      </c>
      <c r="C10944" s="25">
        <v>42151.0</v>
      </c>
      <c r="D10944" s="4">
        <v>18.0</v>
      </c>
      <c r="E10944" s="2" t="s">
        <v>10</v>
      </c>
      <c r="F10944" s="19" t="s">
        <v>23180</v>
      </c>
      <c r="G10944" s="5" t="s">
        <v>23181</v>
      </c>
      <c r="H10944" s="26" t="s">
        <v>22715</v>
      </c>
      <c r="I10944" s="6" t="s">
        <v>251</v>
      </c>
    </row>
    <row r="10945" ht="15.0" customHeight="1">
      <c r="A10945" s="2" t="s">
        <v>9</v>
      </c>
      <c r="B10945" s="5">
        <v>16733.0</v>
      </c>
      <c r="C10945" s="25">
        <v>42151.0</v>
      </c>
      <c r="D10945" s="4">
        <v>18.0</v>
      </c>
      <c r="E10945" s="2" t="s">
        <v>10</v>
      </c>
      <c r="F10945" s="19" t="s">
        <v>23182</v>
      </c>
      <c r="G10945" s="5" t="s">
        <v>23183</v>
      </c>
      <c r="H10945" s="26" t="s">
        <v>21656</v>
      </c>
      <c r="I10945" s="6" t="s">
        <v>251</v>
      </c>
    </row>
    <row r="10946" ht="15.0" customHeight="1">
      <c r="A10946" s="2" t="s">
        <v>9</v>
      </c>
      <c r="B10946" s="5">
        <v>16732.0</v>
      </c>
      <c r="C10946" s="25">
        <v>42151.0</v>
      </c>
      <c r="D10946" s="4">
        <v>18.0</v>
      </c>
      <c r="E10946" s="2" t="s">
        <v>10</v>
      </c>
      <c r="F10946" s="19" t="s">
        <v>23184</v>
      </c>
      <c r="G10946" s="5" t="s">
        <v>23185</v>
      </c>
      <c r="H10946" s="26" t="s">
        <v>21656</v>
      </c>
      <c r="I10946" s="6" t="s">
        <v>251</v>
      </c>
    </row>
    <row r="10947" ht="15.0" customHeight="1">
      <c r="A10947" s="2" t="s">
        <v>9</v>
      </c>
      <c r="B10947" s="5">
        <v>16731.0</v>
      </c>
      <c r="C10947" s="25">
        <v>42151.0</v>
      </c>
      <c r="D10947" s="4">
        <v>18.0</v>
      </c>
      <c r="E10947" s="2" t="s">
        <v>10</v>
      </c>
      <c r="F10947" s="19" t="s">
        <v>23186</v>
      </c>
      <c r="G10947" s="5" t="s">
        <v>23187</v>
      </c>
      <c r="H10947" s="26" t="s">
        <v>6802</v>
      </c>
      <c r="I10947" s="6" t="s">
        <v>251</v>
      </c>
    </row>
    <row r="10948" ht="15.0" customHeight="1">
      <c r="A10948" s="2" t="s">
        <v>9</v>
      </c>
      <c r="B10948" s="5">
        <v>16730.0</v>
      </c>
      <c r="C10948" s="25">
        <v>42151.0</v>
      </c>
      <c r="D10948" s="4">
        <v>18.0</v>
      </c>
      <c r="E10948" s="2" t="s">
        <v>10</v>
      </c>
      <c r="F10948" s="19" t="s">
        <v>23188</v>
      </c>
      <c r="G10948" s="5" t="s">
        <v>23189</v>
      </c>
      <c r="H10948" s="26" t="s">
        <v>6768</v>
      </c>
      <c r="I10948" s="6" t="s">
        <v>251</v>
      </c>
    </row>
    <row r="10949" ht="15.0" customHeight="1">
      <c r="A10949" s="2" t="s">
        <v>9</v>
      </c>
      <c r="B10949" s="5">
        <v>16729.0</v>
      </c>
      <c r="C10949" s="25">
        <v>42151.0</v>
      </c>
      <c r="D10949" s="4">
        <v>18.0</v>
      </c>
      <c r="E10949" s="2" t="s">
        <v>10</v>
      </c>
      <c r="F10949" s="19" t="s">
        <v>23190</v>
      </c>
      <c r="G10949" s="5" t="s">
        <v>23191</v>
      </c>
      <c r="H10949" s="26" t="s">
        <v>21639</v>
      </c>
      <c r="I10949" s="6" t="s">
        <v>251</v>
      </c>
    </row>
    <row r="10950" ht="15.0" customHeight="1">
      <c r="A10950" s="2" t="s">
        <v>9</v>
      </c>
      <c r="B10950" s="5">
        <v>16728.0</v>
      </c>
      <c r="C10950" s="25">
        <v>42151.0</v>
      </c>
      <c r="D10950" s="4">
        <v>18.0</v>
      </c>
      <c r="E10950" s="2" t="s">
        <v>10</v>
      </c>
      <c r="F10950" s="19" t="s">
        <v>23192</v>
      </c>
      <c r="G10950" s="5" t="s">
        <v>23193</v>
      </c>
      <c r="H10950" s="26" t="s">
        <v>21718</v>
      </c>
      <c r="I10950" s="6" t="s">
        <v>251</v>
      </c>
    </row>
    <row r="10951" ht="15.0" customHeight="1">
      <c r="A10951" s="2" t="s">
        <v>9</v>
      </c>
      <c r="B10951" s="5">
        <v>16727.0</v>
      </c>
      <c r="C10951" s="25">
        <v>42151.0</v>
      </c>
      <c r="D10951" s="4">
        <v>18.0</v>
      </c>
      <c r="E10951" s="2" t="s">
        <v>10</v>
      </c>
      <c r="F10951" s="19" t="s">
        <v>23194</v>
      </c>
      <c r="G10951" s="5" t="s">
        <v>23195</v>
      </c>
      <c r="H10951" s="26" t="s">
        <v>8251</v>
      </c>
      <c r="I10951" s="6" t="s">
        <v>251</v>
      </c>
    </row>
    <row r="10952" ht="15.0" customHeight="1">
      <c r="A10952" s="2" t="s">
        <v>9</v>
      </c>
      <c r="B10952" s="5">
        <v>16726.0</v>
      </c>
      <c r="C10952" s="25">
        <v>42151.0</v>
      </c>
      <c r="D10952" s="4">
        <v>18.0</v>
      </c>
      <c r="E10952" s="2" t="s">
        <v>10</v>
      </c>
      <c r="F10952" s="19" t="s">
        <v>23196</v>
      </c>
      <c r="G10952" s="5" t="s">
        <v>23197</v>
      </c>
      <c r="H10952" s="26" t="s">
        <v>21712</v>
      </c>
      <c r="I10952" s="6" t="s">
        <v>251</v>
      </c>
    </row>
    <row r="10953" ht="15.0" customHeight="1">
      <c r="A10953" s="2" t="s">
        <v>9</v>
      </c>
      <c r="B10953" s="5">
        <v>16725.0</v>
      </c>
      <c r="C10953" s="25">
        <v>42151.0</v>
      </c>
      <c r="D10953" s="4">
        <v>18.0</v>
      </c>
      <c r="E10953" s="2" t="s">
        <v>10</v>
      </c>
      <c r="F10953" s="19" t="s">
        <v>23198</v>
      </c>
      <c r="G10953" s="5" t="s">
        <v>23199</v>
      </c>
      <c r="H10953" s="26" t="s">
        <v>21721</v>
      </c>
      <c r="I10953" s="6" t="s">
        <v>251</v>
      </c>
    </row>
    <row r="10954" ht="15.0" customHeight="1">
      <c r="A10954" s="2" t="s">
        <v>76</v>
      </c>
      <c r="B10954" s="5">
        <v>10278.0</v>
      </c>
      <c r="C10954" s="25">
        <v>42151.0</v>
      </c>
      <c r="D10954" s="4">
        <v>18.0</v>
      </c>
      <c r="E10954" s="2" t="s">
        <v>10</v>
      </c>
      <c r="F10954" s="19" t="s">
        <v>23200</v>
      </c>
      <c r="G10954" s="5" t="s">
        <v>23201</v>
      </c>
      <c r="H10954" s="26" t="s">
        <v>21639</v>
      </c>
      <c r="I10954" s="6" t="s">
        <v>251</v>
      </c>
    </row>
    <row r="10955" ht="15.0" customHeight="1">
      <c r="A10955" s="2" t="s">
        <v>76</v>
      </c>
      <c r="B10955" s="5">
        <v>10277.0</v>
      </c>
      <c r="C10955" s="25">
        <v>42151.0</v>
      </c>
      <c r="D10955" s="4">
        <v>18.0</v>
      </c>
      <c r="E10955" s="2" t="s">
        <v>10</v>
      </c>
      <c r="F10955" s="19" t="s">
        <v>23202</v>
      </c>
      <c r="G10955" s="5" t="s">
        <v>23203</v>
      </c>
      <c r="H10955" s="26" t="s">
        <v>6656</v>
      </c>
      <c r="I10955" s="6" t="s">
        <v>251</v>
      </c>
    </row>
    <row r="10956" ht="15.0" customHeight="1">
      <c r="A10956" s="2" t="s">
        <v>82</v>
      </c>
      <c r="B10956" s="5">
        <v>2779.0</v>
      </c>
      <c r="C10956" s="25">
        <v>42151.0</v>
      </c>
      <c r="D10956" s="4">
        <v>18.0</v>
      </c>
      <c r="E10956" s="2" t="s">
        <v>10</v>
      </c>
      <c r="F10956" s="19" t="s">
        <v>23204</v>
      </c>
      <c r="G10956" s="5" t="s">
        <v>23205</v>
      </c>
      <c r="H10956" s="26" t="s">
        <v>23206</v>
      </c>
      <c r="I10956" s="6" t="s">
        <v>251</v>
      </c>
    </row>
    <row r="10957" ht="15.0" customHeight="1">
      <c r="A10957" s="2" t="s">
        <v>9</v>
      </c>
      <c r="B10957" s="5">
        <v>16724.0</v>
      </c>
      <c r="C10957" s="25">
        <v>42144.0</v>
      </c>
      <c r="D10957" s="4">
        <v>17.0</v>
      </c>
      <c r="E10957" s="2" t="s">
        <v>10</v>
      </c>
      <c r="F10957" s="19" t="s">
        <v>23207</v>
      </c>
      <c r="G10957" s="5" t="s">
        <v>23208</v>
      </c>
      <c r="H10957" s="26" t="s">
        <v>21648</v>
      </c>
      <c r="I10957" s="6" t="s">
        <v>251</v>
      </c>
    </row>
    <row r="10958" ht="15.0" customHeight="1">
      <c r="A10958" s="2" t="s">
        <v>9</v>
      </c>
      <c r="B10958" s="5">
        <v>16723.0</v>
      </c>
      <c r="C10958" s="25">
        <v>42144.0</v>
      </c>
      <c r="D10958" s="4">
        <v>17.0</v>
      </c>
      <c r="E10958" s="2" t="s">
        <v>10</v>
      </c>
      <c r="F10958" s="19" t="s">
        <v>23209</v>
      </c>
      <c r="G10958" s="5" t="s">
        <v>23210</v>
      </c>
      <c r="H10958" s="26" t="s">
        <v>6676</v>
      </c>
      <c r="I10958" s="6" t="s">
        <v>251</v>
      </c>
    </row>
    <row r="10959" ht="15.0" customHeight="1">
      <c r="A10959" s="2" t="s">
        <v>9</v>
      </c>
      <c r="B10959" s="5">
        <v>16722.0</v>
      </c>
      <c r="C10959" s="25">
        <v>42144.0</v>
      </c>
      <c r="D10959" s="4">
        <v>17.0</v>
      </c>
      <c r="E10959" s="2" t="s">
        <v>10</v>
      </c>
      <c r="F10959" s="19" t="s">
        <v>23211</v>
      </c>
      <c r="G10959" s="5" t="s">
        <v>23212</v>
      </c>
      <c r="H10959" s="26" t="s">
        <v>21676</v>
      </c>
      <c r="I10959" s="6" t="s">
        <v>251</v>
      </c>
    </row>
    <row r="10960" ht="15.0" customHeight="1">
      <c r="A10960" s="2" t="s">
        <v>9</v>
      </c>
      <c r="B10960" s="5">
        <v>16721.0</v>
      </c>
      <c r="C10960" s="25">
        <v>42144.0</v>
      </c>
      <c r="D10960" s="4">
        <v>17.0</v>
      </c>
      <c r="E10960" s="2" t="s">
        <v>10</v>
      </c>
      <c r="F10960" s="19" t="s">
        <v>23213</v>
      </c>
      <c r="G10960" s="5" t="s">
        <v>23214</v>
      </c>
      <c r="H10960" s="26" t="s">
        <v>21676</v>
      </c>
      <c r="I10960" s="6" t="s">
        <v>251</v>
      </c>
    </row>
    <row r="10961" ht="15.0" customHeight="1">
      <c r="A10961" s="2" t="s">
        <v>9</v>
      </c>
      <c r="B10961" s="5">
        <v>16720.0</v>
      </c>
      <c r="C10961" s="25">
        <v>42144.0</v>
      </c>
      <c r="D10961" s="4">
        <v>17.0</v>
      </c>
      <c r="E10961" s="2" t="s">
        <v>10</v>
      </c>
      <c r="F10961" s="19" t="s">
        <v>23215</v>
      </c>
      <c r="G10961" s="5" t="s">
        <v>23216</v>
      </c>
      <c r="H10961" s="26" t="s">
        <v>21580</v>
      </c>
      <c r="I10961" s="6" t="s">
        <v>251</v>
      </c>
    </row>
    <row r="10962" ht="15.0" customHeight="1">
      <c r="A10962" s="2" t="s">
        <v>9</v>
      </c>
      <c r="B10962" s="5">
        <v>16719.0</v>
      </c>
      <c r="C10962" s="25">
        <v>42144.0</v>
      </c>
      <c r="D10962" s="4">
        <v>17.0</v>
      </c>
      <c r="E10962" s="2" t="s">
        <v>10</v>
      </c>
      <c r="F10962" s="19" t="s">
        <v>23217</v>
      </c>
      <c r="G10962" s="5" t="s">
        <v>23218</v>
      </c>
      <c r="H10962" s="26" t="s">
        <v>6582</v>
      </c>
      <c r="I10962" s="6" t="s">
        <v>251</v>
      </c>
    </row>
    <row r="10963" ht="15.0" customHeight="1">
      <c r="A10963" s="2" t="s">
        <v>9</v>
      </c>
      <c r="B10963" s="5">
        <v>16718.0</v>
      </c>
      <c r="C10963" s="25">
        <v>42144.0</v>
      </c>
      <c r="D10963" s="4">
        <v>17.0</v>
      </c>
      <c r="E10963" s="2" t="s">
        <v>10</v>
      </c>
      <c r="F10963" s="19" t="s">
        <v>23219</v>
      </c>
      <c r="G10963" s="5" t="s">
        <v>23220</v>
      </c>
      <c r="H10963" s="26" t="s">
        <v>6582</v>
      </c>
      <c r="I10963" s="6" t="s">
        <v>251</v>
      </c>
    </row>
    <row r="10964" ht="15.0" customHeight="1">
      <c r="A10964" s="2" t="s">
        <v>9</v>
      </c>
      <c r="B10964" s="5">
        <v>16717.0</v>
      </c>
      <c r="C10964" s="25">
        <v>42144.0</v>
      </c>
      <c r="D10964" s="4">
        <v>17.0</v>
      </c>
      <c r="E10964" s="2" t="s">
        <v>10</v>
      </c>
      <c r="F10964" s="19" t="s">
        <v>23221</v>
      </c>
      <c r="G10964" s="5" t="s">
        <v>23222</v>
      </c>
      <c r="H10964" s="26" t="s">
        <v>6593</v>
      </c>
      <c r="I10964" s="6" t="s">
        <v>251</v>
      </c>
    </row>
    <row r="10965" ht="15.0" customHeight="1">
      <c r="A10965" s="2" t="s">
        <v>9</v>
      </c>
      <c r="B10965" s="5">
        <v>16716.0</v>
      </c>
      <c r="C10965" s="25">
        <v>42144.0</v>
      </c>
      <c r="D10965" s="4">
        <v>17.0</v>
      </c>
      <c r="E10965" s="2" t="s">
        <v>10</v>
      </c>
      <c r="F10965" s="19" t="s">
        <v>23223</v>
      </c>
      <c r="G10965" s="5" t="s">
        <v>23224</v>
      </c>
      <c r="H10965" s="26" t="s">
        <v>6676</v>
      </c>
      <c r="I10965" s="6" t="s">
        <v>251</v>
      </c>
    </row>
    <row r="10966" ht="15.0" customHeight="1">
      <c r="A10966" s="2" t="s">
        <v>9</v>
      </c>
      <c r="B10966" s="5">
        <v>16715.0</v>
      </c>
      <c r="C10966" s="25">
        <v>42144.0</v>
      </c>
      <c r="D10966" s="4">
        <v>17.0</v>
      </c>
      <c r="E10966" s="2" t="s">
        <v>10</v>
      </c>
      <c r="F10966" s="19" t="s">
        <v>23225</v>
      </c>
      <c r="G10966" s="5" t="s">
        <v>23226</v>
      </c>
      <c r="H10966" s="26" t="s">
        <v>21718</v>
      </c>
      <c r="I10966" s="6" t="s">
        <v>251</v>
      </c>
    </row>
    <row r="10967" ht="15.0" customHeight="1">
      <c r="A10967" s="2" t="s">
        <v>9</v>
      </c>
      <c r="B10967" s="5">
        <v>16714.0</v>
      </c>
      <c r="C10967" s="25">
        <v>42144.0</v>
      </c>
      <c r="D10967" s="4">
        <v>17.0</v>
      </c>
      <c r="E10967" s="2" t="s">
        <v>10</v>
      </c>
      <c r="F10967" s="19" t="s">
        <v>23227</v>
      </c>
      <c r="G10967" s="5" t="s">
        <v>23228</v>
      </c>
      <c r="H10967" s="26" t="s">
        <v>6787</v>
      </c>
      <c r="I10967" s="6" t="s">
        <v>251</v>
      </c>
    </row>
    <row r="10968" ht="15.0" customHeight="1">
      <c r="A10968" s="2" t="s">
        <v>9</v>
      </c>
      <c r="B10968" s="5">
        <v>16713.0</v>
      </c>
      <c r="C10968" s="25">
        <v>42144.0</v>
      </c>
      <c r="D10968" s="4">
        <v>17.0</v>
      </c>
      <c r="E10968" s="2" t="s">
        <v>10</v>
      </c>
      <c r="F10968" s="19" t="s">
        <v>23229</v>
      </c>
      <c r="G10968" s="5" t="s">
        <v>23230</v>
      </c>
      <c r="H10968" s="26" t="s">
        <v>6787</v>
      </c>
      <c r="I10968" s="6" t="s">
        <v>251</v>
      </c>
    </row>
    <row r="10969" ht="15.0" customHeight="1">
      <c r="A10969" s="2" t="s">
        <v>9</v>
      </c>
      <c r="B10969" s="5">
        <v>16712.0</v>
      </c>
      <c r="C10969" s="25">
        <v>42144.0</v>
      </c>
      <c r="D10969" s="4">
        <v>17.0</v>
      </c>
      <c r="E10969" s="2" t="s">
        <v>10</v>
      </c>
      <c r="F10969" s="19" t="s">
        <v>23231</v>
      </c>
      <c r="G10969" s="5" t="s">
        <v>23232</v>
      </c>
      <c r="H10969" s="26" t="s">
        <v>21580</v>
      </c>
      <c r="I10969" s="6" t="s">
        <v>251</v>
      </c>
    </row>
    <row r="10970" ht="15.0" customHeight="1">
      <c r="A10970" s="2" t="s">
        <v>9</v>
      </c>
      <c r="B10970" s="5">
        <v>16711.0</v>
      </c>
      <c r="C10970" s="25">
        <v>42144.0</v>
      </c>
      <c r="D10970" s="4">
        <v>17.0</v>
      </c>
      <c r="E10970" s="2" t="s">
        <v>10</v>
      </c>
      <c r="F10970" s="19" t="s">
        <v>23233</v>
      </c>
      <c r="G10970" s="5" t="s">
        <v>23234</v>
      </c>
      <c r="H10970" s="26" t="s">
        <v>6593</v>
      </c>
      <c r="I10970" s="6" t="s">
        <v>251</v>
      </c>
    </row>
    <row r="10971" ht="15.0" customHeight="1">
      <c r="A10971" s="2" t="s">
        <v>9</v>
      </c>
      <c r="B10971" s="5">
        <v>16710.0</v>
      </c>
      <c r="C10971" s="25">
        <v>42144.0</v>
      </c>
      <c r="D10971" s="4">
        <v>17.0</v>
      </c>
      <c r="E10971" s="2" t="s">
        <v>10</v>
      </c>
      <c r="F10971" s="19" t="s">
        <v>23235</v>
      </c>
      <c r="G10971" s="5" t="s">
        <v>23236</v>
      </c>
      <c r="H10971" s="26" t="s">
        <v>6593</v>
      </c>
      <c r="I10971" s="6" t="s">
        <v>251</v>
      </c>
    </row>
    <row r="10972" ht="15.0" customHeight="1">
      <c r="A10972" s="2" t="s">
        <v>9</v>
      </c>
      <c r="B10972" s="5">
        <v>16709.0</v>
      </c>
      <c r="C10972" s="25">
        <v>42144.0</v>
      </c>
      <c r="D10972" s="4">
        <v>17.0</v>
      </c>
      <c r="E10972" s="2" t="s">
        <v>10</v>
      </c>
      <c r="F10972" s="19" t="s">
        <v>23237</v>
      </c>
      <c r="G10972" s="5" t="s">
        <v>23238</v>
      </c>
      <c r="H10972" s="26" t="s">
        <v>21806</v>
      </c>
      <c r="I10972" s="6" t="s">
        <v>251</v>
      </c>
    </row>
    <row r="10973" ht="15.0" customHeight="1">
      <c r="A10973" s="2" t="s">
        <v>9</v>
      </c>
      <c r="B10973" s="5">
        <v>16708.0</v>
      </c>
      <c r="C10973" s="25">
        <v>42144.0</v>
      </c>
      <c r="D10973" s="4">
        <v>17.0</v>
      </c>
      <c r="E10973" s="2" t="s">
        <v>10</v>
      </c>
      <c r="F10973" s="19" t="s">
        <v>23239</v>
      </c>
      <c r="G10973" s="5" t="s">
        <v>23240</v>
      </c>
      <c r="H10973" s="26" t="s">
        <v>8251</v>
      </c>
      <c r="I10973" s="6" t="s">
        <v>251</v>
      </c>
    </row>
    <row r="10974" ht="15.0" customHeight="1">
      <c r="A10974" s="2" t="s">
        <v>9</v>
      </c>
      <c r="B10974" s="5">
        <v>16707.0</v>
      </c>
      <c r="C10974" s="25">
        <v>42144.0</v>
      </c>
      <c r="D10974" s="4">
        <v>17.0</v>
      </c>
      <c r="E10974" s="2" t="s">
        <v>10</v>
      </c>
      <c r="F10974" s="19" t="s">
        <v>23241</v>
      </c>
      <c r="G10974" s="5" t="s">
        <v>23242</v>
      </c>
      <c r="H10974" s="26" t="s">
        <v>22135</v>
      </c>
      <c r="I10974" s="6" t="s">
        <v>251</v>
      </c>
    </row>
    <row r="10975" ht="15.0" customHeight="1">
      <c r="A10975" s="2" t="s">
        <v>9</v>
      </c>
      <c r="B10975" s="5">
        <v>16706.0</v>
      </c>
      <c r="C10975" s="25">
        <v>42144.0</v>
      </c>
      <c r="D10975" s="4">
        <v>17.0</v>
      </c>
      <c r="E10975" s="2" t="s">
        <v>10</v>
      </c>
      <c r="F10975" s="19" t="s">
        <v>23243</v>
      </c>
      <c r="G10975" s="5" t="s">
        <v>23244</v>
      </c>
      <c r="H10975" s="26" t="s">
        <v>6590</v>
      </c>
      <c r="I10975" s="6" t="s">
        <v>251</v>
      </c>
    </row>
    <row r="10976" ht="15.0" customHeight="1">
      <c r="A10976" s="2" t="s">
        <v>9</v>
      </c>
      <c r="B10976" s="5">
        <v>16705.0</v>
      </c>
      <c r="C10976" s="25">
        <v>42144.0</v>
      </c>
      <c r="D10976" s="4">
        <v>17.0</v>
      </c>
      <c r="E10976" s="2" t="s">
        <v>10</v>
      </c>
      <c r="F10976" s="19" t="s">
        <v>23245</v>
      </c>
      <c r="G10976" s="5" t="s">
        <v>23246</v>
      </c>
      <c r="H10976" s="26" t="s">
        <v>21656</v>
      </c>
      <c r="I10976" s="6" t="s">
        <v>251</v>
      </c>
    </row>
    <row r="10977" ht="15.0" customHeight="1">
      <c r="A10977" s="2" t="s">
        <v>9</v>
      </c>
      <c r="B10977" s="5">
        <v>16704.0</v>
      </c>
      <c r="C10977" s="25">
        <v>42144.0</v>
      </c>
      <c r="D10977" s="4">
        <v>17.0</v>
      </c>
      <c r="E10977" s="2" t="s">
        <v>10</v>
      </c>
      <c r="F10977" s="19" t="s">
        <v>23247</v>
      </c>
      <c r="G10977" s="5" t="s">
        <v>23248</v>
      </c>
      <c r="H10977" s="26" t="s">
        <v>23249</v>
      </c>
      <c r="I10977" s="6" t="s">
        <v>251</v>
      </c>
    </row>
    <row r="10978" ht="15.0" customHeight="1">
      <c r="A10978" s="2" t="s">
        <v>9</v>
      </c>
      <c r="B10978" s="5">
        <v>16703.0</v>
      </c>
      <c r="C10978" s="25">
        <v>42144.0</v>
      </c>
      <c r="D10978" s="4">
        <v>17.0</v>
      </c>
      <c r="E10978" s="2" t="s">
        <v>10</v>
      </c>
      <c r="F10978" s="19" t="s">
        <v>23250</v>
      </c>
      <c r="G10978" s="5" t="s">
        <v>23251</v>
      </c>
      <c r="H10978" s="26" t="s">
        <v>6854</v>
      </c>
      <c r="I10978" s="6" t="s">
        <v>251</v>
      </c>
    </row>
    <row r="10979" ht="15.0" customHeight="1">
      <c r="A10979" s="2" t="s">
        <v>9</v>
      </c>
      <c r="B10979" s="5">
        <v>16702.0</v>
      </c>
      <c r="C10979" s="25">
        <v>42144.0</v>
      </c>
      <c r="D10979" s="4">
        <v>17.0</v>
      </c>
      <c r="E10979" s="2" t="s">
        <v>10</v>
      </c>
      <c r="F10979" s="19" t="s">
        <v>23252</v>
      </c>
      <c r="G10979" s="5" t="s">
        <v>23253</v>
      </c>
      <c r="H10979" s="26" t="s">
        <v>6854</v>
      </c>
      <c r="I10979" s="6" t="s">
        <v>251</v>
      </c>
    </row>
    <row r="10980" ht="15.0" customHeight="1">
      <c r="A10980" s="2" t="s">
        <v>9</v>
      </c>
      <c r="B10980" s="5">
        <v>16701.0</v>
      </c>
      <c r="C10980" s="25">
        <v>42144.0</v>
      </c>
      <c r="D10980" s="4">
        <v>17.0</v>
      </c>
      <c r="E10980" s="2" t="s">
        <v>10</v>
      </c>
      <c r="F10980" s="19" t="s">
        <v>23254</v>
      </c>
      <c r="G10980" s="5" t="s">
        <v>23255</v>
      </c>
      <c r="H10980" s="26" t="s">
        <v>17966</v>
      </c>
      <c r="I10980" s="6" t="s">
        <v>251</v>
      </c>
    </row>
    <row r="10981" ht="15.0" customHeight="1">
      <c r="A10981" s="2" t="s">
        <v>9</v>
      </c>
      <c r="B10981" s="5">
        <v>16700.0</v>
      </c>
      <c r="C10981" s="25">
        <v>42144.0</v>
      </c>
      <c r="D10981" s="4">
        <v>17.0</v>
      </c>
      <c r="E10981" s="2" t="s">
        <v>10</v>
      </c>
      <c r="F10981" s="19" t="s">
        <v>23256</v>
      </c>
      <c r="G10981" s="5" t="s">
        <v>23257</v>
      </c>
      <c r="H10981" s="26" t="s">
        <v>21676</v>
      </c>
      <c r="I10981" s="6" t="s">
        <v>251</v>
      </c>
    </row>
    <row r="10982" ht="15.0" customHeight="1">
      <c r="A10982" s="2" t="s">
        <v>9</v>
      </c>
      <c r="B10982" s="5">
        <v>16699.0</v>
      </c>
      <c r="C10982" s="25">
        <v>42144.0</v>
      </c>
      <c r="D10982" s="4">
        <v>17.0</v>
      </c>
      <c r="E10982" s="2" t="s">
        <v>10</v>
      </c>
      <c r="F10982" s="19" t="s">
        <v>23258</v>
      </c>
      <c r="G10982" s="5" t="s">
        <v>23259</v>
      </c>
      <c r="H10982" s="26" t="s">
        <v>21715</v>
      </c>
      <c r="I10982" s="6" t="s">
        <v>251</v>
      </c>
    </row>
    <row r="10983" ht="15.0" customHeight="1">
      <c r="A10983" s="2" t="s">
        <v>9</v>
      </c>
      <c r="B10983" s="5">
        <v>16698.0</v>
      </c>
      <c r="C10983" s="25">
        <v>42144.0</v>
      </c>
      <c r="D10983" s="4">
        <v>17.0</v>
      </c>
      <c r="E10983" s="2" t="s">
        <v>10</v>
      </c>
      <c r="F10983" s="19" t="s">
        <v>23260</v>
      </c>
      <c r="G10983" s="5" t="s">
        <v>23261</v>
      </c>
      <c r="H10983" s="26" t="s">
        <v>21639</v>
      </c>
      <c r="I10983" s="6" t="s">
        <v>251</v>
      </c>
    </row>
    <row r="10984" ht="15.0" customHeight="1">
      <c r="A10984" s="2" t="s">
        <v>9</v>
      </c>
      <c r="B10984" s="5">
        <v>16697.0</v>
      </c>
      <c r="C10984" s="25">
        <v>42144.0</v>
      </c>
      <c r="D10984" s="4">
        <v>17.0</v>
      </c>
      <c r="E10984" s="2" t="s">
        <v>10</v>
      </c>
      <c r="F10984" s="19" t="s">
        <v>23262</v>
      </c>
      <c r="G10984" s="5" t="s">
        <v>23263</v>
      </c>
      <c r="H10984" s="26" t="s">
        <v>21623</v>
      </c>
      <c r="I10984" s="6" t="s">
        <v>251</v>
      </c>
    </row>
    <row r="10985" ht="15.0" customHeight="1">
      <c r="A10985" s="2" t="s">
        <v>9</v>
      </c>
      <c r="B10985" s="5">
        <v>16696.0</v>
      </c>
      <c r="C10985" s="25">
        <v>42144.0</v>
      </c>
      <c r="D10985" s="4">
        <v>17.0</v>
      </c>
      <c r="E10985" s="2" t="s">
        <v>10</v>
      </c>
      <c r="F10985" s="19" t="s">
        <v>23264</v>
      </c>
      <c r="G10985" s="5" t="s">
        <v>23265</v>
      </c>
      <c r="H10985" s="26" t="s">
        <v>21623</v>
      </c>
      <c r="I10985" s="6" t="s">
        <v>251</v>
      </c>
    </row>
    <row r="10986" ht="15.0" customHeight="1">
      <c r="A10986" s="2" t="s">
        <v>9</v>
      </c>
      <c r="B10986" s="5">
        <v>16695.0</v>
      </c>
      <c r="C10986" s="25">
        <v>42144.0</v>
      </c>
      <c r="D10986" s="4">
        <v>17.0</v>
      </c>
      <c r="E10986" s="2" t="s">
        <v>10</v>
      </c>
      <c r="F10986" s="19" t="s">
        <v>23266</v>
      </c>
      <c r="G10986" s="5" t="s">
        <v>23267</v>
      </c>
      <c r="H10986" s="26" t="s">
        <v>21721</v>
      </c>
      <c r="I10986" s="6" t="s">
        <v>251</v>
      </c>
    </row>
    <row r="10987" ht="15.0" customHeight="1">
      <c r="A10987" s="2" t="s">
        <v>9</v>
      </c>
      <c r="B10987" s="5">
        <v>16694.0</v>
      </c>
      <c r="C10987" s="25">
        <v>42144.0</v>
      </c>
      <c r="D10987" s="4">
        <v>17.0</v>
      </c>
      <c r="E10987" s="2" t="s">
        <v>10</v>
      </c>
      <c r="F10987" s="19" t="s">
        <v>23268</v>
      </c>
      <c r="G10987" s="5" t="s">
        <v>23269</v>
      </c>
      <c r="H10987" s="26" t="s">
        <v>22045</v>
      </c>
      <c r="I10987" s="6" t="s">
        <v>251</v>
      </c>
    </row>
    <row r="10988" ht="15.0" customHeight="1">
      <c r="A10988" s="2" t="s">
        <v>9</v>
      </c>
      <c r="B10988" s="5">
        <v>16693.0</v>
      </c>
      <c r="C10988" s="25">
        <v>42144.0</v>
      </c>
      <c r="D10988" s="4">
        <v>17.0</v>
      </c>
      <c r="E10988" s="2" t="s">
        <v>10</v>
      </c>
      <c r="F10988" s="19" t="s">
        <v>23270</v>
      </c>
      <c r="G10988" s="5" t="s">
        <v>23271</v>
      </c>
      <c r="H10988" s="26" t="s">
        <v>21806</v>
      </c>
      <c r="I10988" s="6" t="s">
        <v>251</v>
      </c>
    </row>
    <row r="10989" ht="15.0" customHeight="1">
      <c r="A10989" s="2" t="s">
        <v>9</v>
      </c>
      <c r="B10989" s="5">
        <v>16692.0</v>
      </c>
      <c r="C10989" s="25">
        <v>42144.0</v>
      </c>
      <c r="D10989" s="4">
        <v>17.0</v>
      </c>
      <c r="E10989" s="2" t="s">
        <v>10</v>
      </c>
      <c r="F10989" s="19" t="s">
        <v>23272</v>
      </c>
      <c r="G10989" s="5" t="s">
        <v>23273</v>
      </c>
      <c r="H10989" s="26" t="s">
        <v>21712</v>
      </c>
      <c r="I10989" s="6" t="s">
        <v>251</v>
      </c>
    </row>
    <row r="10990" ht="15.0" customHeight="1">
      <c r="A10990" s="2" t="s">
        <v>9</v>
      </c>
      <c r="B10990" s="5">
        <v>16691.0</v>
      </c>
      <c r="C10990" s="25">
        <v>42144.0</v>
      </c>
      <c r="D10990" s="4">
        <v>17.0</v>
      </c>
      <c r="E10990" s="2" t="s">
        <v>10</v>
      </c>
      <c r="F10990" s="19" t="s">
        <v>23274</v>
      </c>
      <c r="G10990" s="5" t="s">
        <v>23275</v>
      </c>
      <c r="H10990" s="26" t="s">
        <v>23276</v>
      </c>
      <c r="I10990" s="6" t="s">
        <v>251</v>
      </c>
    </row>
    <row r="10991" ht="15.0" customHeight="1">
      <c r="A10991" s="2" t="s">
        <v>76</v>
      </c>
      <c r="B10991" s="5">
        <v>10276.0</v>
      </c>
      <c r="C10991" s="25">
        <v>42144.0</v>
      </c>
      <c r="D10991" s="4">
        <v>17.0</v>
      </c>
      <c r="E10991" s="2" t="s">
        <v>10</v>
      </c>
      <c r="F10991" s="19" t="s">
        <v>23277</v>
      </c>
      <c r="G10991" s="5" t="s">
        <v>23278</v>
      </c>
      <c r="H10991" s="26" t="s">
        <v>6656</v>
      </c>
      <c r="I10991" s="6" t="s">
        <v>251</v>
      </c>
    </row>
    <row r="10992" ht="15.0" customHeight="1">
      <c r="A10992" s="2" t="s">
        <v>9</v>
      </c>
      <c r="B10992" s="5">
        <v>16690.0</v>
      </c>
      <c r="C10992" s="25">
        <v>42137.0</v>
      </c>
      <c r="D10992" s="4">
        <v>16.0</v>
      </c>
      <c r="E10992" s="2" t="s">
        <v>10</v>
      </c>
      <c r="F10992" s="19" t="s">
        <v>23279</v>
      </c>
      <c r="G10992" s="5" t="s">
        <v>23280</v>
      </c>
      <c r="H10992" s="26" t="s">
        <v>21919</v>
      </c>
      <c r="I10992" s="6" t="s">
        <v>251</v>
      </c>
    </row>
    <row r="10993" ht="15.0" customHeight="1">
      <c r="A10993" s="2" t="s">
        <v>9</v>
      </c>
      <c r="B10993" s="5">
        <v>16689.0</v>
      </c>
      <c r="C10993" s="25">
        <v>42137.0</v>
      </c>
      <c r="D10993" s="4">
        <v>16.0</v>
      </c>
      <c r="E10993" s="2" t="s">
        <v>10</v>
      </c>
      <c r="F10993" s="19" t="s">
        <v>23281</v>
      </c>
      <c r="G10993" s="5" t="s">
        <v>23282</v>
      </c>
      <c r="H10993" s="26" t="s">
        <v>21642</v>
      </c>
      <c r="I10993" s="6" t="s">
        <v>251</v>
      </c>
    </row>
    <row r="10994" ht="15.0" customHeight="1">
      <c r="A10994" s="2" t="s">
        <v>9</v>
      </c>
      <c r="B10994" s="5">
        <v>16688.0</v>
      </c>
      <c r="C10994" s="25">
        <v>42137.0</v>
      </c>
      <c r="D10994" s="4">
        <v>16.0</v>
      </c>
      <c r="E10994" s="2" t="s">
        <v>10</v>
      </c>
      <c r="F10994" s="19" t="s">
        <v>23283</v>
      </c>
      <c r="G10994" s="5" t="s">
        <v>23284</v>
      </c>
      <c r="H10994" s="26" t="s">
        <v>23285</v>
      </c>
      <c r="I10994" s="6" t="s">
        <v>251</v>
      </c>
    </row>
    <row r="10995" ht="15.0" customHeight="1">
      <c r="A10995" s="2" t="s">
        <v>9</v>
      </c>
      <c r="B10995" s="5">
        <v>16687.0</v>
      </c>
      <c r="C10995" s="25">
        <v>42137.0</v>
      </c>
      <c r="D10995" s="4">
        <v>16.0</v>
      </c>
      <c r="E10995" s="2" t="s">
        <v>10</v>
      </c>
      <c r="F10995" s="19" t="s">
        <v>23286</v>
      </c>
      <c r="G10995" s="5" t="s">
        <v>23287</v>
      </c>
      <c r="H10995" s="26" t="s">
        <v>6802</v>
      </c>
      <c r="I10995" s="6" t="s">
        <v>251</v>
      </c>
    </row>
    <row r="10996" ht="15.0" customHeight="1">
      <c r="A10996" s="2" t="s">
        <v>9</v>
      </c>
      <c r="B10996" s="5">
        <v>16686.0</v>
      </c>
      <c r="C10996" s="25">
        <v>42137.0</v>
      </c>
      <c r="D10996" s="4">
        <v>16.0</v>
      </c>
      <c r="E10996" s="2" t="s">
        <v>10</v>
      </c>
      <c r="F10996" s="19" t="s">
        <v>23288</v>
      </c>
      <c r="G10996" s="5" t="s">
        <v>23289</v>
      </c>
      <c r="H10996" s="26" t="s">
        <v>6916</v>
      </c>
      <c r="I10996" s="6" t="s">
        <v>251</v>
      </c>
    </row>
    <row r="10997" ht="15.0" customHeight="1">
      <c r="A10997" s="2" t="s">
        <v>9</v>
      </c>
      <c r="B10997" s="5">
        <v>16685.0</v>
      </c>
      <c r="C10997" s="25">
        <v>42137.0</v>
      </c>
      <c r="D10997" s="4">
        <v>16.0</v>
      </c>
      <c r="E10997" s="2" t="s">
        <v>10</v>
      </c>
      <c r="F10997" s="19" t="s">
        <v>23290</v>
      </c>
      <c r="G10997" s="5" t="s">
        <v>23291</v>
      </c>
      <c r="H10997" s="26" t="s">
        <v>21796</v>
      </c>
      <c r="I10997" s="6" t="s">
        <v>251</v>
      </c>
    </row>
    <row r="10998" ht="15.0" customHeight="1">
      <c r="A10998" s="2" t="s">
        <v>9</v>
      </c>
      <c r="B10998" s="5">
        <v>16684.0</v>
      </c>
      <c r="C10998" s="25">
        <v>42137.0</v>
      </c>
      <c r="D10998" s="4">
        <v>16.0</v>
      </c>
      <c r="E10998" s="2" t="s">
        <v>10</v>
      </c>
      <c r="F10998" s="19" t="s">
        <v>23292</v>
      </c>
      <c r="G10998" s="5" t="s">
        <v>23293</v>
      </c>
      <c r="H10998" s="26" t="s">
        <v>6582</v>
      </c>
      <c r="I10998" s="6" t="s">
        <v>251</v>
      </c>
    </row>
    <row r="10999" ht="15.0" customHeight="1">
      <c r="A10999" s="2" t="s">
        <v>9</v>
      </c>
      <c r="B10999" s="5">
        <v>16683.0</v>
      </c>
      <c r="C10999" s="25">
        <v>42137.0</v>
      </c>
      <c r="D10999" s="4">
        <v>16.0</v>
      </c>
      <c r="E10999" s="2" t="s">
        <v>10</v>
      </c>
      <c r="F10999" s="19" t="s">
        <v>23294</v>
      </c>
      <c r="G10999" s="5" t="s">
        <v>23295</v>
      </c>
      <c r="H10999" s="26" t="s">
        <v>6582</v>
      </c>
      <c r="I10999" s="6" t="s">
        <v>251</v>
      </c>
    </row>
    <row r="11000" ht="15.0" customHeight="1">
      <c r="A11000" s="2" t="s">
        <v>9</v>
      </c>
      <c r="B11000" s="5">
        <v>16682.0</v>
      </c>
      <c r="C11000" s="25">
        <v>42137.0</v>
      </c>
      <c r="D11000" s="4">
        <v>16.0</v>
      </c>
      <c r="E11000" s="2" t="s">
        <v>10</v>
      </c>
      <c r="F11000" s="19" t="s">
        <v>23296</v>
      </c>
      <c r="G11000" s="5" t="s">
        <v>23297</v>
      </c>
      <c r="H11000" s="26" t="s">
        <v>21787</v>
      </c>
      <c r="I11000" s="6" t="s">
        <v>251</v>
      </c>
    </row>
    <row r="11001" ht="15.0" customHeight="1">
      <c r="A11001" s="2" t="s">
        <v>9</v>
      </c>
      <c r="B11001" s="5">
        <v>16681.0</v>
      </c>
      <c r="C11001" s="25">
        <v>42137.0</v>
      </c>
      <c r="D11001" s="4">
        <v>16.0</v>
      </c>
      <c r="E11001" s="2" t="s">
        <v>10</v>
      </c>
      <c r="F11001" s="19" t="s">
        <v>23298</v>
      </c>
      <c r="G11001" s="5" t="s">
        <v>23299</v>
      </c>
      <c r="H11001" s="26" t="s">
        <v>21715</v>
      </c>
      <c r="I11001" s="6" t="s">
        <v>251</v>
      </c>
    </row>
    <row r="11002" ht="15.0" customHeight="1">
      <c r="A11002" s="2" t="s">
        <v>9</v>
      </c>
      <c r="B11002" s="5">
        <v>16680.0</v>
      </c>
      <c r="C11002" s="25">
        <v>42137.0</v>
      </c>
      <c r="D11002" s="4">
        <v>16.0</v>
      </c>
      <c r="E11002" s="2" t="s">
        <v>10</v>
      </c>
      <c r="F11002" s="19" t="s">
        <v>23300</v>
      </c>
      <c r="G11002" s="5" t="s">
        <v>23301</v>
      </c>
      <c r="H11002" s="26" t="s">
        <v>21632</v>
      </c>
      <c r="I11002" s="6" t="s">
        <v>251</v>
      </c>
    </row>
    <row r="11003" ht="15.0" customHeight="1">
      <c r="A11003" s="2" t="s">
        <v>9</v>
      </c>
      <c r="B11003" s="5">
        <v>16679.0</v>
      </c>
      <c r="C11003" s="25">
        <v>42137.0</v>
      </c>
      <c r="D11003" s="4">
        <v>16.0</v>
      </c>
      <c r="E11003" s="2" t="s">
        <v>10</v>
      </c>
      <c r="F11003" s="19" t="s">
        <v>23302</v>
      </c>
      <c r="G11003" s="5" t="s">
        <v>23303</v>
      </c>
      <c r="H11003" s="26" t="s">
        <v>21718</v>
      </c>
      <c r="I11003" s="6" t="s">
        <v>251</v>
      </c>
    </row>
    <row r="11004" ht="15.0" customHeight="1">
      <c r="A11004" s="2" t="s">
        <v>9</v>
      </c>
      <c r="B11004" s="5">
        <v>16678.0</v>
      </c>
      <c r="C11004" s="25">
        <v>42137.0</v>
      </c>
      <c r="D11004" s="4">
        <v>16.0</v>
      </c>
      <c r="E11004" s="2" t="s">
        <v>10</v>
      </c>
      <c r="F11004" s="19" t="s">
        <v>23304</v>
      </c>
      <c r="G11004" s="5" t="s">
        <v>23305</v>
      </c>
      <c r="H11004" s="26" t="s">
        <v>21898</v>
      </c>
      <c r="I11004" s="6" t="s">
        <v>251</v>
      </c>
    </row>
    <row r="11005" ht="15.0" customHeight="1">
      <c r="A11005" s="2" t="s">
        <v>9</v>
      </c>
      <c r="B11005" s="5">
        <v>16677.0</v>
      </c>
      <c r="C11005" s="25">
        <v>42137.0</v>
      </c>
      <c r="D11005" s="4">
        <v>16.0</v>
      </c>
      <c r="E11005" s="2" t="s">
        <v>10</v>
      </c>
      <c r="F11005" s="19" t="s">
        <v>23306</v>
      </c>
      <c r="G11005" s="5" t="s">
        <v>23307</v>
      </c>
      <c r="H11005" s="26" t="s">
        <v>21898</v>
      </c>
      <c r="I11005" s="6" t="s">
        <v>251</v>
      </c>
    </row>
    <row r="11006" ht="15.0" customHeight="1">
      <c r="A11006" s="2" t="s">
        <v>9</v>
      </c>
      <c r="B11006" s="5">
        <v>16676.0</v>
      </c>
      <c r="C11006" s="25">
        <v>42137.0</v>
      </c>
      <c r="D11006" s="4">
        <v>16.0</v>
      </c>
      <c r="E11006" s="2" t="s">
        <v>10</v>
      </c>
      <c r="F11006" s="19" t="s">
        <v>23308</v>
      </c>
      <c r="G11006" s="5" t="s">
        <v>23309</v>
      </c>
      <c r="H11006" s="26" t="s">
        <v>21718</v>
      </c>
      <c r="I11006" s="6" t="s">
        <v>251</v>
      </c>
    </row>
    <row r="11007" ht="15.0" customHeight="1">
      <c r="A11007" s="2" t="s">
        <v>9</v>
      </c>
      <c r="B11007" s="5">
        <v>16675.0</v>
      </c>
      <c r="C11007" s="25">
        <v>42137.0</v>
      </c>
      <c r="D11007" s="4">
        <v>16.0</v>
      </c>
      <c r="E11007" s="2" t="s">
        <v>10</v>
      </c>
      <c r="F11007" s="19" t="s">
        <v>23310</v>
      </c>
      <c r="G11007" s="5" t="s">
        <v>23311</v>
      </c>
      <c r="H11007" s="26" t="s">
        <v>21724</v>
      </c>
      <c r="I11007" s="6" t="s">
        <v>251</v>
      </c>
    </row>
    <row r="11008" ht="15.0" customHeight="1">
      <c r="A11008" s="2" t="s">
        <v>9</v>
      </c>
      <c r="B11008" s="5">
        <v>16674.0</v>
      </c>
      <c r="C11008" s="25">
        <v>42137.0</v>
      </c>
      <c r="D11008" s="4">
        <v>16.0</v>
      </c>
      <c r="E11008" s="2" t="s">
        <v>10</v>
      </c>
      <c r="F11008" s="19" t="s">
        <v>23312</v>
      </c>
      <c r="G11008" s="5" t="s">
        <v>23313</v>
      </c>
      <c r="H11008" s="26" t="s">
        <v>21639</v>
      </c>
      <c r="I11008" s="6" t="s">
        <v>251</v>
      </c>
    </row>
    <row r="11009" ht="15.0" customHeight="1">
      <c r="A11009" s="2" t="s">
        <v>9</v>
      </c>
      <c r="B11009" s="5">
        <v>16673.0</v>
      </c>
      <c r="C11009" s="25">
        <v>42137.0</v>
      </c>
      <c r="D11009" s="4">
        <v>16.0</v>
      </c>
      <c r="E11009" s="2" t="s">
        <v>10</v>
      </c>
      <c r="F11009" s="19" t="s">
        <v>23314</v>
      </c>
      <c r="G11009" s="5" t="s">
        <v>23315</v>
      </c>
      <c r="H11009" s="26" t="s">
        <v>7136</v>
      </c>
      <c r="I11009" s="6" t="s">
        <v>251</v>
      </c>
    </row>
    <row r="11010" ht="15.0" customHeight="1">
      <c r="A11010" s="2" t="s">
        <v>9</v>
      </c>
      <c r="B11010" s="5">
        <v>16672.0</v>
      </c>
      <c r="C11010" s="25">
        <v>42137.0</v>
      </c>
      <c r="D11010" s="4">
        <v>16.0</v>
      </c>
      <c r="E11010" s="2" t="s">
        <v>10</v>
      </c>
      <c r="F11010" s="19" t="s">
        <v>23316</v>
      </c>
      <c r="G11010" s="5" t="s">
        <v>23317</v>
      </c>
      <c r="H11010" s="26" t="s">
        <v>23318</v>
      </c>
      <c r="I11010" s="6" t="s">
        <v>251</v>
      </c>
    </row>
    <row r="11011" ht="15.0" customHeight="1">
      <c r="A11011" s="2" t="s">
        <v>9</v>
      </c>
      <c r="B11011" s="5">
        <v>16671.0</v>
      </c>
      <c r="C11011" s="25">
        <v>42137.0</v>
      </c>
      <c r="D11011" s="4">
        <v>16.0</v>
      </c>
      <c r="E11011" s="2" t="s">
        <v>10</v>
      </c>
      <c r="F11011" s="19" t="s">
        <v>23319</v>
      </c>
      <c r="G11011" s="5" t="s">
        <v>23320</v>
      </c>
      <c r="H11011" s="26" t="s">
        <v>21656</v>
      </c>
      <c r="I11011" s="6" t="s">
        <v>251</v>
      </c>
    </row>
    <row r="11012" ht="15.0" customHeight="1">
      <c r="A11012" s="2" t="s">
        <v>9</v>
      </c>
      <c r="B11012" s="5">
        <v>16670.0</v>
      </c>
      <c r="C11012" s="25">
        <v>42137.0</v>
      </c>
      <c r="D11012" s="4">
        <v>16.0</v>
      </c>
      <c r="E11012" s="2" t="s">
        <v>10</v>
      </c>
      <c r="F11012" s="19" t="s">
        <v>23321</v>
      </c>
      <c r="G11012" s="5" t="s">
        <v>23322</v>
      </c>
      <c r="H11012" s="26" t="s">
        <v>21656</v>
      </c>
      <c r="I11012" s="6" t="s">
        <v>251</v>
      </c>
    </row>
    <row r="11013" ht="15.0" customHeight="1">
      <c r="A11013" s="2" t="s">
        <v>9</v>
      </c>
      <c r="B11013" s="5">
        <v>16669.0</v>
      </c>
      <c r="C11013" s="25">
        <v>42137.0</v>
      </c>
      <c r="D11013" s="4">
        <v>16.0</v>
      </c>
      <c r="E11013" s="2" t="s">
        <v>10</v>
      </c>
      <c r="F11013" s="19" t="s">
        <v>23323</v>
      </c>
      <c r="G11013" s="5" t="s">
        <v>23324</v>
      </c>
      <c r="H11013" s="26" t="s">
        <v>21656</v>
      </c>
      <c r="I11013" s="6" t="s">
        <v>251</v>
      </c>
    </row>
    <row r="11014" ht="15.0" customHeight="1">
      <c r="A11014" s="2" t="s">
        <v>9</v>
      </c>
      <c r="B11014" s="5">
        <v>16668.0</v>
      </c>
      <c r="C11014" s="25">
        <v>42137.0</v>
      </c>
      <c r="D11014" s="4">
        <v>16.0</v>
      </c>
      <c r="E11014" s="2" t="s">
        <v>10</v>
      </c>
      <c r="F11014" s="19" t="s">
        <v>23325</v>
      </c>
      <c r="G11014" s="5" t="s">
        <v>23326</v>
      </c>
      <c r="H11014" s="26" t="s">
        <v>21676</v>
      </c>
      <c r="I11014" s="6" t="s">
        <v>251</v>
      </c>
    </row>
    <row r="11015" ht="15.0" customHeight="1">
      <c r="A11015" s="2" t="s">
        <v>9</v>
      </c>
      <c r="B11015" s="5">
        <v>16667.0</v>
      </c>
      <c r="C11015" s="25">
        <v>42137.0</v>
      </c>
      <c r="D11015" s="4">
        <v>16.0</v>
      </c>
      <c r="E11015" s="2" t="s">
        <v>10</v>
      </c>
      <c r="F11015" s="19" t="s">
        <v>23327</v>
      </c>
      <c r="G11015" s="5" t="s">
        <v>23328</v>
      </c>
      <c r="H11015" s="26" t="s">
        <v>7761</v>
      </c>
      <c r="I11015" s="6" t="s">
        <v>251</v>
      </c>
    </row>
    <row r="11016" ht="15.0" customHeight="1">
      <c r="A11016" s="2" t="s">
        <v>9</v>
      </c>
      <c r="B11016" s="5">
        <v>16666.0</v>
      </c>
      <c r="C11016" s="25">
        <v>42137.0</v>
      </c>
      <c r="D11016" s="4">
        <v>16.0</v>
      </c>
      <c r="E11016" s="2" t="s">
        <v>10</v>
      </c>
      <c r="F11016" s="19" t="s">
        <v>23329</v>
      </c>
      <c r="G11016" s="5" t="s">
        <v>23330</v>
      </c>
      <c r="H11016" s="26" t="s">
        <v>6851</v>
      </c>
      <c r="I11016" s="6" t="s">
        <v>251</v>
      </c>
    </row>
    <row r="11017" ht="15.0" customHeight="1">
      <c r="A11017" s="2" t="s">
        <v>9</v>
      </c>
      <c r="B11017" s="5">
        <v>16665.0</v>
      </c>
      <c r="C11017" s="25">
        <v>42137.0</v>
      </c>
      <c r="D11017" s="4">
        <v>16.0</v>
      </c>
      <c r="E11017" s="2" t="s">
        <v>10</v>
      </c>
      <c r="F11017" s="19" t="s">
        <v>23331</v>
      </c>
      <c r="G11017" s="5" t="s">
        <v>23332</v>
      </c>
      <c r="H11017" s="26" t="s">
        <v>21623</v>
      </c>
      <c r="I11017" s="6" t="s">
        <v>251</v>
      </c>
    </row>
    <row r="11018" ht="15.0" customHeight="1">
      <c r="A11018" s="2" t="s">
        <v>9</v>
      </c>
      <c r="B11018" s="5">
        <v>16664.0</v>
      </c>
      <c r="C11018" s="25">
        <v>42137.0</v>
      </c>
      <c r="D11018" s="4">
        <v>16.0</v>
      </c>
      <c r="E11018" s="2" t="s">
        <v>10</v>
      </c>
      <c r="F11018" s="19" t="s">
        <v>23333</v>
      </c>
      <c r="G11018" s="5" t="s">
        <v>23334</v>
      </c>
      <c r="H11018" s="26" t="s">
        <v>21623</v>
      </c>
      <c r="I11018" s="6" t="s">
        <v>251</v>
      </c>
    </row>
    <row r="11019" ht="15.0" customHeight="1">
      <c r="A11019" s="2" t="s">
        <v>9</v>
      </c>
      <c r="B11019" s="5">
        <v>16663.0</v>
      </c>
      <c r="C11019" s="25">
        <v>42137.0</v>
      </c>
      <c r="D11019" s="4">
        <v>16.0</v>
      </c>
      <c r="E11019" s="2" t="s">
        <v>10</v>
      </c>
      <c r="F11019" s="19" t="s">
        <v>23335</v>
      </c>
      <c r="G11019" s="5" t="s">
        <v>23336</v>
      </c>
      <c r="H11019" s="26" t="s">
        <v>21623</v>
      </c>
      <c r="I11019" s="6" t="s">
        <v>251</v>
      </c>
    </row>
    <row r="11020" ht="15.0" customHeight="1">
      <c r="A11020" s="2" t="s">
        <v>9</v>
      </c>
      <c r="B11020" s="5">
        <v>16662.0</v>
      </c>
      <c r="C11020" s="25">
        <v>42137.0</v>
      </c>
      <c r="D11020" s="4">
        <v>16.0</v>
      </c>
      <c r="E11020" s="2" t="s">
        <v>10</v>
      </c>
      <c r="F11020" s="19" t="s">
        <v>23337</v>
      </c>
      <c r="G11020" s="5" t="s">
        <v>23338</v>
      </c>
      <c r="H11020" s="26" t="s">
        <v>21712</v>
      </c>
      <c r="I11020" s="6" t="s">
        <v>251</v>
      </c>
    </row>
    <row r="11021" ht="15.0" customHeight="1">
      <c r="A11021" s="2" t="s">
        <v>9</v>
      </c>
      <c r="B11021" s="5">
        <v>16661.0</v>
      </c>
      <c r="C11021" s="25">
        <v>42137.0</v>
      </c>
      <c r="D11021" s="4">
        <v>16.0</v>
      </c>
      <c r="E11021" s="2" t="s">
        <v>10</v>
      </c>
      <c r="F11021" s="19" t="s">
        <v>23339</v>
      </c>
      <c r="G11021" s="5" t="s">
        <v>23340</v>
      </c>
      <c r="H11021" s="26" t="s">
        <v>22460</v>
      </c>
      <c r="I11021" s="6" t="s">
        <v>251</v>
      </c>
    </row>
    <row r="11022" ht="15.0" customHeight="1">
      <c r="A11022" s="2" t="s">
        <v>9</v>
      </c>
      <c r="B11022" s="5">
        <v>16660.0</v>
      </c>
      <c r="C11022" s="25">
        <v>42137.0</v>
      </c>
      <c r="D11022" s="4">
        <v>16.0</v>
      </c>
      <c r="E11022" s="2" t="s">
        <v>10</v>
      </c>
      <c r="F11022" s="19" t="s">
        <v>23341</v>
      </c>
      <c r="G11022" s="5" t="s">
        <v>23342</v>
      </c>
      <c r="H11022" s="26" t="s">
        <v>21656</v>
      </c>
      <c r="I11022" s="6" t="s">
        <v>251</v>
      </c>
    </row>
    <row r="11023" ht="15.0" customHeight="1">
      <c r="A11023" s="2" t="s">
        <v>9</v>
      </c>
      <c r="B11023" s="5">
        <v>16659.0</v>
      </c>
      <c r="C11023" s="25">
        <v>42137.0</v>
      </c>
      <c r="D11023" s="4">
        <v>16.0</v>
      </c>
      <c r="E11023" s="2" t="s">
        <v>10</v>
      </c>
      <c r="F11023" s="19" t="s">
        <v>23343</v>
      </c>
      <c r="G11023" s="5" t="s">
        <v>23344</v>
      </c>
      <c r="H11023" s="26" t="s">
        <v>23345</v>
      </c>
      <c r="I11023" s="6" t="s">
        <v>251</v>
      </c>
    </row>
    <row r="11024" ht="15.0" customHeight="1">
      <c r="A11024" s="2" t="s">
        <v>76</v>
      </c>
      <c r="B11024" s="5">
        <v>10275.0</v>
      </c>
      <c r="C11024" s="25">
        <v>42137.0</v>
      </c>
      <c r="D11024" s="4">
        <v>16.0</v>
      </c>
      <c r="E11024" s="2" t="s">
        <v>10</v>
      </c>
      <c r="F11024" s="19" t="s">
        <v>23346</v>
      </c>
      <c r="G11024" s="5" t="s">
        <v>23347</v>
      </c>
      <c r="H11024" s="26" t="s">
        <v>21583</v>
      </c>
      <c r="I11024" s="6" t="s">
        <v>251</v>
      </c>
    </row>
    <row r="11025" ht="15.0" customHeight="1">
      <c r="A11025" s="2" t="s">
        <v>82</v>
      </c>
      <c r="B11025" s="5">
        <v>2778.0</v>
      </c>
      <c r="C11025" s="25">
        <v>42137.0</v>
      </c>
      <c r="D11025" s="4">
        <v>16.0</v>
      </c>
      <c r="E11025" s="2" t="s">
        <v>10</v>
      </c>
      <c r="F11025" s="19" t="s">
        <v>23348</v>
      </c>
      <c r="G11025" s="5" t="s">
        <v>23349</v>
      </c>
      <c r="H11025" s="26" t="s">
        <v>21553</v>
      </c>
      <c r="I11025" s="6" t="s">
        <v>251</v>
      </c>
    </row>
    <row r="11026" ht="15.0" customHeight="1">
      <c r="A11026" s="2" t="s">
        <v>82</v>
      </c>
      <c r="B11026" s="5">
        <v>2777.0</v>
      </c>
      <c r="C11026" s="25">
        <v>42137.0</v>
      </c>
      <c r="D11026" s="4">
        <v>16.0</v>
      </c>
      <c r="E11026" s="2" t="s">
        <v>10</v>
      </c>
      <c r="F11026" s="19" t="s">
        <v>23350</v>
      </c>
      <c r="G11026" s="5" t="s">
        <v>23351</v>
      </c>
      <c r="H11026" s="26" t="s">
        <v>21553</v>
      </c>
      <c r="I11026" s="6" t="s">
        <v>251</v>
      </c>
    </row>
    <row r="11027" ht="15.0" customHeight="1">
      <c r="A11027" s="2" t="s">
        <v>9</v>
      </c>
      <c r="B11027" s="5">
        <v>16658.0</v>
      </c>
      <c r="C11027" s="25">
        <v>42130.0</v>
      </c>
      <c r="D11027" s="4">
        <v>15.0</v>
      </c>
      <c r="E11027" s="2" t="s">
        <v>10</v>
      </c>
      <c r="F11027" s="19" t="s">
        <v>23352</v>
      </c>
      <c r="G11027" s="5" t="s">
        <v>23353</v>
      </c>
      <c r="H11027" s="26" t="s">
        <v>21796</v>
      </c>
      <c r="I11027" s="6" t="s">
        <v>251</v>
      </c>
    </row>
    <row r="11028" ht="15.0" customHeight="1">
      <c r="A11028" s="2" t="s">
        <v>9</v>
      </c>
      <c r="B11028" s="5">
        <v>16657.0</v>
      </c>
      <c r="C11028" s="25">
        <v>42130.0</v>
      </c>
      <c r="D11028" s="4">
        <v>15.0</v>
      </c>
      <c r="E11028" s="2" t="s">
        <v>10</v>
      </c>
      <c r="F11028" s="19" t="s">
        <v>23354</v>
      </c>
      <c r="G11028" s="5" t="s">
        <v>23355</v>
      </c>
      <c r="H11028" s="26" t="s">
        <v>22090</v>
      </c>
      <c r="I11028" s="6" t="s">
        <v>251</v>
      </c>
    </row>
    <row r="11029" ht="15.0" customHeight="1">
      <c r="A11029" s="2" t="s">
        <v>9</v>
      </c>
      <c r="B11029" s="5">
        <v>16656.0</v>
      </c>
      <c r="C11029" s="25">
        <v>42130.0</v>
      </c>
      <c r="D11029" s="4">
        <v>15.0</v>
      </c>
      <c r="E11029" s="2" t="s">
        <v>10</v>
      </c>
      <c r="F11029" s="19" t="s">
        <v>23356</v>
      </c>
      <c r="G11029" s="5" t="s">
        <v>23357</v>
      </c>
      <c r="H11029" s="26" t="s">
        <v>22715</v>
      </c>
      <c r="I11029" s="6" t="s">
        <v>251</v>
      </c>
    </row>
    <row r="11030" ht="15.0" customHeight="1">
      <c r="A11030" s="2" t="s">
        <v>9</v>
      </c>
      <c r="B11030" s="5">
        <v>16655.0</v>
      </c>
      <c r="C11030" s="25">
        <v>42130.0</v>
      </c>
      <c r="D11030" s="4">
        <v>15.0</v>
      </c>
      <c r="E11030" s="2" t="s">
        <v>10</v>
      </c>
      <c r="F11030" s="19" t="s">
        <v>23358</v>
      </c>
      <c r="G11030" s="5" t="s">
        <v>23359</v>
      </c>
      <c r="H11030" s="26" t="s">
        <v>6582</v>
      </c>
      <c r="I11030" s="6" t="s">
        <v>251</v>
      </c>
    </row>
    <row r="11031" ht="15.0" customHeight="1">
      <c r="A11031" s="2" t="s">
        <v>9</v>
      </c>
      <c r="B11031" s="5">
        <v>16654.0</v>
      </c>
      <c r="C11031" s="25">
        <v>42130.0</v>
      </c>
      <c r="D11031" s="4">
        <v>15.0</v>
      </c>
      <c r="E11031" s="2" t="s">
        <v>10</v>
      </c>
      <c r="F11031" s="19" t="s">
        <v>23360</v>
      </c>
      <c r="G11031" s="5" t="s">
        <v>23361</v>
      </c>
      <c r="H11031" s="26" t="s">
        <v>6582</v>
      </c>
      <c r="I11031" s="6" t="s">
        <v>251</v>
      </c>
    </row>
    <row r="11032" ht="15.0" customHeight="1">
      <c r="A11032" s="2" t="s">
        <v>9</v>
      </c>
      <c r="B11032" s="5">
        <v>16653.0</v>
      </c>
      <c r="C11032" s="25">
        <v>42130.0</v>
      </c>
      <c r="D11032" s="4">
        <v>15.0</v>
      </c>
      <c r="E11032" s="2" t="s">
        <v>10</v>
      </c>
      <c r="F11032" s="19" t="s">
        <v>23362</v>
      </c>
      <c r="G11032" s="5" t="s">
        <v>23363</v>
      </c>
      <c r="H11032" s="26" t="s">
        <v>6582</v>
      </c>
      <c r="I11032" s="6" t="s">
        <v>251</v>
      </c>
    </row>
    <row r="11033" ht="15.0" customHeight="1">
      <c r="A11033" s="2" t="s">
        <v>9</v>
      </c>
      <c r="B11033" s="5">
        <v>16652.0</v>
      </c>
      <c r="C11033" s="25">
        <v>42130.0</v>
      </c>
      <c r="D11033" s="4">
        <v>15.0</v>
      </c>
      <c r="E11033" s="2" t="s">
        <v>10</v>
      </c>
      <c r="F11033" s="19" t="s">
        <v>23364</v>
      </c>
      <c r="G11033" s="5" t="s">
        <v>23365</v>
      </c>
      <c r="H11033" s="26" t="s">
        <v>6582</v>
      </c>
      <c r="I11033" s="6" t="s">
        <v>251</v>
      </c>
    </row>
    <row r="11034" ht="15.0" customHeight="1">
      <c r="A11034" s="2" t="s">
        <v>9</v>
      </c>
      <c r="B11034" s="5">
        <v>16651.0</v>
      </c>
      <c r="C11034" s="25">
        <v>42130.0</v>
      </c>
      <c r="D11034" s="4">
        <v>15.0</v>
      </c>
      <c r="E11034" s="2" t="s">
        <v>10</v>
      </c>
      <c r="F11034" s="19" t="s">
        <v>23366</v>
      </c>
      <c r="G11034" s="5" t="s">
        <v>23367</v>
      </c>
      <c r="H11034" s="26" t="s">
        <v>21718</v>
      </c>
      <c r="I11034" s="6" t="s">
        <v>251</v>
      </c>
    </row>
    <row r="11035" ht="15.0" customHeight="1">
      <c r="A11035" s="2" t="s">
        <v>9</v>
      </c>
      <c r="B11035" s="5">
        <v>16650.0</v>
      </c>
      <c r="C11035" s="25">
        <v>42130.0</v>
      </c>
      <c r="D11035" s="4">
        <v>15.0</v>
      </c>
      <c r="E11035" s="2" t="s">
        <v>10</v>
      </c>
      <c r="F11035" s="19" t="s">
        <v>23368</v>
      </c>
      <c r="G11035" s="5" t="s">
        <v>23369</v>
      </c>
      <c r="H11035" s="26" t="s">
        <v>6598</v>
      </c>
      <c r="I11035" s="6" t="s">
        <v>251</v>
      </c>
    </row>
    <row r="11036" ht="15.0" customHeight="1">
      <c r="A11036" s="2" t="s">
        <v>9</v>
      </c>
      <c r="B11036" s="5">
        <v>16649.0</v>
      </c>
      <c r="C11036" s="25">
        <v>42130.0</v>
      </c>
      <c r="D11036" s="4">
        <v>15.0</v>
      </c>
      <c r="E11036" s="2" t="s">
        <v>10</v>
      </c>
      <c r="F11036" s="19" t="s">
        <v>23370</v>
      </c>
      <c r="G11036" s="5" t="s">
        <v>23371</v>
      </c>
      <c r="H11036" s="26" t="s">
        <v>21676</v>
      </c>
      <c r="I11036" s="6" t="s">
        <v>251</v>
      </c>
    </row>
    <row r="11037" ht="15.0" customHeight="1">
      <c r="A11037" s="2" t="s">
        <v>9</v>
      </c>
      <c r="B11037" s="5">
        <v>16648.0</v>
      </c>
      <c r="C11037" s="25">
        <v>42130.0</v>
      </c>
      <c r="D11037" s="4">
        <v>15.0</v>
      </c>
      <c r="E11037" s="2" t="s">
        <v>10</v>
      </c>
      <c r="F11037" s="19" t="s">
        <v>23372</v>
      </c>
      <c r="G11037" s="5" t="s">
        <v>23373</v>
      </c>
      <c r="H11037" s="26" t="s">
        <v>21898</v>
      </c>
      <c r="I11037" s="6" t="s">
        <v>251</v>
      </c>
    </row>
    <row r="11038" ht="15.0" customHeight="1">
      <c r="A11038" s="2" t="s">
        <v>9</v>
      </c>
      <c r="B11038" s="5">
        <v>16647.0</v>
      </c>
      <c r="C11038" s="25">
        <v>42130.0</v>
      </c>
      <c r="D11038" s="4">
        <v>15.0</v>
      </c>
      <c r="E11038" s="2" t="s">
        <v>10</v>
      </c>
      <c r="F11038" s="19" t="s">
        <v>23374</v>
      </c>
      <c r="G11038" s="5" t="s">
        <v>23375</v>
      </c>
      <c r="H11038" s="26" t="s">
        <v>6787</v>
      </c>
      <c r="I11038" s="6" t="s">
        <v>251</v>
      </c>
    </row>
    <row r="11039" ht="15.0" customHeight="1">
      <c r="A11039" s="2" t="s">
        <v>9</v>
      </c>
      <c r="B11039" s="5">
        <v>16646.0</v>
      </c>
      <c r="C11039" s="25">
        <v>42130.0</v>
      </c>
      <c r="D11039" s="4">
        <v>15.0</v>
      </c>
      <c r="E11039" s="2" t="s">
        <v>10</v>
      </c>
      <c r="F11039" s="19" t="s">
        <v>23376</v>
      </c>
      <c r="G11039" s="5" t="s">
        <v>23377</v>
      </c>
      <c r="H11039" s="26" t="s">
        <v>23004</v>
      </c>
      <c r="I11039" s="6" t="s">
        <v>251</v>
      </c>
    </row>
    <row r="11040" ht="15.0" customHeight="1">
      <c r="A11040" s="2" t="s">
        <v>9</v>
      </c>
      <c r="B11040" s="5">
        <v>16645.0</v>
      </c>
      <c r="C11040" s="25">
        <v>42130.0</v>
      </c>
      <c r="D11040" s="4">
        <v>15.0</v>
      </c>
      <c r="E11040" s="2" t="s">
        <v>10</v>
      </c>
      <c r="F11040" s="19" t="s">
        <v>23378</v>
      </c>
      <c r="G11040" s="5" t="s">
        <v>23379</v>
      </c>
      <c r="H11040" s="26" t="s">
        <v>21806</v>
      </c>
      <c r="I11040" s="6" t="s">
        <v>251</v>
      </c>
    </row>
    <row r="11041" ht="15.0" customHeight="1">
      <c r="A11041" s="2" t="s">
        <v>9</v>
      </c>
      <c r="B11041" s="5">
        <v>16644.0</v>
      </c>
      <c r="C11041" s="25">
        <v>42130.0</v>
      </c>
      <c r="D11041" s="4">
        <v>15.0</v>
      </c>
      <c r="E11041" s="2" t="s">
        <v>10</v>
      </c>
      <c r="F11041" s="19" t="s">
        <v>23380</v>
      </c>
      <c r="G11041" s="5" t="s">
        <v>23381</v>
      </c>
      <c r="H11041" s="26" t="s">
        <v>7136</v>
      </c>
      <c r="I11041" s="6" t="s">
        <v>251</v>
      </c>
    </row>
    <row r="11042" ht="15.0" customHeight="1">
      <c r="A11042" s="2" t="s">
        <v>9</v>
      </c>
      <c r="B11042" s="5">
        <v>16643.0</v>
      </c>
      <c r="C11042" s="25">
        <v>42130.0</v>
      </c>
      <c r="D11042" s="4">
        <v>15.0</v>
      </c>
      <c r="E11042" s="2" t="s">
        <v>10</v>
      </c>
      <c r="F11042" s="19" t="s">
        <v>23382</v>
      </c>
      <c r="G11042" s="5" t="s">
        <v>23383</v>
      </c>
      <c r="H11042" s="26" t="s">
        <v>21653</v>
      </c>
      <c r="I11042" s="6" t="s">
        <v>251</v>
      </c>
    </row>
    <row r="11043" ht="15.0" customHeight="1">
      <c r="A11043" s="2" t="s">
        <v>9</v>
      </c>
      <c r="B11043" s="5">
        <v>16642.0</v>
      </c>
      <c r="C11043" s="25">
        <v>42130.0</v>
      </c>
      <c r="D11043" s="4">
        <v>15.0</v>
      </c>
      <c r="E11043" s="2" t="s">
        <v>10</v>
      </c>
      <c r="F11043" s="19" t="s">
        <v>23384</v>
      </c>
      <c r="G11043" s="5" t="s">
        <v>23385</v>
      </c>
      <c r="H11043" s="26" t="s">
        <v>21656</v>
      </c>
      <c r="I11043" s="6" t="s">
        <v>251</v>
      </c>
    </row>
    <row r="11044" ht="15.0" customHeight="1">
      <c r="A11044" s="2" t="s">
        <v>9</v>
      </c>
      <c r="B11044" s="5">
        <v>16641.0</v>
      </c>
      <c r="C11044" s="25">
        <v>42130.0</v>
      </c>
      <c r="D11044" s="4">
        <v>15.0</v>
      </c>
      <c r="E11044" s="2" t="s">
        <v>10</v>
      </c>
      <c r="F11044" s="19" t="s">
        <v>23386</v>
      </c>
      <c r="G11044" s="5" t="s">
        <v>23387</v>
      </c>
      <c r="H11044" s="26" t="s">
        <v>6590</v>
      </c>
      <c r="I11044" s="6" t="s">
        <v>251</v>
      </c>
    </row>
    <row r="11045" ht="15.0" customHeight="1">
      <c r="A11045" s="2" t="s">
        <v>9</v>
      </c>
      <c r="B11045" s="5">
        <v>16640.0</v>
      </c>
      <c r="C11045" s="25">
        <v>42130.0</v>
      </c>
      <c r="D11045" s="4">
        <v>15.0</v>
      </c>
      <c r="E11045" s="2" t="s">
        <v>10</v>
      </c>
      <c r="F11045" s="19" t="s">
        <v>23388</v>
      </c>
      <c r="G11045" s="5" t="s">
        <v>23389</v>
      </c>
      <c r="H11045" s="26" t="s">
        <v>6590</v>
      </c>
      <c r="I11045" s="6" t="s">
        <v>251</v>
      </c>
    </row>
    <row r="11046" ht="15.0" customHeight="1">
      <c r="A11046" s="2" t="s">
        <v>9</v>
      </c>
      <c r="B11046" s="5">
        <v>16639.0</v>
      </c>
      <c r="C11046" s="25">
        <v>42130.0</v>
      </c>
      <c r="D11046" s="4">
        <v>15.0</v>
      </c>
      <c r="E11046" s="2" t="s">
        <v>10</v>
      </c>
      <c r="F11046" s="19" t="s">
        <v>23390</v>
      </c>
      <c r="G11046" s="5" t="s">
        <v>23391</v>
      </c>
      <c r="H11046" s="26" t="s">
        <v>6593</v>
      </c>
      <c r="I11046" s="6" t="s">
        <v>251</v>
      </c>
    </row>
    <row r="11047" ht="15.0" customHeight="1">
      <c r="A11047" s="2" t="s">
        <v>9</v>
      </c>
      <c r="B11047" s="5">
        <v>16638.0</v>
      </c>
      <c r="C11047" s="25">
        <v>42130.0</v>
      </c>
      <c r="D11047" s="4">
        <v>15.0</v>
      </c>
      <c r="E11047" s="2" t="s">
        <v>10</v>
      </c>
      <c r="F11047" s="19" t="s">
        <v>23392</v>
      </c>
      <c r="G11047" s="5" t="s">
        <v>23393</v>
      </c>
      <c r="H11047" s="26" t="s">
        <v>21656</v>
      </c>
      <c r="I11047" s="6" t="s">
        <v>251</v>
      </c>
    </row>
    <row r="11048" ht="15.0" customHeight="1">
      <c r="A11048" s="2" t="s">
        <v>9</v>
      </c>
      <c r="B11048" s="5">
        <v>16637.0</v>
      </c>
      <c r="C11048" s="25">
        <v>42130.0</v>
      </c>
      <c r="D11048" s="4">
        <v>15.0</v>
      </c>
      <c r="E11048" s="2" t="s">
        <v>10</v>
      </c>
      <c r="F11048" s="19" t="s">
        <v>23394</v>
      </c>
      <c r="G11048" s="5" t="s">
        <v>23395</v>
      </c>
      <c r="H11048" s="26" t="s">
        <v>21656</v>
      </c>
      <c r="I11048" s="6" t="s">
        <v>251</v>
      </c>
    </row>
    <row r="11049" ht="15.0" customHeight="1">
      <c r="A11049" s="2" t="s">
        <v>9</v>
      </c>
      <c r="B11049" s="5">
        <v>16636.0</v>
      </c>
      <c r="C11049" s="25">
        <v>42130.0</v>
      </c>
      <c r="D11049" s="4">
        <v>15.0</v>
      </c>
      <c r="E11049" s="2" t="s">
        <v>10</v>
      </c>
      <c r="F11049" s="19" t="s">
        <v>23396</v>
      </c>
      <c r="G11049" s="5" t="s">
        <v>23397</v>
      </c>
      <c r="H11049" s="26" t="s">
        <v>21656</v>
      </c>
      <c r="I11049" s="6" t="s">
        <v>251</v>
      </c>
    </row>
    <row r="11050" ht="15.0" customHeight="1">
      <c r="A11050" s="2" t="s">
        <v>9</v>
      </c>
      <c r="B11050" s="5">
        <v>16635.0</v>
      </c>
      <c r="C11050" s="25">
        <v>42130.0</v>
      </c>
      <c r="D11050" s="4">
        <v>15.0</v>
      </c>
      <c r="E11050" s="2" t="s">
        <v>10</v>
      </c>
      <c r="F11050" s="19" t="s">
        <v>23398</v>
      </c>
      <c r="G11050" s="5" t="s">
        <v>23399</v>
      </c>
      <c r="H11050" s="26" t="s">
        <v>21673</v>
      </c>
      <c r="I11050" s="6" t="s">
        <v>251</v>
      </c>
    </row>
    <row r="11051" ht="15.0" customHeight="1">
      <c r="A11051" s="2" t="s">
        <v>9</v>
      </c>
      <c r="B11051" s="5">
        <v>16634.0</v>
      </c>
      <c r="C11051" s="25">
        <v>42130.0</v>
      </c>
      <c r="D11051" s="4">
        <v>15.0</v>
      </c>
      <c r="E11051" s="2" t="s">
        <v>10</v>
      </c>
      <c r="F11051" s="19" t="s">
        <v>23400</v>
      </c>
      <c r="G11051" s="5" t="s">
        <v>23401</v>
      </c>
      <c r="H11051" s="26" t="s">
        <v>21712</v>
      </c>
      <c r="I11051" s="6" t="s">
        <v>251</v>
      </c>
    </row>
    <row r="11052" ht="15.0" customHeight="1">
      <c r="A11052" s="2" t="s">
        <v>82</v>
      </c>
      <c r="B11052" s="5">
        <v>2776.0</v>
      </c>
      <c r="C11052" s="25">
        <v>42130.0</v>
      </c>
      <c r="D11052" s="4">
        <v>15.0</v>
      </c>
      <c r="E11052" s="2" t="s">
        <v>10</v>
      </c>
      <c r="F11052" s="19" t="s">
        <v>23402</v>
      </c>
      <c r="G11052" s="5" t="s">
        <v>23403</v>
      </c>
      <c r="H11052" s="26" t="s">
        <v>21553</v>
      </c>
      <c r="I11052" s="6" t="s">
        <v>251</v>
      </c>
    </row>
    <row r="11053" ht="15.0" customHeight="1">
      <c r="A11053" s="2" t="s">
        <v>82</v>
      </c>
      <c r="B11053" s="5">
        <v>2775.0</v>
      </c>
      <c r="C11053" s="25">
        <v>42130.0</v>
      </c>
      <c r="D11053" s="4">
        <v>15.0</v>
      </c>
      <c r="E11053" s="2" t="s">
        <v>10</v>
      </c>
      <c r="F11053" s="19" t="s">
        <v>23404</v>
      </c>
      <c r="G11053" s="5" t="s">
        <v>23405</v>
      </c>
      <c r="H11053" s="26" t="s">
        <v>21553</v>
      </c>
      <c r="I11053" s="6" t="s">
        <v>251</v>
      </c>
    </row>
    <row r="11054" ht="15.0" customHeight="1">
      <c r="A11054" s="2" t="s">
        <v>82</v>
      </c>
      <c r="B11054" s="5">
        <v>2774.0</v>
      </c>
      <c r="C11054" s="25">
        <v>42130.0</v>
      </c>
      <c r="D11054" s="4">
        <v>15.0</v>
      </c>
      <c r="E11054" s="2" t="s">
        <v>10</v>
      </c>
      <c r="F11054" s="19" t="s">
        <v>23406</v>
      </c>
      <c r="G11054" s="5" t="s">
        <v>23407</v>
      </c>
      <c r="H11054" s="26" t="s">
        <v>21553</v>
      </c>
      <c r="I11054" s="6" t="s">
        <v>251</v>
      </c>
    </row>
    <row r="11055" ht="15.0" customHeight="1">
      <c r="A11055" s="2" t="s">
        <v>9</v>
      </c>
      <c r="B11055" s="5">
        <v>16633.0</v>
      </c>
      <c r="C11055" s="25">
        <v>42123.0</v>
      </c>
      <c r="D11055" s="4">
        <v>14.0</v>
      </c>
      <c r="E11055" s="2" t="s">
        <v>10</v>
      </c>
      <c r="F11055" s="19" t="s">
        <v>23408</v>
      </c>
      <c r="G11055" s="5" t="s">
        <v>23409</v>
      </c>
      <c r="H11055" s="26" t="s">
        <v>22715</v>
      </c>
      <c r="I11055" s="6" t="s">
        <v>251</v>
      </c>
    </row>
    <row r="11056" ht="15.0" customHeight="1">
      <c r="A11056" s="2" t="s">
        <v>9</v>
      </c>
      <c r="B11056" s="5">
        <v>16632.0</v>
      </c>
      <c r="C11056" s="25">
        <v>42123.0</v>
      </c>
      <c r="D11056" s="4">
        <v>14.0</v>
      </c>
      <c r="E11056" s="2" t="s">
        <v>10</v>
      </c>
      <c r="F11056" s="19" t="s">
        <v>23410</v>
      </c>
      <c r="G11056" s="5" t="s">
        <v>23411</v>
      </c>
      <c r="H11056" s="26" t="s">
        <v>22934</v>
      </c>
      <c r="I11056" s="6" t="s">
        <v>251</v>
      </c>
    </row>
    <row r="11057" ht="15.0" customHeight="1">
      <c r="A11057" s="2" t="s">
        <v>9</v>
      </c>
      <c r="B11057" s="5">
        <v>16631.0</v>
      </c>
      <c r="C11057" s="25">
        <v>42123.0</v>
      </c>
      <c r="D11057" s="4">
        <v>14.0</v>
      </c>
      <c r="E11057" s="2" t="s">
        <v>10</v>
      </c>
      <c r="F11057" s="19" t="s">
        <v>23412</v>
      </c>
      <c r="G11057" s="5" t="s">
        <v>23413</v>
      </c>
      <c r="H11057" s="26" t="s">
        <v>21703</v>
      </c>
      <c r="I11057" s="6" t="s">
        <v>251</v>
      </c>
    </row>
    <row r="11058" ht="15.0" customHeight="1">
      <c r="A11058" s="2" t="s">
        <v>9</v>
      </c>
      <c r="B11058" s="5">
        <v>16630.0</v>
      </c>
      <c r="C11058" s="25">
        <v>42123.0</v>
      </c>
      <c r="D11058" s="4">
        <v>14.0</v>
      </c>
      <c r="E11058" s="2" t="s">
        <v>10</v>
      </c>
      <c r="F11058" s="19" t="s">
        <v>23414</v>
      </c>
      <c r="G11058" s="5" t="s">
        <v>23415</v>
      </c>
      <c r="H11058" s="26" t="s">
        <v>21632</v>
      </c>
      <c r="I11058" s="6" t="s">
        <v>251</v>
      </c>
    </row>
    <row r="11059" ht="15.0" customHeight="1">
      <c r="A11059" s="2" t="s">
        <v>9</v>
      </c>
      <c r="B11059" s="5">
        <v>16629.0</v>
      </c>
      <c r="C11059" s="25">
        <v>42123.0</v>
      </c>
      <c r="D11059" s="4">
        <v>14.0</v>
      </c>
      <c r="E11059" s="2" t="s">
        <v>10</v>
      </c>
      <c r="F11059" s="19" t="s">
        <v>23416</v>
      </c>
      <c r="G11059" s="5" t="s">
        <v>23417</v>
      </c>
      <c r="H11059" s="26" t="s">
        <v>6768</v>
      </c>
      <c r="I11059" s="6" t="s">
        <v>251</v>
      </c>
    </row>
    <row r="11060" ht="15.0" customHeight="1">
      <c r="A11060" s="2" t="s">
        <v>9</v>
      </c>
      <c r="B11060" s="5">
        <v>16628.0</v>
      </c>
      <c r="C11060" s="25">
        <v>42123.0</v>
      </c>
      <c r="D11060" s="4">
        <v>14.0</v>
      </c>
      <c r="E11060" s="2" t="s">
        <v>10</v>
      </c>
      <c r="F11060" s="19" t="s">
        <v>23418</v>
      </c>
      <c r="G11060" s="5" t="s">
        <v>23419</v>
      </c>
      <c r="H11060" s="26" t="s">
        <v>6582</v>
      </c>
      <c r="I11060" s="6" t="s">
        <v>251</v>
      </c>
    </row>
    <row r="11061" ht="15.0" customHeight="1">
      <c r="A11061" s="2" t="s">
        <v>9</v>
      </c>
      <c r="B11061" s="5">
        <v>16627.0</v>
      </c>
      <c r="C11061" s="25">
        <v>42123.0</v>
      </c>
      <c r="D11061" s="4">
        <v>14.0</v>
      </c>
      <c r="E11061" s="2" t="s">
        <v>10</v>
      </c>
      <c r="F11061" s="19" t="s">
        <v>23420</v>
      </c>
      <c r="G11061" s="5" t="s">
        <v>23421</v>
      </c>
      <c r="H11061" s="26" t="s">
        <v>21656</v>
      </c>
      <c r="I11061" s="6" t="s">
        <v>251</v>
      </c>
    </row>
    <row r="11062" ht="15.0" customHeight="1">
      <c r="A11062" s="2" t="s">
        <v>9</v>
      </c>
      <c r="B11062" s="5">
        <v>16626.0</v>
      </c>
      <c r="C11062" s="25">
        <v>42123.0</v>
      </c>
      <c r="D11062" s="4">
        <v>14.0</v>
      </c>
      <c r="E11062" s="2" t="s">
        <v>10</v>
      </c>
      <c r="F11062" s="19" t="s">
        <v>23422</v>
      </c>
      <c r="G11062" s="5" t="s">
        <v>23423</v>
      </c>
      <c r="H11062" s="26" t="s">
        <v>6787</v>
      </c>
      <c r="I11062" s="6" t="s">
        <v>251</v>
      </c>
    </row>
    <row r="11063" ht="15.0" customHeight="1">
      <c r="A11063" s="2" t="s">
        <v>9</v>
      </c>
      <c r="B11063" s="5">
        <v>16625.0</v>
      </c>
      <c r="C11063" s="25">
        <v>42123.0</v>
      </c>
      <c r="D11063" s="4">
        <v>14.0</v>
      </c>
      <c r="E11063" s="2" t="s">
        <v>10</v>
      </c>
      <c r="F11063" s="19" t="s">
        <v>23424</v>
      </c>
      <c r="G11063" s="5" t="s">
        <v>23425</v>
      </c>
      <c r="H11063" s="26" t="s">
        <v>21580</v>
      </c>
      <c r="I11063" s="6" t="s">
        <v>251</v>
      </c>
    </row>
    <row r="11064" ht="15.0" customHeight="1">
      <c r="A11064" s="2" t="s">
        <v>9</v>
      </c>
      <c r="B11064" s="5">
        <v>16624.0</v>
      </c>
      <c r="C11064" s="25">
        <v>42123.0</v>
      </c>
      <c r="D11064" s="4">
        <v>14.0</v>
      </c>
      <c r="E11064" s="2" t="s">
        <v>10</v>
      </c>
      <c r="F11064" s="19" t="s">
        <v>23426</v>
      </c>
      <c r="G11064" s="5" t="s">
        <v>23427</v>
      </c>
      <c r="H11064" s="26" t="s">
        <v>23428</v>
      </c>
      <c r="I11064" s="6" t="s">
        <v>251</v>
      </c>
    </row>
    <row r="11065" ht="15.0" customHeight="1">
      <c r="A11065" s="2" t="s">
        <v>9</v>
      </c>
      <c r="B11065" s="5">
        <v>16623.0</v>
      </c>
      <c r="C11065" s="25">
        <v>42123.0</v>
      </c>
      <c r="D11065" s="4">
        <v>14.0</v>
      </c>
      <c r="E11065" s="2" t="s">
        <v>10</v>
      </c>
      <c r="F11065" s="19" t="s">
        <v>23429</v>
      </c>
      <c r="G11065" s="5" t="s">
        <v>23430</v>
      </c>
      <c r="H11065" s="26" t="s">
        <v>21718</v>
      </c>
      <c r="I11065" s="6" t="s">
        <v>251</v>
      </c>
    </row>
    <row r="11066" ht="15.0" customHeight="1">
      <c r="A11066" s="2" t="s">
        <v>9</v>
      </c>
      <c r="B11066" s="5">
        <v>16622.0</v>
      </c>
      <c r="C11066" s="25">
        <v>42123.0</v>
      </c>
      <c r="D11066" s="4">
        <v>14.0</v>
      </c>
      <c r="E11066" s="2" t="s">
        <v>10</v>
      </c>
      <c r="F11066" s="19" t="s">
        <v>23431</v>
      </c>
      <c r="G11066" s="5" t="s">
        <v>23432</v>
      </c>
      <c r="H11066" s="26" t="s">
        <v>21718</v>
      </c>
      <c r="I11066" s="6" t="s">
        <v>251</v>
      </c>
    </row>
    <row r="11067" ht="15.0" customHeight="1">
      <c r="A11067" s="2" t="s">
        <v>9</v>
      </c>
      <c r="B11067" s="5">
        <v>16621.0</v>
      </c>
      <c r="C11067" s="25">
        <v>42123.0</v>
      </c>
      <c r="D11067" s="4">
        <v>14.0</v>
      </c>
      <c r="E11067" s="2" t="s">
        <v>10</v>
      </c>
      <c r="F11067" s="19" t="s">
        <v>23433</v>
      </c>
      <c r="G11067" s="5" t="s">
        <v>23434</v>
      </c>
      <c r="H11067" s="26" t="s">
        <v>22396</v>
      </c>
      <c r="I11067" s="6" t="s">
        <v>251</v>
      </c>
    </row>
    <row r="11068" ht="15.0" customHeight="1">
      <c r="A11068" s="2" t="s">
        <v>9</v>
      </c>
      <c r="B11068" s="5">
        <v>16620.0</v>
      </c>
      <c r="C11068" s="25">
        <v>42123.0</v>
      </c>
      <c r="D11068" s="4">
        <v>14.0</v>
      </c>
      <c r="E11068" s="2" t="s">
        <v>10</v>
      </c>
      <c r="F11068" s="19" t="s">
        <v>23435</v>
      </c>
      <c r="G11068" s="5" t="s">
        <v>23436</v>
      </c>
      <c r="H11068" s="26" t="s">
        <v>6582</v>
      </c>
      <c r="I11068" s="6" t="s">
        <v>251</v>
      </c>
    </row>
    <row r="11069" ht="15.0" customHeight="1">
      <c r="A11069" s="2" t="s">
        <v>9</v>
      </c>
      <c r="B11069" s="5">
        <v>16619.0</v>
      </c>
      <c r="C11069" s="25">
        <v>42123.0</v>
      </c>
      <c r="D11069" s="4">
        <v>14.0</v>
      </c>
      <c r="E11069" s="2" t="s">
        <v>10</v>
      </c>
      <c r="F11069" s="19" t="s">
        <v>23437</v>
      </c>
      <c r="G11069" s="5" t="s">
        <v>23438</v>
      </c>
      <c r="H11069" s="26" t="s">
        <v>6582</v>
      </c>
      <c r="I11069" s="6" t="s">
        <v>251</v>
      </c>
    </row>
    <row r="11070" ht="15.0" customHeight="1">
      <c r="A11070" s="2" t="s">
        <v>9</v>
      </c>
      <c r="B11070" s="5">
        <v>16618.0</v>
      </c>
      <c r="C11070" s="25">
        <v>42123.0</v>
      </c>
      <c r="D11070" s="4">
        <v>14.0</v>
      </c>
      <c r="E11070" s="2" t="s">
        <v>10</v>
      </c>
      <c r="F11070" s="19" t="s">
        <v>23439</v>
      </c>
      <c r="G11070" s="5" t="s">
        <v>23440</v>
      </c>
      <c r="H11070" s="26" t="s">
        <v>21653</v>
      </c>
      <c r="I11070" s="6" t="s">
        <v>251</v>
      </c>
    </row>
    <row r="11071" ht="15.0" customHeight="1">
      <c r="A11071" s="2" t="s">
        <v>9</v>
      </c>
      <c r="B11071" s="5">
        <v>16617.0</v>
      </c>
      <c r="C11071" s="25">
        <v>42123.0</v>
      </c>
      <c r="D11071" s="4">
        <v>14.0</v>
      </c>
      <c r="E11071" s="2" t="s">
        <v>10</v>
      </c>
      <c r="F11071" s="19" t="s">
        <v>23441</v>
      </c>
      <c r="G11071" s="5" t="s">
        <v>23442</v>
      </c>
      <c r="H11071" s="26" t="s">
        <v>6754</v>
      </c>
      <c r="I11071" s="6" t="s">
        <v>251</v>
      </c>
    </row>
    <row r="11072" ht="15.0" customHeight="1">
      <c r="A11072" s="2" t="s">
        <v>9</v>
      </c>
      <c r="B11072" s="5">
        <v>16616.0</v>
      </c>
      <c r="C11072" s="25">
        <v>42123.0</v>
      </c>
      <c r="D11072" s="4">
        <v>14.0</v>
      </c>
      <c r="E11072" s="2" t="s">
        <v>10</v>
      </c>
      <c r="F11072" s="19" t="s">
        <v>23443</v>
      </c>
      <c r="G11072" s="5" t="s">
        <v>23444</v>
      </c>
      <c r="H11072" s="26" t="s">
        <v>6754</v>
      </c>
      <c r="I11072" s="6" t="s">
        <v>251</v>
      </c>
    </row>
    <row r="11073" ht="15.0" customHeight="1">
      <c r="A11073" s="2" t="s">
        <v>9</v>
      </c>
      <c r="B11073" s="5">
        <v>16615.0</v>
      </c>
      <c r="C11073" s="25">
        <v>42123.0</v>
      </c>
      <c r="D11073" s="4">
        <v>14.0</v>
      </c>
      <c r="E11073" s="2" t="s">
        <v>10</v>
      </c>
      <c r="F11073" s="19" t="s">
        <v>23445</v>
      </c>
      <c r="G11073" s="5" t="s">
        <v>23446</v>
      </c>
      <c r="H11073" s="26" t="s">
        <v>6754</v>
      </c>
      <c r="I11073" s="6" t="s">
        <v>251</v>
      </c>
    </row>
    <row r="11074" ht="15.0" customHeight="1">
      <c r="A11074" s="2" t="s">
        <v>9</v>
      </c>
      <c r="B11074" s="5">
        <v>16614.0</v>
      </c>
      <c r="C11074" s="25">
        <v>42123.0</v>
      </c>
      <c r="D11074" s="4">
        <v>14.0</v>
      </c>
      <c r="E11074" s="2" t="s">
        <v>10</v>
      </c>
      <c r="F11074" s="19" t="s">
        <v>23447</v>
      </c>
      <c r="G11074" s="5" t="s">
        <v>23448</v>
      </c>
      <c r="H11074" s="26" t="s">
        <v>21623</v>
      </c>
      <c r="I11074" s="6" t="s">
        <v>251</v>
      </c>
    </row>
    <row r="11075" ht="15.0" customHeight="1">
      <c r="A11075" s="2" t="s">
        <v>9</v>
      </c>
      <c r="B11075" s="5">
        <v>16613.0</v>
      </c>
      <c r="C11075" s="25">
        <v>42123.0</v>
      </c>
      <c r="D11075" s="4">
        <v>14.0</v>
      </c>
      <c r="E11075" s="2" t="s">
        <v>10</v>
      </c>
      <c r="F11075" s="19" t="s">
        <v>23449</v>
      </c>
      <c r="G11075" s="5" t="s">
        <v>23450</v>
      </c>
      <c r="H11075" s="26" t="s">
        <v>21676</v>
      </c>
      <c r="I11075" s="6" t="s">
        <v>251</v>
      </c>
    </row>
    <row r="11076" ht="15.0" customHeight="1">
      <c r="A11076" s="2" t="s">
        <v>9</v>
      </c>
      <c r="B11076" s="5">
        <v>16612.0</v>
      </c>
      <c r="C11076" s="25">
        <v>42123.0</v>
      </c>
      <c r="D11076" s="4">
        <v>14.0</v>
      </c>
      <c r="E11076" s="2" t="s">
        <v>10</v>
      </c>
      <c r="F11076" s="19" t="s">
        <v>23451</v>
      </c>
      <c r="G11076" s="5" t="s">
        <v>23452</v>
      </c>
      <c r="H11076" s="26" t="s">
        <v>21656</v>
      </c>
      <c r="I11076" s="6" t="s">
        <v>251</v>
      </c>
    </row>
    <row r="11077" ht="15.0" customHeight="1">
      <c r="A11077" s="2" t="s">
        <v>9</v>
      </c>
      <c r="B11077" s="5">
        <v>16611.0</v>
      </c>
      <c r="C11077" s="25">
        <v>42123.0</v>
      </c>
      <c r="D11077" s="4">
        <v>14.0</v>
      </c>
      <c r="E11077" s="2" t="s">
        <v>10</v>
      </c>
      <c r="F11077" s="19" t="s">
        <v>23453</v>
      </c>
      <c r="G11077" s="5" t="s">
        <v>23454</v>
      </c>
      <c r="H11077" s="26" t="s">
        <v>6802</v>
      </c>
      <c r="I11077" s="6" t="s">
        <v>251</v>
      </c>
    </row>
    <row r="11078" ht="15.0" customHeight="1">
      <c r="A11078" s="2" t="s">
        <v>9</v>
      </c>
      <c r="B11078" s="5">
        <v>16610.0</v>
      </c>
      <c r="C11078" s="25">
        <v>42123.0</v>
      </c>
      <c r="D11078" s="4">
        <v>14.0</v>
      </c>
      <c r="E11078" s="2" t="s">
        <v>10</v>
      </c>
      <c r="F11078" s="19" t="s">
        <v>23455</v>
      </c>
      <c r="G11078" s="5" t="s">
        <v>23456</v>
      </c>
      <c r="H11078" s="26" t="s">
        <v>21623</v>
      </c>
      <c r="I11078" s="6" t="s">
        <v>251</v>
      </c>
    </row>
    <row r="11079" ht="15.0" customHeight="1">
      <c r="A11079" s="2" t="s">
        <v>9</v>
      </c>
      <c r="B11079" s="5">
        <v>16609.0</v>
      </c>
      <c r="C11079" s="25">
        <v>42123.0</v>
      </c>
      <c r="D11079" s="4">
        <v>14.0</v>
      </c>
      <c r="E11079" s="2" t="s">
        <v>10</v>
      </c>
      <c r="F11079" s="19" t="s">
        <v>23457</v>
      </c>
      <c r="G11079" s="5" t="s">
        <v>23458</v>
      </c>
      <c r="H11079" s="26" t="s">
        <v>21623</v>
      </c>
      <c r="I11079" s="6" t="s">
        <v>251</v>
      </c>
    </row>
    <row r="11080" ht="15.0" customHeight="1">
      <c r="A11080" s="2" t="s">
        <v>9</v>
      </c>
      <c r="B11080" s="5">
        <v>16608.0</v>
      </c>
      <c r="C11080" s="25">
        <v>42123.0</v>
      </c>
      <c r="D11080" s="4">
        <v>14.0</v>
      </c>
      <c r="E11080" s="2" t="s">
        <v>10</v>
      </c>
      <c r="F11080" s="19" t="s">
        <v>23459</v>
      </c>
      <c r="G11080" s="5" t="s">
        <v>23460</v>
      </c>
      <c r="H11080" s="26" t="s">
        <v>21623</v>
      </c>
      <c r="I11080" s="6" t="s">
        <v>251</v>
      </c>
    </row>
    <row r="11081" ht="15.0" customHeight="1">
      <c r="A11081" s="2" t="s">
        <v>9</v>
      </c>
      <c r="B11081" s="5">
        <v>16607.0</v>
      </c>
      <c r="C11081" s="25">
        <v>42123.0</v>
      </c>
      <c r="D11081" s="4">
        <v>14.0</v>
      </c>
      <c r="E11081" s="2" t="s">
        <v>10</v>
      </c>
      <c r="F11081" s="19" t="s">
        <v>23461</v>
      </c>
      <c r="G11081" s="5" t="s">
        <v>23462</v>
      </c>
      <c r="H11081" s="26" t="s">
        <v>21623</v>
      </c>
      <c r="I11081" s="6" t="s">
        <v>251</v>
      </c>
    </row>
    <row r="11082" ht="15.0" customHeight="1">
      <c r="A11082" s="2" t="s">
        <v>9</v>
      </c>
      <c r="B11082" s="5">
        <v>16606.0</v>
      </c>
      <c r="C11082" s="25">
        <v>42123.0</v>
      </c>
      <c r="D11082" s="4">
        <v>14.0</v>
      </c>
      <c r="E11082" s="2" t="s">
        <v>10</v>
      </c>
      <c r="F11082" s="19" t="s">
        <v>23463</v>
      </c>
      <c r="G11082" s="5" t="s">
        <v>23464</v>
      </c>
      <c r="H11082" s="26" t="s">
        <v>21623</v>
      </c>
      <c r="I11082" s="6" t="s">
        <v>251</v>
      </c>
    </row>
    <row r="11083" ht="15.0" customHeight="1">
      <c r="A11083" s="2" t="s">
        <v>9</v>
      </c>
      <c r="B11083" s="5">
        <v>16605.0</v>
      </c>
      <c r="C11083" s="25">
        <v>42123.0</v>
      </c>
      <c r="D11083" s="4">
        <v>14.0</v>
      </c>
      <c r="E11083" s="2" t="s">
        <v>10</v>
      </c>
      <c r="F11083" s="19" t="s">
        <v>23465</v>
      </c>
      <c r="G11083" s="5" t="s">
        <v>23466</v>
      </c>
      <c r="H11083" s="26" t="s">
        <v>22222</v>
      </c>
      <c r="I11083" s="6" t="s">
        <v>251</v>
      </c>
    </row>
    <row r="11084" ht="15.0" customHeight="1">
      <c r="A11084" s="2" t="s">
        <v>9</v>
      </c>
      <c r="B11084" s="5">
        <v>16604.0</v>
      </c>
      <c r="C11084" s="25">
        <v>42123.0</v>
      </c>
      <c r="D11084" s="4">
        <v>14.0</v>
      </c>
      <c r="E11084" s="2" t="s">
        <v>10</v>
      </c>
      <c r="F11084" s="19" t="s">
        <v>23467</v>
      </c>
      <c r="G11084" s="5" t="s">
        <v>23468</v>
      </c>
      <c r="H11084" s="26" t="s">
        <v>21656</v>
      </c>
      <c r="I11084" s="6" t="s">
        <v>251</v>
      </c>
    </row>
    <row r="11085" ht="15.0" customHeight="1">
      <c r="A11085" s="2" t="s">
        <v>9</v>
      </c>
      <c r="B11085" s="5">
        <v>16603.0</v>
      </c>
      <c r="C11085" s="25">
        <v>42123.0</v>
      </c>
      <c r="D11085" s="4">
        <v>14.0</v>
      </c>
      <c r="E11085" s="2" t="s">
        <v>10</v>
      </c>
      <c r="F11085" s="19" t="s">
        <v>23469</v>
      </c>
      <c r="G11085" s="5" t="s">
        <v>23470</v>
      </c>
      <c r="H11085" s="26" t="s">
        <v>21656</v>
      </c>
      <c r="I11085" s="6" t="s">
        <v>251</v>
      </c>
    </row>
    <row r="11086" ht="15.0" customHeight="1">
      <c r="A11086" s="2" t="s">
        <v>9</v>
      </c>
      <c r="B11086" s="5">
        <v>16602.0</v>
      </c>
      <c r="C11086" s="25">
        <v>42123.0</v>
      </c>
      <c r="D11086" s="4">
        <v>14.0</v>
      </c>
      <c r="E11086" s="2" t="s">
        <v>10</v>
      </c>
      <c r="F11086" s="19" t="s">
        <v>23471</v>
      </c>
      <c r="G11086" s="5" t="s">
        <v>23472</v>
      </c>
      <c r="H11086" s="26" t="s">
        <v>23473</v>
      </c>
      <c r="I11086" s="6" t="s">
        <v>251</v>
      </c>
    </row>
    <row r="11087" ht="15.0" customHeight="1">
      <c r="A11087" s="2" t="s">
        <v>9</v>
      </c>
      <c r="B11087" s="5">
        <v>16601.0</v>
      </c>
      <c r="C11087" s="25">
        <v>42123.0</v>
      </c>
      <c r="D11087" s="4">
        <v>14.0</v>
      </c>
      <c r="E11087" s="2" t="s">
        <v>10</v>
      </c>
      <c r="F11087" s="19" t="s">
        <v>23474</v>
      </c>
      <c r="G11087" s="5" t="s">
        <v>23475</v>
      </c>
      <c r="H11087" s="26" t="s">
        <v>23476</v>
      </c>
      <c r="I11087" s="6" t="s">
        <v>251</v>
      </c>
    </row>
    <row r="11088" ht="15.0" customHeight="1">
      <c r="A11088" s="2" t="s">
        <v>76</v>
      </c>
      <c r="B11088" s="5">
        <v>10274.0</v>
      </c>
      <c r="C11088" s="25">
        <v>42123.0</v>
      </c>
      <c r="D11088" s="4">
        <v>14.0</v>
      </c>
      <c r="E11088" s="2" t="s">
        <v>10</v>
      </c>
      <c r="F11088" s="19" t="s">
        <v>23477</v>
      </c>
      <c r="G11088" s="5" t="s">
        <v>23478</v>
      </c>
      <c r="H11088" s="26" t="s">
        <v>6656</v>
      </c>
      <c r="I11088" s="6" t="s">
        <v>251</v>
      </c>
    </row>
    <row r="11089" ht="15.0" customHeight="1">
      <c r="A11089" s="2" t="s">
        <v>82</v>
      </c>
      <c r="B11089" s="5">
        <v>2773.0</v>
      </c>
      <c r="C11089" s="25">
        <v>42123.0</v>
      </c>
      <c r="D11089" s="4">
        <v>14.0</v>
      </c>
      <c r="E11089" s="2" t="s">
        <v>10</v>
      </c>
      <c r="F11089" s="19" t="s">
        <v>23479</v>
      </c>
      <c r="G11089" s="5" t="s">
        <v>23480</v>
      </c>
      <c r="H11089" s="26" t="s">
        <v>21553</v>
      </c>
      <c r="I11089" s="6" t="s">
        <v>251</v>
      </c>
    </row>
    <row r="11090" ht="15.0" customHeight="1">
      <c r="A11090" s="2" t="s">
        <v>82</v>
      </c>
      <c r="B11090" s="5">
        <v>2772.0</v>
      </c>
      <c r="C11090" s="25">
        <v>42123.0</v>
      </c>
      <c r="D11090" s="4">
        <v>14.0</v>
      </c>
      <c r="E11090" s="2" t="s">
        <v>10</v>
      </c>
      <c r="F11090" s="19" t="s">
        <v>23481</v>
      </c>
      <c r="G11090" s="5" t="s">
        <v>23482</v>
      </c>
      <c r="H11090" s="26" t="s">
        <v>21553</v>
      </c>
      <c r="I11090" s="6" t="s">
        <v>251</v>
      </c>
    </row>
    <row r="11091" ht="15.0" customHeight="1">
      <c r="A11091" s="2" t="s">
        <v>9</v>
      </c>
      <c r="B11091" s="5">
        <v>16600.0</v>
      </c>
      <c r="C11091" s="25">
        <v>42116.0</v>
      </c>
      <c r="D11091" s="4">
        <v>13.0</v>
      </c>
      <c r="E11091" s="2" t="s">
        <v>10</v>
      </c>
      <c r="F11091" s="19" t="s">
        <v>23483</v>
      </c>
      <c r="G11091" s="5" t="s">
        <v>23484</v>
      </c>
      <c r="H11091" s="26" t="s">
        <v>21676</v>
      </c>
      <c r="I11091" s="6" t="s">
        <v>251</v>
      </c>
    </row>
    <row r="11092" ht="15.0" customHeight="1">
      <c r="A11092" s="2" t="s">
        <v>9</v>
      </c>
      <c r="B11092" s="5">
        <v>16599.0</v>
      </c>
      <c r="C11092" s="25">
        <v>42116.0</v>
      </c>
      <c r="D11092" s="4">
        <v>13.0</v>
      </c>
      <c r="E11092" s="2" t="s">
        <v>10</v>
      </c>
      <c r="F11092" s="19" t="s">
        <v>23485</v>
      </c>
      <c r="G11092" s="5" t="s">
        <v>23486</v>
      </c>
      <c r="H11092" s="26" t="s">
        <v>23345</v>
      </c>
      <c r="I11092" s="6" t="s">
        <v>251</v>
      </c>
    </row>
    <row r="11093" ht="15.0" customHeight="1">
      <c r="A11093" s="2" t="s">
        <v>9</v>
      </c>
      <c r="B11093" s="5">
        <v>16598.0</v>
      </c>
      <c r="C11093" s="25">
        <v>42116.0</v>
      </c>
      <c r="D11093" s="4">
        <v>13.0</v>
      </c>
      <c r="E11093" s="2" t="s">
        <v>10</v>
      </c>
      <c r="F11093" s="19" t="s">
        <v>23487</v>
      </c>
      <c r="G11093" s="5" t="s">
        <v>23488</v>
      </c>
      <c r="H11093" s="26" t="s">
        <v>23345</v>
      </c>
      <c r="I11093" s="6" t="s">
        <v>251</v>
      </c>
    </row>
    <row r="11094" ht="15.0" customHeight="1">
      <c r="A11094" s="2" t="s">
        <v>9</v>
      </c>
      <c r="B11094" s="5">
        <v>16597.0</v>
      </c>
      <c r="C11094" s="25">
        <v>42116.0</v>
      </c>
      <c r="D11094" s="4">
        <v>13.0</v>
      </c>
      <c r="E11094" s="2" t="s">
        <v>10</v>
      </c>
      <c r="F11094" s="19" t="s">
        <v>23489</v>
      </c>
      <c r="G11094" s="5" t="s">
        <v>23490</v>
      </c>
      <c r="H11094" s="26" t="s">
        <v>21787</v>
      </c>
      <c r="I11094" s="6" t="s">
        <v>251</v>
      </c>
    </row>
    <row r="11095" ht="15.0" customHeight="1">
      <c r="A11095" s="2" t="s">
        <v>9</v>
      </c>
      <c r="B11095" s="5">
        <v>16596.0</v>
      </c>
      <c r="C11095" s="25">
        <v>42116.0</v>
      </c>
      <c r="D11095" s="4">
        <v>13.0</v>
      </c>
      <c r="E11095" s="2" t="s">
        <v>10</v>
      </c>
      <c r="F11095" s="19" t="s">
        <v>23491</v>
      </c>
      <c r="G11095" s="5" t="s">
        <v>23492</v>
      </c>
      <c r="H11095" s="26" t="s">
        <v>21787</v>
      </c>
      <c r="I11095" s="6" t="s">
        <v>251</v>
      </c>
    </row>
    <row r="11096" ht="15.0" customHeight="1">
      <c r="A11096" s="2" t="s">
        <v>9</v>
      </c>
      <c r="B11096" s="5">
        <v>16595.0</v>
      </c>
      <c r="C11096" s="25">
        <v>42116.0</v>
      </c>
      <c r="D11096" s="4">
        <v>13.0</v>
      </c>
      <c r="E11096" s="2" t="s">
        <v>10</v>
      </c>
      <c r="F11096" s="19" t="s">
        <v>23493</v>
      </c>
      <c r="G11096" s="5" t="s">
        <v>23494</v>
      </c>
      <c r="H11096" s="26" t="s">
        <v>21787</v>
      </c>
      <c r="I11096" s="6" t="s">
        <v>251</v>
      </c>
    </row>
    <row r="11097" ht="15.0" customHeight="1">
      <c r="A11097" s="2" t="s">
        <v>9</v>
      </c>
      <c r="B11097" s="5">
        <v>16594.0</v>
      </c>
      <c r="C11097" s="25">
        <v>42116.0</v>
      </c>
      <c r="D11097" s="4">
        <v>13.0</v>
      </c>
      <c r="E11097" s="2" t="s">
        <v>10</v>
      </c>
      <c r="F11097" s="19" t="s">
        <v>23495</v>
      </c>
      <c r="G11097" s="5" t="s">
        <v>23496</v>
      </c>
      <c r="H11097" s="26" t="s">
        <v>21787</v>
      </c>
      <c r="I11097" s="6" t="s">
        <v>251</v>
      </c>
    </row>
    <row r="11098" ht="15.0" customHeight="1">
      <c r="A11098" s="2" t="s">
        <v>9</v>
      </c>
      <c r="B11098" s="5">
        <v>16593.0</v>
      </c>
      <c r="C11098" s="25">
        <v>42116.0</v>
      </c>
      <c r="D11098" s="4">
        <v>13.0</v>
      </c>
      <c r="E11098" s="2" t="s">
        <v>10</v>
      </c>
      <c r="F11098" s="19" t="s">
        <v>23497</v>
      </c>
      <c r="G11098" s="5" t="s">
        <v>23498</v>
      </c>
      <c r="H11098" s="26" t="s">
        <v>6582</v>
      </c>
      <c r="I11098" s="6" t="s">
        <v>251</v>
      </c>
    </row>
    <row r="11099" ht="15.0" customHeight="1">
      <c r="A11099" s="2" t="s">
        <v>9</v>
      </c>
      <c r="B11099" s="5">
        <v>16592.0</v>
      </c>
      <c r="C11099" s="25">
        <v>42116.0</v>
      </c>
      <c r="D11099" s="4">
        <v>13.0</v>
      </c>
      <c r="E11099" s="2" t="s">
        <v>10</v>
      </c>
      <c r="F11099" s="19" t="s">
        <v>23499</v>
      </c>
      <c r="G11099" s="5" t="s">
        <v>23500</v>
      </c>
      <c r="H11099" s="26" t="s">
        <v>21898</v>
      </c>
      <c r="I11099" s="6" t="s">
        <v>251</v>
      </c>
    </row>
    <row r="11100" ht="15.0" customHeight="1">
      <c r="A11100" s="2" t="s">
        <v>9</v>
      </c>
      <c r="B11100" s="5">
        <v>16591.0</v>
      </c>
      <c r="C11100" s="25">
        <v>42116.0</v>
      </c>
      <c r="D11100" s="4">
        <v>13.0</v>
      </c>
      <c r="E11100" s="2" t="s">
        <v>10</v>
      </c>
      <c r="F11100" s="19" t="s">
        <v>23501</v>
      </c>
      <c r="G11100" s="5" t="s">
        <v>23502</v>
      </c>
      <c r="H11100" s="26" t="s">
        <v>21898</v>
      </c>
      <c r="I11100" s="6" t="s">
        <v>251</v>
      </c>
    </row>
    <row r="11101" ht="15.0" customHeight="1">
      <c r="A11101" s="2" t="s">
        <v>9</v>
      </c>
      <c r="B11101" s="5">
        <v>16590.0</v>
      </c>
      <c r="C11101" s="25">
        <v>42116.0</v>
      </c>
      <c r="D11101" s="4">
        <v>13.0</v>
      </c>
      <c r="E11101" s="2" t="s">
        <v>10</v>
      </c>
      <c r="F11101" s="19" t="s">
        <v>23503</v>
      </c>
      <c r="G11101" s="5" t="s">
        <v>23504</v>
      </c>
      <c r="H11101" s="26" t="s">
        <v>21898</v>
      </c>
      <c r="I11101" s="6" t="s">
        <v>251</v>
      </c>
    </row>
    <row r="11102" ht="15.0" customHeight="1">
      <c r="A11102" s="2" t="s">
        <v>9</v>
      </c>
      <c r="B11102" s="5">
        <v>16589.0</v>
      </c>
      <c r="C11102" s="25">
        <v>42116.0</v>
      </c>
      <c r="D11102" s="4">
        <v>13.0</v>
      </c>
      <c r="E11102" s="2" t="s">
        <v>10</v>
      </c>
      <c r="F11102" s="19" t="s">
        <v>23505</v>
      </c>
      <c r="G11102" s="5" t="s">
        <v>23506</v>
      </c>
      <c r="H11102" s="26" t="s">
        <v>6593</v>
      </c>
      <c r="I11102" s="6" t="s">
        <v>251</v>
      </c>
    </row>
    <row r="11103" ht="15.0" customHeight="1">
      <c r="A11103" s="2" t="s">
        <v>9</v>
      </c>
      <c r="B11103" s="5">
        <v>16588.0</v>
      </c>
      <c r="C11103" s="25">
        <v>42116.0</v>
      </c>
      <c r="D11103" s="4">
        <v>13.0</v>
      </c>
      <c r="E11103" s="2" t="s">
        <v>10</v>
      </c>
      <c r="F11103" s="19" t="s">
        <v>23507</v>
      </c>
      <c r="G11103" s="5" t="s">
        <v>23508</v>
      </c>
      <c r="H11103" s="26" t="s">
        <v>22345</v>
      </c>
      <c r="I11103" s="6" t="s">
        <v>251</v>
      </c>
    </row>
    <row r="11104" ht="15.0" customHeight="1">
      <c r="A11104" s="2" t="s">
        <v>9</v>
      </c>
      <c r="B11104" s="5">
        <v>16587.0</v>
      </c>
      <c r="C11104" s="25">
        <v>42116.0</v>
      </c>
      <c r="D11104" s="4">
        <v>13.0</v>
      </c>
      <c r="E11104" s="2" t="s">
        <v>10</v>
      </c>
      <c r="F11104" s="19" t="s">
        <v>23509</v>
      </c>
      <c r="G11104" s="5" t="s">
        <v>23510</v>
      </c>
      <c r="H11104" s="26" t="s">
        <v>6590</v>
      </c>
      <c r="I11104" s="6" t="s">
        <v>251</v>
      </c>
    </row>
    <row r="11105" ht="15.0" customHeight="1">
      <c r="A11105" s="2" t="s">
        <v>9</v>
      </c>
      <c r="B11105" s="5">
        <v>16586.0</v>
      </c>
      <c r="C11105" s="25">
        <v>42116.0</v>
      </c>
      <c r="D11105" s="4">
        <v>13.0</v>
      </c>
      <c r="E11105" s="2" t="s">
        <v>10</v>
      </c>
      <c r="F11105" s="19" t="s">
        <v>23511</v>
      </c>
      <c r="G11105" s="5" t="s">
        <v>23512</v>
      </c>
      <c r="H11105" s="26" t="s">
        <v>21653</v>
      </c>
      <c r="I11105" s="6" t="s">
        <v>251</v>
      </c>
    </row>
    <row r="11106" ht="15.0" customHeight="1">
      <c r="A11106" s="2" t="s">
        <v>9</v>
      </c>
      <c r="B11106" s="5">
        <v>16585.0</v>
      </c>
      <c r="C11106" s="25">
        <v>42116.0</v>
      </c>
      <c r="D11106" s="4">
        <v>13.0</v>
      </c>
      <c r="E11106" s="2" t="s">
        <v>10</v>
      </c>
      <c r="F11106" s="19" t="s">
        <v>23513</v>
      </c>
      <c r="G11106" s="5" t="s">
        <v>23514</v>
      </c>
      <c r="H11106" s="26" t="s">
        <v>23004</v>
      </c>
      <c r="I11106" s="6" t="s">
        <v>251</v>
      </c>
    </row>
    <row r="11107" ht="15.0" customHeight="1">
      <c r="A11107" s="2" t="s">
        <v>9</v>
      </c>
      <c r="B11107" s="5">
        <v>16584.0</v>
      </c>
      <c r="C11107" s="25">
        <v>42116.0</v>
      </c>
      <c r="D11107" s="4">
        <v>13.0</v>
      </c>
      <c r="E11107" s="2" t="s">
        <v>10</v>
      </c>
      <c r="F11107" s="19" t="s">
        <v>23515</v>
      </c>
      <c r="G11107" s="5" t="s">
        <v>23516</v>
      </c>
      <c r="H11107" s="26" t="s">
        <v>21648</v>
      </c>
      <c r="I11107" s="6" t="s">
        <v>251</v>
      </c>
    </row>
    <row r="11108" ht="15.0" customHeight="1">
      <c r="A11108" s="2" t="s">
        <v>9</v>
      </c>
      <c r="B11108" s="5">
        <v>16583.0</v>
      </c>
      <c r="C11108" s="25">
        <v>42116.0</v>
      </c>
      <c r="D11108" s="4">
        <v>13.0</v>
      </c>
      <c r="E11108" s="2" t="s">
        <v>10</v>
      </c>
      <c r="F11108" s="19" t="s">
        <v>23517</v>
      </c>
      <c r="G11108" s="5" t="s">
        <v>23518</v>
      </c>
      <c r="H11108" s="26" t="s">
        <v>23519</v>
      </c>
      <c r="I11108" s="6" t="s">
        <v>251</v>
      </c>
    </row>
    <row r="11109" ht="15.0" customHeight="1">
      <c r="A11109" s="2" t="s">
        <v>9</v>
      </c>
      <c r="B11109" s="5">
        <v>16582.0</v>
      </c>
      <c r="C11109" s="25">
        <v>42116.0</v>
      </c>
      <c r="D11109" s="4">
        <v>13.0</v>
      </c>
      <c r="E11109" s="2" t="s">
        <v>10</v>
      </c>
      <c r="F11109" s="19" t="s">
        <v>23520</v>
      </c>
      <c r="G11109" s="5" t="s">
        <v>23521</v>
      </c>
      <c r="H11109" s="26" t="s">
        <v>22794</v>
      </c>
      <c r="I11109" s="6" t="s">
        <v>251</v>
      </c>
    </row>
    <row r="11110" ht="15.0" customHeight="1">
      <c r="A11110" s="2" t="s">
        <v>9</v>
      </c>
      <c r="B11110" s="5">
        <v>16581.0</v>
      </c>
      <c r="C11110" s="25">
        <v>42116.0</v>
      </c>
      <c r="D11110" s="4">
        <v>13.0</v>
      </c>
      <c r="E11110" s="2" t="s">
        <v>10</v>
      </c>
      <c r="F11110" s="19" t="s">
        <v>23522</v>
      </c>
      <c r="G11110" s="5" t="s">
        <v>23523</v>
      </c>
      <c r="H11110" s="26" t="s">
        <v>21676</v>
      </c>
      <c r="I11110" s="6" t="s">
        <v>251</v>
      </c>
    </row>
    <row r="11111" ht="15.0" customHeight="1">
      <c r="A11111" s="2" t="s">
        <v>9</v>
      </c>
      <c r="B11111" s="5">
        <v>16580.0</v>
      </c>
      <c r="C11111" s="25">
        <v>42116.0</v>
      </c>
      <c r="D11111" s="4">
        <v>13.0</v>
      </c>
      <c r="E11111" s="2" t="s">
        <v>10</v>
      </c>
      <c r="F11111" s="19" t="s">
        <v>23524</v>
      </c>
      <c r="G11111" s="5" t="s">
        <v>23525</v>
      </c>
      <c r="H11111" s="26" t="s">
        <v>23345</v>
      </c>
      <c r="I11111" s="6" t="s">
        <v>251</v>
      </c>
    </row>
    <row r="11112" ht="15.0" customHeight="1">
      <c r="A11112" s="2" t="s">
        <v>9</v>
      </c>
      <c r="B11112" s="5">
        <v>16579.0</v>
      </c>
      <c r="C11112" s="25">
        <v>42116.0</v>
      </c>
      <c r="D11112" s="4">
        <v>13.0</v>
      </c>
      <c r="E11112" s="2" t="s">
        <v>10</v>
      </c>
      <c r="F11112" s="19" t="s">
        <v>23526</v>
      </c>
      <c r="G11112" s="5" t="s">
        <v>23527</v>
      </c>
      <c r="H11112" s="26" t="s">
        <v>21653</v>
      </c>
      <c r="I11112" s="6" t="s">
        <v>251</v>
      </c>
    </row>
    <row r="11113" ht="15.0" customHeight="1">
      <c r="A11113" s="2" t="s">
        <v>9</v>
      </c>
      <c r="B11113" s="5">
        <v>16578.0</v>
      </c>
      <c r="C11113" s="25">
        <v>42116.0</v>
      </c>
      <c r="D11113" s="4">
        <v>13.0</v>
      </c>
      <c r="E11113" s="2" t="s">
        <v>10</v>
      </c>
      <c r="F11113" s="19" t="s">
        <v>23528</v>
      </c>
      <c r="G11113" s="5" t="s">
        <v>23529</v>
      </c>
      <c r="H11113" s="26" t="s">
        <v>23004</v>
      </c>
      <c r="I11113" s="6" t="s">
        <v>251</v>
      </c>
    </row>
    <row r="11114" ht="15.0" customHeight="1">
      <c r="A11114" s="2" t="s">
        <v>9</v>
      </c>
      <c r="B11114" s="5">
        <v>16577.0</v>
      </c>
      <c r="C11114" s="25">
        <v>42116.0</v>
      </c>
      <c r="D11114" s="4">
        <v>13.0</v>
      </c>
      <c r="E11114" s="2" t="s">
        <v>10</v>
      </c>
      <c r="F11114" s="19" t="s">
        <v>23530</v>
      </c>
      <c r="G11114" s="5" t="s">
        <v>23531</v>
      </c>
      <c r="H11114" s="26" t="s">
        <v>22045</v>
      </c>
      <c r="I11114" s="6" t="s">
        <v>251</v>
      </c>
    </row>
    <row r="11115" ht="15.0" customHeight="1">
      <c r="A11115" s="2" t="s">
        <v>9</v>
      </c>
      <c r="B11115" s="5">
        <v>16576.0</v>
      </c>
      <c r="C11115" s="25">
        <v>42116.0</v>
      </c>
      <c r="D11115" s="4">
        <v>13.0</v>
      </c>
      <c r="E11115" s="2" t="s">
        <v>10</v>
      </c>
      <c r="F11115" s="19" t="s">
        <v>23532</v>
      </c>
      <c r="G11115" s="5" t="s">
        <v>23533</v>
      </c>
      <c r="H11115" s="26" t="s">
        <v>21656</v>
      </c>
      <c r="I11115" s="6" t="s">
        <v>251</v>
      </c>
    </row>
    <row r="11116" ht="15.0" customHeight="1">
      <c r="A11116" s="2" t="s">
        <v>9</v>
      </c>
      <c r="B11116" s="5">
        <v>16575.0</v>
      </c>
      <c r="C11116" s="25">
        <v>42116.0</v>
      </c>
      <c r="D11116" s="4">
        <v>13.0</v>
      </c>
      <c r="E11116" s="2" t="s">
        <v>10</v>
      </c>
      <c r="F11116" s="19" t="s">
        <v>23534</v>
      </c>
      <c r="G11116" s="5" t="s">
        <v>23535</v>
      </c>
      <c r="H11116" s="26" t="s">
        <v>21656</v>
      </c>
      <c r="I11116" s="6" t="s">
        <v>251</v>
      </c>
    </row>
    <row r="11117" ht="15.0" customHeight="1">
      <c r="A11117" s="2" t="s">
        <v>9</v>
      </c>
      <c r="B11117" s="5">
        <v>16574.0</v>
      </c>
      <c r="C11117" s="25">
        <v>42116.0</v>
      </c>
      <c r="D11117" s="4">
        <v>13.0</v>
      </c>
      <c r="E11117" s="2" t="s">
        <v>10</v>
      </c>
      <c r="F11117" s="19" t="s">
        <v>23536</v>
      </c>
      <c r="G11117" s="5" t="s">
        <v>23537</v>
      </c>
      <c r="H11117" s="26" t="s">
        <v>21656</v>
      </c>
      <c r="I11117" s="6" t="s">
        <v>251</v>
      </c>
    </row>
    <row r="11118" ht="15.0" customHeight="1">
      <c r="A11118" s="2" t="s">
        <v>9</v>
      </c>
      <c r="B11118" s="5">
        <v>16573.0</v>
      </c>
      <c r="C11118" s="25">
        <v>42116.0</v>
      </c>
      <c r="D11118" s="4">
        <v>13.0</v>
      </c>
      <c r="E11118" s="2" t="s">
        <v>10</v>
      </c>
      <c r="F11118" s="19" t="s">
        <v>23538</v>
      </c>
      <c r="G11118" s="5" t="s">
        <v>23539</v>
      </c>
      <c r="H11118" s="26" t="s">
        <v>21676</v>
      </c>
      <c r="I11118" s="6" t="s">
        <v>251</v>
      </c>
    </row>
    <row r="11119" ht="15.0" customHeight="1">
      <c r="A11119" s="2" t="s">
        <v>9</v>
      </c>
      <c r="B11119" s="5">
        <v>16572.0</v>
      </c>
      <c r="C11119" s="25">
        <v>42116.0</v>
      </c>
      <c r="D11119" s="4">
        <v>13.0</v>
      </c>
      <c r="E11119" s="2" t="s">
        <v>10</v>
      </c>
      <c r="F11119" s="19" t="s">
        <v>23540</v>
      </c>
      <c r="G11119" s="5" t="s">
        <v>23541</v>
      </c>
      <c r="H11119" s="26" t="s">
        <v>6787</v>
      </c>
      <c r="I11119" s="6" t="s">
        <v>251</v>
      </c>
    </row>
    <row r="11120" ht="15.0" customHeight="1">
      <c r="A11120" s="2" t="s">
        <v>9</v>
      </c>
      <c r="B11120" s="5">
        <v>16571.0</v>
      </c>
      <c r="C11120" s="25">
        <v>42116.0</v>
      </c>
      <c r="D11120" s="4">
        <v>13.0</v>
      </c>
      <c r="E11120" s="2" t="s">
        <v>10</v>
      </c>
      <c r="F11120" s="19" t="s">
        <v>23542</v>
      </c>
      <c r="G11120" s="5" t="s">
        <v>23543</v>
      </c>
      <c r="H11120" s="26" t="s">
        <v>21580</v>
      </c>
      <c r="I11120" s="6" t="s">
        <v>251</v>
      </c>
    </row>
    <row r="11121" ht="15.0" customHeight="1">
      <c r="A11121" s="2" t="s">
        <v>9</v>
      </c>
      <c r="B11121" s="5">
        <v>16570.0</v>
      </c>
      <c r="C11121" s="25">
        <v>42116.0</v>
      </c>
      <c r="D11121" s="4">
        <v>13.0</v>
      </c>
      <c r="E11121" s="2" t="s">
        <v>10</v>
      </c>
      <c r="F11121" s="19" t="s">
        <v>23544</v>
      </c>
      <c r="G11121" s="5" t="s">
        <v>23545</v>
      </c>
      <c r="H11121" s="26" t="s">
        <v>21712</v>
      </c>
      <c r="I11121" s="6" t="s">
        <v>251</v>
      </c>
    </row>
    <row r="11122" ht="15.0" customHeight="1">
      <c r="A11122" s="2" t="s">
        <v>76</v>
      </c>
      <c r="B11122" s="5">
        <v>10273.0</v>
      </c>
      <c r="C11122" s="25">
        <v>42116.0</v>
      </c>
      <c r="D11122" s="4">
        <v>13.0</v>
      </c>
      <c r="E11122" s="2" t="s">
        <v>10</v>
      </c>
      <c r="F11122" s="19" t="s">
        <v>23546</v>
      </c>
      <c r="G11122" s="5" t="s">
        <v>23547</v>
      </c>
      <c r="H11122" s="26" t="s">
        <v>6590</v>
      </c>
      <c r="I11122" s="6" t="s">
        <v>251</v>
      </c>
    </row>
    <row r="11123" ht="15.0" customHeight="1">
      <c r="A11123" s="2" t="s">
        <v>82</v>
      </c>
      <c r="B11123" s="5">
        <v>2771.0</v>
      </c>
      <c r="C11123" s="25">
        <v>42116.0</v>
      </c>
      <c r="D11123" s="4">
        <v>13.0</v>
      </c>
      <c r="E11123" s="2" t="s">
        <v>10</v>
      </c>
      <c r="F11123" s="19" t="s">
        <v>23548</v>
      </c>
      <c r="G11123" s="5" t="s">
        <v>23549</v>
      </c>
      <c r="H11123" s="26" t="s">
        <v>21806</v>
      </c>
      <c r="I11123" s="6" t="s">
        <v>251</v>
      </c>
    </row>
    <row r="11124" ht="15.0" customHeight="1">
      <c r="A11124" s="2" t="s">
        <v>82</v>
      </c>
      <c r="B11124" s="5">
        <v>2770.0</v>
      </c>
      <c r="C11124" s="25">
        <v>42116.0</v>
      </c>
      <c r="D11124" s="4">
        <v>13.0</v>
      </c>
      <c r="E11124" s="2" t="s">
        <v>10</v>
      </c>
      <c r="F11124" s="19" t="s">
        <v>23550</v>
      </c>
      <c r="G11124" s="5" t="s">
        <v>23551</v>
      </c>
      <c r="H11124" s="26" t="s">
        <v>21553</v>
      </c>
      <c r="I11124" s="6" t="s">
        <v>251</v>
      </c>
    </row>
    <row r="11125" ht="15.0" customHeight="1">
      <c r="A11125" s="2" t="s">
        <v>82</v>
      </c>
      <c r="B11125" s="5">
        <v>2769.0</v>
      </c>
      <c r="C11125" s="25">
        <v>42116.0</v>
      </c>
      <c r="D11125" s="4">
        <v>13.0</v>
      </c>
      <c r="E11125" s="2" t="s">
        <v>10</v>
      </c>
      <c r="F11125" s="19" t="s">
        <v>23552</v>
      </c>
      <c r="G11125" s="5" t="s">
        <v>23553</v>
      </c>
      <c r="H11125" s="26" t="s">
        <v>21553</v>
      </c>
      <c r="I11125" s="6" t="s">
        <v>251</v>
      </c>
    </row>
    <row r="11126" ht="15.0" customHeight="1">
      <c r="A11126" s="2" t="s">
        <v>9</v>
      </c>
      <c r="B11126" s="5">
        <v>16569.0</v>
      </c>
      <c r="C11126" s="25">
        <v>42109.0</v>
      </c>
      <c r="D11126" s="4">
        <v>12.0</v>
      </c>
      <c r="E11126" s="2" t="s">
        <v>10</v>
      </c>
      <c r="F11126" s="19" t="s">
        <v>23554</v>
      </c>
      <c r="G11126" s="5" t="s">
        <v>23555</v>
      </c>
      <c r="H11126" s="26" t="s">
        <v>6582</v>
      </c>
      <c r="I11126" s="6" t="s">
        <v>251</v>
      </c>
    </row>
    <row r="11127" ht="15.0" customHeight="1">
      <c r="A11127" s="2" t="s">
        <v>9</v>
      </c>
      <c r="B11127" s="5">
        <v>16568.0</v>
      </c>
      <c r="C11127" s="25">
        <v>42109.0</v>
      </c>
      <c r="D11127" s="4">
        <v>12.0</v>
      </c>
      <c r="E11127" s="2" t="s">
        <v>10</v>
      </c>
      <c r="F11127" s="19" t="s">
        <v>23556</v>
      </c>
      <c r="G11127" s="5" t="s">
        <v>23557</v>
      </c>
      <c r="H11127" s="26" t="s">
        <v>23558</v>
      </c>
      <c r="I11127" s="6" t="s">
        <v>251</v>
      </c>
    </row>
    <row r="11128" ht="15.0" customHeight="1">
      <c r="A11128" s="2" t="s">
        <v>9</v>
      </c>
      <c r="B11128" s="5">
        <v>16567.0</v>
      </c>
      <c r="C11128" s="25">
        <v>42109.0</v>
      </c>
      <c r="D11128" s="4">
        <v>12.0</v>
      </c>
      <c r="E11128" s="2" t="s">
        <v>10</v>
      </c>
      <c r="F11128" s="19" t="s">
        <v>23559</v>
      </c>
      <c r="G11128" s="5" t="s">
        <v>23560</v>
      </c>
      <c r="H11128" s="26" t="s">
        <v>23561</v>
      </c>
      <c r="I11128" s="6" t="s">
        <v>251</v>
      </c>
    </row>
    <row r="11129" ht="15.0" customHeight="1">
      <c r="A11129" s="2" t="s">
        <v>9</v>
      </c>
      <c r="B11129" s="5">
        <v>16566.0</v>
      </c>
      <c r="C11129" s="25">
        <v>42109.0</v>
      </c>
      <c r="D11129" s="4">
        <v>12.0</v>
      </c>
      <c r="E11129" s="2" t="s">
        <v>10</v>
      </c>
      <c r="F11129" s="19" t="s">
        <v>23562</v>
      </c>
      <c r="G11129" s="5" t="s">
        <v>23563</v>
      </c>
      <c r="H11129" s="26" t="s">
        <v>6582</v>
      </c>
      <c r="I11129" s="6" t="s">
        <v>251</v>
      </c>
    </row>
    <row r="11130" ht="15.0" customHeight="1">
      <c r="A11130" s="2" t="s">
        <v>9</v>
      </c>
      <c r="B11130" s="5">
        <v>16565.0</v>
      </c>
      <c r="C11130" s="25">
        <v>42109.0</v>
      </c>
      <c r="D11130" s="4">
        <v>12.0</v>
      </c>
      <c r="E11130" s="2" t="s">
        <v>10</v>
      </c>
      <c r="F11130" s="19" t="s">
        <v>23564</v>
      </c>
      <c r="G11130" s="5" t="s">
        <v>23565</v>
      </c>
      <c r="H11130" s="26" t="s">
        <v>6582</v>
      </c>
      <c r="I11130" s="6" t="s">
        <v>251</v>
      </c>
    </row>
    <row r="11131" ht="15.0" customHeight="1">
      <c r="A11131" s="2" t="s">
        <v>9</v>
      </c>
      <c r="B11131" s="5">
        <v>16564.0</v>
      </c>
      <c r="C11131" s="25">
        <v>42109.0</v>
      </c>
      <c r="D11131" s="4">
        <v>12.0</v>
      </c>
      <c r="E11131" s="2" t="s">
        <v>10</v>
      </c>
      <c r="F11131" s="19" t="s">
        <v>23566</v>
      </c>
      <c r="G11131" s="5" t="s">
        <v>23567</v>
      </c>
      <c r="H11131" s="26" t="s">
        <v>6582</v>
      </c>
      <c r="I11131" s="6" t="s">
        <v>251</v>
      </c>
    </row>
    <row r="11132" ht="15.0" customHeight="1">
      <c r="A11132" s="2" t="s">
        <v>9</v>
      </c>
      <c r="B11132" s="5">
        <v>16563.0</v>
      </c>
      <c r="C11132" s="25">
        <v>42109.0</v>
      </c>
      <c r="D11132" s="4">
        <v>12.0</v>
      </c>
      <c r="E11132" s="2" t="s">
        <v>10</v>
      </c>
      <c r="F11132" s="19" t="s">
        <v>23568</v>
      </c>
      <c r="G11132" s="5" t="s">
        <v>23569</v>
      </c>
      <c r="H11132" s="26" t="s">
        <v>23570</v>
      </c>
      <c r="I11132" s="6" t="s">
        <v>251</v>
      </c>
    </row>
    <row r="11133" ht="15.0" customHeight="1">
      <c r="A11133" s="2" t="s">
        <v>9</v>
      </c>
      <c r="B11133" s="5">
        <v>16562.0</v>
      </c>
      <c r="C11133" s="25">
        <v>42109.0</v>
      </c>
      <c r="D11133" s="4">
        <v>12.0</v>
      </c>
      <c r="E11133" s="2" t="s">
        <v>10</v>
      </c>
      <c r="F11133" s="19" t="s">
        <v>23571</v>
      </c>
      <c r="G11133" s="5" t="s">
        <v>23572</v>
      </c>
      <c r="H11133" s="26" t="s">
        <v>22715</v>
      </c>
      <c r="I11133" s="6" t="s">
        <v>251</v>
      </c>
    </row>
    <row r="11134" ht="15.0" customHeight="1">
      <c r="A11134" s="2" t="s">
        <v>9</v>
      </c>
      <c r="B11134" s="5">
        <v>16561.0</v>
      </c>
      <c r="C11134" s="25">
        <v>42109.0</v>
      </c>
      <c r="D11134" s="4">
        <v>12.0</v>
      </c>
      <c r="E11134" s="2" t="s">
        <v>10</v>
      </c>
      <c r="F11134" s="19" t="s">
        <v>23573</v>
      </c>
      <c r="G11134" s="5" t="s">
        <v>23574</v>
      </c>
      <c r="H11134" s="26" t="s">
        <v>6779</v>
      </c>
      <c r="I11134" s="6" t="s">
        <v>251</v>
      </c>
    </row>
    <row r="11135" ht="15.0" customHeight="1">
      <c r="A11135" s="2" t="s">
        <v>9</v>
      </c>
      <c r="B11135" s="5">
        <v>16560.0</v>
      </c>
      <c r="C11135" s="25">
        <v>42109.0</v>
      </c>
      <c r="D11135" s="4">
        <v>12.0</v>
      </c>
      <c r="E11135" s="2" t="s">
        <v>10</v>
      </c>
      <c r="F11135" s="19" t="s">
        <v>23575</v>
      </c>
      <c r="G11135" s="5" t="s">
        <v>23576</v>
      </c>
      <c r="H11135" s="26" t="s">
        <v>6779</v>
      </c>
      <c r="I11135" s="6" t="s">
        <v>251</v>
      </c>
    </row>
    <row r="11136" ht="15.0" customHeight="1">
      <c r="A11136" s="2" t="s">
        <v>9</v>
      </c>
      <c r="B11136" s="5">
        <v>16559.0</v>
      </c>
      <c r="C11136" s="25">
        <v>42109.0</v>
      </c>
      <c r="D11136" s="4">
        <v>12.0</v>
      </c>
      <c r="E11136" s="2" t="s">
        <v>10</v>
      </c>
      <c r="F11136" s="19" t="s">
        <v>23577</v>
      </c>
      <c r="G11136" s="5" t="s">
        <v>23578</v>
      </c>
      <c r="H11136" s="26" t="s">
        <v>6779</v>
      </c>
      <c r="I11136" s="6" t="s">
        <v>251</v>
      </c>
    </row>
    <row r="11137" ht="15.0" customHeight="1">
      <c r="A11137" s="2" t="s">
        <v>9</v>
      </c>
      <c r="B11137" s="5">
        <v>16558.0</v>
      </c>
      <c r="C11137" s="25">
        <v>42109.0</v>
      </c>
      <c r="D11137" s="4">
        <v>12.0</v>
      </c>
      <c r="E11137" s="2" t="s">
        <v>10</v>
      </c>
      <c r="F11137" s="19" t="s">
        <v>23579</v>
      </c>
      <c r="G11137" s="5" t="s">
        <v>23580</v>
      </c>
      <c r="H11137" s="26" t="s">
        <v>21898</v>
      </c>
      <c r="I11137" s="6" t="s">
        <v>251</v>
      </c>
    </row>
    <row r="11138" ht="15.0" customHeight="1">
      <c r="A11138" s="2" t="s">
        <v>9</v>
      </c>
      <c r="B11138" s="5">
        <v>16557.0</v>
      </c>
      <c r="C11138" s="25">
        <v>42109.0</v>
      </c>
      <c r="D11138" s="4">
        <v>12.0</v>
      </c>
      <c r="E11138" s="2" t="s">
        <v>10</v>
      </c>
      <c r="F11138" s="19" t="s">
        <v>23581</v>
      </c>
      <c r="G11138" s="5" t="s">
        <v>23582</v>
      </c>
      <c r="H11138" s="26" t="s">
        <v>22222</v>
      </c>
      <c r="I11138" s="6" t="s">
        <v>251</v>
      </c>
    </row>
    <row r="11139" ht="15.0" customHeight="1">
      <c r="A11139" s="2" t="s">
        <v>9</v>
      </c>
      <c r="B11139" s="5">
        <v>16556.0</v>
      </c>
      <c r="C11139" s="25">
        <v>42109.0</v>
      </c>
      <c r="D11139" s="4">
        <v>12.0</v>
      </c>
      <c r="E11139" s="2" t="s">
        <v>10</v>
      </c>
      <c r="F11139" s="19" t="s">
        <v>23583</v>
      </c>
      <c r="G11139" s="5" t="s">
        <v>23584</v>
      </c>
      <c r="H11139" s="26" t="s">
        <v>22222</v>
      </c>
      <c r="I11139" s="6" t="s">
        <v>251</v>
      </c>
    </row>
    <row r="11140" ht="15.0" customHeight="1">
      <c r="A11140" s="2" t="s">
        <v>9</v>
      </c>
      <c r="B11140" s="5">
        <v>16555.0</v>
      </c>
      <c r="C11140" s="25">
        <v>42109.0</v>
      </c>
      <c r="D11140" s="4">
        <v>12.0</v>
      </c>
      <c r="E11140" s="2" t="s">
        <v>10</v>
      </c>
      <c r="F11140" s="19" t="s">
        <v>23585</v>
      </c>
      <c r="G11140" s="5" t="s">
        <v>23586</v>
      </c>
      <c r="H11140" s="26" t="s">
        <v>22222</v>
      </c>
      <c r="I11140" s="6" t="s">
        <v>251</v>
      </c>
    </row>
    <row r="11141" ht="15.0" customHeight="1">
      <c r="A11141" s="2" t="s">
        <v>9</v>
      </c>
      <c r="B11141" s="5">
        <v>16554.0</v>
      </c>
      <c r="C11141" s="25">
        <v>42109.0</v>
      </c>
      <c r="D11141" s="4">
        <v>12.0</v>
      </c>
      <c r="E11141" s="2" t="s">
        <v>10</v>
      </c>
      <c r="F11141" s="19" t="s">
        <v>23587</v>
      </c>
      <c r="G11141" s="5" t="s">
        <v>23588</v>
      </c>
      <c r="H11141" s="26" t="s">
        <v>6787</v>
      </c>
      <c r="I11141" s="6" t="s">
        <v>251</v>
      </c>
    </row>
    <row r="11142" ht="15.0" customHeight="1">
      <c r="A11142" s="2" t="s">
        <v>9</v>
      </c>
      <c r="B11142" s="5">
        <v>16553.0</v>
      </c>
      <c r="C11142" s="25">
        <v>42109.0</v>
      </c>
      <c r="D11142" s="4">
        <v>12.0</v>
      </c>
      <c r="E11142" s="2" t="s">
        <v>10</v>
      </c>
      <c r="F11142" s="19" t="s">
        <v>23589</v>
      </c>
      <c r="G11142" s="5" t="s">
        <v>23590</v>
      </c>
      <c r="H11142" s="26" t="s">
        <v>21623</v>
      </c>
      <c r="I11142" s="6" t="s">
        <v>251</v>
      </c>
    </row>
    <row r="11143" ht="15.0" customHeight="1">
      <c r="A11143" s="2" t="s">
        <v>9</v>
      </c>
      <c r="B11143" s="5">
        <v>16552.0</v>
      </c>
      <c r="C11143" s="25">
        <v>42109.0</v>
      </c>
      <c r="D11143" s="4">
        <v>12.0</v>
      </c>
      <c r="E11143" s="2" t="s">
        <v>10</v>
      </c>
      <c r="F11143" s="19" t="s">
        <v>23591</v>
      </c>
      <c r="G11143" s="5" t="s">
        <v>23592</v>
      </c>
      <c r="H11143" s="26" t="s">
        <v>21898</v>
      </c>
      <c r="I11143" s="6" t="s">
        <v>251</v>
      </c>
    </row>
    <row r="11144" ht="15.0" customHeight="1">
      <c r="A11144" s="2" t="s">
        <v>9</v>
      </c>
      <c r="B11144" s="5">
        <v>16551.0</v>
      </c>
      <c r="C11144" s="25">
        <v>42109.0</v>
      </c>
      <c r="D11144" s="4">
        <v>12.0</v>
      </c>
      <c r="E11144" s="2" t="s">
        <v>10</v>
      </c>
      <c r="F11144" s="19" t="s">
        <v>23593</v>
      </c>
      <c r="G11144" s="5" t="s">
        <v>23594</v>
      </c>
      <c r="H11144" s="26" t="s">
        <v>21898</v>
      </c>
      <c r="I11144" s="6" t="s">
        <v>251</v>
      </c>
    </row>
    <row r="11145" ht="15.0" customHeight="1">
      <c r="A11145" s="2" t="s">
        <v>9</v>
      </c>
      <c r="B11145" s="5">
        <v>16550.0</v>
      </c>
      <c r="C11145" s="25">
        <v>42109.0</v>
      </c>
      <c r="D11145" s="4">
        <v>12.0</v>
      </c>
      <c r="E11145" s="2" t="s">
        <v>10</v>
      </c>
      <c r="F11145" s="19" t="s">
        <v>23595</v>
      </c>
      <c r="G11145" s="5" t="s">
        <v>23596</v>
      </c>
      <c r="H11145" s="26" t="s">
        <v>21642</v>
      </c>
      <c r="I11145" s="6" t="s">
        <v>251</v>
      </c>
    </row>
    <row r="11146" ht="15.0" customHeight="1">
      <c r="A11146" s="2" t="s">
        <v>9</v>
      </c>
      <c r="B11146" s="5">
        <v>16549.0</v>
      </c>
      <c r="C11146" s="25">
        <v>42109.0</v>
      </c>
      <c r="D11146" s="4">
        <v>12.0</v>
      </c>
      <c r="E11146" s="2" t="s">
        <v>10</v>
      </c>
      <c r="F11146" s="19" t="s">
        <v>23597</v>
      </c>
      <c r="G11146" s="5" t="s">
        <v>23598</v>
      </c>
      <c r="H11146" s="26" t="s">
        <v>23599</v>
      </c>
      <c r="I11146" s="6" t="s">
        <v>251</v>
      </c>
    </row>
    <row r="11147" ht="15.0" customHeight="1">
      <c r="A11147" s="2" t="s">
        <v>9</v>
      </c>
      <c r="B11147" s="5">
        <v>16548.0</v>
      </c>
      <c r="C11147" s="25">
        <v>42109.0</v>
      </c>
      <c r="D11147" s="4">
        <v>12.0</v>
      </c>
      <c r="E11147" s="2" t="s">
        <v>10</v>
      </c>
      <c r="F11147" s="19" t="s">
        <v>23600</v>
      </c>
      <c r="G11147" s="5" t="s">
        <v>23601</v>
      </c>
      <c r="H11147" s="26" t="s">
        <v>23602</v>
      </c>
      <c r="I11147" s="6" t="s">
        <v>251</v>
      </c>
    </row>
    <row r="11148" ht="15.0" customHeight="1">
      <c r="A11148" s="2" t="s">
        <v>9</v>
      </c>
      <c r="B11148" s="5">
        <v>16547.0</v>
      </c>
      <c r="C11148" s="25">
        <v>42109.0</v>
      </c>
      <c r="D11148" s="4">
        <v>12.0</v>
      </c>
      <c r="E11148" s="2" t="s">
        <v>10</v>
      </c>
      <c r="F11148" s="19" t="s">
        <v>23603</v>
      </c>
      <c r="G11148" s="5" t="s">
        <v>23604</v>
      </c>
      <c r="H11148" s="26" t="s">
        <v>23605</v>
      </c>
      <c r="I11148" s="6" t="s">
        <v>251</v>
      </c>
    </row>
    <row r="11149" ht="15.0" customHeight="1">
      <c r="A11149" s="2" t="s">
        <v>9</v>
      </c>
      <c r="B11149" s="5">
        <v>16546.0</v>
      </c>
      <c r="C11149" s="25">
        <v>42109.0</v>
      </c>
      <c r="D11149" s="4">
        <v>12.0</v>
      </c>
      <c r="E11149" s="2" t="s">
        <v>10</v>
      </c>
      <c r="F11149" s="19" t="s">
        <v>23606</v>
      </c>
      <c r="G11149" s="5" t="s">
        <v>23607</v>
      </c>
      <c r="H11149" s="26" t="s">
        <v>10109</v>
      </c>
      <c r="I11149" s="6" t="s">
        <v>251</v>
      </c>
    </row>
    <row r="11150" ht="15.0" customHeight="1">
      <c r="A11150" s="2" t="s">
        <v>9</v>
      </c>
      <c r="B11150" s="5">
        <v>16545.0</v>
      </c>
      <c r="C11150" s="25">
        <v>42109.0</v>
      </c>
      <c r="D11150" s="4">
        <v>12.0</v>
      </c>
      <c r="E11150" s="2" t="s">
        <v>10</v>
      </c>
      <c r="F11150" s="19" t="s">
        <v>23608</v>
      </c>
      <c r="G11150" s="5" t="s">
        <v>23609</v>
      </c>
      <c r="H11150" s="26" t="s">
        <v>6636</v>
      </c>
      <c r="I11150" s="6" t="s">
        <v>251</v>
      </c>
    </row>
    <row r="11151" ht="15.0" customHeight="1">
      <c r="A11151" s="2" t="s">
        <v>9</v>
      </c>
      <c r="B11151" s="5">
        <v>16544.0</v>
      </c>
      <c r="C11151" s="25">
        <v>42109.0</v>
      </c>
      <c r="D11151" s="4">
        <v>12.0</v>
      </c>
      <c r="E11151" s="2" t="s">
        <v>10</v>
      </c>
      <c r="F11151" s="19" t="s">
        <v>23610</v>
      </c>
      <c r="G11151" s="5" t="s">
        <v>23611</v>
      </c>
      <c r="H11151" s="26" t="s">
        <v>6802</v>
      </c>
      <c r="I11151" s="6" t="s">
        <v>251</v>
      </c>
    </row>
    <row r="11152" ht="15.0" customHeight="1">
      <c r="A11152" s="2" t="s">
        <v>9</v>
      </c>
      <c r="B11152" s="5">
        <v>16543.0</v>
      </c>
      <c r="C11152" s="25">
        <v>42109.0</v>
      </c>
      <c r="D11152" s="4">
        <v>12.0</v>
      </c>
      <c r="E11152" s="2" t="s">
        <v>10</v>
      </c>
      <c r="F11152" s="19" t="s">
        <v>23612</v>
      </c>
      <c r="G11152" s="5" t="s">
        <v>23613</v>
      </c>
      <c r="H11152" s="26" t="s">
        <v>21656</v>
      </c>
      <c r="I11152" s="6" t="s">
        <v>251</v>
      </c>
    </row>
    <row r="11153" ht="15.0" customHeight="1">
      <c r="A11153" s="2" t="s">
        <v>9</v>
      </c>
      <c r="B11153" s="5">
        <v>16542.0</v>
      </c>
      <c r="C11153" s="25">
        <v>42109.0</v>
      </c>
      <c r="D11153" s="4">
        <v>12.0</v>
      </c>
      <c r="E11153" s="2" t="s">
        <v>10</v>
      </c>
      <c r="F11153" s="19" t="s">
        <v>23614</v>
      </c>
      <c r="G11153" s="5" t="s">
        <v>23615</v>
      </c>
      <c r="H11153" s="26" t="s">
        <v>21656</v>
      </c>
      <c r="I11153" s="6" t="s">
        <v>251</v>
      </c>
    </row>
    <row r="11154" ht="15.0" customHeight="1">
      <c r="A11154" s="2" t="s">
        <v>9</v>
      </c>
      <c r="B11154" s="5">
        <v>16541.0</v>
      </c>
      <c r="C11154" s="25">
        <v>42109.0</v>
      </c>
      <c r="D11154" s="4">
        <v>12.0</v>
      </c>
      <c r="E11154" s="2" t="s">
        <v>10</v>
      </c>
      <c r="F11154" s="19" t="s">
        <v>23616</v>
      </c>
      <c r="G11154" s="5" t="s">
        <v>23617</v>
      </c>
      <c r="H11154" s="26" t="s">
        <v>21898</v>
      </c>
      <c r="I11154" s="6" t="s">
        <v>251</v>
      </c>
    </row>
    <row r="11155" ht="15.0" customHeight="1">
      <c r="A11155" s="2" t="s">
        <v>9</v>
      </c>
      <c r="B11155" s="5">
        <v>16540.0</v>
      </c>
      <c r="C11155" s="25">
        <v>42109.0</v>
      </c>
      <c r="D11155" s="4">
        <v>12.0</v>
      </c>
      <c r="E11155" s="2" t="s">
        <v>10</v>
      </c>
      <c r="F11155" s="19" t="s">
        <v>23618</v>
      </c>
      <c r="G11155" s="5" t="s">
        <v>23619</v>
      </c>
      <c r="H11155" s="26" t="s">
        <v>21703</v>
      </c>
      <c r="I11155" s="6" t="s">
        <v>251</v>
      </c>
    </row>
    <row r="11156" ht="15.0" customHeight="1">
      <c r="A11156" s="2" t="s">
        <v>9</v>
      </c>
      <c r="B11156" s="5">
        <v>16539.0</v>
      </c>
      <c r="C11156" s="25">
        <v>42109.0</v>
      </c>
      <c r="D11156" s="4">
        <v>12.0</v>
      </c>
      <c r="E11156" s="2" t="s">
        <v>10</v>
      </c>
      <c r="F11156" s="19" t="s">
        <v>23620</v>
      </c>
      <c r="G11156" s="5" t="s">
        <v>23621</v>
      </c>
      <c r="H11156" s="26" t="s">
        <v>21623</v>
      </c>
      <c r="I11156" s="6" t="s">
        <v>251</v>
      </c>
    </row>
    <row r="11157" ht="15.0" customHeight="1">
      <c r="A11157" s="2" t="s">
        <v>9</v>
      </c>
      <c r="B11157" s="5">
        <v>16538.0</v>
      </c>
      <c r="C11157" s="25">
        <v>42109.0</v>
      </c>
      <c r="D11157" s="4">
        <v>12.0</v>
      </c>
      <c r="E11157" s="2" t="s">
        <v>10</v>
      </c>
      <c r="F11157" s="19" t="s">
        <v>23622</v>
      </c>
      <c r="G11157" s="5" t="s">
        <v>23623</v>
      </c>
      <c r="H11157" s="26" t="s">
        <v>21623</v>
      </c>
      <c r="I11157" s="6" t="s">
        <v>251</v>
      </c>
    </row>
    <row r="11158" ht="15.0" customHeight="1">
      <c r="A11158" s="2" t="s">
        <v>9</v>
      </c>
      <c r="B11158" s="5">
        <v>16537.0</v>
      </c>
      <c r="C11158" s="25">
        <v>42109.0</v>
      </c>
      <c r="D11158" s="4">
        <v>12.0</v>
      </c>
      <c r="E11158" s="2" t="s">
        <v>10</v>
      </c>
      <c r="F11158" s="19" t="s">
        <v>23624</v>
      </c>
      <c r="G11158" s="5" t="s">
        <v>23625</v>
      </c>
      <c r="H11158" s="26" t="s">
        <v>21639</v>
      </c>
      <c r="I11158" s="6" t="s">
        <v>251</v>
      </c>
    </row>
    <row r="11159" ht="15.0" customHeight="1">
      <c r="A11159" s="2" t="s">
        <v>9</v>
      </c>
      <c r="B11159" s="5">
        <v>16536.0</v>
      </c>
      <c r="C11159" s="25">
        <v>42109.0</v>
      </c>
      <c r="D11159" s="4">
        <v>12.0</v>
      </c>
      <c r="E11159" s="2" t="s">
        <v>10</v>
      </c>
      <c r="F11159" s="19" t="s">
        <v>23626</v>
      </c>
      <c r="G11159" s="5" t="s">
        <v>23627</v>
      </c>
      <c r="H11159" s="26" t="s">
        <v>21639</v>
      </c>
      <c r="I11159" s="6" t="s">
        <v>251</v>
      </c>
    </row>
    <row r="11160" ht="15.0" customHeight="1">
      <c r="A11160" s="2" t="s">
        <v>9</v>
      </c>
      <c r="B11160" s="5">
        <v>16535.0</v>
      </c>
      <c r="C11160" s="25">
        <v>42109.0</v>
      </c>
      <c r="D11160" s="4">
        <v>12.0</v>
      </c>
      <c r="E11160" s="2" t="s">
        <v>10</v>
      </c>
      <c r="F11160" s="19" t="s">
        <v>23628</v>
      </c>
      <c r="G11160" s="5" t="s">
        <v>23629</v>
      </c>
      <c r="H11160" s="26" t="s">
        <v>21580</v>
      </c>
      <c r="I11160" s="6" t="s">
        <v>251</v>
      </c>
    </row>
    <row r="11161" ht="15.0" customHeight="1">
      <c r="A11161" s="2" t="s">
        <v>9</v>
      </c>
      <c r="B11161" s="5">
        <v>16534.0</v>
      </c>
      <c r="C11161" s="25">
        <v>42109.0</v>
      </c>
      <c r="D11161" s="4">
        <v>12.0</v>
      </c>
      <c r="E11161" s="2" t="s">
        <v>10</v>
      </c>
      <c r="F11161" s="19" t="s">
        <v>23630</v>
      </c>
      <c r="G11161" s="5" t="s">
        <v>23631</v>
      </c>
      <c r="H11161" s="26" t="s">
        <v>23632</v>
      </c>
      <c r="I11161" s="6" t="s">
        <v>251</v>
      </c>
    </row>
    <row r="11162" ht="15.0" customHeight="1">
      <c r="A11162" s="2" t="s">
        <v>9</v>
      </c>
      <c r="B11162" s="5">
        <v>16533.0</v>
      </c>
      <c r="C11162" s="25">
        <v>42109.0</v>
      </c>
      <c r="D11162" s="4">
        <v>12.0</v>
      </c>
      <c r="E11162" s="2" t="s">
        <v>10</v>
      </c>
      <c r="F11162" s="19" t="s">
        <v>23633</v>
      </c>
      <c r="G11162" s="5" t="s">
        <v>23634</v>
      </c>
      <c r="H11162" s="26" t="s">
        <v>22205</v>
      </c>
      <c r="I11162" s="6" t="s">
        <v>251</v>
      </c>
    </row>
    <row r="11163" ht="15.0" customHeight="1">
      <c r="A11163" s="2" t="s">
        <v>9</v>
      </c>
      <c r="B11163" s="5">
        <v>16532.0</v>
      </c>
      <c r="C11163" s="25">
        <v>42109.0</v>
      </c>
      <c r="D11163" s="4">
        <v>12.0</v>
      </c>
      <c r="E11163" s="2" t="s">
        <v>10</v>
      </c>
      <c r="F11163" s="19" t="s">
        <v>23635</v>
      </c>
      <c r="G11163" s="5" t="s">
        <v>23636</v>
      </c>
      <c r="H11163" s="26" t="s">
        <v>21656</v>
      </c>
      <c r="I11163" s="6" t="s">
        <v>251</v>
      </c>
    </row>
    <row r="11164" ht="15.0" customHeight="1">
      <c r="A11164" s="2" t="s">
        <v>9</v>
      </c>
      <c r="B11164" s="5">
        <v>16531.0</v>
      </c>
      <c r="C11164" s="25">
        <v>42109.0</v>
      </c>
      <c r="D11164" s="4">
        <v>12.0</v>
      </c>
      <c r="E11164" s="2" t="s">
        <v>10</v>
      </c>
      <c r="F11164" s="19" t="s">
        <v>23637</v>
      </c>
      <c r="G11164" s="5" t="s">
        <v>23638</v>
      </c>
      <c r="H11164" s="26" t="s">
        <v>21656</v>
      </c>
      <c r="I11164" s="6" t="s">
        <v>251</v>
      </c>
    </row>
    <row r="11165" ht="15.0" customHeight="1">
      <c r="A11165" s="2" t="s">
        <v>9</v>
      </c>
      <c r="B11165" s="5">
        <v>16530.0</v>
      </c>
      <c r="C11165" s="25">
        <v>42109.0</v>
      </c>
      <c r="D11165" s="4">
        <v>12.0</v>
      </c>
      <c r="E11165" s="2" t="s">
        <v>10</v>
      </c>
      <c r="F11165" s="19" t="s">
        <v>23639</v>
      </c>
      <c r="G11165" s="5" t="s">
        <v>23640</v>
      </c>
      <c r="H11165" s="26" t="s">
        <v>21632</v>
      </c>
      <c r="I11165" s="6" t="s">
        <v>251</v>
      </c>
    </row>
    <row r="11166" ht="15.0" customHeight="1">
      <c r="A11166" s="2" t="s">
        <v>76</v>
      </c>
      <c r="B11166" s="5">
        <v>10272.0</v>
      </c>
      <c r="C11166" s="25">
        <v>42109.0</v>
      </c>
      <c r="D11166" s="4">
        <v>12.0</v>
      </c>
      <c r="E11166" s="2" t="s">
        <v>10</v>
      </c>
      <c r="F11166" s="19" t="s">
        <v>23641</v>
      </c>
      <c r="G11166" s="5" t="s">
        <v>23642</v>
      </c>
      <c r="H11166" s="26" t="s">
        <v>23643</v>
      </c>
      <c r="I11166" s="6" t="s">
        <v>251</v>
      </c>
    </row>
    <row r="11167" ht="15.0" customHeight="1">
      <c r="A11167" s="2" t="s">
        <v>82</v>
      </c>
      <c r="B11167" s="5">
        <v>2768.0</v>
      </c>
      <c r="C11167" s="25">
        <v>42109.0</v>
      </c>
      <c r="D11167" s="4">
        <v>12.0</v>
      </c>
      <c r="E11167" s="2" t="s">
        <v>10</v>
      </c>
      <c r="F11167" s="19" t="s">
        <v>23644</v>
      </c>
      <c r="G11167" s="5" t="s">
        <v>23645</v>
      </c>
      <c r="H11167" s="26" t="s">
        <v>21553</v>
      </c>
      <c r="I11167" s="6" t="s">
        <v>251</v>
      </c>
    </row>
    <row r="11168" ht="15.0" customHeight="1">
      <c r="A11168" s="2" t="s">
        <v>82</v>
      </c>
      <c r="B11168" s="5">
        <v>2767.0</v>
      </c>
      <c r="C11168" s="25">
        <v>42109.0</v>
      </c>
      <c r="D11168" s="4">
        <v>12.0</v>
      </c>
      <c r="E11168" s="2" t="s">
        <v>10</v>
      </c>
      <c r="F11168" s="19" t="s">
        <v>23646</v>
      </c>
      <c r="G11168" s="5" t="s">
        <v>23647</v>
      </c>
      <c r="H11168" s="26" t="s">
        <v>21721</v>
      </c>
      <c r="I11168" s="6" t="s">
        <v>251</v>
      </c>
    </row>
    <row r="11169" ht="15.0" customHeight="1">
      <c r="A11169" s="2" t="s">
        <v>9</v>
      </c>
      <c r="B11169" s="5">
        <v>16529.0</v>
      </c>
      <c r="C11169" s="25">
        <v>42102.0</v>
      </c>
      <c r="D11169" s="4">
        <v>11.0</v>
      </c>
      <c r="E11169" s="2" t="s">
        <v>10</v>
      </c>
      <c r="F11169" s="19" t="s">
        <v>23648</v>
      </c>
      <c r="G11169" s="5" t="s">
        <v>23649</v>
      </c>
      <c r="H11169" s="26" t="s">
        <v>23650</v>
      </c>
      <c r="I11169" s="6" t="s">
        <v>251</v>
      </c>
    </row>
    <row r="11170" ht="15.0" customHeight="1">
      <c r="A11170" s="2" t="s">
        <v>9</v>
      </c>
      <c r="B11170" s="5">
        <v>16528.0</v>
      </c>
      <c r="C11170" s="25">
        <v>42102.0</v>
      </c>
      <c r="D11170" s="4">
        <v>11.0</v>
      </c>
      <c r="E11170" s="2" t="s">
        <v>10</v>
      </c>
      <c r="F11170" s="19" t="s">
        <v>23651</v>
      </c>
      <c r="G11170" s="5" t="s">
        <v>23652</v>
      </c>
      <c r="H11170" s="26" t="s">
        <v>6582</v>
      </c>
      <c r="I11170" s="6" t="s">
        <v>251</v>
      </c>
    </row>
    <row r="11171" ht="15.0" customHeight="1">
      <c r="A11171" s="2" t="s">
        <v>9</v>
      </c>
      <c r="B11171" s="5">
        <v>16527.0</v>
      </c>
      <c r="C11171" s="25">
        <v>42102.0</v>
      </c>
      <c r="D11171" s="4">
        <v>11.0</v>
      </c>
      <c r="E11171" s="2" t="s">
        <v>10</v>
      </c>
      <c r="F11171" s="19" t="s">
        <v>23653</v>
      </c>
      <c r="G11171" s="5" t="s">
        <v>23654</v>
      </c>
      <c r="H11171" s="26" t="s">
        <v>22715</v>
      </c>
      <c r="I11171" s="6" t="s">
        <v>251</v>
      </c>
    </row>
    <row r="11172" ht="15.0" customHeight="1">
      <c r="A11172" s="2" t="s">
        <v>9</v>
      </c>
      <c r="B11172" s="5">
        <v>16526.0</v>
      </c>
      <c r="C11172" s="25">
        <v>42102.0</v>
      </c>
      <c r="D11172" s="4">
        <v>11.0</v>
      </c>
      <c r="E11172" s="2" t="s">
        <v>10</v>
      </c>
      <c r="F11172" s="19" t="s">
        <v>23655</v>
      </c>
      <c r="G11172" s="5" t="s">
        <v>23656</v>
      </c>
      <c r="H11172" s="26" t="s">
        <v>22396</v>
      </c>
      <c r="I11172" s="6" t="s">
        <v>251</v>
      </c>
    </row>
    <row r="11173" ht="15.0" customHeight="1">
      <c r="A11173" s="2" t="s">
        <v>9</v>
      </c>
      <c r="B11173" s="5">
        <v>16525.0</v>
      </c>
      <c r="C11173" s="25">
        <v>42102.0</v>
      </c>
      <c r="D11173" s="4">
        <v>11.0</v>
      </c>
      <c r="E11173" s="2" t="s">
        <v>10</v>
      </c>
      <c r="F11173" s="19" t="s">
        <v>23657</v>
      </c>
      <c r="G11173" s="5" t="s">
        <v>23658</v>
      </c>
      <c r="H11173" s="26" t="s">
        <v>6916</v>
      </c>
      <c r="I11173" s="6" t="s">
        <v>251</v>
      </c>
    </row>
    <row r="11174" ht="15.0" customHeight="1">
      <c r="A11174" s="2" t="s">
        <v>9</v>
      </c>
      <c r="B11174" s="5">
        <v>16524.0</v>
      </c>
      <c r="C11174" s="25">
        <v>42102.0</v>
      </c>
      <c r="D11174" s="4">
        <v>11.0</v>
      </c>
      <c r="E11174" s="2" t="s">
        <v>10</v>
      </c>
      <c r="F11174" s="19" t="s">
        <v>23659</v>
      </c>
      <c r="G11174" s="5" t="s">
        <v>23660</v>
      </c>
      <c r="H11174" s="26" t="s">
        <v>6593</v>
      </c>
      <c r="I11174" s="6" t="s">
        <v>251</v>
      </c>
    </row>
    <row r="11175" ht="15.0" customHeight="1">
      <c r="A11175" s="2" t="s">
        <v>9</v>
      </c>
      <c r="B11175" s="5">
        <v>16523.0</v>
      </c>
      <c r="C11175" s="25">
        <v>42102.0</v>
      </c>
      <c r="D11175" s="4">
        <v>11.0</v>
      </c>
      <c r="E11175" s="2" t="s">
        <v>10</v>
      </c>
      <c r="F11175" s="19" t="s">
        <v>23661</v>
      </c>
      <c r="G11175" s="5" t="s">
        <v>23662</v>
      </c>
      <c r="H11175" s="26" t="s">
        <v>21724</v>
      </c>
      <c r="I11175" s="6" t="s">
        <v>251</v>
      </c>
    </row>
    <row r="11176" ht="15.0" customHeight="1">
      <c r="A11176" s="2" t="s">
        <v>9</v>
      </c>
      <c r="B11176" s="5">
        <v>16522.0</v>
      </c>
      <c r="C11176" s="25">
        <v>42102.0</v>
      </c>
      <c r="D11176" s="4">
        <v>11.0</v>
      </c>
      <c r="E11176" s="2" t="s">
        <v>10</v>
      </c>
      <c r="F11176" s="19" t="s">
        <v>23663</v>
      </c>
      <c r="G11176" s="5" t="s">
        <v>23664</v>
      </c>
      <c r="H11176" s="26" t="s">
        <v>23150</v>
      </c>
      <c r="I11176" s="6" t="s">
        <v>251</v>
      </c>
    </row>
    <row r="11177" ht="15.0" customHeight="1">
      <c r="A11177" s="2" t="s">
        <v>9</v>
      </c>
      <c r="B11177" s="5">
        <v>16521.0</v>
      </c>
      <c r="C11177" s="25">
        <v>42102.0</v>
      </c>
      <c r="D11177" s="4">
        <v>11.0</v>
      </c>
      <c r="E11177" s="2" t="s">
        <v>10</v>
      </c>
      <c r="F11177" s="19" t="s">
        <v>23665</v>
      </c>
      <c r="G11177" s="5" t="s">
        <v>23666</v>
      </c>
      <c r="H11177" s="26" t="s">
        <v>23667</v>
      </c>
      <c r="I11177" s="6" t="s">
        <v>251</v>
      </c>
    </row>
    <row r="11178" ht="15.0" customHeight="1">
      <c r="A11178" s="2" t="s">
        <v>9</v>
      </c>
      <c r="B11178" s="5">
        <v>16520.0</v>
      </c>
      <c r="C11178" s="25">
        <v>42102.0</v>
      </c>
      <c r="D11178" s="4">
        <v>11.0</v>
      </c>
      <c r="E11178" s="2" t="s">
        <v>10</v>
      </c>
      <c r="F11178" s="19" t="s">
        <v>23668</v>
      </c>
      <c r="G11178" s="5" t="s">
        <v>23669</v>
      </c>
      <c r="H11178" s="26" t="s">
        <v>21715</v>
      </c>
      <c r="I11178" s="6" t="s">
        <v>251</v>
      </c>
    </row>
    <row r="11179" ht="15.0" customHeight="1">
      <c r="A11179" s="2" t="s">
        <v>9</v>
      </c>
      <c r="B11179" s="5">
        <v>16519.0</v>
      </c>
      <c r="C11179" s="25">
        <v>42102.0</v>
      </c>
      <c r="D11179" s="4">
        <v>11.0</v>
      </c>
      <c r="E11179" s="2" t="s">
        <v>10</v>
      </c>
      <c r="F11179" s="19" t="s">
        <v>23670</v>
      </c>
      <c r="G11179" s="5" t="s">
        <v>23671</v>
      </c>
      <c r="H11179" s="26" t="s">
        <v>22934</v>
      </c>
      <c r="I11179" s="6" t="s">
        <v>251</v>
      </c>
    </row>
    <row r="11180" ht="15.0" customHeight="1">
      <c r="A11180" s="2" t="s">
        <v>9</v>
      </c>
      <c r="B11180" s="5">
        <v>16518.0</v>
      </c>
      <c r="C11180" s="25">
        <v>42102.0</v>
      </c>
      <c r="D11180" s="4">
        <v>11.0</v>
      </c>
      <c r="E11180" s="2" t="s">
        <v>10</v>
      </c>
      <c r="F11180" s="19" t="s">
        <v>23672</v>
      </c>
      <c r="G11180" s="5" t="s">
        <v>23673</v>
      </c>
      <c r="H11180" s="26" t="s">
        <v>21721</v>
      </c>
      <c r="I11180" s="6" t="s">
        <v>251</v>
      </c>
    </row>
    <row r="11181" ht="15.0" customHeight="1">
      <c r="A11181" s="2" t="s">
        <v>9</v>
      </c>
      <c r="B11181" s="5">
        <v>16517.0</v>
      </c>
      <c r="C11181" s="25">
        <v>42102.0</v>
      </c>
      <c r="D11181" s="4">
        <v>11.0</v>
      </c>
      <c r="E11181" s="2" t="s">
        <v>10</v>
      </c>
      <c r="F11181" s="19" t="s">
        <v>23674</v>
      </c>
      <c r="G11181" s="5" t="s">
        <v>23675</v>
      </c>
      <c r="H11181" s="26" t="s">
        <v>21639</v>
      </c>
      <c r="I11181" s="6" t="s">
        <v>251</v>
      </c>
    </row>
    <row r="11182" ht="15.0" customHeight="1">
      <c r="A11182" s="2" t="s">
        <v>9</v>
      </c>
      <c r="B11182" s="5">
        <v>16516.0</v>
      </c>
      <c r="C11182" s="25">
        <v>42102.0</v>
      </c>
      <c r="D11182" s="4">
        <v>11.0</v>
      </c>
      <c r="E11182" s="2" t="s">
        <v>10</v>
      </c>
      <c r="F11182" s="19" t="s">
        <v>23676</v>
      </c>
      <c r="G11182" s="5" t="s">
        <v>23677</v>
      </c>
      <c r="H11182" s="26" t="s">
        <v>21639</v>
      </c>
      <c r="I11182" s="6" t="s">
        <v>251</v>
      </c>
    </row>
    <row r="11183" ht="15.0" customHeight="1">
      <c r="A11183" s="2" t="s">
        <v>9</v>
      </c>
      <c r="B11183" s="5">
        <v>16515.0</v>
      </c>
      <c r="C11183" s="25">
        <v>42102.0</v>
      </c>
      <c r="D11183" s="4">
        <v>11.0</v>
      </c>
      <c r="E11183" s="2" t="s">
        <v>10</v>
      </c>
      <c r="F11183" s="19" t="s">
        <v>23678</v>
      </c>
      <c r="G11183" s="5" t="s">
        <v>23679</v>
      </c>
      <c r="H11183" s="26" t="s">
        <v>23345</v>
      </c>
      <c r="I11183" s="6" t="s">
        <v>251</v>
      </c>
    </row>
    <row r="11184" ht="15.0" customHeight="1">
      <c r="A11184" s="2" t="s">
        <v>9</v>
      </c>
      <c r="B11184" s="5">
        <v>16514.0</v>
      </c>
      <c r="C11184" s="25">
        <v>42102.0</v>
      </c>
      <c r="D11184" s="4">
        <v>11.0</v>
      </c>
      <c r="E11184" s="2" t="s">
        <v>10</v>
      </c>
      <c r="F11184" s="19" t="s">
        <v>23680</v>
      </c>
      <c r="G11184" s="5" t="s">
        <v>23681</v>
      </c>
      <c r="H11184" s="26" t="s">
        <v>21656</v>
      </c>
      <c r="I11184" s="6" t="s">
        <v>251</v>
      </c>
    </row>
    <row r="11185" ht="15.0" customHeight="1">
      <c r="A11185" s="2" t="s">
        <v>9</v>
      </c>
      <c r="B11185" s="5">
        <v>16513.0</v>
      </c>
      <c r="C11185" s="25">
        <v>42102.0</v>
      </c>
      <c r="D11185" s="4">
        <v>11.0</v>
      </c>
      <c r="E11185" s="2" t="s">
        <v>10</v>
      </c>
      <c r="F11185" s="19" t="s">
        <v>23682</v>
      </c>
      <c r="G11185" s="5" t="s">
        <v>23683</v>
      </c>
      <c r="H11185" s="26" t="s">
        <v>21718</v>
      </c>
      <c r="I11185" s="6" t="s">
        <v>251</v>
      </c>
    </row>
    <row r="11186" ht="15.0" customHeight="1">
      <c r="A11186" s="2" t="s">
        <v>9</v>
      </c>
      <c r="B11186" s="5">
        <v>16512.0</v>
      </c>
      <c r="C11186" s="25">
        <v>42102.0</v>
      </c>
      <c r="D11186" s="4">
        <v>11.0</v>
      </c>
      <c r="E11186" s="2" t="s">
        <v>10</v>
      </c>
      <c r="F11186" s="19" t="s">
        <v>23684</v>
      </c>
      <c r="G11186" s="5" t="s">
        <v>23685</v>
      </c>
      <c r="H11186" s="26" t="s">
        <v>21632</v>
      </c>
      <c r="I11186" s="6" t="s">
        <v>251</v>
      </c>
    </row>
    <row r="11187" ht="15.0" customHeight="1">
      <c r="A11187" s="2" t="s">
        <v>9</v>
      </c>
      <c r="B11187" s="5">
        <v>16511.0</v>
      </c>
      <c r="C11187" s="25">
        <v>42102.0</v>
      </c>
      <c r="D11187" s="4">
        <v>11.0</v>
      </c>
      <c r="E11187" s="2" t="s">
        <v>10</v>
      </c>
      <c r="F11187" s="19" t="s">
        <v>23686</v>
      </c>
      <c r="G11187" s="5" t="s">
        <v>23687</v>
      </c>
      <c r="H11187" s="26" t="s">
        <v>21623</v>
      </c>
      <c r="I11187" s="6" t="s">
        <v>251</v>
      </c>
    </row>
    <row r="11188" ht="15.0" customHeight="1">
      <c r="A11188" s="2" t="s">
        <v>9</v>
      </c>
      <c r="B11188" s="5">
        <v>16510.0</v>
      </c>
      <c r="C11188" s="25">
        <v>42102.0</v>
      </c>
      <c r="D11188" s="4">
        <v>11.0</v>
      </c>
      <c r="E11188" s="2" t="s">
        <v>10</v>
      </c>
      <c r="F11188" s="19" t="s">
        <v>23688</v>
      </c>
      <c r="G11188" s="5" t="s">
        <v>23689</v>
      </c>
      <c r="H11188" s="26" t="s">
        <v>21623</v>
      </c>
      <c r="I11188" s="6" t="s">
        <v>251</v>
      </c>
    </row>
    <row r="11189" ht="15.0" customHeight="1">
      <c r="A11189" s="2" t="s">
        <v>9</v>
      </c>
      <c r="B11189" s="5">
        <v>16509.0</v>
      </c>
      <c r="C11189" s="25">
        <v>42102.0</v>
      </c>
      <c r="D11189" s="4">
        <v>11.0</v>
      </c>
      <c r="E11189" s="2" t="s">
        <v>10</v>
      </c>
      <c r="F11189" s="19" t="s">
        <v>23690</v>
      </c>
      <c r="G11189" s="5" t="s">
        <v>23691</v>
      </c>
      <c r="H11189" s="26" t="s">
        <v>6636</v>
      </c>
      <c r="I11189" s="6" t="s">
        <v>251</v>
      </c>
    </row>
    <row r="11190" ht="15.0" customHeight="1">
      <c r="A11190" s="2" t="s">
        <v>9</v>
      </c>
      <c r="B11190" s="5">
        <v>16508.0</v>
      </c>
      <c r="C11190" s="25">
        <v>42102.0</v>
      </c>
      <c r="D11190" s="4">
        <v>11.0</v>
      </c>
      <c r="E11190" s="2" t="s">
        <v>10</v>
      </c>
      <c r="F11190" s="19" t="s">
        <v>23692</v>
      </c>
      <c r="G11190" s="5" t="s">
        <v>23693</v>
      </c>
      <c r="H11190" s="26" t="s">
        <v>6590</v>
      </c>
      <c r="I11190" s="6" t="s">
        <v>251</v>
      </c>
    </row>
    <row r="11191" ht="15.0" customHeight="1">
      <c r="A11191" s="2" t="s">
        <v>9</v>
      </c>
      <c r="B11191" s="5">
        <v>16507.0</v>
      </c>
      <c r="C11191" s="25">
        <v>42102.0</v>
      </c>
      <c r="D11191" s="4">
        <v>11.0</v>
      </c>
      <c r="E11191" s="2" t="s">
        <v>10</v>
      </c>
      <c r="F11191" s="19" t="s">
        <v>23694</v>
      </c>
      <c r="G11191" s="5" t="s">
        <v>23695</v>
      </c>
      <c r="H11191" s="26" t="s">
        <v>6590</v>
      </c>
      <c r="I11191" s="6" t="s">
        <v>251</v>
      </c>
    </row>
    <row r="11192" ht="15.0" customHeight="1">
      <c r="A11192" s="2" t="s">
        <v>9</v>
      </c>
      <c r="B11192" s="5">
        <v>16506.0</v>
      </c>
      <c r="C11192" s="25">
        <v>42102.0</v>
      </c>
      <c r="D11192" s="4">
        <v>11.0</v>
      </c>
      <c r="E11192" s="2" t="s">
        <v>10</v>
      </c>
      <c r="F11192" s="19" t="s">
        <v>23696</v>
      </c>
      <c r="G11192" s="5" t="s">
        <v>23697</v>
      </c>
      <c r="H11192" s="26" t="s">
        <v>22460</v>
      </c>
      <c r="I11192" s="6" t="s">
        <v>251</v>
      </c>
    </row>
    <row r="11193" ht="15.0" customHeight="1">
      <c r="A11193" s="2" t="s">
        <v>9</v>
      </c>
      <c r="B11193" s="5">
        <v>16505.0</v>
      </c>
      <c r="C11193" s="25">
        <v>42102.0</v>
      </c>
      <c r="D11193" s="4">
        <v>11.0</v>
      </c>
      <c r="E11193" s="2" t="s">
        <v>10</v>
      </c>
      <c r="F11193" s="19" t="s">
        <v>23698</v>
      </c>
      <c r="G11193" s="5" t="s">
        <v>23699</v>
      </c>
      <c r="H11193" s="26" t="s">
        <v>21712</v>
      </c>
      <c r="I11193" s="6" t="s">
        <v>251</v>
      </c>
    </row>
    <row r="11194" ht="15.0" customHeight="1">
      <c r="A11194" s="2" t="s">
        <v>76</v>
      </c>
      <c r="B11194" s="5">
        <v>10271.0</v>
      </c>
      <c r="C11194" s="25">
        <v>42102.0</v>
      </c>
      <c r="D11194" s="4">
        <v>11.0</v>
      </c>
      <c r="E11194" s="2" t="s">
        <v>10</v>
      </c>
      <c r="F11194" s="19" t="s">
        <v>23700</v>
      </c>
      <c r="G11194" s="5" t="s">
        <v>23701</v>
      </c>
      <c r="H11194" s="26" t="s">
        <v>21583</v>
      </c>
      <c r="I11194" s="6" t="s">
        <v>251</v>
      </c>
    </row>
    <row r="11195" ht="15.0" customHeight="1">
      <c r="A11195" s="2" t="s">
        <v>82</v>
      </c>
      <c r="B11195" s="5">
        <v>2766.0</v>
      </c>
      <c r="C11195" s="25">
        <v>42102.0</v>
      </c>
      <c r="D11195" s="4">
        <v>11.0</v>
      </c>
      <c r="E11195" s="2" t="s">
        <v>10</v>
      </c>
      <c r="F11195" s="19" t="s">
        <v>23702</v>
      </c>
      <c r="G11195" s="5" t="s">
        <v>23703</v>
      </c>
      <c r="H11195" s="26" t="s">
        <v>21553</v>
      </c>
      <c r="I11195" s="6" t="s">
        <v>251</v>
      </c>
    </row>
    <row r="11196" ht="15.0" customHeight="1">
      <c r="A11196" s="2" t="s">
        <v>82</v>
      </c>
      <c r="B11196" s="5">
        <v>2765.0</v>
      </c>
      <c r="C11196" s="25">
        <v>42102.0</v>
      </c>
      <c r="D11196" s="4">
        <v>11.0</v>
      </c>
      <c r="E11196" s="2" t="s">
        <v>10</v>
      </c>
      <c r="F11196" s="19" t="s">
        <v>23704</v>
      </c>
      <c r="G11196" s="5" t="s">
        <v>23705</v>
      </c>
      <c r="H11196" s="26" t="s">
        <v>21553</v>
      </c>
      <c r="I11196" s="6" t="s">
        <v>251</v>
      </c>
    </row>
    <row r="11197" ht="15.0" customHeight="1">
      <c r="A11197" s="2" t="s">
        <v>82</v>
      </c>
      <c r="B11197" s="5">
        <v>2764.0</v>
      </c>
      <c r="C11197" s="25">
        <v>42102.0</v>
      </c>
      <c r="D11197" s="4">
        <v>11.0</v>
      </c>
      <c r="E11197" s="2" t="s">
        <v>10</v>
      </c>
      <c r="F11197" s="19" t="s">
        <v>23706</v>
      </c>
      <c r="G11197" s="5" t="s">
        <v>23707</v>
      </c>
      <c r="H11197" s="26" t="s">
        <v>21553</v>
      </c>
      <c r="I11197" s="6" t="s">
        <v>251</v>
      </c>
    </row>
    <row r="11198" ht="15.0" customHeight="1">
      <c r="A11198" s="2" t="s">
        <v>82</v>
      </c>
      <c r="B11198" s="5">
        <v>2763.0</v>
      </c>
      <c r="C11198" s="25">
        <v>42102.0</v>
      </c>
      <c r="D11198" s="4">
        <v>11.0</v>
      </c>
      <c r="E11198" s="2" t="s">
        <v>10</v>
      </c>
      <c r="F11198" s="19" t="s">
        <v>23708</v>
      </c>
      <c r="G11198" s="5" t="s">
        <v>23709</v>
      </c>
      <c r="H11198" s="26" t="s">
        <v>21553</v>
      </c>
      <c r="I11198" s="6" t="s">
        <v>251</v>
      </c>
    </row>
    <row r="11199" ht="15.0" customHeight="1">
      <c r="A11199" s="2" t="s">
        <v>9</v>
      </c>
      <c r="B11199" s="5">
        <v>16504.0</v>
      </c>
      <c r="C11199" s="25">
        <v>42095.0</v>
      </c>
      <c r="D11199" s="4">
        <v>10.0</v>
      </c>
      <c r="E11199" s="2" t="s">
        <v>10</v>
      </c>
      <c r="F11199" s="19" t="s">
        <v>23710</v>
      </c>
      <c r="G11199" s="5" t="s">
        <v>23711</v>
      </c>
      <c r="H11199" s="26" t="s">
        <v>23712</v>
      </c>
      <c r="I11199" s="6" t="s">
        <v>251</v>
      </c>
    </row>
    <row r="11200" ht="15.0" customHeight="1">
      <c r="A11200" s="2" t="s">
        <v>9</v>
      </c>
      <c r="B11200" s="5">
        <v>16503.0</v>
      </c>
      <c r="C11200" s="25">
        <v>42095.0</v>
      </c>
      <c r="D11200" s="4">
        <v>10.0</v>
      </c>
      <c r="E11200" s="2" t="s">
        <v>10</v>
      </c>
      <c r="F11200" s="19" t="s">
        <v>21082</v>
      </c>
      <c r="G11200" s="5" t="s">
        <v>23713</v>
      </c>
      <c r="H11200" s="26" t="s">
        <v>21648</v>
      </c>
      <c r="I11200" s="6" t="s">
        <v>251</v>
      </c>
    </row>
    <row r="11201" ht="15.0" customHeight="1">
      <c r="A11201" s="2" t="s">
        <v>9</v>
      </c>
      <c r="B11201" s="5">
        <v>16502.0</v>
      </c>
      <c r="C11201" s="25">
        <v>42095.0</v>
      </c>
      <c r="D11201" s="4">
        <v>10.0</v>
      </c>
      <c r="E11201" s="2" t="s">
        <v>10</v>
      </c>
      <c r="F11201" s="19" t="s">
        <v>23714</v>
      </c>
      <c r="G11201" s="5" t="s">
        <v>23715</v>
      </c>
      <c r="H11201" s="26" t="s">
        <v>6582</v>
      </c>
      <c r="I11201" s="6" t="s">
        <v>251</v>
      </c>
    </row>
    <row r="11202" ht="15.0" customHeight="1">
      <c r="A11202" s="2" t="s">
        <v>9</v>
      </c>
      <c r="B11202" s="5">
        <v>16501.0</v>
      </c>
      <c r="C11202" s="25">
        <v>42095.0</v>
      </c>
      <c r="D11202" s="4">
        <v>10.0</v>
      </c>
      <c r="E11202" s="2" t="s">
        <v>10</v>
      </c>
      <c r="F11202" s="19" t="s">
        <v>23716</v>
      </c>
      <c r="G11202" s="5" t="s">
        <v>23717</v>
      </c>
      <c r="H11202" s="26" t="s">
        <v>6582</v>
      </c>
      <c r="I11202" s="6" t="s">
        <v>251</v>
      </c>
    </row>
    <row r="11203" ht="15.0" customHeight="1">
      <c r="A11203" s="2" t="s">
        <v>9</v>
      </c>
      <c r="B11203" s="5">
        <v>16500.0</v>
      </c>
      <c r="C11203" s="25">
        <v>42095.0</v>
      </c>
      <c r="D11203" s="4">
        <v>10.0</v>
      </c>
      <c r="E11203" s="2" t="s">
        <v>10</v>
      </c>
      <c r="F11203" s="19" t="s">
        <v>23718</v>
      </c>
      <c r="G11203" s="5" t="s">
        <v>23719</v>
      </c>
      <c r="H11203" s="26" t="s">
        <v>6582</v>
      </c>
      <c r="I11203" s="6" t="s">
        <v>251</v>
      </c>
    </row>
    <row r="11204" ht="15.0" customHeight="1">
      <c r="A11204" s="2" t="s">
        <v>9</v>
      </c>
      <c r="B11204" s="5">
        <v>16499.0</v>
      </c>
      <c r="C11204" s="25">
        <v>42095.0</v>
      </c>
      <c r="D11204" s="4">
        <v>10.0</v>
      </c>
      <c r="E11204" s="2" t="s">
        <v>10</v>
      </c>
      <c r="F11204" s="19" t="s">
        <v>23720</v>
      </c>
      <c r="G11204" s="5" t="s">
        <v>23721</v>
      </c>
      <c r="H11204" s="26" t="s">
        <v>6590</v>
      </c>
      <c r="I11204" s="6" t="s">
        <v>251</v>
      </c>
    </row>
    <row r="11205" ht="15.0" customHeight="1">
      <c r="A11205" s="2" t="s">
        <v>9</v>
      </c>
      <c r="B11205" s="5">
        <v>16498.0</v>
      </c>
      <c r="C11205" s="25">
        <v>42095.0</v>
      </c>
      <c r="D11205" s="4">
        <v>10.0</v>
      </c>
      <c r="E11205" s="2" t="s">
        <v>10</v>
      </c>
      <c r="F11205" s="19" t="s">
        <v>23722</v>
      </c>
      <c r="G11205" s="5" t="s">
        <v>23723</v>
      </c>
      <c r="H11205" s="26" t="s">
        <v>21712</v>
      </c>
      <c r="I11205" s="6" t="s">
        <v>251</v>
      </c>
    </row>
    <row r="11206" ht="15.0" customHeight="1">
      <c r="A11206" s="2" t="s">
        <v>9</v>
      </c>
      <c r="B11206" s="5">
        <v>16497.0</v>
      </c>
      <c r="C11206" s="25">
        <v>42095.0</v>
      </c>
      <c r="D11206" s="4">
        <v>10.0</v>
      </c>
      <c r="E11206" s="2" t="s">
        <v>10</v>
      </c>
      <c r="F11206" s="19" t="s">
        <v>23724</v>
      </c>
      <c r="G11206" s="5" t="s">
        <v>23725</v>
      </c>
      <c r="H11206" s="26" t="s">
        <v>21898</v>
      </c>
      <c r="I11206" s="6" t="s">
        <v>251</v>
      </c>
    </row>
    <row r="11207" ht="15.0" customHeight="1">
      <c r="A11207" s="2" t="s">
        <v>9</v>
      </c>
      <c r="B11207" s="5">
        <v>16496.0</v>
      </c>
      <c r="C11207" s="25">
        <v>42095.0</v>
      </c>
      <c r="D11207" s="4">
        <v>10.0</v>
      </c>
      <c r="E11207" s="2" t="s">
        <v>10</v>
      </c>
      <c r="F11207" s="19" t="s">
        <v>23726</v>
      </c>
      <c r="G11207" s="5" t="s">
        <v>23727</v>
      </c>
      <c r="H11207" s="26" t="s">
        <v>21898</v>
      </c>
      <c r="I11207" s="6" t="s">
        <v>251</v>
      </c>
    </row>
    <row r="11208" ht="15.0" customHeight="1">
      <c r="A11208" s="2" t="s">
        <v>9</v>
      </c>
      <c r="B11208" s="5">
        <v>16495.0</v>
      </c>
      <c r="C11208" s="25">
        <v>42095.0</v>
      </c>
      <c r="D11208" s="4">
        <v>10.0</v>
      </c>
      <c r="E11208" s="2" t="s">
        <v>10</v>
      </c>
      <c r="F11208" s="19" t="s">
        <v>23728</v>
      </c>
      <c r="G11208" s="5" t="s">
        <v>23729</v>
      </c>
      <c r="H11208" s="26" t="s">
        <v>21656</v>
      </c>
      <c r="I11208" s="6" t="s">
        <v>251</v>
      </c>
    </row>
    <row r="11209" ht="15.0" customHeight="1">
      <c r="A11209" s="2" t="s">
        <v>9</v>
      </c>
      <c r="B11209" s="5">
        <v>16494.0</v>
      </c>
      <c r="C11209" s="25">
        <v>42095.0</v>
      </c>
      <c r="D11209" s="4">
        <v>10.0</v>
      </c>
      <c r="E11209" s="2" t="s">
        <v>10</v>
      </c>
      <c r="F11209" s="19" t="s">
        <v>23730</v>
      </c>
      <c r="G11209" s="5" t="s">
        <v>23731</v>
      </c>
      <c r="H11209" s="26" t="s">
        <v>21656</v>
      </c>
      <c r="I11209" s="6" t="s">
        <v>251</v>
      </c>
    </row>
    <row r="11210" ht="15.0" customHeight="1">
      <c r="A11210" s="2" t="s">
        <v>9</v>
      </c>
      <c r="B11210" s="5">
        <v>16493.0</v>
      </c>
      <c r="C11210" s="25">
        <v>42095.0</v>
      </c>
      <c r="D11210" s="4">
        <v>10.0</v>
      </c>
      <c r="E11210" s="2" t="s">
        <v>10</v>
      </c>
      <c r="F11210" s="19" t="s">
        <v>23732</v>
      </c>
      <c r="G11210" s="5" t="s">
        <v>23733</v>
      </c>
      <c r="H11210" s="26" t="s">
        <v>21656</v>
      </c>
      <c r="I11210" s="6" t="s">
        <v>251</v>
      </c>
    </row>
    <row r="11211" ht="15.0" customHeight="1">
      <c r="A11211" s="2" t="s">
        <v>9</v>
      </c>
      <c r="B11211" s="5">
        <v>16492.0</v>
      </c>
      <c r="C11211" s="25">
        <v>42095.0</v>
      </c>
      <c r="D11211" s="4">
        <v>10.0</v>
      </c>
      <c r="E11211" s="2" t="s">
        <v>10</v>
      </c>
      <c r="F11211" s="19" t="s">
        <v>23734</v>
      </c>
      <c r="G11211" s="5" t="s">
        <v>23735</v>
      </c>
      <c r="H11211" s="26" t="s">
        <v>22737</v>
      </c>
      <c r="I11211" s="6" t="s">
        <v>251</v>
      </c>
    </row>
    <row r="11212" ht="15.0" customHeight="1">
      <c r="A11212" s="2" t="s">
        <v>9</v>
      </c>
      <c r="B11212" s="5">
        <v>16491.0</v>
      </c>
      <c r="C11212" s="25">
        <v>42095.0</v>
      </c>
      <c r="D11212" s="4">
        <v>10.0</v>
      </c>
      <c r="E11212" s="2" t="s">
        <v>10</v>
      </c>
      <c r="F11212" s="19" t="s">
        <v>23736</v>
      </c>
      <c r="G11212" s="5" t="s">
        <v>23737</v>
      </c>
      <c r="H11212" s="26" t="s">
        <v>22205</v>
      </c>
      <c r="I11212" s="6" t="s">
        <v>251</v>
      </c>
    </row>
    <row r="11213" ht="15.0" customHeight="1">
      <c r="A11213" s="2" t="s">
        <v>9</v>
      </c>
      <c r="B11213" s="5">
        <v>16490.0</v>
      </c>
      <c r="C11213" s="25">
        <v>42095.0</v>
      </c>
      <c r="D11213" s="4">
        <v>10.0</v>
      </c>
      <c r="E11213" s="2" t="s">
        <v>10</v>
      </c>
      <c r="F11213" s="19" t="s">
        <v>23738</v>
      </c>
      <c r="G11213" s="5" t="s">
        <v>23739</v>
      </c>
      <c r="H11213" s="26" t="s">
        <v>22205</v>
      </c>
      <c r="I11213" s="6" t="s">
        <v>251</v>
      </c>
    </row>
    <row r="11214" ht="15.0" customHeight="1">
      <c r="A11214" s="2" t="s">
        <v>9</v>
      </c>
      <c r="B11214" s="5">
        <v>16489.0</v>
      </c>
      <c r="C11214" s="25">
        <v>42095.0</v>
      </c>
      <c r="D11214" s="4">
        <v>10.0</v>
      </c>
      <c r="E11214" s="2" t="s">
        <v>10</v>
      </c>
      <c r="F11214" s="19" t="s">
        <v>23740</v>
      </c>
      <c r="G11214" s="5" t="s">
        <v>23741</v>
      </c>
      <c r="H11214" s="26" t="s">
        <v>23742</v>
      </c>
      <c r="I11214" s="6" t="s">
        <v>251</v>
      </c>
    </row>
    <row r="11215" ht="15.0" customHeight="1">
      <c r="A11215" s="2" t="s">
        <v>9</v>
      </c>
      <c r="B11215" s="5">
        <v>16488.0</v>
      </c>
      <c r="C11215" s="25">
        <v>42095.0</v>
      </c>
      <c r="D11215" s="4">
        <v>10.0</v>
      </c>
      <c r="E11215" s="2" t="s">
        <v>10</v>
      </c>
      <c r="F11215" s="19" t="s">
        <v>23743</v>
      </c>
      <c r="G11215" s="5" t="s">
        <v>23744</v>
      </c>
      <c r="H11215" s="26" t="s">
        <v>21632</v>
      </c>
      <c r="I11215" s="6" t="s">
        <v>251</v>
      </c>
    </row>
    <row r="11216" ht="15.0" customHeight="1">
      <c r="A11216" s="2" t="s">
        <v>9</v>
      </c>
      <c r="B11216" s="5">
        <v>16487.0</v>
      </c>
      <c r="C11216" s="25">
        <v>42095.0</v>
      </c>
      <c r="D11216" s="4">
        <v>10.0</v>
      </c>
      <c r="E11216" s="2" t="s">
        <v>10</v>
      </c>
      <c r="F11216" s="19" t="s">
        <v>23745</v>
      </c>
      <c r="G11216" s="5" t="s">
        <v>23746</v>
      </c>
      <c r="H11216" s="26" t="s">
        <v>21712</v>
      </c>
      <c r="I11216" s="6" t="s">
        <v>251</v>
      </c>
    </row>
    <row r="11217" ht="15.0" customHeight="1">
      <c r="A11217" s="2" t="s">
        <v>76</v>
      </c>
      <c r="B11217" s="5">
        <v>10270.0</v>
      </c>
      <c r="C11217" s="25">
        <v>42095.0</v>
      </c>
      <c r="D11217" s="4">
        <v>10.0</v>
      </c>
      <c r="E11217" s="2" t="s">
        <v>10</v>
      </c>
      <c r="F11217" s="19" t="s">
        <v>23747</v>
      </c>
      <c r="G11217" s="5" t="s">
        <v>23748</v>
      </c>
      <c r="H11217" s="26" t="s">
        <v>6656</v>
      </c>
      <c r="I11217" s="6" t="s">
        <v>251</v>
      </c>
    </row>
    <row r="11218" ht="15.0" customHeight="1">
      <c r="A11218" s="2" t="s">
        <v>76</v>
      </c>
      <c r="B11218" s="5">
        <v>10269.0</v>
      </c>
      <c r="C11218" s="25">
        <v>42095.0</v>
      </c>
      <c r="D11218" s="4">
        <v>10.0</v>
      </c>
      <c r="E11218" s="2" t="s">
        <v>10</v>
      </c>
      <c r="F11218" s="19" t="s">
        <v>23749</v>
      </c>
      <c r="G11218" s="5" t="s">
        <v>23750</v>
      </c>
      <c r="H11218" s="26" t="s">
        <v>23751</v>
      </c>
      <c r="I11218" s="6" t="s">
        <v>251</v>
      </c>
    </row>
    <row r="11219" ht="15.0" customHeight="1">
      <c r="A11219" s="2" t="s">
        <v>9</v>
      </c>
      <c r="B11219" s="5">
        <v>16486.0</v>
      </c>
      <c r="C11219" s="25">
        <v>42088.0</v>
      </c>
      <c r="D11219" s="4">
        <v>9.0</v>
      </c>
      <c r="E11219" s="2" t="s">
        <v>10</v>
      </c>
      <c r="F11219" s="19" t="s">
        <v>23752</v>
      </c>
      <c r="G11219" s="5" t="s">
        <v>23753</v>
      </c>
      <c r="H11219" s="26" t="s">
        <v>22715</v>
      </c>
      <c r="I11219" s="6" t="s">
        <v>251</v>
      </c>
    </row>
    <row r="11220" ht="15.0" customHeight="1">
      <c r="A11220" s="2" t="s">
        <v>9</v>
      </c>
      <c r="B11220" s="5">
        <v>16485.0</v>
      </c>
      <c r="C11220" s="25">
        <v>42088.0</v>
      </c>
      <c r="D11220" s="4">
        <v>9.0</v>
      </c>
      <c r="E11220" s="2" t="s">
        <v>10</v>
      </c>
      <c r="F11220" s="19" t="s">
        <v>23754</v>
      </c>
      <c r="G11220" s="5" t="s">
        <v>23755</v>
      </c>
      <c r="H11220" s="26" t="s">
        <v>22396</v>
      </c>
      <c r="I11220" s="6" t="s">
        <v>251</v>
      </c>
    </row>
    <row r="11221" ht="15.0" customHeight="1">
      <c r="A11221" s="2" t="s">
        <v>9</v>
      </c>
      <c r="B11221" s="5">
        <v>16484.0</v>
      </c>
      <c r="C11221" s="25">
        <v>42088.0</v>
      </c>
      <c r="D11221" s="4">
        <v>9.0</v>
      </c>
      <c r="E11221" s="2" t="s">
        <v>10</v>
      </c>
      <c r="F11221" s="19" t="s">
        <v>23756</v>
      </c>
      <c r="G11221" s="5" t="s">
        <v>23757</v>
      </c>
      <c r="H11221" s="26" t="s">
        <v>6582</v>
      </c>
      <c r="I11221" s="6" t="s">
        <v>251</v>
      </c>
    </row>
    <row r="11222" ht="15.0" customHeight="1">
      <c r="A11222" s="2" t="s">
        <v>9</v>
      </c>
      <c r="B11222" s="5">
        <v>16483.0</v>
      </c>
      <c r="C11222" s="25">
        <v>42088.0</v>
      </c>
      <c r="D11222" s="4">
        <v>9.0</v>
      </c>
      <c r="E11222" s="2" t="s">
        <v>10</v>
      </c>
      <c r="F11222" s="19" t="s">
        <v>23758</v>
      </c>
      <c r="G11222" s="5" t="s">
        <v>23759</v>
      </c>
      <c r="H11222" s="26" t="s">
        <v>6582</v>
      </c>
      <c r="I11222" s="6" t="s">
        <v>251</v>
      </c>
    </row>
    <row r="11223" ht="15.0" customHeight="1">
      <c r="A11223" s="2" t="s">
        <v>9</v>
      </c>
      <c r="B11223" s="5">
        <v>16482.0</v>
      </c>
      <c r="C11223" s="25">
        <v>42088.0</v>
      </c>
      <c r="D11223" s="4">
        <v>9.0</v>
      </c>
      <c r="E11223" s="2" t="s">
        <v>10</v>
      </c>
      <c r="F11223" s="19" t="s">
        <v>23760</v>
      </c>
      <c r="G11223" s="5" t="s">
        <v>23761</v>
      </c>
      <c r="H11223" s="26" t="s">
        <v>6582</v>
      </c>
      <c r="I11223" s="6" t="s">
        <v>251</v>
      </c>
    </row>
    <row r="11224" ht="15.0" customHeight="1">
      <c r="A11224" s="2" t="s">
        <v>9</v>
      </c>
      <c r="B11224" s="5">
        <v>16481.0</v>
      </c>
      <c r="C11224" s="25">
        <v>42088.0</v>
      </c>
      <c r="D11224" s="4">
        <v>9.0</v>
      </c>
      <c r="E11224" s="2" t="s">
        <v>10</v>
      </c>
      <c r="F11224" s="19" t="s">
        <v>23762</v>
      </c>
      <c r="G11224" s="5" t="s">
        <v>23763</v>
      </c>
      <c r="H11224" s="26" t="s">
        <v>6590</v>
      </c>
      <c r="I11224" s="6" t="s">
        <v>251</v>
      </c>
    </row>
    <row r="11225" ht="15.0" customHeight="1">
      <c r="A11225" s="2" t="s">
        <v>9</v>
      </c>
      <c r="B11225" s="5">
        <v>16480.0</v>
      </c>
      <c r="C11225" s="25">
        <v>42088.0</v>
      </c>
      <c r="D11225" s="4">
        <v>9.0</v>
      </c>
      <c r="E11225" s="2" t="s">
        <v>10</v>
      </c>
      <c r="F11225" s="19" t="s">
        <v>23764</v>
      </c>
      <c r="G11225" s="5" t="s">
        <v>23765</v>
      </c>
      <c r="H11225" s="26" t="s">
        <v>6590</v>
      </c>
      <c r="I11225" s="6" t="s">
        <v>251</v>
      </c>
    </row>
    <row r="11226" ht="15.0" customHeight="1">
      <c r="A11226" s="2" t="s">
        <v>9</v>
      </c>
      <c r="B11226" s="5">
        <v>16479.0</v>
      </c>
      <c r="C11226" s="25">
        <v>42088.0</v>
      </c>
      <c r="D11226" s="4">
        <v>9.0</v>
      </c>
      <c r="E11226" s="2" t="s">
        <v>10</v>
      </c>
      <c r="F11226" s="19" t="s">
        <v>23766</v>
      </c>
      <c r="G11226" s="5" t="s">
        <v>23767</v>
      </c>
      <c r="H11226" s="26" t="s">
        <v>22222</v>
      </c>
      <c r="I11226" s="6" t="s">
        <v>251</v>
      </c>
    </row>
    <row r="11227" ht="15.0" customHeight="1">
      <c r="A11227" s="2" t="s">
        <v>9</v>
      </c>
      <c r="B11227" s="5">
        <v>16478.0</v>
      </c>
      <c r="C11227" s="25">
        <v>42088.0</v>
      </c>
      <c r="D11227" s="4">
        <v>9.0</v>
      </c>
      <c r="E11227" s="2" t="s">
        <v>10</v>
      </c>
      <c r="F11227" s="19" t="s">
        <v>23768</v>
      </c>
      <c r="G11227" s="5" t="s">
        <v>23769</v>
      </c>
      <c r="H11227" s="26" t="s">
        <v>22222</v>
      </c>
      <c r="I11227" s="6" t="s">
        <v>251</v>
      </c>
    </row>
    <row r="11228" ht="15.0" customHeight="1">
      <c r="A11228" s="2" t="s">
        <v>9</v>
      </c>
      <c r="B11228" s="5">
        <v>16477.0</v>
      </c>
      <c r="C11228" s="25">
        <v>42088.0</v>
      </c>
      <c r="D11228" s="4">
        <v>9.0</v>
      </c>
      <c r="E11228" s="2" t="s">
        <v>10</v>
      </c>
      <c r="F11228" s="19" t="s">
        <v>23770</v>
      </c>
      <c r="G11228" s="5" t="s">
        <v>23771</v>
      </c>
      <c r="H11228" s="26" t="s">
        <v>22222</v>
      </c>
      <c r="I11228" s="6" t="s">
        <v>251</v>
      </c>
    </row>
    <row r="11229" ht="15.0" customHeight="1">
      <c r="A11229" s="2" t="s">
        <v>9</v>
      </c>
      <c r="B11229" s="5">
        <v>16476.0</v>
      </c>
      <c r="C11229" s="25">
        <v>42088.0</v>
      </c>
      <c r="D11229" s="4">
        <v>9.0</v>
      </c>
      <c r="E11229" s="2" t="s">
        <v>10</v>
      </c>
      <c r="F11229" s="19" t="s">
        <v>23772</v>
      </c>
      <c r="G11229" s="5" t="s">
        <v>23773</v>
      </c>
      <c r="H11229" s="26" t="s">
        <v>23774</v>
      </c>
      <c r="I11229" s="6" t="s">
        <v>251</v>
      </c>
    </row>
    <row r="11230" ht="15.0" customHeight="1">
      <c r="A11230" s="2" t="s">
        <v>9</v>
      </c>
      <c r="B11230" s="5">
        <v>16475.0</v>
      </c>
      <c r="C11230" s="25">
        <v>42088.0</v>
      </c>
      <c r="D11230" s="4">
        <v>9.0</v>
      </c>
      <c r="E11230" s="2" t="s">
        <v>10</v>
      </c>
      <c r="F11230" s="19" t="s">
        <v>23775</v>
      </c>
      <c r="G11230" s="5" t="s">
        <v>23776</v>
      </c>
      <c r="H11230" s="26" t="s">
        <v>23777</v>
      </c>
      <c r="I11230" s="6" t="s">
        <v>251</v>
      </c>
    </row>
    <row r="11231" ht="15.0" customHeight="1">
      <c r="A11231" s="2" t="s">
        <v>9</v>
      </c>
      <c r="B11231" s="5">
        <v>16474.0</v>
      </c>
      <c r="C11231" s="25">
        <v>42088.0</v>
      </c>
      <c r="D11231" s="4">
        <v>9.0</v>
      </c>
      <c r="E11231" s="2" t="s">
        <v>10</v>
      </c>
      <c r="F11231" s="19" t="s">
        <v>23778</v>
      </c>
      <c r="G11231" s="5" t="s">
        <v>23779</v>
      </c>
      <c r="H11231" s="26" t="s">
        <v>21715</v>
      </c>
      <c r="I11231" s="6" t="s">
        <v>251</v>
      </c>
    </row>
    <row r="11232" ht="15.0" customHeight="1">
      <c r="A11232" s="2" t="s">
        <v>9</v>
      </c>
      <c r="B11232" s="5">
        <v>16473.0</v>
      </c>
      <c r="C11232" s="25">
        <v>42088.0</v>
      </c>
      <c r="D11232" s="4">
        <v>9.0</v>
      </c>
      <c r="E11232" s="2" t="s">
        <v>10</v>
      </c>
      <c r="F11232" s="19" t="s">
        <v>23780</v>
      </c>
      <c r="G11232" s="5" t="s">
        <v>23781</v>
      </c>
      <c r="H11232" s="26" t="s">
        <v>21623</v>
      </c>
      <c r="I11232" s="6" t="s">
        <v>251</v>
      </c>
    </row>
    <row r="11233" ht="15.0" customHeight="1">
      <c r="A11233" s="2" t="s">
        <v>9</v>
      </c>
      <c r="B11233" s="5">
        <v>16472.0</v>
      </c>
      <c r="C11233" s="25">
        <v>42088.0</v>
      </c>
      <c r="D11233" s="4">
        <v>9.0</v>
      </c>
      <c r="E11233" s="2" t="s">
        <v>10</v>
      </c>
      <c r="F11233" s="19" t="s">
        <v>23782</v>
      </c>
      <c r="G11233" s="5" t="s">
        <v>23783</v>
      </c>
      <c r="H11233" s="26" t="s">
        <v>21623</v>
      </c>
      <c r="I11233" s="6" t="s">
        <v>251</v>
      </c>
    </row>
    <row r="11234" ht="15.0" customHeight="1">
      <c r="A11234" s="2" t="s">
        <v>9</v>
      </c>
      <c r="B11234" s="5">
        <v>16471.0</v>
      </c>
      <c r="C11234" s="25">
        <v>42088.0</v>
      </c>
      <c r="D11234" s="4">
        <v>9.0</v>
      </c>
      <c r="E11234" s="2" t="s">
        <v>10</v>
      </c>
      <c r="F11234" s="19" t="s">
        <v>23784</v>
      </c>
      <c r="G11234" s="5" t="s">
        <v>23785</v>
      </c>
      <c r="H11234" s="26" t="s">
        <v>21623</v>
      </c>
      <c r="I11234" s="6" t="s">
        <v>251</v>
      </c>
    </row>
    <row r="11235" ht="15.0" customHeight="1">
      <c r="A11235" s="2" t="s">
        <v>9</v>
      </c>
      <c r="B11235" s="5">
        <v>16470.0</v>
      </c>
      <c r="C11235" s="25">
        <v>42088.0</v>
      </c>
      <c r="D11235" s="4">
        <v>9.0</v>
      </c>
      <c r="E11235" s="2" t="s">
        <v>10</v>
      </c>
      <c r="F11235" s="19" t="s">
        <v>23786</v>
      </c>
      <c r="G11235" s="5" t="s">
        <v>23787</v>
      </c>
      <c r="H11235" s="26" t="s">
        <v>21806</v>
      </c>
      <c r="I11235" s="6" t="s">
        <v>251</v>
      </c>
    </row>
    <row r="11236" ht="15.0" customHeight="1">
      <c r="A11236" s="2" t="s">
        <v>9</v>
      </c>
      <c r="B11236" s="5">
        <v>16469.0</v>
      </c>
      <c r="C11236" s="25">
        <v>42088.0</v>
      </c>
      <c r="D11236" s="4">
        <v>9.0</v>
      </c>
      <c r="E11236" s="2" t="s">
        <v>10</v>
      </c>
      <c r="F11236" s="19" t="s">
        <v>23788</v>
      </c>
      <c r="G11236" s="5" t="s">
        <v>23789</v>
      </c>
      <c r="H11236" s="26" t="s">
        <v>23790</v>
      </c>
      <c r="I11236" s="6" t="s">
        <v>251</v>
      </c>
    </row>
    <row r="11237" ht="15.0" customHeight="1">
      <c r="A11237" s="2" t="s">
        <v>76</v>
      </c>
      <c r="B11237" s="5">
        <v>10268.0</v>
      </c>
      <c r="C11237" s="25">
        <v>42088.0</v>
      </c>
      <c r="D11237" s="4">
        <v>9.0</v>
      </c>
      <c r="E11237" s="2" t="s">
        <v>10</v>
      </c>
      <c r="F11237" s="19" t="s">
        <v>23791</v>
      </c>
      <c r="G11237" s="5" t="s">
        <v>23792</v>
      </c>
      <c r="H11237" s="26" t="s">
        <v>21583</v>
      </c>
      <c r="I11237" s="6" t="s">
        <v>251</v>
      </c>
    </row>
    <row r="11238" ht="15.0" customHeight="1">
      <c r="A11238" s="2" t="s">
        <v>9</v>
      </c>
      <c r="B11238" s="5">
        <v>16468.0</v>
      </c>
      <c r="C11238" s="25">
        <v>42081.0</v>
      </c>
      <c r="D11238" s="4">
        <v>8.0</v>
      </c>
      <c r="E11238" s="2" t="s">
        <v>10</v>
      </c>
      <c r="F11238" s="19" t="s">
        <v>23793</v>
      </c>
      <c r="G11238" s="5" t="s">
        <v>23794</v>
      </c>
      <c r="H11238" s="26" t="s">
        <v>21787</v>
      </c>
      <c r="I11238" s="6" t="s">
        <v>251</v>
      </c>
    </row>
    <row r="11239" ht="15.0" customHeight="1">
      <c r="A11239" s="2" t="s">
        <v>9</v>
      </c>
      <c r="B11239" s="5">
        <v>16467.0</v>
      </c>
      <c r="C11239" s="25">
        <v>42081.0</v>
      </c>
      <c r="D11239" s="4">
        <v>8.0</v>
      </c>
      <c r="E11239" s="2" t="s">
        <v>10</v>
      </c>
      <c r="F11239" s="19" t="s">
        <v>23795</v>
      </c>
      <c r="G11239" s="5" t="s">
        <v>23796</v>
      </c>
      <c r="H11239" s="26" t="s">
        <v>23558</v>
      </c>
      <c r="I11239" s="6" t="s">
        <v>251</v>
      </c>
    </row>
    <row r="11240" ht="15.0" customHeight="1">
      <c r="A11240" s="2" t="s">
        <v>9</v>
      </c>
      <c r="B11240" s="5">
        <v>16466.0</v>
      </c>
      <c r="C11240" s="25">
        <v>42081.0</v>
      </c>
      <c r="D11240" s="4">
        <v>8.0</v>
      </c>
      <c r="E11240" s="2" t="s">
        <v>10</v>
      </c>
      <c r="F11240" s="19" t="s">
        <v>23797</v>
      </c>
      <c r="G11240" s="5" t="s">
        <v>23798</v>
      </c>
      <c r="H11240" s="26" t="s">
        <v>23345</v>
      </c>
      <c r="I11240" s="6" t="s">
        <v>251</v>
      </c>
    </row>
    <row r="11241" ht="15.0" customHeight="1">
      <c r="A11241" s="2" t="s">
        <v>9</v>
      </c>
      <c r="B11241" s="5">
        <v>16465.0</v>
      </c>
      <c r="C11241" s="25">
        <v>42081.0</v>
      </c>
      <c r="D11241" s="4">
        <v>8.0</v>
      </c>
      <c r="E11241" s="2" t="s">
        <v>10</v>
      </c>
      <c r="F11241" s="19" t="s">
        <v>23799</v>
      </c>
      <c r="G11241" s="5" t="s">
        <v>23800</v>
      </c>
      <c r="H11241" s="26" t="s">
        <v>23345</v>
      </c>
      <c r="I11241" s="6" t="s">
        <v>251</v>
      </c>
    </row>
    <row r="11242" ht="15.0" customHeight="1">
      <c r="A11242" s="2" t="s">
        <v>9</v>
      </c>
      <c r="B11242" s="5">
        <v>16464.0</v>
      </c>
      <c r="C11242" s="25">
        <v>42081.0</v>
      </c>
      <c r="D11242" s="4">
        <v>8.0</v>
      </c>
      <c r="E11242" s="2" t="s">
        <v>10</v>
      </c>
      <c r="F11242" s="19" t="s">
        <v>23801</v>
      </c>
      <c r="G11242" s="5" t="s">
        <v>23802</v>
      </c>
      <c r="H11242" s="26" t="s">
        <v>23803</v>
      </c>
      <c r="I11242" s="6" t="s">
        <v>251</v>
      </c>
    </row>
    <row r="11243" ht="15.0" customHeight="1">
      <c r="A11243" s="2" t="s">
        <v>9</v>
      </c>
      <c r="B11243" s="5">
        <v>16463.0</v>
      </c>
      <c r="C11243" s="25">
        <v>42081.0</v>
      </c>
      <c r="D11243" s="4">
        <v>8.0</v>
      </c>
      <c r="E11243" s="2" t="s">
        <v>10</v>
      </c>
      <c r="F11243" s="19" t="s">
        <v>23804</v>
      </c>
      <c r="G11243" s="5" t="s">
        <v>23805</v>
      </c>
      <c r="H11243" s="26" t="s">
        <v>23345</v>
      </c>
      <c r="I11243" s="6" t="s">
        <v>251</v>
      </c>
    </row>
    <row r="11244" ht="15.0" customHeight="1">
      <c r="A11244" s="2" t="s">
        <v>9</v>
      </c>
      <c r="B11244" s="5">
        <v>16462.0</v>
      </c>
      <c r="C11244" s="25">
        <v>42081.0</v>
      </c>
      <c r="D11244" s="4">
        <v>8.0</v>
      </c>
      <c r="E11244" s="2" t="s">
        <v>10</v>
      </c>
      <c r="F11244" s="19" t="s">
        <v>23806</v>
      </c>
      <c r="G11244" s="5" t="s">
        <v>23807</v>
      </c>
      <c r="H11244" s="26" t="s">
        <v>23345</v>
      </c>
      <c r="I11244" s="6" t="s">
        <v>251</v>
      </c>
    </row>
    <row r="11245" ht="15.0" customHeight="1">
      <c r="A11245" s="2" t="s">
        <v>9</v>
      </c>
      <c r="B11245" s="5">
        <v>16461.0</v>
      </c>
      <c r="C11245" s="25">
        <v>42081.0</v>
      </c>
      <c r="D11245" s="4">
        <v>8.0</v>
      </c>
      <c r="E11245" s="2" t="s">
        <v>10</v>
      </c>
      <c r="F11245" s="19" t="s">
        <v>23808</v>
      </c>
      <c r="G11245" s="5" t="s">
        <v>23809</v>
      </c>
      <c r="H11245" s="26" t="s">
        <v>23345</v>
      </c>
      <c r="I11245" s="6" t="s">
        <v>251</v>
      </c>
    </row>
    <row r="11246" ht="15.0" customHeight="1">
      <c r="A11246" s="2" t="s">
        <v>9</v>
      </c>
      <c r="B11246" s="5">
        <v>16460.0</v>
      </c>
      <c r="C11246" s="25">
        <v>42081.0</v>
      </c>
      <c r="D11246" s="4">
        <v>8.0</v>
      </c>
      <c r="E11246" s="2" t="s">
        <v>10</v>
      </c>
      <c r="F11246" s="19" t="s">
        <v>23810</v>
      </c>
      <c r="G11246" s="5" t="s">
        <v>23811</v>
      </c>
      <c r="H11246" s="26" t="s">
        <v>21639</v>
      </c>
      <c r="I11246" s="6" t="s">
        <v>251</v>
      </c>
    </row>
    <row r="11247" ht="15.0" customHeight="1">
      <c r="A11247" s="2" t="s">
        <v>9</v>
      </c>
      <c r="B11247" s="5">
        <v>16459.0</v>
      </c>
      <c r="C11247" s="25">
        <v>42081.0</v>
      </c>
      <c r="D11247" s="4">
        <v>8.0</v>
      </c>
      <c r="E11247" s="2" t="s">
        <v>10</v>
      </c>
      <c r="F11247" s="19" t="s">
        <v>23812</v>
      </c>
      <c r="G11247" s="5" t="s">
        <v>23813</v>
      </c>
      <c r="H11247" s="26" t="s">
        <v>21796</v>
      </c>
      <c r="I11247" s="6" t="s">
        <v>251</v>
      </c>
    </row>
    <row r="11248" ht="15.0" customHeight="1">
      <c r="A11248" s="2" t="s">
        <v>9</v>
      </c>
      <c r="B11248" s="5">
        <v>16458.0</v>
      </c>
      <c r="C11248" s="25">
        <v>42081.0</v>
      </c>
      <c r="D11248" s="4">
        <v>8.0</v>
      </c>
      <c r="E11248" s="2" t="s">
        <v>10</v>
      </c>
      <c r="F11248" s="19" t="s">
        <v>23814</v>
      </c>
      <c r="G11248" s="5" t="s">
        <v>23815</v>
      </c>
      <c r="H11248" s="26" t="s">
        <v>21620</v>
      </c>
      <c r="I11248" s="6" t="s">
        <v>251</v>
      </c>
    </row>
    <row r="11249" ht="15.0" customHeight="1">
      <c r="A11249" s="2" t="s">
        <v>9</v>
      </c>
      <c r="B11249" s="5">
        <v>16457.0</v>
      </c>
      <c r="C11249" s="25">
        <v>42081.0</v>
      </c>
      <c r="D11249" s="4">
        <v>8.0</v>
      </c>
      <c r="E11249" s="2" t="s">
        <v>10</v>
      </c>
      <c r="F11249" s="19" t="s">
        <v>23816</v>
      </c>
      <c r="G11249" s="5" t="s">
        <v>23817</v>
      </c>
      <c r="H11249" s="26" t="s">
        <v>23345</v>
      </c>
      <c r="I11249" s="6" t="s">
        <v>251</v>
      </c>
    </row>
    <row r="11250" ht="15.0" customHeight="1">
      <c r="A11250" s="2" t="s">
        <v>9</v>
      </c>
      <c r="B11250" s="5">
        <v>16456.0</v>
      </c>
      <c r="C11250" s="25">
        <v>42081.0</v>
      </c>
      <c r="D11250" s="4">
        <v>8.0</v>
      </c>
      <c r="E11250" s="2" t="s">
        <v>10</v>
      </c>
      <c r="F11250" s="19" t="s">
        <v>23818</v>
      </c>
      <c r="G11250" s="5" t="s">
        <v>23819</v>
      </c>
      <c r="H11250" s="26" t="s">
        <v>21656</v>
      </c>
      <c r="I11250" s="6" t="s">
        <v>251</v>
      </c>
    </row>
    <row r="11251" ht="15.0" customHeight="1">
      <c r="A11251" s="2" t="s">
        <v>9</v>
      </c>
      <c r="B11251" s="5">
        <v>16455.0</v>
      </c>
      <c r="C11251" s="25">
        <v>42081.0</v>
      </c>
      <c r="D11251" s="4">
        <v>8.0</v>
      </c>
      <c r="E11251" s="2" t="s">
        <v>10</v>
      </c>
      <c r="F11251" s="19" t="s">
        <v>23820</v>
      </c>
      <c r="G11251" s="5" t="s">
        <v>23821</v>
      </c>
      <c r="H11251" s="26" t="s">
        <v>21656</v>
      </c>
      <c r="I11251" s="6" t="s">
        <v>251</v>
      </c>
    </row>
    <row r="11252" ht="15.0" customHeight="1">
      <c r="A11252" s="2" t="s">
        <v>9</v>
      </c>
      <c r="B11252" s="5">
        <v>16454.0</v>
      </c>
      <c r="C11252" s="25">
        <v>42081.0</v>
      </c>
      <c r="D11252" s="4">
        <v>8.0</v>
      </c>
      <c r="E11252" s="2" t="s">
        <v>10</v>
      </c>
      <c r="F11252" s="19" t="s">
        <v>23822</v>
      </c>
      <c r="G11252" s="5" t="s">
        <v>23823</v>
      </c>
      <c r="H11252" s="26" t="s">
        <v>21898</v>
      </c>
      <c r="I11252" s="6" t="s">
        <v>251</v>
      </c>
    </row>
    <row r="11253" ht="15.0" customHeight="1">
      <c r="A11253" s="2" t="s">
        <v>9</v>
      </c>
      <c r="B11253" s="5">
        <v>16453.0</v>
      </c>
      <c r="C11253" s="25">
        <v>42081.0</v>
      </c>
      <c r="D11253" s="4">
        <v>8.0</v>
      </c>
      <c r="E11253" s="2" t="s">
        <v>10</v>
      </c>
      <c r="F11253" s="19" t="s">
        <v>23824</v>
      </c>
      <c r="G11253" s="5" t="s">
        <v>23825</v>
      </c>
      <c r="H11253" s="26" t="s">
        <v>21898</v>
      </c>
      <c r="I11253" s="6" t="s">
        <v>251</v>
      </c>
    </row>
    <row r="11254" ht="15.0" customHeight="1">
      <c r="A11254" s="2" t="s">
        <v>9</v>
      </c>
      <c r="B11254" s="5">
        <v>16452.0</v>
      </c>
      <c r="C11254" s="25">
        <v>42081.0</v>
      </c>
      <c r="D11254" s="4">
        <v>8.0</v>
      </c>
      <c r="E11254" s="2" t="s">
        <v>10</v>
      </c>
      <c r="F11254" s="19" t="s">
        <v>23826</v>
      </c>
      <c r="G11254" s="5" t="s">
        <v>23827</v>
      </c>
      <c r="H11254" s="26" t="s">
        <v>21898</v>
      </c>
      <c r="I11254" s="6" t="s">
        <v>251</v>
      </c>
    </row>
    <row r="11255" ht="15.0" customHeight="1">
      <c r="A11255" s="2" t="s">
        <v>9</v>
      </c>
      <c r="B11255" s="5">
        <v>16451.0</v>
      </c>
      <c r="C11255" s="25">
        <v>42081.0</v>
      </c>
      <c r="D11255" s="4">
        <v>8.0</v>
      </c>
      <c r="E11255" s="2" t="s">
        <v>10</v>
      </c>
      <c r="F11255" s="19" t="s">
        <v>23828</v>
      </c>
      <c r="G11255" s="5" t="s">
        <v>23829</v>
      </c>
      <c r="H11255" s="26" t="s">
        <v>13778</v>
      </c>
      <c r="I11255" s="6" t="s">
        <v>251</v>
      </c>
    </row>
    <row r="11256" ht="15.0" customHeight="1">
      <c r="A11256" s="2" t="s">
        <v>9</v>
      </c>
      <c r="B11256" s="5">
        <v>16450.0</v>
      </c>
      <c r="C11256" s="25">
        <v>42081.0</v>
      </c>
      <c r="D11256" s="4">
        <v>8.0</v>
      </c>
      <c r="E11256" s="2" t="s">
        <v>10</v>
      </c>
      <c r="F11256" s="19" t="s">
        <v>23830</v>
      </c>
      <c r="G11256" s="5" t="s">
        <v>23831</v>
      </c>
      <c r="H11256" s="26" t="s">
        <v>21676</v>
      </c>
      <c r="I11256" s="6" t="s">
        <v>251</v>
      </c>
    </row>
    <row r="11257" ht="15.0" customHeight="1">
      <c r="A11257" s="2" t="s">
        <v>9</v>
      </c>
      <c r="B11257" s="5">
        <v>16449.0</v>
      </c>
      <c r="C11257" s="25">
        <v>42081.0</v>
      </c>
      <c r="D11257" s="4">
        <v>8.0</v>
      </c>
      <c r="E11257" s="2" t="s">
        <v>10</v>
      </c>
      <c r="F11257" s="19" t="s">
        <v>23832</v>
      </c>
      <c r="G11257" s="5" t="s">
        <v>23833</v>
      </c>
      <c r="H11257" s="26" t="s">
        <v>7761</v>
      </c>
      <c r="I11257" s="6" t="s">
        <v>251</v>
      </c>
    </row>
    <row r="11258" ht="15.0" customHeight="1">
      <c r="A11258" s="2" t="s">
        <v>9</v>
      </c>
      <c r="B11258" s="5">
        <v>16448.0</v>
      </c>
      <c r="C11258" s="25">
        <v>42081.0</v>
      </c>
      <c r="D11258" s="4">
        <v>8.0</v>
      </c>
      <c r="E11258" s="2" t="s">
        <v>10</v>
      </c>
      <c r="F11258" s="19" t="s">
        <v>23834</v>
      </c>
      <c r="G11258" s="5" t="s">
        <v>23835</v>
      </c>
      <c r="H11258" s="26" t="s">
        <v>22345</v>
      </c>
      <c r="I11258" s="6" t="s">
        <v>251</v>
      </c>
    </row>
    <row r="11259" ht="15.0" customHeight="1">
      <c r="A11259" s="2" t="s">
        <v>9</v>
      </c>
      <c r="B11259" s="5">
        <v>16447.0</v>
      </c>
      <c r="C11259" s="25">
        <v>42081.0</v>
      </c>
      <c r="D11259" s="4">
        <v>8.0</v>
      </c>
      <c r="E11259" s="2" t="s">
        <v>10</v>
      </c>
      <c r="F11259" s="19" t="s">
        <v>23836</v>
      </c>
      <c r="G11259" s="5" t="s">
        <v>23837</v>
      </c>
      <c r="H11259" s="26" t="s">
        <v>23838</v>
      </c>
      <c r="I11259" s="6" t="s">
        <v>251</v>
      </c>
    </row>
    <row r="11260" ht="15.0" customHeight="1">
      <c r="A11260" s="2" t="s">
        <v>9</v>
      </c>
      <c r="B11260" s="5">
        <v>16446.0</v>
      </c>
      <c r="C11260" s="25">
        <v>42081.0</v>
      </c>
      <c r="D11260" s="4">
        <v>8.0</v>
      </c>
      <c r="E11260" s="2" t="s">
        <v>10</v>
      </c>
      <c r="F11260" s="19" t="s">
        <v>23839</v>
      </c>
      <c r="G11260" s="5" t="s">
        <v>23840</v>
      </c>
      <c r="H11260" s="26" t="s">
        <v>6590</v>
      </c>
      <c r="I11260" s="6" t="s">
        <v>251</v>
      </c>
    </row>
    <row r="11261" ht="15.0" customHeight="1">
      <c r="A11261" s="2" t="s">
        <v>9</v>
      </c>
      <c r="B11261" s="5">
        <v>16445.0</v>
      </c>
      <c r="C11261" s="25">
        <v>42081.0</v>
      </c>
      <c r="D11261" s="4">
        <v>8.0</v>
      </c>
      <c r="E11261" s="2" t="s">
        <v>10</v>
      </c>
      <c r="F11261" s="19" t="s">
        <v>23841</v>
      </c>
      <c r="G11261" s="5" t="s">
        <v>23842</v>
      </c>
      <c r="H11261" s="26" t="s">
        <v>6590</v>
      </c>
      <c r="I11261" s="6" t="s">
        <v>251</v>
      </c>
    </row>
    <row r="11262" ht="15.0" customHeight="1">
      <c r="A11262" s="2" t="s">
        <v>9</v>
      </c>
      <c r="B11262" s="5">
        <v>16444.0</v>
      </c>
      <c r="C11262" s="25">
        <v>42081.0</v>
      </c>
      <c r="D11262" s="4">
        <v>8.0</v>
      </c>
      <c r="E11262" s="2" t="s">
        <v>10</v>
      </c>
      <c r="F11262" s="19" t="s">
        <v>23843</v>
      </c>
      <c r="G11262" s="5" t="s">
        <v>23844</v>
      </c>
      <c r="H11262" s="26" t="s">
        <v>6590</v>
      </c>
      <c r="I11262" s="6" t="s">
        <v>251</v>
      </c>
    </row>
    <row r="11263" ht="15.0" customHeight="1">
      <c r="A11263" s="2" t="s">
        <v>9</v>
      </c>
      <c r="B11263" s="5">
        <v>16443.0</v>
      </c>
      <c r="C11263" s="25">
        <v>42081.0</v>
      </c>
      <c r="D11263" s="4">
        <v>8.0</v>
      </c>
      <c r="E11263" s="2" t="s">
        <v>10</v>
      </c>
      <c r="F11263" s="19" t="s">
        <v>23845</v>
      </c>
      <c r="G11263" s="5" t="s">
        <v>23846</v>
      </c>
      <c r="H11263" s="26" t="s">
        <v>23561</v>
      </c>
      <c r="I11263" s="6" t="s">
        <v>251</v>
      </c>
    </row>
    <row r="11264" ht="15.0" customHeight="1">
      <c r="A11264" s="2" t="s">
        <v>9</v>
      </c>
      <c r="B11264" s="5">
        <v>16442.0</v>
      </c>
      <c r="C11264" s="25">
        <v>42081.0</v>
      </c>
      <c r="D11264" s="4">
        <v>8.0</v>
      </c>
      <c r="E11264" s="2" t="s">
        <v>10</v>
      </c>
      <c r="F11264" s="19" t="s">
        <v>23847</v>
      </c>
      <c r="G11264" s="5" t="s">
        <v>23848</v>
      </c>
      <c r="H11264" s="26" t="s">
        <v>21676</v>
      </c>
      <c r="I11264" s="6" t="s">
        <v>251</v>
      </c>
    </row>
    <row r="11265" ht="15.0" customHeight="1">
      <c r="A11265" s="2" t="s">
        <v>9</v>
      </c>
      <c r="B11265" s="5">
        <v>16441.0</v>
      </c>
      <c r="C11265" s="25">
        <v>42081.0</v>
      </c>
      <c r="D11265" s="4">
        <v>8.0</v>
      </c>
      <c r="E11265" s="2" t="s">
        <v>10</v>
      </c>
      <c r="F11265" s="19" t="s">
        <v>23849</v>
      </c>
      <c r="G11265" s="5" t="s">
        <v>23850</v>
      </c>
      <c r="H11265" s="26" t="s">
        <v>21656</v>
      </c>
      <c r="I11265" s="6" t="s">
        <v>251</v>
      </c>
    </row>
    <row r="11266" ht="15.0" customHeight="1">
      <c r="A11266" s="2" t="s">
        <v>9</v>
      </c>
      <c r="B11266" s="5">
        <v>16440.0</v>
      </c>
      <c r="C11266" s="25">
        <v>42081.0</v>
      </c>
      <c r="D11266" s="4">
        <v>8.0</v>
      </c>
      <c r="E11266" s="2" t="s">
        <v>10</v>
      </c>
      <c r="F11266" s="19" t="s">
        <v>23851</v>
      </c>
      <c r="G11266" s="5" t="s">
        <v>23852</v>
      </c>
      <c r="H11266" s="26" t="s">
        <v>6590</v>
      </c>
      <c r="I11266" s="6" t="s">
        <v>251</v>
      </c>
    </row>
    <row r="11267" ht="15.0" customHeight="1">
      <c r="A11267" s="2" t="s">
        <v>9</v>
      </c>
      <c r="B11267" s="5">
        <v>16439.0</v>
      </c>
      <c r="C11267" s="25">
        <v>42081.0</v>
      </c>
      <c r="D11267" s="4">
        <v>8.0</v>
      </c>
      <c r="E11267" s="2" t="s">
        <v>10</v>
      </c>
      <c r="F11267" s="19" t="s">
        <v>23853</v>
      </c>
      <c r="G11267" s="5" t="s">
        <v>23854</v>
      </c>
      <c r="H11267" s="26" t="s">
        <v>6590</v>
      </c>
      <c r="I11267" s="6" t="s">
        <v>251</v>
      </c>
    </row>
    <row r="11268" ht="15.0" customHeight="1">
      <c r="A11268" s="2" t="s">
        <v>82</v>
      </c>
      <c r="B11268" s="5">
        <v>2762.0</v>
      </c>
      <c r="C11268" s="25">
        <v>42081.0</v>
      </c>
      <c r="D11268" s="4">
        <v>8.0</v>
      </c>
      <c r="E11268" s="2" t="s">
        <v>10</v>
      </c>
      <c r="F11268" s="19" t="s">
        <v>23855</v>
      </c>
      <c r="G11268" s="5" t="s">
        <v>23856</v>
      </c>
      <c r="H11268" s="26" t="s">
        <v>23857</v>
      </c>
      <c r="I11268" s="6" t="s">
        <v>251</v>
      </c>
    </row>
    <row r="11269" ht="15.0" customHeight="1">
      <c r="A11269" s="2" t="s">
        <v>82</v>
      </c>
      <c r="B11269" s="5">
        <v>2761.0</v>
      </c>
      <c r="C11269" s="25">
        <v>42081.0</v>
      </c>
      <c r="D11269" s="4">
        <v>8.0</v>
      </c>
      <c r="E11269" s="2" t="s">
        <v>10</v>
      </c>
      <c r="F11269" s="19" t="s">
        <v>23858</v>
      </c>
      <c r="G11269" s="5" t="s">
        <v>23859</v>
      </c>
      <c r="H11269" s="26" t="s">
        <v>21553</v>
      </c>
      <c r="I11269" s="6" t="s">
        <v>251</v>
      </c>
    </row>
    <row r="11270" ht="15.0" customHeight="1">
      <c r="A11270" s="2" t="s">
        <v>82</v>
      </c>
      <c r="B11270" s="5">
        <v>2760.0</v>
      </c>
      <c r="C11270" s="25">
        <v>42081.0</v>
      </c>
      <c r="D11270" s="4">
        <v>8.0</v>
      </c>
      <c r="E11270" s="2" t="s">
        <v>10</v>
      </c>
      <c r="F11270" s="19" t="s">
        <v>23860</v>
      </c>
      <c r="G11270" s="5" t="s">
        <v>23861</v>
      </c>
      <c r="H11270" s="26" t="s">
        <v>21553</v>
      </c>
      <c r="I11270" s="6" t="s">
        <v>251</v>
      </c>
    </row>
    <row r="11271" ht="15.0" customHeight="1">
      <c r="A11271" s="2" t="s">
        <v>9</v>
      </c>
      <c r="B11271" s="5">
        <v>16438.0</v>
      </c>
      <c r="C11271" s="25">
        <v>42074.0</v>
      </c>
      <c r="D11271" s="4">
        <v>7.0</v>
      </c>
      <c r="E11271" s="2" t="s">
        <v>10</v>
      </c>
      <c r="F11271" s="19" t="s">
        <v>23862</v>
      </c>
      <c r="G11271" s="5" t="s">
        <v>23863</v>
      </c>
      <c r="H11271" s="26" t="s">
        <v>21787</v>
      </c>
      <c r="I11271" s="6" t="s">
        <v>251</v>
      </c>
    </row>
    <row r="11272" ht="15.0" customHeight="1">
      <c r="A11272" s="2" t="s">
        <v>9</v>
      </c>
      <c r="B11272" s="5">
        <v>16437.0</v>
      </c>
      <c r="C11272" s="25">
        <v>42074.0</v>
      </c>
      <c r="D11272" s="4">
        <v>7.0</v>
      </c>
      <c r="E11272" s="2" t="s">
        <v>10</v>
      </c>
      <c r="F11272" s="19" t="s">
        <v>23864</v>
      </c>
      <c r="G11272" s="5" t="s">
        <v>23865</v>
      </c>
      <c r="H11272" s="26" t="s">
        <v>6779</v>
      </c>
      <c r="I11272" s="6" t="s">
        <v>251</v>
      </c>
    </row>
    <row r="11273" ht="15.0" customHeight="1">
      <c r="A11273" s="2" t="s">
        <v>9</v>
      </c>
      <c r="B11273" s="5">
        <v>16436.0</v>
      </c>
      <c r="C11273" s="25">
        <v>42074.0</v>
      </c>
      <c r="D11273" s="4">
        <v>7.0</v>
      </c>
      <c r="E11273" s="2" t="s">
        <v>10</v>
      </c>
      <c r="F11273" s="19" t="s">
        <v>23866</v>
      </c>
      <c r="G11273" s="5" t="s">
        <v>23867</v>
      </c>
      <c r="H11273" s="26" t="s">
        <v>21806</v>
      </c>
      <c r="I11273" s="6" t="s">
        <v>251</v>
      </c>
    </row>
    <row r="11274" ht="15.0" customHeight="1">
      <c r="A11274" s="2" t="s">
        <v>9</v>
      </c>
      <c r="B11274" s="5">
        <v>16435.0</v>
      </c>
      <c r="C11274" s="25">
        <v>42074.0</v>
      </c>
      <c r="D11274" s="4">
        <v>7.0</v>
      </c>
      <c r="E11274" s="2" t="s">
        <v>10</v>
      </c>
      <c r="F11274" s="19" t="s">
        <v>23868</v>
      </c>
      <c r="G11274" s="5" t="s">
        <v>23869</v>
      </c>
      <c r="H11274" s="26" t="s">
        <v>21806</v>
      </c>
      <c r="I11274" s="6" t="s">
        <v>251</v>
      </c>
    </row>
    <row r="11275" ht="15.0" customHeight="1">
      <c r="A11275" s="2" t="s">
        <v>9</v>
      </c>
      <c r="B11275" s="5">
        <v>16434.0</v>
      </c>
      <c r="C11275" s="25">
        <v>42074.0</v>
      </c>
      <c r="D11275" s="4">
        <v>7.0</v>
      </c>
      <c r="E11275" s="2" t="s">
        <v>10</v>
      </c>
      <c r="F11275" s="19" t="s">
        <v>23870</v>
      </c>
      <c r="G11275" s="5" t="s">
        <v>23871</v>
      </c>
      <c r="H11275" s="26" t="s">
        <v>21676</v>
      </c>
      <c r="I11275" s="6" t="s">
        <v>251</v>
      </c>
    </row>
    <row r="11276" ht="15.0" customHeight="1">
      <c r="A11276" s="2" t="s">
        <v>9</v>
      </c>
      <c r="B11276" s="5">
        <v>16433.0</v>
      </c>
      <c r="C11276" s="25">
        <v>42074.0</v>
      </c>
      <c r="D11276" s="4">
        <v>7.0</v>
      </c>
      <c r="E11276" s="2" t="s">
        <v>10</v>
      </c>
      <c r="F11276" s="19" t="s">
        <v>23872</v>
      </c>
      <c r="G11276" s="5" t="s">
        <v>23873</v>
      </c>
      <c r="H11276" s="26" t="s">
        <v>6582</v>
      </c>
      <c r="I11276" s="6" t="s">
        <v>251</v>
      </c>
    </row>
    <row r="11277" ht="15.0" customHeight="1">
      <c r="A11277" s="2" t="s">
        <v>9</v>
      </c>
      <c r="B11277" s="5">
        <v>16432.0</v>
      </c>
      <c r="C11277" s="25">
        <v>42074.0</v>
      </c>
      <c r="D11277" s="4">
        <v>7.0</v>
      </c>
      <c r="E11277" s="2" t="s">
        <v>10</v>
      </c>
      <c r="F11277" s="19" t="s">
        <v>23874</v>
      </c>
      <c r="G11277" s="5" t="s">
        <v>23875</v>
      </c>
      <c r="H11277" s="26" t="s">
        <v>6582</v>
      </c>
      <c r="I11277" s="6" t="s">
        <v>251</v>
      </c>
    </row>
    <row r="11278" ht="15.0" customHeight="1">
      <c r="A11278" s="2" t="s">
        <v>9</v>
      </c>
      <c r="B11278" s="5">
        <v>16431.0</v>
      </c>
      <c r="C11278" s="25">
        <v>42074.0</v>
      </c>
      <c r="D11278" s="4">
        <v>7.0</v>
      </c>
      <c r="E11278" s="2" t="s">
        <v>10</v>
      </c>
      <c r="F11278" s="19" t="s">
        <v>23876</v>
      </c>
      <c r="G11278" s="5" t="s">
        <v>23877</v>
      </c>
      <c r="H11278" s="26" t="s">
        <v>23878</v>
      </c>
      <c r="I11278" s="6" t="s">
        <v>251</v>
      </c>
    </row>
    <row r="11279" ht="15.0" customHeight="1">
      <c r="A11279" s="2" t="s">
        <v>9</v>
      </c>
      <c r="B11279" s="5">
        <v>16430.0</v>
      </c>
      <c r="C11279" s="25">
        <v>42074.0</v>
      </c>
      <c r="D11279" s="4">
        <v>7.0</v>
      </c>
      <c r="E11279" s="2" t="s">
        <v>10</v>
      </c>
      <c r="F11279" s="19" t="s">
        <v>23879</v>
      </c>
      <c r="G11279" s="5" t="s">
        <v>23880</v>
      </c>
      <c r="H11279" s="26" t="s">
        <v>21898</v>
      </c>
      <c r="I11279" s="6" t="s">
        <v>251</v>
      </c>
    </row>
    <row r="11280" ht="15.0" customHeight="1">
      <c r="A11280" s="2" t="s">
        <v>9</v>
      </c>
      <c r="B11280" s="5">
        <v>16429.0</v>
      </c>
      <c r="C11280" s="25">
        <v>42074.0</v>
      </c>
      <c r="D11280" s="4">
        <v>7.0</v>
      </c>
      <c r="E11280" s="2" t="s">
        <v>10</v>
      </c>
      <c r="F11280" s="19" t="s">
        <v>23881</v>
      </c>
      <c r="G11280" s="5" t="s">
        <v>23882</v>
      </c>
      <c r="H11280" s="26" t="s">
        <v>21639</v>
      </c>
      <c r="I11280" s="6" t="s">
        <v>251</v>
      </c>
    </row>
    <row r="11281" ht="15.0" customHeight="1">
      <c r="A11281" s="2" t="s">
        <v>9</v>
      </c>
      <c r="B11281" s="5">
        <v>16428.0</v>
      </c>
      <c r="C11281" s="25">
        <v>42074.0</v>
      </c>
      <c r="D11281" s="4">
        <v>7.0</v>
      </c>
      <c r="E11281" s="2" t="s">
        <v>10</v>
      </c>
      <c r="F11281" s="19" t="s">
        <v>23883</v>
      </c>
      <c r="G11281" s="5" t="s">
        <v>23884</v>
      </c>
      <c r="H11281" s="26" t="s">
        <v>21806</v>
      </c>
      <c r="I11281" s="6" t="s">
        <v>251</v>
      </c>
    </row>
    <row r="11282" ht="15.0" customHeight="1">
      <c r="A11282" s="2" t="s">
        <v>9</v>
      </c>
      <c r="B11282" s="5">
        <v>16427.0</v>
      </c>
      <c r="C11282" s="25">
        <v>42074.0</v>
      </c>
      <c r="D11282" s="4">
        <v>7.0</v>
      </c>
      <c r="E11282" s="2" t="s">
        <v>10</v>
      </c>
      <c r="F11282" s="19" t="s">
        <v>23885</v>
      </c>
      <c r="G11282" s="5" t="s">
        <v>23886</v>
      </c>
      <c r="H11282" s="26" t="s">
        <v>6916</v>
      </c>
      <c r="I11282" s="6" t="s">
        <v>251</v>
      </c>
    </row>
    <row r="11283" ht="15.0" customHeight="1">
      <c r="A11283" s="2" t="s">
        <v>9</v>
      </c>
      <c r="B11283" s="5">
        <v>16426.0</v>
      </c>
      <c r="C11283" s="25">
        <v>42074.0</v>
      </c>
      <c r="D11283" s="4">
        <v>7.0</v>
      </c>
      <c r="E11283" s="2" t="s">
        <v>10</v>
      </c>
      <c r="F11283" s="19" t="s">
        <v>23887</v>
      </c>
      <c r="G11283" s="5" t="s">
        <v>23888</v>
      </c>
      <c r="H11283" s="26" t="s">
        <v>21656</v>
      </c>
      <c r="I11283" s="6" t="s">
        <v>251</v>
      </c>
    </row>
    <row r="11284" ht="15.0" customHeight="1">
      <c r="A11284" s="2" t="s">
        <v>9</v>
      </c>
      <c r="B11284" s="5">
        <v>16425.0</v>
      </c>
      <c r="C11284" s="25">
        <v>42074.0</v>
      </c>
      <c r="D11284" s="4">
        <v>7.0</v>
      </c>
      <c r="E11284" s="2" t="s">
        <v>10</v>
      </c>
      <c r="F11284" s="19" t="s">
        <v>23889</v>
      </c>
      <c r="G11284" s="5" t="s">
        <v>23890</v>
      </c>
      <c r="H11284" s="26" t="s">
        <v>21623</v>
      </c>
      <c r="I11284" s="6" t="s">
        <v>251</v>
      </c>
    </row>
    <row r="11285" ht="15.0" customHeight="1">
      <c r="A11285" s="2" t="s">
        <v>9</v>
      </c>
      <c r="B11285" s="5">
        <v>16424.0</v>
      </c>
      <c r="C11285" s="25">
        <v>42074.0</v>
      </c>
      <c r="D11285" s="4">
        <v>7.0</v>
      </c>
      <c r="E11285" s="2" t="s">
        <v>10</v>
      </c>
      <c r="F11285" s="19" t="s">
        <v>23891</v>
      </c>
      <c r="G11285" s="5" t="s">
        <v>23892</v>
      </c>
      <c r="H11285" s="26" t="s">
        <v>21656</v>
      </c>
      <c r="I11285" s="6" t="s">
        <v>251</v>
      </c>
    </row>
    <row r="11286" ht="15.0" customHeight="1">
      <c r="A11286" s="2" t="s">
        <v>9</v>
      </c>
      <c r="B11286" s="5">
        <v>16423.0</v>
      </c>
      <c r="C11286" s="25">
        <v>42074.0</v>
      </c>
      <c r="D11286" s="4">
        <v>7.0</v>
      </c>
      <c r="E11286" s="2" t="s">
        <v>10</v>
      </c>
      <c r="F11286" s="19" t="s">
        <v>23893</v>
      </c>
      <c r="G11286" s="5" t="s">
        <v>23894</v>
      </c>
      <c r="H11286" s="26" t="s">
        <v>21656</v>
      </c>
      <c r="I11286" s="6" t="s">
        <v>251</v>
      </c>
    </row>
    <row r="11287" ht="15.0" customHeight="1">
      <c r="A11287" s="2" t="s">
        <v>9</v>
      </c>
      <c r="B11287" s="5">
        <v>16422.0</v>
      </c>
      <c r="C11287" s="25">
        <v>42074.0</v>
      </c>
      <c r="D11287" s="4">
        <v>7.0</v>
      </c>
      <c r="E11287" s="2" t="s">
        <v>10</v>
      </c>
      <c r="F11287" s="19" t="s">
        <v>23895</v>
      </c>
      <c r="G11287" s="5" t="s">
        <v>23896</v>
      </c>
      <c r="H11287" s="26" t="s">
        <v>22748</v>
      </c>
      <c r="I11287" s="6" t="s">
        <v>251</v>
      </c>
    </row>
    <row r="11288" ht="15.0" customHeight="1">
      <c r="A11288" s="2" t="s">
        <v>9</v>
      </c>
      <c r="B11288" s="5">
        <v>16421.0</v>
      </c>
      <c r="C11288" s="25">
        <v>42074.0</v>
      </c>
      <c r="D11288" s="4">
        <v>7.0</v>
      </c>
      <c r="E11288" s="2" t="s">
        <v>10</v>
      </c>
      <c r="F11288" s="19" t="s">
        <v>23897</v>
      </c>
      <c r="G11288" s="5" t="s">
        <v>23898</v>
      </c>
      <c r="H11288" s="26" t="s">
        <v>21712</v>
      </c>
      <c r="I11288" s="6" t="s">
        <v>251</v>
      </c>
    </row>
    <row r="11289" ht="15.0" customHeight="1">
      <c r="A11289" s="2" t="s">
        <v>76</v>
      </c>
      <c r="B11289" s="5">
        <v>10267.0</v>
      </c>
      <c r="C11289" s="25">
        <v>42074.0</v>
      </c>
      <c r="D11289" s="4">
        <v>7.0</v>
      </c>
      <c r="E11289" s="2" t="s">
        <v>10</v>
      </c>
      <c r="F11289" s="19" t="s">
        <v>23899</v>
      </c>
      <c r="G11289" s="5" t="s">
        <v>23900</v>
      </c>
      <c r="H11289" s="26" t="s">
        <v>21583</v>
      </c>
      <c r="I11289" s="6" t="s">
        <v>251</v>
      </c>
    </row>
    <row r="11290" ht="15.0" customHeight="1">
      <c r="A11290" s="2" t="s">
        <v>82</v>
      </c>
      <c r="B11290" s="5">
        <v>2759.0</v>
      </c>
      <c r="C11290" s="25">
        <v>42074.0</v>
      </c>
      <c r="D11290" s="4">
        <v>7.0</v>
      </c>
      <c r="E11290" s="2" t="s">
        <v>10</v>
      </c>
      <c r="F11290" s="19" t="s">
        <v>23901</v>
      </c>
      <c r="G11290" s="5" t="s">
        <v>23902</v>
      </c>
      <c r="H11290" s="26" t="s">
        <v>21553</v>
      </c>
      <c r="I11290" s="6" t="s">
        <v>251</v>
      </c>
    </row>
    <row r="11291" ht="15.0" customHeight="1">
      <c r="A11291" s="2" t="s">
        <v>82</v>
      </c>
      <c r="B11291" s="5">
        <v>2758.0</v>
      </c>
      <c r="C11291" s="25">
        <v>42074.0</v>
      </c>
      <c r="D11291" s="4">
        <v>7.0</v>
      </c>
      <c r="E11291" s="2" t="s">
        <v>10</v>
      </c>
      <c r="F11291" s="19" t="s">
        <v>23903</v>
      </c>
      <c r="G11291" s="5" t="s">
        <v>23904</v>
      </c>
      <c r="H11291" s="26" t="s">
        <v>21553</v>
      </c>
      <c r="I11291" s="6" t="s">
        <v>251</v>
      </c>
    </row>
    <row r="11292" ht="15.0" customHeight="1">
      <c r="A11292" s="2" t="s">
        <v>82</v>
      </c>
      <c r="B11292" s="5">
        <v>2757.0</v>
      </c>
      <c r="C11292" s="25">
        <v>42074.0</v>
      </c>
      <c r="D11292" s="4">
        <v>7.0</v>
      </c>
      <c r="E11292" s="2" t="s">
        <v>10</v>
      </c>
      <c r="F11292" s="19" t="s">
        <v>23905</v>
      </c>
      <c r="G11292" s="5" t="s">
        <v>23906</v>
      </c>
      <c r="H11292" s="26" t="s">
        <v>21553</v>
      </c>
      <c r="I11292" s="6" t="s">
        <v>251</v>
      </c>
    </row>
    <row r="11293" ht="15.0" customHeight="1">
      <c r="A11293" s="2" t="s">
        <v>9</v>
      </c>
      <c r="B11293" s="5">
        <v>16420.0</v>
      </c>
      <c r="C11293" s="25">
        <v>42067.0</v>
      </c>
      <c r="D11293" s="4">
        <v>6.0</v>
      </c>
      <c r="E11293" s="2" t="s">
        <v>10</v>
      </c>
      <c r="F11293" s="19" t="s">
        <v>23907</v>
      </c>
      <c r="G11293" s="5" t="s">
        <v>23908</v>
      </c>
      <c r="H11293" s="26" t="s">
        <v>21718</v>
      </c>
      <c r="I11293" s="6" t="s">
        <v>251</v>
      </c>
    </row>
    <row r="11294" ht="15.0" customHeight="1">
      <c r="A11294" s="2" t="s">
        <v>9</v>
      </c>
      <c r="B11294" s="5">
        <v>16419.0</v>
      </c>
      <c r="C11294" s="25">
        <v>42067.0</v>
      </c>
      <c r="D11294" s="4">
        <v>6.0</v>
      </c>
      <c r="E11294" s="2" t="s">
        <v>10</v>
      </c>
      <c r="F11294" s="19" t="s">
        <v>23909</v>
      </c>
      <c r="G11294" s="5" t="s">
        <v>23910</v>
      </c>
      <c r="H11294" s="26" t="s">
        <v>23911</v>
      </c>
      <c r="I11294" s="6" t="s">
        <v>251</v>
      </c>
    </row>
    <row r="11295" ht="15.0" customHeight="1">
      <c r="A11295" s="2" t="s">
        <v>9</v>
      </c>
      <c r="B11295" s="5">
        <v>16418.0</v>
      </c>
      <c r="C11295" s="25">
        <v>42067.0</v>
      </c>
      <c r="D11295" s="4">
        <v>6.0</v>
      </c>
      <c r="E11295" s="2" t="s">
        <v>10</v>
      </c>
      <c r="F11295" s="19" t="s">
        <v>23912</v>
      </c>
      <c r="G11295" s="5" t="s">
        <v>23913</v>
      </c>
      <c r="H11295" s="26" t="s">
        <v>23914</v>
      </c>
      <c r="I11295" s="6" t="s">
        <v>251</v>
      </c>
    </row>
    <row r="11296" ht="15.0" customHeight="1">
      <c r="A11296" s="2" t="s">
        <v>9</v>
      </c>
      <c r="B11296" s="5">
        <v>16417.0</v>
      </c>
      <c r="C11296" s="25">
        <v>42067.0</v>
      </c>
      <c r="D11296" s="4">
        <v>6.0</v>
      </c>
      <c r="E11296" s="2" t="s">
        <v>10</v>
      </c>
      <c r="F11296" s="19" t="s">
        <v>23915</v>
      </c>
      <c r="G11296" s="5" t="s">
        <v>23916</v>
      </c>
      <c r="H11296" s="26" t="s">
        <v>21676</v>
      </c>
      <c r="I11296" s="6" t="s">
        <v>251</v>
      </c>
    </row>
    <row r="11297" ht="15.0" customHeight="1">
      <c r="A11297" s="2" t="s">
        <v>9</v>
      </c>
      <c r="B11297" s="5">
        <v>16416.0</v>
      </c>
      <c r="C11297" s="25">
        <v>42067.0</v>
      </c>
      <c r="D11297" s="4">
        <v>6.0</v>
      </c>
      <c r="E11297" s="2" t="s">
        <v>10</v>
      </c>
      <c r="F11297" s="19" t="s">
        <v>23917</v>
      </c>
      <c r="G11297" s="5" t="s">
        <v>23918</v>
      </c>
      <c r="H11297" s="26" t="s">
        <v>6582</v>
      </c>
      <c r="I11297" s="6" t="s">
        <v>251</v>
      </c>
    </row>
    <row r="11298" ht="15.0" customHeight="1">
      <c r="A11298" s="2" t="s">
        <v>9</v>
      </c>
      <c r="B11298" s="5">
        <v>16415.0</v>
      </c>
      <c r="C11298" s="25">
        <v>42067.0</v>
      </c>
      <c r="D11298" s="4">
        <v>6.0</v>
      </c>
      <c r="E11298" s="2" t="s">
        <v>10</v>
      </c>
      <c r="F11298" s="19" t="s">
        <v>23919</v>
      </c>
      <c r="G11298" s="5" t="s">
        <v>23920</v>
      </c>
      <c r="H11298" s="26" t="s">
        <v>21623</v>
      </c>
      <c r="I11298" s="6" t="s">
        <v>251</v>
      </c>
    </row>
    <row r="11299" ht="15.0" customHeight="1">
      <c r="A11299" s="2" t="s">
        <v>9</v>
      </c>
      <c r="B11299" s="5">
        <v>16414.0</v>
      </c>
      <c r="C11299" s="25">
        <v>42067.0</v>
      </c>
      <c r="D11299" s="4">
        <v>6.0</v>
      </c>
      <c r="E11299" s="2" t="s">
        <v>10</v>
      </c>
      <c r="F11299" s="19" t="s">
        <v>23921</v>
      </c>
      <c r="G11299" s="5" t="s">
        <v>23922</v>
      </c>
      <c r="H11299" s="26" t="s">
        <v>21580</v>
      </c>
      <c r="I11299" s="6" t="s">
        <v>251</v>
      </c>
    </row>
    <row r="11300" ht="15.0" customHeight="1">
      <c r="A11300" s="2" t="s">
        <v>9</v>
      </c>
      <c r="B11300" s="5">
        <v>16413.0</v>
      </c>
      <c r="C11300" s="25">
        <v>42067.0</v>
      </c>
      <c r="D11300" s="4">
        <v>6.0</v>
      </c>
      <c r="E11300" s="2" t="s">
        <v>10</v>
      </c>
      <c r="F11300" s="19" t="s">
        <v>23923</v>
      </c>
      <c r="G11300" s="5" t="s">
        <v>23924</v>
      </c>
      <c r="H11300" s="26" t="s">
        <v>21632</v>
      </c>
      <c r="I11300" s="6" t="s">
        <v>251</v>
      </c>
    </row>
    <row r="11301" ht="15.0" customHeight="1">
      <c r="A11301" s="2" t="s">
        <v>9</v>
      </c>
      <c r="B11301" s="5">
        <v>16412.0</v>
      </c>
      <c r="C11301" s="25">
        <v>42067.0</v>
      </c>
      <c r="D11301" s="4">
        <v>6.0</v>
      </c>
      <c r="E11301" s="2" t="s">
        <v>10</v>
      </c>
      <c r="F11301" s="19" t="s">
        <v>23925</v>
      </c>
      <c r="G11301" s="5" t="s">
        <v>23926</v>
      </c>
      <c r="H11301" s="26" t="s">
        <v>6593</v>
      </c>
      <c r="I11301" s="6" t="s">
        <v>251</v>
      </c>
    </row>
    <row r="11302" ht="15.0" customHeight="1">
      <c r="A11302" s="2" t="s">
        <v>9</v>
      </c>
      <c r="B11302" s="5">
        <v>16411.0</v>
      </c>
      <c r="C11302" s="25">
        <v>42067.0</v>
      </c>
      <c r="D11302" s="4">
        <v>6.0</v>
      </c>
      <c r="E11302" s="2" t="s">
        <v>10</v>
      </c>
      <c r="F11302" s="19" t="s">
        <v>23927</v>
      </c>
      <c r="G11302" s="5" t="s">
        <v>23928</v>
      </c>
      <c r="H11302" s="26" t="s">
        <v>6582</v>
      </c>
      <c r="I11302" s="6" t="s">
        <v>251</v>
      </c>
    </row>
    <row r="11303" ht="15.0" customHeight="1">
      <c r="A11303" s="2" t="s">
        <v>9</v>
      </c>
      <c r="B11303" s="5">
        <v>16410.0</v>
      </c>
      <c r="C11303" s="25">
        <v>42067.0</v>
      </c>
      <c r="D11303" s="4">
        <v>6.0</v>
      </c>
      <c r="E11303" s="2" t="s">
        <v>10</v>
      </c>
      <c r="F11303" s="19" t="s">
        <v>23929</v>
      </c>
      <c r="G11303" s="5" t="s">
        <v>23930</v>
      </c>
      <c r="H11303" s="26" t="s">
        <v>22794</v>
      </c>
      <c r="I11303" s="6" t="s">
        <v>251</v>
      </c>
    </row>
    <row r="11304" ht="15.0" customHeight="1">
      <c r="A11304" s="2" t="s">
        <v>9</v>
      </c>
      <c r="B11304" s="5">
        <v>16409.0</v>
      </c>
      <c r="C11304" s="25">
        <v>42067.0</v>
      </c>
      <c r="D11304" s="4">
        <v>6.0</v>
      </c>
      <c r="E11304" s="2" t="s">
        <v>10</v>
      </c>
      <c r="F11304" s="19" t="s">
        <v>23931</v>
      </c>
      <c r="G11304" s="5" t="s">
        <v>23932</v>
      </c>
      <c r="H11304" s="26" t="s">
        <v>21986</v>
      </c>
      <c r="I11304" s="6" t="s">
        <v>251</v>
      </c>
    </row>
    <row r="11305" ht="15.0" customHeight="1">
      <c r="A11305" s="2" t="s">
        <v>9</v>
      </c>
      <c r="B11305" s="5">
        <v>16408.0</v>
      </c>
      <c r="C11305" s="25">
        <v>42067.0</v>
      </c>
      <c r="D11305" s="4">
        <v>6.0</v>
      </c>
      <c r="E11305" s="2" t="s">
        <v>10</v>
      </c>
      <c r="F11305" s="19" t="s">
        <v>23933</v>
      </c>
      <c r="G11305" s="5" t="s">
        <v>23934</v>
      </c>
      <c r="H11305" s="26" t="s">
        <v>6593</v>
      </c>
      <c r="I11305" s="6" t="s">
        <v>251</v>
      </c>
    </row>
    <row r="11306" ht="15.0" customHeight="1">
      <c r="A11306" s="2" t="s">
        <v>9</v>
      </c>
      <c r="B11306" s="5">
        <v>16407.0</v>
      </c>
      <c r="C11306" s="25">
        <v>42067.0</v>
      </c>
      <c r="D11306" s="4">
        <v>6.0</v>
      </c>
      <c r="E11306" s="2" t="s">
        <v>10</v>
      </c>
      <c r="F11306" s="19" t="s">
        <v>23935</v>
      </c>
      <c r="G11306" s="5" t="s">
        <v>23936</v>
      </c>
      <c r="H11306" s="26" t="s">
        <v>8251</v>
      </c>
      <c r="I11306" s="6" t="s">
        <v>251</v>
      </c>
    </row>
    <row r="11307" ht="15.0" customHeight="1">
      <c r="A11307" s="2" t="s">
        <v>9</v>
      </c>
      <c r="B11307" s="5">
        <v>16406.0</v>
      </c>
      <c r="C11307" s="25">
        <v>42067.0</v>
      </c>
      <c r="D11307" s="4">
        <v>6.0</v>
      </c>
      <c r="E11307" s="2" t="s">
        <v>10</v>
      </c>
      <c r="F11307" s="19" t="s">
        <v>23937</v>
      </c>
      <c r="G11307" s="5" t="s">
        <v>23938</v>
      </c>
      <c r="H11307" s="26" t="s">
        <v>8251</v>
      </c>
      <c r="I11307" s="6" t="s">
        <v>251</v>
      </c>
    </row>
    <row r="11308" ht="15.0" customHeight="1">
      <c r="A11308" s="2" t="s">
        <v>9</v>
      </c>
      <c r="B11308" s="5">
        <v>16405.0</v>
      </c>
      <c r="C11308" s="25">
        <v>42067.0</v>
      </c>
      <c r="D11308" s="4">
        <v>6.0</v>
      </c>
      <c r="E11308" s="2" t="s">
        <v>10</v>
      </c>
      <c r="F11308" s="19" t="s">
        <v>23939</v>
      </c>
      <c r="G11308" s="5" t="s">
        <v>23940</v>
      </c>
      <c r="H11308" s="26" t="s">
        <v>6590</v>
      </c>
      <c r="I11308" s="6" t="s">
        <v>251</v>
      </c>
    </row>
    <row r="11309" ht="15.0" customHeight="1">
      <c r="A11309" s="2" t="s">
        <v>9</v>
      </c>
      <c r="B11309" s="5">
        <v>16404.0</v>
      </c>
      <c r="C11309" s="25">
        <v>42067.0</v>
      </c>
      <c r="D11309" s="4">
        <v>6.0</v>
      </c>
      <c r="E11309" s="2" t="s">
        <v>10</v>
      </c>
      <c r="F11309" s="19" t="s">
        <v>23941</v>
      </c>
      <c r="G11309" s="5" t="s">
        <v>23942</v>
      </c>
      <c r="H11309" s="26" t="s">
        <v>6590</v>
      </c>
      <c r="I11309" s="6" t="s">
        <v>251</v>
      </c>
    </row>
    <row r="11310" ht="15.0" customHeight="1">
      <c r="A11310" s="2" t="s">
        <v>9</v>
      </c>
      <c r="B11310" s="5">
        <v>16403.0</v>
      </c>
      <c r="C11310" s="25">
        <v>42067.0</v>
      </c>
      <c r="D11310" s="4">
        <v>6.0</v>
      </c>
      <c r="E11310" s="2" t="s">
        <v>10</v>
      </c>
      <c r="F11310" s="19" t="s">
        <v>23943</v>
      </c>
      <c r="G11310" s="5" t="s">
        <v>23944</v>
      </c>
      <c r="H11310" s="26" t="s">
        <v>21718</v>
      </c>
      <c r="I11310" s="6" t="s">
        <v>251</v>
      </c>
    </row>
    <row r="11311" ht="15.0" customHeight="1">
      <c r="A11311" s="2" t="s">
        <v>9</v>
      </c>
      <c r="B11311" s="5">
        <v>16402.0</v>
      </c>
      <c r="C11311" s="25">
        <v>42067.0</v>
      </c>
      <c r="D11311" s="4">
        <v>6.0</v>
      </c>
      <c r="E11311" s="2" t="s">
        <v>10</v>
      </c>
      <c r="F11311" s="19" t="s">
        <v>23945</v>
      </c>
      <c r="G11311" s="5" t="s">
        <v>23946</v>
      </c>
      <c r="H11311" s="26" t="s">
        <v>21712</v>
      </c>
      <c r="I11311" s="6" t="s">
        <v>251</v>
      </c>
    </row>
    <row r="11312" ht="15.0" customHeight="1">
      <c r="A11312" s="2" t="s">
        <v>76</v>
      </c>
      <c r="B11312" s="5">
        <v>10266.0</v>
      </c>
      <c r="C11312" s="25">
        <v>42067.0</v>
      </c>
      <c r="D11312" s="4">
        <v>6.0</v>
      </c>
      <c r="E11312" s="2" t="s">
        <v>10</v>
      </c>
      <c r="F11312" s="19" t="s">
        <v>23947</v>
      </c>
      <c r="G11312" s="5" t="s">
        <v>23948</v>
      </c>
      <c r="H11312" s="26" t="s">
        <v>21583</v>
      </c>
      <c r="I11312" s="6" t="s">
        <v>251</v>
      </c>
    </row>
    <row r="11313" ht="15.0" customHeight="1">
      <c r="A11313" s="2" t="s">
        <v>76</v>
      </c>
      <c r="B11313" s="5">
        <v>10265.0</v>
      </c>
      <c r="C11313" s="25">
        <v>42067.0</v>
      </c>
      <c r="D11313" s="4">
        <v>6.0</v>
      </c>
      <c r="E11313" s="2" t="s">
        <v>10</v>
      </c>
      <c r="F11313" s="19" t="s">
        <v>23949</v>
      </c>
      <c r="G11313" s="5" t="s">
        <v>23950</v>
      </c>
      <c r="H11313" s="26" t="s">
        <v>21639</v>
      </c>
      <c r="I11313" s="6" t="s">
        <v>251</v>
      </c>
    </row>
    <row r="11314" ht="15.0" customHeight="1">
      <c r="A11314" s="2" t="s">
        <v>76</v>
      </c>
      <c r="B11314" s="5">
        <v>10264.0</v>
      </c>
      <c r="C11314" s="25">
        <v>42067.0</v>
      </c>
      <c r="D11314" s="4">
        <v>6.0</v>
      </c>
      <c r="E11314" s="2" t="s">
        <v>10</v>
      </c>
      <c r="F11314" s="19" t="s">
        <v>23951</v>
      </c>
      <c r="G11314" s="5" t="s">
        <v>23952</v>
      </c>
      <c r="H11314" s="26" t="s">
        <v>6656</v>
      </c>
      <c r="I11314" s="6" t="s">
        <v>251</v>
      </c>
    </row>
    <row r="11315" ht="15.0" customHeight="1">
      <c r="A11315" s="2" t="s">
        <v>9</v>
      </c>
      <c r="B11315" s="5">
        <v>16401.0</v>
      </c>
      <c r="C11315" s="25">
        <v>42060.0</v>
      </c>
      <c r="D11315" s="4">
        <v>5.0</v>
      </c>
      <c r="E11315" s="2" t="s">
        <v>10</v>
      </c>
      <c r="F11315" s="19" t="s">
        <v>23953</v>
      </c>
      <c r="G11315" s="5" t="s">
        <v>23954</v>
      </c>
      <c r="H11315" s="26" t="s">
        <v>23955</v>
      </c>
      <c r="I11315" s="6" t="s">
        <v>251</v>
      </c>
    </row>
    <row r="11316" ht="15.0" customHeight="1">
      <c r="A11316" s="2" t="s">
        <v>9</v>
      </c>
      <c r="B11316" s="5">
        <v>16400.0</v>
      </c>
      <c r="C11316" s="25">
        <v>42060.0</v>
      </c>
      <c r="D11316" s="4">
        <v>5.0</v>
      </c>
      <c r="E11316" s="2" t="s">
        <v>10</v>
      </c>
      <c r="F11316" s="19" t="s">
        <v>23956</v>
      </c>
      <c r="G11316" s="5" t="s">
        <v>23957</v>
      </c>
      <c r="H11316" s="26" t="s">
        <v>6802</v>
      </c>
      <c r="I11316" s="6" t="s">
        <v>251</v>
      </c>
    </row>
    <row r="11317" ht="15.0" customHeight="1">
      <c r="A11317" s="2" t="s">
        <v>9</v>
      </c>
      <c r="B11317" s="5">
        <v>16399.0</v>
      </c>
      <c r="C11317" s="25">
        <v>42060.0</v>
      </c>
      <c r="D11317" s="4">
        <v>5.0</v>
      </c>
      <c r="E11317" s="2" t="s">
        <v>10</v>
      </c>
      <c r="F11317" s="19" t="s">
        <v>23958</v>
      </c>
      <c r="G11317" s="5" t="s">
        <v>23959</v>
      </c>
      <c r="H11317" s="26" t="s">
        <v>6590</v>
      </c>
      <c r="I11317" s="6" t="s">
        <v>251</v>
      </c>
    </row>
    <row r="11318" ht="15.0" customHeight="1">
      <c r="A11318" s="2" t="s">
        <v>9</v>
      </c>
      <c r="B11318" s="5">
        <v>16398.0</v>
      </c>
      <c r="C11318" s="25">
        <v>42060.0</v>
      </c>
      <c r="D11318" s="4">
        <v>5.0</v>
      </c>
      <c r="E11318" s="2" t="s">
        <v>10</v>
      </c>
      <c r="F11318" s="19" t="s">
        <v>23960</v>
      </c>
      <c r="G11318" s="5" t="s">
        <v>23961</v>
      </c>
      <c r="H11318" s="26" t="s">
        <v>6590</v>
      </c>
      <c r="I11318" s="6" t="s">
        <v>251</v>
      </c>
    </row>
    <row r="11319" ht="15.0" customHeight="1">
      <c r="A11319" s="2" t="s">
        <v>9</v>
      </c>
      <c r="B11319" s="5">
        <v>16397.0</v>
      </c>
      <c r="C11319" s="25">
        <v>42060.0</v>
      </c>
      <c r="D11319" s="4">
        <v>5.0</v>
      </c>
      <c r="E11319" s="2" t="s">
        <v>10</v>
      </c>
      <c r="F11319" s="19" t="s">
        <v>23962</v>
      </c>
      <c r="G11319" s="5" t="s">
        <v>23963</v>
      </c>
      <c r="H11319" s="26" t="s">
        <v>6590</v>
      </c>
      <c r="I11319" s="6" t="s">
        <v>251</v>
      </c>
    </row>
    <row r="11320" ht="15.0" customHeight="1">
      <c r="A11320" s="2" t="s">
        <v>9</v>
      </c>
      <c r="B11320" s="5">
        <v>16396.0</v>
      </c>
      <c r="C11320" s="25">
        <v>42060.0</v>
      </c>
      <c r="D11320" s="4">
        <v>5.0</v>
      </c>
      <c r="E11320" s="2" t="s">
        <v>10</v>
      </c>
      <c r="F11320" s="19" t="s">
        <v>23964</v>
      </c>
      <c r="G11320" s="5" t="s">
        <v>23965</v>
      </c>
      <c r="H11320" s="26" t="s">
        <v>6590</v>
      </c>
      <c r="I11320" s="6" t="s">
        <v>251</v>
      </c>
    </row>
    <row r="11321" ht="15.0" customHeight="1">
      <c r="A11321" s="2" t="s">
        <v>9</v>
      </c>
      <c r="B11321" s="5">
        <v>16395.0</v>
      </c>
      <c r="C11321" s="25">
        <v>42060.0</v>
      </c>
      <c r="D11321" s="4">
        <v>5.0</v>
      </c>
      <c r="E11321" s="2" t="s">
        <v>10</v>
      </c>
      <c r="F11321" s="19" t="s">
        <v>23966</v>
      </c>
      <c r="G11321" s="5" t="s">
        <v>23967</v>
      </c>
      <c r="H11321" s="26" t="s">
        <v>23968</v>
      </c>
      <c r="I11321" s="6" t="s">
        <v>251</v>
      </c>
    </row>
    <row r="11322" ht="15.0" customHeight="1">
      <c r="A11322" s="2" t="s">
        <v>9</v>
      </c>
      <c r="B11322" s="5">
        <v>16394.0</v>
      </c>
      <c r="C11322" s="25">
        <v>42060.0</v>
      </c>
      <c r="D11322" s="4">
        <v>5.0</v>
      </c>
      <c r="E11322" s="2" t="s">
        <v>10</v>
      </c>
      <c r="F11322" s="19" t="s">
        <v>23969</v>
      </c>
      <c r="G11322" s="5" t="s">
        <v>23970</v>
      </c>
      <c r="H11322" s="26" t="s">
        <v>21724</v>
      </c>
      <c r="I11322" s="6" t="s">
        <v>251</v>
      </c>
    </row>
    <row r="11323" ht="15.0" customHeight="1">
      <c r="A11323" s="2" t="s">
        <v>9</v>
      </c>
      <c r="B11323" s="5">
        <v>16393.0</v>
      </c>
      <c r="C11323" s="25">
        <v>42060.0</v>
      </c>
      <c r="D11323" s="4">
        <v>5.0</v>
      </c>
      <c r="E11323" s="2" t="s">
        <v>10</v>
      </c>
      <c r="F11323" s="19" t="s">
        <v>23971</v>
      </c>
      <c r="G11323" s="5" t="s">
        <v>23972</v>
      </c>
      <c r="H11323" s="26" t="s">
        <v>21623</v>
      </c>
      <c r="I11323" s="6" t="s">
        <v>251</v>
      </c>
    </row>
    <row r="11324" ht="15.0" customHeight="1">
      <c r="A11324" s="2" t="s">
        <v>9</v>
      </c>
      <c r="B11324" s="5">
        <v>16392.0</v>
      </c>
      <c r="C11324" s="25">
        <v>42060.0</v>
      </c>
      <c r="D11324" s="4">
        <v>5.0</v>
      </c>
      <c r="E11324" s="2" t="s">
        <v>10</v>
      </c>
      <c r="F11324" s="19" t="s">
        <v>23973</v>
      </c>
      <c r="G11324" s="5" t="s">
        <v>23974</v>
      </c>
      <c r="H11324" s="26" t="s">
        <v>21623</v>
      </c>
      <c r="I11324" s="6" t="s">
        <v>251</v>
      </c>
    </row>
    <row r="11325" ht="15.0" customHeight="1">
      <c r="A11325" s="2" t="s">
        <v>9</v>
      </c>
      <c r="B11325" s="5">
        <v>16391.0</v>
      </c>
      <c r="C11325" s="25">
        <v>42060.0</v>
      </c>
      <c r="D11325" s="4">
        <v>5.0</v>
      </c>
      <c r="E11325" s="2" t="s">
        <v>10</v>
      </c>
      <c r="F11325" s="19" t="s">
        <v>23975</v>
      </c>
      <c r="G11325" s="5" t="s">
        <v>23976</v>
      </c>
      <c r="H11325" s="26" t="s">
        <v>21623</v>
      </c>
      <c r="I11325" s="6" t="s">
        <v>251</v>
      </c>
    </row>
    <row r="11326" ht="15.0" customHeight="1">
      <c r="A11326" s="2" t="s">
        <v>9</v>
      </c>
      <c r="B11326" s="5">
        <v>16390.0</v>
      </c>
      <c r="C11326" s="25">
        <v>42060.0</v>
      </c>
      <c r="D11326" s="4">
        <v>5.0</v>
      </c>
      <c r="E11326" s="2" t="s">
        <v>10</v>
      </c>
      <c r="F11326" s="19" t="s">
        <v>23977</v>
      </c>
      <c r="G11326" s="5" t="s">
        <v>23978</v>
      </c>
      <c r="H11326" s="26" t="s">
        <v>7136</v>
      </c>
      <c r="I11326" s="6" t="s">
        <v>251</v>
      </c>
    </row>
    <row r="11327" ht="15.0" customHeight="1">
      <c r="A11327" s="2" t="s">
        <v>9</v>
      </c>
      <c r="B11327" s="5">
        <v>16389.0</v>
      </c>
      <c r="C11327" s="25">
        <v>42060.0</v>
      </c>
      <c r="D11327" s="4">
        <v>5.0</v>
      </c>
      <c r="E11327" s="2" t="s">
        <v>10</v>
      </c>
      <c r="F11327" s="19" t="s">
        <v>23979</v>
      </c>
      <c r="G11327" s="5" t="s">
        <v>23980</v>
      </c>
      <c r="H11327" s="26" t="s">
        <v>6582</v>
      </c>
      <c r="I11327" s="6" t="s">
        <v>251</v>
      </c>
    </row>
    <row r="11328" ht="15.0" customHeight="1">
      <c r="A11328" s="2" t="s">
        <v>9</v>
      </c>
      <c r="B11328" s="5">
        <v>16388.0</v>
      </c>
      <c r="C11328" s="25">
        <v>42060.0</v>
      </c>
      <c r="D11328" s="4">
        <v>5.0</v>
      </c>
      <c r="E11328" s="2" t="s">
        <v>10</v>
      </c>
      <c r="F11328" s="19" t="s">
        <v>23981</v>
      </c>
      <c r="G11328" s="5" t="s">
        <v>23982</v>
      </c>
      <c r="H11328" s="26" t="s">
        <v>21898</v>
      </c>
      <c r="I11328" s="6" t="s">
        <v>251</v>
      </c>
    </row>
    <row r="11329" ht="15.0" customHeight="1">
      <c r="A11329" s="2" t="s">
        <v>9</v>
      </c>
      <c r="B11329" s="5">
        <v>16387.0</v>
      </c>
      <c r="C11329" s="25">
        <v>42060.0</v>
      </c>
      <c r="D11329" s="4">
        <v>5.0</v>
      </c>
      <c r="E11329" s="2" t="s">
        <v>10</v>
      </c>
      <c r="F11329" s="19" t="s">
        <v>23983</v>
      </c>
      <c r="G11329" s="5" t="s">
        <v>23984</v>
      </c>
      <c r="H11329" s="26" t="s">
        <v>22090</v>
      </c>
      <c r="I11329" s="6" t="s">
        <v>251</v>
      </c>
    </row>
    <row r="11330" ht="15.0" customHeight="1">
      <c r="A11330" s="2" t="s">
        <v>9</v>
      </c>
      <c r="B11330" s="5">
        <v>16386.0</v>
      </c>
      <c r="C11330" s="25">
        <v>42060.0</v>
      </c>
      <c r="D11330" s="4">
        <v>5.0</v>
      </c>
      <c r="E11330" s="2" t="s">
        <v>10</v>
      </c>
      <c r="F11330" s="19" t="s">
        <v>23985</v>
      </c>
      <c r="G11330" s="5" t="s">
        <v>23986</v>
      </c>
      <c r="H11330" s="26" t="s">
        <v>6754</v>
      </c>
      <c r="I11330" s="6" t="s">
        <v>251</v>
      </c>
    </row>
    <row r="11331" ht="15.0" customHeight="1">
      <c r="A11331" s="2" t="s">
        <v>9</v>
      </c>
      <c r="B11331" s="5">
        <v>16385.0</v>
      </c>
      <c r="C11331" s="25">
        <v>42060.0</v>
      </c>
      <c r="D11331" s="4">
        <v>5.0</v>
      </c>
      <c r="E11331" s="2" t="s">
        <v>10</v>
      </c>
      <c r="F11331" s="19" t="s">
        <v>23987</v>
      </c>
      <c r="G11331" s="5" t="s">
        <v>23988</v>
      </c>
      <c r="H11331" s="26" t="s">
        <v>21656</v>
      </c>
      <c r="I11331" s="6" t="s">
        <v>251</v>
      </c>
    </row>
    <row r="11332" ht="15.0" customHeight="1">
      <c r="A11332" s="2" t="s">
        <v>9</v>
      </c>
      <c r="B11332" s="5">
        <v>16384.0</v>
      </c>
      <c r="C11332" s="25">
        <v>42060.0</v>
      </c>
      <c r="D11332" s="4">
        <v>5.0</v>
      </c>
      <c r="E11332" s="2" t="s">
        <v>10</v>
      </c>
      <c r="F11332" s="19" t="s">
        <v>23989</v>
      </c>
      <c r="G11332" s="5" t="s">
        <v>23990</v>
      </c>
      <c r="H11332" s="26" t="s">
        <v>21656</v>
      </c>
      <c r="I11332" s="6" t="s">
        <v>251</v>
      </c>
    </row>
    <row r="11333" ht="15.0" customHeight="1">
      <c r="A11333" s="2" t="s">
        <v>9</v>
      </c>
      <c r="B11333" s="5">
        <v>16383.0</v>
      </c>
      <c r="C11333" s="25">
        <v>42060.0</v>
      </c>
      <c r="D11333" s="4">
        <v>5.0</v>
      </c>
      <c r="E11333" s="2" t="s">
        <v>10</v>
      </c>
      <c r="F11333" s="19" t="s">
        <v>23991</v>
      </c>
      <c r="G11333" s="5" t="s">
        <v>23992</v>
      </c>
      <c r="H11333" s="26" t="s">
        <v>23993</v>
      </c>
      <c r="I11333" s="6" t="s">
        <v>251</v>
      </c>
    </row>
    <row r="11334" ht="15.0" customHeight="1">
      <c r="A11334" s="2" t="s">
        <v>76</v>
      </c>
      <c r="B11334" s="5">
        <v>10263.0</v>
      </c>
      <c r="C11334" s="25">
        <v>42060.0</v>
      </c>
      <c r="D11334" s="4">
        <v>5.0</v>
      </c>
      <c r="E11334" s="2" t="s">
        <v>10</v>
      </c>
      <c r="F11334" s="19" t="s">
        <v>23994</v>
      </c>
      <c r="G11334" s="5" t="s">
        <v>23995</v>
      </c>
      <c r="H11334" s="26" t="s">
        <v>6656</v>
      </c>
      <c r="I11334" s="6" t="s">
        <v>251</v>
      </c>
    </row>
    <row r="11335" ht="15.0" customHeight="1">
      <c r="A11335" s="2" t="s">
        <v>76</v>
      </c>
      <c r="B11335" s="5">
        <v>10262.0</v>
      </c>
      <c r="C11335" s="25">
        <v>42060.0</v>
      </c>
      <c r="D11335" s="4">
        <v>5.0</v>
      </c>
      <c r="E11335" s="2" t="s">
        <v>10</v>
      </c>
      <c r="F11335" s="19" t="s">
        <v>23996</v>
      </c>
      <c r="G11335" s="5" t="s">
        <v>23997</v>
      </c>
      <c r="H11335" s="26" t="s">
        <v>6656</v>
      </c>
      <c r="I11335" s="6" t="s">
        <v>251</v>
      </c>
    </row>
    <row r="11336" ht="15.0" customHeight="1">
      <c r="A11336" s="2" t="s">
        <v>82</v>
      </c>
      <c r="B11336" s="5">
        <v>2756.0</v>
      </c>
      <c r="C11336" s="25">
        <v>42060.0</v>
      </c>
      <c r="D11336" s="4">
        <v>5.0</v>
      </c>
      <c r="E11336" s="2" t="s">
        <v>10</v>
      </c>
      <c r="F11336" s="19" t="s">
        <v>23998</v>
      </c>
      <c r="G11336" s="5" t="s">
        <v>23999</v>
      </c>
      <c r="H11336" s="26" t="s">
        <v>21553</v>
      </c>
      <c r="I11336" s="6" t="s">
        <v>251</v>
      </c>
    </row>
    <row r="11337" ht="15.0" customHeight="1">
      <c r="A11337" s="2" t="s">
        <v>82</v>
      </c>
      <c r="B11337" s="5">
        <v>2755.0</v>
      </c>
      <c r="C11337" s="25">
        <v>42060.0</v>
      </c>
      <c r="D11337" s="4">
        <v>5.0</v>
      </c>
      <c r="E11337" s="2" t="s">
        <v>10</v>
      </c>
      <c r="F11337" s="19" t="s">
        <v>24000</v>
      </c>
      <c r="G11337" s="5" t="s">
        <v>24001</v>
      </c>
      <c r="H11337" s="26" t="s">
        <v>21553</v>
      </c>
      <c r="I11337" s="6" t="s">
        <v>251</v>
      </c>
    </row>
    <row r="11338" ht="15.0" customHeight="1">
      <c r="A11338" s="2" t="s">
        <v>9</v>
      </c>
      <c r="B11338" s="5">
        <v>16382.0</v>
      </c>
      <c r="C11338" s="25">
        <v>42053.0</v>
      </c>
      <c r="D11338" s="4">
        <v>4.0</v>
      </c>
      <c r="E11338" s="2" t="s">
        <v>10</v>
      </c>
      <c r="F11338" s="19" t="s">
        <v>24002</v>
      </c>
      <c r="G11338" s="5" t="s">
        <v>24003</v>
      </c>
      <c r="H11338" s="26" t="s">
        <v>21620</v>
      </c>
      <c r="I11338" s="6" t="s">
        <v>251</v>
      </c>
    </row>
    <row r="11339" ht="15.0" customHeight="1">
      <c r="A11339" s="2" t="s">
        <v>9</v>
      </c>
      <c r="B11339" s="5">
        <v>16381.0</v>
      </c>
      <c r="C11339" s="25">
        <v>42053.0</v>
      </c>
      <c r="D11339" s="4">
        <v>4.0</v>
      </c>
      <c r="E11339" s="2" t="s">
        <v>10</v>
      </c>
      <c r="F11339" s="19" t="s">
        <v>24004</v>
      </c>
      <c r="G11339" s="5" t="s">
        <v>24005</v>
      </c>
      <c r="H11339" s="26" t="s">
        <v>23558</v>
      </c>
      <c r="I11339" s="6" t="s">
        <v>251</v>
      </c>
    </row>
    <row r="11340" ht="15.0" customHeight="1">
      <c r="A11340" s="2" t="s">
        <v>9</v>
      </c>
      <c r="B11340" s="5">
        <v>16380.0</v>
      </c>
      <c r="C11340" s="25">
        <v>42053.0</v>
      </c>
      <c r="D11340" s="4">
        <v>4.0</v>
      </c>
      <c r="E11340" s="2" t="s">
        <v>10</v>
      </c>
      <c r="F11340" s="19" t="s">
        <v>24006</v>
      </c>
      <c r="G11340" s="5" t="s">
        <v>24007</v>
      </c>
      <c r="H11340" s="26" t="s">
        <v>24008</v>
      </c>
      <c r="I11340" s="6" t="s">
        <v>251</v>
      </c>
    </row>
    <row r="11341" ht="15.0" customHeight="1">
      <c r="A11341" s="2" t="s">
        <v>9</v>
      </c>
      <c r="B11341" s="5">
        <v>16379.0</v>
      </c>
      <c r="C11341" s="25">
        <v>42053.0</v>
      </c>
      <c r="D11341" s="4">
        <v>4.0</v>
      </c>
      <c r="E11341" s="2" t="s">
        <v>10</v>
      </c>
      <c r="F11341" s="19" t="s">
        <v>24009</v>
      </c>
      <c r="G11341" s="5" t="s">
        <v>24010</v>
      </c>
      <c r="H11341" s="26" t="s">
        <v>22090</v>
      </c>
      <c r="I11341" s="6" t="s">
        <v>251</v>
      </c>
    </row>
    <row r="11342" ht="15.0" customHeight="1">
      <c r="A11342" s="2" t="s">
        <v>9</v>
      </c>
      <c r="B11342" s="5">
        <v>16378.0</v>
      </c>
      <c r="C11342" s="25">
        <v>42053.0</v>
      </c>
      <c r="D11342" s="4">
        <v>4.0</v>
      </c>
      <c r="E11342" s="2" t="s">
        <v>10</v>
      </c>
      <c r="F11342" s="19" t="s">
        <v>24011</v>
      </c>
      <c r="G11342" s="5" t="s">
        <v>24012</v>
      </c>
      <c r="H11342" s="26" t="s">
        <v>21724</v>
      </c>
      <c r="I11342" s="6" t="s">
        <v>251</v>
      </c>
    </row>
    <row r="11343" ht="15.0" customHeight="1">
      <c r="A11343" s="2" t="s">
        <v>9</v>
      </c>
      <c r="B11343" s="5">
        <v>16377.0</v>
      </c>
      <c r="C11343" s="25">
        <v>42053.0</v>
      </c>
      <c r="D11343" s="4">
        <v>4.0</v>
      </c>
      <c r="E11343" s="2" t="s">
        <v>10</v>
      </c>
      <c r="F11343" s="19" t="s">
        <v>24013</v>
      </c>
      <c r="G11343" s="5" t="s">
        <v>24014</v>
      </c>
      <c r="H11343" s="26" t="s">
        <v>22694</v>
      </c>
      <c r="I11343" s="6" t="s">
        <v>251</v>
      </c>
    </row>
    <row r="11344" ht="15.0" customHeight="1">
      <c r="A11344" s="2" t="s">
        <v>9</v>
      </c>
      <c r="B11344" s="5">
        <v>16376.0</v>
      </c>
      <c r="C11344" s="25">
        <v>42053.0</v>
      </c>
      <c r="D11344" s="4">
        <v>4.0</v>
      </c>
      <c r="E11344" s="2" t="s">
        <v>10</v>
      </c>
      <c r="F11344" s="19" t="s">
        <v>24015</v>
      </c>
      <c r="G11344" s="5" t="s">
        <v>24016</v>
      </c>
      <c r="H11344" s="26" t="s">
        <v>21715</v>
      </c>
      <c r="I11344" s="6" t="s">
        <v>251</v>
      </c>
    </row>
    <row r="11345" ht="15.0" customHeight="1">
      <c r="A11345" s="2" t="s">
        <v>9</v>
      </c>
      <c r="B11345" s="5">
        <v>16375.0</v>
      </c>
      <c r="C11345" s="25">
        <v>42053.0</v>
      </c>
      <c r="D11345" s="4">
        <v>4.0</v>
      </c>
      <c r="E11345" s="2" t="s">
        <v>10</v>
      </c>
      <c r="F11345" s="19" t="s">
        <v>24017</v>
      </c>
      <c r="G11345" s="5" t="s">
        <v>24018</v>
      </c>
      <c r="H11345" s="26" t="s">
        <v>24019</v>
      </c>
      <c r="I11345" s="6" t="s">
        <v>251</v>
      </c>
    </row>
    <row r="11346" ht="15.0" customHeight="1">
      <c r="A11346" s="2" t="s">
        <v>9</v>
      </c>
      <c r="B11346" s="5">
        <v>16374.0</v>
      </c>
      <c r="C11346" s="25">
        <v>42053.0</v>
      </c>
      <c r="D11346" s="4">
        <v>4.0</v>
      </c>
      <c r="E11346" s="2" t="s">
        <v>10</v>
      </c>
      <c r="F11346" s="19" t="s">
        <v>24020</v>
      </c>
      <c r="G11346" s="5" t="s">
        <v>24021</v>
      </c>
      <c r="H11346" s="26" t="s">
        <v>6754</v>
      </c>
      <c r="I11346" s="6" t="s">
        <v>251</v>
      </c>
    </row>
    <row r="11347" ht="15.0" customHeight="1">
      <c r="A11347" s="2" t="s">
        <v>9</v>
      </c>
      <c r="B11347" s="5">
        <v>16373.0</v>
      </c>
      <c r="C11347" s="25">
        <v>42053.0</v>
      </c>
      <c r="D11347" s="4">
        <v>4.0</v>
      </c>
      <c r="E11347" s="2" t="s">
        <v>10</v>
      </c>
      <c r="F11347" s="19" t="s">
        <v>24022</v>
      </c>
      <c r="G11347" s="5" t="s">
        <v>24023</v>
      </c>
      <c r="H11347" s="26" t="s">
        <v>6582</v>
      </c>
      <c r="I11347" s="6" t="s">
        <v>251</v>
      </c>
    </row>
    <row r="11348" ht="15.0" customHeight="1">
      <c r="A11348" s="2" t="s">
        <v>9</v>
      </c>
      <c r="B11348" s="5">
        <v>16372.0</v>
      </c>
      <c r="C11348" s="25">
        <v>42053.0</v>
      </c>
      <c r="D11348" s="4">
        <v>4.0</v>
      </c>
      <c r="E11348" s="2" t="s">
        <v>10</v>
      </c>
      <c r="F11348" s="19" t="s">
        <v>24024</v>
      </c>
      <c r="G11348" s="5" t="s">
        <v>24025</v>
      </c>
      <c r="H11348" s="26" t="s">
        <v>21721</v>
      </c>
      <c r="I11348" s="6" t="s">
        <v>251</v>
      </c>
    </row>
    <row r="11349" ht="15.0" customHeight="1">
      <c r="A11349" s="2" t="s">
        <v>9</v>
      </c>
      <c r="B11349" s="5">
        <v>16371.0</v>
      </c>
      <c r="C11349" s="25">
        <v>42053.0</v>
      </c>
      <c r="D11349" s="4">
        <v>4.0</v>
      </c>
      <c r="E11349" s="2" t="s">
        <v>10</v>
      </c>
      <c r="F11349" s="19" t="s">
        <v>24026</v>
      </c>
      <c r="G11349" s="5" t="s">
        <v>24027</v>
      </c>
      <c r="H11349" s="26" t="s">
        <v>21656</v>
      </c>
      <c r="I11349" s="6" t="s">
        <v>251</v>
      </c>
    </row>
    <row r="11350" ht="15.0" customHeight="1">
      <c r="A11350" s="2" t="s">
        <v>9</v>
      </c>
      <c r="B11350" s="5">
        <v>16370.0</v>
      </c>
      <c r="C11350" s="25">
        <v>42053.0</v>
      </c>
      <c r="D11350" s="4">
        <v>4.0</v>
      </c>
      <c r="E11350" s="2" t="s">
        <v>10</v>
      </c>
      <c r="F11350" s="19" t="s">
        <v>24028</v>
      </c>
      <c r="G11350" s="5" t="s">
        <v>24029</v>
      </c>
      <c r="H11350" s="26" t="s">
        <v>21623</v>
      </c>
      <c r="I11350" s="6" t="s">
        <v>251</v>
      </c>
    </row>
    <row r="11351" ht="15.0" customHeight="1">
      <c r="A11351" s="2" t="s">
        <v>9</v>
      </c>
      <c r="B11351" s="5">
        <v>16369.0</v>
      </c>
      <c r="C11351" s="25">
        <v>42053.0</v>
      </c>
      <c r="D11351" s="4">
        <v>4.0</v>
      </c>
      <c r="E11351" s="2" t="s">
        <v>10</v>
      </c>
      <c r="F11351" s="19" t="s">
        <v>24030</v>
      </c>
      <c r="G11351" s="5" t="s">
        <v>24031</v>
      </c>
      <c r="H11351" s="26" t="s">
        <v>21656</v>
      </c>
      <c r="I11351" s="6" t="s">
        <v>251</v>
      </c>
    </row>
    <row r="11352" ht="15.0" customHeight="1">
      <c r="A11352" s="2" t="s">
        <v>76</v>
      </c>
      <c r="B11352" s="5">
        <v>10261.0</v>
      </c>
      <c r="C11352" s="25">
        <v>42053.0</v>
      </c>
      <c r="D11352" s="4">
        <v>4.0</v>
      </c>
      <c r="E11352" s="2" t="s">
        <v>10</v>
      </c>
      <c r="F11352" s="19" t="s">
        <v>24032</v>
      </c>
      <c r="G11352" s="5" t="s">
        <v>24033</v>
      </c>
      <c r="H11352" s="26" t="s">
        <v>24034</v>
      </c>
      <c r="I11352" s="6" t="s">
        <v>251</v>
      </c>
    </row>
    <row r="11353" ht="15.0" customHeight="1">
      <c r="A11353" s="2" t="s">
        <v>82</v>
      </c>
      <c r="B11353" s="5">
        <v>2754.0</v>
      </c>
      <c r="C11353" s="25">
        <v>42053.0</v>
      </c>
      <c r="D11353" s="4">
        <v>4.0</v>
      </c>
      <c r="E11353" s="2" t="s">
        <v>10</v>
      </c>
      <c r="F11353" s="19" t="s">
        <v>24035</v>
      </c>
      <c r="G11353" s="5" t="s">
        <v>24036</v>
      </c>
      <c r="H11353" s="26" t="s">
        <v>6656</v>
      </c>
      <c r="I11353" s="6" t="s">
        <v>251</v>
      </c>
    </row>
    <row r="11354" ht="15.0" customHeight="1">
      <c r="A11354" s="2" t="s">
        <v>82</v>
      </c>
      <c r="B11354" s="5">
        <v>2753.0</v>
      </c>
      <c r="C11354" s="25">
        <v>42053.0</v>
      </c>
      <c r="D11354" s="4">
        <v>4.0</v>
      </c>
      <c r="E11354" s="2" t="s">
        <v>10</v>
      </c>
      <c r="F11354" s="19" t="s">
        <v>24037</v>
      </c>
      <c r="G11354" s="5" t="s">
        <v>24038</v>
      </c>
      <c r="H11354" s="26" t="s">
        <v>6656</v>
      </c>
      <c r="I11354" s="6" t="s">
        <v>251</v>
      </c>
    </row>
    <row r="11355" ht="15.0" customHeight="1">
      <c r="A11355" s="2" t="s">
        <v>82</v>
      </c>
      <c r="B11355" s="5">
        <v>2752.0</v>
      </c>
      <c r="C11355" s="25">
        <v>42053.0</v>
      </c>
      <c r="D11355" s="4">
        <v>4.0</v>
      </c>
      <c r="E11355" s="2" t="s">
        <v>10</v>
      </c>
      <c r="F11355" s="19" t="s">
        <v>24039</v>
      </c>
      <c r="G11355" s="8" t="s">
        <v>251</v>
      </c>
      <c r="H11355" s="26" t="s">
        <v>251</v>
      </c>
      <c r="I11355" s="6" t="s">
        <v>251</v>
      </c>
    </row>
    <row r="11356" ht="15.0" customHeight="1">
      <c r="A11356" s="2" t="s">
        <v>9</v>
      </c>
      <c r="B11356" s="5">
        <v>16368.0</v>
      </c>
      <c r="C11356" s="25">
        <v>42046.0</v>
      </c>
      <c r="D11356" s="4">
        <v>3.0</v>
      </c>
      <c r="E11356" s="2" t="s">
        <v>10</v>
      </c>
      <c r="F11356" s="19" t="s">
        <v>24040</v>
      </c>
      <c r="G11356" s="5" t="s">
        <v>24041</v>
      </c>
      <c r="H11356" s="26" t="s">
        <v>21796</v>
      </c>
      <c r="I11356" s="6" t="s">
        <v>251</v>
      </c>
    </row>
    <row r="11357" ht="15.0" customHeight="1">
      <c r="A11357" s="2" t="s">
        <v>9</v>
      </c>
      <c r="B11357" s="5">
        <v>16367.0</v>
      </c>
      <c r="C11357" s="25">
        <v>42046.0</v>
      </c>
      <c r="D11357" s="4">
        <v>3.0</v>
      </c>
      <c r="E11357" s="2" t="s">
        <v>10</v>
      </c>
      <c r="F11357" s="19" t="s">
        <v>24042</v>
      </c>
      <c r="G11357" s="5" t="s">
        <v>24043</v>
      </c>
      <c r="H11357" s="26" t="s">
        <v>22491</v>
      </c>
      <c r="I11357" s="6" t="s">
        <v>251</v>
      </c>
    </row>
    <row r="11358" ht="15.0" customHeight="1">
      <c r="A11358" s="2" t="s">
        <v>9</v>
      </c>
      <c r="B11358" s="5">
        <v>16366.0</v>
      </c>
      <c r="C11358" s="25">
        <v>42046.0</v>
      </c>
      <c r="D11358" s="4">
        <v>3.0</v>
      </c>
      <c r="E11358" s="2" t="s">
        <v>10</v>
      </c>
      <c r="F11358" s="19" t="s">
        <v>24044</v>
      </c>
      <c r="G11358" s="5" t="s">
        <v>24045</v>
      </c>
      <c r="H11358" s="26" t="s">
        <v>6582</v>
      </c>
      <c r="I11358" s="6" t="s">
        <v>251</v>
      </c>
    </row>
    <row r="11359" ht="15.0" customHeight="1">
      <c r="A11359" s="2" t="s">
        <v>9</v>
      </c>
      <c r="B11359" s="5">
        <v>16365.0</v>
      </c>
      <c r="C11359" s="25">
        <v>42046.0</v>
      </c>
      <c r="D11359" s="4">
        <v>3.0</v>
      </c>
      <c r="E11359" s="2" t="s">
        <v>10</v>
      </c>
      <c r="F11359" s="19" t="s">
        <v>24046</v>
      </c>
      <c r="G11359" s="5" t="s">
        <v>24047</v>
      </c>
      <c r="H11359" s="26" t="s">
        <v>6787</v>
      </c>
      <c r="I11359" s="6" t="s">
        <v>251</v>
      </c>
    </row>
    <row r="11360" ht="15.0" customHeight="1">
      <c r="A11360" s="2" t="s">
        <v>9</v>
      </c>
      <c r="B11360" s="5">
        <v>16364.0</v>
      </c>
      <c r="C11360" s="25">
        <v>42046.0</v>
      </c>
      <c r="D11360" s="4">
        <v>3.0</v>
      </c>
      <c r="E11360" s="2" t="s">
        <v>10</v>
      </c>
      <c r="F11360" s="19" t="s">
        <v>24048</v>
      </c>
      <c r="G11360" s="5" t="s">
        <v>24049</v>
      </c>
      <c r="H11360" s="26" t="s">
        <v>6787</v>
      </c>
      <c r="I11360" s="6" t="s">
        <v>251</v>
      </c>
    </row>
    <row r="11361" ht="15.0" customHeight="1">
      <c r="A11361" s="2" t="s">
        <v>9</v>
      </c>
      <c r="B11361" s="5">
        <v>16363.0</v>
      </c>
      <c r="C11361" s="25">
        <v>42046.0</v>
      </c>
      <c r="D11361" s="4">
        <v>3.0</v>
      </c>
      <c r="E11361" s="2" t="s">
        <v>10</v>
      </c>
      <c r="F11361" s="19" t="s">
        <v>24050</v>
      </c>
      <c r="G11361" s="5" t="s">
        <v>24051</v>
      </c>
      <c r="H11361" s="26" t="s">
        <v>22726</v>
      </c>
      <c r="I11361" s="6" t="s">
        <v>251</v>
      </c>
    </row>
    <row r="11362" ht="15.0" customHeight="1">
      <c r="A11362" s="2" t="s">
        <v>9</v>
      </c>
      <c r="B11362" s="5">
        <v>16362.0</v>
      </c>
      <c r="C11362" s="25">
        <v>42046.0</v>
      </c>
      <c r="D11362" s="4">
        <v>3.0</v>
      </c>
      <c r="E11362" s="2" t="s">
        <v>10</v>
      </c>
      <c r="F11362" s="19" t="s">
        <v>24052</v>
      </c>
      <c r="G11362" s="5" t="s">
        <v>24053</v>
      </c>
      <c r="H11362" s="26" t="s">
        <v>6916</v>
      </c>
      <c r="I11362" s="6" t="s">
        <v>251</v>
      </c>
    </row>
    <row r="11363" ht="15.0" customHeight="1">
      <c r="A11363" s="2" t="s">
        <v>9</v>
      </c>
      <c r="B11363" s="5">
        <v>16361.0</v>
      </c>
      <c r="C11363" s="25">
        <v>42046.0</v>
      </c>
      <c r="D11363" s="4">
        <v>3.0</v>
      </c>
      <c r="E11363" s="2" t="s">
        <v>10</v>
      </c>
      <c r="F11363" s="19" t="s">
        <v>24054</v>
      </c>
      <c r="G11363" s="5" t="s">
        <v>24055</v>
      </c>
      <c r="H11363" s="26" t="s">
        <v>24056</v>
      </c>
      <c r="I11363" s="6" t="s">
        <v>251</v>
      </c>
    </row>
    <row r="11364" ht="15.0" customHeight="1">
      <c r="A11364" s="2" t="s">
        <v>9</v>
      </c>
      <c r="B11364" s="5">
        <v>16360.0</v>
      </c>
      <c r="C11364" s="25">
        <v>42046.0</v>
      </c>
      <c r="D11364" s="4">
        <v>3.0</v>
      </c>
      <c r="E11364" s="2" t="s">
        <v>10</v>
      </c>
      <c r="F11364" s="19" t="s">
        <v>24057</v>
      </c>
      <c r="G11364" s="5" t="s">
        <v>24058</v>
      </c>
      <c r="H11364" s="26" t="s">
        <v>6851</v>
      </c>
      <c r="I11364" s="6" t="s">
        <v>251</v>
      </c>
    </row>
    <row r="11365" ht="15.0" customHeight="1">
      <c r="A11365" s="2" t="s">
        <v>9</v>
      </c>
      <c r="B11365" s="5">
        <v>16359.0</v>
      </c>
      <c r="C11365" s="25">
        <v>42046.0</v>
      </c>
      <c r="D11365" s="4">
        <v>3.0</v>
      </c>
      <c r="E11365" s="2" t="s">
        <v>10</v>
      </c>
      <c r="F11365" s="19" t="s">
        <v>24059</v>
      </c>
      <c r="G11365" s="5" t="s">
        <v>24060</v>
      </c>
      <c r="H11365" s="26" t="s">
        <v>7136</v>
      </c>
      <c r="I11365" s="6" t="s">
        <v>251</v>
      </c>
    </row>
    <row r="11366" ht="15.0" customHeight="1">
      <c r="A11366" s="2" t="s">
        <v>9</v>
      </c>
      <c r="B11366" s="5">
        <v>16358.0</v>
      </c>
      <c r="C11366" s="25">
        <v>42046.0</v>
      </c>
      <c r="D11366" s="4">
        <v>3.0</v>
      </c>
      <c r="E11366" s="2" t="s">
        <v>10</v>
      </c>
      <c r="F11366" s="19" t="s">
        <v>24061</v>
      </c>
      <c r="G11366" s="5" t="s">
        <v>24062</v>
      </c>
      <c r="H11366" s="26" t="s">
        <v>21656</v>
      </c>
      <c r="I11366" s="6" t="s">
        <v>251</v>
      </c>
    </row>
    <row r="11367" ht="15.0" customHeight="1">
      <c r="A11367" s="2" t="s">
        <v>9</v>
      </c>
      <c r="B11367" s="5">
        <v>16357.0</v>
      </c>
      <c r="C11367" s="25">
        <v>42046.0</v>
      </c>
      <c r="D11367" s="4">
        <v>3.0</v>
      </c>
      <c r="E11367" s="2" t="s">
        <v>10</v>
      </c>
      <c r="F11367" s="19" t="s">
        <v>24063</v>
      </c>
      <c r="G11367" s="5" t="s">
        <v>24064</v>
      </c>
      <c r="H11367" s="26" t="s">
        <v>21623</v>
      </c>
      <c r="I11367" s="6" t="s">
        <v>251</v>
      </c>
    </row>
    <row r="11368" ht="15.0" customHeight="1">
      <c r="A11368" s="2" t="s">
        <v>9</v>
      </c>
      <c r="B11368" s="5">
        <v>16356.0</v>
      </c>
      <c r="C11368" s="25">
        <v>42046.0</v>
      </c>
      <c r="D11368" s="4">
        <v>3.0</v>
      </c>
      <c r="E11368" s="2" t="s">
        <v>10</v>
      </c>
      <c r="F11368" s="19" t="s">
        <v>24065</v>
      </c>
      <c r="G11368" s="5" t="s">
        <v>24066</v>
      </c>
      <c r="H11368" s="26" t="s">
        <v>21623</v>
      </c>
      <c r="I11368" s="6" t="s">
        <v>251</v>
      </c>
    </row>
    <row r="11369" ht="15.0" customHeight="1">
      <c r="A11369" s="2" t="s">
        <v>9</v>
      </c>
      <c r="B11369" s="5">
        <v>16355.0</v>
      </c>
      <c r="C11369" s="25">
        <v>42046.0</v>
      </c>
      <c r="D11369" s="4">
        <v>3.0</v>
      </c>
      <c r="E11369" s="2" t="s">
        <v>10</v>
      </c>
      <c r="F11369" s="19" t="s">
        <v>24067</v>
      </c>
      <c r="G11369" s="5" t="s">
        <v>24068</v>
      </c>
      <c r="H11369" s="26" t="s">
        <v>21623</v>
      </c>
      <c r="I11369" s="6" t="s">
        <v>251</v>
      </c>
    </row>
    <row r="11370" ht="15.0" customHeight="1">
      <c r="A11370" s="2" t="s">
        <v>9</v>
      </c>
      <c r="B11370" s="5">
        <v>16354.0</v>
      </c>
      <c r="C11370" s="25">
        <v>42046.0</v>
      </c>
      <c r="D11370" s="4">
        <v>3.0</v>
      </c>
      <c r="E11370" s="2" t="s">
        <v>10</v>
      </c>
      <c r="F11370" s="19" t="s">
        <v>24069</v>
      </c>
      <c r="G11370" s="5" t="s">
        <v>24070</v>
      </c>
      <c r="H11370" s="26" t="s">
        <v>21623</v>
      </c>
      <c r="I11370" s="6" t="s">
        <v>251</v>
      </c>
    </row>
    <row r="11371" ht="15.0" customHeight="1">
      <c r="A11371" s="2" t="s">
        <v>9</v>
      </c>
      <c r="B11371" s="5">
        <v>16353.0</v>
      </c>
      <c r="C11371" s="25">
        <v>42046.0</v>
      </c>
      <c r="D11371" s="4">
        <v>3.0</v>
      </c>
      <c r="E11371" s="2" t="s">
        <v>10</v>
      </c>
      <c r="F11371" s="19" t="s">
        <v>24071</v>
      </c>
      <c r="G11371" s="5" t="s">
        <v>24072</v>
      </c>
      <c r="H11371" s="26" t="s">
        <v>21623</v>
      </c>
      <c r="I11371" s="6" t="s">
        <v>251</v>
      </c>
    </row>
    <row r="11372" ht="15.0" customHeight="1">
      <c r="A11372" s="2" t="s">
        <v>9</v>
      </c>
      <c r="B11372" s="5">
        <v>16352.0</v>
      </c>
      <c r="C11372" s="25">
        <v>42046.0</v>
      </c>
      <c r="D11372" s="4">
        <v>3.0</v>
      </c>
      <c r="E11372" s="2" t="s">
        <v>10</v>
      </c>
      <c r="F11372" s="19" t="s">
        <v>24073</v>
      </c>
      <c r="G11372" s="5" t="s">
        <v>24074</v>
      </c>
      <c r="H11372" s="26" t="s">
        <v>21639</v>
      </c>
      <c r="I11372" s="6" t="s">
        <v>251</v>
      </c>
    </row>
    <row r="11373" ht="15.0" customHeight="1">
      <c r="A11373" s="2" t="s">
        <v>9</v>
      </c>
      <c r="B11373" s="5">
        <v>16351.0</v>
      </c>
      <c r="C11373" s="25">
        <v>42046.0</v>
      </c>
      <c r="D11373" s="4">
        <v>3.0</v>
      </c>
      <c r="E11373" s="2" t="s">
        <v>10</v>
      </c>
      <c r="F11373" s="19" t="s">
        <v>24075</v>
      </c>
      <c r="G11373" s="5" t="s">
        <v>24076</v>
      </c>
      <c r="H11373" s="26" t="s">
        <v>22496</v>
      </c>
      <c r="I11373" s="6" t="s">
        <v>251</v>
      </c>
    </row>
    <row r="11374" ht="15.0" customHeight="1">
      <c r="A11374" s="2" t="s">
        <v>9</v>
      </c>
      <c r="B11374" s="5">
        <v>16350.0</v>
      </c>
      <c r="C11374" s="25">
        <v>42046.0</v>
      </c>
      <c r="D11374" s="4">
        <v>3.0</v>
      </c>
      <c r="E11374" s="2" t="s">
        <v>10</v>
      </c>
      <c r="F11374" s="19" t="s">
        <v>24077</v>
      </c>
      <c r="G11374" s="5" t="s">
        <v>24078</v>
      </c>
      <c r="H11374" s="26" t="s">
        <v>17966</v>
      </c>
      <c r="I11374" s="6" t="s">
        <v>251</v>
      </c>
    </row>
    <row r="11375" ht="15.0" customHeight="1">
      <c r="A11375" s="2" t="s">
        <v>9</v>
      </c>
      <c r="B11375" s="5">
        <v>16349.0</v>
      </c>
      <c r="C11375" s="25">
        <v>42046.0</v>
      </c>
      <c r="D11375" s="4">
        <v>3.0</v>
      </c>
      <c r="E11375" s="2" t="s">
        <v>10</v>
      </c>
      <c r="F11375" s="19" t="s">
        <v>24079</v>
      </c>
      <c r="G11375" s="5" t="s">
        <v>24080</v>
      </c>
      <c r="H11375" s="26" t="s">
        <v>24081</v>
      </c>
      <c r="I11375" s="6" t="s">
        <v>251</v>
      </c>
    </row>
    <row r="11376" ht="15.0" customHeight="1">
      <c r="A11376" s="2" t="s">
        <v>76</v>
      </c>
      <c r="B11376" s="5">
        <v>10260.0</v>
      </c>
      <c r="C11376" s="25">
        <v>42046.0</v>
      </c>
      <c r="D11376" s="4">
        <v>3.0</v>
      </c>
      <c r="E11376" s="2" t="s">
        <v>10</v>
      </c>
      <c r="F11376" s="19" t="s">
        <v>24082</v>
      </c>
      <c r="G11376" s="5" t="s">
        <v>24083</v>
      </c>
      <c r="H11376" s="26" t="s">
        <v>6656</v>
      </c>
      <c r="I11376" s="6" t="s">
        <v>251</v>
      </c>
    </row>
    <row r="11377" ht="15.0" customHeight="1">
      <c r="A11377" s="2" t="s">
        <v>76</v>
      </c>
      <c r="B11377" s="5">
        <v>10259.0</v>
      </c>
      <c r="C11377" s="25">
        <v>42046.0</v>
      </c>
      <c r="D11377" s="4">
        <v>3.0</v>
      </c>
      <c r="E11377" s="2" t="s">
        <v>10</v>
      </c>
      <c r="F11377" s="19" t="s">
        <v>24084</v>
      </c>
      <c r="G11377" s="5" t="s">
        <v>24085</v>
      </c>
      <c r="H11377" s="26" t="s">
        <v>6656</v>
      </c>
      <c r="I11377" s="6" t="s">
        <v>251</v>
      </c>
    </row>
    <row r="11378" ht="15.0" customHeight="1">
      <c r="A11378" s="2" t="s">
        <v>76</v>
      </c>
      <c r="B11378" s="5">
        <v>10258.0</v>
      </c>
      <c r="C11378" s="25">
        <v>42046.0</v>
      </c>
      <c r="D11378" s="4">
        <v>3.0</v>
      </c>
      <c r="E11378" s="2" t="s">
        <v>10</v>
      </c>
      <c r="F11378" s="19" t="s">
        <v>24086</v>
      </c>
      <c r="G11378" s="5" t="s">
        <v>24087</v>
      </c>
      <c r="H11378" s="26" t="s">
        <v>6656</v>
      </c>
      <c r="I11378" s="6" t="s">
        <v>251</v>
      </c>
    </row>
    <row r="11379" ht="15.0" customHeight="1">
      <c r="A11379" s="2" t="s">
        <v>76</v>
      </c>
      <c r="B11379" s="5">
        <v>10257.0</v>
      </c>
      <c r="C11379" s="25">
        <v>42046.0</v>
      </c>
      <c r="D11379" s="4">
        <v>3.0</v>
      </c>
      <c r="E11379" s="2" t="s">
        <v>10</v>
      </c>
      <c r="F11379" s="19" t="s">
        <v>24088</v>
      </c>
      <c r="G11379" s="5" t="s">
        <v>24089</v>
      </c>
      <c r="H11379" s="26" t="s">
        <v>6656</v>
      </c>
      <c r="I11379" s="6" t="s">
        <v>251</v>
      </c>
    </row>
    <row r="11380" ht="15.0" customHeight="1">
      <c r="A11380" s="2" t="s">
        <v>82</v>
      </c>
      <c r="B11380" s="5">
        <v>2751.0</v>
      </c>
      <c r="C11380" s="25">
        <v>42046.0</v>
      </c>
      <c r="D11380" s="4">
        <v>3.0</v>
      </c>
      <c r="E11380" s="2" t="s">
        <v>10</v>
      </c>
      <c r="F11380" s="19" t="s">
        <v>24090</v>
      </c>
      <c r="G11380" s="5" t="s">
        <v>24091</v>
      </c>
      <c r="H11380" s="26" t="s">
        <v>21553</v>
      </c>
      <c r="I11380" s="6" t="s">
        <v>251</v>
      </c>
    </row>
    <row r="11381" ht="15.0" customHeight="1">
      <c r="A11381" s="2" t="s">
        <v>9</v>
      </c>
      <c r="B11381" s="5">
        <v>16348.0</v>
      </c>
      <c r="C11381" s="25">
        <v>42039.0</v>
      </c>
      <c r="D11381" s="4">
        <v>2.0</v>
      </c>
      <c r="E11381" s="2" t="s">
        <v>10</v>
      </c>
      <c r="F11381" s="19" t="s">
        <v>24092</v>
      </c>
      <c r="G11381" s="5" t="s">
        <v>24093</v>
      </c>
      <c r="H11381" s="26" t="s">
        <v>21620</v>
      </c>
      <c r="I11381" s="6" t="s">
        <v>251</v>
      </c>
    </row>
    <row r="11382" ht="15.0" customHeight="1">
      <c r="A11382" s="2" t="s">
        <v>9</v>
      </c>
      <c r="B11382" s="5">
        <v>16347.0</v>
      </c>
      <c r="C11382" s="25">
        <v>42039.0</v>
      </c>
      <c r="D11382" s="4">
        <v>2.0</v>
      </c>
      <c r="E11382" s="2" t="s">
        <v>10</v>
      </c>
      <c r="F11382" s="19" t="s">
        <v>24094</v>
      </c>
      <c r="G11382" s="5" t="s">
        <v>24095</v>
      </c>
      <c r="H11382" s="26" t="s">
        <v>6916</v>
      </c>
      <c r="I11382" s="6" t="s">
        <v>251</v>
      </c>
    </row>
    <row r="11383" ht="15.0" customHeight="1">
      <c r="A11383" s="2" t="s">
        <v>9</v>
      </c>
      <c r="B11383" s="5">
        <v>16346.0</v>
      </c>
      <c r="C11383" s="25">
        <v>42039.0</v>
      </c>
      <c r="D11383" s="4">
        <v>2.0</v>
      </c>
      <c r="E11383" s="2" t="s">
        <v>10</v>
      </c>
      <c r="F11383" s="19" t="s">
        <v>24096</v>
      </c>
      <c r="G11383" s="5" t="s">
        <v>24097</v>
      </c>
      <c r="H11383" s="26" t="s">
        <v>21724</v>
      </c>
      <c r="I11383" s="6" t="s">
        <v>251</v>
      </c>
    </row>
    <row r="11384" ht="15.0" customHeight="1">
      <c r="A11384" s="2" t="s">
        <v>9</v>
      </c>
      <c r="B11384" s="5">
        <v>16345.0</v>
      </c>
      <c r="C11384" s="25">
        <v>42039.0</v>
      </c>
      <c r="D11384" s="4">
        <v>2.0</v>
      </c>
      <c r="E11384" s="2" t="s">
        <v>10</v>
      </c>
      <c r="F11384" s="19" t="s">
        <v>24098</v>
      </c>
      <c r="G11384" s="5" t="s">
        <v>24099</v>
      </c>
      <c r="H11384" s="26" t="s">
        <v>24100</v>
      </c>
      <c r="I11384" s="6" t="s">
        <v>251</v>
      </c>
    </row>
    <row r="11385" ht="15.0" customHeight="1">
      <c r="A11385" s="2" t="s">
        <v>9</v>
      </c>
      <c r="B11385" s="5">
        <v>16344.0</v>
      </c>
      <c r="C11385" s="25">
        <v>42039.0</v>
      </c>
      <c r="D11385" s="4">
        <v>2.0</v>
      </c>
      <c r="E11385" s="2" t="s">
        <v>10</v>
      </c>
      <c r="F11385" s="19" t="s">
        <v>24101</v>
      </c>
      <c r="G11385" s="5" t="s">
        <v>24102</v>
      </c>
      <c r="H11385" s="26" t="s">
        <v>6582</v>
      </c>
      <c r="I11385" s="6" t="s">
        <v>251</v>
      </c>
    </row>
    <row r="11386" ht="15.0" customHeight="1">
      <c r="A11386" s="2" t="s">
        <v>9</v>
      </c>
      <c r="B11386" s="5">
        <v>16343.0</v>
      </c>
      <c r="C11386" s="25">
        <v>42039.0</v>
      </c>
      <c r="D11386" s="4">
        <v>2.0</v>
      </c>
      <c r="E11386" s="2" t="s">
        <v>10</v>
      </c>
      <c r="F11386" s="19" t="s">
        <v>24103</v>
      </c>
      <c r="G11386" s="5" t="s">
        <v>24104</v>
      </c>
      <c r="H11386" s="26" t="s">
        <v>6582</v>
      </c>
      <c r="I11386" s="6" t="s">
        <v>251</v>
      </c>
    </row>
    <row r="11387" ht="15.0" customHeight="1">
      <c r="A11387" s="2" t="s">
        <v>9</v>
      </c>
      <c r="B11387" s="5">
        <v>16342.0</v>
      </c>
      <c r="C11387" s="25">
        <v>42039.0</v>
      </c>
      <c r="D11387" s="4">
        <v>2.0</v>
      </c>
      <c r="E11387" s="2" t="s">
        <v>10</v>
      </c>
      <c r="F11387" s="19" t="s">
        <v>24105</v>
      </c>
      <c r="G11387" s="5" t="s">
        <v>24106</v>
      </c>
      <c r="H11387" s="26" t="s">
        <v>6582</v>
      </c>
      <c r="I11387" s="6" t="s">
        <v>251</v>
      </c>
    </row>
    <row r="11388" ht="15.0" customHeight="1">
      <c r="A11388" s="2" t="s">
        <v>9</v>
      </c>
      <c r="B11388" s="5">
        <v>16341.0</v>
      </c>
      <c r="C11388" s="25">
        <v>42039.0</v>
      </c>
      <c r="D11388" s="4">
        <v>2.0</v>
      </c>
      <c r="E11388" s="2" t="s">
        <v>10</v>
      </c>
      <c r="F11388" s="19" t="s">
        <v>24107</v>
      </c>
      <c r="G11388" s="5" t="s">
        <v>24108</v>
      </c>
      <c r="H11388" s="26" t="s">
        <v>21718</v>
      </c>
      <c r="I11388" s="6" t="s">
        <v>251</v>
      </c>
    </row>
    <row r="11389" ht="15.0" customHeight="1">
      <c r="A11389" s="2" t="s">
        <v>9</v>
      </c>
      <c r="B11389" s="5">
        <v>16340.0</v>
      </c>
      <c r="C11389" s="25">
        <v>42039.0</v>
      </c>
      <c r="D11389" s="4">
        <v>2.0</v>
      </c>
      <c r="E11389" s="2" t="s">
        <v>10</v>
      </c>
      <c r="F11389" s="19" t="s">
        <v>24109</v>
      </c>
      <c r="G11389" s="5" t="s">
        <v>24110</v>
      </c>
      <c r="H11389" s="26" t="s">
        <v>21632</v>
      </c>
      <c r="I11389" s="6" t="s">
        <v>251</v>
      </c>
    </row>
    <row r="11390" ht="15.0" customHeight="1">
      <c r="A11390" s="2" t="s">
        <v>9</v>
      </c>
      <c r="B11390" s="5">
        <v>16339.0</v>
      </c>
      <c r="C11390" s="25">
        <v>42039.0</v>
      </c>
      <c r="D11390" s="4">
        <v>2.0</v>
      </c>
      <c r="E11390" s="2" t="s">
        <v>10</v>
      </c>
      <c r="F11390" s="19" t="s">
        <v>24111</v>
      </c>
      <c r="G11390" s="5" t="s">
        <v>24112</v>
      </c>
      <c r="H11390" s="26" t="s">
        <v>21721</v>
      </c>
      <c r="I11390" s="6" t="s">
        <v>251</v>
      </c>
    </row>
    <row r="11391" ht="15.0" customHeight="1">
      <c r="A11391" s="2" t="s">
        <v>9</v>
      </c>
      <c r="B11391" s="5">
        <v>16338.0</v>
      </c>
      <c r="C11391" s="25">
        <v>42039.0</v>
      </c>
      <c r="D11391" s="4">
        <v>2.0</v>
      </c>
      <c r="E11391" s="2" t="s">
        <v>10</v>
      </c>
      <c r="F11391" s="19" t="s">
        <v>24113</v>
      </c>
      <c r="G11391" s="5" t="s">
        <v>24114</v>
      </c>
      <c r="H11391" s="26" t="s">
        <v>6582</v>
      </c>
      <c r="I11391" s="6" t="s">
        <v>251</v>
      </c>
    </row>
    <row r="11392" ht="15.0" customHeight="1">
      <c r="A11392" s="2" t="s">
        <v>9</v>
      </c>
      <c r="B11392" s="5">
        <v>16337.0</v>
      </c>
      <c r="C11392" s="25">
        <v>42039.0</v>
      </c>
      <c r="D11392" s="4">
        <v>2.0</v>
      </c>
      <c r="E11392" s="2" t="s">
        <v>10</v>
      </c>
      <c r="F11392" s="19" t="s">
        <v>24115</v>
      </c>
      <c r="G11392" s="5" t="s">
        <v>24116</v>
      </c>
      <c r="H11392" s="26" t="s">
        <v>6582</v>
      </c>
      <c r="I11392" s="6" t="s">
        <v>251</v>
      </c>
    </row>
    <row r="11393" ht="15.0" customHeight="1">
      <c r="A11393" s="2" t="s">
        <v>9</v>
      </c>
      <c r="B11393" s="5">
        <v>16336.0</v>
      </c>
      <c r="C11393" s="25">
        <v>42039.0</v>
      </c>
      <c r="D11393" s="4">
        <v>2.0</v>
      </c>
      <c r="E11393" s="2" t="s">
        <v>10</v>
      </c>
      <c r="F11393" s="19" t="s">
        <v>24117</v>
      </c>
      <c r="G11393" s="5" t="s">
        <v>24118</v>
      </c>
      <c r="H11393" s="26" t="s">
        <v>21656</v>
      </c>
      <c r="I11393" s="6" t="s">
        <v>251</v>
      </c>
    </row>
    <row r="11394" ht="15.0" customHeight="1">
      <c r="A11394" s="2" t="s">
        <v>9</v>
      </c>
      <c r="B11394" s="5">
        <v>16335.0</v>
      </c>
      <c r="C11394" s="25">
        <v>42039.0</v>
      </c>
      <c r="D11394" s="4">
        <v>2.0</v>
      </c>
      <c r="E11394" s="2" t="s">
        <v>10</v>
      </c>
      <c r="F11394" s="19" t="s">
        <v>24119</v>
      </c>
      <c r="G11394" s="5" t="s">
        <v>24120</v>
      </c>
      <c r="H11394" s="26" t="s">
        <v>21639</v>
      </c>
      <c r="I11394" s="6" t="s">
        <v>251</v>
      </c>
    </row>
    <row r="11395" ht="15.0" customHeight="1">
      <c r="A11395" s="2" t="s">
        <v>9</v>
      </c>
      <c r="B11395" s="5">
        <v>16334.0</v>
      </c>
      <c r="C11395" s="25">
        <v>42039.0</v>
      </c>
      <c r="D11395" s="4">
        <v>2.0</v>
      </c>
      <c r="E11395" s="2" t="s">
        <v>10</v>
      </c>
      <c r="F11395" s="19" t="s">
        <v>24121</v>
      </c>
      <c r="G11395" s="5" t="s">
        <v>24122</v>
      </c>
      <c r="H11395" s="26" t="s">
        <v>22794</v>
      </c>
      <c r="I11395" s="6" t="s">
        <v>251</v>
      </c>
    </row>
    <row r="11396" ht="15.0" customHeight="1">
      <c r="A11396" s="2" t="s">
        <v>9</v>
      </c>
      <c r="B11396" s="5">
        <v>16333.0</v>
      </c>
      <c r="C11396" s="25">
        <v>42039.0</v>
      </c>
      <c r="D11396" s="4">
        <v>2.0</v>
      </c>
      <c r="E11396" s="2" t="s">
        <v>10</v>
      </c>
      <c r="F11396" s="19" t="s">
        <v>24123</v>
      </c>
      <c r="G11396" s="5" t="s">
        <v>24124</v>
      </c>
      <c r="H11396" s="26" t="s">
        <v>21676</v>
      </c>
      <c r="I11396" s="6" t="s">
        <v>251</v>
      </c>
    </row>
    <row r="11397" ht="15.0" customHeight="1">
      <c r="A11397" s="2" t="s">
        <v>9</v>
      </c>
      <c r="B11397" s="5">
        <v>16332.0</v>
      </c>
      <c r="C11397" s="25">
        <v>42039.0</v>
      </c>
      <c r="D11397" s="4">
        <v>2.0</v>
      </c>
      <c r="E11397" s="2" t="s">
        <v>10</v>
      </c>
      <c r="F11397" s="19" t="s">
        <v>24125</v>
      </c>
      <c r="G11397" s="5" t="s">
        <v>24126</v>
      </c>
      <c r="H11397" s="26" t="s">
        <v>24127</v>
      </c>
      <c r="I11397" s="6" t="s">
        <v>251</v>
      </c>
    </row>
    <row r="11398" ht="15.0" customHeight="1">
      <c r="A11398" s="2" t="s">
        <v>9</v>
      </c>
      <c r="B11398" s="5">
        <v>16331.0</v>
      </c>
      <c r="C11398" s="25">
        <v>42039.0</v>
      </c>
      <c r="D11398" s="4">
        <v>2.0</v>
      </c>
      <c r="E11398" s="2" t="s">
        <v>10</v>
      </c>
      <c r="F11398" s="19" t="s">
        <v>24128</v>
      </c>
      <c r="G11398" s="5" t="s">
        <v>24129</v>
      </c>
      <c r="H11398" s="26" t="s">
        <v>21656</v>
      </c>
      <c r="I11398" s="6" t="s">
        <v>251</v>
      </c>
    </row>
    <row r="11399" ht="15.0" customHeight="1">
      <c r="A11399" s="2" t="s">
        <v>9</v>
      </c>
      <c r="B11399" s="5">
        <v>16330.0</v>
      </c>
      <c r="C11399" s="25">
        <v>42039.0</v>
      </c>
      <c r="D11399" s="4">
        <v>2.0</v>
      </c>
      <c r="E11399" s="2" t="s">
        <v>10</v>
      </c>
      <c r="F11399" s="19" t="s">
        <v>24130</v>
      </c>
      <c r="G11399" s="5" t="s">
        <v>24131</v>
      </c>
      <c r="H11399" s="26" t="s">
        <v>6754</v>
      </c>
      <c r="I11399" s="6" t="s">
        <v>251</v>
      </c>
    </row>
    <row r="11400" ht="15.0" customHeight="1">
      <c r="A11400" s="2" t="s">
        <v>9</v>
      </c>
      <c r="B11400" s="5">
        <v>16329.0</v>
      </c>
      <c r="C11400" s="25">
        <v>42039.0</v>
      </c>
      <c r="D11400" s="4">
        <v>2.0</v>
      </c>
      <c r="E11400" s="2" t="s">
        <v>10</v>
      </c>
      <c r="F11400" s="19" t="s">
        <v>24132</v>
      </c>
      <c r="G11400" s="5" t="s">
        <v>24133</v>
      </c>
      <c r="H11400" s="26" t="s">
        <v>6582</v>
      </c>
      <c r="I11400" s="6" t="s">
        <v>251</v>
      </c>
    </row>
    <row r="11401" ht="15.0" customHeight="1">
      <c r="A11401" s="2" t="s">
        <v>9</v>
      </c>
      <c r="B11401" s="5">
        <v>16328.0</v>
      </c>
      <c r="C11401" s="25">
        <v>42039.0</v>
      </c>
      <c r="D11401" s="4">
        <v>2.0</v>
      </c>
      <c r="E11401" s="2" t="s">
        <v>10</v>
      </c>
      <c r="F11401" s="19" t="s">
        <v>24134</v>
      </c>
      <c r="G11401" s="5" t="s">
        <v>24135</v>
      </c>
      <c r="H11401" s="26" t="s">
        <v>24136</v>
      </c>
      <c r="I11401" s="6" t="s">
        <v>251</v>
      </c>
    </row>
    <row r="11402" ht="15.0" customHeight="1">
      <c r="A11402" s="2" t="s">
        <v>76</v>
      </c>
      <c r="B11402" s="5">
        <v>10256.0</v>
      </c>
      <c r="C11402" s="25">
        <v>42039.0</v>
      </c>
      <c r="D11402" s="4">
        <v>2.0</v>
      </c>
      <c r="E11402" s="2" t="s">
        <v>10</v>
      </c>
      <c r="F11402" s="19" t="s">
        <v>24137</v>
      </c>
      <c r="G11402" s="5" t="s">
        <v>24138</v>
      </c>
      <c r="H11402" s="26" t="s">
        <v>24139</v>
      </c>
      <c r="I11402" s="6" t="s">
        <v>251</v>
      </c>
    </row>
    <row r="11403" ht="15.0" customHeight="1">
      <c r="A11403" s="2" t="s">
        <v>76</v>
      </c>
      <c r="B11403" s="5">
        <v>10255.0</v>
      </c>
      <c r="C11403" s="25">
        <v>42039.0</v>
      </c>
      <c r="D11403" s="4">
        <v>2.0</v>
      </c>
      <c r="E11403" s="2" t="s">
        <v>10</v>
      </c>
      <c r="F11403" s="19" t="s">
        <v>24140</v>
      </c>
      <c r="G11403" s="5" t="s">
        <v>24141</v>
      </c>
      <c r="H11403" s="26" t="s">
        <v>6656</v>
      </c>
      <c r="I11403" s="6" t="s">
        <v>251</v>
      </c>
    </row>
    <row r="11404" ht="15.0" customHeight="1">
      <c r="A11404" s="2" t="s">
        <v>76</v>
      </c>
      <c r="B11404" s="5">
        <v>10254.0</v>
      </c>
      <c r="C11404" s="25">
        <v>42039.0</v>
      </c>
      <c r="D11404" s="4">
        <v>2.0</v>
      </c>
      <c r="E11404" s="2" t="s">
        <v>10</v>
      </c>
      <c r="F11404" s="19" t="s">
        <v>24142</v>
      </c>
      <c r="G11404" s="5" t="s">
        <v>24143</v>
      </c>
      <c r="H11404" s="26" t="s">
        <v>6656</v>
      </c>
      <c r="I11404" s="6" t="s">
        <v>251</v>
      </c>
    </row>
    <row r="11405" ht="15.0" customHeight="1">
      <c r="A11405" s="2" t="s">
        <v>82</v>
      </c>
      <c r="B11405" s="5">
        <v>2750.0</v>
      </c>
      <c r="C11405" s="25">
        <v>42039.0</v>
      </c>
      <c r="D11405" s="4">
        <v>2.0</v>
      </c>
      <c r="E11405" s="2" t="s">
        <v>10</v>
      </c>
      <c r="F11405" s="19" t="s">
        <v>24144</v>
      </c>
      <c r="G11405" s="5" t="s">
        <v>24145</v>
      </c>
      <c r="H11405" s="26" t="s">
        <v>6656</v>
      </c>
      <c r="I11405" s="6" t="s">
        <v>251</v>
      </c>
    </row>
    <row r="11406" ht="15.0" customHeight="1">
      <c r="A11406" s="2" t="s">
        <v>82</v>
      </c>
      <c r="B11406" s="5">
        <v>2749.0</v>
      </c>
      <c r="C11406" s="25">
        <v>42039.0</v>
      </c>
      <c r="D11406" s="4">
        <v>2.0</v>
      </c>
      <c r="E11406" s="2" t="s">
        <v>10</v>
      </c>
      <c r="F11406" s="19" t="s">
        <v>24146</v>
      </c>
      <c r="G11406" s="5" t="s">
        <v>24147</v>
      </c>
      <c r="H11406" s="26" t="s">
        <v>6656</v>
      </c>
      <c r="I11406" s="6" t="s">
        <v>251</v>
      </c>
    </row>
    <row r="11407" ht="15.0" customHeight="1">
      <c r="A11407" s="2" t="s">
        <v>9</v>
      </c>
      <c r="B11407" s="5">
        <v>16327.0</v>
      </c>
      <c r="C11407" s="25">
        <v>41990.0</v>
      </c>
      <c r="D11407" s="4">
        <v>45.0</v>
      </c>
      <c r="E11407" s="2" t="s">
        <v>10</v>
      </c>
      <c r="F11407" s="19" t="s">
        <v>24148</v>
      </c>
      <c r="G11407" s="5" t="s">
        <v>24149</v>
      </c>
      <c r="H11407" s="26" t="s">
        <v>21648</v>
      </c>
      <c r="I11407" s="6" t="s">
        <v>251</v>
      </c>
    </row>
    <row r="11408" ht="15.0" customHeight="1">
      <c r="A11408" s="2" t="s">
        <v>9</v>
      </c>
      <c r="B11408" s="5">
        <v>16326.0</v>
      </c>
      <c r="C11408" s="25">
        <v>41990.0</v>
      </c>
      <c r="D11408" s="4">
        <v>45.0</v>
      </c>
      <c r="E11408" s="2" t="s">
        <v>10</v>
      </c>
      <c r="F11408" s="19" t="s">
        <v>24150</v>
      </c>
      <c r="G11408" s="5" t="s">
        <v>24151</v>
      </c>
      <c r="H11408" s="26" t="s">
        <v>21676</v>
      </c>
      <c r="I11408" s="6" t="s">
        <v>251</v>
      </c>
    </row>
    <row r="11409" ht="15.0" customHeight="1">
      <c r="A11409" s="2" t="s">
        <v>9</v>
      </c>
      <c r="B11409" s="5">
        <v>16325.0</v>
      </c>
      <c r="C11409" s="25">
        <v>41990.0</v>
      </c>
      <c r="D11409" s="4">
        <v>45.0</v>
      </c>
      <c r="E11409" s="2" t="s">
        <v>10</v>
      </c>
      <c r="F11409" s="19" t="s">
        <v>24152</v>
      </c>
      <c r="G11409" s="5" t="s">
        <v>24153</v>
      </c>
      <c r="H11409" s="26" t="s">
        <v>21639</v>
      </c>
      <c r="I11409" s="6" t="s">
        <v>251</v>
      </c>
    </row>
    <row r="11410" ht="15.0" customHeight="1">
      <c r="A11410" s="2" t="s">
        <v>9</v>
      </c>
      <c r="B11410" s="5">
        <v>16324.0</v>
      </c>
      <c r="C11410" s="25">
        <v>41990.0</v>
      </c>
      <c r="D11410" s="4">
        <v>45.0</v>
      </c>
      <c r="E11410" s="2" t="s">
        <v>10</v>
      </c>
      <c r="F11410" s="19" t="s">
        <v>24154</v>
      </c>
      <c r="G11410" s="5" t="s">
        <v>24155</v>
      </c>
      <c r="H11410" s="26" t="s">
        <v>21676</v>
      </c>
      <c r="I11410" s="6" t="s">
        <v>251</v>
      </c>
    </row>
    <row r="11411" ht="15.0" customHeight="1">
      <c r="A11411" s="2" t="s">
        <v>9</v>
      </c>
      <c r="B11411" s="5">
        <v>16323.0</v>
      </c>
      <c r="C11411" s="25">
        <v>41990.0</v>
      </c>
      <c r="D11411" s="4">
        <v>45.0</v>
      </c>
      <c r="E11411" s="2" t="s">
        <v>10</v>
      </c>
      <c r="F11411" s="19" t="s">
        <v>24156</v>
      </c>
      <c r="G11411" s="5" t="s">
        <v>24157</v>
      </c>
      <c r="H11411" s="26" t="s">
        <v>21676</v>
      </c>
      <c r="I11411" s="6" t="s">
        <v>251</v>
      </c>
    </row>
    <row r="11412" ht="15.0" customHeight="1">
      <c r="A11412" s="2" t="s">
        <v>9</v>
      </c>
      <c r="B11412" s="5">
        <v>16322.0</v>
      </c>
      <c r="C11412" s="25">
        <v>41990.0</v>
      </c>
      <c r="D11412" s="4">
        <v>45.0</v>
      </c>
      <c r="E11412" s="2" t="s">
        <v>10</v>
      </c>
      <c r="F11412" s="19" t="s">
        <v>24158</v>
      </c>
      <c r="G11412" s="5" t="s">
        <v>24159</v>
      </c>
      <c r="H11412" s="26" t="s">
        <v>24160</v>
      </c>
      <c r="I11412" s="6" t="s">
        <v>251</v>
      </c>
    </row>
    <row r="11413" ht="15.0" customHeight="1">
      <c r="A11413" s="2" t="s">
        <v>9</v>
      </c>
      <c r="B11413" s="5">
        <v>16321.0</v>
      </c>
      <c r="C11413" s="25">
        <v>41990.0</v>
      </c>
      <c r="D11413" s="4">
        <v>45.0</v>
      </c>
      <c r="E11413" s="2" t="s">
        <v>10</v>
      </c>
      <c r="F11413" s="19" t="s">
        <v>24161</v>
      </c>
      <c r="G11413" s="5" t="s">
        <v>24162</v>
      </c>
      <c r="H11413" s="26" t="s">
        <v>22090</v>
      </c>
      <c r="I11413" s="6" t="s">
        <v>251</v>
      </c>
    </row>
    <row r="11414" ht="15.0" customHeight="1">
      <c r="A11414" s="2" t="s">
        <v>9</v>
      </c>
      <c r="B11414" s="5">
        <v>16320.0</v>
      </c>
      <c r="C11414" s="25">
        <v>41990.0</v>
      </c>
      <c r="D11414" s="4">
        <v>45.0</v>
      </c>
      <c r="E11414" s="2" t="s">
        <v>10</v>
      </c>
      <c r="F11414" s="19" t="s">
        <v>24163</v>
      </c>
      <c r="G11414" s="5" t="s">
        <v>24164</v>
      </c>
      <c r="H11414" s="26" t="s">
        <v>22694</v>
      </c>
      <c r="I11414" s="6" t="s">
        <v>251</v>
      </c>
    </row>
    <row r="11415" ht="15.0" customHeight="1">
      <c r="A11415" s="2" t="s">
        <v>9</v>
      </c>
      <c r="B11415" s="5">
        <v>16319.0</v>
      </c>
      <c r="C11415" s="25">
        <v>41990.0</v>
      </c>
      <c r="D11415" s="4">
        <v>45.0</v>
      </c>
      <c r="E11415" s="2" t="s">
        <v>10</v>
      </c>
      <c r="F11415" s="19" t="s">
        <v>24165</v>
      </c>
      <c r="G11415" s="5" t="s">
        <v>24166</v>
      </c>
      <c r="H11415" s="26" t="s">
        <v>21632</v>
      </c>
      <c r="I11415" s="6" t="s">
        <v>251</v>
      </c>
    </row>
    <row r="11416" ht="15.0" customHeight="1">
      <c r="A11416" s="2" t="s">
        <v>9</v>
      </c>
      <c r="B11416" s="5">
        <v>16318.0</v>
      </c>
      <c r="C11416" s="25">
        <v>41990.0</v>
      </c>
      <c r="D11416" s="4">
        <v>45.0</v>
      </c>
      <c r="E11416" s="2" t="s">
        <v>10</v>
      </c>
      <c r="F11416" s="19" t="s">
        <v>24167</v>
      </c>
      <c r="G11416" s="5" t="s">
        <v>24168</v>
      </c>
      <c r="H11416" s="26" t="s">
        <v>21639</v>
      </c>
      <c r="I11416" s="6" t="s">
        <v>251</v>
      </c>
    </row>
    <row r="11417" ht="15.0" customHeight="1">
      <c r="A11417" s="2" t="s">
        <v>9</v>
      </c>
      <c r="B11417" s="5">
        <v>16317.0</v>
      </c>
      <c r="C11417" s="25">
        <v>41990.0</v>
      </c>
      <c r="D11417" s="4">
        <v>45.0</v>
      </c>
      <c r="E11417" s="2" t="s">
        <v>10</v>
      </c>
      <c r="F11417" s="19" t="s">
        <v>24169</v>
      </c>
      <c r="G11417" s="5" t="s">
        <v>24170</v>
      </c>
      <c r="H11417" s="26" t="s">
        <v>24171</v>
      </c>
      <c r="I11417" s="6" t="s">
        <v>251</v>
      </c>
    </row>
    <row r="11418" ht="15.0" customHeight="1">
      <c r="A11418" s="2" t="s">
        <v>9</v>
      </c>
      <c r="B11418" s="5">
        <v>16316.0</v>
      </c>
      <c r="C11418" s="25">
        <v>41990.0</v>
      </c>
      <c r="D11418" s="4">
        <v>45.0</v>
      </c>
      <c r="E11418" s="2" t="s">
        <v>10</v>
      </c>
      <c r="F11418" s="19" t="s">
        <v>24172</v>
      </c>
      <c r="G11418" s="5" t="s">
        <v>24173</v>
      </c>
      <c r="H11418" s="26" t="s">
        <v>21623</v>
      </c>
      <c r="I11418" s="6" t="s">
        <v>251</v>
      </c>
    </row>
    <row r="11419" ht="15.0" customHeight="1">
      <c r="A11419" s="2" t="s">
        <v>9</v>
      </c>
      <c r="B11419" s="5">
        <v>16315.0</v>
      </c>
      <c r="C11419" s="25">
        <v>41990.0</v>
      </c>
      <c r="D11419" s="4">
        <v>45.0</v>
      </c>
      <c r="E11419" s="2" t="s">
        <v>10</v>
      </c>
      <c r="F11419" s="19" t="s">
        <v>24174</v>
      </c>
      <c r="G11419" s="5" t="s">
        <v>24175</v>
      </c>
      <c r="H11419" s="26" t="s">
        <v>21623</v>
      </c>
      <c r="I11419" s="6" t="s">
        <v>251</v>
      </c>
    </row>
    <row r="11420" ht="15.0" customHeight="1">
      <c r="A11420" s="2" t="s">
        <v>9</v>
      </c>
      <c r="B11420" s="5">
        <v>16314.0</v>
      </c>
      <c r="C11420" s="25">
        <v>41990.0</v>
      </c>
      <c r="D11420" s="4">
        <v>45.0</v>
      </c>
      <c r="E11420" s="2" t="s">
        <v>10</v>
      </c>
      <c r="F11420" s="19" t="s">
        <v>24176</v>
      </c>
      <c r="G11420" s="5" t="s">
        <v>24177</v>
      </c>
      <c r="H11420" s="26" t="s">
        <v>6582</v>
      </c>
      <c r="I11420" s="6" t="s">
        <v>251</v>
      </c>
    </row>
    <row r="11421" ht="15.0" customHeight="1">
      <c r="A11421" s="2" t="s">
        <v>9</v>
      </c>
      <c r="B11421" s="5">
        <v>16313.0</v>
      </c>
      <c r="C11421" s="25">
        <v>41990.0</v>
      </c>
      <c r="D11421" s="4">
        <v>45.0</v>
      </c>
      <c r="E11421" s="2" t="s">
        <v>10</v>
      </c>
      <c r="F11421" s="19" t="s">
        <v>24178</v>
      </c>
      <c r="G11421" s="5" t="s">
        <v>24179</v>
      </c>
      <c r="H11421" s="26" t="s">
        <v>6582</v>
      </c>
      <c r="I11421" s="6" t="s">
        <v>251</v>
      </c>
    </row>
    <row r="11422" ht="15.0" customHeight="1">
      <c r="A11422" s="2" t="s">
        <v>9</v>
      </c>
      <c r="B11422" s="5">
        <v>16312.0</v>
      </c>
      <c r="C11422" s="25">
        <v>41990.0</v>
      </c>
      <c r="D11422" s="4">
        <v>45.0</v>
      </c>
      <c r="E11422" s="2" t="s">
        <v>10</v>
      </c>
      <c r="F11422" s="19" t="s">
        <v>24180</v>
      </c>
      <c r="G11422" s="5" t="s">
        <v>24181</v>
      </c>
      <c r="H11422" s="26" t="s">
        <v>6582</v>
      </c>
      <c r="I11422" s="6" t="s">
        <v>251</v>
      </c>
    </row>
    <row r="11423" ht="15.0" customHeight="1">
      <c r="A11423" s="2" t="s">
        <v>9</v>
      </c>
      <c r="B11423" s="5">
        <v>16311.0</v>
      </c>
      <c r="C11423" s="25">
        <v>41990.0</v>
      </c>
      <c r="D11423" s="4">
        <v>45.0</v>
      </c>
      <c r="E11423" s="2" t="s">
        <v>10</v>
      </c>
      <c r="F11423" s="19" t="s">
        <v>24182</v>
      </c>
      <c r="G11423" s="5" t="s">
        <v>24183</v>
      </c>
      <c r="H11423" s="26" t="s">
        <v>6582</v>
      </c>
      <c r="I11423" s="6" t="s">
        <v>251</v>
      </c>
    </row>
    <row r="11424" ht="15.0" customHeight="1">
      <c r="A11424" s="2" t="s">
        <v>9</v>
      </c>
      <c r="B11424" s="5">
        <v>16310.0</v>
      </c>
      <c r="C11424" s="25">
        <v>41990.0</v>
      </c>
      <c r="D11424" s="4">
        <v>45.0</v>
      </c>
      <c r="E11424" s="2" t="s">
        <v>10</v>
      </c>
      <c r="F11424" s="19" t="s">
        <v>24184</v>
      </c>
      <c r="G11424" s="5" t="s">
        <v>24185</v>
      </c>
      <c r="H11424" s="26" t="s">
        <v>22434</v>
      </c>
      <c r="I11424" s="6" t="s">
        <v>251</v>
      </c>
    </row>
    <row r="11425" ht="15.0" customHeight="1">
      <c r="A11425" s="2" t="s">
        <v>9</v>
      </c>
      <c r="B11425" s="5">
        <v>16309.0</v>
      </c>
      <c r="C11425" s="25">
        <v>41990.0</v>
      </c>
      <c r="D11425" s="4">
        <v>45.0</v>
      </c>
      <c r="E11425" s="2" t="s">
        <v>10</v>
      </c>
      <c r="F11425" s="19" t="s">
        <v>24186</v>
      </c>
      <c r="G11425" s="5" t="s">
        <v>24187</v>
      </c>
      <c r="H11425" s="26" t="s">
        <v>21623</v>
      </c>
      <c r="I11425" s="6" t="s">
        <v>251</v>
      </c>
    </row>
    <row r="11426" ht="15.0" customHeight="1">
      <c r="A11426" s="2" t="s">
        <v>9</v>
      </c>
      <c r="B11426" s="5">
        <v>16308.0</v>
      </c>
      <c r="C11426" s="25">
        <v>41990.0</v>
      </c>
      <c r="D11426" s="4">
        <v>45.0</v>
      </c>
      <c r="E11426" s="2" t="s">
        <v>10</v>
      </c>
      <c r="F11426" s="19" t="s">
        <v>24188</v>
      </c>
      <c r="G11426" s="5" t="s">
        <v>24189</v>
      </c>
      <c r="H11426" s="26" t="s">
        <v>21623</v>
      </c>
      <c r="I11426" s="6" t="s">
        <v>251</v>
      </c>
    </row>
    <row r="11427" ht="15.0" customHeight="1">
      <c r="A11427" s="2" t="s">
        <v>9</v>
      </c>
      <c r="B11427" s="5">
        <v>16307.0</v>
      </c>
      <c r="C11427" s="25">
        <v>41990.0</v>
      </c>
      <c r="D11427" s="4">
        <v>45.0</v>
      </c>
      <c r="E11427" s="2" t="s">
        <v>10</v>
      </c>
      <c r="F11427" s="19" t="s">
        <v>24190</v>
      </c>
      <c r="G11427" s="5" t="s">
        <v>24191</v>
      </c>
      <c r="H11427" s="26" t="s">
        <v>21623</v>
      </c>
      <c r="I11427" s="6" t="s">
        <v>251</v>
      </c>
    </row>
    <row r="11428" ht="15.0" customHeight="1">
      <c r="A11428" s="2" t="s">
        <v>9</v>
      </c>
      <c r="B11428" s="5">
        <v>16306.0</v>
      </c>
      <c r="C11428" s="25">
        <v>41990.0</v>
      </c>
      <c r="D11428" s="4">
        <v>45.0</v>
      </c>
      <c r="E11428" s="2" t="s">
        <v>10</v>
      </c>
      <c r="F11428" s="19" t="s">
        <v>24192</v>
      </c>
      <c r="G11428" s="5" t="s">
        <v>24193</v>
      </c>
      <c r="H11428" s="26" t="s">
        <v>21623</v>
      </c>
      <c r="I11428" s="6" t="s">
        <v>251</v>
      </c>
    </row>
    <row r="11429" ht="15.0" customHeight="1">
      <c r="A11429" s="2" t="s">
        <v>9</v>
      </c>
      <c r="B11429" s="5">
        <v>16305.0</v>
      </c>
      <c r="C11429" s="25">
        <v>41990.0</v>
      </c>
      <c r="D11429" s="4">
        <v>45.0</v>
      </c>
      <c r="E11429" s="2" t="s">
        <v>10</v>
      </c>
      <c r="F11429" s="19" t="s">
        <v>24194</v>
      </c>
      <c r="G11429" s="5" t="s">
        <v>24195</v>
      </c>
      <c r="H11429" s="26" t="s">
        <v>21721</v>
      </c>
      <c r="I11429" s="6" t="s">
        <v>251</v>
      </c>
    </row>
    <row r="11430" ht="15.0" customHeight="1">
      <c r="A11430" s="2" t="s">
        <v>9</v>
      </c>
      <c r="B11430" s="5">
        <v>16304.0</v>
      </c>
      <c r="C11430" s="25">
        <v>41990.0</v>
      </c>
      <c r="D11430" s="4">
        <v>45.0</v>
      </c>
      <c r="E11430" s="2" t="s">
        <v>10</v>
      </c>
      <c r="F11430" s="19" t="s">
        <v>24196</v>
      </c>
      <c r="G11430" s="5" t="s">
        <v>24197</v>
      </c>
      <c r="H11430" s="26" t="s">
        <v>21656</v>
      </c>
      <c r="I11430" s="6" t="s">
        <v>251</v>
      </c>
    </row>
    <row r="11431" ht="15.0" customHeight="1">
      <c r="A11431" s="2" t="s">
        <v>9</v>
      </c>
      <c r="B11431" s="5">
        <v>16303.0</v>
      </c>
      <c r="C11431" s="25">
        <v>41990.0</v>
      </c>
      <c r="D11431" s="4">
        <v>45.0</v>
      </c>
      <c r="E11431" s="2" t="s">
        <v>10</v>
      </c>
      <c r="F11431" s="19" t="s">
        <v>24198</v>
      </c>
      <c r="G11431" s="5" t="s">
        <v>24199</v>
      </c>
      <c r="H11431" s="26" t="s">
        <v>21656</v>
      </c>
      <c r="I11431" s="6" t="s">
        <v>251</v>
      </c>
    </row>
    <row r="11432" ht="15.0" customHeight="1">
      <c r="A11432" s="2" t="s">
        <v>9</v>
      </c>
      <c r="B11432" s="5">
        <v>16302.0</v>
      </c>
      <c r="C11432" s="25">
        <v>41990.0</v>
      </c>
      <c r="D11432" s="4">
        <v>45.0</v>
      </c>
      <c r="E11432" s="2" t="s">
        <v>10</v>
      </c>
      <c r="F11432" s="19" t="s">
        <v>24200</v>
      </c>
      <c r="G11432" s="5" t="s">
        <v>24201</v>
      </c>
      <c r="H11432" s="26" t="s">
        <v>21799</v>
      </c>
      <c r="I11432" s="6" t="s">
        <v>251</v>
      </c>
    </row>
    <row r="11433" ht="15.0" customHeight="1">
      <c r="A11433" s="2" t="s">
        <v>9</v>
      </c>
      <c r="B11433" s="5">
        <v>16301.0</v>
      </c>
      <c r="C11433" s="25">
        <v>41990.0</v>
      </c>
      <c r="D11433" s="4">
        <v>45.0</v>
      </c>
      <c r="E11433" s="2" t="s">
        <v>10</v>
      </c>
      <c r="F11433" s="19" t="s">
        <v>24202</v>
      </c>
      <c r="G11433" s="5" t="s">
        <v>24203</v>
      </c>
      <c r="H11433" s="26" t="s">
        <v>21653</v>
      </c>
      <c r="I11433" s="6" t="s">
        <v>251</v>
      </c>
    </row>
    <row r="11434" ht="15.0" customHeight="1">
      <c r="A11434" s="2" t="s">
        <v>9</v>
      </c>
      <c r="B11434" s="5">
        <v>16300.0</v>
      </c>
      <c r="C11434" s="25">
        <v>41990.0</v>
      </c>
      <c r="D11434" s="4">
        <v>45.0</v>
      </c>
      <c r="E11434" s="2" t="s">
        <v>10</v>
      </c>
      <c r="F11434" s="19" t="s">
        <v>24204</v>
      </c>
      <c r="G11434" s="5" t="s">
        <v>24205</v>
      </c>
      <c r="H11434" s="26" t="s">
        <v>23004</v>
      </c>
      <c r="I11434" s="6" t="s">
        <v>251</v>
      </c>
    </row>
    <row r="11435" ht="15.0" customHeight="1">
      <c r="A11435" s="2" t="s">
        <v>9</v>
      </c>
      <c r="B11435" s="5">
        <v>16299.0</v>
      </c>
      <c r="C11435" s="25">
        <v>41990.0</v>
      </c>
      <c r="D11435" s="4">
        <v>45.0</v>
      </c>
      <c r="E11435" s="2" t="s">
        <v>10</v>
      </c>
      <c r="F11435" s="19" t="s">
        <v>24206</v>
      </c>
      <c r="G11435" s="5" t="s">
        <v>24207</v>
      </c>
      <c r="H11435" s="26" t="s">
        <v>21653</v>
      </c>
      <c r="I11435" s="6" t="s">
        <v>251</v>
      </c>
    </row>
    <row r="11436" ht="15.0" customHeight="1">
      <c r="A11436" s="2" t="s">
        <v>9</v>
      </c>
      <c r="B11436" s="5">
        <v>16298.0</v>
      </c>
      <c r="C11436" s="25">
        <v>41990.0</v>
      </c>
      <c r="D11436" s="4">
        <v>45.0</v>
      </c>
      <c r="E11436" s="2" t="s">
        <v>10</v>
      </c>
      <c r="F11436" s="19" t="s">
        <v>24208</v>
      </c>
      <c r="G11436" s="5" t="s">
        <v>24209</v>
      </c>
      <c r="H11436" s="26" t="s">
        <v>21656</v>
      </c>
      <c r="I11436" s="6" t="s">
        <v>251</v>
      </c>
    </row>
    <row r="11437" ht="15.0" customHeight="1">
      <c r="A11437" s="2" t="s">
        <v>9</v>
      </c>
      <c r="B11437" s="5">
        <v>16297.0</v>
      </c>
      <c r="C11437" s="25">
        <v>41990.0</v>
      </c>
      <c r="D11437" s="4">
        <v>45.0</v>
      </c>
      <c r="E11437" s="2" t="s">
        <v>10</v>
      </c>
      <c r="F11437" s="19" t="s">
        <v>24210</v>
      </c>
      <c r="G11437" s="5" t="s">
        <v>24211</v>
      </c>
      <c r="H11437" s="26" t="s">
        <v>21656</v>
      </c>
      <c r="I11437" s="6" t="s">
        <v>251</v>
      </c>
    </row>
    <row r="11438" ht="15.0" customHeight="1">
      <c r="A11438" s="2" t="s">
        <v>9</v>
      </c>
      <c r="B11438" s="5">
        <v>16296.0</v>
      </c>
      <c r="C11438" s="25">
        <v>41990.0</v>
      </c>
      <c r="D11438" s="4">
        <v>45.0</v>
      </c>
      <c r="E11438" s="2" t="s">
        <v>10</v>
      </c>
      <c r="F11438" s="19" t="s">
        <v>24212</v>
      </c>
      <c r="G11438" s="5" t="s">
        <v>24213</v>
      </c>
      <c r="H11438" s="26" t="s">
        <v>6793</v>
      </c>
      <c r="I11438" s="6" t="s">
        <v>251</v>
      </c>
    </row>
    <row r="11439" ht="15.0" customHeight="1">
      <c r="A11439" s="2" t="s">
        <v>9</v>
      </c>
      <c r="B11439" s="5">
        <v>16295.0</v>
      </c>
      <c r="C11439" s="25">
        <v>41990.0</v>
      </c>
      <c r="D11439" s="4">
        <v>45.0</v>
      </c>
      <c r="E11439" s="2" t="s">
        <v>10</v>
      </c>
      <c r="F11439" s="19" t="s">
        <v>24214</v>
      </c>
      <c r="G11439" s="5" t="s">
        <v>24215</v>
      </c>
      <c r="H11439" s="26" t="s">
        <v>22737</v>
      </c>
      <c r="I11439" s="6" t="s">
        <v>251</v>
      </c>
    </row>
    <row r="11440" ht="15.0" customHeight="1">
      <c r="A11440" s="2" t="s">
        <v>76</v>
      </c>
      <c r="B11440" s="5">
        <v>10253.0</v>
      </c>
      <c r="C11440" s="25">
        <v>41990.0</v>
      </c>
      <c r="D11440" s="4">
        <v>45.0</v>
      </c>
      <c r="E11440" s="2" t="s">
        <v>10</v>
      </c>
      <c r="F11440" s="19" t="s">
        <v>24216</v>
      </c>
      <c r="G11440" s="5" t="s">
        <v>24217</v>
      </c>
      <c r="H11440" s="26" t="s">
        <v>24218</v>
      </c>
      <c r="I11440" s="6" t="s">
        <v>251</v>
      </c>
    </row>
    <row r="11441" ht="15.0" customHeight="1">
      <c r="A11441" s="2" t="s">
        <v>76</v>
      </c>
      <c r="B11441" s="5">
        <v>10252.0</v>
      </c>
      <c r="C11441" s="25">
        <v>41990.0</v>
      </c>
      <c r="D11441" s="4">
        <v>45.0</v>
      </c>
      <c r="E11441" s="2" t="s">
        <v>10</v>
      </c>
      <c r="F11441" s="19" t="s">
        <v>24219</v>
      </c>
      <c r="G11441" s="5" t="s">
        <v>24220</v>
      </c>
      <c r="H11441" s="26" t="s">
        <v>21583</v>
      </c>
      <c r="I11441" s="6" t="s">
        <v>251</v>
      </c>
    </row>
    <row r="11442" ht="15.0" customHeight="1">
      <c r="A11442" s="2" t="s">
        <v>76</v>
      </c>
      <c r="B11442" s="5">
        <v>10251.0</v>
      </c>
      <c r="C11442" s="25">
        <v>41990.0</v>
      </c>
      <c r="D11442" s="4">
        <v>45.0</v>
      </c>
      <c r="E11442" s="2" t="s">
        <v>10</v>
      </c>
      <c r="F11442" s="19" t="s">
        <v>24221</v>
      </c>
      <c r="G11442" s="5" t="s">
        <v>24222</v>
      </c>
      <c r="H11442" s="26" t="s">
        <v>21583</v>
      </c>
      <c r="I11442" s="6" t="s">
        <v>251</v>
      </c>
    </row>
    <row r="11443" ht="15.0" customHeight="1">
      <c r="A11443" s="2" t="s">
        <v>82</v>
      </c>
      <c r="B11443" s="5">
        <v>2746.0</v>
      </c>
      <c r="C11443" s="25">
        <v>41990.0</v>
      </c>
      <c r="D11443" s="4">
        <v>45.0</v>
      </c>
      <c r="E11443" s="2" t="s">
        <v>10</v>
      </c>
      <c r="F11443" s="19" t="s">
        <v>24223</v>
      </c>
      <c r="G11443" s="5" t="s">
        <v>24224</v>
      </c>
      <c r="H11443" s="26" t="s">
        <v>21553</v>
      </c>
      <c r="I11443" s="6" t="s">
        <v>251</v>
      </c>
    </row>
    <row r="11444" ht="15.0" customHeight="1">
      <c r="A11444" s="2" t="s">
        <v>82</v>
      </c>
      <c r="B11444" s="5">
        <v>2745.0</v>
      </c>
      <c r="C11444" s="25">
        <v>41990.0</v>
      </c>
      <c r="D11444" s="4">
        <v>45.0</v>
      </c>
      <c r="E11444" s="2" t="s">
        <v>10</v>
      </c>
      <c r="F11444" s="19" t="s">
        <v>24225</v>
      </c>
      <c r="G11444" s="8" t="s">
        <v>251</v>
      </c>
      <c r="H11444" s="26" t="s">
        <v>251</v>
      </c>
      <c r="I11444" s="6" t="s">
        <v>251</v>
      </c>
    </row>
    <row r="11445" ht="15.0" customHeight="1">
      <c r="A11445" s="2" t="s">
        <v>9896</v>
      </c>
      <c r="B11445" s="5">
        <v>219.0</v>
      </c>
      <c r="C11445" s="25">
        <v>41989.0</v>
      </c>
      <c r="D11445" s="4" t="s">
        <v>9897</v>
      </c>
      <c r="E11445" s="28" t="s">
        <v>9897</v>
      </c>
      <c r="F11445" s="19" t="s">
        <v>24226</v>
      </c>
      <c r="G11445" s="8" t="s">
        <v>251</v>
      </c>
      <c r="H11445" s="26" t="s">
        <v>251</v>
      </c>
      <c r="I11445" s="6" t="s">
        <v>251</v>
      </c>
    </row>
    <row r="11446" ht="15.0" customHeight="1">
      <c r="A11446" s="2" t="s">
        <v>9</v>
      </c>
      <c r="B11446" s="5">
        <v>16294.0</v>
      </c>
      <c r="C11446" s="25">
        <v>41983.0</v>
      </c>
      <c r="D11446" s="4">
        <v>44.0</v>
      </c>
      <c r="E11446" s="2" t="s">
        <v>10</v>
      </c>
      <c r="F11446" s="19" t="s">
        <v>24227</v>
      </c>
      <c r="G11446" s="5" t="s">
        <v>24228</v>
      </c>
      <c r="H11446" s="26" t="s">
        <v>24229</v>
      </c>
      <c r="I11446" s="6" t="s">
        <v>251</v>
      </c>
    </row>
    <row r="11447" ht="15.0" customHeight="1">
      <c r="A11447" s="2" t="s">
        <v>9</v>
      </c>
      <c r="B11447" s="5">
        <v>16293.0</v>
      </c>
      <c r="C11447" s="25">
        <v>41983.0</v>
      </c>
      <c r="D11447" s="4">
        <v>44.0</v>
      </c>
      <c r="E11447" s="2" t="s">
        <v>10</v>
      </c>
      <c r="F11447" s="19" t="s">
        <v>24230</v>
      </c>
      <c r="G11447" s="5" t="s">
        <v>24231</v>
      </c>
      <c r="H11447" s="26" t="s">
        <v>6582</v>
      </c>
      <c r="I11447" s="6" t="s">
        <v>251</v>
      </c>
    </row>
    <row r="11448" ht="15.0" customHeight="1">
      <c r="A11448" s="2" t="s">
        <v>9</v>
      </c>
      <c r="B11448" s="5">
        <v>16292.0</v>
      </c>
      <c r="C11448" s="25">
        <v>41983.0</v>
      </c>
      <c r="D11448" s="4">
        <v>44.0</v>
      </c>
      <c r="E11448" s="2" t="s">
        <v>10</v>
      </c>
      <c r="F11448" s="19" t="s">
        <v>24232</v>
      </c>
      <c r="G11448" s="5" t="s">
        <v>24233</v>
      </c>
      <c r="H11448" s="26" t="s">
        <v>6582</v>
      </c>
      <c r="I11448" s="6" t="s">
        <v>251</v>
      </c>
    </row>
    <row r="11449" ht="15.0" customHeight="1">
      <c r="A11449" s="2" t="s">
        <v>9</v>
      </c>
      <c r="B11449" s="5">
        <v>16291.0</v>
      </c>
      <c r="C11449" s="25">
        <v>41983.0</v>
      </c>
      <c r="D11449" s="4">
        <v>44.0</v>
      </c>
      <c r="E11449" s="2" t="s">
        <v>10</v>
      </c>
      <c r="F11449" s="19" t="s">
        <v>24234</v>
      </c>
      <c r="G11449" s="5" t="s">
        <v>24235</v>
      </c>
      <c r="H11449" s="26" t="s">
        <v>6582</v>
      </c>
      <c r="I11449" s="6" t="s">
        <v>251</v>
      </c>
    </row>
    <row r="11450" ht="15.0" customHeight="1">
      <c r="A11450" s="2" t="s">
        <v>9</v>
      </c>
      <c r="B11450" s="5">
        <v>16290.0</v>
      </c>
      <c r="C11450" s="25">
        <v>41983.0</v>
      </c>
      <c r="D11450" s="4">
        <v>44.0</v>
      </c>
      <c r="E11450" s="2" t="s">
        <v>10</v>
      </c>
      <c r="F11450" s="19" t="s">
        <v>24236</v>
      </c>
      <c r="G11450" s="5" t="s">
        <v>24237</v>
      </c>
      <c r="H11450" s="26" t="s">
        <v>22794</v>
      </c>
      <c r="I11450" s="6" t="s">
        <v>251</v>
      </c>
    </row>
    <row r="11451" ht="15.0" customHeight="1">
      <c r="A11451" s="2" t="s">
        <v>9</v>
      </c>
      <c r="B11451" s="5">
        <v>16289.0</v>
      </c>
      <c r="C11451" s="25">
        <v>41983.0</v>
      </c>
      <c r="D11451" s="4">
        <v>44.0</v>
      </c>
      <c r="E11451" s="2" t="s">
        <v>10</v>
      </c>
      <c r="F11451" s="19" t="s">
        <v>24238</v>
      </c>
      <c r="G11451" s="5" t="s">
        <v>24239</v>
      </c>
      <c r="H11451" s="26" t="s">
        <v>21632</v>
      </c>
      <c r="I11451" s="6" t="s">
        <v>251</v>
      </c>
    </row>
    <row r="11452" ht="15.0" customHeight="1">
      <c r="A11452" s="2" t="s">
        <v>9</v>
      </c>
      <c r="B11452" s="5">
        <v>16288.0</v>
      </c>
      <c r="C11452" s="25">
        <v>41983.0</v>
      </c>
      <c r="D11452" s="4">
        <v>44.0</v>
      </c>
      <c r="E11452" s="2" t="s">
        <v>10</v>
      </c>
      <c r="F11452" s="19" t="s">
        <v>24240</v>
      </c>
      <c r="G11452" s="5" t="s">
        <v>24241</v>
      </c>
      <c r="H11452" s="26" t="s">
        <v>21632</v>
      </c>
      <c r="I11452" s="6" t="s">
        <v>251</v>
      </c>
    </row>
    <row r="11453" ht="15.0" customHeight="1">
      <c r="A11453" s="2" t="s">
        <v>9</v>
      </c>
      <c r="B11453" s="5">
        <v>16287.0</v>
      </c>
      <c r="C11453" s="25">
        <v>41983.0</v>
      </c>
      <c r="D11453" s="4">
        <v>44.0</v>
      </c>
      <c r="E11453" s="2" t="s">
        <v>10</v>
      </c>
      <c r="F11453" s="19" t="s">
        <v>24242</v>
      </c>
      <c r="G11453" s="5" t="s">
        <v>24243</v>
      </c>
      <c r="H11453" s="26" t="s">
        <v>21806</v>
      </c>
      <c r="I11453" s="6" t="s">
        <v>251</v>
      </c>
    </row>
    <row r="11454" ht="15.0" customHeight="1">
      <c r="A11454" s="2" t="s">
        <v>9</v>
      </c>
      <c r="B11454" s="5">
        <v>16286.0</v>
      </c>
      <c r="C11454" s="25">
        <v>41983.0</v>
      </c>
      <c r="D11454" s="4">
        <v>44.0</v>
      </c>
      <c r="E11454" s="2" t="s">
        <v>10</v>
      </c>
      <c r="F11454" s="19" t="s">
        <v>24244</v>
      </c>
      <c r="G11454" s="5" t="s">
        <v>24245</v>
      </c>
      <c r="H11454" s="26" t="s">
        <v>6768</v>
      </c>
      <c r="I11454" s="6" t="s">
        <v>251</v>
      </c>
    </row>
    <row r="11455" ht="15.0" customHeight="1">
      <c r="A11455" s="2" t="s">
        <v>9</v>
      </c>
      <c r="B11455" s="5">
        <v>16285.0</v>
      </c>
      <c r="C11455" s="25">
        <v>41983.0</v>
      </c>
      <c r="D11455" s="4">
        <v>44.0</v>
      </c>
      <c r="E11455" s="2" t="s">
        <v>10</v>
      </c>
      <c r="F11455" s="19" t="s">
        <v>24246</v>
      </c>
      <c r="G11455" s="5" t="s">
        <v>24247</v>
      </c>
      <c r="H11455" s="26" t="s">
        <v>21623</v>
      </c>
      <c r="I11455" s="6" t="s">
        <v>251</v>
      </c>
    </row>
    <row r="11456" ht="15.0" customHeight="1">
      <c r="A11456" s="2" t="s">
        <v>9</v>
      </c>
      <c r="B11456" s="5">
        <v>16284.0</v>
      </c>
      <c r="C11456" s="25">
        <v>41983.0</v>
      </c>
      <c r="D11456" s="4">
        <v>44.0</v>
      </c>
      <c r="E11456" s="2" t="s">
        <v>10</v>
      </c>
      <c r="F11456" s="19" t="s">
        <v>24248</v>
      </c>
      <c r="G11456" s="5" t="s">
        <v>24249</v>
      </c>
      <c r="H11456" s="26" t="s">
        <v>21623</v>
      </c>
      <c r="I11456" s="6" t="s">
        <v>251</v>
      </c>
    </row>
    <row r="11457" ht="15.0" customHeight="1">
      <c r="A11457" s="2" t="s">
        <v>9</v>
      </c>
      <c r="B11457" s="5">
        <v>16283.0</v>
      </c>
      <c r="C11457" s="25">
        <v>41983.0</v>
      </c>
      <c r="D11457" s="4">
        <v>44.0</v>
      </c>
      <c r="E11457" s="2" t="s">
        <v>10</v>
      </c>
      <c r="F11457" s="19" t="s">
        <v>24250</v>
      </c>
      <c r="G11457" s="5" t="s">
        <v>24251</v>
      </c>
      <c r="H11457" s="26" t="s">
        <v>6787</v>
      </c>
      <c r="I11457" s="6" t="s">
        <v>251</v>
      </c>
    </row>
    <row r="11458" ht="15.0" customHeight="1">
      <c r="A11458" s="2" t="s">
        <v>9</v>
      </c>
      <c r="B11458" s="5">
        <v>16282.0</v>
      </c>
      <c r="C11458" s="25">
        <v>41983.0</v>
      </c>
      <c r="D11458" s="4">
        <v>44.0</v>
      </c>
      <c r="E11458" s="2" t="s">
        <v>10</v>
      </c>
      <c r="F11458" s="19" t="s">
        <v>24252</v>
      </c>
      <c r="G11458" s="5" t="s">
        <v>24253</v>
      </c>
      <c r="H11458" s="26" t="s">
        <v>24254</v>
      </c>
      <c r="I11458" s="6" t="s">
        <v>251</v>
      </c>
    </row>
    <row r="11459" ht="15.0" customHeight="1">
      <c r="A11459" s="2" t="s">
        <v>9</v>
      </c>
      <c r="B11459" s="5">
        <v>16281.0</v>
      </c>
      <c r="C11459" s="25">
        <v>41983.0</v>
      </c>
      <c r="D11459" s="4">
        <v>44.0</v>
      </c>
      <c r="E11459" s="2" t="s">
        <v>10</v>
      </c>
      <c r="F11459" s="19" t="s">
        <v>21643</v>
      </c>
      <c r="G11459" s="5" t="s">
        <v>24255</v>
      </c>
      <c r="H11459" s="26" t="s">
        <v>7136</v>
      </c>
      <c r="I11459" s="6" t="s">
        <v>251</v>
      </c>
    </row>
    <row r="11460" ht="15.0" customHeight="1">
      <c r="A11460" s="2" t="s">
        <v>9</v>
      </c>
      <c r="B11460" s="5">
        <v>16280.0</v>
      </c>
      <c r="C11460" s="25">
        <v>41983.0</v>
      </c>
      <c r="D11460" s="4">
        <v>44.0</v>
      </c>
      <c r="E11460" s="2" t="s">
        <v>10</v>
      </c>
      <c r="F11460" s="19" t="s">
        <v>24256</v>
      </c>
      <c r="G11460" s="5" t="s">
        <v>24257</v>
      </c>
      <c r="H11460" s="26" t="s">
        <v>24258</v>
      </c>
      <c r="I11460" s="6" t="s">
        <v>251</v>
      </c>
    </row>
    <row r="11461" ht="15.0" customHeight="1">
      <c r="A11461" s="2" t="s">
        <v>9</v>
      </c>
      <c r="B11461" s="5">
        <v>16279.0</v>
      </c>
      <c r="C11461" s="25">
        <v>41983.0</v>
      </c>
      <c r="D11461" s="4">
        <v>44.0</v>
      </c>
      <c r="E11461" s="2" t="s">
        <v>10</v>
      </c>
      <c r="F11461" s="19" t="s">
        <v>24259</v>
      </c>
      <c r="G11461" s="5" t="s">
        <v>24260</v>
      </c>
      <c r="H11461" s="26" t="s">
        <v>21648</v>
      </c>
      <c r="I11461" s="6" t="s">
        <v>251</v>
      </c>
    </row>
    <row r="11462" ht="15.0" customHeight="1">
      <c r="A11462" s="2" t="s">
        <v>9</v>
      </c>
      <c r="B11462" s="5">
        <v>16278.0</v>
      </c>
      <c r="C11462" s="25">
        <v>41983.0</v>
      </c>
      <c r="D11462" s="4">
        <v>44.0</v>
      </c>
      <c r="E11462" s="2" t="s">
        <v>10</v>
      </c>
      <c r="F11462" s="19" t="s">
        <v>24261</v>
      </c>
      <c r="G11462" s="5" t="s">
        <v>24262</v>
      </c>
      <c r="H11462" s="26" t="s">
        <v>21721</v>
      </c>
      <c r="I11462" s="6" t="s">
        <v>251</v>
      </c>
    </row>
    <row r="11463" ht="15.0" customHeight="1">
      <c r="A11463" s="2" t="s">
        <v>9</v>
      </c>
      <c r="B11463" s="5">
        <v>16277.0</v>
      </c>
      <c r="C11463" s="25">
        <v>41983.0</v>
      </c>
      <c r="D11463" s="4">
        <v>44.0</v>
      </c>
      <c r="E11463" s="2" t="s">
        <v>10</v>
      </c>
      <c r="F11463" s="19" t="s">
        <v>24263</v>
      </c>
      <c r="G11463" s="5" t="s">
        <v>24264</v>
      </c>
      <c r="H11463" s="26" t="s">
        <v>6787</v>
      </c>
      <c r="I11463" s="6" t="s">
        <v>251</v>
      </c>
    </row>
    <row r="11464" ht="15.0" customHeight="1">
      <c r="A11464" s="2" t="s">
        <v>9</v>
      </c>
      <c r="B11464" s="5">
        <v>16276.0</v>
      </c>
      <c r="C11464" s="25">
        <v>41983.0</v>
      </c>
      <c r="D11464" s="4">
        <v>44.0</v>
      </c>
      <c r="E11464" s="2" t="s">
        <v>10</v>
      </c>
      <c r="F11464" s="19" t="s">
        <v>24265</v>
      </c>
      <c r="G11464" s="5" t="s">
        <v>24266</v>
      </c>
      <c r="H11464" s="26" t="s">
        <v>6793</v>
      </c>
      <c r="I11464" s="6" t="s">
        <v>251</v>
      </c>
    </row>
    <row r="11465" ht="15.0" customHeight="1">
      <c r="A11465" s="2" t="s">
        <v>9</v>
      </c>
      <c r="B11465" s="5">
        <v>16275.0</v>
      </c>
      <c r="C11465" s="25">
        <v>41983.0</v>
      </c>
      <c r="D11465" s="4">
        <v>44.0</v>
      </c>
      <c r="E11465" s="2" t="s">
        <v>10</v>
      </c>
      <c r="F11465" s="19" t="s">
        <v>24267</v>
      </c>
      <c r="G11465" s="5" t="s">
        <v>24268</v>
      </c>
      <c r="H11465" s="26" t="s">
        <v>24269</v>
      </c>
      <c r="I11465" s="6" t="s">
        <v>251</v>
      </c>
    </row>
    <row r="11466" ht="15.0" customHeight="1">
      <c r="A11466" s="2" t="s">
        <v>9</v>
      </c>
      <c r="B11466" s="5">
        <v>16274.0</v>
      </c>
      <c r="C11466" s="25">
        <v>41983.0</v>
      </c>
      <c r="D11466" s="4">
        <v>44.0</v>
      </c>
      <c r="E11466" s="2" t="s">
        <v>10</v>
      </c>
      <c r="F11466" s="19" t="s">
        <v>24270</v>
      </c>
      <c r="G11466" s="5" t="s">
        <v>24271</v>
      </c>
      <c r="H11466" s="26" t="s">
        <v>21712</v>
      </c>
      <c r="I11466" s="6" t="s">
        <v>251</v>
      </c>
    </row>
    <row r="11467" ht="15.0" customHeight="1">
      <c r="A11467" s="2" t="s">
        <v>9</v>
      </c>
      <c r="B11467" s="5">
        <v>16273.0</v>
      </c>
      <c r="C11467" s="25">
        <v>41983.0</v>
      </c>
      <c r="D11467" s="4">
        <v>44.0</v>
      </c>
      <c r="E11467" s="2" t="s">
        <v>10</v>
      </c>
      <c r="F11467" s="19" t="s">
        <v>24272</v>
      </c>
      <c r="G11467" s="5" t="s">
        <v>24273</v>
      </c>
      <c r="H11467" s="26" t="s">
        <v>21623</v>
      </c>
      <c r="I11467" s="6" t="s">
        <v>251</v>
      </c>
    </row>
    <row r="11468" ht="15.0" customHeight="1">
      <c r="A11468" s="2" t="s">
        <v>9</v>
      </c>
      <c r="B11468" s="5">
        <v>16272.0</v>
      </c>
      <c r="C11468" s="25">
        <v>41983.0</v>
      </c>
      <c r="D11468" s="4">
        <v>44.0</v>
      </c>
      <c r="E11468" s="2" t="s">
        <v>10</v>
      </c>
      <c r="F11468" s="19" t="s">
        <v>24274</v>
      </c>
      <c r="G11468" s="5" t="s">
        <v>24275</v>
      </c>
      <c r="H11468" s="26" t="s">
        <v>23004</v>
      </c>
      <c r="I11468" s="6" t="s">
        <v>251</v>
      </c>
    </row>
    <row r="11469" ht="15.0" customHeight="1">
      <c r="A11469" s="2" t="s">
        <v>76</v>
      </c>
      <c r="B11469" s="5">
        <v>10250.0</v>
      </c>
      <c r="C11469" s="25">
        <v>41983.0</v>
      </c>
      <c r="D11469" s="4">
        <v>44.0</v>
      </c>
      <c r="E11469" s="2" t="s">
        <v>10</v>
      </c>
      <c r="F11469" s="19" t="s">
        <v>24276</v>
      </c>
      <c r="G11469" s="5" t="s">
        <v>24277</v>
      </c>
      <c r="H11469" s="26" t="s">
        <v>21583</v>
      </c>
      <c r="I11469" s="6" t="s">
        <v>251</v>
      </c>
    </row>
    <row r="11470" ht="15.0" customHeight="1">
      <c r="A11470" s="2" t="s">
        <v>76</v>
      </c>
      <c r="B11470" s="5">
        <v>10249.0</v>
      </c>
      <c r="C11470" s="25">
        <v>41983.0</v>
      </c>
      <c r="D11470" s="4">
        <v>44.0</v>
      </c>
      <c r="E11470" s="2" t="s">
        <v>10</v>
      </c>
      <c r="F11470" s="19" t="s">
        <v>24278</v>
      </c>
      <c r="G11470" s="5" t="s">
        <v>24279</v>
      </c>
      <c r="H11470" s="26" t="s">
        <v>21583</v>
      </c>
      <c r="I11470" s="6" t="s">
        <v>251</v>
      </c>
    </row>
    <row r="11471" ht="15.0" customHeight="1">
      <c r="A11471" s="2" t="s">
        <v>76</v>
      </c>
      <c r="B11471" s="5">
        <v>10248.0</v>
      </c>
      <c r="C11471" s="25">
        <v>41983.0</v>
      </c>
      <c r="D11471" s="4">
        <v>44.0</v>
      </c>
      <c r="E11471" s="2" t="s">
        <v>10</v>
      </c>
      <c r="F11471" s="19" t="s">
        <v>24280</v>
      </c>
      <c r="G11471" s="5" t="s">
        <v>24281</v>
      </c>
      <c r="H11471" s="26" t="s">
        <v>21583</v>
      </c>
      <c r="I11471" s="6" t="s">
        <v>251</v>
      </c>
    </row>
    <row r="11472" ht="15.0" customHeight="1">
      <c r="A11472" s="2" t="s">
        <v>76</v>
      </c>
      <c r="B11472" s="5">
        <v>10247.0</v>
      </c>
      <c r="C11472" s="25">
        <v>41983.0</v>
      </c>
      <c r="D11472" s="4">
        <v>44.0</v>
      </c>
      <c r="E11472" s="2" t="s">
        <v>10</v>
      </c>
      <c r="F11472" s="19" t="s">
        <v>24282</v>
      </c>
      <c r="G11472" s="5" t="s">
        <v>24283</v>
      </c>
      <c r="H11472" s="26" t="s">
        <v>24284</v>
      </c>
      <c r="I11472" s="6" t="s">
        <v>251</v>
      </c>
    </row>
    <row r="11473" ht="15.0" customHeight="1">
      <c r="A11473" s="2" t="s">
        <v>82</v>
      </c>
      <c r="B11473" s="5">
        <v>2744.0</v>
      </c>
      <c r="C11473" s="25">
        <v>41983.0</v>
      </c>
      <c r="D11473" s="4">
        <v>44.0</v>
      </c>
      <c r="E11473" s="2" t="s">
        <v>10</v>
      </c>
      <c r="F11473" s="19" t="s">
        <v>24285</v>
      </c>
      <c r="G11473" s="8" t="s">
        <v>251</v>
      </c>
      <c r="H11473" s="26" t="s">
        <v>251</v>
      </c>
      <c r="I11473" s="6" t="s">
        <v>251</v>
      </c>
    </row>
    <row r="11474" ht="15.0" customHeight="1">
      <c r="A11474" s="2" t="s">
        <v>82</v>
      </c>
      <c r="B11474" s="5">
        <v>2743.0</v>
      </c>
      <c r="C11474" s="25">
        <v>41983.0</v>
      </c>
      <c r="D11474" s="4">
        <v>44.0</v>
      </c>
      <c r="E11474" s="2" t="s">
        <v>10</v>
      </c>
      <c r="F11474" s="19" t="s">
        <v>24286</v>
      </c>
      <c r="G11474" s="8" t="s">
        <v>251</v>
      </c>
      <c r="H11474" s="26" t="s">
        <v>251</v>
      </c>
      <c r="I11474" s="6" t="s">
        <v>251</v>
      </c>
    </row>
    <row r="11475" ht="15.0" customHeight="1">
      <c r="A11475" s="2" t="s">
        <v>82</v>
      </c>
      <c r="B11475" s="5">
        <v>2742.0</v>
      </c>
      <c r="C11475" s="25">
        <v>41983.0</v>
      </c>
      <c r="D11475" s="4">
        <v>44.0</v>
      </c>
      <c r="E11475" s="2" t="s">
        <v>10</v>
      </c>
      <c r="F11475" s="19" t="s">
        <v>24287</v>
      </c>
      <c r="G11475" s="5" t="s">
        <v>24288</v>
      </c>
      <c r="H11475" s="26" t="s">
        <v>24289</v>
      </c>
      <c r="I11475" s="6" t="s">
        <v>251</v>
      </c>
    </row>
    <row r="11476" ht="15.0" customHeight="1">
      <c r="A11476" s="2" t="s">
        <v>82</v>
      </c>
      <c r="B11476" s="5">
        <v>2741.0</v>
      </c>
      <c r="C11476" s="25">
        <v>41983.0</v>
      </c>
      <c r="D11476" s="4">
        <v>1.0</v>
      </c>
      <c r="E11476" s="2" t="s">
        <v>1510</v>
      </c>
      <c r="F11476" s="19" t="s">
        <v>24290</v>
      </c>
      <c r="G11476" s="8" t="s">
        <v>251</v>
      </c>
      <c r="H11476" s="26" t="s">
        <v>251</v>
      </c>
      <c r="I11476" s="6" t="s">
        <v>251</v>
      </c>
    </row>
    <row r="11477" ht="15.0" customHeight="1">
      <c r="A11477" s="2" t="s">
        <v>82</v>
      </c>
      <c r="B11477" s="5">
        <v>2740.0</v>
      </c>
      <c r="C11477" s="25">
        <v>41983.0</v>
      </c>
      <c r="D11477" s="4">
        <v>1.0</v>
      </c>
      <c r="E11477" s="2" t="s">
        <v>1510</v>
      </c>
      <c r="F11477" s="19" t="s">
        <v>24291</v>
      </c>
      <c r="G11477" s="8" t="s">
        <v>251</v>
      </c>
      <c r="H11477" s="26" t="s">
        <v>251</v>
      </c>
      <c r="I11477" s="6" t="s">
        <v>251</v>
      </c>
    </row>
    <row r="11478" ht="15.0" customHeight="1">
      <c r="A11478" s="2" t="s">
        <v>82</v>
      </c>
      <c r="B11478" s="5">
        <v>2739.0</v>
      </c>
      <c r="C11478" s="25">
        <v>41983.0</v>
      </c>
      <c r="D11478" s="4">
        <v>1.0</v>
      </c>
      <c r="E11478" s="2" t="s">
        <v>1510</v>
      </c>
      <c r="F11478" s="19" t="s">
        <v>24292</v>
      </c>
      <c r="G11478" s="8" t="s">
        <v>251</v>
      </c>
      <c r="H11478" s="26" t="s">
        <v>251</v>
      </c>
      <c r="I11478" s="6" t="s">
        <v>251</v>
      </c>
    </row>
    <row r="11479" ht="15.0" customHeight="1">
      <c r="A11479" s="2" t="s">
        <v>82</v>
      </c>
      <c r="B11479" s="5">
        <v>2738.0</v>
      </c>
      <c r="C11479" s="25">
        <v>41983.0</v>
      </c>
      <c r="D11479" s="4">
        <v>1.0</v>
      </c>
      <c r="E11479" s="2" t="s">
        <v>1510</v>
      </c>
      <c r="F11479" s="19" t="s">
        <v>24293</v>
      </c>
      <c r="G11479" s="8" t="s">
        <v>251</v>
      </c>
      <c r="H11479" s="26" t="s">
        <v>251</v>
      </c>
      <c r="I11479" s="6" t="s">
        <v>251</v>
      </c>
    </row>
    <row r="11480" ht="15.0" customHeight="1">
      <c r="A11480" s="2" t="s">
        <v>82</v>
      </c>
      <c r="B11480" s="5">
        <v>2737.0</v>
      </c>
      <c r="C11480" s="25">
        <v>41983.0</v>
      </c>
      <c r="D11480" s="4">
        <v>1.0</v>
      </c>
      <c r="E11480" s="2" t="s">
        <v>1510</v>
      </c>
      <c r="F11480" s="19" t="s">
        <v>24294</v>
      </c>
      <c r="G11480" s="8" t="s">
        <v>251</v>
      </c>
      <c r="H11480" s="26" t="s">
        <v>251</v>
      </c>
      <c r="I11480" s="6" t="s">
        <v>251</v>
      </c>
    </row>
    <row r="11481" ht="15.0" customHeight="1">
      <c r="A11481" s="2" t="s">
        <v>82</v>
      </c>
      <c r="B11481" s="5">
        <v>2736.0</v>
      </c>
      <c r="C11481" s="25">
        <v>41983.0</v>
      </c>
      <c r="D11481" s="4">
        <v>1.0</v>
      </c>
      <c r="E11481" s="2" t="s">
        <v>1510</v>
      </c>
      <c r="F11481" s="19" t="s">
        <v>24295</v>
      </c>
      <c r="G11481" s="8" t="s">
        <v>251</v>
      </c>
      <c r="H11481" s="26" t="s">
        <v>251</v>
      </c>
      <c r="I11481" s="6" t="s">
        <v>251</v>
      </c>
    </row>
    <row r="11482" ht="15.0" customHeight="1">
      <c r="A11482" s="2" t="s">
        <v>82</v>
      </c>
      <c r="B11482" s="5">
        <v>2735.0</v>
      </c>
      <c r="C11482" s="25">
        <v>41983.0</v>
      </c>
      <c r="D11482" s="4">
        <v>1.0</v>
      </c>
      <c r="E11482" s="2" t="s">
        <v>1510</v>
      </c>
      <c r="F11482" s="19" t="s">
        <v>24296</v>
      </c>
      <c r="G11482" s="8" t="s">
        <v>251</v>
      </c>
      <c r="H11482" s="26" t="s">
        <v>251</v>
      </c>
      <c r="I11482" s="6" t="s">
        <v>251</v>
      </c>
    </row>
    <row r="11483" ht="15.0" customHeight="1">
      <c r="A11483" s="2" t="s">
        <v>82</v>
      </c>
      <c r="B11483" s="5">
        <v>2734.0</v>
      </c>
      <c r="C11483" s="25">
        <v>41983.0</v>
      </c>
      <c r="D11483" s="4">
        <v>1.0</v>
      </c>
      <c r="E11483" s="2" t="s">
        <v>1510</v>
      </c>
      <c r="F11483" s="19" t="s">
        <v>24297</v>
      </c>
      <c r="G11483" s="8" t="s">
        <v>251</v>
      </c>
      <c r="H11483" s="26" t="s">
        <v>251</v>
      </c>
      <c r="I11483" s="6" t="s">
        <v>251</v>
      </c>
    </row>
    <row r="11484" ht="15.0" customHeight="1">
      <c r="A11484" s="2" t="s">
        <v>82</v>
      </c>
      <c r="B11484" s="5">
        <v>2733.0</v>
      </c>
      <c r="C11484" s="25">
        <v>41983.0</v>
      </c>
      <c r="D11484" s="4">
        <v>1.0</v>
      </c>
      <c r="E11484" s="2" t="s">
        <v>1510</v>
      </c>
      <c r="F11484" s="19" t="s">
        <v>24298</v>
      </c>
      <c r="G11484" s="8" t="s">
        <v>251</v>
      </c>
      <c r="H11484" s="26" t="s">
        <v>251</v>
      </c>
      <c r="I11484" s="6" t="s">
        <v>251</v>
      </c>
    </row>
    <row r="11485" ht="15.0" customHeight="1">
      <c r="A11485" s="2" t="s">
        <v>82</v>
      </c>
      <c r="B11485" s="5">
        <v>2732.0</v>
      </c>
      <c r="C11485" s="25">
        <v>41983.0</v>
      </c>
      <c r="D11485" s="4">
        <v>1.0</v>
      </c>
      <c r="E11485" s="2" t="s">
        <v>1510</v>
      </c>
      <c r="F11485" s="19" t="s">
        <v>24299</v>
      </c>
      <c r="G11485" s="8" t="s">
        <v>251</v>
      </c>
      <c r="H11485" s="26" t="s">
        <v>251</v>
      </c>
      <c r="I11485" s="6" t="s">
        <v>251</v>
      </c>
    </row>
    <row r="11486" ht="15.0" customHeight="1">
      <c r="A11486" s="2" t="s">
        <v>82</v>
      </c>
      <c r="B11486" s="5">
        <v>2731.0</v>
      </c>
      <c r="C11486" s="25">
        <v>41983.0</v>
      </c>
      <c r="D11486" s="4">
        <v>1.0</v>
      </c>
      <c r="E11486" s="2" t="s">
        <v>1510</v>
      </c>
      <c r="F11486" s="19" t="s">
        <v>24300</v>
      </c>
      <c r="G11486" s="8" t="s">
        <v>251</v>
      </c>
      <c r="H11486" s="26" t="s">
        <v>251</v>
      </c>
      <c r="I11486" s="6" t="s">
        <v>251</v>
      </c>
    </row>
    <row r="11487" ht="15.0" customHeight="1">
      <c r="A11487" s="2" t="s">
        <v>82</v>
      </c>
      <c r="B11487" s="5">
        <v>2730.0</v>
      </c>
      <c r="C11487" s="25">
        <v>41983.0</v>
      </c>
      <c r="D11487" s="4">
        <v>1.0</v>
      </c>
      <c r="E11487" s="2" t="s">
        <v>1510</v>
      </c>
      <c r="F11487" s="19" t="s">
        <v>24301</v>
      </c>
      <c r="G11487" s="8" t="s">
        <v>251</v>
      </c>
      <c r="H11487" s="26" t="s">
        <v>251</v>
      </c>
      <c r="I11487" s="6" t="s">
        <v>251</v>
      </c>
    </row>
    <row r="11488" ht="15.0" customHeight="1">
      <c r="A11488" s="2" t="s">
        <v>82</v>
      </c>
      <c r="B11488" s="5">
        <v>2729.0</v>
      </c>
      <c r="C11488" s="25">
        <v>41983.0</v>
      </c>
      <c r="D11488" s="4">
        <v>1.0</v>
      </c>
      <c r="E11488" s="2" t="s">
        <v>1510</v>
      </c>
      <c r="F11488" s="19" t="s">
        <v>24302</v>
      </c>
      <c r="G11488" s="8" t="s">
        <v>251</v>
      </c>
      <c r="H11488" s="26" t="s">
        <v>251</v>
      </c>
      <c r="I11488" s="6" t="s">
        <v>251</v>
      </c>
    </row>
    <row r="11489" ht="15.0" customHeight="1">
      <c r="A11489" s="2" t="s">
        <v>9</v>
      </c>
      <c r="B11489" s="5">
        <v>16271.0</v>
      </c>
      <c r="C11489" s="25">
        <v>41976.0</v>
      </c>
      <c r="D11489" s="4">
        <v>43.0</v>
      </c>
      <c r="E11489" s="2" t="s">
        <v>10</v>
      </c>
      <c r="F11489" s="19" t="s">
        <v>24303</v>
      </c>
      <c r="G11489" s="5" t="s">
        <v>24304</v>
      </c>
      <c r="H11489" s="26" t="s">
        <v>21806</v>
      </c>
      <c r="I11489" s="6" t="s">
        <v>251</v>
      </c>
    </row>
    <row r="11490" ht="15.0" customHeight="1">
      <c r="A11490" s="2" t="s">
        <v>9</v>
      </c>
      <c r="B11490" s="5">
        <v>16270.0</v>
      </c>
      <c r="C11490" s="25">
        <v>41976.0</v>
      </c>
      <c r="D11490" s="4">
        <v>43.0</v>
      </c>
      <c r="E11490" s="2" t="s">
        <v>10</v>
      </c>
      <c r="F11490" s="19" t="s">
        <v>24305</v>
      </c>
      <c r="G11490" s="5" t="s">
        <v>24306</v>
      </c>
      <c r="H11490" s="26" t="s">
        <v>6787</v>
      </c>
      <c r="I11490" s="6" t="s">
        <v>251</v>
      </c>
    </row>
    <row r="11491" ht="15.0" customHeight="1">
      <c r="A11491" s="2" t="s">
        <v>9</v>
      </c>
      <c r="B11491" s="5">
        <v>16269.0</v>
      </c>
      <c r="C11491" s="25">
        <v>41976.0</v>
      </c>
      <c r="D11491" s="4">
        <v>43.0</v>
      </c>
      <c r="E11491" s="2" t="s">
        <v>10</v>
      </c>
      <c r="F11491" s="19" t="s">
        <v>24307</v>
      </c>
      <c r="G11491" s="5" t="s">
        <v>24308</v>
      </c>
      <c r="H11491" s="26" t="s">
        <v>21676</v>
      </c>
      <c r="I11491" s="6" t="s">
        <v>251</v>
      </c>
    </row>
    <row r="11492" ht="15.0" customHeight="1">
      <c r="A11492" s="2" t="s">
        <v>9</v>
      </c>
      <c r="B11492" s="5">
        <v>16268.0</v>
      </c>
      <c r="C11492" s="25">
        <v>41976.0</v>
      </c>
      <c r="D11492" s="4">
        <v>43.0</v>
      </c>
      <c r="E11492" s="2" t="s">
        <v>10</v>
      </c>
      <c r="F11492" s="19" t="s">
        <v>24309</v>
      </c>
      <c r="G11492" s="5" t="s">
        <v>24310</v>
      </c>
      <c r="H11492" s="26" t="s">
        <v>6582</v>
      </c>
      <c r="I11492" s="6" t="s">
        <v>251</v>
      </c>
    </row>
    <row r="11493" ht="15.0" customHeight="1">
      <c r="A11493" s="2" t="s">
        <v>9</v>
      </c>
      <c r="B11493" s="5">
        <v>16267.0</v>
      </c>
      <c r="C11493" s="25">
        <v>41976.0</v>
      </c>
      <c r="D11493" s="4">
        <v>43.0</v>
      </c>
      <c r="E11493" s="2" t="s">
        <v>10</v>
      </c>
      <c r="F11493" s="19" t="s">
        <v>24311</v>
      </c>
      <c r="G11493" s="5" t="s">
        <v>24312</v>
      </c>
      <c r="H11493" s="26" t="s">
        <v>6593</v>
      </c>
      <c r="I11493" s="6" t="s">
        <v>251</v>
      </c>
    </row>
    <row r="11494" ht="15.0" customHeight="1">
      <c r="A11494" s="2" t="s">
        <v>9</v>
      </c>
      <c r="B11494" s="5">
        <v>16266.0</v>
      </c>
      <c r="C11494" s="25">
        <v>41976.0</v>
      </c>
      <c r="D11494" s="4">
        <v>43.0</v>
      </c>
      <c r="E11494" s="2" t="s">
        <v>10</v>
      </c>
      <c r="F11494" s="19" t="s">
        <v>24313</v>
      </c>
      <c r="G11494" s="5" t="s">
        <v>24314</v>
      </c>
      <c r="H11494" s="26" t="s">
        <v>6582</v>
      </c>
      <c r="I11494" s="6" t="s">
        <v>251</v>
      </c>
    </row>
    <row r="11495" ht="15.0" customHeight="1">
      <c r="A11495" s="2" t="s">
        <v>9</v>
      </c>
      <c r="B11495" s="5">
        <v>16265.0</v>
      </c>
      <c r="C11495" s="25">
        <v>41976.0</v>
      </c>
      <c r="D11495" s="4">
        <v>43.0</v>
      </c>
      <c r="E11495" s="2" t="s">
        <v>10</v>
      </c>
      <c r="F11495" s="19" t="s">
        <v>24315</v>
      </c>
      <c r="G11495" s="5" t="s">
        <v>24316</v>
      </c>
      <c r="H11495" s="26" t="s">
        <v>6916</v>
      </c>
      <c r="I11495" s="6" t="s">
        <v>251</v>
      </c>
    </row>
    <row r="11496" ht="15.0" customHeight="1">
      <c r="A11496" s="2" t="s">
        <v>9</v>
      </c>
      <c r="B11496" s="5">
        <v>16264.0</v>
      </c>
      <c r="C11496" s="25">
        <v>41976.0</v>
      </c>
      <c r="D11496" s="4">
        <v>43.0</v>
      </c>
      <c r="E11496" s="2" t="s">
        <v>10</v>
      </c>
      <c r="F11496" s="19" t="s">
        <v>24317</v>
      </c>
      <c r="G11496" s="5" t="s">
        <v>24318</v>
      </c>
      <c r="H11496" s="26" t="s">
        <v>6598</v>
      </c>
      <c r="I11496" s="6" t="s">
        <v>251</v>
      </c>
    </row>
    <row r="11497" ht="15.0" customHeight="1">
      <c r="A11497" s="2" t="s">
        <v>9</v>
      </c>
      <c r="B11497" s="5">
        <v>16263.0</v>
      </c>
      <c r="C11497" s="25">
        <v>41976.0</v>
      </c>
      <c r="D11497" s="4">
        <v>43.0</v>
      </c>
      <c r="E11497" s="2" t="s">
        <v>10</v>
      </c>
      <c r="F11497" s="19" t="s">
        <v>24319</v>
      </c>
      <c r="G11497" s="5" t="s">
        <v>24320</v>
      </c>
      <c r="H11497" s="26" t="s">
        <v>22460</v>
      </c>
      <c r="I11497" s="6" t="s">
        <v>251</v>
      </c>
    </row>
    <row r="11498" ht="15.0" customHeight="1">
      <c r="A11498" s="2" t="s">
        <v>9</v>
      </c>
      <c r="B11498" s="5">
        <v>16262.0</v>
      </c>
      <c r="C11498" s="25">
        <v>41976.0</v>
      </c>
      <c r="D11498" s="4">
        <v>43.0</v>
      </c>
      <c r="E11498" s="2" t="s">
        <v>10</v>
      </c>
      <c r="F11498" s="19" t="s">
        <v>24321</v>
      </c>
      <c r="G11498" s="5" t="s">
        <v>24322</v>
      </c>
      <c r="H11498" s="26" t="s">
        <v>22794</v>
      </c>
      <c r="I11498" s="6" t="s">
        <v>251</v>
      </c>
    </row>
    <row r="11499" ht="15.0" customHeight="1">
      <c r="A11499" s="2" t="s">
        <v>9</v>
      </c>
      <c r="B11499" s="5">
        <v>16261.0</v>
      </c>
      <c r="C11499" s="25">
        <v>41976.0</v>
      </c>
      <c r="D11499" s="4">
        <v>43.0</v>
      </c>
      <c r="E11499" s="2" t="s">
        <v>10</v>
      </c>
      <c r="F11499" s="19" t="s">
        <v>24323</v>
      </c>
      <c r="G11499" s="5" t="s">
        <v>24324</v>
      </c>
      <c r="H11499" s="26" t="s">
        <v>21724</v>
      </c>
      <c r="I11499" s="6" t="s">
        <v>251</v>
      </c>
    </row>
    <row r="11500" ht="15.0" customHeight="1">
      <c r="A11500" s="2" t="s">
        <v>9</v>
      </c>
      <c r="B11500" s="5">
        <v>16260.0</v>
      </c>
      <c r="C11500" s="25">
        <v>41976.0</v>
      </c>
      <c r="D11500" s="4">
        <v>43.0</v>
      </c>
      <c r="E11500" s="2" t="s">
        <v>10</v>
      </c>
      <c r="F11500" s="19" t="s">
        <v>24325</v>
      </c>
      <c r="G11500" s="5" t="s">
        <v>24326</v>
      </c>
      <c r="H11500" s="26" t="s">
        <v>24327</v>
      </c>
      <c r="I11500" s="6" t="s">
        <v>251</v>
      </c>
    </row>
    <row r="11501" ht="15.0" customHeight="1">
      <c r="A11501" s="2" t="s">
        <v>9</v>
      </c>
      <c r="B11501" s="5">
        <v>16259.0</v>
      </c>
      <c r="C11501" s="25">
        <v>41976.0</v>
      </c>
      <c r="D11501" s="4">
        <v>43.0</v>
      </c>
      <c r="E11501" s="2" t="s">
        <v>10</v>
      </c>
      <c r="F11501" s="19" t="s">
        <v>24328</v>
      </c>
      <c r="G11501" s="5" t="s">
        <v>24329</v>
      </c>
      <c r="H11501" s="26" t="s">
        <v>21724</v>
      </c>
      <c r="I11501" s="6" t="s">
        <v>251</v>
      </c>
    </row>
    <row r="11502" ht="15.0" customHeight="1">
      <c r="A11502" s="2" t="s">
        <v>9</v>
      </c>
      <c r="B11502" s="5">
        <v>16258.0</v>
      </c>
      <c r="C11502" s="25">
        <v>41976.0</v>
      </c>
      <c r="D11502" s="4">
        <v>43.0</v>
      </c>
      <c r="E11502" s="2" t="s">
        <v>10</v>
      </c>
      <c r="F11502" s="19" t="s">
        <v>24330</v>
      </c>
      <c r="G11502" s="5" t="s">
        <v>24331</v>
      </c>
      <c r="H11502" s="26" t="s">
        <v>7136</v>
      </c>
      <c r="I11502" s="6" t="s">
        <v>251</v>
      </c>
    </row>
    <row r="11503" ht="15.0" customHeight="1">
      <c r="A11503" s="2" t="s">
        <v>9</v>
      </c>
      <c r="B11503" s="5">
        <v>16257.0</v>
      </c>
      <c r="C11503" s="25">
        <v>41976.0</v>
      </c>
      <c r="D11503" s="4">
        <v>43.0</v>
      </c>
      <c r="E11503" s="2" t="s">
        <v>10</v>
      </c>
      <c r="F11503" s="19" t="s">
        <v>24332</v>
      </c>
      <c r="G11503" s="5" t="s">
        <v>24333</v>
      </c>
      <c r="H11503" s="26" t="s">
        <v>21639</v>
      </c>
      <c r="I11503" s="6" t="s">
        <v>251</v>
      </c>
    </row>
    <row r="11504" ht="15.0" customHeight="1">
      <c r="A11504" s="2" t="s">
        <v>9</v>
      </c>
      <c r="B11504" s="5">
        <v>16256.0</v>
      </c>
      <c r="C11504" s="25">
        <v>41976.0</v>
      </c>
      <c r="D11504" s="4">
        <v>43.0</v>
      </c>
      <c r="E11504" s="2" t="s">
        <v>10</v>
      </c>
      <c r="F11504" s="19" t="s">
        <v>24334</v>
      </c>
      <c r="G11504" s="5" t="s">
        <v>24335</v>
      </c>
      <c r="H11504" s="26" t="s">
        <v>21623</v>
      </c>
      <c r="I11504" s="6" t="s">
        <v>251</v>
      </c>
    </row>
    <row r="11505" ht="15.0" customHeight="1">
      <c r="A11505" s="2" t="s">
        <v>9</v>
      </c>
      <c r="B11505" s="5">
        <v>16255.0</v>
      </c>
      <c r="C11505" s="25">
        <v>41976.0</v>
      </c>
      <c r="D11505" s="4">
        <v>43.0</v>
      </c>
      <c r="E11505" s="2" t="s">
        <v>10</v>
      </c>
      <c r="F11505" s="19" t="s">
        <v>24336</v>
      </c>
      <c r="G11505" s="5" t="s">
        <v>24337</v>
      </c>
      <c r="H11505" s="26" t="s">
        <v>21623</v>
      </c>
      <c r="I11505" s="6" t="s">
        <v>251</v>
      </c>
    </row>
    <row r="11506" ht="15.0" customHeight="1">
      <c r="A11506" s="2" t="s">
        <v>9</v>
      </c>
      <c r="B11506" s="5">
        <v>16254.0</v>
      </c>
      <c r="C11506" s="25">
        <v>41976.0</v>
      </c>
      <c r="D11506" s="4">
        <v>43.0</v>
      </c>
      <c r="E11506" s="2" t="s">
        <v>10</v>
      </c>
      <c r="F11506" s="19" t="s">
        <v>24338</v>
      </c>
      <c r="G11506" s="5" t="s">
        <v>24339</v>
      </c>
      <c r="H11506" s="26" t="s">
        <v>21656</v>
      </c>
      <c r="I11506" s="6" t="s">
        <v>251</v>
      </c>
    </row>
    <row r="11507" ht="15.0" customHeight="1">
      <c r="A11507" s="2" t="s">
        <v>9</v>
      </c>
      <c r="B11507" s="5">
        <v>16253.0</v>
      </c>
      <c r="C11507" s="25">
        <v>41976.0</v>
      </c>
      <c r="D11507" s="4">
        <v>43.0</v>
      </c>
      <c r="E11507" s="2" t="s">
        <v>10</v>
      </c>
      <c r="F11507" s="19" t="s">
        <v>24340</v>
      </c>
      <c r="G11507" s="5" t="s">
        <v>24341</v>
      </c>
      <c r="H11507" s="26" t="s">
        <v>21656</v>
      </c>
      <c r="I11507" s="6" t="s">
        <v>251</v>
      </c>
    </row>
    <row r="11508" ht="15.0" customHeight="1">
      <c r="A11508" s="2" t="s">
        <v>9</v>
      </c>
      <c r="B11508" s="5">
        <v>16252.0</v>
      </c>
      <c r="C11508" s="25">
        <v>41976.0</v>
      </c>
      <c r="D11508" s="4">
        <v>43.0</v>
      </c>
      <c r="E11508" s="2" t="s">
        <v>10</v>
      </c>
      <c r="F11508" s="19" t="s">
        <v>24342</v>
      </c>
      <c r="G11508" s="5" t="s">
        <v>24343</v>
      </c>
      <c r="H11508" s="26" t="s">
        <v>21656</v>
      </c>
      <c r="I11508" s="6" t="s">
        <v>251</v>
      </c>
    </row>
    <row r="11509" ht="15.0" customHeight="1">
      <c r="A11509" s="2" t="s">
        <v>9</v>
      </c>
      <c r="B11509" s="5">
        <v>16251.0</v>
      </c>
      <c r="C11509" s="25">
        <v>41976.0</v>
      </c>
      <c r="D11509" s="4">
        <v>43.0</v>
      </c>
      <c r="E11509" s="2" t="s">
        <v>10</v>
      </c>
      <c r="F11509" s="19" t="s">
        <v>24344</v>
      </c>
      <c r="G11509" s="5" t="s">
        <v>24345</v>
      </c>
      <c r="H11509" s="26" t="s">
        <v>21656</v>
      </c>
      <c r="I11509" s="6" t="s">
        <v>251</v>
      </c>
    </row>
    <row r="11510" ht="15.0" customHeight="1">
      <c r="A11510" s="2" t="s">
        <v>9</v>
      </c>
      <c r="B11510" s="5">
        <v>16250.0</v>
      </c>
      <c r="C11510" s="25">
        <v>41976.0</v>
      </c>
      <c r="D11510" s="4">
        <v>43.0</v>
      </c>
      <c r="E11510" s="2" t="s">
        <v>10</v>
      </c>
      <c r="F11510" s="19" t="s">
        <v>24346</v>
      </c>
      <c r="G11510" s="5" t="s">
        <v>24347</v>
      </c>
      <c r="H11510" s="26" t="s">
        <v>22345</v>
      </c>
      <c r="I11510" s="6" t="s">
        <v>251</v>
      </c>
    </row>
    <row r="11511" ht="15.0" customHeight="1">
      <c r="A11511" s="2" t="s">
        <v>9</v>
      </c>
      <c r="B11511" s="5">
        <v>16249.0</v>
      </c>
      <c r="C11511" s="25">
        <v>41976.0</v>
      </c>
      <c r="D11511" s="4">
        <v>43.0</v>
      </c>
      <c r="E11511" s="2" t="s">
        <v>10</v>
      </c>
      <c r="F11511" s="19" t="s">
        <v>18291</v>
      </c>
      <c r="G11511" s="5" t="s">
        <v>24348</v>
      </c>
      <c r="H11511" s="26" t="s">
        <v>6636</v>
      </c>
      <c r="I11511" s="6" t="s">
        <v>251</v>
      </c>
    </row>
    <row r="11512" ht="15.0" customHeight="1">
      <c r="A11512" s="2" t="s">
        <v>9</v>
      </c>
      <c r="B11512" s="5">
        <v>16248.0</v>
      </c>
      <c r="C11512" s="25">
        <v>41976.0</v>
      </c>
      <c r="D11512" s="4">
        <v>43.0</v>
      </c>
      <c r="E11512" s="2" t="s">
        <v>10</v>
      </c>
      <c r="F11512" s="19" t="s">
        <v>24349</v>
      </c>
      <c r="G11512" s="5" t="s">
        <v>24350</v>
      </c>
      <c r="H11512" s="26" t="s">
        <v>6636</v>
      </c>
      <c r="I11512" s="6" t="s">
        <v>251</v>
      </c>
    </row>
    <row r="11513" ht="15.0" customHeight="1">
      <c r="A11513" s="2" t="s">
        <v>9</v>
      </c>
      <c r="B11513" s="5">
        <v>16247.0</v>
      </c>
      <c r="C11513" s="25">
        <v>41976.0</v>
      </c>
      <c r="D11513" s="4">
        <v>43.0</v>
      </c>
      <c r="E11513" s="2" t="s">
        <v>10</v>
      </c>
      <c r="F11513" s="19" t="s">
        <v>24351</v>
      </c>
      <c r="G11513" s="5" t="s">
        <v>24352</v>
      </c>
      <c r="H11513" s="26" t="s">
        <v>6636</v>
      </c>
      <c r="I11513" s="6" t="s">
        <v>251</v>
      </c>
    </row>
    <row r="11514" ht="15.0" customHeight="1">
      <c r="A11514" s="2" t="s">
        <v>9</v>
      </c>
      <c r="B11514" s="5">
        <v>16246.0</v>
      </c>
      <c r="C11514" s="25">
        <v>41976.0</v>
      </c>
      <c r="D11514" s="4">
        <v>43.0</v>
      </c>
      <c r="E11514" s="2" t="s">
        <v>10</v>
      </c>
      <c r="F11514" s="19" t="s">
        <v>24353</v>
      </c>
      <c r="G11514" s="5" t="s">
        <v>24354</v>
      </c>
      <c r="H11514" s="26" t="s">
        <v>6636</v>
      </c>
      <c r="I11514" s="6" t="s">
        <v>251</v>
      </c>
    </row>
    <row r="11515" ht="15.0" customHeight="1">
      <c r="A11515" s="2" t="s">
        <v>9</v>
      </c>
      <c r="B11515" s="5">
        <v>16245.0</v>
      </c>
      <c r="C11515" s="25">
        <v>41976.0</v>
      </c>
      <c r="D11515" s="4">
        <v>43.0</v>
      </c>
      <c r="E11515" s="2" t="s">
        <v>10</v>
      </c>
      <c r="F11515" s="19" t="s">
        <v>24355</v>
      </c>
      <c r="G11515" s="5" t="s">
        <v>24356</v>
      </c>
      <c r="H11515" s="26" t="s">
        <v>24357</v>
      </c>
      <c r="I11515" s="6" t="s">
        <v>251</v>
      </c>
    </row>
    <row r="11516" ht="15.0" customHeight="1">
      <c r="A11516" s="2" t="s">
        <v>9</v>
      </c>
      <c r="B11516" s="5">
        <v>16244.0</v>
      </c>
      <c r="C11516" s="25">
        <v>41976.0</v>
      </c>
      <c r="D11516" s="4">
        <v>43.0</v>
      </c>
      <c r="E11516" s="2" t="s">
        <v>10</v>
      </c>
      <c r="F11516" s="19" t="s">
        <v>24358</v>
      </c>
      <c r="G11516" s="5" t="s">
        <v>24359</v>
      </c>
      <c r="H11516" s="26" t="s">
        <v>24258</v>
      </c>
      <c r="I11516" s="6" t="s">
        <v>251</v>
      </c>
    </row>
    <row r="11517" ht="15.0" customHeight="1">
      <c r="A11517" s="2" t="s">
        <v>9</v>
      </c>
      <c r="B11517" s="5">
        <v>16243.0</v>
      </c>
      <c r="C11517" s="25">
        <v>41976.0</v>
      </c>
      <c r="D11517" s="4">
        <v>43.0</v>
      </c>
      <c r="E11517" s="2" t="s">
        <v>10</v>
      </c>
      <c r="F11517" s="19" t="s">
        <v>24360</v>
      </c>
      <c r="G11517" s="5" t="s">
        <v>24361</v>
      </c>
      <c r="H11517" s="26" t="s">
        <v>21712</v>
      </c>
      <c r="I11517" s="6" t="s">
        <v>251</v>
      </c>
    </row>
    <row r="11518" ht="15.0" customHeight="1">
      <c r="A11518" s="2" t="s">
        <v>9</v>
      </c>
      <c r="B11518" s="5">
        <v>16242.0</v>
      </c>
      <c r="C11518" s="25">
        <v>41976.0</v>
      </c>
      <c r="D11518" s="4">
        <v>43.0</v>
      </c>
      <c r="E11518" s="2" t="s">
        <v>10</v>
      </c>
      <c r="F11518" s="19" t="s">
        <v>24362</v>
      </c>
      <c r="G11518" s="5" t="s">
        <v>24363</v>
      </c>
      <c r="H11518" s="26" t="s">
        <v>21676</v>
      </c>
      <c r="I11518" s="6" t="s">
        <v>251</v>
      </c>
    </row>
    <row r="11519" ht="15.0" customHeight="1">
      <c r="A11519" s="2" t="s">
        <v>9</v>
      </c>
      <c r="B11519" s="5">
        <v>16241.0</v>
      </c>
      <c r="C11519" s="25">
        <v>41976.0</v>
      </c>
      <c r="D11519" s="4">
        <v>43.0</v>
      </c>
      <c r="E11519" s="2" t="s">
        <v>10</v>
      </c>
      <c r="F11519" s="19" t="s">
        <v>24364</v>
      </c>
      <c r="G11519" s="5" t="s">
        <v>24365</v>
      </c>
      <c r="H11519" s="26" t="s">
        <v>6787</v>
      </c>
      <c r="I11519" s="6" t="s">
        <v>251</v>
      </c>
    </row>
    <row r="11520" ht="15.0" customHeight="1">
      <c r="A11520" s="2" t="s">
        <v>9</v>
      </c>
      <c r="B11520" s="5">
        <v>16240.0</v>
      </c>
      <c r="C11520" s="25">
        <v>41976.0</v>
      </c>
      <c r="D11520" s="4">
        <v>43.0</v>
      </c>
      <c r="E11520" s="2" t="s">
        <v>10</v>
      </c>
      <c r="F11520" s="19" t="s">
        <v>24366</v>
      </c>
      <c r="G11520" s="5" t="s">
        <v>24367</v>
      </c>
      <c r="H11520" s="26" t="s">
        <v>24368</v>
      </c>
      <c r="I11520" s="6" t="s">
        <v>251</v>
      </c>
    </row>
    <row r="11521" ht="15.0" customHeight="1">
      <c r="A11521" s="2" t="s">
        <v>76</v>
      </c>
      <c r="B11521" s="5">
        <v>10246.0</v>
      </c>
      <c r="C11521" s="25">
        <v>41976.0</v>
      </c>
      <c r="D11521" s="4">
        <v>43.0</v>
      </c>
      <c r="E11521" s="2" t="s">
        <v>10</v>
      </c>
      <c r="F11521" s="19" t="s">
        <v>24369</v>
      </c>
      <c r="G11521" s="5" t="s">
        <v>24370</v>
      </c>
      <c r="H11521" s="26" t="s">
        <v>6590</v>
      </c>
      <c r="I11521" s="6" t="s">
        <v>251</v>
      </c>
    </row>
    <row r="11522" ht="15.0" customHeight="1">
      <c r="A11522" s="2" t="s">
        <v>76</v>
      </c>
      <c r="B11522" s="5">
        <v>10245.0</v>
      </c>
      <c r="C11522" s="25">
        <v>41976.0</v>
      </c>
      <c r="D11522" s="4">
        <v>43.0</v>
      </c>
      <c r="E11522" s="2" t="s">
        <v>10</v>
      </c>
      <c r="F11522" s="19" t="s">
        <v>24371</v>
      </c>
      <c r="G11522" s="5" t="s">
        <v>24372</v>
      </c>
      <c r="H11522" s="26" t="s">
        <v>21583</v>
      </c>
      <c r="I11522" s="6" t="s">
        <v>251</v>
      </c>
    </row>
    <row r="11523" ht="15.0" customHeight="1">
      <c r="A11523" s="2" t="s">
        <v>82</v>
      </c>
      <c r="B11523" s="5">
        <v>2728.0</v>
      </c>
      <c r="C11523" s="25">
        <v>41976.0</v>
      </c>
      <c r="D11523" s="4">
        <v>43.0</v>
      </c>
      <c r="E11523" s="2" t="s">
        <v>10</v>
      </c>
      <c r="F11523" s="19" t="s">
        <v>24373</v>
      </c>
      <c r="G11523" s="5" t="s">
        <v>24374</v>
      </c>
      <c r="H11523" s="26" t="s">
        <v>21553</v>
      </c>
      <c r="I11523" s="6" t="s">
        <v>251</v>
      </c>
    </row>
    <row r="11524" ht="15.0" customHeight="1">
      <c r="A11524" s="2" t="s">
        <v>82</v>
      </c>
      <c r="B11524" s="5">
        <v>2727.0</v>
      </c>
      <c r="C11524" s="25">
        <v>41976.0</v>
      </c>
      <c r="D11524" s="4">
        <v>43.0</v>
      </c>
      <c r="E11524" s="2" t="s">
        <v>10</v>
      </c>
      <c r="F11524" s="19" t="s">
        <v>24375</v>
      </c>
      <c r="G11524" s="5" t="s">
        <v>24376</v>
      </c>
      <c r="H11524" s="26" t="s">
        <v>21553</v>
      </c>
      <c r="I11524" s="6" t="s">
        <v>251</v>
      </c>
    </row>
    <row r="11525" ht="15.0" customHeight="1">
      <c r="A11525" s="2" t="s">
        <v>82</v>
      </c>
      <c r="B11525" s="5">
        <v>2726.0</v>
      </c>
      <c r="C11525" s="25">
        <v>41976.0</v>
      </c>
      <c r="D11525" s="4">
        <v>43.0</v>
      </c>
      <c r="E11525" s="2" t="s">
        <v>10</v>
      </c>
      <c r="F11525" s="19" t="s">
        <v>24377</v>
      </c>
      <c r="G11525" s="5" t="s">
        <v>24378</v>
      </c>
      <c r="H11525" s="26" t="s">
        <v>21553</v>
      </c>
      <c r="I11525" s="6" t="s">
        <v>251</v>
      </c>
    </row>
    <row r="11526" ht="15.0" customHeight="1">
      <c r="A11526" s="2" t="s">
        <v>82</v>
      </c>
      <c r="B11526" s="5">
        <v>2725.0</v>
      </c>
      <c r="C11526" s="25">
        <v>41976.0</v>
      </c>
      <c r="D11526" s="4">
        <v>43.0</v>
      </c>
      <c r="E11526" s="2" t="s">
        <v>10</v>
      </c>
      <c r="F11526" s="19" t="s">
        <v>24379</v>
      </c>
      <c r="G11526" s="5" t="s">
        <v>24380</v>
      </c>
      <c r="H11526" s="26" t="s">
        <v>21553</v>
      </c>
      <c r="I11526" s="6" t="s">
        <v>251</v>
      </c>
    </row>
    <row r="11527" ht="15.0" customHeight="1">
      <c r="A11527" s="2" t="s">
        <v>82</v>
      </c>
      <c r="B11527" s="5">
        <v>2724.0</v>
      </c>
      <c r="C11527" s="25">
        <v>41976.0</v>
      </c>
      <c r="D11527" s="4">
        <v>43.0</v>
      </c>
      <c r="E11527" s="2" t="s">
        <v>10</v>
      </c>
      <c r="F11527" s="19" t="s">
        <v>24381</v>
      </c>
      <c r="G11527" s="5" t="s">
        <v>24382</v>
      </c>
      <c r="H11527" s="26" t="s">
        <v>8508</v>
      </c>
      <c r="I11527" s="6" t="s">
        <v>251</v>
      </c>
    </row>
    <row r="11528" ht="15.0" customHeight="1">
      <c r="A11528" s="2" t="s">
        <v>82</v>
      </c>
      <c r="B11528" s="5">
        <v>2723.0</v>
      </c>
      <c r="C11528" s="25">
        <v>41976.0</v>
      </c>
      <c r="D11528" s="4">
        <v>43.0</v>
      </c>
      <c r="E11528" s="2" t="s">
        <v>10</v>
      </c>
      <c r="F11528" s="19" t="s">
        <v>24383</v>
      </c>
      <c r="G11528" s="5" t="s">
        <v>24384</v>
      </c>
      <c r="H11528" s="26" t="s">
        <v>6704</v>
      </c>
      <c r="I11528" s="6" t="s">
        <v>251</v>
      </c>
    </row>
    <row r="11529" ht="15.0" customHeight="1">
      <c r="A11529" s="2" t="s">
        <v>82</v>
      </c>
      <c r="B11529" s="5">
        <v>2722.0</v>
      </c>
      <c r="C11529" s="25">
        <v>41976.0</v>
      </c>
      <c r="D11529" s="4">
        <v>43.0</v>
      </c>
      <c r="E11529" s="2" t="s">
        <v>10</v>
      </c>
      <c r="F11529" s="19" t="s">
        <v>24385</v>
      </c>
      <c r="G11529" s="5" t="s">
        <v>24386</v>
      </c>
      <c r="H11529" s="26" t="s">
        <v>8511</v>
      </c>
      <c r="I11529" s="6" t="s">
        <v>251</v>
      </c>
    </row>
    <row r="11530" ht="15.0" customHeight="1">
      <c r="A11530" s="2" t="s">
        <v>82</v>
      </c>
      <c r="B11530" s="5">
        <v>2721.0</v>
      </c>
      <c r="C11530" s="25">
        <v>41976.0</v>
      </c>
      <c r="D11530" s="4">
        <v>43.0</v>
      </c>
      <c r="E11530" s="2" t="s">
        <v>10</v>
      </c>
      <c r="F11530" s="19" t="s">
        <v>24387</v>
      </c>
      <c r="G11530" s="5" t="s">
        <v>24388</v>
      </c>
      <c r="H11530" s="26" t="s">
        <v>23036</v>
      </c>
      <c r="I11530" s="6" t="s">
        <v>251</v>
      </c>
    </row>
    <row r="11531" ht="15.0" customHeight="1">
      <c r="A11531" s="2" t="s">
        <v>9</v>
      </c>
      <c r="B11531" s="5">
        <v>16239.0</v>
      </c>
      <c r="C11531" s="25">
        <v>41969.0</v>
      </c>
      <c r="D11531" s="4">
        <v>42.0</v>
      </c>
      <c r="E11531" s="2" t="s">
        <v>10</v>
      </c>
      <c r="F11531" s="19" t="s">
        <v>24389</v>
      </c>
      <c r="G11531" s="5" t="s">
        <v>24390</v>
      </c>
      <c r="H11531" s="26" t="s">
        <v>21620</v>
      </c>
      <c r="I11531" s="6" t="s">
        <v>251</v>
      </c>
    </row>
    <row r="11532" ht="15.0" customHeight="1">
      <c r="A11532" s="2" t="s">
        <v>9</v>
      </c>
      <c r="B11532" s="5">
        <v>16238.0</v>
      </c>
      <c r="C11532" s="25">
        <v>41969.0</v>
      </c>
      <c r="D11532" s="4">
        <v>42.0</v>
      </c>
      <c r="E11532" s="2" t="s">
        <v>10</v>
      </c>
      <c r="F11532" s="19" t="s">
        <v>24391</v>
      </c>
      <c r="G11532" s="5" t="s">
        <v>24392</v>
      </c>
      <c r="H11532" s="26" t="s">
        <v>6787</v>
      </c>
      <c r="I11532" s="6" t="s">
        <v>251</v>
      </c>
    </row>
    <row r="11533" ht="15.0" customHeight="1">
      <c r="A11533" s="2" t="s">
        <v>9</v>
      </c>
      <c r="B11533" s="5">
        <v>16237.0</v>
      </c>
      <c r="C11533" s="25">
        <v>41969.0</v>
      </c>
      <c r="D11533" s="4">
        <v>42.0</v>
      </c>
      <c r="E11533" s="2" t="s">
        <v>10</v>
      </c>
      <c r="F11533" s="19" t="s">
        <v>24393</v>
      </c>
      <c r="G11533" s="5" t="s">
        <v>24394</v>
      </c>
      <c r="H11533" s="26" t="s">
        <v>24395</v>
      </c>
      <c r="I11533" s="6" t="s">
        <v>251</v>
      </c>
    </row>
    <row r="11534" ht="15.0" customHeight="1">
      <c r="A11534" s="2" t="s">
        <v>9</v>
      </c>
      <c r="B11534" s="5">
        <v>16236.0</v>
      </c>
      <c r="C11534" s="25">
        <v>41969.0</v>
      </c>
      <c r="D11534" s="4">
        <v>42.0</v>
      </c>
      <c r="E11534" s="2" t="s">
        <v>10</v>
      </c>
      <c r="F11534" s="19" t="s">
        <v>24396</v>
      </c>
      <c r="G11534" s="5" t="s">
        <v>24397</v>
      </c>
      <c r="H11534" s="26" t="s">
        <v>22726</v>
      </c>
      <c r="I11534" s="6" t="s">
        <v>251</v>
      </c>
    </row>
    <row r="11535" ht="15.0" customHeight="1">
      <c r="A11535" s="2" t="s">
        <v>9</v>
      </c>
      <c r="B11535" s="5">
        <v>16235.0</v>
      </c>
      <c r="C11535" s="25">
        <v>41969.0</v>
      </c>
      <c r="D11535" s="4">
        <v>42.0</v>
      </c>
      <c r="E11535" s="2" t="s">
        <v>10</v>
      </c>
      <c r="F11535" s="19" t="s">
        <v>24398</v>
      </c>
      <c r="G11535" s="5" t="s">
        <v>24399</v>
      </c>
      <c r="H11535" s="26" t="s">
        <v>6593</v>
      </c>
      <c r="I11535" s="6" t="s">
        <v>251</v>
      </c>
    </row>
    <row r="11536" ht="15.0" customHeight="1">
      <c r="A11536" s="2" t="s">
        <v>9</v>
      </c>
      <c r="B11536" s="5">
        <v>16234.0</v>
      </c>
      <c r="C11536" s="25">
        <v>41969.0</v>
      </c>
      <c r="D11536" s="4">
        <v>42.0</v>
      </c>
      <c r="E11536" s="2" t="s">
        <v>10</v>
      </c>
      <c r="F11536" s="19" t="s">
        <v>24400</v>
      </c>
      <c r="G11536" s="5" t="s">
        <v>24401</v>
      </c>
      <c r="H11536" s="26" t="s">
        <v>6593</v>
      </c>
      <c r="I11536" s="6" t="s">
        <v>251</v>
      </c>
    </row>
    <row r="11537" ht="15.0" customHeight="1">
      <c r="A11537" s="2" t="s">
        <v>9</v>
      </c>
      <c r="B11537" s="5">
        <v>16233.0</v>
      </c>
      <c r="C11537" s="25">
        <v>41969.0</v>
      </c>
      <c r="D11537" s="4">
        <v>42.0</v>
      </c>
      <c r="E11537" s="2" t="s">
        <v>10</v>
      </c>
      <c r="F11537" s="19" t="s">
        <v>24402</v>
      </c>
      <c r="G11537" s="5" t="s">
        <v>24403</v>
      </c>
      <c r="H11537" s="26" t="s">
        <v>6593</v>
      </c>
      <c r="I11537" s="6" t="s">
        <v>251</v>
      </c>
    </row>
    <row r="11538" ht="15.0" customHeight="1">
      <c r="A11538" s="2" t="s">
        <v>9</v>
      </c>
      <c r="B11538" s="5">
        <v>16232.0</v>
      </c>
      <c r="C11538" s="25">
        <v>41969.0</v>
      </c>
      <c r="D11538" s="4">
        <v>42.0</v>
      </c>
      <c r="E11538" s="2" t="s">
        <v>10</v>
      </c>
      <c r="F11538" s="19" t="s">
        <v>24404</v>
      </c>
      <c r="G11538" s="5" t="s">
        <v>24405</v>
      </c>
      <c r="H11538" s="26" t="s">
        <v>21676</v>
      </c>
      <c r="I11538" s="6" t="s">
        <v>251</v>
      </c>
    </row>
    <row r="11539" ht="15.0" customHeight="1">
      <c r="A11539" s="2" t="s">
        <v>9</v>
      </c>
      <c r="B11539" s="5">
        <v>16231.0</v>
      </c>
      <c r="C11539" s="25">
        <v>41969.0</v>
      </c>
      <c r="D11539" s="4">
        <v>42.0</v>
      </c>
      <c r="E11539" s="2" t="s">
        <v>10</v>
      </c>
      <c r="F11539" s="19" t="s">
        <v>24406</v>
      </c>
      <c r="G11539" s="5" t="s">
        <v>24407</v>
      </c>
      <c r="H11539" s="26" t="s">
        <v>21898</v>
      </c>
      <c r="I11539" s="6" t="s">
        <v>251</v>
      </c>
    </row>
    <row r="11540" ht="15.0" customHeight="1">
      <c r="A11540" s="2" t="s">
        <v>9</v>
      </c>
      <c r="B11540" s="5">
        <v>16230.0</v>
      </c>
      <c r="C11540" s="25">
        <v>41969.0</v>
      </c>
      <c r="D11540" s="4">
        <v>42.0</v>
      </c>
      <c r="E11540" s="2" t="s">
        <v>10</v>
      </c>
      <c r="F11540" s="19" t="s">
        <v>24408</v>
      </c>
      <c r="G11540" s="5" t="s">
        <v>24409</v>
      </c>
      <c r="H11540" s="26" t="s">
        <v>21632</v>
      </c>
      <c r="I11540" s="6" t="s">
        <v>251</v>
      </c>
    </row>
    <row r="11541" ht="15.0" customHeight="1">
      <c r="A11541" s="2" t="s">
        <v>9</v>
      </c>
      <c r="B11541" s="5">
        <v>16229.0</v>
      </c>
      <c r="C11541" s="25">
        <v>41969.0</v>
      </c>
      <c r="D11541" s="4">
        <v>42.0</v>
      </c>
      <c r="E11541" s="2" t="s">
        <v>10</v>
      </c>
      <c r="F11541" s="19" t="s">
        <v>24410</v>
      </c>
      <c r="G11541" s="5" t="s">
        <v>24411</v>
      </c>
      <c r="H11541" s="26" t="s">
        <v>6582</v>
      </c>
      <c r="I11541" s="6" t="s">
        <v>251</v>
      </c>
    </row>
    <row r="11542" ht="15.0" customHeight="1">
      <c r="A11542" s="2" t="s">
        <v>9</v>
      </c>
      <c r="B11542" s="5">
        <v>16228.0</v>
      </c>
      <c r="C11542" s="25">
        <v>41969.0</v>
      </c>
      <c r="D11542" s="4">
        <v>42.0</v>
      </c>
      <c r="E11542" s="2" t="s">
        <v>10</v>
      </c>
      <c r="F11542" s="19" t="s">
        <v>24412</v>
      </c>
      <c r="G11542" s="5" t="s">
        <v>24413</v>
      </c>
      <c r="H11542" s="26" t="s">
        <v>6582</v>
      </c>
      <c r="I11542" s="6" t="s">
        <v>251</v>
      </c>
    </row>
    <row r="11543" ht="15.0" customHeight="1">
      <c r="A11543" s="2" t="s">
        <v>9</v>
      </c>
      <c r="B11543" s="5">
        <v>16227.0</v>
      </c>
      <c r="C11543" s="25">
        <v>41969.0</v>
      </c>
      <c r="D11543" s="4">
        <v>42.0</v>
      </c>
      <c r="E11543" s="2" t="s">
        <v>10</v>
      </c>
      <c r="F11543" s="19" t="s">
        <v>24414</v>
      </c>
      <c r="G11543" s="5" t="s">
        <v>24415</v>
      </c>
      <c r="H11543" s="26" t="s">
        <v>6582</v>
      </c>
      <c r="I11543" s="6" t="s">
        <v>251</v>
      </c>
    </row>
    <row r="11544" ht="15.0" customHeight="1">
      <c r="A11544" s="2" t="s">
        <v>9</v>
      </c>
      <c r="B11544" s="5">
        <v>16226.0</v>
      </c>
      <c r="C11544" s="25">
        <v>41969.0</v>
      </c>
      <c r="D11544" s="4">
        <v>42.0</v>
      </c>
      <c r="E11544" s="2" t="s">
        <v>10</v>
      </c>
      <c r="F11544" s="19" t="s">
        <v>24416</v>
      </c>
      <c r="G11544" s="5" t="s">
        <v>24417</v>
      </c>
      <c r="H11544" s="26" t="s">
        <v>21806</v>
      </c>
      <c r="I11544" s="6" t="s">
        <v>251</v>
      </c>
    </row>
    <row r="11545" ht="15.0" customHeight="1">
      <c r="A11545" s="2" t="s">
        <v>9</v>
      </c>
      <c r="B11545" s="5">
        <v>16225.0</v>
      </c>
      <c r="C11545" s="25">
        <v>41969.0</v>
      </c>
      <c r="D11545" s="4">
        <v>42.0</v>
      </c>
      <c r="E11545" s="2" t="s">
        <v>10</v>
      </c>
      <c r="F11545" s="19" t="s">
        <v>24418</v>
      </c>
      <c r="G11545" s="5" t="s">
        <v>24419</v>
      </c>
      <c r="H11545" s="26" t="s">
        <v>6582</v>
      </c>
      <c r="I11545" s="6" t="s">
        <v>251</v>
      </c>
    </row>
    <row r="11546" ht="15.0" customHeight="1">
      <c r="A11546" s="2" t="s">
        <v>9</v>
      </c>
      <c r="B11546" s="5">
        <v>16224.0</v>
      </c>
      <c r="C11546" s="25">
        <v>41969.0</v>
      </c>
      <c r="D11546" s="4">
        <v>42.0</v>
      </c>
      <c r="E11546" s="2" t="s">
        <v>10</v>
      </c>
      <c r="F11546" s="19" t="s">
        <v>24420</v>
      </c>
      <c r="G11546" s="5" t="s">
        <v>24421</v>
      </c>
      <c r="H11546" s="26" t="s">
        <v>6582</v>
      </c>
      <c r="I11546" s="6" t="s">
        <v>251</v>
      </c>
    </row>
    <row r="11547" ht="15.0" customHeight="1">
      <c r="A11547" s="2" t="s">
        <v>9</v>
      </c>
      <c r="B11547" s="5">
        <v>16223.0</v>
      </c>
      <c r="C11547" s="25">
        <v>41969.0</v>
      </c>
      <c r="D11547" s="4">
        <v>42.0</v>
      </c>
      <c r="E11547" s="2" t="s">
        <v>10</v>
      </c>
      <c r="F11547" s="19" t="s">
        <v>24422</v>
      </c>
      <c r="G11547" s="5" t="s">
        <v>24423</v>
      </c>
      <c r="H11547" s="26" t="s">
        <v>21639</v>
      </c>
      <c r="I11547" s="6" t="s">
        <v>251</v>
      </c>
    </row>
    <row r="11548" ht="15.0" customHeight="1">
      <c r="A11548" s="2" t="s">
        <v>9</v>
      </c>
      <c r="B11548" s="5">
        <v>16222.0</v>
      </c>
      <c r="C11548" s="25">
        <v>41969.0</v>
      </c>
      <c r="D11548" s="4">
        <v>42.0</v>
      </c>
      <c r="E11548" s="2" t="s">
        <v>10</v>
      </c>
      <c r="F11548" s="19" t="s">
        <v>24424</v>
      </c>
      <c r="G11548" s="5" t="s">
        <v>24425</v>
      </c>
      <c r="H11548" s="26" t="s">
        <v>21721</v>
      </c>
      <c r="I11548" s="6" t="s">
        <v>251</v>
      </c>
    </row>
    <row r="11549" ht="15.0" customHeight="1">
      <c r="A11549" s="2" t="s">
        <v>9</v>
      </c>
      <c r="B11549" s="5">
        <v>16221.0</v>
      </c>
      <c r="C11549" s="25">
        <v>41969.0</v>
      </c>
      <c r="D11549" s="4">
        <v>42.0</v>
      </c>
      <c r="E11549" s="2" t="s">
        <v>10</v>
      </c>
      <c r="F11549" s="19" t="s">
        <v>24426</v>
      </c>
      <c r="G11549" s="5" t="s">
        <v>24427</v>
      </c>
      <c r="H11549" s="26" t="s">
        <v>21724</v>
      </c>
      <c r="I11549" s="6" t="s">
        <v>251</v>
      </c>
    </row>
    <row r="11550" ht="15.0" customHeight="1">
      <c r="A11550" s="2" t="s">
        <v>9</v>
      </c>
      <c r="B11550" s="5">
        <v>16220.0</v>
      </c>
      <c r="C11550" s="25">
        <v>41969.0</v>
      </c>
      <c r="D11550" s="4">
        <v>42.0</v>
      </c>
      <c r="E11550" s="2" t="s">
        <v>10</v>
      </c>
      <c r="F11550" s="19" t="s">
        <v>24428</v>
      </c>
      <c r="G11550" s="5" t="s">
        <v>24429</v>
      </c>
      <c r="H11550" s="26" t="s">
        <v>21648</v>
      </c>
      <c r="I11550" s="6" t="s">
        <v>251</v>
      </c>
    </row>
    <row r="11551" ht="15.0" customHeight="1">
      <c r="A11551" s="2" t="s">
        <v>9</v>
      </c>
      <c r="B11551" s="5">
        <v>16219.0</v>
      </c>
      <c r="C11551" s="25">
        <v>41969.0</v>
      </c>
      <c r="D11551" s="4">
        <v>42.0</v>
      </c>
      <c r="E11551" s="2" t="s">
        <v>10</v>
      </c>
      <c r="F11551" s="19" t="s">
        <v>24430</v>
      </c>
      <c r="G11551" s="5" t="s">
        <v>24431</v>
      </c>
      <c r="H11551" s="26" t="s">
        <v>21639</v>
      </c>
      <c r="I11551" s="6" t="s">
        <v>251</v>
      </c>
    </row>
    <row r="11552" ht="15.0" customHeight="1">
      <c r="A11552" s="2" t="s">
        <v>9</v>
      </c>
      <c r="B11552" s="5">
        <v>16218.0</v>
      </c>
      <c r="C11552" s="25">
        <v>41969.0</v>
      </c>
      <c r="D11552" s="4">
        <v>42.0</v>
      </c>
      <c r="E11552" s="2" t="s">
        <v>10</v>
      </c>
      <c r="F11552" s="19" t="s">
        <v>24432</v>
      </c>
      <c r="G11552" s="5" t="s">
        <v>24433</v>
      </c>
      <c r="H11552" s="26" t="s">
        <v>21656</v>
      </c>
      <c r="I11552" s="6" t="s">
        <v>251</v>
      </c>
    </row>
    <row r="11553" ht="15.0" customHeight="1">
      <c r="A11553" s="2" t="s">
        <v>9</v>
      </c>
      <c r="B11553" s="5">
        <v>16217.0</v>
      </c>
      <c r="C11553" s="25">
        <v>41969.0</v>
      </c>
      <c r="D11553" s="4">
        <v>42.0</v>
      </c>
      <c r="E11553" s="2" t="s">
        <v>10</v>
      </c>
      <c r="F11553" s="19" t="s">
        <v>24434</v>
      </c>
      <c r="G11553" s="5" t="s">
        <v>24435</v>
      </c>
      <c r="H11553" s="26" t="s">
        <v>21656</v>
      </c>
      <c r="I11553" s="6" t="s">
        <v>251</v>
      </c>
    </row>
    <row r="11554" ht="15.0" customHeight="1">
      <c r="A11554" s="2" t="s">
        <v>9</v>
      </c>
      <c r="B11554" s="5">
        <v>16216.0</v>
      </c>
      <c r="C11554" s="25">
        <v>41969.0</v>
      </c>
      <c r="D11554" s="4">
        <v>42.0</v>
      </c>
      <c r="E11554" s="2" t="s">
        <v>10</v>
      </c>
      <c r="F11554" s="19" t="s">
        <v>24436</v>
      </c>
      <c r="G11554" s="5" t="s">
        <v>24437</v>
      </c>
      <c r="H11554" s="26" t="s">
        <v>21656</v>
      </c>
      <c r="I11554" s="6" t="s">
        <v>251</v>
      </c>
    </row>
    <row r="11555" ht="15.0" customHeight="1">
      <c r="A11555" s="2" t="s">
        <v>9</v>
      </c>
      <c r="B11555" s="5">
        <v>16215.0</v>
      </c>
      <c r="C11555" s="25">
        <v>41969.0</v>
      </c>
      <c r="D11555" s="4">
        <v>42.0</v>
      </c>
      <c r="E11555" s="2" t="s">
        <v>10</v>
      </c>
      <c r="F11555" s="19" t="s">
        <v>24438</v>
      </c>
      <c r="G11555" s="5" t="s">
        <v>24439</v>
      </c>
      <c r="H11555" s="26" t="s">
        <v>21656</v>
      </c>
      <c r="I11555" s="6" t="s">
        <v>251</v>
      </c>
    </row>
    <row r="11556" ht="15.0" customHeight="1">
      <c r="A11556" s="2" t="s">
        <v>9</v>
      </c>
      <c r="B11556" s="5">
        <v>16214.0</v>
      </c>
      <c r="C11556" s="25">
        <v>41969.0</v>
      </c>
      <c r="D11556" s="4">
        <v>42.0</v>
      </c>
      <c r="E11556" s="2" t="s">
        <v>10</v>
      </c>
      <c r="F11556" s="19" t="s">
        <v>24440</v>
      </c>
      <c r="G11556" s="5" t="s">
        <v>24441</v>
      </c>
      <c r="H11556" s="26" t="s">
        <v>21718</v>
      </c>
      <c r="I11556" s="6" t="s">
        <v>251</v>
      </c>
    </row>
    <row r="11557" ht="15.0" customHeight="1">
      <c r="A11557" s="2" t="s">
        <v>9</v>
      </c>
      <c r="B11557" s="5">
        <v>16213.0</v>
      </c>
      <c r="C11557" s="25">
        <v>41969.0</v>
      </c>
      <c r="D11557" s="4">
        <v>42.0</v>
      </c>
      <c r="E11557" s="2" t="s">
        <v>10</v>
      </c>
      <c r="F11557" s="19" t="s">
        <v>24442</v>
      </c>
      <c r="G11557" s="5" t="s">
        <v>24443</v>
      </c>
      <c r="H11557" s="26" t="s">
        <v>22737</v>
      </c>
      <c r="I11557" s="6" t="s">
        <v>251</v>
      </c>
    </row>
    <row r="11558" ht="15.0" customHeight="1">
      <c r="A11558" s="2" t="s">
        <v>9</v>
      </c>
      <c r="B11558" s="5">
        <v>16212.0</v>
      </c>
      <c r="C11558" s="25">
        <v>41969.0</v>
      </c>
      <c r="D11558" s="4">
        <v>42.0</v>
      </c>
      <c r="E11558" s="2" t="s">
        <v>10</v>
      </c>
      <c r="F11558" s="19" t="s">
        <v>24444</v>
      </c>
      <c r="G11558" s="5" t="s">
        <v>24445</v>
      </c>
      <c r="H11558" s="26" t="s">
        <v>21721</v>
      </c>
      <c r="I11558" s="6" t="s">
        <v>251</v>
      </c>
    </row>
    <row r="11559" ht="15.0" customHeight="1">
      <c r="A11559" s="2" t="s">
        <v>9</v>
      </c>
      <c r="B11559" s="5">
        <v>16211.0</v>
      </c>
      <c r="C11559" s="25">
        <v>41969.0</v>
      </c>
      <c r="D11559" s="4">
        <v>42.0</v>
      </c>
      <c r="E11559" s="2" t="s">
        <v>10</v>
      </c>
      <c r="F11559" s="19" t="s">
        <v>24446</v>
      </c>
      <c r="G11559" s="5" t="s">
        <v>24447</v>
      </c>
      <c r="H11559" s="26" t="s">
        <v>21639</v>
      </c>
      <c r="I11559" s="6" t="s">
        <v>251</v>
      </c>
    </row>
    <row r="11560" ht="15.0" customHeight="1">
      <c r="A11560" s="2" t="s">
        <v>9</v>
      </c>
      <c r="B11560" s="5">
        <v>16210.0</v>
      </c>
      <c r="C11560" s="25">
        <v>41969.0</v>
      </c>
      <c r="D11560" s="4">
        <v>42.0</v>
      </c>
      <c r="E11560" s="2" t="s">
        <v>10</v>
      </c>
      <c r="F11560" s="19" t="s">
        <v>24448</v>
      </c>
      <c r="G11560" s="5" t="s">
        <v>24449</v>
      </c>
      <c r="H11560" s="26" t="s">
        <v>21712</v>
      </c>
      <c r="I11560" s="6" t="s">
        <v>251</v>
      </c>
    </row>
    <row r="11561" ht="15.0" customHeight="1">
      <c r="A11561" s="2" t="s">
        <v>9</v>
      </c>
      <c r="B11561" s="5">
        <v>16209.0</v>
      </c>
      <c r="C11561" s="25">
        <v>41969.0</v>
      </c>
      <c r="D11561" s="4">
        <v>42.0</v>
      </c>
      <c r="E11561" s="2" t="s">
        <v>10</v>
      </c>
      <c r="F11561" s="19" t="s">
        <v>24450</v>
      </c>
      <c r="G11561" s="5" t="s">
        <v>24451</v>
      </c>
      <c r="H11561" s="26" t="s">
        <v>22460</v>
      </c>
      <c r="I11561" s="6" t="s">
        <v>251</v>
      </c>
    </row>
    <row r="11562" ht="15.0" customHeight="1">
      <c r="A11562" s="2" t="s">
        <v>76</v>
      </c>
      <c r="B11562" s="5">
        <v>10244.0</v>
      </c>
      <c r="C11562" s="25">
        <v>41969.0</v>
      </c>
      <c r="D11562" s="4">
        <v>42.0</v>
      </c>
      <c r="E11562" s="2" t="s">
        <v>10</v>
      </c>
      <c r="F11562" s="19" t="s">
        <v>24452</v>
      </c>
      <c r="G11562" s="5" t="s">
        <v>24453</v>
      </c>
      <c r="H11562" s="26" t="s">
        <v>21583</v>
      </c>
      <c r="I11562" s="6" t="s">
        <v>251</v>
      </c>
    </row>
    <row r="11563" ht="15.0" customHeight="1">
      <c r="A11563" s="2" t="s">
        <v>76</v>
      </c>
      <c r="B11563" s="5">
        <v>10243.0</v>
      </c>
      <c r="C11563" s="25">
        <v>41969.0</v>
      </c>
      <c r="D11563" s="4">
        <v>42.0</v>
      </c>
      <c r="E11563" s="2" t="s">
        <v>10</v>
      </c>
      <c r="F11563" s="19" t="s">
        <v>24454</v>
      </c>
      <c r="G11563" s="5" t="s">
        <v>24455</v>
      </c>
      <c r="H11563" s="26" t="s">
        <v>21583</v>
      </c>
      <c r="I11563" s="6" t="s">
        <v>251</v>
      </c>
    </row>
    <row r="11564" ht="15.0" customHeight="1">
      <c r="A11564" s="2" t="s">
        <v>76</v>
      </c>
      <c r="B11564" s="5">
        <v>10242.0</v>
      </c>
      <c r="C11564" s="25">
        <v>41969.0</v>
      </c>
      <c r="D11564" s="4">
        <v>42.0</v>
      </c>
      <c r="E11564" s="2" t="s">
        <v>10</v>
      </c>
      <c r="F11564" s="19" t="s">
        <v>24456</v>
      </c>
      <c r="G11564" s="5" t="s">
        <v>24457</v>
      </c>
      <c r="H11564" s="26" t="s">
        <v>21583</v>
      </c>
      <c r="I11564" s="6" t="s">
        <v>251</v>
      </c>
    </row>
    <row r="11565" ht="15.0" customHeight="1">
      <c r="A11565" s="2" t="s">
        <v>9</v>
      </c>
      <c r="B11565" s="5">
        <v>16208.0</v>
      </c>
      <c r="C11565" s="25">
        <v>41962.0</v>
      </c>
      <c r="D11565" s="4">
        <v>41.0</v>
      </c>
      <c r="E11565" s="2" t="s">
        <v>10</v>
      </c>
      <c r="F11565" s="19" t="s">
        <v>24458</v>
      </c>
      <c r="G11565" s="5" t="s">
        <v>24459</v>
      </c>
      <c r="H11565" s="26" t="s">
        <v>6793</v>
      </c>
      <c r="I11565" s="6" t="s">
        <v>251</v>
      </c>
    </row>
    <row r="11566" ht="15.0" customHeight="1">
      <c r="A11566" s="2" t="s">
        <v>9</v>
      </c>
      <c r="B11566" s="5">
        <v>16207.0</v>
      </c>
      <c r="C11566" s="25">
        <v>41962.0</v>
      </c>
      <c r="D11566" s="4">
        <v>41.0</v>
      </c>
      <c r="E11566" s="2" t="s">
        <v>10</v>
      </c>
      <c r="F11566" s="19" t="s">
        <v>24460</v>
      </c>
      <c r="G11566" s="5" t="s">
        <v>24461</v>
      </c>
      <c r="H11566" s="26" t="s">
        <v>6793</v>
      </c>
      <c r="I11566" s="6" t="s">
        <v>251</v>
      </c>
    </row>
    <row r="11567" ht="15.0" customHeight="1">
      <c r="A11567" s="2" t="s">
        <v>9</v>
      </c>
      <c r="B11567" s="5">
        <v>16206.0</v>
      </c>
      <c r="C11567" s="25">
        <v>41962.0</v>
      </c>
      <c r="D11567" s="4">
        <v>41.0</v>
      </c>
      <c r="E11567" s="2" t="s">
        <v>10</v>
      </c>
      <c r="F11567" s="19" t="s">
        <v>24462</v>
      </c>
      <c r="G11567" s="5" t="s">
        <v>24463</v>
      </c>
      <c r="H11567" s="26" t="s">
        <v>6582</v>
      </c>
      <c r="I11567" s="6" t="s">
        <v>251</v>
      </c>
    </row>
    <row r="11568" ht="15.0" customHeight="1">
      <c r="A11568" s="2" t="s">
        <v>9</v>
      </c>
      <c r="B11568" s="5">
        <v>16205.0</v>
      </c>
      <c r="C11568" s="25">
        <v>41962.0</v>
      </c>
      <c r="D11568" s="4">
        <v>41.0</v>
      </c>
      <c r="E11568" s="2" t="s">
        <v>10</v>
      </c>
      <c r="F11568" s="19" t="s">
        <v>24464</v>
      </c>
      <c r="G11568" s="5" t="s">
        <v>24465</v>
      </c>
      <c r="H11568" s="26" t="s">
        <v>21879</v>
      </c>
      <c r="I11568" s="6" t="s">
        <v>251</v>
      </c>
    </row>
    <row r="11569" ht="15.0" customHeight="1">
      <c r="A11569" s="2" t="s">
        <v>9</v>
      </c>
      <c r="B11569" s="5">
        <v>16204.0</v>
      </c>
      <c r="C11569" s="25">
        <v>41962.0</v>
      </c>
      <c r="D11569" s="4">
        <v>41.0</v>
      </c>
      <c r="E11569" s="2" t="s">
        <v>10</v>
      </c>
      <c r="F11569" s="19" t="s">
        <v>24466</v>
      </c>
      <c r="G11569" s="5" t="s">
        <v>24467</v>
      </c>
      <c r="H11569" s="26" t="s">
        <v>21879</v>
      </c>
      <c r="I11569" s="6" t="s">
        <v>251</v>
      </c>
    </row>
    <row r="11570" ht="15.0" customHeight="1">
      <c r="A11570" s="2" t="s">
        <v>9</v>
      </c>
      <c r="B11570" s="5">
        <v>16203.0</v>
      </c>
      <c r="C11570" s="25">
        <v>41962.0</v>
      </c>
      <c r="D11570" s="4">
        <v>41.0</v>
      </c>
      <c r="E11570" s="2" t="s">
        <v>10</v>
      </c>
      <c r="F11570" s="19" t="s">
        <v>24468</v>
      </c>
      <c r="G11570" s="5" t="s">
        <v>24469</v>
      </c>
      <c r="H11570" s="26" t="s">
        <v>24470</v>
      </c>
      <c r="I11570" s="6" t="s">
        <v>251</v>
      </c>
    </row>
    <row r="11571" ht="15.0" customHeight="1">
      <c r="A11571" s="2" t="s">
        <v>9</v>
      </c>
      <c r="B11571" s="5">
        <v>16202.0</v>
      </c>
      <c r="C11571" s="25">
        <v>41962.0</v>
      </c>
      <c r="D11571" s="4">
        <v>41.0</v>
      </c>
      <c r="E11571" s="2" t="s">
        <v>10</v>
      </c>
      <c r="F11571" s="19" t="s">
        <v>24471</v>
      </c>
      <c r="G11571" s="5" t="s">
        <v>24472</v>
      </c>
      <c r="H11571" s="26" t="s">
        <v>6582</v>
      </c>
      <c r="I11571" s="6" t="s">
        <v>251</v>
      </c>
    </row>
    <row r="11572" ht="15.0" customHeight="1">
      <c r="A11572" s="2" t="s">
        <v>9</v>
      </c>
      <c r="B11572" s="5">
        <v>16201.0</v>
      </c>
      <c r="C11572" s="25">
        <v>41962.0</v>
      </c>
      <c r="D11572" s="4">
        <v>41.0</v>
      </c>
      <c r="E11572" s="2" t="s">
        <v>10</v>
      </c>
      <c r="F11572" s="19" t="s">
        <v>24473</v>
      </c>
      <c r="G11572" s="5" t="s">
        <v>24474</v>
      </c>
      <c r="H11572" s="26" t="s">
        <v>6582</v>
      </c>
      <c r="I11572" s="6" t="s">
        <v>251</v>
      </c>
    </row>
    <row r="11573" ht="15.0" customHeight="1">
      <c r="A11573" s="2" t="s">
        <v>9</v>
      </c>
      <c r="B11573" s="5">
        <v>16200.0</v>
      </c>
      <c r="C11573" s="25">
        <v>41962.0</v>
      </c>
      <c r="D11573" s="4">
        <v>41.0</v>
      </c>
      <c r="E11573" s="2" t="s">
        <v>10</v>
      </c>
      <c r="F11573" s="19" t="s">
        <v>24475</v>
      </c>
      <c r="G11573" s="5" t="s">
        <v>24476</v>
      </c>
      <c r="H11573" s="26" t="s">
        <v>21806</v>
      </c>
      <c r="I11573" s="6" t="s">
        <v>251</v>
      </c>
    </row>
    <row r="11574" ht="15.0" customHeight="1">
      <c r="A11574" s="2" t="s">
        <v>9</v>
      </c>
      <c r="B11574" s="5">
        <v>16199.0</v>
      </c>
      <c r="C11574" s="25">
        <v>41962.0</v>
      </c>
      <c r="D11574" s="4">
        <v>41.0</v>
      </c>
      <c r="E11574" s="2" t="s">
        <v>10</v>
      </c>
      <c r="F11574" s="19" t="s">
        <v>24477</v>
      </c>
      <c r="G11574" s="5" t="s">
        <v>24478</v>
      </c>
      <c r="H11574" s="26" t="s">
        <v>21806</v>
      </c>
      <c r="I11574" s="6" t="s">
        <v>251</v>
      </c>
    </row>
    <row r="11575" ht="15.0" customHeight="1">
      <c r="A11575" s="2" t="s">
        <v>9</v>
      </c>
      <c r="B11575" s="5">
        <v>16198.0</v>
      </c>
      <c r="C11575" s="25">
        <v>41962.0</v>
      </c>
      <c r="D11575" s="4">
        <v>41.0</v>
      </c>
      <c r="E11575" s="2" t="s">
        <v>10</v>
      </c>
      <c r="F11575" s="19" t="s">
        <v>24479</v>
      </c>
      <c r="G11575" s="5" t="s">
        <v>24480</v>
      </c>
      <c r="H11575" s="26" t="s">
        <v>24470</v>
      </c>
      <c r="I11575" s="6" t="s">
        <v>251</v>
      </c>
    </row>
    <row r="11576" ht="15.0" customHeight="1">
      <c r="A11576" s="2" t="s">
        <v>9</v>
      </c>
      <c r="B11576" s="5">
        <v>16197.0</v>
      </c>
      <c r="C11576" s="25">
        <v>41962.0</v>
      </c>
      <c r="D11576" s="4">
        <v>41.0</v>
      </c>
      <c r="E11576" s="2" t="s">
        <v>10</v>
      </c>
      <c r="F11576" s="19" t="s">
        <v>24481</v>
      </c>
      <c r="G11576" s="5" t="s">
        <v>24482</v>
      </c>
      <c r="H11576" s="26" t="s">
        <v>22090</v>
      </c>
      <c r="I11576" s="6" t="s">
        <v>251</v>
      </c>
    </row>
    <row r="11577" ht="15.0" customHeight="1">
      <c r="A11577" s="2" t="s">
        <v>9</v>
      </c>
      <c r="B11577" s="5">
        <v>16196.0</v>
      </c>
      <c r="C11577" s="25">
        <v>41962.0</v>
      </c>
      <c r="D11577" s="4">
        <v>41.0</v>
      </c>
      <c r="E11577" s="2" t="s">
        <v>10</v>
      </c>
      <c r="F11577" s="19" t="s">
        <v>24483</v>
      </c>
      <c r="G11577" s="5" t="s">
        <v>24484</v>
      </c>
      <c r="H11577" s="26" t="s">
        <v>6582</v>
      </c>
      <c r="I11577" s="6" t="s">
        <v>251</v>
      </c>
    </row>
    <row r="11578" ht="15.0" customHeight="1">
      <c r="A11578" s="2" t="s">
        <v>9</v>
      </c>
      <c r="B11578" s="5">
        <v>16195.0</v>
      </c>
      <c r="C11578" s="25">
        <v>41962.0</v>
      </c>
      <c r="D11578" s="4">
        <v>41.0</v>
      </c>
      <c r="E11578" s="2" t="s">
        <v>10</v>
      </c>
      <c r="F11578" s="19" t="s">
        <v>24485</v>
      </c>
      <c r="G11578" s="5" t="s">
        <v>24486</v>
      </c>
      <c r="H11578" s="26" t="s">
        <v>6582</v>
      </c>
      <c r="I11578" s="6" t="s">
        <v>251</v>
      </c>
    </row>
    <row r="11579" ht="15.0" customHeight="1">
      <c r="A11579" s="2" t="s">
        <v>9</v>
      </c>
      <c r="B11579" s="5">
        <v>16194.0</v>
      </c>
      <c r="C11579" s="25">
        <v>41962.0</v>
      </c>
      <c r="D11579" s="4">
        <v>41.0</v>
      </c>
      <c r="E11579" s="2" t="s">
        <v>10</v>
      </c>
      <c r="F11579" s="19" t="s">
        <v>24487</v>
      </c>
      <c r="G11579" s="5" t="s">
        <v>24488</v>
      </c>
      <c r="H11579" s="26" t="s">
        <v>21806</v>
      </c>
      <c r="I11579" s="6" t="s">
        <v>251</v>
      </c>
    </row>
    <row r="11580" ht="15.0" customHeight="1">
      <c r="A11580" s="2" t="s">
        <v>9</v>
      </c>
      <c r="B11580" s="5">
        <v>16193.0</v>
      </c>
      <c r="C11580" s="25">
        <v>41962.0</v>
      </c>
      <c r="D11580" s="4">
        <v>41.0</v>
      </c>
      <c r="E11580" s="2" t="s">
        <v>10</v>
      </c>
      <c r="F11580" s="19" t="s">
        <v>24489</v>
      </c>
      <c r="G11580" s="5" t="s">
        <v>24490</v>
      </c>
      <c r="H11580" s="26" t="s">
        <v>22726</v>
      </c>
      <c r="I11580" s="6" t="s">
        <v>251</v>
      </c>
    </row>
    <row r="11581" ht="15.0" customHeight="1">
      <c r="A11581" s="2" t="s">
        <v>9</v>
      </c>
      <c r="B11581" s="5">
        <v>16192.0</v>
      </c>
      <c r="C11581" s="25">
        <v>41962.0</v>
      </c>
      <c r="D11581" s="4">
        <v>41.0</v>
      </c>
      <c r="E11581" s="2" t="s">
        <v>10</v>
      </c>
      <c r="F11581" s="19" t="s">
        <v>24491</v>
      </c>
      <c r="G11581" s="5" t="s">
        <v>24492</v>
      </c>
      <c r="H11581" s="26" t="s">
        <v>22205</v>
      </c>
      <c r="I11581" s="6" t="s">
        <v>251</v>
      </c>
    </row>
    <row r="11582" ht="15.0" customHeight="1">
      <c r="A11582" s="2" t="s">
        <v>9</v>
      </c>
      <c r="B11582" s="5">
        <v>16191.0</v>
      </c>
      <c r="C11582" s="25">
        <v>41962.0</v>
      </c>
      <c r="D11582" s="4">
        <v>41.0</v>
      </c>
      <c r="E11582" s="2" t="s">
        <v>10</v>
      </c>
      <c r="F11582" s="19" t="s">
        <v>24493</v>
      </c>
      <c r="G11582" s="5" t="s">
        <v>24494</v>
      </c>
      <c r="H11582" s="26" t="s">
        <v>22737</v>
      </c>
      <c r="I11582" s="6" t="s">
        <v>251</v>
      </c>
    </row>
    <row r="11583" ht="15.0" customHeight="1">
      <c r="A11583" s="2" t="s">
        <v>9</v>
      </c>
      <c r="B11583" s="5">
        <v>16190.0</v>
      </c>
      <c r="C11583" s="25">
        <v>41962.0</v>
      </c>
      <c r="D11583" s="4">
        <v>41.0</v>
      </c>
      <c r="E11583" s="2" t="s">
        <v>10</v>
      </c>
      <c r="F11583" s="19" t="s">
        <v>24495</v>
      </c>
      <c r="G11583" s="5" t="s">
        <v>24496</v>
      </c>
      <c r="H11583" s="26" t="s">
        <v>21724</v>
      </c>
      <c r="I11583" s="6" t="s">
        <v>251</v>
      </c>
    </row>
    <row r="11584" ht="15.0" customHeight="1">
      <c r="A11584" s="2" t="s">
        <v>9</v>
      </c>
      <c r="B11584" s="5">
        <v>16189.0</v>
      </c>
      <c r="C11584" s="25">
        <v>41962.0</v>
      </c>
      <c r="D11584" s="4">
        <v>41.0</v>
      </c>
      <c r="E11584" s="2" t="s">
        <v>10</v>
      </c>
      <c r="F11584" s="19" t="s">
        <v>24497</v>
      </c>
      <c r="G11584" s="5" t="s">
        <v>24498</v>
      </c>
      <c r="H11584" s="26" t="s">
        <v>6916</v>
      </c>
      <c r="I11584" s="6" t="s">
        <v>251</v>
      </c>
    </row>
    <row r="11585" ht="15.0" customHeight="1">
      <c r="A11585" s="2" t="s">
        <v>9</v>
      </c>
      <c r="B11585" s="5">
        <v>16188.0</v>
      </c>
      <c r="C11585" s="25">
        <v>41962.0</v>
      </c>
      <c r="D11585" s="4">
        <v>41.0</v>
      </c>
      <c r="E11585" s="2" t="s">
        <v>10</v>
      </c>
      <c r="F11585" s="19" t="s">
        <v>24499</v>
      </c>
      <c r="G11585" s="5" t="s">
        <v>24500</v>
      </c>
      <c r="H11585" s="26" t="s">
        <v>24501</v>
      </c>
      <c r="I11585" s="6" t="s">
        <v>251</v>
      </c>
    </row>
    <row r="11586" ht="15.0" customHeight="1">
      <c r="A11586" s="2" t="s">
        <v>9</v>
      </c>
      <c r="B11586" s="5">
        <v>16187.0</v>
      </c>
      <c r="C11586" s="25">
        <v>41962.0</v>
      </c>
      <c r="D11586" s="4">
        <v>41.0</v>
      </c>
      <c r="E11586" s="2" t="s">
        <v>10</v>
      </c>
      <c r="F11586" s="19" t="s">
        <v>24502</v>
      </c>
      <c r="G11586" s="5" t="s">
        <v>24503</v>
      </c>
      <c r="H11586" s="26" t="s">
        <v>21721</v>
      </c>
      <c r="I11586" s="6" t="s">
        <v>251</v>
      </c>
    </row>
    <row r="11587" ht="15.0" customHeight="1">
      <c r="A11587" s="2" t="s">
        <v>9</v>
      </c>
      <c r="B11587" s="5">
        <v>16186.0</v>
      </c>
      <c r="C11587" s="25">
        <v>41962.0</v>
      </c>
      <c r="D11587" s="4">
        <v>41.0</v>
      </c>
      <c r="E11587" s="2" t="s">
        <v>10</v>
      </c>
      <c r="F11587" s="19" t="s">
        <v>24504</v>
      </c>
      <c r="G11587" s="5" t="s">
        <v>24505</v>
      </c>
      <c r="H11587" s="26" t="s">
        <v>21712</v>
      </c>
      <c r="I11587" s="6" t="s">
        <v>251</v>
      </c>
    </row>
    <row r="11588" ht="15.0" customHeight="1">
      <c r="A11588" s="2" t="s">
        <v>9</v>
      </c>
      <c r="B11588" s="5">
        <v>16185.0</v>
      </c>
      <c r="C11588" s="25">
        <v>41962.0</v>
      </c>
      <c r="D11588" s="4">
        <v>41.0</v>
      </c>
      <c r="E11588" s="2" t="s">
        <v>10</v>
      </c>
      <c r="F11588" s="19" t="s">
        <v>24506</v>
      </c>
      <c r="G11588" s="5" t="s">
        <v>24507</v>
      </c>
      <c r="H11588" s="26" t="s">
        <v>21656</v>
      </c>
      <c r="I11588" s="6" t="s">
        <v>251</v>
      </c>
    </row>
    <row r="11589" ht="15.0" customHeight="1">
      <c r="A11589" s="2" t="s">
        <v>9</v>
      </c>
      <c r="B11589" s="5">
        <v>16184.0</v>
      </c>
      <c r="C11589" s="25">
        <v>41962.0</v>
      </c>
      <c r="D11589" s="4">
        <v>41.0</v>
      </c>
      <c r="E11589" s="2" t="s">
        <v>10</v>
      </c>
      <c r="F11589" s="19" t="s">
        <v>24508</v>
      </c>
      <c r="G11589" s="5" t="s">
        <v>24509</v>
      </c>
      <c r="H11589" s="26" t="s">
        <v>21656</v>
      </c>
      <c r="I11589" s="6" t="s">
        <v>251</v>
      </c>
    </row>
    <row r="11590" ht="15.0" customHeight="1">
      <c r="A11590" s="2" t="s">
        <v>9</v>
      </c>
      <c r="B11590" s="5">
        <v>16183.0</v>
      </c>
      <c r="C11590" s="25">
        <v>41962.0</v>
      </c>
      <c r="D11590" s="4">
        <v>41.0</v>
      </c>
      <c r="E11590" s="2" t="s">
        <v>10</v>
      </c>
      <c r="F11590" s="19" t="s">
        <v>24510</v>
      </c>
      <c r="G11590" s="5" t="s">
        <v>24511</v>
      </c>
      <c r="H11590" s="26" t="s">
        <v>21673</v>
      </c>
      <c r="I11590" s="6" t="s">
        <v>251</v>
      </c>
    </row>
    <row r="11591" ht="15.0" customHeight="1">
      <c r="A11591" s="2" t="s">
        <v>9</v>
      </c>
      <c r="B11591" s="5">
        <v>16182.0</v>
      </c>
      <c r="C11591" s="25">
        <v>41962.0</v>
      </c>
      <c r="D11591" s="4">
        <v>41.0</v>
      </c>
      <c r="E11591" s="2" t="s">
        <v>10</v>
      </c>
      <c r="F11591" s="19" t="s">
        <v>24512</v>
      </c>
      <c r="G11591" s="5" t="s">
        <v>24513</v>
      </c>
      <c r="H11591" s="26" t="s">
        <v>6768</v>
      </c>
      <c r="I11591" s="6" t="s">
        <v>251</v>
      </c>
    </row>
    <row r="11592" ht="15.0" customHeight="1">
      <c r="A11592" s="2" t="s">
        <v>9</v>
      </c>
      <c r="B11592" s="5">
        <v>16181.0</v>
      </c>
      <c r="C11592" s="25">
        <v>41962.0</v>
      </c>
      <c r="D11592" s="4">
        <v>41.0</v>
      </c>
      <c r="E11592" s="2" t="s">
        <v>10</v>
      </c>
      <c r="F11592" s="19" t="s">
        <v>24514</v>
      </c>
      <c r="G11592" s="5" t="s">
        <v>24515</v>
      </c>
      <c r="H11592" s="26" t="s">
        <v>6768</v>
      </c>
      <c r="I11592" s="6" t="s">
        <v>251</v>
      </c>
    </row>
    <row r="11593" ht="15.0" customHeight="1">
      <c r="A11593" s="2" t="s">
        <v>9</v>
      </c>
      <c r="B11593" s="5">
        <v>16180.0</v>
      </c>
      <c r="C11593" s="25">
        <v>41962.0</v>
      </c>
      <c r="D11593" s="4">
        <v>41.0</v>
      </c>
      <c r="E11593" s="2" t="s">
        <v>10</v>
      </c>
      <c r="F11593" s="19" t="s">
        <v>24516</v>
      </c>
      <c r="G11593" s="5" t="s">
        <v>24517</v>
      </c>
      <c r="H11593" s="26" t="s">
        <v>21620</v>
      </c>
      <c r="I11593" s="6" t="s">
        <v>251</v>
      </c>
    </row>
    <row r="11594" ht="15.0" customHeight="1">
      <c r="A11594" s="2" t="s">
        <v>9</v>
      </c>
      <c r="B11594" s="5">
        <v>16179.0</v>
      </c>
      <c r="C11594" s="25">
        <v>41962.0</v>
      </c>
      <c r="D11594" s="4">
        <v>41.0</v>
      </c>
      <c r="E11594" s="2" t="s">
        <v>10</v>
      </c>
      <c r="F11594" s="19" t="s">
        <v>24518</v>
      </c>
      <c r="G11594" s="5" t="s">
        <v>24519</v>
      </c>
      <c r="H11594" s="26" t="s">
        <v>6854</v>
      </c>
      <c r="I11594" s="6" t="s">
        <v>251</v>
      </c>
    </row>
    <row r="11595" ht="15.0" customHeight="1">
      <c r="A11595" s="2" t="s">
        <v>9</v>
      </c>
      <c r="B11595" s="5">
        <v>16178.0</v>
      </c>
      <c r="C11595" s="25">
        <v>41962.0</v>
      </c>
      <c r="D11595" s="4">
        <v>41.0</v>
      </c>
      <c r="E11595" s="2" t="s">
        <v>10</v>
      </c>
      <c r="F11595" s="19" t="s">
        <v>24520</v>
      </c>
      <c r="G11595" s="5" t="s">
        <v>24521</v>
      </c>
      <c r="H11595" s="26" t="s">
        <v>6854</v>
      </c>
      <c r="I11595" s="6" t="s">
        <v>251</v>
      </c>
    </row>
    <row r="11596" ht="15.0" customHeight="1">
      <c r="A11596" s="2" t="s">
        <v>76</v>
      </c>
      <c r="B11596" s="5">
        <v>10241.0</v>
      </c>
      <c r="C11596" s="25">
        <v>41962.0</v>
      </c>
      <c r="D11596" s="4">
        <v>41.0</v>
      </c>
      <c r="E11596" s="2" t="s">
        <v>10</v>
      </c>
      <c r="F11596" s="19" t="s">
        <v>24522</v>
      </c>
      <c r="G11596" s="5" t="s">
        <v>24523</v>
      </c>
      <c r="H11596" s="26" t="s">
        <v>21583</v>
      </c>
      <c r="I11596" s="6" t="s">
        <v>251</v>
      </c>
    </row>
    <row r="11597" ht="15.0" customHeight="1">
      <c r="A11597" s="2" t="s">
        <v>76</v>
      </c>
      <c r="B11597" s="5">
        <v>10240.0</v>
      </c>
      <c r="C11597" s="25">
        <v>41962.0</v>
      </c>
      <c r="D11597" s="4">
        <v>41.0</v>
      </c>
      <c r="E11597" s="2" t="s">
        <v>10</v>
      </c>
      <c r="F11597" s="19" t="s">
        <v>24524</v>
      </c>
      <c r="G11597" s="5" t="s">
        <v>24525</v>
      </c>
      <c r="H11597" s="26" t="s">
        <v>21583</v>
      </c>
      <c r="I11597" s="6" t="s">
        <v>251</v>
      </c>
    </row>
    <row r="11598" ht="15.0" customHeight="1">
      <c r="A11598" s="2" t="s">
        <v>76</v>
      </c>
      <c r="B11598" s="5">
        <v>10239.0</v>
      </c>
      <c r="C11598" s="25">
        <v>41962.0</v>
      </c>
      <c r="D11598" s="4">
        <v>41.0</v>
      </c>
      <c r="E11598" s="2" t="s">
        <v>10</v>
      </c>
      <c r="F11598" s="19" t="s">
        <v>24526</v>
      </c>
      <c r="G11598" s="5" t="s">
        <v>24527</v>
      </c>
      <c r="H11598" s="26" t="s">
        <v>21583</v>
      </c>
      <c r="I11598" s="6" t="s">
        <v>251</v>
      </c>
    </row>
    <row r="11599" ht="15.0" customHeight="1">
      <c r="A11599" s="2" t="s">
        <v>76</v>
      </c>
      <c r="B11599" s="5">
        <v>10238.0</v>
      </c>
      <c r="C11599" s="25">
        <v>41962.0</v>
      </c>
      <c r="D11599" s="4">
        <v>41.0</v>
      </c>
      <c r="E11599" s="2" t="s">
        <v>10</v>
      </c>
      <c r="F11599" s="19" t="s">
        <v>24528</v>
      </c>
      <c r="G11599" s="5" t="s">
        <v>24529</v>
      </c>
      <c r="H11599" s="26" t="s">
        <v>21583</v>
      </c>
      <c r="I11599" s="6" t="s">
        <v>251</v>
      </c>
    </row>
    <row r="11600" ht="15.0" customHeight="1">
      <c r="A11600" s="2" t="s">
        <v>82</v>
      </c>
      <c r="B11600" s="5">
        <v>2720.0</v>
      </c>
      <c r="C11600" s="25">
        <v>41962.0</v>
      </c>
      <c r="D11600" s="4">
        <v>41.0</v>
      </c>
      <c r="E11600" s="2" t="s">
        <v>10</v>
      </c>
      <c r="F11600" s="19" t="s">
        <v>24530</v>
      </c>
      <c r="G11600" s="5" t="s">
        <v>24531</v>
      </c>
      <c r="H11600" s="26" t="s">
        <v>24532</v>
      </c>
      <c r="I11600" s="6" t="s">
        <v>251</v>
      </c>
    </row>
    <row r="11601" ht="15.0" customHeight="1">
      <c r="A11601" s="2" t="s">
        <v>9</v>
      </c>
      <c r="B11601" s="5">
        <v>16177.0</v>
      </c>
      <c r="C11601" s="25">
        <v>41955.0</v>
      </c>
      <c r="D11601" s="4">
        <v>40.0</v>
      </c>
      <c r="E11601" s="2" t="s">
        <v>10</v>
      </c>
      <c r="F11601" s="19" t="s">
        <v>24533</v>
      </c>
      <c r="G11601" s="5" t="s">
        <v>24534</v>
      </c>
      <c r="H11601" s="26" t="s">
        <v>21639</v>
      </c>
      <c r="I11601" s="6" t="s">
        <v>251</v>
      </c>
    </row>
    <row r="11602" ht="15.0" customHeight="1">
      <c r="A11602" s="2" t="s">
        <v>9</v>
      </c>
      <c r="B11602" s="5">
        <v>16176.0</v>
      </c>
      <c r="C11602" s="25">
        <v>41955.0</v>
      </c>
      <c r="D11602" s="4">
        <v>40.0</v>
      </c>
      <c r="E11602" s="2" t="s">
        <v>10</v>
      </c>
      <c r="F11602" s="19" t="s">
        <v>24535</v>
      </c>
      <c r="G11602" s="5" t="s">
        <v>24536</v>
      </c>
      <c r="H11602" s="26" t="s">
        <v>24537</v>
      </c>
      <c r="I11602" s="6" t="s">
        <v>251</v>
      </c>
    </row>
    <row r="11603" ht="15.0" customHeight="1">
      <c r="A11603" s="2" t="s">
        <v>9</v>
      </c>
      <c r="B11603" s="5">
        <v>16175.0</v>
      </c>
      <c r="C11603" s="25">
        <v>41955.0</v>
      </c>
      <c r="D11603" s="4">
        <v>40.0</v>
      </c>
      <c r="E11603" s="2" t="s">
        <v>10</v>
      </c>
      <c r="F11603" s="19" t="s">
        <v>24538</v>
      </c>
      <c r="G11603" s="5" t="s">
        <v>24539</v>
      </c>
      <c r="H11603" s="26" t="s">
        <v>21676</v>
      </c>
      <c r="I11603" s="6" t="s">
        <v>251</v>
      </c>
    </row>
    <row r="11604" ht="15.0" customHeight="1">
      <c r="A11604" s="2" t="s">
        <v>9</v>
      </c>
      <c r="B11604" s="5">
        <v>16174.0</v>
      </c>
      <c r="C11604" s="25">
        <v>41955.0</v>
      </c>
      <c r="D11604" s="4">
        <v>40.0</v>
      </c>
      <c r="E11604" s="2" t="s">
        <v>10</v>
      </c>
      <c r="F11604" s="19" t="s">
        <v>24540</v>
      </c>
      <c r="G11604" s="5" t="s">
        <v>24541</v>
      </c>
      <c r="H11604" s="26" t="s">
        <v>21648</v>
      </c>
      <c r="I11604" s="6" t="s">
        <v>251</v>
      </c>
    </row>
    <row r="11605" ht="15.0" customHeight="1">
      <c r="A11605" s="2" t="s">
        <v>9</v>
      </c>
      <c r="B11605" s="5">
        <v>16173.0</v>
      </c>
      <c r="C11605" s="25">
        <v>41955.0</v>
      </c>
      <c r="D11605" s="4">
        <v>40.0</v>
      </c>
      <c r="E11605" s="2" t="s">
        <v>10</v>
      </c>
      <c r="F11605" s="19" t="s">
        <v>24542</v>
      </c>
      <c r="G11605" s="5" t="s">
        <v>24543</v>
      </c>
      <c r="H11605" s="26" t="s">
        <v>21718</v>
      </c>
      <c r="I11605" s="6" t="s">
        <v>251</v>
      </c>
    </row>
    <row r="11606" ht="15.0" customHeight="1">
      <c r="A11606" s="2" t="s">
        <v>9</v>
      </c>
      <c r="B11606" s="5">
        <v>16172.0</v>
      </c>
      <c r="C11606" s="25">
        <v>41955.0</v>
      </c>
      <c r="D11606" s="4">
        <v>40.0</v>
      </c>
      <c r="E11606" s="2" t="s">
        <v>10</v>
      </c>
      <c r="F11606" s="19" t="s">
        <v>24544</v>
      </c>
      <c r="G11606" s="5" t="s">
        <v>24545</v>
      </c>
      <c r="H11606" s="26" t="s">
        <v>6582</v>
      </c>
      <c r="I11606" s="6" t="s">
        <v>251</v>
      </c>
    </row>
    <row r="11607" ht="15.0" customHeight="1">
      <c r="A11607" s="2" t="s">
        <v>9</v>
      </c>
      <c r="B11607" s="5">
        <v>16171.0</v>
      </c>
      <c r="C11607" s="25">
        <v>41955.0</v>
      </c>
      <c r="D11607" s="4">
        <v>40.0</v>
      </c>
      <c r="E11607" s="2" t="s">
        <v>10</v>
      </c>
      <c r="F11607" s="19" t="s">
        <v>24546</v>
      </c>
      <c r="G11607" s="5" t="s">
        <v>24547</v>
      </c>
      <c r="H11607" s="26" t="s">
        <v>6582</v>
      </c>
      <c r="I11607" s="6" t="s">
        <v>251</v>
      </c>
    </row>
    <row r="11608" ht="15.0" customHeight="1">
      <c r="A11608" s="2" t="s">
        <v>9</v>
      </c>
      <c r="B11608" s="5">
        <v>16170.0</v>
      </c>
      <c r="C11608" s="25">
        <v>41955.0</v>
      </c>
      <c r="D11608" s="4">
        <v>40.0</v>
      </c>
      <c r="E11608" s="2" t="s">
        <v>10</v>
      </c>
      <c r="F11608" s="19" t="s">
        <v>24548</v>
      </c>
      <c r="G11608" s="5" t="s">
        <v>24549</v>
      </c>
      <c r="H11608" s="26" t="s">
        <v>6582</v>
      </c>
      <c r="I11608" s="6" t="s">
        <v>251</v>
      </c>
    </row>
    <row r="11609" ht="15.0" customHeight="1">
      <c r="A11609" s="2" t="s">
        <v>9</v>
      </c>
      <c r="B11609" s="5">
        <v>16169.0</v>
      </c>
      <c r="C11609" s="25">
        <v>41955.0</v>
      </c>
      <c r="D11609" s="4">
        <v>40.0</v>
      </c>
      <c r="E11609" s="2" t="s">
        <v>10</v>
      </c>
      <c r="F11609" s="19" t="s">
        <v>24550</v>
      </c>
      <c r="G11609" s="5" t="s">
        <v>24551</v>
      </c>
      <c r="H11609" s="26" t="s">
        <v>6582</v>
      </c>
      <c r="I11609" s="6" t="s">
        <v>251</v>
      </c>
    </row>
    <row r="11610" ht="15.0" customHeight="1">
      <c r="A11610" s="2" t="s">
        <v>9</v>
      </c>
      <c r="B11610" s="5">
        <v>16168.0</v>
      </c>
      <c r="C11610" s="25">
        <v>41955.0</v>
      </c>
      <c r="D11610" s="4">
        <v>40.0</v>
      </c>
      <c r="E11610" s="2" t="s">
        <v>10</v>
      </c>
      <c r="F11610" s="19" t="s">
        <v>24552</v>
      </c>
      <c r="G11610" s="5" t="s">
        <v>24553</v>
      </c>
      <c r="H11610" s="26" t="s">
        <v>6582</v>
      </c>
      <c r="I11610" s="6" t="s">
        <v>251</v>
      </c>
    </row>
    <row r="11611" ht="15.0" customHeight="1">
      <c r="A11611" s="2" t="s">
        <v>9</v>
      </c>
      <c r="B11611" s="5">
        <v>16167.0</v>
      </c>
      <c r="C11611" s="25">
        <v>41955.0</v>
      </c>
      <c r="D11611" s="4">
        <v>40.0</v>
      </c>
      <c r="E11611" s="2" t="s">
        <v>10</v>
      </c>
      <c r="F11611" s="19" t="s">
        <v>24554</v>
      </c>
      <c r="G11611" s="5" t="s">
        <v>24555</v>
      </c>
      <c r="H11611" s="26" t="s">
        <v>6582</v>
      </c>
      <c r="I11611" s="6" t="s">
        <v>251</v>
      </c>
    </row>
    <row r="11612" ht="15.0" customHeight="1">
      <c r="A11612" s="2" t="s">
        <v>9</v>
      </c>
      <c r="B11612" s="5">
        <v>16166.0</v>
      </c>
      <c r="C11612" s="25">
        <v>41955.0</v>
      </c>
      <c r="D11612" s="4">
        <v>40.0</v>
      </c>
      <c r="E11612" s="2" t="s">
        <v>10</v>
      </c>
      <c r="F11612" s="19" t="s">
        <v>24556</v>
      </c>
      <c r="G11612" s="5" t="s">
        <v>24557</v>
      </c>
      <c r="H11612" s="26" t="s">
        <v>21787</v>
      </c>
      <c r="I11612" s="6" t="s">
        <v>251</v>
      </c>
    </row>
    <row r="11613" ht="15.0" customHeight="1">
      <c r="A11613" s="2" t="s">
        <v>9</v>
      </c>
      <c r="B11613" s="5">
        <v>16165.0</v>
      </c>
      <c r="C11613" s="25">
        <v>41955.0</v>
      </c>
      <c r="D11613" s="4">
        <v>40.0</v>
      </c>
      <c r="E11613" s="2" t="s">
        <v>10</v>
      </c>
      <c r="F11613" s="19" t="s">
        <v>24558</v>
      </c>
      <c r="G11613" s="5" t="s">
        <v>24559</v>
      </c>
      <c r="H11613" s="26" t="s">
        <v>24560</v>
      </c>
      <c r="I11613" s="6" t="s">
        <v>251</v>
      </c>
    </row>
    <row r="11614" ht="15.0" customHeight="1">
      <c r="A11614" s="2" t="s">
        <v>9</v>
      </c>
      <c r="B11614" s="5">
        <v>16164.0</v>
      </c>
      <c r="C11614" s="25">
        <v>41955.0</v>
      </c>
      <c r="D11614" s="4">
        <v>40.0</v>
      </c>
      <c r="E11614" s="2" t="s">
        <v>10</v>
      </c>
      <c r="F11614" s="19" t="s">
        <v>24561</v>
      </c>
      <c r="G11614" s="5" t="s">
        <v>24562</v>
      </c>
      <c r="H11614" s="26" t="s">
        <v>21718</v>
      </c>
      <c r="I11614" s="6" t="s">
        <v>251</v>
      </c>
    </row>
    <row r="11615" ht="15.0" customHeight="1">
      <c r="A11615" s="2" t="s">
        <v>9</v>
      </c>
      <c r="B11615" s="5">
        <v>16163.0</v>
      </c>
      <c r="C11615" s="25">
        <v>41955.0</v>
      </c>
      <c r="D11615" s="4">
        <v>40.0</v>
      </c>
      <c r="E11615" s="2" t="s">
        <v>10</v>
      </c>
      <c r="F11615" s="19" t="s">
        <v>24563</v>
      </c>
      <c r="G11615" s="5" t="s">
        <v>24564</v>
      </c>
      <c r="H11615" s="26" t="s">
        <v>24565</v>
      </c>
      <c r="I11615" s="6" t="s">
        <v>251</v>
      </c>
    </row>
    <row r="11616" ht="15.0" customHeight="1">
      <c r="A11616" s="2" t="s">
        <v>9</v>
      </c>
      <c r="B11616" s="5">
        <v>16162.0</v>
      </c>
      <c r="C11616" s="25">
        <v>41955.0</v>
      </c>
      <c r="D11616" s="4">
        <v>40.0</v>
      </c>
      <c r="E11616" s="2" t="s">
        <v>10</v>
      </c>
      <c r="F11616" s="19" t="s">
        <v>24566</v>
      </c>
      <c r="G11616" s="5" t="s">
        <v>24567</v>
      </c>
      <c r="H11616" s="26" t="s">
        <v>24568</v>
      </c>
      <c r="I11616" s="6" t="s">
        <v>251</v>
      </c>
    </row>
    <row r="11617" ht="15.0" customHeight="1">
      <c r="A11617" s="2" t="s">
        <v>9</v>
      </c>
      <c r="B11617" s="5">
        <v>16161.0</v>
      </c>
      <c r="C11617" s="25">
        <v>41955.0</v>
      </c>
      <c r="D11617" s="4">
        <v>40.0</v>
      </c>
      <c r="E11617" s="2" t="s">
        <v>10</v>
      </c>
      <c r="F11617" s="19" t="s">
        <v>24569</v>
      </c>
      <c r="G11617" s="5" t="s">
        <v>24570</v>
      </c>
      <c r="H11617" s="26" t="s">
        <v>6754</v>
      </c>
      <c r="I11617" s="6" t="s">
        <v>251</v>
      </c>
    </row>
    <row r="11618" ht="15.0" customHeight="1">
      <c r="A11618" s="2" t="s">
        <v>9</v>
      </c>
      <c r="B11618" s="5">
        <v>16160.0</v>
      </c>
      <c r="C11618" s="25">
        <v>41955.0</v>
      </c>
      <c r="D11618" s="4">
        <v>40.0</v>
      </c>
      <c r="E11618" s="2" t="s">
        <v>10</v>
      </c>
      <c r="F11618" s="19" t="s">
        <v>24571</v>
      </c>
      <c r="G11618" s="5" t="s">
        <v>24572</v>
      </c>
      <c r="H11618" s="26" t="s">
        <v>22726</v>
      </c>
      <c r="I11618" s="6" t="s">
        <v>251</v>
      </c>
    </row>
    <row r="11619" ht="15.0" customHeight="1">
      <c r="A11619" s="2" t="s">
        <v>9</v>
      </c>
      <c r="B11619" s="5">
        <v>16159.0</v>
      </c>
      <c r="C11619" s="25">
        <v>41955.0</v>
      </c>
      <c r="D11619" s="4">
        <v>40.0</v>
      </c>
      <c r="E11619" s="2" t="s">
        <v>10</v>
      </c>
      <c r="F11619" s="19" t="s">
        <v>24573</v>
      </c>
      <c r="G11619" s="5" t="s">
        <v>24574</v>
      </c>
      <c r="H11619" s="26" t="s">
        <v>22460</v>
      </c>
      <c r="I11619" s="6" t="s">
        <v>251</v>
      </c>
    </row>
    <row r="11620" ht="15.0" customHeight="1">
      <c r="A11620" s="2" t="s">
        <v>9</v>
      </c>
      <c r="B11620" s="5">
        <v>16158.0</v>
      </c>
      <c r="C11620" s="25">
        <v>41955.0</v>
      </c>
      <c r="D11620" s="4">
        <v>40.0</v>
      </c>
      <c r="E11620" s="2" t="s">
        <v>10</v>
      </c>
      <c r="F11620" s="19" t="s">
        <v>24575</v>
      </c>
      <c r="G11620" s="5" t="s">
        <v>24576</v>
      </c>
      <c r="H11620" s="26" t="s">
        <v>21620</v>
      </c>
      <c r="I11620" s="6" t="s">
        <v>251</v>
      </c>
    </row>
    <row r="11621" ht="15.0" customHeight="1">
      <c r="A11621" s="2" t="s">
        <v>9</v>
      </c>
      <c r="B11621" s="5">
        <v>16157.0</v>
      </c>
      <c r="C11621" s="25">
        <v>41955.0</v>
      </c>
      <c r="D11621" s="4">
        <v>40.0</v>
      </c>
      <c r="E11621" s="2" t="s">
        <v>10</v>
      </c>
      <c r="F11621" s="19" t="s">
        <v>24577</v>
      </c>
      <c r="G11621" s="5" t="s">
        <v>24578</v>
      </c>
      <c r="H11621" s="26" t="s">
        <v>21620</v>
      </c>
      <c r="I11621" s="6" t="s">
        <v>251</v>
      </c>
    </row>
    <row r="11622" ht="15.0" customHeight="1">
      <c r="A11622" s="2" t="s">
        <v>9</v>
      </c>
      <c r="B11622" s="5">
        <v>16156.0</v>
      </c>
      <c r="C11622" s="25">
        <v>41955.0</v>
      </c>
      <c r="D11622" s="4">
        <v>40.0</v>
      </c>
      <c r="E11622" s="2" t="s">
        <v>10</v>
      </c>
      <c r="F11622" s="19" t="s">
        <v>24579</v>
      </c>
      <c r="G11622" s="5" t="s">
        <v>24580</v>
      </c>
      <c r="H11622" s="26" t="s">
        <v>21620</v>
      </c>
      <c r="I11622" s="6" t="s">
        <v>251</v>
      </c>
    </row>
    <row r="11623" ht="15.0" customHeight="1">
      <c r="A11623" s="2" t="s">
        <v>9</v>
      </c>
      <c r="B11623" s="5">
        <v>16155.0</v>
      </c>
      <c r="C11623" s="25">
        <v>41955.0</v>
      </c>
      <c r="D11623" s="4">
        <v>40.0</v>
      </c>
      <c r="E11623" s="2" t="s">
        <v>10</v>
      </c>
      <c r="F11623" s="19" t="s">
        <v>24581</v>
      </c>
      <c r="G11623" s="5" t="s">
        <v>24582</v>
      </c>
      <c r="H11623" s="26" t="s">
        <v>21806</v>
      </c>
      <c r="I11623" s="6" t="s">
        <v>251</v>
      </c>
    </row>
    <row r="11624" ht="15.0" customHeight="1">
      <c r="A11624" s="2" t="s">
        <v>9</v>
      </c>
      <c r="B11624" s="5">
        <v>16154.0</v>
      </c>
      <c r="C11624" s="25">
        <v>41955.0</v>
      </c>
      <c r="D11624" s="4">
        <v>40.0</v>
      </c>
      <c r="E11624" s="2" t="s">
        <v>10</v>
      </c>
      <c r="F11624" s="19" t="s">
        <v>24583</v>
      </c>
      <c r="G11624" s="5" t="s">
        <v>24584</v>
      </c>
      <c r="H11624" s="26" t="s">
        <v>21898</v>
      </c>
      <c r="I11624" s="6" t="s">
        <v>251</v>
      </c>
    </row>
    <row r="11625" ht="15.0" customHeight="1">
      <c r="A11625" s="2" t="s">
        <v>9</v>
      </c>
      <c r="B11625" s="5">
        <v>16153.0</v>
      </c>
      <c r="C11625" s="25">
        <v>41955.0</v>
      </c>
      <c r="D11625" s="4">
        <v>40.0</v>
      </c>
      <c r="E11625" s="2" t="s">
        <v>10</v>
      </c>
      <c r="F11625" s="19" t="s">
        <v>24585</v>
      </c>
      <c r="G11625" s="5" t="s">
        <v>24586</v>
      </c>
      <c r="H11625" s="26" t="s">
        <v>6593</v>
      </c>
      <c r="I11625" s="6" t="s">
        <v>251</v>
      </c>
    </row>
    <row r="11626" ht="15.0" customHeight="1">
      <c r="A11626" s="2" t="s">
        <v>9</v>
      </c>
      <c r="B11626" s="5">
        <v>16152.0</v>
      </c>
      <c r="C11626" s="25">
        <v>41955.0</v>
      </c>
      <c r="D11626" s="4">
        <v>40.0</v>
      </c>
      <c r="E11626" s="2" t="s">
        <v>10</v>
      </c>
      <c r="F11626" s="19" t="s">
        <v>24587</v>
      </c>
      <c r="G11626" s="5" t="s">
        <v>24588</v>
      </c>
      <c r="H11626" s="26" t="s">
        <v>6593</v>
      </c>
      <c r="I11626" s="6" t="s">
        <v>251</v>
      </c>
    </row>
    <row r="11627" ht="15.0" customHeight="1">
      <c r="A11627" s="2" t="s">
        <v>9</v>
      </c>
      <c r="B11627" s="5">
        <v>16151.0</v>
      </c>
      <c r="C11627" s="25">
        <v>41955.0</v>
      </c>
      <c r="D11627" s="4">
        <v>40.0</v>
      </c>
      <c r="E11627" s="2" t="s">
        <v>10</v>
      </c>
      <c r="F11627" s="19" t="s">
        <v>24589</v>
      </c>
      <c r="G11627" s="5" t="s">
        <v>24590</v>
      </c>
      <c r="H11627" s="26" t="s">
        <v>6787</v>
      </c>
      <c r="I11627" s="6" t="s">
        <v>251</v>
      </c>
    </row>
    <row r="11628" ht="15.0" customHeight="1">
      <c r="A11628" s="2" t="s">
        <v>9</v>
      </c>
      <c r="B11628" s="5">
        <v>16150.0</v>
      </c>
      <c r="C11628" s="25">
        <v>41955.0</v>
      </c>
      <c r="D11628" s="4">
        <v>40.0</v>
      </c>
      <c r="E11628" s="2" t="s">
        <v>10</v>
      </c>
      <c r="F11628" s="19" t="s">
        <v>24591</v>
      </c>
      <c r="G11628" s="5" t="s">
        <v>24592</v>
      </c>
      <c r="H11628" s="26" t="s">
        <v>6802</v>
      </c>
      <c r="I11628" s="6" t="s">
        <v>251</v>
      </c>
    </row>
    <row r="11629" ht="15.0" customHeight="1">
      <c r="A11629" s="2" t="s">
        <v>9</v>
      </c>
      <c r="B11629" s="5">
        <v>16149.0</v>
      </c>
      <c r="C11629" s="25">
        <v>41955.0</v>
      </c>
      <c r="D11629" s="4">
        <v>40.0</v>
      </c>
      <c r="E11629" s="2" t="s">
        <v>10</v>
      </c>
      <c r="F11629" s="19" t="s">
        <v>24593</v>
      </c>
      <c r="G11629" s="5" t="s">
        <v>24594</v>
      </c>
      <c r="H11629" s="26" t="s">
        <v>6802</v>
      </c>
      <c r="I11629" s="6" t="s">
        <v>251</v>
      </c>
    </row>
    <row r="11630" ht="15.0" customHeight="1">
      <c r="A11630" s="2" t="s">
        <v>9</v>
      </c>
      <c r="B11630" s="5">
        <v>16148.0</v>
      </c>
      <c r="C11630" s="25">
        <v>41955.0</v>
      </c>
      <c r="D11630" s="4">
        <v>40.0</v>
      </c>
      <c r="E11630" s="2" t="s">
        <v>10</v>
      </c>
      <c r="F11630" s="19" t="s">
        <v>24595</v>
      </c>
      <c r="G11630" s="5" t="s">
        <v>24596</v>
      </c>
      <c r="H11630" s="26" t="s">
        <v>22434</v>
      </c>
      <c r="I11630" s="6" t="s">
        <v>251</v>
      </c>
    </row>
    <row r="11631" ht="15.0" customHeight="1">
      <c r="A11631" s="2" t="s">
        <v>9</v>
      </c>
      <c r="B11631" s="5">
        <v>16147.0</v>
      </c>
      <c r="C11631" s="25">
        <v>41955.0</v>
      </c>
      <c r="D11631" s="4">
        <v>40.0</v>
      </c>
      <c r="E11631" s="2" t="s">
        <v>10</v>
      </c>
      <c r="F11631" s="19" t="s">
        <v>24597</v>
      </c>
      <c r="G11631" s="5" t="s">
        <v>24598</v>
      </c>
      <c r="H11631" s="26" t="s">
        <v>22794</v>
      </c>
      <c r="I11631" s="6" t="s">
        <v>251</v>
      </c>
    </row>
    <row r="11632" ht="15.0" customHeight="1">
      <c r="A11632" s="2" t="s">
        <v>9</v>
      </c>
      <c r="B11632" s="5">
        <v>16146.0</v>
      </c>
      <c r="C11632" s="25">
        <v>41955.0</v>
      </c>
      <c r="D11632" s="4">
        <v>40.0</v>
      </c>
      <c r="E11632" s="2" t="s">
        <v>10</v>
      </c>
      <c r="F11632" s="19" t="s">
        <v>24599</v>
      </c>
      <c r="G11632" s="5" t="s">
        <v>24600</v>
      </c>
      <c r="H11632" s="26" t="s">
        <v>21712</v>
      </c>
      <c r="I11632" s="6" t="s">
        <v>251</v>
      </c>
    </row>
    <row r="11633" ht="15.0" customHeight="1">
      <c r="A11633" s="2" t="s">
        <v>9</v>
      </c>
      <c r="B11633" s="5">
        <v>16145.0</v>
      </c>
      <c r="C11633" s="25">
        <v>41955.0</v>
      </c>
      <c r="D11633" s="4">
        <v>40.0</v>
      </c>
      <c r="E11633" s="2" t="s">
        <v>10</v>
      </c>
      <c r="F11633" s="19" t="s">
        <v>24601</v>
      </c>
      <c r="G11633" s="5" t="s">
        <v>24602</v>
      </c>
      <c r="H11633" s="26" t="s">
        <v>6636</v>
      </c>
      <c r="I11633" s="6" t="s">
        <v>251</v>
      </c>
    </row>
    <row r="11634" ht="15.0" customHeight="1">
      <c r="A11634" s="2" t="s">
        <v>9</v>
      </c>
      <c r="B11634" s="5">
        <v>16144.0</v>
      </c>
      <c r="C11634" s="25">
        <v>41955.0</v>
      </c>
      <c r="D11634" s="4">
        <v>40.0</v>
      </c>
      <c r="E11634" s="2" t="s">
        <v>10</v>
      </c>
      <c r="F11634" s="19" t="s">
        <v>24603</v>
      </c>
      <c r="G11634" s="5" t="s">
        <v>24604</v>
      </c>
      <c r="H11634" s="26" t="s">
        <v>22222</v>
      </c>
      <c r="I11634" s="6" t="s">
        <v>251</v>
      </c>
    </row>
    <row r="11635" ht="15.0" customHeight="1">
      <c r="A11635" s="2" t="s">
        <v>9</v>
      </c>
      <c r="B11635" s="5">
        <v>16143.0</v>
      </c>
      <c r="C11635" s="25">
        <v>41955.0</v>
      </c>
      <c r="D11635" s="4">
        <v>40.0</v>
      </c>
      <c r="E11635" s="2" t="s">
        <v>10</v>
      </c>
      <c r="F11635" s="19" t="s">
        <v>24605</v>
      </c>
      <c r="G11635" s="5" t="s">
        <v>24606</v>
      </c>
      <c r="H11635" s="26" t="s">
        <v>21656</v>
      </c>
      <c r="I11635" s="6" t="s">
        <v>251</v>
      </c>
    </row>
    <row r="11636" ht="15.0" customHeight="1">
      <c r="A11636" s="2" t="s">
        <v>9</v>
      </c>
      <c r="B11636" s="5">
        <v>16142.0</v>
      </c>
      <c r="C11636" s="25">
        <v>41955.0</v>
      </c>
      <c r="D11636" s="4">
        <v>40.0</v>
      </c>
      <c r="E11636" s="2" t="s">
        <v>10</v>
      </c>
      <c r="F11636" s="19" t="s">
        <v>24607</v>
      </c>
      <c r="G11636" s="5" t="s">
        <v>24608</v>
      </c>
      <c r="H11636" s="26" t="s">
        <v>21656</v>
      </c>
      <c r="I11636" s="6" t="s">
        <v>251</v>
      </c>
    </row>
    <row r="11637" ht="15.0" customHeight="1">
      <c r="A11637" s="2" t="s">
        <v>9</v>
      </c>
      <c r="B11637" s="5">
        <v>16141.0</v>
      </c>
      <c r="C11637" s="25">
        <v>41955.0</v>
      </c>
      <c r="D11637" s="4">
        <v>40.0</v>
      </c>
      <c r="E11637" s="2" t="s">
        <v>10</v>
      </c>
      <c r="F11637" s="19" t="s">
        <v>24609</v>
      </c>
      <c r="G11637" s="5" t="s">
        <v>24610</v>
      </c>
      <c r="H11637" s="26" t="s">
        <v>21623</v>
      </c>
      <c r="I11637" s="6" t="s">
        <v>251</v>
      </c>
    </row>
    <row r="11638" ht="15.0" customHeight="1">
      <c r="A11638" s="2" t="s">
        <v>9</v>
      </c>
      <c r="B11638" s="5">
        <v>16140.0</v>
      </c>
      <c r="C11638" s="25">
        <v>41955.0</v>
      </c>
      <c r="D11638" s="4">
        <v>40.0</v>
      </c>
      <c r="E11638" s="2" t="s">
        <v>10</v>
      </c>
      <c r="F11638" s="19" t="s">
        <v>24611</v>
      </c>
      <c r="G11638" s="5" t="s">
        <v>24612</v>
      </c>
      <c r="H11638" s="26" t="s">
        <v>21718</v>
      </c>
      <c r="I11638" s="6" t="s">
        <v>251</v>
      </c>
    </row>
    <row r="11639" ht="15.0" customHeight="1">
      <c r="A11639" s="2" t="s">
        <v>9</v>
      </c>
      <c r="B11639" s="5">
        <v>16139.0</v>
      </c>
      <c r="C11639" s="25">
        <v>41955.0</v>
      </c>
      <c r="D11639" s="4">
        <v>40.0</v>
      </c>
      <c r="E11639" s="2" t="s">
        <v>10</v>
      </c>
      <c r="F11639" s="19" t="s">
        <v>24613</v>
      </c>
      <c r="G11639" s="5" t="s">
        <v>24614</v>
      </c>
      <c r="H11639" s="26" t="s">
        <v>21718</v>
      </c>
      <c r="I11639" s="6" t="s">
        <v>251</v>
      </c>
    </row>
    <row r="11640" ht="15.0" customHeight="1">
      <c r="A11640" s="2" t="s">
        <v>9</v>
      </c>
      <c r="B11640" s="5">
        <v>16138.0</v>
      </c>
      <c r="C11640" s="25">
        <v>41955.0</v>
      </c>
      <c r="D11640" s="4">
        <v>40.0</v>
      </c>
      <c r="E11640" s="2" t="s">
        <v>10</v>
      </c>
      <c r="F11640" s="19" t="s">
        <v>24615</v>
      </c>
      <c r="G11640" s="5" t="s">
        <v>24616</v>
      </c>
      <c r="H11640" s="26" t="s">
        <v>21721</v>
      </c>
      <c r="I11640" s="6" t="s">
        <v>251</v>
      </c>
    </row>
    <row r="11641" ht="15.0" customHeight="1">
      <c r="A11641" s="2" t="s">
        <v>9</v>
      </c>
      <c r="B11641" s="5">
        <v>16137.0</v>
      </c>
      <c r="C11641" s="25">
        <v>41955.0</v>
      </c>
      <c r="D11641" s="4">
        <v>40.0</v>
      </c>
      <c r="E11641" s="2" t="s">
        <v>10</v>
      </c>
      <c r="F11641" s="19" t="s">
        <v>24617</v>
      </c>
      <c r="G11641" s="5" t="s">
        <v>24618</v>
      </c>
      <c r="H11641" s="26" t="s">
        <v>21712</v>
      </c>
      <c r="I11641" s="6" t="s">
        <v>251</v>
      </c>
    </row>
    <row r="11642" ht="15.0" customHeight="1">
      <c r="A11642" s="2" t="s">
        <v>9</v>
      </c>
      <c r="B11642" s="5">
        <v>16136.0</v>
      </c>
      <c r="C11642" s="25">
        <v>41955.0</v>
      </c>
      <c r="D11642" s="4">
        <v>40.0</v>
      </c>
      <c r="E11642" s="2" t="s">
        <v>10</v>
      </c>
      <c r="F11642" s="19" t="s">
        <v>24619</v>
      </c>
      <c r="G11642" s="5" t="s">
        <v>24620</v>
      </c>
      <c r="H11642" s="26" t="s">
        <v>22460</v>
      </c>
      <c r="I11642" s="6" t="s">
        <v>251</v>
      </c>
    </row>
    <row r="11643" ht="15.0" customHeight="1">
      <c r="A11643" s="2" t="s">
        <v>9</v>
      </c>
      <c r="B11643" s="5">
        <v>16135.0</v>
      </c>
      <c r="C11643" s="25">
        <v>41955.0</v>
      </c>
      <c r="D11643" s="4">
        <v>40.0</v>
      </c>
      <c r="E11643" s="2" t="s">
        <v>10</v>
      </c>
      <c r="F11643" s="19" t="s">
        <v>24621</v>
      </c>
      <c r="G11643" s="5" t="s">
        <v>24622</v>
      </c>
      <c r="H11643" s="26" t="s">
        <v>24623</v>
      </c>
      <c r="I11643" s="6" t="s">
        <v>251</v>
      </c>
    </row>
    <row r="11644" ht="15.0" customHeight="1">
      <c r="A11644" s="2" t="s">
        <v>9</v>
      </c>
      <c r="B11644" s="5">
        <v>16134.0</v>
      </c>
      <c r="C11644" s="25">
        <v>41955.0</v>
      </c>
      <c r="D11644" s="4">
        <v>40.0</v>
      </c>
      <c r="E11644" s="2" t="s">
        <v>10</v>
      </c>
      <c r="F11644" s="19" t="s">
        <v>24624</v>
      </c>
      <c r="G11644" s="5" t="s">
        <v>24625</v>
      </c>
      <c r="H11644" s="26" t="s">
        <v>21656</v>
      </c>
      <c r="I11644" s="6" t="s">
        <v>251</v>
      </c>
    </row>
    <row r="11645" ht="15.0" customHeight="1">
      <c r="A11645" s="2" t="s">
        <v>9</v>
      </c>
      <c r="B11645" s="5">
        <v>16133.0</v>
      </c>
      <c r="C11645" s="25">
        <v>41955.0</v>
      </c>
      <c r="D11645" s="4">
        <v>40.0</v>
      </c>
      <c r="E11645" s="2" t="s">
        <v>10</v>
      </c>
      <c r="F11645" s="19" t="s">
        <v>24626</v>
      </c>
      <c r="G11645" s="5" t="s">
        <v>24627</v>
      </c>
      <c r="H11645" s="26" t="s">
        <v>21718</v>
      </c>
      <c r="I11645" s="6" t="s">
        <v>251</v>
      </c>
    </row>
    <row r="11646" ht="15.0" customHeight="1">
      <c r="A11646" s="2" t="s">
        <v>9</v>
      </c>
      <c r="B11646" s="5">
        <v>16132.0</v>
      </c>
      <c r="C11646" s="25">
        <v>41955.0</v>
      </c>
      <c r="D11646" s="4">
        <v>40.0</v>
      </c>
      <c r="E11646" s="2" t="s">
        <v>10</v>
      </c>
      <c r="F11646" s="19" t="s">
        <v>24628</v>
      </c>
      <c r="G11646" s="5" t="s">
        <v>24629</v>
      </c>
      <c r="H11646" s="26" t="s">
        <v>6787</v>
      </c>
      <c r="I11646" s="6" t="s">
        <v>251</v>
      </c>
    </row>
    <row r="11647" ht="15.0" customHeight="1">
      <c r="A11647" s="2" t="s">
        <v>76</v>
      </c>
      <c r="B11647" s="5">
        <v>10237.0</v>
      </c>
      <c r="C11647" s="25">
        <v>41955.0</v>
      </c>
      <c r="D11647" s="4">
        <v>40.0</v>
      </c>
      <c r="E11647" s="2" t="s">
        <v>10</v>
      </c>
      <c r="F11647" s="19" t="s">
        <v>24630</v>
      </c>
      <c r="G11647" s="5" t="s">
        <v>24631</v>
      </c>
      <c r="H11647" s="26" t="s">
        <v>21583</v>
      </c>
      <c r="I11647" s="6" t="s">
        <v>251</v>
      </c>
    </row>
    <row r="11648" ht="15.0" customHeight="1">
      <c r="A11648" s="2" t="s">
        <v>82</v>
      </c>
      <c r="B11648" s="5">
        <v>2719.0</v>
      </c>
      <c r="C11648" s="25">
        <v>41955.0</v>
      </c>
      <c r="D11648" s="4">
        <v>40.0</v>
      </c>
      <c r="E11648" s="2" t="s">
        <v>10</v>
      </c>
      <c r="F11648" s="19" t="s">
        <v>24632</v>
      </c>
      <c r="G11648" s="5" t="s">
        <v>24633</v>
      </c>
      <c r="H11648" s="26" t="s">
        <v>24634</v>
      </c>
      <c r="I11648" s="6" t="s">
        <v>251</v>
      </c>
    </row>
    <row r="11649" ht="15.0" customHeight="1">
      <c r="A11649" s="2" t="s">
        <v>82</v>
      </c>
      <c r="B11649" s="5">
        <v>2718.0</v>
      </c>
      <c r="C11649" s="25">
        <v>41955.0</v>
      </c>
      <c r="D11649" s="4">
        <v>40.0</v>
      </c>
      <c r="E11649" s="2" t="s">
        <v>10</v>
      </c>
      <c r="F11649" s="19" t="s">
        <v>24635</v>
      </c>
      <c r="G11649" s="5" t="s">
        <v>24636</v>
      </c>
      <c r="H11649" s="26" t="s">
        <v>21553</v>
      </c>
      <c r="I11649" s="6" t="s">
        <v>251</v>
      </c>
    </row>
    <row r="11650" ht="15.0" customHeight="1">
      <c r="A11650" s="2" t="s">
        <v>82</v>
      </c>
      <c r="B11650" s="5">
        <v>2717.0</v>
      </c>
      <c r="C11650" s="25">
        <v>41955.0</v>
      </c>
      <c r="D11650" s="4">
        <v>40.0</v>
      </c>
      <c r="E11650" s="2" t="s">
        <v>10</v>
      </c>
      <c r="F11650" s="19" t="s">
        <v>24637</v>
      </c>
      <c r="G11650" s="5" t="s">
        <v>24638</v>
      </c>
      <c r="H11650" s="26" t="s">
        <v>21553</v>
      </c>
      <c r="I11650" s="6" t="s">
        <v>251</v>
      </c>
    </row>
    <row r="11651" ht="15.0" customHeight="1">
      <c r="A11651" s="2" t="s">
        <v>82</v>
      </c>
      <c r="B11651" s="5">
        <v>2716.0</v>
      </c>
      <c r="C11651" s="25">
        <v>41955.0</v>
      </c>
      <c r="D11651" s="4">
        <v>40.0</v>
      </c>
      <c r="E11651" s="2" t="s">
        <v>10</v>
      </c>
      <c r="F11651" s="19" t="s">
        <v>24639</v>
      </c>
      <c r="G11651" s="5" t="s">
        <v>24640</v>
      </c>
      <c r="H11651" s="26" t="s">
        <v>21553</v>
      </c>
      <c r="I11651" s="6" t="s">
        <v>251</v>
      </c>
    </row>
    <row r="11652" ht="15.0" customHeight="1">
      <c r="A11652" s="2" t="s">
        <v>82</v>
      </c>
      <c r="B11652" s="5">
        <v>2715.0</v>
      </c>
      <c r="C11652" s="25">
        <v>41955.0</v>
      </c>
      <c r="D11652" s="4">
        <v>40.0</v>
      </c>
      <c r="E11652" s="2" t="s">
        <v>10</v>
      </c>
      <c r="F11652" s="19" t="s">
        <v>24641</v>
      </c>
      <c r="G11652" s="5" t="s">
        <v>24642</v>
      </c>
      <c r="H11652" s="26" t="s">
        <v>21553</v>
      </c>
      <c r="I11652" s="6" t="s">
        <v>251</v>
      </c>
    </row>
    <row r="11653" ht="15.0" customHeight="1">
      <c r="A11653" s="2" t="s">
        <v>82</v>
      </c>
      <c r="B11653" s="5">
        <v>2714.0</v>
      </c>
      <c r="C11653" s="25">
        <v>41955.0</v>
      </c>
      <c r="D11653" s="4">
        <v>40.0</v>
      </c>
      <c r="E11653" s="2" t="s">
        <v>10</v>
      </c>
      <c r="F11653" s="19" t="s">
        <v>24643</v>
      </c>
      <c r="G11653" s="5" t="s">
        <v>24644</v>
      </c>
      <c r="H11653" s="26" t="s">
        <v>24645</v>
      </c>
      <c r="I11653" s="6" t="s">
        <v>251</v>
      </c>
    </row>
    <row r="11654" ht="15.0" customHeight="1">
      <c r="A11654" s="2" t="s">
        <v>9</v>
      </c>
      <c r="B11654" s="5">
        <v>16131.0</v>
      </c>
      <c r="C11654" s="25">
        <v>41948.0</v>
      </c>
      <c r="D11654" s="4">
        <v>39.0</v>
      </c>
      <c r="E11654" s="2" t="s">
        <v>10</v>
      </c>
      <c r="F11654" s="19" t="s">
        <v>24646</v>
      </c>
      <c r="G11654" s="5" t="s">
        <v>24647</v>
      </c>
      <c r="H11654" s="26" t="s">
        <v>21673</v>
      </c>
      <c r="I11654" s="6" t="s">
        <v>251</v>
      </c>
    </row>
    <row r="11655" ht="15.0" customHeight="1">
      <c r="A11655" s="2" t="s">
        <v>9</v>
      </c>
      <c r="B11655" s="5">
        <v>16130.0</v>
      </c>
      <c r="C11655" s="25">
        <v>41948.0</v>
      </c>
      <c r="D11655" s="4">
        <v>39.0</v>
      </c>
      <c r="E11655" s="2" t="s">
        <v>10</v>
      </c>
      <c r="F11655" s="19" t="s">
        <v>24648</v>
      </c>
      <c r="G11655" s="5" t="s">
        <v>24649</v>
      </c>
      <c r="H11655" s="26" t="s">
        <v>21620</v>
      </c>
      <c r="I11655" s="6" t="s">
        <v>251</v>
      </c>
    </row>
    <row r="11656" ht="15.0" customHeight="1">
      <c r="A11656" s="2" t="s">
        <v>9</v>
      </c>
      <c r="B11656" s="5">
        <v>16129.0</v>
      </c>
      <c r="C11656" s="25">
        <v>41948.0</v>
      </c>
      <c r="D11656" s="4">
        <v>39.0</v>
      </c>
      <c r="E11656" s="2" t="s">
        <v>10</v>
      </c>
      <c r="F11656" s="19" t="s">
        <v>24650</v>
      </c>
      <c r="G11656" s="5" t="s">
        <v>24651</v>
      </c>
      <c r="H11656" s="26" t="s">
        <v>24652</v>
      </c>
      <c r="I11656" s="6" t="s">
        <v>251</v>
      </c>
    </row>
    <row r="11657" ht="15.0" customHeight="1">
      <c r="A11657" s="2" t="s">
        <v>9</v>
      </c>
      <c r="B11657" s="5">
        <v>16128.0</v>
      </c>
      <c r="C11657" s="25">
        <v>41948.0</v>
      </c>
      <c r="D11657" s="4">
        <v>39.0</v>
      </c>
      <c r="E11657" s="2" t="s">
        <v>10</v>
      </c>
      <c r="F11657" s="19" t="s">
        <v>24653</v>
      </c>
      <c r="G11657" s="5" t="s">
        <v>24654</v>
      </c>
      <c r="H11657" s="26" t="s">
        <v>6779</v>
      </c>
      <c r="I11657" s="6" t="s">
        <v>251</v>
      </c>
    </row>
    <row r="11658" ht="15.0" customHeight="1">
      <c r="A11658" s="2" t="s">
        <v>9</v>
      </c>
      <c r="B11658" s="5">
        <v>16127.0</v>
      </c>
      <c r="C11658" s="25">
        <v>41948.0</v>
      </c>
      <c r="D11658" s="4">
        <v>39.0</v>
      </c>
      <c r="E11658" s="2" t="s">
        <v>10</v>
      </c>
      <c r="F11658" s="19" t="s">
        <v>24655</v>
      </c>
      <c r="G11658" s="5" t="s">
        <v>24656</v>
      </c>
      <c r="H11658" s="26" t="s">
        <v>6779</v>
      </c>
      <c r="I11658" s="6" t="s">
        <v>251</v>
      </c>
    </row>
    <row r="11659" ht="15.0" customHeight="1">
      <c r="A11659" s="2" t="s">
        <v>9</v>
      </c>
      <c r="B11659" s="5">
        <v>16126.0</v>
      </c>
      <c r="C11659" s="25">
        <v>41948.0</v>
      </c>
      <c r="D11659" s="4">
        <v>39.0</v>
      </c>
      <c r="E11659" s="2" t="s">
        <v>10</v>
      </c>
      <c r="F11659" s="19" t="s">
        <v>24657</v>
      </c>
      <c r="G11659" s="5" t="s">
        <v>24658</v>
      </c>
      <c r="H11659" s="26" t="s">
        <v>6787</v>
      </c>
      <c r="I11659" s="6" t="s">
        <v>251</v>
      </c>
    </row>
    <row r="11660" ht="15.0" customHeight="1">
      <c r="A11660" s="2" t="s">
        <v>9</v>
      </c>
      <c r="B11660" s="5">
        <v>16125.0</v>
      </c>
      <c r="C11660" s="25">
        <v>41948.0</v>
      </c>
      <c r="D11660" s="4">
        <v>39.0</v>
      </c>
      <c r="E11660" s="2" t="s">
        <v>10</v>
      </c>
      <c r="F11660" s="19" t="s">
        <v>24659</v>
      </c>
      <c r="G11660" s="5" t="s">
        <v>24660</v>
      </c>
      <c r="H11660" s="26" t="s">
        <v>6787</v>
      </c>
      <c r="I11660" s="6" t="s">
        <v>251</v>
      </c>
    </row>
    <row r="11661" ht="15.0" customHeight="1">
      <c r="A11661" s="2" t="s">
        <v>9</v>
      </c>
      <c r="B11661" s="5">
        <v>16124.0</v>
      </c>
      <c r="C11661" s="25">
        <v>41948.0</v>
      </c>
      <c r="D11661" s="4">
        <v>39.0</v>
      </c>
      <c r="E11661" s="2" t="s">
        <v>10</v>
      </c>
      <c r="F11661" s="19" t="s">
        <v>24661</v>
      </c>
      <c r="G11661" s="5" t="s">
        <v>24662</v>
      </c>
      <c r="H11661" s="26" t="s">
        <v>6802</v>
      </c>
      <c r="I11661" s="6" t="s">
        <v>251</v>
      </c>
    </row>
    <row r="11662" ht="15.0" customHeight="1">
      <c r="A11662" s="2" t="s">
        <v>9</v>
      </c>
      <c r="B11662" s="5">
        <v>16123.0</v>
      </c>
      <c r="C11662" s="25">
        <v>41948.0</v>
      </c>
      <c r="D11662" s="4">
        <v>39.0</v>
      </c>
      <c r="E11662" s="2" t="s">
        <v>10</v>
      </c>
      <c r="F11662" s="19" t="s">
        <v>24663</v>
      </c>
      <c r="G11662" s="5" t="s">
        <v>24664</v>
      </c>
      <c r="H11662" s="26" t="s">
        <v>6582</v>
      </c>
      <c r="I11662" s="6" t="s">
        <v>251</v>
      </c>
    </row>
    <row r="11663" ht="15.0" customHeight="1">
      <c r="A11663" s="2" t="s">
        <v>9</v>
      </c>
      <c r="B11663" s="5">
        <v>16122.0</v>
      </c>
      <c r="C11663" s="25">
        <v>41948.0</v>
      </c>
      <c r="D11663" s="4">
        <v>39.0</v>
      </c>
      <c r="E11663" s="2" t="s">
        <v>10</v>
      </c>
      <c r="F11663" s="19" t="s">
        <v>24665</v>
      </c>
      <c r="G11663" s="5" t="s">
        <v>24666</v>
      </c>
      <c r="H11663" s="26" t="s">
        <v>6582</v>
      </c>
      <c r="I11663" s="6" t="s">
        <v>251</v>
      </c>
    </row>
    <row r="11664" ht="15.0" customHeight="1">
      <c r="A11664" s="2" t="s">
        <v>9</v>
      </c>
      <c r="B11664" s="5">
        <v>16121.0</v>
      </c>
      <c r="C11664" s="25">
        <v>41948.0</v>
      </c>
      <c r="D11664" s="4">
        <v>39.0</v>
      </c>
      <c r="E11664" s="2" t="s">
        <v>10</v>
      </c>
      <c r="F11664" s="19" t="s">
        <v>24667</v>
      </c>
      <c r="G11664" s="5" t="s">
        <v>24668</v>
      </c>
      <c r="H11664" s="26" t="s">
        <v>6582</v>
      </c>
      <c r="I11664" s="6" t="s">
        <v>251</v>
      </c>
    </row>
    <row r="11665" ht="15.0" customHeight="1">
      <c r="A11665" s="2" t="s">
        <v>9</v>
      </c>
      <c r="B11665" s="5">
        <v>16120.0</v>
      </c>
      <c r="C11665" s="25">
        <v>41948.0</v>
      </c>
      <c r="D11665" s="4">
        <v>39.0</v>
      </c>
      <c r="E11665" s="2" t="s">
        <v>10</v>
      </c>
      <c r="F11665" s="19" t="s">
        <v>24669</v>
      </c>
      <c r="G11665" s="5" t="s">
        <v>24670</v>
      </c>
      <c r="H11665" s="26" t="s">
        <v>6582</v>
      </c>
      <c r="I11665" s="6" t="s">
        <v>251</v>
      </c>
    </row>
    <row r="11666" ht="15.0" customHeight="1">
      <c r="A11666" s="2" t="s">
        <v>9</v>
      </c>
      <c r="B11666" s="5">
        <v>16119.0</v>
      </c>
      <c r="C11666" s="25">
        <v>41948.0</v>
      </c>
      <c r="D11666" s="4">
        <v>39.0</v>
      </c>
      <c r="E11666" s="2" t="s">
        <v>10</v>
      </c>
      <c r="F11666" s="19" t="s">
        <v>24671</v>
      </c>
      <c r="G11666" s="5" t="s">
        <v>24672</v>
      </c>
      <c r="H11666" s="26" t="s">
        <v>6582</v>
      </c>
      <c r="I11666" s="6" t="s">
        <v>251</v>
      </c>
    </row>
    <row r="11667" ht="15.0" customHeight="1">
      <c r="A11667" s="2" t="s">
        <v>9</v>
      </c>
      <c r="B11667" s="5">
        <v>16118.0</v>
      </c>
      <c r="C11667" s="25">
        <v>41948.0</v>
      </c>
      <c r="D11667" s="4">
        <v>39.0</v>
      </c>
      <c r="E11667" s="2" t="s">
        <v>10</v>
      </c>
      <c r="F11667" s="19" t="s">
        <v>24673</v>
      </c>
      <c r="G11667" s="5" t="s">
        <v>24674</v>
      </c>
      <c r="H11667" s="26" t="s">
        <v>6582</v>
      </c>
      <c r="I11667" s="6" t="s">
        <v>251</v>
      </c>
    </row>
    <row r="11668" ht="15.0" customHeight="1">
      <c r="A11668" s="2" t="s">
        <v>9</v>
      </c>
      <c r="B11668" s="5">
        <v>16117.0</v>
      </c>
      <c r="C11668" s="25">
        <v>41948.0</v>
      </c>
      <c r="D11668" s="4">
        <v>39.0</v>
      </c>
      <c r="E11668" s="2" t="s">
        <v>10</v>
      </c>
      <c r="F11668" s="19" t="s">
        <v>24675</v>
      </c>
      <c r="G11668" s="5" t="s">
        <v>24676</v>
      </c>
      <c r="H11668" s="26" t="s">
        <v>21806</v>
      </c>
      <c r="I11668" s="6" t="s">
        <v>251</v>
      </c>
    </row>
    <row r="11669" ht="15.0" customHeight="1">
      <c r="A11669" s="2" t="s">
        <v>9</v>
      </c>
      <c r="B11669" s="5">
        <v>16116.0</v>
      </c>
      <c r="C11669" s="25">
        <v>41948.0</v>
      </c>
      <c r="D11669" s="4">
        <v>39.0</v>
      </c>
      <c r="E11669" s="2" t="s">
        <v>10</v>
      </c>
      <c r="F11669" s="19" t="s">
        <v>24677</v>
      </c>
      <c r="G11669" s="5" t="s">
        <v>24678</v>
      </c>
      <c r="H11669" s="26" t="s">
        <v>24679</v>
      </c>
      <c r="I11669" s="6" t="s">
        <v>251</v>
      </c>
    </row>
    <row r="11670" ht="15.0" customHeight="1">
      <c r="A11670" s="2" t="s">
        <v>9</v>
      </c>
      <c r="B11670" s="5">
        <v>16115.0</v>
      </c>
      <c r="C11670" s="25">
        <v>41948.0</v>
      </c>
      <c r="D11670" s="4">
        <v>39.0</v>
      </c>
      <c r="E11670" s="2" t="s">
        <v>10</v>
      </c>
      <c r="F11670" s="19" t="s">
        <v>24680</v>
      </c>
      <c r="G11670" s="5" t="s">
        <v>24681</v>
      </c>
      <c r="H11670" s="26" t="s">
        <v>22737</v>
      </c>
      <c r="I11670" s="6" t="s">
        <v>251</v>
      </c>
    </row>
    <row r="11671" ht="15.0" customHeight="1">
      <c r="A11671" s="2" t="s">
        <v>9</v>
      </c>
      <c r="B11671" s="5">
        <v>16114.0</v>
      </c>
      <c r="C11671" s="25">
        <v>41948.0</v>
      </c>
      <c r="D11671" s="4">
        <v>39.0</v>
      </c>
      <c r="E11671" s="2" t="s">
        <v>10</v>
      </c>
      <c r="F11671" s="19" t="s">
        <v>24682</v>
      </c>
      <c r="G11671" s="5" t="s">
        <v>24683</v>
      </c>
      <c r="H11671" s="26" t="s">
        <v>21632</v>
      </c>
      <c r="I11671" s="6" t="s">
        <v>251</v>
      </c>
    </row>
    <row r="11672" ht="15.0" customHeight="1">
      <c r="A11672" s="2" t="s">
        <v>9</v>
      </c>
      <c r="B11672" s="5">
        <v>16113.0</v>
      </c>
      <c r="C11672" s="25">
        <v>41948.0</v>
      </c>
      <c r="D11672" s="4">
        <v>39.0</v>
      </c>
      <c r="E11672" s="2" t="s">
        <v>10</v>
      </c>
      <c r="F11672" s="19" t="s">
        <v>24684</v>
      </c>
      <c r="G11672" s="5" t="s">
        <v>24685</v>
      </c>
      <c r="H11672" s="26" t="s">
        <v>21632</v>
      </c>
      <c r="I11672" s="6" t="s">
        <v>251</v>
      </c>
    </row>
    <row r="11673" ht="15.0" customHeight="1">
      <c r="A11673" s="2" t="s">
        <v>9</v>
      </c>
      <c r="B11673" s="5">
        <v>16112.0</v>
      </c>
      <c r="C11673" s="25">
        <v>41948.0</v>
      </c>
      <c r="D11673" s="4">
        <v>39.0</v>
      </c>
      <c r="E11673" s="2" t="s">
        <v>10</v>
      </c>
      <c r="F11673" s="19" t="s">
        <v>24686</v>
      </c>
      <c r="G11673" s="5" t="s">
        <v>24687</v>
      </c>
      <c r="H11673" s="26" t="s">
        <v>21632</v>
      </c>
      <c r="I11673" s="6" t="s">
        <v>251</v>
      </c>
    </row>
    <row r="11674" ht="15.0" customHeight="1">
      <c r="A11674" s="2" t="s">
        <v>9</v>
      </c>
      <c r="B11674" s="5">
        <v>16111.0</v>
      </c>
      <c r="C11674" s="25">
        <v>41948.0</v>
      </c>
      <c r="D11674" s="4">
        <v>39.0</v>
      </c>
      <c r="E11674" s="2" t="s">
        <v>10</v>
      </c>
      <c r="F11674" s="19" t="s">
        <v>24688</v>
      </c>
      <c r="G11674" s="5" t="s">
        <v>24689</v>
      </c>
      <c r="H11674" s="26" t="s">
        <v>21954</v>
      </c>
      <c r="I11674" s="6" t="s">
        <v>251</v>
      </c>
    </row>
    <row r="11675" ht="15.0" customHeight="1">
      <c r="A11675" s="2" t="s">
        <v>9</v>
      </c>
      <c r="B11675" s="5">
        <v>16110.0</v>
      </c>
      <c r="C11675" s="25">
        <v>41948.0</v>
      </c>
      <c r="D11675" s="4">
        <v>39.0</v>
      </c>
      <c r="E11675" s="2" t="s">
        <v>10</v>
      </c>
      <c r="F11675" s="19" t="s">
        <v>24690</v>
      </c>
      <c r="G11675" s="5" t="s">
        <v>24691</v>
      </c>
      <c r="H11675" s="26" t="s">
        <v>22434</v>
      </c>
      <c r="I11675" s="6" t="s">
        <v>251</v>
      </c>
    </row>
    <row r="11676" ht="15.0" customHeight="1">
      <c r="A11676" s="2" t="s">
        <v>9</v>
      </c>
      <c r="B11676" s="5">
        <v>16109.0</v>
      </c>
      <c r="C11676" s="25">
        <v>41948.0</v>
      </c>
      <c r="D11676" s="4">
        <v>39.0</v>
      </c>
      <c r="E11676" s="2" t="s">
        <v>10</v>
      </c>
      <c r="F11676" s="19" t="s">
        <v>24692</v>
      </c>
      <c r="G11676" s="5" t="s">
        <v>24693</v>
      </c>
      <c r="H11676" s="26" t="s">
        <v>23561</v>
      </c>
      <c r="I11676" s="6" t="s">
        <v>251</v>
      </c>
    </row>
    <row r="11677" ht="15.0" customHeight="1">
      <c r="A11677" s="2" t="s">
        <v>9</v>
      </c>
      <c r="B11677" s="5">
        <v>16108.0</v>
      </c>
      <c r="C11677" s="25">
        <v>41948.0</v>
      </c>
      <c r="D11677" s="4">
        <v>39.0</v>
      </c>
      <c r="E11677" s="2" t="s">
        <v>10</v>
      </c>
      <c r="F11677" s="19" t="s">
        <v>24694</v>
      </c>
      <c r="G11677" s="5" t="s">
        <v>24695</v>
      </c>
      <c r="H11677" s="26" t="s">
        <v>6598</v>
      </c>
      <c r="I11677" s="6" t="s">
        <v>251</v>
      </c>
    </row>
    <row r="11678" ht="15.0" customHeight="1">
      <c r="A11678" s="2" t="s">
        <v>9</v>
      </c>
      <c r="B11678" s="5">
        <v>16107.0</v>
      </c>
      <c r="C11678" s="25">
        <v>41948.0</v>
      </c>
      <c r="D11678" s="4">
        <v>39.0</v>
      </c>
      <c r="E11678" s="2" t="s">
        <v>10</v>
      </c>
      <c r="F11678" s="19" t="s">
        <v>24696</v>
      </c>
      <c r="G11678" s="5" t="s">
        <v>24697</v>
      </c>
      <c r="H11678" s="26" t="s">
        <v>21721</v>
      </c>
      <c r="I11678" s="6" t="s">
        <v>251</v>
      </c>
    </row>
    <row r="11679" ht="15.0" customHeight="1">
      <c r="A11679" s="2" t="s">
        <v>9</v>
      </c>
      <c r="B11679" s="5">
        <v>16106.0</v>
      </c>
      <c r="C11679" s="25">
        <v>41948.0</v>
      </c>
      <c r="D11679" s="4">
        <v>39.0</v>
      </c>
      <c r="E11679" s="2" t="s">
        <v>10</v>
      </c>
      <c r="F11679" s="19" t="s">
        <v>24698</v>
      </c>
      <c r="G11679" s="5" t="s">
        <v>24699</v>
      </c>
      <c r="H11679" s="26" t="s">
        <v>24700</v>
      </c>
      <c r="I11679" s="6" t="s">
        <v>251</v>
      </c>
    </row>
    <row r="11680" ht="15.0" customHeight="1">
      <c r="A11680" s="2" t="s">
        <v>9</v>
      </c>
      <c r="B11680" s="5">
        <v>16105.0</v>
      </c>
      <c r="C11680" s="25">
        <v>41948.0</v>
      </c>
      <c r="D11680" s="4">
        <v>39.0</v>
      </c>
      <c r="E11680" s="2" t="s">
        <v>10</v>
      </c>
      <c r="F11680" s="19" t="s">
        <v>24701</v>
      </c>
      <c r="G11680" s="5" t="s">
        <v>24702</v>
      </c>
      <c r="H11680" s="26" t="s">
        <v>21986</v>
      </c>
      <c r="I11680" s="6" t="s">
        <v>251</v>
      </c>
    </row>
    <row r="11681" ht="15.0" customHeight="1">
      <c r="A11681" s="2" t="s">
        <v>9</v>
      </c>
      <c r="B11681" s="5">
        <v>16104.0</v>
      </c>
      <c r="C11681" s="25">
        <v>41948.0</v>
      </c>
      <c r="D11681" s="4">
        <v>39.0</v>
      </c>
      <c r="E11681" s="2" t="s">
        <v>10</v>
      </c>
      <c r="F11681" s="19" t="s">
        <v>24703</v>
      </c>
      <c r="G11681" s="5" t="s">
        <v>24704</v>
      </c>
      <c r="H11681" s="26" t="s">
        <v>6593</v>
      </c>
      <c r="I11681" s="6" t="s">
        <v>251</v>
      </c>
    </row>
    <row r="11682" ht="15.0" customHeight="1">
      <c r="A11682" s="2" t="s">
        <v>9</v>
      </c>
      <c r="B11682" s="5">
        <v>16103.0</v>
      </c>
      <c r="C11682" s="25">
        <v>41948.0</v>
      </c>
      <c r="D11682" s="4">
        <v>39.0</v>
      </c>
      <c r="E11682" s="2" t="s">
        <v>10</v>
      </c>
      <c r="F11682" s="19" t="s">
        <v>24705</v>
      </c>
      <c r="G11682" s="5" t="s">
        <v>24706</v>
      </c>
      <c r="H11682" s="26" t="s">
        <v>21718</v>
      </c>
      <c r="I11682" s="6" t="s">
        <v>251</v>
      </c>
    </row>
    <row r="11683" ht="15.0" customHeight="1">
      <c r="A11683" s="2" t="s">
        <v>9</v>
      </c>
      <c r="B11683" s="5">
        <v>16102.0</v>
      </c>
      <c r="C11683" s="25">
        <v>41948.0</v>
      </c>
      <c r="D11683" s="4">
        <v>39.0</v>
      </c>
      <c r="E11683" s="2" t="s">
        <v>10</v>
      </c>
      <c r="F11683" s="19" t="s">
        <v>24707</v>
      </c>
      <c r="G11683" s="5" t="s">
        <v>24708</v>
      </c>
      <c r="H11683" s="26" t="s">
        <v>21718</v>
      </c>
      <c r="I11683" s="6" t="s">
        <v>251</v>
      </c>
    </row>
    <row r="11684" ht="15.0" customHeight="1">
      <c r="A11684" s="2" t="s">
        <v>9</v>
      </c>
      <c r="B11684" s="5">
        <v>16101.0</v>
      </c>
      <c r="C11684" s="25">
        <v>41948.0</v>
      </c>
      <c r="D11684" s="4">
        <v>39.0</v>
      </c>
      <c r="E11684" s="2" t="s">
        <v>10</v>
      </c>
      <c r="F11684" s="19" t="s">
        <v>24709</v>
      </c>
      <c r="G11684" s="5" t="s">
        <v>24710</v>
      </c>
      <c r="H11684" s="26" t="s">
        <v>23004</v>
      </c>
      <c r="I11684" s="6" t="s">
        <v>251</v>
      </c>
    </row>
    <row r="11685" ht="15.0" customHeight="1">
      <c r="A11685" s="2" t="s">
        <v>9</v>
      </c>
      <c r="B11685" s="5">
        <v>16100.0</v>
      </c>
      <c r="C11685" s="25">
        <v>41948.0</v>
      </c>
      <c r="D11685" s="4">
        <v>39.0</v>
      </c>
      <c r="E11685" s="2" t="s">
        <v>10</v>
      </c>
      <c r="F11685" s="19" t="s">
        <v>24711</v>
      </c>
      <c r="G11685" s="5" t="s">
        <v>24712</v>
      </c>
      <c r="H11685" s="26" t="s">
        <v>22045</v>
      </c>
      <c r="I11685" s="6" t="s">
        <v>251</v>
      </c>
    </row>
    <row r="11686" ht="15.0" customHeight="1">
      <c r="A11686" s="2" t="s">
        <v>9</v>
      </c>
      <c r="B11686" s="5">
        <v>16099.0</v>
      </c>
      <c r="C11686" s="25">
        <v>41948.0</v>
      </c>
      <c r="D11686" s="4">
        <v>39.0</v>
      </c>
      <c r="E11686" s="2" t="s">
        <v>10</v>
      </c>
      <c r="F11686" s="19" t="s">
        <v>24713</v>
      </c>
      <c r="G11686" s="5" t="s">
        <v>24714</v>
      </c>
      <c r="H11686" s="26" t="s">
        <v>6754</v>
      </c>
      <c r="I11686" s="6" t="s">
        <v>251</v>
      </c>
    </row>
    <row r="11687" ht="15.0" customHeight="1">
      <c r="A11687" s="2" t="s">
        <v>9</v>
      </c>
      <c r="B11687" s="5">
        <v>16098.0</v>
      </c>
      <c r="C11687" s="25">
        <v>41948.0</v>
      </c>
      <c r="D11687" s="4">
        <v>39.0</v>
      </c>
      <c r="E11687" s="2" t="s">
        <v>10</v>
      </c>
      <c r="F11687" s="19" t="s">
        <v>24715</v>
      </c>
      <c r="G11687" s="5" t="s">
        <v>24716</v>
      </c>
      <c r="H11687" s="26" t="s">
        <v>24717</v>
      </c>
      <c r="I11687" s="6" t="s">
        <v>251</v>
      </c>
    </row>
    <row r="11688" ht="15.0" customHeight="1">
      <c r="A11688" s="2" t="s">
        <v>9</v>
      </c>
      <c r="B11688" s="5">
        <v>16097.0</v>
      </c>
      <c r="C11688" s="25">
        <v>41948.0</v>
      </c>
      <c r="D11688" s="4">
        <v>39.0</v>
      </c>
      <c r="E11688" s="2" t="s">
        <v>10</v>
      </c>
      <c r="F11688" s="19" t="s">
        <v>24718</v>
      </c>
      <c r="G11688" s="5" t="s">
        <v>24719</v>
      </c>
      <c r="H11688" s="26" t="s">
        <v>21656</v>
      </c>
      <c r="I11688" s="6" t="s">
        <v>251</v>
      </c>
    </row>
    <row r="11689" ht="15.0" customHeight="1">
      <c r="A11689" s="2" t="s">
        <v>9</v>
      </c>
      <c r="B11689" s="5">
        <v>16096.0</v>
      </c>
      <c r="C11689" s="25">
        <v>41948.0</v>
      </c>
      <c r="D11689" s="4">
        <v>39.0</v>
      </c>
      <c r="E11689" s="2" t="s">
        <v>10</v>
      </c>
      <c r="F11689" s="19" t="s">
        <v>24720</v>
      </c>
      <c r="G11689" s="5" t="s">
        <v>24721</v>
      </c>
      <c r="H11689" s="26" t="s">
        <v>21656</v>
      </c>
      <c r="I11689" s="6" t="s">
        <v>251</v>
      </c>
    </row>
    <row r="11690" ht="15.0" customHeight="1">
      <c r="A11690" s="2" t="s">
        <v>9</v>
      </c>
      <c r="B11690" s="5">
        <v>16095.0</v>
      </c>
      <c r="C11690" s="25">
        <v>41948.0</v>
      </c>
      <c r="D11690" s="4">
        <v>39.0</v>
      </c>
      <c r="E11690" s="2" t="s">
        <v>10</v>
      </c>
      <c r="F11690" s="19" t="s">
        <v>24722</v>
      </c>
      <c r="G11690" s="5" t="s">
        <v>24723</v>
      </c>
      <c r="H11690" s="26" t="s">
        <v>21656</v>
      </c>
      <c r="I11690" s="6" t="s">
        <v>251</v>
      </c>
    </row>
    <row r="11691" ht="15.0" customHeight="1">
      <c r="A11691" s="2" t="s">
        <v>9</v>
      </c>
      <c r="B11691" s="5">
        <v>16094.0</v>
      </c>
      <c r="C11691" s="25">
        <v>41948.0</v>
      </c>
      <c r="D11691" s="4">
        <v>39.0</v>
      </c>
      <c r="E11691" s="2" t="s">
        <v>10</v>
      </c>
      <c r="F11691" s="19" t="s">
        <v>24724</v>
      </c>
      <c r="G11691" s="5" t="s">
        <v>24725</v>
      </c>
      <c r="H11691" s="26" t="s">
        <v>21623</v>
      </c>
      <c r="I11691" s="6" t="s">
        <v>251</v>
      </c>
    </row>
    <row r="11692" ht="15.0" customHeight="1">
      <c r="A11692" s="2" t="s">
        <v>9</v>
      </c>
      <c r="B11692" s="5">
        <v>16093.0</v>
      </c>
      <c r="C11692" s="25">
        <v>41948.0</v>
      </c>
      <c r="D11692" s="4">
        <v>39.0</v>
      </c>
      <c r="E11692" s="2" t="s">
        <v>10</v>
      </c>
      <c r="F11692" s="19" t="s">
        <v>24726</v>
      </c>
      <c r="G11692" s="5" t="s">
        <v>24727</v>
      </c>
      <c r="H11692" s="26" t="s">
        <v>21623</v>
      </c>
      <c r="I11692" s="6" t="s">
        <v>251</v>
      </c>
    </row>
    <row r="11693" ht="15.0" customHeight="1">
      <c r="A11693" s="2" t="s">
        <v>9</v>
      </c>
      <c r="B11693" s="5">
        <v>16092.0</v>
      </c>
      <c r="C11693" s="25">
        <v>41948.0</v>
      </c>
      <c r="D11693" s="4">
        <v>39.0</v>
      </c>
      <c r="E11693" s="2" t="s">
        <v>10</v>
      </c>
      <c r="F11693" s="19" t="s">
        <v>24728</v>
      </c>
      <c r="G11693" s="5" t="s">
        <v>24729</v>
      </c>
      <c r="H11693" s="26" t="s">
        <v>22205</v>
      </c>
      <c r="I11693" s="6" t="s">
        <v>251</v>
      </c>
    </row>
    <row r="11694" ht="15.0" customHeight="1">
      <c r="A11694" s="2" t="s">
        <v>9</v>
      </c>
      <c r="B11694" s="5">
        <v>16091.0</v>
      </c>
      <c r="C11694" s="25">
        <v>41948.0</v>
      </c>
      <c r="D11694" s="4">
        <v>39.0</v>
      </c>
      <c r="E11694" s="2" t="s">
        <v>10</v>
      </c>
      <c r="F11694" s="19" t="s">
        <v>24730</v>
      </c>
      <c r="G11694" s="5" t="s">
        <v>24731</v>
      </c>
      <c r="H11694" s="26" t="s">
        <v>21712</v>
      </c>
      <c r="I11694" s="6" t="s">
        <v>251</v>
      </c>
    </row>
    <row r="11695" ht="15.0" customHeight="1">
      <c r="A11695" s="2" t="s">
        <v>9</v>
      </c>
      <c r="B11695" s="5">
        <v>16090.0</v>
      </c>
      <c r="C11695" s="25">
        <v>41948.0</v>
      </c>
      <c r="D11695" s="4">
        <v>39.0</v>
      </c>
      <c r="E11695" s="2" t="s">
        <v>10</v>
      </c>
      <c r="F11695" s="19" t="s">
        <v>24732</v>
      </c>
      <c r="G11695" s="5" t="s">
        <v>24733</v>
      </c>
      <c r="H11695" s="26" t="s">
        <v>21656</v>
      </c>
      <c r="I11695" s="6" t="s">
        <v>251</v>
      </c>
    </row>
    <row r="11696" ht="15.0" customHeight="1">
      <c r="A11696" s="2" t="s">
        <v>9</v>
      </c>
      <c r="B11696" s="5">
        <v>16089.0</v>
      </c>
      <c r="C11696" s="25">
        <v>41948.0</v>
      </c>
      <c r="D11696" s="4">
        <v>39.0</v>
      </c>
      <c r="E11696" s="2" t="s">
        <v>10</v>
      </c>
      <c r="F11696" s="19" t="s">
        <v>24734</v>
      </c>
      <c r="G11696" s="5" t="s">
        <v>24735</v>
      </c>
      <c r="H11696" s="26" t="s">
        <v>21712</v>
      </c>
      <c r="I11696" s="6" t="s">
        <v>251</v>
      </c>
    </row>
    <row r="11697" ht="15.0" customHeight="1">
      <c r="A11697" s="2" t="s">
        <v>9</v>
      </c>
      <c r="B11697" s="5">
        <v>16088.0</v>
      </c>
      <c r="C11697" s="25">
        <v>41948.0</v>
      </c>
      <c r="D11697" s="4">
        <v>39.0</v>
      </c>
      <c r="E11697" s="2" t="s">
        <v>10</v>
      </c>
      <c r="F11697" s="19" t="s">
        <v>24736</v>
      </c>
      <c r="G11697" s="5" t="s">
        <v>24737</v>
      </c>
      <c r="H11697" s="26" t="s">
        <v>21712</v>
      </c>
      <c r="I11697" s="6" t="s">
        <v>251</v>
      </c>
    </row>
    <row r="11698" ht="15.0" customHeight="1">
      <c r="A11698" s="2" t="s">
        <v>9</v>
      </c>
      <c r="B11698" s="5">
        <v>16087.0</v>
      </c>
      <c r="C11698" s="25">
        <v>41948.0</v>
      </c>
      <c r="D11698" s="4">
        <v>39.0</v>
      </c>
      <c r="E11698" s="2" t="s">
        <v>10</v>
      </c>
      <c r="F11698" s="19" t="s">
        <v>24738</v>
      </c>
      <c r="G11698" s="5" t="s">
        <v>24739</v>
      </c>
      <c r="H11698" s="26" t="s">
        <v>21712</v>
      </c>
      <c r="I11698" s="6" t="s">
        <v>251</v>
      </c>
    </row>
    <row r="11699" ht="15.0" customHeight="1">
      <c r="A11699" s="2" t="s">
        <v>9</v>
      </c>
      <c r="B11699" s="5">
        <v>16086.0</v>
      </c>
      <c r="C11699" s="25">
        <v>41948.0</v>
      </c>
      <c r="D11699" s="4">
        <v>39.0</v>
      </c>
      <c r="E11699" s="2" t="s">
        <v>10</v>
      </c>
      <c r="F11699" s="19" t="s">
        <v>24740</v>
      </c>
      <c r="G11699" s="5" t="s">
        <v>24741</v>
      </c>
      <c r="H11699" s="26" t="s">
        <v>24742</v>
      </c>
      <c r="I11699" s="6" t="s">
        <v>251</v>
      </c>
    </row>
    <row r="11700" ht="15.0" customHeight="1">
      <c r="A11700" s="2" t="s">
        <v>9</v>
      </c>
      <c r="B11700" s="5">
        <v>16085.0</v>
      </c>
      <c r="C11700" s="25">
        <v>41948.0</v>
      </c>
      <c r="D11700" s="4">
        <v>39.0</v>
      </c>
      <c r="E11700" s="2" t="s">
        <v>10</v>
      </c>
      <c r="F11700" s="19" t="s">
        <v>24743</v>
      </c>
      <c r="G11700" s="5" t="s">
        <v>24744</v>
      </c>
      <c r="H11700" s="26" t="s">
        <v>21656</v>
      </c>
      <c r="I11700" s="6" t="s">
        <v>251</v>
      </c>
    </row>
    <row r="11701" ht="15.0" customHeight="1">
      <c r="A11701" s="2" t="s">
        <v>9</v>
      </c>
      <c r="B11701" s="5">
        <v>16084.0</v>
      </c>
      <c r="C11701" s="25">
        <v>41948.0</v>
      </c>
      <c r="D11701" s="4">
        <v>39.0</v>
      </c>
      <c r="E11701" s="2" t="s">
        <v>10</v>
      </c>
      <c r="F11701" s="19" t="s">
        <v>24745</v>
      </c>
      <c r="G11701" s="5" t="s">
        <v>24746</v>
      </c>
      <c r="H11701" s="26" t="s">
        <v>21639</v>
      </c>
      <c r="I11701" s="6" t="s">
        <v>251</v>
      </c>
    </row>
    <row r="11702" ht="15.0" customHeight="1">
      <c r="A11702" s="2" t="s">
        <v>9</v>
      </c>
      <c r="B11702" s="5">
        <v>16083.0</v>
      </c>
      <c r="C11702" s="25">
        <v>41948.0</v>
      </c>
      <c r="D11702" s="4">
        <v>39.0</v>
      </c>
      <c r="E11702" s="2" t="s">
        <v>10</v>
      </c>
      <c r="F11702" s="19" t="s">
        <v>24747</v>
      </c>
      <c r="G11702" s="5" t="s">
        <v>24748</v>
      </c>
      <c r="H11702" s="26" t="s">
        <v>21718</v>
      </c>
      <c r="I11702" s="6" t="s">
        <v>251</v>
      </c>
    </row>
    <row r="11703" ht="15.0" customHeight="1">
      <c r="A11703" s="2" t="s">
        <v>76</v>
      </c>
      <c r="B11703" s="5">
        <v>10236.0</v>
      </c>
      <c r="C11703" s="25">
        <v>41948.0</v>
      </c>
      <c r="D11703" s="4">
        <v>39.0</v>
      </c>
      <c r="E11703" s="2" t="s">
        <v>10</v>
      </c>
      <c r="F11703" s="19" t="s">
        <v>24749</v>
      </c>
      <c r="G11703" s="5" t="s">
        <v>24750</v>
      </c>
      <c r="H11703" s="26" t="s">
        <v>24751</v>
      </c>
      <c r="I11703" s="6" t="s">
        <v>251</v>
      </c>
    </row>
    <row r="11704" ht="15.0" customHeight="1">
      <c r="A11704" s="2" t="s">
        <v>76</v>
      </c>
      <c r="B11704" s="5">
        <v>10235.0</v>
      </c>
      <c r="C11704" s="25">
        <v>41948.0</v>
      </c>
      <c r="D11704" s="4">
        <v>39.0</v>
      </c>
      <c r="E11704" s="2" t="s">
        <v>10</v>
      </c>
      <c r="F11704" s="19" t="s">
        <v>24752</v>
      </c>
      <c r="G11704" s="5" t="s">
        <v>24753</v>
      </c>
      <c r="H11704" s="26" t="s">
        <v>24754</v>
      </c>
      <c r="I11704" s="6" t="s">
        <v>251</v>
      </c>
    </row>
    <row r="11705" ht="15.0" customHeight="1">
      <c r="A11705" s="2" t="s">
        <v>76</v>
      </c>
      <c r="B11705" s="5">
        <v>10234.0</v>
      </c>
      <c r="C11705" s="25">
        <v>41948.0</v>
      </c>
      <c r="D11705" s="4">
        <v>39.0</v>
      </c>
      <c r="E11705" s="2" t="s">
        <v>10</v>
      </c>
      <c r="F11705" s="19" t="s">
        <v>24755</v>
      </c>
      <c r="G11705" s="5" t="s">
        <v>24756</v>
      </c>
      <c r="H11705" s="26" t="s">
        <v>21583</v>
      </c>
      <c r="I11705" s="6" t="s">
        <v>251</v>
      </c>
    </row>
    <row r="11706" ht="15.0" customHeight="1">
      <c r="A11706" s="2" t="s">
        <v>82</v>
      </c>
      <c r="B11706" s="5">
        <v>2713.0</v>
      </c>
      <c r="C11706" s="25">
        <v>41948.0</v>
      </c>
      <c r="D11706" s="4">
        <v>39.0</v>
      </c>
      <c r="E11706" s="2" t="s">
        <v>10</v>
      </c>
      <c r="F11706" s="19" t="s">
        <v>24757</v>
      </c>
      <c r="G11706" s="5" t="s">
        <v>24758</v>
      </c>
      <c r="H11706" s="26" t="s">
        <v>21553</v>
      </c>
      <c r="I11706" s="6" t="s">
        <v>251</v>
      </c>
    </row>
    <row r="11707" ht="15.0" customHeight="1">
      <c r="A11707" s="2" t="s">
        <v>9</v>
      </c>
      <c r="B11707" s="5">
        <v>16082.0</v>
      </c>
      <c r="C11707" s="25">
        <v>41941.0</v>
      </c>
      <c r="D11707" s="4">
        <v>38.0</v>
      </c>
      <c r="E11707" s="2" t="s">
        <v>10</v>
      </c>
      <c r="F11707" s="19" t="s">
        <v>24759</v>
      </c>
      <c r="G11707" s="5" t="s">
        <v>24760</v>
      </c>
      <c r="H11707" s="26" t="s">
        <v>24761</v>
      </c>
      <c r="I11707" s="6" t="s">
        <v>251</v>
      </c>
    </row>
    <row r="11708" ht="15.0" customHeight="1">
      <c r="A11708" s="2" t="s">
        <v>9</v>
      </c>
      <c r="B11708" s="5">
        <v>16081.0</v>
      </c>
      <c r="C11708" s="25">
        <v>41941.0</v>
      </c>
      <c r="D11708" s="4">
        <v>38.0</v>
      </c>
      <c r="E11708" s="2" t="s">
        <v>10</v>
      </c>
      <c r="F11708" s="19" t="s">
        <v>24762</v>
      </c>
      <c r="G11708" s="5" t="s">
        <v>24763</v>
      </c>
      <c r="H11708" s="26" t="s">
        <v>6582</v>
      </c>
      <c r="I11708" s="6" t="s">
        <v>251</v>
      </c>
    </row>
    <row r="11709" ht="15.0" customHeight="1">
      <c r="A11709" s="2" t="s">
        <v>9</v>
      </c>
      <c r="B11709" s="5">
        <v>16080.0</v>
      </c>
      <c r="C11709" s="25">
        <v>41941.0</v>
      </c>
      <c r="D11709" s="4">
        <v>38.0</v>
      </c>
      <c r="E11709" s="2" t="s">
        <v>10</v>
      </c>
      <c r="F11709" s="19" t="s">
        <v>24764</v>
      </c>
      <c r="G11709" s="5" t="s">
        <v>24765</v>
      </c>
      <c r="H11709" s="26" t="s">
        <v>6582</v>
      </c>
      <c r="I11709" s="6" t="s">
        <v>251</v>
      </c>
    </row>
    <row r="11710" ht="15.0" customHeight="1">
      <c r="A11710" s="2" t="s">
        <v>9</v>
      </c>
      <c r="B11710" s="5">
        <v>16079.0</v>
      </c>
      <c r="C11710" s="25">
        <v>41941.0</v>
      </c>
      <c r="D11710" s="4">
        <v>38.0</v>
      </c>
      <c r="E11710" s="2" t="s">
        <v>10</v>
      </c>
      <c r="F11710" s="19" t="s">
        <v>24766</v>
      </c>
      <c r="G11710" s="5" t="s">
        <v>24767</v>
      </c>
      <c r="H11710" s="26" t="s">
        <v>6582</v>
      </c>
      <c r="I11710" s="6" t="s">
        <v>251</v>
      </c>
    </row>
    <row r="11711" ht="15.0" customHeight="1">
      <c r="A11711" s="2" t="s">
        <v>9</v>
      </c>
      <c r="B11711" s="5">
        <v>16078.0</v>
      </c>
      <c r="C11711" s="25">
        <v>41941.0</v>
      </c>
      <c r="D11711" s="4">
        <v>38.0</v>
      </c>
      <c r="E11711" s="2" t="s">
        <v>10</v>
      </c>
      <c r="F11711" s="19" t="s">
        <v>24768</v>
      </c>
      <c r="G11711" s="5" t="s">
        <v>24769</v>
      </c>
      <c r="H11711" s="26" t="s">
        <v>6582</v>
      </c>
      <c r="I11711" s="6" t="s">
        <v>251</v>
      </c>
    </row>
    <row r="11712" ht="15.0" customHeight="1">
      <c r="A11712" s="2" t="s">
        <v>9</v>
      </c>
      <c r="B11712" s="5">
        <v>16077.0</v>
      </c>
      <c r="C11712" s="25">
        <v>41941.0</v>
      </c>
      <c r="D11712" s="4">
        <v>38.0</v>
      </c>
      <c r="E11712" s="2" t="s">
        <v>10</v>
      </c>
      <c r="F11712" s="19" t="s">
        <v>24770</v>
      </c>
      <c r="G11712" s="5" t="s">
        <v>24771</v>
      </c>
      <c r="H11712" s="26" t="s">
        <v>24772</v>
      </c>
      <c r="I11712" s="6" t="s">
        <v>251</v>
      </c>
    </row>
    <row r="11713" ht="15.0" customHeight="1">
      <c r="A11713" s="2" t="s">
        <v>9</v>
      </c>
      <c r="B11713" s="5">
        <v>16076.0</v>
      </c>
      <c r="C11713" s="25">
        <v>41941.0</v>
      </c>
      <c r="D11713" s="4">
        <v>38.0</v>
      </c>
      <c r="E11713" s="2" t="s">
        <v>10</v>
      </c>
      <c r="F11713" s="19" t="s">
        <v>24773</v>
      </c>
      <c r="G11713" s="5" t="s">
        <v>24774</v>
      </c>
      <c r="H11713" s="26" t="s">
        <v>23570</v>
      </c>
      <c r="I11713" s="6" t="s">
        <v>251</v>
      </c>
    </row>
    <row r="11714" ht="15.0" customHeight="1">
      <c r="A11714" s="2" t="s">
        <v>9</v>
      </c>
      <c r="B11714" s="5">
        <v>16075.0</v>
      </c>
      <c r="C11714" s="25">
        <v>41941.0</v>
      </c>
      <c r="D11714" s="4">
        <v>38.0</v>
      </c>
      <c r="E11714" s="2" t="s">
        <v>10</v>
      </c>
      <c r="F11714" s="19" t="s">
        <v>24775</v>
      </c>
      <c r="G11714" s="5" t="s">
        <v>24776</v>
      </c>
      <c r="H11714" s="26" t="s">
        <v>21787</v>
      </c>
      <c r="I11714" s="6" t="s">
        <v>251</v>
      </c>
    </row>
    <row r="11715" ht="15.0" customHeight="1">
      <c r="A11715" s="2" t="s">
        <v>9</v>
      </c>
      <c r="B11715" s="5">
        <v>16074.0</v>
      </c>
      <c r="C11715" s="25">
        <v>41941.0</v>
      </c>
      <c r="D11715" s="4">
        <v>38.0</v>
      </c>
      <c r="E11715" s="2" t="s">
        <v>10</v>
      </c>
      <c r="F11715" s="19" t="s">
        <v>24777</v>
      </c>
      <c r="G11715" s="5" t="s">
        <v>24778</v>
      </c>
      <c r="H11715" s="26" t="s">
        <v>23570</v>
      </c>
      <c r="I11715" s="6" t="s">
        <v>251</v>
      </c>
    </row>
    <row r="11716" ht="15.0" customHeight="1">
      <c r="A11716" s="2" t="s">
        <v>9</v>
      </c>
      <c r="B11716" s="5">
        <v>16073.0</v>
      </c>
      <c r="C11716" s="25">
        <v>41941.0</v>
      </c>
      <c r="D11716" s="4">
        <v>38.0</v>
      </c>
      <c r="E11716" s="2" t="s">
        <v>10</v>
      </c>
      <c r="F11716" s="19" t="s">
        <v>24779</v>
      </c>
      <c r="G11716" s="5" t="s">
        <v>24780</v>
      </c>
      <c r="H11716" s="26" t="s">
        <v>6590</v>
      </c>
      <c r="I11716" s="6" t="s">
        <v>251</v>
      </c>
    </row>
    <row r="11717" ht="15.0" customHeight="1">
      <c r="A11717" s="2" t="s">
        <v>9</v>
      </c>
      <c r="B11717" s="5">
        <v>16072.0</v>
      </c>
      <c r="C11717" s="25">
        <v>41941.0</v>
      </c>
      <c r="D11717" s="4">
        <v>38.0</v>
      </c>
      <c r="E11717" s="2" t="s">
        <v>10</v>
      </c>
      <c r="F11717" s="19" t="s">
        <v>24781</v>
      </c>
      <c r="G11717" s="5" t="s">
        <v>24782</v>
      </c>
      <c r="H11717" s="26" t="s">
        <v>6590</v>
      </c>
      <c r="I11717" s="6" t="s">
        <v>251</v>
      </c>
    </row>
    <row r="11718" ht="15.0" customHeight="1">
      <c r="A11718" s="2" t="s">
        <v>9</v>
      </c>
      <c r="B11718" s="5">
        <v>16071.0</v>
      </c>
      <c r="C11718" s="25">
        <v>41941.0</v>
      </c>
      <c r="D11718" s="4">
        <v>38.0</v>
      </c>
      <c r="E11718" s="2" t="s">
        <v>10</v>
      </c>
      <c r="F11718" s="19" t="s">
        <v>24783</v>
      </c>
      <c r="G11718" s="5" t="s">
        <v>24784</v>
      </c>
      <c r="H11718" s="26" t="s">
        <v>21806</v>
      </c>
      <c r="I11718" s="6" t="s">
        <v>251</v>
      </c>
    </row>
    <row r="11719" ht="15.0" customHeight="1">
      <c r="A11719" s="2" t="s">
        <v>9</v>
      </c>
      <c r="B11719" s="5">
        <v>16070.0</v>
      </c>
      <c r="C11719" s="25">
        <v>41941.0</v>
      </c>
      <c r="D11719" s="4">
        <v>38.0</v>
      </c>
      <c r="E11719" s="2" t="s">
        <v>10</v>
      </c>
      <c r="F11719" s="19" t="s">
        <v>24785</v>
      </c>
      <c r="G11719" s="5" t="s">
        <v>24786</v>
      </c>
      <c r="H11719" s="26" t="s">
        <v>23955</v>
      </c>
      <c r="I11719" s="6" t="s">
        <v>251</v>
      </c>
    </row>
    <row r="11720" ht="15.0" customHeight="1">
      <c r="A11720" s="2" t="s">
        <v>9</v>
      </c>
      <c r="B11720" s="5">
        <v>16069.0</v>
      </c>
      <c r="C11720" s="25">
        <v>41941.0</v>
      </c>
      <c r="D11720" s="4">
        <v>38.0</v>
      </c>
      <c r="E11720" s="2" t="s">
        <v>10</v>
      </c>
      <c r="F11720" s="19" t="s">
        <v>24787</v>
      </c>
      <c r="G11720" s="5" t="s">
        <v>24788</v>
      </c>
      <c r="H11720" s="26" t="s">
        <v>22934</v>
      </c>
      <c r="I11720" s="6" t="s">
        <v>251</v>
      </c>
    </row>
    <row r="11721" ht="15.0" customHeight="1">
      <c r="A11721" s="2" t="s">
        <v>9</v>
      </c>
      <c r="B11721" s="5">
        <v>16068.0</v>
      </c>
      <c r="C11721" s="25">
        <v>41941.0</v>
      </c>
      <c r="D11721" s="4">
        <v>38.0</v>
      </c>
      <c r="E11721" s="2" t="s">
        <v>10</v>
      </c>
      <c r="F11721" s="19" t="s">
        <v>24789</v>
      </c>
      <c r="G11721" s="5" t="s">
        <v>24790</v>
      </c>
      <c r="H11721" s="26" t="s">
        <v>6593</v>
      </c>
      <c r="I11721" s="6" t="s">
        <v>251</v>
      </c>
    </row>
    <row r="11722" ht="15.0" customHeight="1">
      <c r="A11722" s="2" t="s">
        <v>9</v>
      </c>
      <c r="B11722" s="5">
        <v>16067.0</v>
      </c>
      <c r="C11722" s="25">
        <v>41941.0</v>
      </c>
      <c r="D11722" s="4">
        <v>38.0</v>
      </c>
      <c r="E11722" s="2" t="s">
        <v>10</v>
      </c>
      <c r="F11722" s="19" t="s">
        <v>24791</v>
      </c>
      <c r="G11722" s="5" t="s">
        <v>24792</v>
      </c>
      <c r="H11722" s="26" t="s">
        <v>8251</v>
      </c>
      <c r="I11722" s="6" t="s">
        <v>251</v>
      </c>
    </row>
    <row r="11723" ht="15.0" customHeight="1">
      <c r="A11723" s="2" t="s">
        <v>9</v>
      </c>
      <c r="B11723" s="5">
        <v>16066.0</v>
      </c>
      <c r="C11723" s="25">
        <v>41941.0</v>
      </c>
      <c r="D11723" s="4">
        <v>38.0</v>
      </c>
      <c r="E11723" s="2" t="s">
        <v>10</v>
      </c>
      <c r="F11723" s="19" t="s">
        <v>24793</v>
      </c>
      <c r="G11723" s="5" t="s">
        <v>24794</v>
      </c>
      <c r="H11723" s="26" t="s">
        <v>6593</v>
      </c>
      <c r="I11723" s="6" t="s">
        <v>251</v>
      </c>
    </row>
    <row r="11724" ht="15.0" customHeight="1">
      <c r="A11724" s="2" t="s">
        <v>9</v>
      </c>
      <c r="B11724" s="5">
        <v>16065.0</v>
      </c>
      <c r="C11724" s="25">
        <v>41941.0</v>
      </c>
      <c r="D11724" s="4">
        <v>38.0</v>
      </c>
      <c r="E11724" s="2" t="s">
        <v>10</v>
      </c>
      <c r="F11724" s="19" t="s">
        <v>24795</v>
      </c>
      <c r="G11724" s="5" t="s">
        <v>24796</v>
      </c>
      <c r="H11724" s="26" t="s">
        <v>21639</v>
      </c>
      <c r="I11724" s="6" t="s">
        <v>251</v>
      </c>
    </row>
    <row r="11725" ht="15.0" customHeight="1">
      <c r="A11725" s="2" t="s">
        <v>9</v>
      </c>
      <c r="B11725" s="5">
        <v>16064.0</v>
      </c>
      <c r="C11725" s="25">
        <v>41941.0</v>
      </c>
      <c r="D11725" s="4">
        <v>38.0</v>
      </c>
      <c r="E11725" s="2" t="s">
        <v>10</v>
      </c>
      <c r="F11725" s="19" t="s">
        <v>24797</v>
      </c>
      <c r="G11725" s="5" t="s">
        <v>24798</v>
      </c>
      <c r="H11725" s="26" t="s">
        <v>22045</v>
      </c>
      <c r="I11725" s="6" t="s">
        <v>251</v>
      </c>
    </row>
    <row r="11726" ht="15.0" customHeight="1">
      <c r="A11726" s="2" t="s">
        <v>9</v>
      </c>
      <c r="B11726" s="5">
        <v>16063.0</v>
      </c>
      <c r="C11726" s="25">
        <v>41941.0</v>
      </c>
      <c r="D11726" s="4">
        <v>38.0</v>
      </c>
      <c r="E11726" s="2" t="s">
        <v>10</v>
      </c>
      <c r="F11726" s="19" t="s">
        <v>24799</v>
      </c>
      <c r="G11726" s="5" t="s">
        <v>24800</v>
      </c>
      <c r="H11726" s="26" t="s">
        <v>21623</v>
      </c>
      <c r="I11726" s="6" t="s">
        <v>251</v>
      </c>
    </row>
    <row r="11727" ht="15.0" customHeight="1">
      <c r="A11727" s="2" t="s">
        <v>9</v>
      </c>
      <c r="B11727" s="5">
        <v>16062.0</v>
      </c>
      <c r="C11727" s="25">
        <v>41941.0</v>
      </c>
      <c r="D11727" s="4">
        <v>38.0</v>
      </c>
      <c r="E11727" s="2" t="s">
        <v>10</v>
      </c>
      <c r="F11727" s="19" t="s">
        <v>24801</v>
      </c>
      <c r="G11727" s="5" t="s">
        <v>24802</v>
      </c>
      <c r="H11727" s="26" t="s">
        <v>21986</v>
      </c>
      <c r="I11727" s="6" t="s">
        <v>251</v>
      </c>
    </row>
    <row r="11728" ht="15.0" customHeight="1">
      <c r="A11728" s="2" t="s">
        <v>9</v>
      </c>
      <c r="B11728" s="5">
        <v>16061.0</v>
      </c>
      <c r="C11728" s="25">
        <v>41941.0</v>
      </c>
      <c r="D11728" s="4">
        <v>38.0</v>
      </c>
      <c r="E11728" s="2" t="s">
        <v>10</v>
      </c>
      <c r="F11728" s="19" t="s">
        <v>24803</v>
      </c>
      <c r="G11728" s="5" t="s">
        <v>24804</v>
      </c>
      <c r="H11728" s="26" t="s">
        <v>10109</v>
      </c>
      <c r="I11728" s="6" t="s">
        <v>251</v>
      </c>
    </row>
    <row r="11729" ht="15.0" customHeight="1">
      <c r="A11729" s="2" t="s">
        <v>9</v>
      </c>
      <c r="B11729" s="5">
        <v>16060.0</v>
      </c>
      <c r="C11729" s="25">
        <v>41941.0</v>
      </c>
      <c r="D11729" s="4">
        <v>38.0</v>
      </c>
      <c r="E11729" s="2" t="s">
        <v>10</v>
      </c>
      <c r="F11729" s="19" t="s">
        <v>24805</v>
      </c>
      <c r="G11729" s="5" t="s">
        <v>24806</v>
      </c>
      <c r="H11729" s="26" t="s">
        <v>21648</v>
      </c>
      <c r="I11729" s="6" t="s">
        <v>251</v>
      </c>
    </row>
    <row r="11730" ht="15.0" customHeight="1">
      <c r="A11730" s="2" t="s">
        <v>9</v>
      </c>
      <c r="B11730" s="5">
        <v>16059.0</v>
      </c>
      <c r="C11730" s="25">
        <v>41941.0</v>
      </c>
      <c r="D11730" s="4">
        <v>38.0</v>
      </c>
      <c r="E11730" s="2" t="s">
        <v>10</v>
      </c>
      <c r="F11730" s="19" t="s">
        <v>24807</v>
      </c>
      <c r="G11730" s="5" t="s">
        <v>24808</v>
      </c>
      <c r="H11730" s="26" t="s">
        <v>6768</v>
      </c>
      <c r="I11730" s="6" t="s">
        <v>251</v>
      </c>
    </row>
    <row r="11731" ht="15.0" customHeight="1">
      <c r="A11731" s="2" t="s">
        <v>9</v>
      </c>
      <c r="B11731" s="5">
        <v>16058.0</v>
      </c>
      <c r="C11731" s="25">
        <v>41941.0</v>
      </c>
      <c r="D11731" s="4">
        <v>38.0</v>
      </c>
      <c r="E11731" s="2" t="s">
        <v>10</v>
      </c>
      <c r="F11731" s="19" t="s">
        <v>24809</v>
      </c>
      <c r="G11731" s="5" t="s">
        <v>24810</v>
      </c>
      <c r="H11731" s="26" t="s">
        <v>6793</v>
      </c>
      <c r="I11731" s="6" t="s">
        <v>251</v>
      </c>
    </row>
    <row r="11732" ht="15.0" customHeight="1">
      <c r="A11732" s="2" t="s">
        <v>9</v>
      </c>
      <c r="B11732" s="5">
        <v>16057.0</v>
      </c>
      <c r="C11732" s="25">
        <v>41941.0</v>
      </c>
      <c r="D11732" s="4">
        <v>38.0</v>
      </c>
      <c r="E11732" s="2" t="s">
        <v>10</v>
      </c>
      <c r="F11732" s="19" t="s">
        <v>24811</v>
      </c>
      <c r="G11732" s="5" t="s">
        <v>24812</v>
      </c>
      <c r="H11732" s="26" t="s">
        <v>24813</v>
      </c>
      <c r="I11732" s="6" t="s">
        <v>251</v>
      </c>
    </row>
    <row r="11733" ht="15.0" customHeight="1">
      <c r="A11733" s="2" t="s">
        <v>9</v>
      </c>
      <c r="B11733" s="5">
        <v>16056.0</v>
      </c>
      <c r="C11733" s="25">
        <v>41941.0</v>
      </c>
      <c r="D11733" s="4">
        <v>38.0</v>
      </c>
      <c r="E11733" s="2" t="s">
        <v>10</v>
      </c>
      <c r="F11733" s="19" t="s">
        <v>24814</v>
      </c>
      <c r="G11733" s="5" t="s">
        <v>24815</v>
      </c>
      <c r="H11733" s="26" t="s">
        <v>21673</v>
      </c>
      <c r="I11733" s="6" t="s">
        <v>251</v>
      </c>
    </row>
    <row r="11734" ht="15.0" customHeight="1">
      <c r="A11734" s="2" t="s">
        <v>9</v>
      </c>
      <c r="B11734" s="5">
        <v>16055.0</v>
      </c>
      <c r="C11734" s="25">
        <v>41941.0</v>
      </c>
      <c r="D11734" s="4">
        <v>38.0</v>
      </c>
      <c r="E11734" s="2" t="s">
        <v>10</v>
      </c>
      <c r="F11734" s="19" t="s">
        <v>24816</v>
      </c>
      <c r="G11734" s="5" t="s">
        <v>24817</v>
      </c>
      <c r="H11734" s="26" t="s">
        <v>22694</v>
      </c>
      <c r="I11734" s="6" t="s">
        <v>251</v>
      </c>
    </row>
    <row r="11735" ht="15.0" customHeight="1">
      <c r="A11735" s="2" t="s">
        <v>9</v>
      </c>
      <c r="B11735" s="5">
        <v>16054.0</v>
      </c>
      <c r="C11735" s="25">
        <v>41941.0</v>
      </c>
      <c r="D11735" s="4">
        <v>38.0</v>
      </c>
      <c r="E11735" s="2" t="s">
        <v>10</v>
      </c>
      <c r="F11735" s="19" t="s">
        <v>24818</v>
      </c>
      <c r="G11735" s="5" t="s">
        <v>24819</v>
      </c>
      <c r="H11735" s="26" t="s">
        <v>21656</v>
      </c>
      <c r="I11735" s="6" t="s">
        <v>251</v>
      </c>
    </row>
    <row r="11736" ht="15.0" customHeight="1">
      <c r="A11736" s="2" t="s">
        <v>9</v>
      </c>
      <c r="B11736" s="5">
        <v>16053.0</v>
      </c>
      <c r="C11736" s="25">
        <v>41941.0</v>
      </c>
      <c r="D11736" s="4">
        <v>38.0</v>
      </c>
      <c r="E11736" s="2" t="s">
        <v>10</v>
      </c>
      <c r="F11736" s="19" t="s">
        <v>24820</v>
      </c>
      <c r="G11736" s="5" t="s">
        <v>24821</v>
      </c>
      <c r="H11736" s="26" t="s">
        <v>21656</v>
      </c>
      <c r="I11736" s="6" t="s">
        <v>251</v>
      </c>
    </row>
    <row r="11737" ht="15.0" customHeight="1">
      <c r="A11737" s="2" t="s">
        <v>9</v>
      </c>
      <c r="B11737" s="5">
        <v>16052.0</v>
      </c>
      <c r="C11737" s="25">
        <v>41941.0</v>
      </c>
      <c r="D11737" s="4">
        <v>38.0</v>
      </c>
      <c r="E11737" s="2" t="s">
        <v>10</v>
      </c>
      <c r="F11737" s="19" t="s">
        <v>24822</v>
      </c>
      <c r="G11737" s="5" t="s">
        <v>24823</v>
      </c>
      <c r="H11737" s="26" t="s">
        <v>24824</v>
      </c>
      <c r="I11737" s="6" t="s">
        <v>251</v>
      </c>
    </row>
    <row r="11738" ht="15.0" customHeight="1">
      <c r="A11738" s="2" t="s">
        <v>9</v>
      </c>
      <c r="B11738" s="5">
        <v>16051.0</v>
      </c>
      <c r="C11738" s="25">
        <v>41941.0</v>
      </c>
      <c r="D11738" s="4">
        <v>38.0</v>
      </c>
      <c r="E11738" s="2" t="s">
        <v>10</v>
      </c>
      <c r="F11738" s="19" t="s">
        <v>24825</v>
      </c>
      <c r="G11738" s="5" t="s">
        <v>24826</v>
      </c>
      <c r="H11738" s="26" t="s">
        <v>21718</v>
      </c>
      <c r="I11738" s="6" t="s">
        <v>251</v>
      </c>
    </row>
    <row r="11739" ht="15.0" customHeight="1">
      <c r="A11739" s="2" t="s">
        <v>9</v>
      </c>
      <c r="B11739" s="5">
        <v>16050.0</v>
      </c>
      <c r="C11739" s="25">
        <v>41941.0</v>
      </c>
      <c r="D11739" s="4">
        <v>38.0</v>
      </c>
      <c r="E11739" s="2" t="s">
        <v>10</v>
      </c>
      <c r="F11739" s="19" t="s">
        <v>24827</v>
      </c>
      <c r="G11739" s="5" t="s">
        <v>24828</v>
      </c>
      <c r="H11739" s="26" t="s">
        <v>7136</v>
      </c>
      <c r="I11739" s="6" t="s">
        <v>251</v>
      </c>
    </row>
    <row r="11740" ht="15.0" customHeight="1">
      <c r="A11740" s="2" t="s">
        <v>9</v>
      </c>
      <c r="B11740" s="5">
        <v>16049.0</v>
      </c>
      <c r="C11740" s="25">
        <v>41941.0</v>
      </c>
      <c r="D11740" s="4">
        <v>38.0</v>
      </c>
      <c r="E11740" s="2" t="s">
        <v>10</v>
      </c>
      <c r="F11740" s="19" t="s">
        <v>24829</v>
      </c>
      <c r="G11740" s="5" t="s">
        <v>24830</v>
      </c>
      <c r="H11740" s="26" t="s">
        <v>21718</v>
      </c>
      <c r="I11740" s="6" t="s">
        <v>251</v>
      </c>
    </row>
    <row r="11741" ht="15.0" customHeight="1">
      <c r="A11741" s="2" t="s">
        <v>9</v>
      </c>
      <c r="B11741" s="5">
        <v>16048.0</v>
      </c>
      <c r="C11741" s="25">
        <v>41941.0</v>
      </c>
      <c r="D11741" s="4">
        <v>38.0</v>
      </c>
      <c r="E11741" s="2" t="s">
        <v>10</v>
      </c>
      <c r="F11741" s="19" t="s">
        <v>24831</v>
      </c>
      <c r="G11741" s="5" t="s">
        <v>24832</v>
      </c>
      <c r="H11741" s="26" t="s">
        <v>21721</v>
      </c>
      <c r="I11741" s="6" t="s">
        <v>251</v>
      </c>
    </row>
    <row r="11742" ht="15.0" customHeight="1">
      <c r="A11742" s="2" t="s">
        <v>9</v>
      </c>
      <c r="B11742" s="5">
        <v>16047.0</v>
      </c>
      <c r="C11742" s="25">
        <v>41941.0</v>
      </c>
      <c r="D11742" s="4">
        <v>38.0</v>
      </c>
      <c r="E11742" s="2" t="s">
        <v>10</v>
      </c>
      <c r="F11742" s="19" t="s">
        <v>24833</v>
      </c>
      <c r="G11742" s="5" t="s">
        <v>24834</v>
      </c>
      <c r="H11742" s="26" t="s">
        <v>21712</v>
      </c>
      <c r="I11742" s="6" t="s">
        <v>251</v>
      </c>
    </row>
    <row r="11743" ht="15.0" customHeight="1">
      <c r="A11743" s="2" t="s">
        <v>9</v>
      </c>
      <c r="B11743" s="5">
        <v>16046.0</v>
      </c>
      <c r="C11743" s="25">
        <v>41941.0</v>
      </c>
      <c r="D11743" s="4">
        <v>38.0</v>
      </c>
      <c r="E11743" s="2" t="s">
        <v>10</v>
      </c>
      <c r="F11743" s="19" t="s">
        <v>24835</v>
      </c>
      <c r="G11743" s="5" t="s">
        <v>24836</v>
      </c>
      <c r="H11743" s="26" t="s">
        <v>22460</v>
      </c>
      <c r="I11743" s="6" t="s">
        <v>251</v>
      </c>
    </row>
    <row r="11744" ht="15.0" customHeight="1">
      <c r="A11744" s="2" t="s">
        <v>76</v>
      </c>
      <c r="B11744" s="5">
        <v>10233.0</v>
      </c>
      <c r="C11744" s="25">
        <v>41941.0</v>
      </c>
      <c r="D11744" s="4">
        <v>38.0</v>
      </c>
      <c r="E11744" s="2" t="s">
        <v>10</v>
      </c>
      <c r="F11744" s="19" t="s">
        <v>24837</v>
      </c>
      <c r="G11744" s="5" t="s">
        <v>24838</v>
      </c>
      <c r="H11744" s="26" t="s">
        <v>21806</v>
      </c>
      <c r="I11744" s="6" t="s">
        <v>251</v>
      </c>
    </row>
    <row r="11745" ht="15.0" customHeight="1">
      <c r="A11745" s="2" t="s">
        <v>76</v>
      </c>
      <c r="B11745" s="5">
        <v>10232.0</v>
      </c>
      <c r="C11745" s="25">
        <v>41941.0</v>
      </c>
      <c r="D11745" s="4">
        <v>38.0</v>
      </c>
      <c r="E11745" s="2" t="s">
        <v>10</v>
      </c>
      <c r="F11745" s="19" t="s">
        <v>24839</v>
      </c>
      <c r="G11745" s="5" t="s">
        <v>24840</v>
      </c>
      <c r="H11745" s="26" t="s">
        <v>21583</v>
      </c>
      <c r="I11745" s="6" t="s">
        <v>251</v>
      </c>
    </row>
    <row r="11746" ht="15.0" customHeight="1">
      <c r="A11746" s="2" t="s">
        <v>76</v>
      </c>
      <c r="B11746" s="5">
        <v>10231.0</v>
      </c>
      <c r="C11746" s="25">
        <v>41941.0</v>
      </c>
      <c r="D11746" s="4">
        <v>38.0</v>
      </c>
      <c r="E11746" s="2" t="s">
        <v>10</v>
      </c>
      <c r="F11746" s="19" t="s">
        <v>24841</v>
      </c>
      <c r="G11746" s="5" t="s">
        <v>24842</v>
      </c>
      <c r="H11746" s="26" t="s">
        <v>21583</v>
      </c>
      <c r="I11746" s="6" t="s">
        <v>251</v>
      </c>
    </row>
    <row r="11747" ht="15.0" customHeight="1">
      <c r="A11747" s="2" t="s">
        <v>76</v>
      </c>
      <c r="B11747" s="5">
        <v>10230.0</v>
      </c>
      <c r="C11747" s="25">
        <v>41941.0</v>
      </c>
      <c r="D11747" s="4">
        <v>38.0</v>
      </c>
      <c r="E11747" s="2" t="s">
        <v>10</v>
      </c>
      <c r="F11747" s="19" t="s">
        <v>24843</v>
      </c>
      <c r="G11747" s="5" t="s">
        <v>24844</v>
      </c>
      <c r="H11747" s="26" t="s">
        <v>24845</v>
      </c>
      <c r="I11747" s="6" t="s">
        <v>251</v>
      </c>
    </row>
    <row r="11748" ht="15.0" customHeight="1">
      <c r="A11748" s="2" t="s">
        <v>9</v>
      </c>
      <c r="B11748" s="5">
        <v>16045.0</v>
      </c>
      <c r="C11748" s="25">
        <v>41934.0</v>
      </c>
      <c r="D11748" s="4">
        <v>37.0</v>
      </c>
      <c r="E11748" s="2" t="s">
        <v>10</v>
      </c>
      <c r="F11748" s="19" t="s">
        <v>24846</v>
      </c>
      <c r="G11748" s="5" t="s">
        <v>24847</v>
      </c>
      <c r="H11748" s="26" t="s">
        <v>24848</v>
      </c>
      <c r="I11748" s="6" t="s">
        <v>251</v>
      </c>
    </row>
    <row r="11749" ht="15.0" customHeight="1">
      <c r="A11749" s="2" t="s">
        <v>9</v>
      </c>
      <c r="B11749" s="5">
        <v>16044.0</v>
      </c>
      <c r="C11749" s="25">
        <v>41934.0</v>
      </c>
      <c r="D11749" s="4">
        <v>37.0</v>
      </c>
      <c r="E11749" s="2" t="s">
        <v>10</v>
      </c>
      <c r="F11749" s="19" t="s">
        <v>24849</v>
      </c>
      <c r="G11749" s="5" t="s">
        <v>24850</v>
      </c>
      <c r="H11749" s="26" t="s">
        <v>21879</v>
      </c>
      <c r="I11749" s="6" t="s">
        <v>251</v>
      </c>
    </row>
    <row r="11750" ht="15.0" customHeight="1">
      <c r="A11750" s="2" t="s">
        <v>9</v>
      </c>
      <c r="B11750" s="5">
        <v>16043.0</v>
      </c>
      <c r="C11750" s="25">
        <v>41934.0</v>
      </c>
      <c r="D11750" s="4">
        <v>37.0</v>
      </c>
      <c r="E11750" s="2" t="s">
        <v>10</v>
      </c>
      <c r="F11750" s="19" t="s">
        <v>24851</v>
      </c>
      <c r="G11750" s="5" t="s">
        <v>24852</v>
      </c>
      <c r="H11750" s="26" t="s">
        <v>21623</v>
      </c>
      <c r="I11750" s="6" t="s">
        <v>251</v>
      </c>
    </row>
    <row r="11751" ht="15.0" customHeight="1">
      <c r="A11751" s="2" t="s">
        <v>9</v>
      </c>
      <c r="B11751" s="5">
        <v>16042.0</v>
      </c>
      <c r="C11751" s="25">
        <v>41934.0</v>
      </c>
      <c r="D11751" s="4">
        <v>37.0</v>
      </c>
      <c r="E11751" s="2" t="s">
        <v>10</v>
      </c>
      <c r="F11751" s="19" t="s">
        <v>24853</v>
      </c>
      <c r="G11751" s="5" t="s">
        <v>24854</v>
      </c>
      <c r="H11751" s="26" t="s">
        <v>6802</v>
      </c>
      <c r="I11751" s="6" t="s">
        <v>251</v>
      </c>
    </row>
    <row r="11752" ht="15.0" customHeight="1">
      <c r="A11752" s="2" t="s">
        <v>9</v>
      </c>
      <c r="B11752" s="5">
        <v>16041.0</v>
      </c>
      <c r="C11752" s="25">
        <v>41934.0</v>
      </c>
      <c r="D11752" s="4">
        <v>37.0</v>
      </c>
      <c r="E11752" s="2" t="s">
        <v>10</v>
      </c>
      <c r="F11752" s="19" t="s">
        <v>24855</v>
      </c>
      <c r="G11752" s="5" t="s">
        <v>24856</v>
      </c>
      <c r="H11752" s="26" t="s">
        <v>6582</v>
      </c>
      <c r="I11752" s="6" t="s">
        <v>251</v>
      </c>
    </row>
    <row r="11753" ht="15.0" customHeight="1">
      <c r="A11753" s="2" t="s">
        <v>9</v>
      </c>
      <c r="B11753" s="5">
        <v>16040.0</v>
      </c>
      <c r="C11753" s="25">
        <v>41934.0</v>
      </c>
      <c r="D11753" s="4">
        <v>37.0</v>
      </c>
      <c r="E11753" s="2" t="s">
        <v>10</v>
      </c>
      <c r="F11753" s="19" t="s">
        <v>24857</v>
      </c>
      <c r="G11753" s="5" t="s">
        <v>24858</v>
      </c>
      <c r="H11753" s="26" t="s">
        <v>6582</v>
      </c>
      <c r="I11753" s="6" t="s">
        <v>251</v>
      </c>
    </row>
    <row r="11754" ht="15.0" customHeight="1">
      <c r="A11754" s="2" t="s">
        <v>9</v>
      </c>
      <c r="B11754" s="5">
        <v>16039.0</v>
      </c>
      <c r="C11754" s="25">
        <v>41934.0</v>
      </c>
      <c r="D11754" s="4">
        <v>37.0</v>
      </c>
      <c r="E11754" s="2" t="s">
        <v>10</v>
      </c>
      <c r="F11754" s="19" t="s">
        <v>24859</v>
      </c>
      <c r="G11754" s="5" t="s">
        <v>24860</v>
      </c>
      <c r="H11754" s="26" t="s">
        <v>6854</v>
      </c>
      <c r="I11754" s="6" t="s">
        <v>251</v>
      </c>
    </row>
    <row r="11755" ht="15.0" customHeight="1">
      <c r="A11755" s="2" t="s">
        <v>9</v>
      </c>
      <c r="B11755" s="5">
        <v>16038.0</v>
      </c>
      <c r="C11755" s="25">
        <v>41934.0</v>
      </c>
      <c r="D11755" s="4">
        <v>37.0</v>
      </c>
      <c r="E11755" s="2" t="s">
        <v>10</v>
      </c>
      <c r="F11755" s="19" t="s">
        <v>24861</v>
      </c>
      <c r="G11755" s="5" t="s">
        <v>24862</v>
      </c>
      <c r="H11755" s="26" t="s">
        <v>21676</v>
      </c>
      <c r="I11755" s="6" t="s">
        <v>251</v>
      </c>
    </row>
    <row r="11756" ht="15.0" customHeight="1">
      <c r="A11756" s="2" t="s">
        <v>9</v>
      </c>
      <c r="B11756" s="5">
        <v>16037.0</v>
      </c>
      <c r="C11756" s="25">
        <v>41934.0</v>
      </c>
      <c r="D11756" s="4">
        <v>37.0</v>
      </c>
      <c r="E11756" s="2" t="s">
        <v>10</v>
      </c>
      <c r="F11756" s="19" t="s">
        <v>24863</v>
      </c>
      <c r="G11756" s="5" t="s">
        <v>24864</v>
      </c>
      <c r="H11756" s="26" t="s">
        <v>21676</v>
      </c>
      <c r="I11756" s="6" t="s">
        <v>251</v>
      </c>
    </row>
    <row r="11757" ht="15.0" customHeight="1">
      <c r="A11757" s="2" t="s">
        <v>9</v>
      </c>
      <c r="B11757" s="5">
        <v>16036.0</v>
      </c>
      <c r="C11757" s="25">
        <v>41934.0</v>
      </c>
      <c r="D11757" s="4">
        <v>37.0</v>
      </c>
      <c r="E11757" s="2" t="s">
        <v>10</v>
      </c>
      <c r="F11757" s="19" t="s">
        <v>24865</v>
      </c>
      <c r="G11757" s="5" t="s">
        <v>24866</v>
      </c>
      <c r="H11757" s="26" t="s">
        <v>22090</v>
      </c>
      <c r="I11757" s="6" t="s">
        <v>251</v>
      </c>
    </row>
    <row r="11758" ht="15.0" customHeight="1">
      <c r="A11758" s="2" t="s">
        <v>9</v>
      </c>
      <c r="B11758" s="5">
        <v>16035.0</v>
      </c>
      <c r="C11758" s="25">
        <v>41934.0</v>
      </c>
      <c r="D11758" s="4">
        <v>37.0</v>
      </c>
      <c r="E11758" s="2" t="s">
        <v>10</v>
      </c>
      <c r="F11758" s="19" t="s">
        <v>24867</v>
      </c>
      <c r="G11758" s="5" t="s">
        <v>24868</v>
      </c>
      <c r="H11758" s="26" t="s">
        <v>6593</v>
      </c>
      <c r="I11758" s="6" t="s">
        <v>251</v>
      </c>
    </row>
    <row r="11759" ht="15.0" customHeight="1">
      <c r="A11759" s="2" t="s">
        <v>9</v>
      </c>
      <c r="B11759" s="5">
        <v>16034.0</v>
      </c>
      <c r="C11759" s="25">
        <v>41934.0</v>
      </c>
      <c r="D11759" s="4">
        <v>37.0</v>
      </c>
      <c r="E11759" s="2" t="s">
        <v>10</v>
      </c>
      <c r="F11759" s="19" t="s">
        <v>24869</v>
      </c>
      <c r="G11759" s="5" t="s">
        <v>24870</v>
      </c>
      <c r="H11759" s="26" t="s">
        <v>24871</v>
      </c>
      <c r="I11759" s="6" t="s">
        <v>251</v>
      </c>
    </row>
    <row r="11760" ht="15.0" customHeight="1">
      <c r="A11760" s="2" t="s">
        <v>9</v>
      </c>
      <c r="B11760" s="5">
        <v>16033.0</v>
      </c>
      <c r="C11760" s="25">
        <v>41934.0</v>
      </c>
      <c r="D11760" s="4">
        <v>37.0</v>
      </c>
      <c r="E11760" s="2" t="s">
        <v>10</v>
      </c>
      <c r="F11760" s="19" t="s">
        <v>24872</v>
      </c>
      <c r="G11760" s="5" t="s">
        <v>24873</v>
      </c>
      <c r="H11760" s="26" t="s">
        <v>22715</v>
      </c>
      <c r="I11760" s="6" t="s">
        <v>251</v>
      </c>
    </row>
    <row r="11761" ht="15.0" customHeight="1">
      <c r="A11761" s="2" t="s">
        <v>9</v>
      </c>
      <c r="B11761" s="5">
        <v>16032.0</v>
      </c>
      <c r="C11761" s="25">
        <v>41934.0</v>
      </c>
      <c r="D11761" s="4">
        <v>37.0</v>
      </c>
      <c r="E11761" s="2" t="s">
        <v>10</v>
      </c>
      <c r="F11761" s="19" t="s">
        <v>24874</v>
      </c>
      <c r="G11761" s="5" t="s">
        <v>24875</v>
      </c>
      <c r="H11761" s="26" t="s">
        <v>21724</v>
      </c>
      <c r="I11761" s="6" t="s">
        <v>251</v>
      </c>
    </row>
    <row r="11762" ht="15.0" customHeight="1">
      <c r="A11762" s="2" t="s">
        <v>9</v>
      </c>
      <c r="B11762" s="5">
        <v>16031.0</v>
      </c>
      <c r="C11762" s="25">
        <v>41934.0</v>
      </c>
      <c r="D11762" s="4">
        <v>37.0</v>
      </c>
      <c r="E11762" s="2" t="s">
        <v>10</v>
      </c>
      <c r="F11762" s="19" t="s">
        <v>24876</v>
      </c>
      <c r="G11762" s="5" t="s">
        <v>24877</v>
      </c>
      <c r="H11762" s="26" t="s">
        <v>6582</v>
      </c>
      <c r="I11762" s="6" t="s">
        <v>251</v>
      </c>
    </row>
    <row r="11763" ht="15.0" customHeight="1">
      <c r="A11763" s="2" t="s">
        <v>9</v>
      </c>
      <c r="B11763" s="5">
        <v>16030.0</v>
      </c>
      <c r="C11763" s="25">
        <v>41934.0</v>
      </c>
      <c r="D11763" s="4">
        <v>37.0</v>
      </c>
      <c r="E11763" s="2" t="s">
        <v>10</v>
      </c>
      <c r="F11763" s="19" t="s">
        <v>24878</v>
      </c>
      <c r="G11763" s="5" t="s">
        <v>24879</v>
      </c>
      <c r="H11763" s="26" t="s">
        <v>6582</v>
      </c>
      <c r="I11763" s="6" t="s">
        <v>251</v>
      </c>
    </row>
    <row r="11764" ht="15.0" customHeight="1">
      <c r="A11764" s="2" t="s">
        <v>9</v>
      </c>
      <c r="B11764" s="5">
        <v>16029.0</v>
      </c>
      <c r="C11764" s="25">
        <v>41934.0</v>
      </c>
      <c r="D11764" s="4">
        <v>37.0</v>
      </c>
      <c r="E11764" s="2" t="s">
        <v>10</v>
      </c>
      <c r="F11764" s="19" t="s">
        <v>24880</v>
      </c>
      <c r="G11764" s="5" t="s">
        <v>24881</v>
      </c>
      <c r="H11764" s="26" t="s">
        <v>6582</v>
      </c>
      <c r="I11764" s="6" t="s">
        <v>251</v>
      </c>
    </row>
    <row r="11765" ht="15.0" customHeight="1">
      <c r="A11765" s="2" t="s">
        <v>9</v>
      </c>
      <c r="B11765" s="5">
        <v>16028.0</v>
      </c>
      <c r="C11765" s="25">
        <v>41934.0</v>
      </c>
      <c r="D11765" s="4">
        <v>37.0</v>
      </c>
      <c r="E11765" s="2" t="s">
        <v>10</v>
      </c>
      <c r="F11765" s="19" t="s">
        <v>24882</v>
      </c>
      <c r="G11765" s="5" t="s">
        <v>24883</v>
      </c>
      <c r="H11765" s="26" t="s">
        <v>6582</v>
      </c>
      <c r="I11765" s="6" t="s">
        <v>251</v>
      </c>
    </row>
    <row r="11766" ht="15.0" customHeight="1">
      <c r="A11766" s="2" t="s">
        <v>9</v>
      </c>
      <c r="B11766" s="5">
        <v>16027.0</v>
      </c>
      <c r="C11766" s="25">
        <v>41934.0</v>
      </c>
      <c r="D11766" s="4">
        <v>37.0</v>
      </c>
      <c r="E11766" s="2" t="s">
        <v>10</v>
      </c>
      <c r="F11766" s="19" t="s">
        <v>24884</v>
      </c>
      <c r="G11766" s="5" t="s">
        <v>24885</v>
      </c>
      <c r="H11766" s="26" t="s">
        <v>6582</v>
      </c>
      <c r="I11766" s="6" t="s">
        <v>251</v>
      </c>
    </row>
    <row r="11767" ht="15.0" customHeight="1">
      <c r="A11767" s="2" t="s">
        <v>9</v>
      </c>
      <c r="B11767" s="5">
        <v>16026.0</v>
      </c>
      <c r="C11767" s="25">
        <v>41934.0</v>
      </c>
      <c r="D11767" s="4">
        <v>37.0</v>
      </c>
      <c r="E11767" s="2" t="s">
        <v>10</v>
      </c>
      <c r="F11767" s="19" t="s">
        <v>24886</v>
      </c>
      <c r="G11767" s="5" t="s">
        <v>24887</v>
      </c>
      <c r="H11767" s="26" t="s">
        <v>21632</v>
      </c>
      <c r="I11767" s="6" t="s">
        <v>251</v>
      </c>
    </row>
    <row r="11768" ht="15.0" customHeight="1">
      <c r="A11768" s="2" t="s">
        <v>9</v>
      </c>
      <c r="B11768" s="5">
        <v>16025.0</v>
      </c>
      <c r="C11768" s="25">
        <v>41934.0</v>
      </c>
      <c r="D11768" s="4">
        <v>37.0</v>
      </c>
      <c r="E11768" s="2" t="s">
        <v>10</v>
      </c>
      <c r="F11768" s="19" t="s">
        <v>24888</v>
      </c>
      <c r="G11768" s="5" t="s">
        <v>24889</v>
      </c>
      <c r="H11768" s="26" t="s">
        <v>24772</v>
      </c>
      <c r="I11768" s="6" t="s">
        <v>251</v>
      </c>
    </row>
    <row r="11769" ht="15.0" customHeight="1">
      <c r="A11769" s="2" t="s">
        <v>9</v>
      </c>
      <c r="B11769" s="5">
        <v>16024.0</v>
      </c>
      <c r="C11769" s="25">
        <v>41934.0</v>
      </c>
      <c r="D11769" s="4">
        <v>37.0</v>
      </c>
      <c r="E11769" s="2" t="s">
        <v>10</v>
      </c>
      <c r="F11769" s="19" t="s">
        <v>24890</v>
      </c>
      <c r="G11769" s="5" t="s">
        <v>24891</v>
      </c>
      <c r="H11769" s="26" t="s">
        <v>21639</v>
      </c>
      <c r="I11769" s="6" t="s">
        <v>251</v>
      </c>
    </row>
    <row r="11770" ht="15.0" customHeight="1">
      <c r="A11770" s="2" t="s">
        <v>9</v>
      </c>
      <c r="B11770" s="5">
        <v>16023.0</v>
      </c>
      <c r="C11770" s="25">
        <v>41934.0</v>
      </c>
      <c r="D11770" s="4">
        <v>37.0</v>
      </c>
      <c r="E11770" s="2" t="s">
        <v>10</v>
      </c>
      <c r="F11770" s="19" t="s">
        <v>24892</v>
      </c>
      <c r="G11770" s="5" t="s">
        <v>24893</v>
      </c>
      <c r="H11770" s="26" t="s">
        <v>6593</v>
      </c>
      <c r="I11770" s="6" t="s">
        <v>251</v>
      </c>
    </row>
    <row r="11771" ht="15.0" customHeight="1">
      <c r="A11771" s="2" t="s">
        <v>9</v>
      </c>
      <c r="B11771" s="5">
        <v>16022.0</v>
      </c>
      <c r="C11771" s="25">
        <v>41934.0</v>
      </c>
      <c r="D11771" s="4">
        <v>37.0</v>
      </c>
      <c r="E11771" s="2" t="s">
        <v>10</v>
      </c>
      <c r="F11771" s="19" t="s">
        <v>24894</v>
      </c>
      <c r="G11771" s="5" t="s">
        <v>24895</v>
      </c>
      <c r="H11771" s="26" t="s">
        <v>24896</v>
      </c>
      <c r="I11771" s="6" t="s">
        <v>251</v>
      </c>
    </row>
    <row r="11772" ht="15.0" customHeight="1">
      <c r="A11772" s="2" t="s">
        <v>9</v>
      </c>
      <c r="B11772" s="5">
        <v>16021.0</v>
      </c>
      <c r="C11772" s="25">
        <v>41934.0</v>
      </c>
      <c r="D11772" s="4">
        <v>37.0</v>
      </c>
      <c r="E11772" s="2" t="s">
        <v>10</v>
      </c>
      <c r="F11772" s="19" t="s">
        <v>24897</v>
      </c>
      <c r="G11772" s="5" t="s">
        <v>24898</v>
      </c>
      <c r="H11772" s="26" t="s">
        <v>22460</v>
      </c>
      <c r="I11772" s="6" t="s">
        <v>251</v>
      </c>
    </row>
    <row r="11773" ht="15.0" customHeight="1">
      <c r="A11773" s="2" t="s">
        <v>9</v>
      </c>
      <c r="B11773" s="5">
        <v>16020.0</v>
      </c>
      <c r="C11773" s="25">
        <v>41934.0</v>
      </c>
      <c r="D11773" s="4">
        <v>37.0</v>
      </c>
      <c r="E11773" s="2" t="s">
        <v>10</v>
      </c>
      <c r="F11773" s="19" t="s">
        <v>24899</v>
      </c>
      <c r="G11773" s="5" t="s">
        <v>24900</v>
      </c>
      <c r="H11773" s="26" t="s">
        <v>24901</v>
      </c>
      <c r="I11773" s="6" t="s">
        <v>251</v>
      </c>
    </row>
    <row r="11774" ht="15.0" customHeight="1">
      <c r="A11774" s="2" t="s">
        <v>9</v>
      </c>
      <c r="B11774" s="5">
        <v>16019.0</v>
      </c>
      <c r="C11774" s="25">
        <v>41934.0</v>
      </c>
      <c r="D11774" s="4">
        <v>37.0</v>
      </c>
      <c r="E11774" s="2" t="s">
        <v>10</v>
      </c>
      <c r="F11774" s="19" t="s">
        <v>24902</v>
      </c>
      <c r="G11774" s="5" t="s">
        <v>24903</v>
      </c>
      <c r="H11774" s="26" t="s">
        <v>21676</v>
      </c>
      <c r="I11774" s="6" t="s">
        <v>251</v>
      </c>
    </row>
    <row r="11775" ht="15.0" customHeight="1">
      <c r="A11775" s="2" t="s">
        <v>9</v>
      </c>
      <c r="B11775" s="5">
        <v>16018.0</v>
      </c>
      <c r="C11775" s="25">
        <v>41934.0</v>
      </c>
      <c r="D11775" s="4">
        <v>37.0</v>
      </c>
      <c r="E11775" s="2" t="s">
        <v>10</v>
      </c>
      <c r="F11775" s="19" t="s">
        <v>24904</v>
      </c>
      <c r="G11775" s="5" t="s">
        <v>24905</v>
      </c>
      <c r="H11775" s="26" t="s">
        <v>21676</v>
      </c>
      <c r="I11775" s="6" t="s">
        <v>251</v>
      </c>
    </row>
    <row r="11776" ht="15.0" customHeight="1">
      <c r="A11776" s="2" t="s">
        <v>9</v>
      </c>
      <c r="B11776" s="5">
        <v>16017.0</v>
      </c>
      <c r="C11776" s="25">
        <v>41934.0</v>
      </c>
      <c r="D11776" s="4">
        <v>37.0</v>
      </c>
      <c r="E11776" s="2" t="s">
        <v>10</v>
      </c>
      <c r="F11776" s="19" t="s">
        <v>24906</v>
      </c>
      <c r="G11776" s="5" t="s">
        <v>24907</v>
      </c>
      <c r="H11776" s="26" t="s">
        <v>21623</v>
      </c>
      <c r="I11776" s="6" t="s">
        <v>251</v>
      </c>
    </row>
    <row r="11777" ht="15.0" customHeight="1">
      <c r="A11777" s="2" t="s">
        <v>9</v>
      </c>
      <c r="B11777" s="5">
        <v>16016.0</v>
      </c>
      <c r="C11777" s="25">
        <v>41934.0</v>
      </c>
      <c r="D11777" s="4">
        <v>37.0</v>
      </c>
      <c r="E11777" s="2" t="s">
        <v>10</v>
      </c>
      <c r="F11777" s="19" t="s">
        <v>24908</v>
      </c>
      <c r="G11777" s="5" t="s">
        <v>24909</v>
      </c>
      <c r="H11777" s="26" t="s">
        <v>21623</v>
      </c>
      <c r="I11777" s="6" t="s">
        <v>251</v>
      </c>
    </row>
    <row r="11778" ht="15.0" customHeight="1">
      <c r="A11778" s="2" t="s">
        <v>9</v>
      </c>
      <c r="B11778" s="5">
        <v>16015.0</v>
      </c>
      <c r="C11778" s="25">
        <v>41934.0</v>
      </c>
      <c r="D11778" s="4">
        <v>37.0</v>
      </c>
      <c r="E11778" s="2" t="s">
        <v>10</v>
      </c>
      <c r="F11778" s="19" t="s">
        <v>24910</v>
      </c>
      <c r="G11778" s="5" t="s">
        <v>24911</v>
      </c>
      <c r="H11778" s="26" t="s">
        <v>21623</v>
      </c>
      <c r="I11778" s="6" t="s">
        <v>251</v>
      </c>
    </row>
    <row r="11779" ht="15.0" customHeight="1">
      <c r="A11779" s="2" t="s">
        <v>9</v>
      </c>
      <c r="B11779" s="5">
        <v>16014.0</v>
      </c>
      <c r="C11779" s="25">
        <v>41934.0</v>
      </c>
      <c r="D11779" s="4">
        <v>37.0</v>
      </c>
      <c r="E11779" s="2" t="s">
        <v>10</v>
      </c>
      <c r="F11779" s="19" t="s">
        <v>24912</v>
      </c>
      <c r="G11779" s="5" t="s">
        <v>24913</v>
      </c>
      <c r="H11779" s="26" t="s">
        <v>21656</v>
      </c>
      <c r="I11779" s="6" t="s">
        <v>251</v>
      </c>
    </row>
    <row r="11780" ht="15.0" customHeight="1">
      <c r="A11780" s="2" t="s">
        <v>9</v>
      </c>
      <c r="B11780" s="5">
        <v>16013.0</v>
      </c>
      <c r="C11780" s="25">
        <v>41934.0</v>
      </c>
      <c r="D11780" s="4">
        <v>37.0</v>
      </c>
      <c r="E11780" s="2" t="s">
        <v>10</v>
      </c>
      <c r="F11780" s="19" t="s">
        <v>24914</v>
      </c>
      <c r="G11780" s="5" t="s">
        <v>24915</v>
      </c>
      <c r="H11780" s="26" t="s">
        <v>21656</v>
      </c>
      <c r="I11780" s="6" t="s">
        <v>251</v>
      </c>
    </row>
    <row r="11781" ht="15.0" customHeight="1">
      <c r="A11781" s="2" t="s">
        <v>9</v>
      </c>
      <c r="B11781" s="5">
        <v>16012.0</v>
      </c>
      <c r="C11781" s="25">
        <v>41934.0</v>
      </c>
      <c r="D11781" s="4">
        <v>37.0</v>
      </c>
      <c r="E11781" s="2" t="s">
        <v>10</v>
      </c>
      <c r="F11781" s="19" t="s">
        <v>24916</v>
      </c>
      <c r="G11781" s="5" t="s">
        <v>24917</v>
      </c>
      <c r="H11781" s="26" t="s">
        <v>21656</v>
      </c>
      <c r="I11781" s="6" t="s">
        <v>251</v>
      </c>
    </row>
    <row r="11782" ht="15.0" customHeight="1">
      <c r="A11782" s="2" t="s">
        <v>9</v>
      </c>
      <c r="B11782" s="5">
        <v>16011.0</v>
      </c>
      <c r="C11782" s="25">
        <v>41934.0</v>
      </c>
      <c r="D11782" s="4">
        <v>37.0</v>
      </c>
      <c r="E11782" s="2" t="s">
        <v>10</v>
      </c>
      <c r="F11782" s="19" t="s">
        <v>24918</v>
      </c>
      <c r="G11782" s="5" t="s">
        <v>24919</v>
      </c>
      <c r="H11782" s="26" t="s">
        <v>23004</v>
      </c>
      <c r="I11782" s="6" t="s">
        <v>251</v>
      </c>
    </row>
    <row r="11783" ht="15.0" customHeight="1">
      <c r="A11783" s="2" t="s">
        <v>9</v>
      </c>
      <c r="B11783" s="5">
        <v>16010.0</v>
      </c>
      <c r="C11783" s="25">
        <v>41934.0</v>
      </c>
      <c r="D11783" s="4">
        <v>37.0</v>
      </c>
      <c r="E11783" s="2" t="s">
        <v>10</v>
      </c>
      <c r="F11783" s="19" t="s">
        <v>24920</v>
      </c>
      <c r="G11783" s="5" t="s">
        <v>24921</v>
      </c>
      <c r="H11783" s="26" t="s">
        <v>21653</v>
      </c>
      <c r="I11783" s="6" t="s">
        <v>251</v>
      </c>
    </row>
    <row r="11784" ht="15.0" customHeight="1">
      <c r="A11784" s="2" t="s">
        <v>9</v>
      </c>
      <c r="B11784" s="5">
        <v>16009.0</v>
      </c>
      <c r="C11784" s="25">
        <v>41934.0</v>
      </c>
      <c r="D11784" s="4">
        <v>37.0</v>
      </c>
      <c r="E11784" s="2" t="s">
        <v>10</v>
      </c>
      <c r="F11784" s="19" t="s">
        <v>24922</v>
      </c>
      <c r="G11784" s="5" t="s">
        <v>24923</v>
      </c>
      <c r="H11784" s="26" t="s">
        <v>23004</v>
      </c>
      <c r="I11784" s="6" t="s">
        <v>251</v>
      </c>
    </row>
    <row r="11785" ht="15.0" customHeight="1">
      <c r="A11785" s="2" t="s">
        <v>9</v>
      </c>
      <c r="B11785" s="5">
        <v>16008.0</v>
      </c>
      <c r="C11785" s="25">
        <v>41934.0</v>
      </c>
      <c r="D11785" s="4">
        <v>37.0</v>
      </c>
      <c r="E11785" s="2" t="s">
        <v>10</v>
      </c>
      <c r="F11785" s="19" t="s">
        <v>24924</v>
      </c>
      <c r="G11785" s="5" t="s">
        <v>24925</v>
      </c>
      <c r="H11785" s="26" t="s">
        <v>21718</v>
      </c>
      <c r="I11785" s="6" t="s">
        <v>251</v>
      </c>
    </row>
    <row r="11786" ht="15.0" customHeight="1">
      <c r="A11786" s="2" t="s">
        <v>9</v>
      </c>
      <c r="B11786" s="5">
        <v>16007.0</v>
      </c>
      <c r="C11786" s="25">
        <v>41934.0</v>
      </c>
      <c r="D11786" s="4">
        <v>37.0</v>
      </c>
      <c r="E11786" s="2" t="s">
        <v>10</v>
      </c>
      <c r="F11786" s="19" t="s">
        <v>24926</v>
      </c>
      <c r="G11786" s="5" t="s">
        <v>24927</v>
      </c>
      <c r="H11786" s="26" t="s">
        <v>6851</v>
      </c>
      <c r="I11786" s="6" t="s">
        <v>251</v>
      </c>
    </row>
    <row r="11787" ht="15.0" customHeight="1">
      <c r="A11787" s="2" t="s">
        <v>9</v>
      </c>
      <c r="B11787" s="5">
        <v>16006.0</v>
      </c>
      <c r="C11787" s="25">
        <v>41934.0</v>
      </c>
      <c r="D11787" s="4">
        <v>37.0</v>
      </c>
      <c r="E11787" s="2" t="s">
        <v>10</v>
      </c>
      <c r="F11787" s="19" t="s">
        <v>24928</v>
      </c>
      <c r="G11787" s="5" t="s">
        <v>24929</v>
      </c>
      <c r="H11787" s="26" t="s">
        <v>21623</v>
      </c>
      <c r="I11787" s="6" t="s">
        <v>251</v>
      </c>
    </row>
    <row r="11788" ht="15.0" customHeight="1">
      <c r="A11788" s="2" t="s">
        <v>9</v>
      </c>
      <c r="B11788" s="5">
        <v>16005.0</v>
      </c>
      <c r="C11788" s="25">
        <v>41934.0</v>
      </c>
      <c r="D11788" s="4">
        <v>37.0</v>
      </c>
      <c r="E11788" s="2" t="s">
        <v>10</v>
      </c>
      <c r="F11788" s="19" t="s">
        <v>24930</v>
      </c>
      <c r="G11788" s="5" t="s">
        <v>24931</v>
      </c>
      <c r="H11788" s="26" t="s">
        <v>21623</v>
      </c>
      <c r="I11788" s="6" t="s">
        <v>251</v>
      </c>
    </row>
    <row r="11789" ht="15.0" customHeight="1">
      <c r="A11789" s="2" t="s">
        <v>9</v>
      </c>
      <c r="B11789" s="5">
        <v>16004.0</v>
      </c>
      <c r="C11789" s="25">
        <v>41934.0</v>
      </c>
      <c r="D11789" s="4">
        <v>37.0</v>
      </c>
      <c r="E11789" s="2" t="s">
        <v>10</v>
      </c>
      <c r="F11789" s="19" t="s">
        <v>24932</v>
      </c>
      <c r="G11789" s="5" t="s">
        <v>24933</v>
      </c>
      <c r="H11789" s="26" t="s">
        <v>21623</v>
      </c>
      <c r="I11789" s="6" t="s">
        <v>251</v>
      </c>
    </row>
    <row r="11790" ht="15.0" customHeight="1">
      <c r="A11790" s="2" t="s">
        <v>9</v>
      </c>
      <c r="B11790" s="5">
        <v>16003.0</v>
      </c>
      <c r="C11790" s="25">
        <v>41934.0</v>
      </c>
      <c r="D11790" s="4">
        <v>37.0</v>
      </c>
      <c r="E11790" s="2" t="s">
        <v>10</v>
      </c>
      <c r="F11790" s="19" t="s">
        <v>24934</v>
      </c>
      <c r="G11790" s="5" t="s">
        <v>24935</v>
      </c>
      <c r="H11790" s="26" t="s">
        <v>21623</v>
      </c>
      <c r="I11790" s="6" t="s">
        <v>251</v>
      </c>
    </row>
    <row r="11791" ht="15.0" customHeight="1">
      <c r="A11791" s="2" t="s">
        <v>9</v>
      </c>
      <c r="B11791" s="5">
        <v>16002.0</v>
      </c>
      <c r="C11791" s="25">
        <v>41934.0</v>
      </c>
      <c r="D11791" s="4">
        <v>37.0</v>
      </c>
      <c r="E11791" s="2" t="s">
        <v>10</v>
      </c>
      <c r="F11791" s="19" t="s">
        <v>24936</v>
      </c>
      <c r="G11791" s="5" t="s">
        <v>24937</v>
      </c>
      <c r="H11791" s="26" t="s">
        <v>6851</v>
      </c>
      <c r="I11791" s="6" t="s">
        <v>251</v>
      </c>
    </row>
    <row r="11792" ht="15.0" customHeight="1">
      <c r="A11792" s="2" t="s">
        <v>9</v>
      </c>
      <c r="B11792" s="5">
        <v>16001.0</v>
      </c>
      <c r="C11792" s="25">
        <v>41934.0</v>
      </c>
      <c r="D11792" s="4">
        <v>37.0</v>
      </c>
      <c r="E11792" s="2" t="s">
        <v>10</v>
      </c>
      <c r="F11792" s="19" t="s">
        <v>24938</v>
      </c>
      <c r="G11792" s="5" t="s">
        <v>24939</v>
      </c>
      <c r="H11792" s="26" t="s">
        <v>22045</v>
      </c>
      <c r="I11792" s="6" t="s">
        <v>251</v>
      </c>
    </row>
    <row r="11793" ht="15.0" customHeight="1">
      <c r="A11793" s="2" t="s">
        <v>9</v>
      </c>
      <c r="B11793" s="5">
        <v>16000.0</v>
      </c>
      <c r="C11793" s="25">
        <v>41934.0</v>
      </c>
      <c r="D11793" s="4">
        <v>37.0</v>
      </c>
      <c r="E11793" s="2" t="s">
        <v>10</v>
      </c>
      <c r="F11793" s="19" t="s">
        <v>24940</v>
      </c>
      <c r="G11793" s="5" t="s">
        <v>24941</v>
      </c>
      <c r="H11793" s="26" t="s">
        <v>21623</v>
      </c>
      <c r="I11793" s="6" t="s">
        <v>251</v>
      </c>
    </row>
    <row r="11794" ht="15.0" customHeight="1">
      <c r="A11794" s="2" t="s">
        <v>76</v>
      </c>
      <c r="B11794" s="5">
        <v>10229.0</v>
      </c>
      <c r="C11794" s="25">
        <v>41934.0</v>
      </c>
      <c r="D11794" s="4">
        <v>37.0</v>
      </c>
      <c r="E11794" s="2" t="s">
        <v>10</v>
      </c>
      <c r="F11794" s="19" t="s">
        <v>24942</v>
      </c>
      <c r="G11794" s="5" t="s">
        <v>24943</v>
      </c>
      <c r="H11794" s="26" t="s">
        <v>21583</v>
      </c>
      <c r="I11794" s="6" t="s">
        <v>251</v>
      </c>
    </row>
    <row r="11795" ht="15.0" customHeight="1">
      <c r="A11795" s="2" t="s">
        <v>76</v>
      </c>
      <c r="B11795" s="5">
        <v>10228.0</v>
      </c>
      <c r="C11795" s="25">
        <v>41934.0</v>
      </c>
      <c r="D11795" s="4">
        <v>37.0</v>
      </c>
      <c r="E11795" s="2" t="s">
        <v>10</v>
      </c>
      <c r="F11795" s="19" t="s">
        <v>24944</v>
      </c>
      <c r="G11795" s="5" t="s">
        <v>24945</v>
      </c>
      <c r="H11795" s="26" t="s">
        <v>21583</v>
      </c>
      <c r="I11795" s="6" t="s">
        <v>251</v>
      </c>
    </row>
    <row r="11796" ht="15.0" customHeight="1">
      <c r="A11796" s="2" t="s">
        <v>82</v>
      </c>
      <c r="B11796" s="5">
        <v>2712.0</v>
      </c>
      <c r="C11796" s="25">
        <v>41934.0</v>
      </c>
      <c r="D11796" s="4">
        <v>37.0</v>
      </c>
      <c r="E11796" s="2" t="s">
        <v>10</v>
      </c>
      <c r="F11796" s="19" t="s">
        <v>24946</v>
      </c>
      <c r="G11796" s="5" t="s">
        <v>24947</v>
      </c>
      <c r="H11796" s="26" t="s">
        <v>21553</v>
      </c>
      <c r="I11796" s="6" t="s">
        <v>251</v>
      </c>
    </row>
    <row r="11797" ht="15.0" customHeight="1">
      <c r="A11797" s="2" t="s">
        <v>82</v>
      </c>
      <c r="B11797" s="5">
        <v>2711.0</v>
      </c>
      <c r="C11797" s="25">
        <v>41934.0</v>
      </c>
      <c r="D11797" s="4">
        <v>37.0</v>
      </c>
      <c r="E11797" s="2" t="s">
        <v>10</v>
      </c>
      <c r="F11797" s="19" t="s">
        <v>24948</v>
      </c>
      <c r="G11797" s="5" t="s">
        <v>24949</v>
      </c>
      <c r="H11797" s="26" t="s">
        <v>21553</v>
      </c>
      <c r="I11797" s="6" t="s">
        <v>251</v>
      </c>
    </row>
    <row r="11798" ht="15.0" customHeight="1">
      <c r="A11798" s="2" t="s">
        <v>9</v>
      </c>
      <c r="B11798" s="5">
        <v>15999.0</v>
      </c>
      <c r="C11798" s="25">
        <v>41927.0</v>
      </c>
      <c r="D11798" s="4">
        <v>36.0</v>
      </c>
      <c r="E11798" s="2" t="s">
        <v>10</v>
      </c>
      <c r="F11798" s="19" t="s">
        <v>24950</v>
      </c>
      <c r="G11798" s="5" t="s">
        <v>24951</v>
      </c>
      <c r="H11798" s="26" t="s">
        <v>21806</v>
      </c>
      <c r="I11798" s="6" t="s">
        <v>251</v>
      </c>
    </row>
    <row r="11799" ht="15.0" customHeight="1">
      <c r="A11799" s="2" t="s">
        <v>9</v>
      </c>
      <c r="B11799" s="5">
        <v>15998.0</v>
      </c>
      <c r="C11799" s="25">
        <v>41927.0</v>
      </c>
      <c r="D11799" s="4">
        <v>36.0</v>
      </c>
      <c r="E11799" s="2" t="s">
        <v>10</v>
      </c>
      <c r="F11799" s="19" t="s">
        <v>24952</v>
      </c>
      <c r="G11799" s="5" t="s">
        <v>24953</v>
      </c>
      <c r="H11799" s="26" t="s">
        <v>24954</v>
      </c>
      <c r="I11799" s="6" t="s">
        <v>251</v>
      </c>
    </row>
    <row r="11800" ht="15.0" customHeight="1">
      <c r="A11800" s="2" t="s">
        <v>9</v>
      </c>
      <c r="B11800" s="5">
        <v>15997.0</v>
      </c>
      <c r="C11800" s="25">
        <v>41927.0</v>
      </c>
      <c r="D11800" s="4">
        <v>36.0</v>
      </c>
      <c r="E11800" s="2" t="s">
        <v>10</v>
      </c>
      <c r="F11800" s="19" t="s">
        <v>24955</v>
      </c>
      <c r="G11800" s="5" t="s">
        <v>24956</v>
      </c>
      <c r="H11800" s="26" t="s">
        <v>21673</v>
      </c>
      <c r="I11800" s="6" t="s">
        <v>251</v>
      </c>
    </row>
    <row r="11801" ht="15.0" customHeight="1">
      <c r="A11801" s="2" t="s">
        <v>9</v>
      </c>
      <c r="B11801" s="5">
        <v>15996.0</v>
      </c>
      <c r="C11801" s="25">
        <v>41927.0</v>
      </c>
      <c r="D11801" s="4">
        <v>36.0</v>
      </c>
      <c r="E11801" s="2" t="s">
        <v>10</v>
      </c>
      <c r="F11801" s="19" t="s">
        <v>24957</v>
      </c>
      <c r="G11801" s="5" t="s">
        <v>24958</v>
      </c>
      <c r="H11801" s="26" t="s">
        <v>21632</v>
      </c>
      <c r="I11801" s="6" t="s">
        <v>251</v>
      </c>
    </row>
    <row r="11802" ht="15.0" customHeight="1">
      <c r="A11802" s="2" t="s">
        <v>9</v>
      </c>
      <c r="B11802" s="5">
        <v>15995.0</v>
      </c>
      <c r="C11802" s="25">
        <v>41927.0</v>
      </c>
      <c r="D11802" s="4">
        <v>36.0</v>
      </c>
      <c r="E11802" s="2" t="s">
        <v>10</v>
      </c>
      <c r="F11802" s="19" t="s">
        <v>24959</v>
      </c>
      <c r="G11802" s="5" t="s">
        <v>24960</v>
      </c>
      <c r="H11802" s="26" t="s">
        <v>22726</v>
      </c>
      <c r="I11802" s="6" t="s">
        <v>251</v>
      </c>
    </row>
    <row r="11803" ht="15.0" customHeight="1">
      <c r="A11803" s="2" t="s">
        <v>9</v>
      </c>
      <c r="B11803" s="5">
        <v>15994.0</v>
      </c>
      <c r="C11803" s="25">
        <v>41927.0</v>
      </c>
      <c r="D11803" s="4">
        <v>36.0</v>
      </c>
      <c r="E11803" s="2" t="s">
        <v>10</v>
      </c>
      <c r="F11803" s="19" t="s">
        <v>24961</v>
      </c>
      <c r="G11803" s="5" t="s">
        <v>24962</v>
      </c>
      <c r="H11803" s="26" t="s">
        <v>21796</v>
      </c>
      <c r="I11803" s="6" t="s">
        <v>251</v>
      </c>
    </row>
    <row r="11804" ht="15.0" customHeight="1">
      <c r="A11804" s="2" t="s">
        <v>9</v>
      </c>
      <c r="B11804" s="5">
        <v>15993.0</v>
      </c>
      <c r="C11804" s="25">
        <v>41927.0</v>
      </c>
      <c r="D11804" s="4">
        <v>36.0</v>
      </c>
      <c r="E11804" s="2" t="s">
        <v>10</v>
      </c>
      <c r="F11804" s="19" t="s">
        <v>24963</v>
      </c>
      <c r="G11804" s="5" t="s">
        <v>24964</v>
      </c>
      <c r="H11804" s="26" t="s">
        <v>22737</v>
      </c>
      <c r="I11804" s="6" t="s">
        <v>251</v>
      </c>
    </row>
    <row r="11805" ht="15.0" customHeight="1">
      <c r="A11805" s="2" t="s">
        <v>9</v>
      </c>
      <c r="B11805" s="5">
        <v>15992.0</v>
      </c>
      <c r="C11805" s="25">
        <v>41927.0</v>
      </c>
      <c r="D11805" s="4">
        <v>36.0</v>
      </c>
      <c r="E11805" s="2" t="s">
        <v>10</v>
      </c>
      <c r="F11805" s="19" t="s">
        <v>24965</v>
      </c>
      <c r="G11805" s="5" t="s">
        <v>24966</v>
      </c>
      <c r="H11805" s="26" t="s">
        <v>22090</v>
      </c>
      <c r="I11805" s="6" t="s">
        <v>251</v>
      </c>
    </row>
    <row r="11806" ht="15.0" customHeight="1">
      <c r="A11806" s="2" t="s">
        <v>9</v>
      </c>
      <c r="B11806" s="5">
        <v>15991.0</v>
      </c>
      <c r="C11806" s="25">
        <v>41927.0</v>
      </c>
      <c r="D11806" s="4">
        <v>36.0</v>
      </c>
      <c r="E11806" s="2" t="s">
        <v>10</v>
      </c>
      <c r="F11806" s="19" t="s">
        <v>24967</v>
      </c>
      <c r="G11806" s="5" t="s">
        <v>24968</v>
      </c>
      <c r="H11806" s="26" t="s">
        <v>21718</v>
      </c>
      <c r="I11806" s="6" t="s">
        <v>251</v>
      </c>
    </row>
    <row r="11807" ht="15.0" customHeight="1">
      <c r="A11807" s="2" t="s">
        <v>9</v>
      </c>
      <c r="B11807" s="5">
        <v>15990.0</v>
      </c>
      <c r="C11807" s="25">
        <v>41927.0</v>
      </c>
      <c r="D11807" s="4">
        <v>36.0</v>
      </c>
      <c r="E11807" s="2" t="s">
        <v>10</v>
      </c>
      <c r="F11807" s="19" t="s">
        <v>24969</v>
      </c>
      <c r="G11807" s="5" t="s">
        <v>24970</v>
      </c>
      <c r="H11807" s="26" t="s">
        <v>6582</v>
      </c>
      <c r="I11807" s="6" t="s">
        <v>251</v>
      </c>
    </row>
    <row r="11808" ht="15.0" customHeight="1">
      <c r="A11808" s="2" t="s">
        <v>9</v>
      </c>
      <c r="B11808" s="5">
        <v>15989.0</v>
      </c>
      <c r="C11808" s="25">
        <v>41927.0</v>
      </c>
      <c r="D11808" s="4">
        <v>36.0</v>
      </c>
      <c r="E11808" s="2" t="s">
        <v>10</v>
      </c>
      <c r="F11808" s="19" t="s">
        <v>24971</v>
      </c>
      <c r="G11808" s="5" t="s">
        <v>24972</v>
      </c>
      <c r="H11808" s="26" t="s">
        <v>6582</v>
      </c>
      <c r="I11808" s="6" t="s">
        <v>251</v>
      </c>
    </row>
    <row r="11809" ht="15.0" customHeight="1">
      <c r="A11809" s="2" t="s">
        <v>9</v>
      </c>
      <c r="B11809" s="5">
        <v>15988.0</v>
      </c>
      <c r="C11809" s="25">
        <v>41927.0</v>
      </c>
      <c r="D11809" s="4">
        <v>36.0</v>
      </c>
      <c r="E11809" s="2" t="s">
        <v>10</v>
      </c>
      <c r="F11809" s="19" t="s">
        <v>24973</v>
      </c>
      <c r="G11809" s="5" t="s">
        <v>24974</v>
      </c>
      <c r="H11809" s="26" t="s">
        <v>21806</v>
      </c>
      <c r="I11809" s="6" t="s">
        <v>251</v>
      </c>
    </row>
    <row r="11810" ht="15.0" customHeight="1">
      <c r="A11810" s="2" t="s">
        <v>9</v>
      </c>
      <c r="B11810" s="5">
        <v>15987.0</v>
      </c>
      <c r="C11810" s="25">
        <v>41927.0</v>
      </c>
      <c r="D11810" s="4">
        <v>36.0</v>
      </c>
      <c r="E11810" s="2" t="s">
        <v>10</v>
      </c>
      <c r="F11810" s="19" t="s">
        <v>24975</v>
      </c>
      <c r="G11810" s="5" t="s">
        <v>24976</v>
      </c>
      <c r="H11810" s="26" t="s">
        <v>6754</v>
      </c>
      <c r="I11810" s="6" t="s">
        <v>251</v>
      </c>
    </row>
    <row r="11811" ht="15.0" customHeight="1">
      <c r="A11811" s="2" t="s">
        <v>9</v>
      </c>
      <c r="B11811" s="5">
        <v>15986.0</v>
      </c>
      <c r="C11811" s="25">
        <v>41927.0</v>
      </c>
      <c r="D11811" s="4">
        <v>36.0</v>
      </c>
      <c r="E11811" s="2" t="s">
        <v>10</v>
      </c>
      <c r="F11811" s="19" t="s">
        <v>24977</v>
      </c>
      <c r="G11811" s="5" t="s">
        <v>24978</v>
      </c>
      <c r="H11811" s="26" t="s">
        <v>6582</v>
      </c>
      <c r="I11811" s="6" t="s">
        <v>251</v>
      </c>
    </row>
    <row r="11812" ht="15.0" customHeight="1">
      <c r="A11812" s="2" t="s">
        <v>9</v>
      </c>
      <c r="B11812" s="5">
        <v>15985.0</v>
      </c>
      <c r="C11812" s="25">
        <v>41927.0</v>
      </c>
      <c r="D11812" s="4">
        <v>36.0</v>
      </c>
      <c r="E11812" s="2" t="s">
        <v>10</v>
      </c>
      <c r="F11812" s="19" t="s">
        <v>24979</v>
      </c>
      <c r="G11812" s="5" t="s">
        <v>24980</v>
      </c>
      <c r="H11812" s="26" t="s">
        <v>6582</v>
      </c>
      <c r="I11812" s="6" t="s">
        <v>251</v>
      </c>
    </row>
    <row r="11813" ht="15.0" customHeight="1">
      <c r="A11813" s="2" t="s">
        <v>9</v>
      </c>
      <c r="B11813" s="5">
        <v>15984.0</v>
      </c>
      <c r="C11813" s="25">
        <v>41927.0</v>
      </c>
      <c r="D11813" s="4">
        <v>36.0</v>
      </c>
      <c r="E11813" s="2" t="s">
        <v>10</v>
      </c>
      <c r="F11813" s="19" t="s">
        <v>24981</v>
      </c>
      <c r="G11813" s="5" t="s">
        <v>24982</v>
      </c>
      <c r="H11813" s="26" t="s">
        <v>6582</v>
      </c>
      <c r="I11813" s="6" t="s">
        <v>251</v>
      </c>
    </row>
    <row r="11814" ht="15.0" customHeight="1">
      <c r="A11814" s="2" t="s">
        <v>9</v>
      </c>
      <c r="B11814" s="5">
        <v>15983.0</v>
      </c>
      <c r="C11814" s="25">
        <v>41927.0</v>
      </c>
      <c r="D11814" s="4">
        <v>36.0</v>
      </c>
      <c r="E11814" s="2" t="s">
        <v>10</v>
      </c>
      <c r="F11814" s="19" t="s">
        <v>24983</v>
      </c>
      <c r="G11814" s="5" t="s">
        <v>24984</v>
      </c>
      <c r="H11814" s="26" t="s">
        <v>6582</v>
      </c>
      <c r="I11814" s="6" t="s">
        <v>251</v>
      </c>
    </row>
    <row r="11815" ht="15.0" customHeight="1">
      <c r="A11815" s="2" t="s">
        <v>9</v>
      </c>
      <c r="B11815" s="5">
        <v>15982.0</v>
      </c>
      <c r="C11815" s="25">
        <v>41927.0</v>
      </c>
      <c r="D11815" s="4">
        <v>36.0</v>
      </c>
      <c r="E11815" s="2" t="s">
        <v>10</v>
      </c>
      <c r="F11815" s="19" t="s">
        <v>24985</v>
      </c>
      <c r="G11815" s="5" t="s">
        <v>24986</v>
      </c>
      <c r="H11815" s="26" t="s">
        <v>21620</v>
      </c>
      <c r="I11815" s="6" t="s">
        <v>251</v>
      </c>
    </row>
    <row r="11816" ht="15.0" customHeight="1">
      <c r="A11816" s="2" t="s">
        <v>9</v>
      </c>
      <c r="B11816" s="5">
        <v>15981.0</v>
      </c>
      <c r="C11816" s="25">
        <v>41927.0</v>
      </c>
      <c r="D11816" s="4">
        <v>36.0</v>
      </c>
      <c r="E11816" s="2" t="s">
        <v>10</v>
      </c>
      <c r="F11816" s="19" t="s">
        <v>24987</v>
      </c>
      <c r="G11816" s="5" t="s">
        <v>24988</v>
      </c>
      <c r="H11816" s="26" t="s">
        <v>21806</v>
      </c>
      <c r="I11816" s="6" t="s">
        <v>251</v>
      </c>
    </row>
    <row r="11817" ht="15.0" customHeight="1">
      <c r="A11817" s="2" t="s">
        <v>9</v>
      </c>
      <c r="B11817" s="5">
        <v>15980.0</v>
      </c>
      <c r="C11817" s="25">
        <v>41927.0</v>
      </c>
      <c r="D11817" s="4">
        <v>36.0</v>
      </c>
      <c r="E11817" s="2" t="s">
        <v>10</v>
      </c>
      <c r="F11817" s="19" t="s">
        <v>24989</v>
      </c>
      <c r="G11817" s="5" t="s">
        <v>24990</v>
      </c>
      <c r="H11817" s="26" t="s">
        <v>21806</v>
      </c>
      <c r="I11817" s="6" t="s">
        <v>251</v>
      </c>
    </row>
    <row r="11818" ht="15.0" customHeight="1">
      <c r="A11818" s="2" t="s">
        <v>9</v>
      </c>
      <c r="B11818" s="5">
        <v>15979.0</v>
      </c>
      <c r="C11818" s="25">
        <v>41927.0</v>
      </c>
      <c r="D11818" s="4">
        <v>36.0</v>
      </c>
      <c r="E11818" s="2" t="s">
        <v>10</v>
      </c>
      <c r="F11818" s="19" t="s">
        <v>24991</v>
      </c>
      <c r="G11818" s="5" t="s">
        <v>24992</v>
      </c>
      <c r="H11818" s="26" t="s">
        <v>24470</v>
      </c>
      <c r="I11818" s="6" t="s">
        <v>251</v>
      </c>
    </row>
    <row r="11819" ht="15.0" customHeight="1">
      <c r="A11819" s="2" t="s">
        <v>9</v>
      </c>
      <c r="B11819" s="5">
        <v>15978.0</v>
      </c>
      <c r="C11819" s="25">
        <v>41927.0</v>
      </c>
      <c r="D11819" s="4">
        <v>36.0</v>
      </c>
      <c r="E11819" s="2" t="s">
        <v>10</v>
      </c>
      <c r="F11819" s="19" t="s">
        <v>24993</v>
      </c>
      <c r="G11819" s="5" t="s">
        <v>24994</v>
      </c>
      <c r="H11819" s="26" t="s">
        <v>24995</v>
      </c>
      <c r="I11819" s="6" t="s">
        <v>251</v>
      </c>
    </row>
    <row r="11820" ht="15.0" customHeight="1">
      <c r="A11820" s="2" t="s">
        <v>9</v>
      </c>
      <c r="B11820" s="5">
        <v>15977.0</v>
      </c>
      <c r="C11820" s="25">
        <v>41927.0</v>
      </c>
      <c r="D11820" s="4">
        <v>36.0</v>
      </c>
      <c r="E11820" s="2" t="s">
        <v>10</v>
      </c>
      <c r="F11820" s="19" t="s">
        <v>24996</v>
      </c>
      <c r="G11820" s="5" t="s">
        <v>24997</v>
      </c>
      <c r="H11820" s="26" t="s">
        <v>22794</v>
      </c>
      <c r="I11820" s="6" t="s">
        <v>251</v>
      </c>
    </row>
    <row r="11821" ht="15.0" customHeight="1">
      <c r="A11821" s="2" t="s">
        <v>9</v>
      </c>
      <c r="B11821" s="5">
        <v>15976.0</v>
      </c>
      <c r="C11821" s="25">
        <v>41927.0</v>
      </c>
      <c r="D11821" s="4">
        <v>36.0</v>
      </c>
      <c r="E11821" s="2" t="s">
        <v>10</v>
      </c>
      <c r="F11821" s="19" t="s">
        <v>24998</v>
      </c>
      <c r="G11821" s="5" t="s">
        <v>24999</v>
      </c>
      <c r="H11821" s="26" t="s">
        <v>21721</v>
      </c>
      <c r="I11821" s="6" t="s">
        <v>251</v>
      </c>
    </row>
    <row r="11822" ht="15.0" customHeight="1">
      <c r="A11822" s="2" t="s">
        <v>9</v>
      </c>
      <c r="B11822" s="5">
        <v>15975.0</v>
      </c>
      <c r="C11822" s="25">
        <v>41927.0</v>
      </c>
      <c r="D11822" s="4">
        <v>36.0</v>
      </c>
      <c r="E11822" s="2" t="s">
        <v>10</v>
      </c>
      <c r="F11822" s="19" t="s">
        <v>25000</v>
      </c>
      <c r="G11822" s="5" t="s">
        <v>25001</v>
      </c>
      <c r="H11822" s="26" t="s">
        <v>22222</v>
      </c>
      <c r="I11822" s="6" t="s">
        <v>251</v>
      </c>
    </row>
    <row r="11823" ht="15.0" customHeight="1">
      <c r="A11823" s="2" t="s">
        <v>9</v>
      </c>
      <c r="B11823" s="5">
        <v>15974.0</v>
      </c>
      <c r="C11823" s="25">
        <v>41927.0</v>
      </c>
      <c r="D11823" s="4">
        <v>36.0</v>
      </c>
      <c r="E11823" s="2" t="s">
        <v>10</v>
      </c>
      <c r="F11823" s="19" t="s">
        <v>25002</v>
      </c>
      <c r="G11823" s="5" t="s">
        <v>25003</v>
      </c>
      <c r="H11823" s="26" t="s">
        <v>23062</v>
      </c>
      <c r="I11823" s="6" t="s">
        <v>251</v>
      </c>
    </row>
    <row r="11824" ht="15.0" customHeight="1">
      <c r="A11824" s="2" t="s">
        <v>9</v>
      </c>
      <c r="B11824" s="5">
        <v>15973.0</v>
      </c>
      <c r="C11824" s="25">
        <v>41927.0</v>
      </c>
      <c r="D11824" s="4">
        <v>36.0</v>
      </c>
      <c r="E11824" s="2" t="s">
        <v>10</v>
      </c>
      <c r="F11824" s="19" t="s">
        <v>25004</v>
      </c>
      <c r="G11824" s="5" t="s">
        <v>25005</v>
      </c>
      <c r="H11824" s="26" t="s">
        <v>21718</v>
      </c>
      <c r="I11824" s="6" t="s">
        <v>251</v>
      </c>
    </row>
    <row r="11825" ht="15.0" customHeight="1">
      <c r="A11825" s="2" t="s">
        <v>9</v>
      </c>
      <c r="B11825" s="5">
        <v>15972.0</v>
      </c>
      <c r="C11825" s="25">
        <v>41927.0</v>
      </c>
      <c r="D11825" s="4">
        <v>36.0</v>
      </c>
      <c r="E11825" s="2" t="s">
        <v>10</v>
      </c>
      <c r="F11825" s="19" t="s">
        <v>25006</v>
      </c>
      <c r="G11825" s="5" t="s">
        <v>25007</v>
      </c>
      <c r="H11825" s="26" t="s">
        <v>21580</v>
      </c>
      <c r="I11825" s="6" t="s">
        <v>251</v>
      </c>
    </row>
    <row r="11826" ht="15.0" customHeight="1">
      <c r="A11826" s="2" t="s">
        <v>9</v>
      </c>
      <c r="B11826" s="5">
        <v>15971.0</v>
      </c>
      <c r="C11826" s="25">
        <v>41927.0</v>
      </c>
      <c r="D11826" s="4">
        <v>36.0</v>
      </c>
      <c r="E11826" s="2" t="s">
        <v>10</v>
      </c>
      <c r="F11826" s="19" t="s">
        <v>25008</v>
      </c>
      <c r="G11826" s="5" t="s">
        <v>25009</v>
      </c>
      <c r="H11826" s="26" t="s">
        <v>21718</v>
      </c>
      <c r="I11826" s="6" t="s">
        <v>251</v>
      </c>
    </row>
    <row r="11827" ht="15.0" customHeight="1">
      <c r="A11827" s="2" t="s">
        <v>9</v>
      </c>
      <c r="B11827" s="5">
        <v>15970.0</v>
      </c>
      <c r="C11827" s="25">
        <v>41927.0</v>
      </c>
      <c r="D11827" s="4">
        <v>36.0</v>
      </c>
      <c r="E11827" s="2" t="s">
        <v>10</v>
      </c>
      <c r="F11827" s="19" t="s">
        <v>25010</v>
      </c>
      <c r="G11827" s="5" t="s">
        <v>25011</v>
      </c>
      <c r="H11827" s="26" t="s">
        <v>6593</v>
      </c>
      <c r="I11827" s="6" t="s">
        <v>251</v>
      </c>
    </row>
    <row r="11828" ht="15.0" customHeight="1">
      <c r="A11828" s="2" t="s">
        <v>9</v>
      </c>
      <c r="B11828" s="5">
        <v>15969.0</v>
      </c>
      <c r="C11828" s="25">
        <v>41927.0</v>
      </c>
      <c r="D11828" s="4">
        <v>36.0</v>
      </c>
      <c r="E11828" s="2" t="s">
        <v>10</v>
      </c>
      <c r="F11828" s="19" t="s">
        <v>25012</v>
      </c>
      <c r="G11828" s="5" t="s">
        <v>25013</v>
      </c>
      <c r="H11828" s="26" t="s">
        <v>25014</v>
      </c>
      <c r="I11828" s="6" t="s">
        <v>251</v>
      </c>
    </row>
    <row r="11829" ht="15.0" customHeight="1">
      <c r="A11829" s="2" t="s">
        <v>9</v>
      </c>
      <c r="B11829" s="5">
        <v>15968.0</v>
      </c>
      <c r="C11829" s="25">
        <v>41927.0</v>
      </c>
      <c r="D11829" s="4">
        <v>36.0</v>
      </c>
      <c r="E11829" s="2" t="s">
        <v>10</v>
      </c>
      <c r="F11829" s="19" t="s">
        <v>25015</v>
      </c>
      <c r="G11829" s="5" t="s">
        <v>25016</v>
      </c>
      <c r="H11829" s="26" t="s">
        <v>21623</v>
      </c>
      <c r="I11829" s="6" t="s">
        <v>251</v>
      </c>
    </row>
    <row r="11830" ht="15.0" customHeight="1">
      <c r="A11830" s="2" t="s">
        <v>9</v>
      </c>
      <c r="B11830" s="5">
        <v>15967.0</v>
      </c>
      <c r="C11830" s="25">
        <v>41927.0</v>
      </c>
      <c r="D11830" s="4">
        <v>36.0</v>
      </c>
      <c r="E11830" s="2" t="s">
        <v>10</v>
      </c>
      <c r="F11830" s="19" t="s">
        <v>25017</v>
      </c>
      <c r="G11830" s="5" t="s">
        <v>25018</v>
      </c>
      <c r="H11830" s="26" t="s">
        <v>21712</v>
      </c>
      <c r="I11830" s="6" t="s">
        <v>251</v>
      </c>
    </row>
    <row r="11831" ht="15.0" customHeight="1">
      <c r="A11831" s="2" t="s">
        <v>9</v>
      </c>
      <c r="B11831" s="5">
        <v>15966.0</v>
      </c>
      <c r="C11831" s="25">
        <v>41927.0</v>
      </c>
      <c r="D11831" s="4">
        <v>36.0</v>
      </c>
      <c r="E11831" s="2" t="s">
        <v>10</v>
      </c>
      <c r="F11831" s="19" t="s">
        <v>25019</v>
      </c>
      <c r="G11831" s="5" t="s">
        <v>25020</v>
      </c>
      <c r="H11831" s="26" t="s">
        <v>21712</v>
      </c>
      <c r="I11831" s="6" t="s">
        <v>251</v>
      </c>
    </row>
    <row r="11832" ht="15.0" customHeight="1">
      <c r="A11832" s="2" t="s">
        <v>9</v>
      </c>
      <c r="B11832" s="5">
        <v>15965.0</v>
      </c>
      <c r="C11832" s="25">
        <v>41927.0</v>
      </c>
      <c r="D11832" s="4">
        <v>36.0</v>
      </c>
      <c r="E11832" s="2" t="s">
        <v>10</v>
      </c>
      <c r="F11832" s="19" t="s">
        <v>25021</v>
      </c>
      <c r="G11832" s="5" t="s">
        <v>25022</v>
      </c>
      <c r="H11832" s="26" t="s">
        <v>21712</v>
      </c>
      <c r="I11832" s="6" t="s">
        <v>251</v>
      </c>
    </row>
    <row r="11833" ht="15.0" customHeight="1">
      <c r="A11833" s="2" t="s">
        <v>9</v>
      </c>
      <c r="B11833" s="5">
        <v>15964.0</v>
      </c>
      <c r="C11833" s="25">
        <v>41927.0</v>
      </c>
      <c r="D11833" s="4">
        <v>36.0</v>
      </c>
      <c r="E11833" s="2" t="s">
        <v>10</v>
      </c>
      <c r="F11833" s="19" t="s">
        <v>25023</v>
      </c>
      <c r="G11833" s="5" t="s">
        <v>25024</v>
      </c>
      <c r="H11833" s="26" t="s">
        <v>22694</v>
      </c>
      <c r="I11833" s="6" t="s">
        <v>251</v>
      </c>
    </row>
    <row r="11834" ht="15.0" customHeight="1">
      <c r="A11834" s="2" t="s">
        <v>9</v>
      </c>
      <c r="B11834" s="5">
        <v>15963.0</v>
      </c>
      <c r="C11834" s="25">
        <v>41927.0</v>
      </c>
      <c r="D11834" s="4">
        <v>36.0</v>
      </c>
      <c r="E11834" s="2" t="s">
        <v>10</v>
      </c>
      <c r="F11834" s="19" t="s">
        <v>25025</v>
      </c>
      <c r="G11834" s="5" t="s">
        <v>25026</v>
      </c>
      <c r="H11834" s="26" t="s">
        <v>21623</v>
      </c>
      <c r="I11834" s="6" t="s">
        <v>251</v>
      </c>
    </row>
    <row r="11835" ht="15.0" customHeight="1">
      <c r="A11835" s="2" t="s">
        <v>9</v>
      </c>
      <c r="B11835" s="5">
        <v>15962.0</v>
      </c>
      <c r="C11835" s="25">
        <v>41927.0</v>
      </c>
      <c r="D11835" s="4">
        <v>36.0</v>
      </c>
      <c r="E11835" s="2" t="s">
        <v>10</v>
      </c>
      <c r="F11835" s="19" t="s">
        <v>25027</v>
      </c>
      <c r="G11835" s="5" t="s">
        <v>25028</v>
      </c>
      <c r="H11835" s="26" t="s">
        <v>21806</v>
      </c>
      <c r="I11835" s="6" t="s">
        <v>251</v>
      </c>
    </row>
    <row r="11836" ht="15.0" customHeight="1">
      <c r="A11836" s="2" t="s">
        <v>9</v>
      </c>
      <c r="B11836" s="5">
        <v>15961.0</v>
      </c>
      <c r="C11836" s="25">
        <v>41927.0</v>
      </c>
      <c r="D11836" s="4">
        <v>36.0</v>
      </c>
      <c r="E11836" s="2" t="s">
        <v>10</v>
      </c>
      <c r="F11836" s="19" t="s">
        <v>25029</v>
      </c>
      <c r="G11836" s="5" t="s">
        <v>25030</v>
      </c>
      <c r="H11836" s="26" t="s">
        <v>21639</v>
      </c>
      <c r="I11836" s="6" t="s">
        <v>251</v>
      </c>
    </row>
    <row r="11837" ht="15.0" customHeight="1">
      <c r="A11837" s="2" t="s">
        <v>76</v>
      </c>
      <c r="B11837" s="5">
        <v>10227.0</v>
      </c>
      <c r="C11837" s="25">
        <v>41927.0</v>
      </c>
      <c r="D11837" s="4">
        <v>36.0</v>
      </c>
      <c r="E11837" s="2" t="s">
        <v>10</v>
      </c>
      <c r="F11837" s="19" t="s">
        <v>25031</v>
      </c>
      <c r="G11837" s="5" t="s">
        <v>25032</v>
      </c>
      <c r="H11837" s="26" t="s">
        <v>21583</v>
      </c>
      <c r="I11837" s="6" t="s">
        <v>251</v>
      </c>
    </row>
    <row r="11838" ht="15.0" customHeight="1">
      <c r="A11838" s="2" t="s">
        <v>9</v>
      </c>
      <c r="B11838" s="5">
        <v>15960.0</v>
      </c>
      <c r="C11838" s="25">
        <v>41920.0</v>
      </c>
      <c r="D11838" s="4">
        <v>35.0</v>
      </c>
      <c r="E11838" s="2" t="s">
        <v>10</v>
      </c>
      <c r="F11838" s="19" t="s">
        <v>25033</v>
      </c>
      <c r="G11838" s="5" t="s">
        <v>25034</v>
      </c>
      <c r="H11838" s="26" t="s">
        <v>25035</v>
      </c>
      <c r="I11838" s="6" t="s">
        <v>251</v>
      </c>
    </row>
    <row r="11839" ht="15.0" customHeight="1">
      <c r="A11839" s="2" t="s">
        <v>9</v>
      </c>
      <c r="B11839" s="5">
        <v>15959.0</v>
      </c>
      <c r="C11839" s="25">
        <v>41920.0</v>
      </c>
      <c r="D11839" s="4">
        <v>35.0</v>
      </c>
      <c r="E11839" s="2" t="s">
        <v>10</v>
      </c>
      <c r="F11839" s="19" t="s">
        <v>25036</v>
      </c>
      <c r="G11839" s="5" t="s">
        <v>25037</v>
      </c>
      <c r="H11839" s="26" t="s">
        <v>21656</v>
      </c>
      <c r="I11839" s="6" t="s">
        <v>251</v>
      </c>
    </row>
    <row r="11840" ht="15.0" customHeight="1">
      <c r="A11840" s="2" t="s">
        <v>9</v>
      </c>
      <c r="B11840" s="5">
        <v>15958.0</v>
      </c>
      <c r="C11840" s="25">
        <v>41920.0</v>
      </c>
      <c r="D11840" s="4">
        <v>35.0</v>
      </c>
      <c r="E11840" s="2" t="s">
        <v>10</v>
      </c>
      <c r="F11840" s="19" t="s">
        <v>25038</v>
      </c>
      <c r="G11840" s="5" t="s">
        <v>25039</v>
      </c>
      <c r="H11840" s="26" t="s">
        <v>21796</v>
      </c>
      <c r="I11840" s="6" t="s">
        <v>251</v>
      </c>
    </row>
    <row r="11841" ht="15.0" customHeight="1">
      <c r="A11841" s="2" t="s">
        <v>9</v>
      </c>
      <c r="B11841" s="5">
        <v>15957.0</v>
      </c>
      <c r="C11841" s="25">
        <v>41920.0</v>
      </c>
      <c r="D11841" s="4">
        <v>35.0</v>
      </c>
      <c r="E11841" s="2" t="s">
        <v>10</v>
      </c>
      <c r="F11841" s="19" t="s">
        <v>25040</v>
      </c>
      <c r="G11841" s="5" t="s">
        <v>25041</v>
      </c>
      <c r="H11841" s="26" t="s">
        <v>21806</v>
      </c>
      <c r="I11841" s="6" t="s">
        <v>251</v>
      </c>
    </row>
    <row r="11842" ht="15.0" customHeight="1">
      <c r="A11842" s="2" t="s">
        <v>9</v>
      </c>
      <c r="B11842" s="5">
        <v>15956.0</v>
      </c>
      <c r="C11842" s="25">
        <v>41920.0</v>
      </c>
      <c r="D11842" s="4">
        <v>35.0</v>
      </c>
      <c r="E11842" s="2" t="s">
        <v>10</v>
      </c>
      <c r="F11842" s="19" t="s">
        <v>25042</v>
      </c>
      <c r="G11842" s="5" t="s">
        <v>25043</v>
      </c>
      <c r="H11842" s="26" t="s">
        <v>21806</v>
      </c>
      <c r="I11842" s="6" t="s">
        <v>251</v>
      </c>
    </row>
    <row r="11843" ht="15.0" customHeight="1">
      <c r="A11843" s="2" t="s">
        <v>9</v>
      </c>
      <c r="B11843" s="5">
        <v>15955.0</v>
      </c>
      <c r="C11843" s="25">
        <v>41920.0</v>
      </c>
      <c r="D11843" s="4">
        <v>35.0</v>
      </c>
      <c r="E11843" s="2" t="s">
        <v>10</v>
      </c>
      <c r="F11843" s="19" t="s">
        <v>25044</v>
      </c>
      <c r="G11843" s="5" t="s">
        <v>25045</v>
      </c>
      <c r="H11843" s="26" t="s">
        <v>6582</v>
      </c>
      <c r="I11843" s="6" t="s">
        <v>251</v>
      </c>
    </row>
    <row r="11844" ht="15.0" customHeight="1">
      <c r="A11844" s="2" t="s">
        <v>9</v>
      </c>
      <c r="B11844" s="5">
        <v>15954.0</v>
      </c>
      <c r="C11844" s="25">
        <v>41920.0</v>
      </c>
      <c r="D11844" s="4">
        <v>35.0</v>
      </c>
      <c r="E11844" s="2" t="s">
        <v>10</v>
      </c>
      <c r="F11844" s="19" t="s">
        <v>25046</v>
      </c>
      <c r="G11844" s="5" t="s">
        <v>25047</v>
      </c>
      <c r="H11844" s="26" t="s">
        <v>21724</v>
      </c>
      <c r="I11844" s="6" t="s">
        <v>251</v>
      </c>
    </row>
    <row r="11845" ht="15.0" customHeight="1">
      <c r="A11845" s="2" t="s">
        <v>9</v>
      </c>
      <c r="B11845" s="5">
        <v>15953.0</v>
      </c>
      <c r="C11845" s="25">
        <v>41920.0</v>
      </c>
      <c r="D11845" s="4">
        <v>35.0</v>
      </c>
      <c r="E11845" s="2" t="s">
        <v>10</v>
      </c>
      <c r="F11845" s="19" t="s">
        <v>25048</v>
      </c>
      <c r="G11845" s="5" t="s">
        <v>25049</v>
      </c>
      <c r="H11845" s="26" t="s">
        <v>21724</v>
      </c>
      <c r="I11845" s="6" t="s">
        <v>251</v>
      </c>
    </row>
    <row r="11846" ht="15.0" customHeight="1">
      <c r="A11846" s="2" t="s">
        <v>9</v>
      </c>
      <c r="B11846" s="5">
        <v>15952.0</v>
      </c>
      <c r="C11846" s="25">
        <v>41920.0</v>
      </c>
      <c r="D11846" s="4">
        <v>35.0</v>
      </c>
      <c r="E11846" s="2" t="s">
        <v>10</v>
      </c>
      <c r="F11846" s="19" t="s">
        <v>25050</v>
      </c>
      <c r="G11846" s="5" t="s">
        <v>25051</v>
      </c>
      <c r="H11846" s="26" t="s">
        <v>21724</v>
      </c>
      <c r="I11846" s="6" t="s">
        <v>251</v>
      </c>
    </row>
    <row r="11847" ht="15.0" customHeight="1">
      <c r="A11847" s="2" t="s">
        <v>9</v>
      </c>
      <c r="B11847" s="5">
        <v>15951.0</v>
      </c>
      <c r="C11847" s="25">
        <v>41920.0</v>
      </c>
      <c r="D11847" s="4">
        <v>35.0</v>
      </c>
      <c r="E11847" s="2" t="s">
        <v>10</v>
      </c>
      <c r="F11847" s="19" t="s">
        <v>25052</v>
      </c>
      <c r="G11847" s="5" t="s">
        <v>25053</v>
      </c>
      <c r="H11847" s="26" t="s">
        <v>21724</v>
      </c>
      <c r="I11847" s="6" t="s">
        <v>251</v>
      </c>
    </row>
    <row r="11848" ht="15.0" customHeight="1">
      <c r="A11848" s="2" t="s">
        <v>9</v>
      </c>
      <c r="B11848" s="5">
        <v>15950.0</v>
      </c>
      <c r="C11848" s="25">
        <v>41920.0</v>
      </c>
      <c r="D11848" s="4">
        <v>35.0</v>
      </c>
      <c r="E11848" s="2" t="s">
        <v>10</v>
      </c>
      <c r="F11848" s="19" t="s">
        <v>25054</v>
      </c>
      <c r="G11848" s="5" t="s">
        <v>25055</v>
      </c>
      <c r="H11848" s="26" t="s">
        <v>6768</v>
      </c>
      <c r="I11848" s="6" t="s">
        <v>251</v>
      </c>
    </row>
    <row r="11849" ht="15.0" customHeight="1">
      <c r="A11849" s="2" t="s">
        <v>9</v>
      </c>
      <c r="B11849" s="5">
        <v>15949.0</v>
      </c>
      <c r="C11849" s="25">
        <v>41920.0</v>
      </c>
      <c r="D11849" s="4">
        <v>35.0</v>
      </c>
      <c r="E11849" s="2" t="s">
        <v>10</v>
      </c>
      <c r="F11849" s="19" t="s">
        <v>25056</v>
      </c>
      <c r="G11849" s="5" t="s">
        <v>25057</v>
      </c>
      <c r="H11849" s="26" t="s">
        <v>6793</v>
      </c>
      <c r="I11849" s="6" t="s">
        <v>251</v>
      </c>
    </row>
    <row r="11850" ht="15.0" customHeight="1">
      <c r="A11850" s="2" t="s">
        <v>9</v>
      </c>
      <c r="B11850" s="5">
        <v>15948.0</v>
      </c>
      <c r="C11850" s="25">
        <v>41920.0</v>
      </c>
      <c r="D11850" s="4">
        <v>35.0</v>
      </c>
      <c r="E11850" s="2" t="s">
        <v>10</v>
      </c>
      <c r="F11850" s="19" t="s">
        <v>25058</v>
      </c>
      <c r="G11850" s="5" t="s">
        <v>25059</v>
      </c>
      <c r="H11850" s="26" t="s">
        <v>25060</v>
      </c>
      <c r="I11850" s="6" t="s">
        <v>251</v>
      </c>
    </row>
    <row r="11851" ht="15.0" customHeight="1">
      <c r="A11851" s="2" t="s">
        <v>9</v>
      </c>
      <c r="B11851" s="5">
        <v>15947.0</v>
      </c>
      <c r="C11851" s="25">
        <v>41920.0</v>
      </c>
      <c r="D11851" s="4">
        <v>35.0</v>
      </c>
      <c r="E11851" s="2" t="s">
        <v>10</v>
      </c>
      <c r="F11851" s="19" t="s">
        <v>25061</v>
      </c>
      <c r="G11851" s="5" t="s">
        <v>25062</v>
      </c>
      <c r="H11851" s="26" t="s">
        <v>22460</v>
      </c>
      <c r="I11851" s="6" t="s">
        <v>251</v>
      </c>
    </row>
    <row r="11852" ht="15.0" customHeight="1">
      <c r="A11852" s="2" t="s">
        <v>9</v>
      </c>
      <c r="B11852" s="5">
        <v>15946.0</v>
      </c>
      <c r="C11852" s="25">
        <v>41920.0</v>
      </c>
      <c r="D11852" s="4">
        <v>35.0</v>
      </c>
      <c r="E11852" s="2" t="s">
        <v>10</v>
      </c>
      <c r="F11852" s="19" t="s">
        <v>25063</v>
      </c>
      <c r="G11852" s="5" t="s">
        <v>25064</v>
      </c>
      <c r="H11852" s="26" t="s">
        <v>21718</v>
      </c>
      <c r="I11852" s="6" t="s">
        <v>251</v>
      </c>
    </row>
    <row r="11853" ht="15.0" customHeight="1">
      <c r="A11853" s="2" t="s">
        <v>9</v>
      </c>
      <c r="B11853" s="5">
        <v>15945.0</v>
      </c>
      <c r="C11853" s="25">
        <v>41920.0</v>
      </c>
      <c r="D11853" s="4">
        <v>35.0</v>
      </c>
      <c r="E11853" s="2" t="s">
        <v>10</v>
      </c>
      <c r="F11853" s="19" t="s">
        <v>25065</v>
      </c>
      <c r="G11853" s="5" t="s">
        <v>25066</v>
      </c>
      <c r="H11853" s="26" t="s">
        <v>21703</v>
      </c>
      <c r="I11853" s="6" t="s">
        <v>251</v>
      </c>
    </row>
    <row r="11854" ht="15.0" customHeight="1">
      <c r="A11854" s="2" t="s">
        <v>9</v>
      </c>
      <c r="B11854" s="5">
        <v>15944.0</v>
      </c>
      <c r="C11854" s="25">
        <v>41920.0</v>
      </c>
      <c r="D11854" s="4">
        <v>35.0</v>
      </c>
      <c r="E11854" s="2" t="s">
        <v>10</v>
      </c>
      <c r="F11854" s="19" t="s">
        <v>25067</v>
      </c>
      <c r="G11854" s="5" t="s">
        <v>25068</v>
      </c>
      <c r="H11854" s="26" t="s">
        <v>25069</v>
      </c>
      <c r="I11854" s="6" t="s">
        <v>251</v>
      </c>
    </row>
    <row r="11855" ht="15.0" customHeight="1">
      <c r="A11855" s="2" t="s">
        <v>9</v>
      </c>
      <c r="B11855" s="5">
        <v>15943.0</v>
      </c>
      <c r="C11855" s="25">
        <v>41920.0</v>
      </c>
      <c r="D11855" s="4">
        <v>35.0</v>
      </c>
      <c r="E11855" s="2" t="s">
        <v>10</v>
      </c>
      <c r="F11855" s="19" t="s">
        <v>25070</v>
      </c>
      <c r="G11855" s="5" t="s">
        <v>25071</v>
      </c>
      <c r="H11855" s="26" t="s">
        <v>22090</v>
      </c>
      <c r="I11855" s="6" t="s">
        <v>251</v>
      </c>
    </row>
    <row r="11856" ht="15.0" customHeight="1">
      <c r="A11856" s="2" t="s">
        <v>9</v>
      </c>
      <c r="B11856" s="5">
        <v>15942.0</v>
      </c>
      <c r="C11856" s="25">
        <v>41920.0</v>
      </c>
      <c r="D11856" s="4">
        <v>35.0</v>
      </c>
      <c r="E11856" s="2" t="s">
        <v>10</v>
      </c>
      <c r="F11856" s="19" t="s">
        <v>25072</v>
      </c>
      <c r="G11856" s="5" t="s">
        <v>25073</v>
      </c>
      <c r="H11856" s="26" t="s">
        <v>22090</v>
      </c>
      <c r="I11856" s="6" t="s">
        <v>251</v>
      </c>
    </row>
    <row r="11857" ht="15.0" customHeight="1">
      <c r="A11857" s="2" t="s">
        <v>9</v>
      </c>
      <c r="B11857" s="5">
        <v>15941.0</v>
      </c>
      <c r="C11857" s="25">
        <v>41920.0</v>
      </c>
      <c r="D11857" s="4">
        <v>35.0</v>
      </c>
      <c r="E11857" s="2" t="s">
        <v>10</v>
      </c>
      <c r="F11857" s="19" t="s">
        <v>25074</v>
      </c>
      <c r="G11857" s="5" t="s">
        <v>25075</v>
      </c>
      <c r="H11857" s="26" t="s">
        <v>6582</v>
      </c>
      <c r="I11857" s="6" t="s">
        <v>251</v>
      </c>
    </row>
    <row r="11858" ht="15.0" customHeight="1">
      <c r="A11858" s="2" t="s">
        <v>9</v>
      </c>
      <c r="B11858" s="5">
        <v>15940.0</v>
      </c>
      <c r="C11858" s="25">
        <v>41920.0</v>
      </c>
      <c r="D11858" s="4">
        <v>35.0</v>
      </c>
      <c r="E11858" s="2" t="s">
        <v>10</v>
      </c>
      <c r="F11858" s="19" t="s">
        <v>25076</v>
      </c>
      <c r="G11858" s="5" t="s">
        <v>25077</v>
      </c>
      <c r="H11858" s="26" t="s">
        <v>6582</v>
      </c>
      <c r="I11858" s="6" t="s">
        <v>251</v>
      </c>
    </row>
    <row r="11859" ht="15.0" customHeight="1">
      <c r="A11859" s="2" t="s">
        <v>9</v>
      </c>
      <c r="B11859" s="5">
        <v>15939.0</v>
      </c>
      <c r="C11859" s="25">
        <v>41920.0</v>
      </c>
      <c r="D11859" s="4">
        <v>35.0</v>
      </c>
      <c r="E11859" s="2" t="s">
        <v>10</v>
      </c>
      <c r="F11859" s="19" t="s">
        <v>25078</v>
      </c>
      <c r="G11859" s="5" t="s">
        <v>25079</v>
      </c>
      <c r="H11859" s="26" t="s">
        <v>6582</v>
      </c>
      <c r="I11859" s="6" t="s">
        <v>251</v>
      </c>
    </row>
    <row r="11860" ht="15.0" customHeight="1">
      <c r="A11860" s="2" t="s">
        <v>9</v>
      </c>
      <c r="B11860" s="5">
        <v>15938.0</v>
      </c>
      <c r="C11860" s="25">
        <v>41920.0</v>
      </c>
      <c r="D11860" s="4">
        <v>35.0</v>
      </c>
      <c r="E11860" s="2" t="s">
        <v>10</v>
      </c>
      <c r="F11860" s="19" t="s">
        <v>25080</v>
      </c>
      <c r="G11860" s="5" t="s">
        <v>25081</v>
      </c>
      <c r="H11860" s="26" t="s">
        <v>6582</v>
      </c>
      <c r="I11860" s="6" t="s">
        <v>251</v>
      </c>
    </row>
    <row r="11861" ht="15.0" customHeight="1">
      <c r="A11861" s="2" t="s">
        <v>9</v>
      </c>
      <c r="B11861" s="5">
        <v>15937.0</v>
      </c>
      <c r="C11861" s="25">
        <v>41920.0</v>
      </c>
      <c r="D11861" s="4">
        <v>35.0</v>
      </c>
      <c r="E11861" s="2" t="s">
        <v>10</v>
      </c>
      <c r="F11861" s="19" t="s">
        <v>25082</v>
      </c>
      <c r="G11861" s="5" t="s">
        <v>25083</v>
      </c>
      <c r="H11861" s="26" t="s">
        <v>6582</v>
      </c>
      <c r="I11861" s="6" t="s">
        <v>251</v>
      </c>
    </row>
    <row r="11862" ht="15.0" customHeight="1">
      <c r="A11862" s="2" t="s">
        <v>9</v>
      </c>
      <c r="B11862" s="5">
        <v>15936.0</v>
      </c>
      <c r="C11862" s="25">
        <v>41920.0</v>
      </c>
      <c r="D11862" s="4">
        <v>35.0</v>
      </c>
      <c r="E11862" s="2" t="s">
        <v>10</v>
      </c>
      <c r="F11862" s="19" t="s">
        <v>25084</v>
      </c>
      <c r="G11862" s="5" t="s">
        <v>25085</v>
      </c>
      <c r="H11862" s="26" t="s">
        <v>6582</v>
      </c>
      <c r="I11862" s="6" t="s">
        <v>251</v>
      </c>
    </row>
    <row r="11863" ht="15.0" customHeight="1">
      <c r="A11863" s="2" t="s">
        <v>9</v>
      </c>
      <c r="B11863" s="5">
        <v>15935.0</v>
      </c>
      <c r="C11863" s="25">
        <v>41920.0</v>
      </c>
      <c r="D11863" s="4">
        <v>35.0</v>
      </c>
      <c r="E11863" s="2" t="s">
        <v>10</v>
      </c>
      <c r="F11863" s="19" t="s">
        <v>25086</v>
      </c>
      <c r="G11863" s="5" t="s">
        <v>25087</v>
      </c>
      <c r="H11863" s="26" t="s">
        <v>21620</v>
      </c>
      <c r="I11863" s="6" t="s">
        <v>251</v>
      </c>
    </row>
    <row r="11864" ht="15.0" customHeight="1">
      <c r="A11864" s="2" t="s">
        <v>9</v>
      </c>
      <c r="B11864" s="5">
        <v>15934.0</v>
      </c>
      <c r="C11864" s="25">
        <v>41920.0</v>
      </c>
      <c r="D11864" s="4">
        <v>35.0</v>
      </c>
      <c r="E11864" s="2" t="s">
        <v>10</v>
      </c>
      <c r="F11864" s="19" t="s">
        <v>25088</v>
      </c>
      <c r="G11864" s="5" t="s">
        <v>25089</v>
      </c>
      <c r="H11864" s="26" t="s">
        <v>21623</v>
      </c>
      <c r="I11864" s="6" t="s">
        <v>251</v>
      </c>
    </row>
    <row r="11865" ht="15.0" customHeight="1">
      <c r="A11865" s="2" t="s">
        <v>9</v>
      </c>
      <c r="B11865" s="5">
        <v>15933.0</v>
      </c>
      <c r="C11865" s="25">
        <v>41920.0</v>
      </c>
      <c r="D11865" s="4">
        <v>35.0</v>
      </c>
      <c r="E11865" s="2" t="s">
        <v>10</v>
      </c>
      <c r="F11865" s="19" t="s">
        <v>25090</v>
      </c>
      <c r="G11865" s="5" t="s">
        <v>25091</v>
      </c>
      <c r="H11865" s="26" t="s">
        <v>21623</v>
      </c>
      <c r="I11865" s="6" t="s">
        <v>251</v>
      </c>
    </row>
    <row r="11866" ht="15.0" customHeight="1">
      <c r="A11866" s="2" t="s">
        <v>9</v>
      </c>
      <c r="B11866" s="5">
        <v>15932.0</v>
      </c>
      <c r="C11866" s="25">
        <v>41920.0</v>
      </c>
      <c r="D11866" s="4">
        <v>35.0</v>
      </c>
      <c r="E11866" s="2" t="s">
        <v>10</v>
      </c>
      <c r="F11866" s="19" t="s">
        <v>25092</v>
      </c>
      <c r="G11866" s="5" t="s">
        <v>25093</v>
      </c>
      <c r="H11866" s="26" t="s">
        <v>21623</v>
      </c>
      <c r="I11866" s="6" t="s">
        <v>251</v>
      </c>
    </row>
    <row r="11867" ht="15.0" customHeight="1">
      <c r="A11867" s="2" t="s">
        <v>9</v>
      </c>
      <c r="B11867" s="5">
        <v>15931.0</v>
      </c>
      <c r="C11867" s="25">
        <v>41920.0</v>
      </c>
      <c r="D11867" s="4">
        <v>35.0</v>
      </c>
      <c r="E11867" s="2" t="s">
        <v>10</v>
      </c>
      <c r="F11867" s="19" t="s">
        <v>25094</v>
      </c>
      <c r="G11867" s="5" t="s">
        <v>25095</v>
      </c>
      <c r="H11867" s="26" t="s">
        <v>21623</v>
      </c>
      <c r="I11867" s="6" t="s">
        <v>251</v>
      </c>
    </row>
    <row r="11868" ht="15.0" customHeight="1">
      <c r="A11868" s="2" t="s">
        <v>9</v>
      </c>
      <c r="B11868" s="5">
        <v>15930.0</v>
      </c>
      <c r="C11868" s="25">
        <v>41920.0</v>
      </c>
      <c r="D11868" s="4">
        <v>35.0</v>
      </c>
      <c r="E11868" s="2" t="s">
        <v>10</v>
      </c>
      <c r="F11868" s="19" t="s">
        <v>25096</v>
      </c>
      <c r="G11868" s="5" t="s">
        <v>25097</v>
      </c>
      <c r="H11868" s="26" t="s">
        <v>21580</v>
      </c>
      <c r="I11868" s="6" t="s">
        <v>251</v>
      </c>
    </row>
    <row r="11869" ht="15.0" customHeight="1">
      <c r="A11869" s="2" t="s">
        <v>9</v>
      </c>
      <c r="B11869" s="5">
        <v>15929.0</v>
      </c>
      <c r="C11869" s="25">
        <v>41920.0</v>
      </c>
      <c r="D11869" s="4">
        <v>35.0</v>
      </c>
      <c r="E11869" s="2" t="s">
        <v>10</v>
      </c>
      <c r="F11869" s="19" t="s">
        <v>25098</v>
      </c>
      <c r="G11869" s="5" t="s">
        <v>25099</v>
      </c>
      <c r="H11869" s="26" t="s">
        <v>21639</v>
      </c>
      <c r="I11869" s="6" t="s">
        <v>251</v>
      </c>
    </row>
    <row r="11870" ht="15.0" customHeight="1">
      <c r="A11870" s="2" t="s">
        <v>9</v>
      </c>
      <c r="B11870" s="5">
        <v>15928.0</v>
      </c>
      <c r="C11870" s="25">
        <v>41920.0</v>
      </c>
      <c r="D11870" s="4">
        <v>35.0</v>
      </c>
      <c r="E11870" s="2" t="s">
        <v>10</v>
      </c>
      <c r="F11870" s="19" t="s">
        <v>25100</v>
      </c>
      <c r="G11870" s="5" t="s">
        <v>25101</v>
      </c>
      <c r="H11870" s="26" t="s">
        <v>6593</v>
      </c>
      <c r="I11870" s="6" t="s">
        <v>251</v>
      </c>
    </row>
    <row r="11871" ht="15.0" customHeight="1">
      <c r="A11871" s="2" t="s">
        <v>9</v>
      </c>
      <c r="B11871" s="5">
        <v>15927.0</v>
      </c>
      <c r="C11871" s="25">
        <v>41920.0</v>
      </c>
      <c r="D11871" s="4">
        <v>35.0</v>
      </c>
      <c r="E11871" s="2" t="s">
        <v>10</v>
      </c>
      <c r="F11871" s="19" t="s">
        <v>25102</v>
      </c>
      <c r="G11871" s="5" t="s">
        <v>25103</v>
      </c>
      <c r="H11871" s="26" t="s">
        <v>6593</v>
      </c>
      <c r="I11871" s="6" t="s">
        <v>251</v>
      </c>
    </row>
    <row r="11872" ht="15.0" customHeight="1">
      <c r="A11872" s="2" t="s">
        <v>9</v>
      </c>
      <c r="B11872" s="5">
        <v>15926.0</v>
      </c>
      <c r="C11872" s="25">
        <v>41920.0</v>
      </c>
      <c r="D11872" s="4">
        <v>35.0</v>
      </c>
      <c r="E11872" s="2" t="s">
        <v>10</v>
      </c>
      <c r="F11872" s="19" t="s">
        <v>25104</v>
      </c>
      <c r="G11872" s="5" t="s">
        <v>25105</v>
      </c>
      <c r="H11872" s="26" t="s">
        <v>6593</v>
      </c>
      <c r="I11872" s="6" t="s">
        <v>251</v>
      </c>
    </row>
    <row r="11873" ht="15.0" customHeight="1">
      <c r="A11873" s="2" t="s">
        <v>9</v>
      </c>
      <c r="B11873" s="5">
        <v>15925.0</v>
      </c>
      <c r="C11873" s="25">
        <v>41920.0</v>
      </c>
      <c r="D11873" s="4">
        <v>35.0</v>
      </c>
      <c r="E11873" s="2" t="s">
        <v>10</v>
      </c>
      <c r="F11873" s="19" t="s">
        <v>25106</v>
      </c>
      <c r="G11873" s="5" t="s">
        <v>25107</v>
      </c>
      <c r="H11873" s="26" t="s">
        <v>21632</v>
      </c>
      <c r="I11873" s="6" t="s">
        <v>251</v>
      </c>
    </row>
    <row r="11874" ht="15.0" customHeight="1">
      <c r="A11874" s="2" t="s">
        <v>9</v>
      </c>
      <c r="B11874" s="5">
        <v>15924.0</v>
      </c>
      <c r="C11874" s="25">
        <v>41920.0</v>
      </c>
      <c r="D11874" s="4">
        <v>35.0</v>
      </c>
      <c r="E11874" s="2" t="s">
        <v>10</v>
      </c>
      <c r="F11874" s="19" t="s">
        <v>25108</v>
      </c>
      <c r="G11874" s="5" t="s">
        <v>25109</v>
      </c>
      <c r="H11874" s="26" t="s">
        <v>21656</v>
      </c>
      <c r="I11874" s="6" t="s">
        <v>251</v>
      </c>
    </row>
    <row r="11875" ht="15.0" customHeight="1">
      <c r="A11875" s="2" t="s">
        <v>9</v>
      </c>
      <c r="B11875" s="5">
        <v>15923.0</v>
      </c>
      <c r="C11875" s="25">
        <v>41920.0</v>
      </c>
      <c r="D11875" s="4">
        <v>35.0</v>
      </c>
      <c r="E11875" s="2" t="s">
        <v>10</v>
      </c>
      <c r="F11875" s="19" t="s">
        <v>25110</v>
      </c>
      <c r="G11875" s="5" t="s">
        <v>25111</v>
      </c>
      <c r="H11875" s="26" t="s">
        <v>21656</v>
      </c>
      <c r="I11875" s="6" t="s">
        <v>251</v>
      </c>
    </row>
    <row r="11876" ht="15.0" customHeight="1">
      <c r="A11876" s="2" t="s">
        <v>9</v>
      </c>
      <c r="B11876" s="5">
        <v>15922.0</v>
      </c>
      <c r="C11876" s="25">
        <v>41920.0</v>
      </c>
      <c r="D11876" s="4">
        <v>35.0</v>
      </c>
      <c r="E11876" s="2" t="s">
        <v>10</v>
      </c>
      <c r="F11876" s="19" t="s">
        <v>25112</v>
      </c>
      <c r="G11876" s="5" t="s">
        <v>25113</v>
      </c>
      <c r="H11876" s="26" t="s">
        <v>21656</v>
      </c>
      <c r="I11876" s="6" t="s">
        <v>251</v>
      </c>
    </row>
    <row r="11877" ht="15.0" customHeight="1">
      <c r="A11877" s="2" t="s">
        <v>9</v>
      </c>
      <c r="B11877" s="5">
        <v>15921.0</v>
      </c>
      <c r="C11877" s="25">
        <v>41920.0</v>
      </c>
      <c r="D11877" s="4">
        <v>35.0</v>
      </c>
      <c r="E11877" s="2" t="s">
        <v>10</v>
      </c>
      <c r="F11877" s="19" t="s">
        <v>25114</v>
      </c>
      <c r="G11877" s="5" t="s">
        <v>25115</v>
      </c>
      <c r="H11877" s="26" t="s">
        <v>21806</v>
      </c>
      <c r="I11877" s="6" t="s">
        <v>251</v>
      </c>
    </row>
    <row r="11878" ht="15.0" customHeight="1">
      <c r="A11878" s="2" t="s">
        <v>9</v>
      </c>
      <c r="B11878" s="5">
        <v>15920.0</v>
      </c>
      <c r="C11878" s="25">
        <v>41920.0</v>
      </c>
      <c r="D11878" s="4">
        <v>35.0</v>
      </c>
      <c r="E11878" s="2" t="s">
        <v>10</v>
      </c>
      <c r="F11878" s="19" t="s">
        <v>25116</v>
      </c>
      <c r="G11878" s="5" t="s">
        <v>25117</v>
      </c>
      <c r="H11878" s="26" t="s">
        <v>6636</v>
      </c>
      <c r="I11878" s="6" t="s">
        <v>251</v>
      </c>
    </row>
    <row r="11879" ht="15.0" customHeight="1">
      <c r="A11879" s="2" t="s">
        <v>9</v>
      </c>
      <c r="B11879" s="5">
        <v>15919.0</v>
      </c>
      <c r="C11879" s="25">
        <v>41920.0</v>
      </c>
      <c r="D11879" s="4">
        <v>35.0</v>
      </c>
      <c r="E11879" s="2" t="s">
        <v>10</v>
      </c>
      <c r="F11879" s="19" t="s">
        <v>25118</v>
      </c>
      <c r="G11879" s="5" t="s">
        <v>25119</v>
      </c>
      <c r="H11879" s="26" t="s">
        <v>23062</v>
      </c>
      <c r="I11879" s="6" t="s">
        <v>251</v>
      </c>
    </row>
    <row r="11880" ht="15.0" customHeight="1">
      <c r="A11880" s="2" t="s">
        <v>9</v>
      </c>
      <c r="B11880" s="5">
        <v>15918.0</v>
      </c>
      <c r="C11880" s="25">
        <v>41920.0</v>
      </c>
      <c r="D11880" s="4">
        <v>35.0</v>
      </c>
      <c r="E11880" s="2" t="s">
        <v>10</v>
      </c>
      <c r="F11880" s="19" t="s">
        <v>25120</v>
      </c>
      <c r="G11880" s="5" t="s">
        <v>25121</v>
      </c>
      <c r="H11880" s="26" t="s">
        <v>21718</v>
      </c>
      <c r="I11880" s="6" t="s">
        <v>251</v>
      </c>
    </row>
    <row r="11881" ht="15.0" customHeight="1">
      <c r="A11881" s="2" t="s">
        <v>9</v>
      </c>
      <c r="B11881" s="5">
        <v>15917.0</v>
      </c>
      <c r="C11881" s="25">
        <v>41920.0</v>
      </c>
      <c r="D11881" s="4">
        <v>35.0</v>
      </c>
      <c r="E11881" s="2" t="s">
        <v>10</v>
      </c>
      <c r="F11881" s="19" t="s">
        <v>25122</v>
      </c>
      <c r="G11881" s="5" t="s">
        <v>25123</v>
      </c>
      <c r="H11881" s="26" t="s">
        <v>22045</v>
      </c>
      <c r="I11881" s="6" t="s">
        <v>251</v>
      </c>
    </row>
    <row r="11882" ht="15.0" customHeight="1">
      <c r="A11882" s="2" t="s">
        <v>9</v>
      </c>
      <c r="B11882" s="5">
        <v>15916.0</v>
      </c>
      <c r="C11882" s="25">
        <v>41920.0</v>
      </c>
      <c r="D11882" s="4">
        <v>35.0</v>
      </c>
      <c r="E11882" s="2" t="s">
        <v>10</v>
      </c>
      <c r="F11882" s="19" t="s">
        <v>25124</v>
      </c>
      <c r="G11882" s="5" t="s">
        <v>25125</v>
      </c>
      <c r="H11882" s="26" t="s">
        <v>21712</v>
      </c>
      <c r="I11882" s="6" t="s">
        <v>251</v>
      </c>
    </row>
    <row r="11883" ht="15.0" customHeight="1">
      <c r="A11883" s="2" t="s">
        <v>9</v>
      </c>
      <c r="B11883" s="5">
        <v>15915.0</v>
      </c>
      <c r="C11883" s="25">
        <v>41920.0</v>
      </c>
      <c r="D11883" s="4">
        <v>35.0</v>
      </c>
      <c r="E11883" s="2" t="s">
        <v>10</v>
      </c>
      <c r="F11883" s="19" t="s">
        <v>25126</v>
      </c>
      <c r="G11883" s="5" t="s">
        <v>25127</v>
      </c>
      <c r="H11883" s="26" t="s">
        <v>21712</v>
      </c>
      <c r="I11883" s="6" t="s">
        <v>251</v>
      </c>
    </row>
    <row r="11884" ht="15.0" customHeight="1">
      <c r="A11884" s="2" t="s">
        <v>9</v>
      </c>
      <c r="B11884" s="5">
        <v>15914.0</v>
      </c>
      <c r="C11884" s="25">
        <v>41920.0</v>
      </c>
      <c r="D11884" s="4">
        <v>35.0</v>
      </c>
      <c r="E11884" s="2" t="s">
        <v>10</v>
      </c>
      <c r="F11884" s="19" t="s">
        <v>25128</v>
      </c>
      <c r="G11884" s="5" t="s">
        <v>25129</v>
      </c>
      <c r="H11884" s="26" t="s">
        <v>6582</v>
      </c>
      <c r="I11884" s="6" t="s">
        <v>251</v>
      </c>
    </row>
    <row r="11885" ht="15.0" customHeight="1">
      <c r="A11885" s="2" t="s">
        <v>9</v>
      </c>
      <c r="B11885" s="5">
        <v>15913.0</v>
      </c>
      <c r="C11885" s="25">
        <v>41920.0</v>
      </c>
      <c r="D11885" s="4">
        <v>35.0</v>
      </c>
      <c r="E11885" s="2" t="s">
        <v>10</v>
      </c>
      <c r="F11885" s="19" t="s">
        <v>25130</v>
      </c>
      <c r="G11885" s="5" t="s">
        <v>25131</v>
      </c>
      <c r="H11885" s="26" t="s">
        <v>6582</v>
      </c>
      <c r="I11885" s="6" t="s">
        <v>251</v>
      </c>
    </row>
    <row r="11886" ht="15.0" customHeight="1">
      <c r="A11886" s="2" t="s">
        <v>9</v>
      </c>
      <c r="B11886" s="5">
        <v>15912.0</v>
      </c>
      <c r="C11886" s="25">
        <v>41920.0</v>
      </c>
      <c r="D11886" s="4">
        <v>35.0</v>
      </c>
      <c r="E11886" s="2" t="s">
        <v>10</v>
      </c>
      <c r="F11886" s="19" t="s">
        <v>25132</v>
      </c>
      <c r="G11886" s="5" t="s">
        <v>25133</v>
      </c>
      <c r="H11886" s="26" t="s">
        <v>21676</v>
      </c>
      <c r="I11886" s="6" t="s">
        <v>251</v>
      </c>
    </row>
    <row r="11887" ht="15.0" customHeight="1">
      <c r="A11887" s="2" t="s">
        <v>9</v>
      </c>
      <c r="B11887" s="5">
        <v>15911.0</v>
      </c>
      <c r="C11887" s="25">
        <v>41920.0</v>
      </c>
      <c r="D11887" s="4">
        <v>35.0</v>
      </c>
      <c r="E11887" s="2" t="s">
        <v>10</v>
      </c>
      <c r="F11887" s="19" t="s">
        <v>25134</v>
      </c>
      <c r="G11887" s="5" t="s">
        <v>25135</v>
      </c>
      <c r="H11887" s="26" t="s">
        <v>6793</v>
      </c>
      <c r="I11887" s="6" t="s">
        <v>251</v>
      </c>
    </row>
    <row r="11888" ht="15.0" customHeight="1">
      <c r="A11888" s="2" t="s">
        <v>9</v>
      </c>
      <c r="B11888" s="5">
        <v>15910.0</v>
      </c>
      <c r="C11888" s="25">
        <v>41920.0</v>
      </c>
      <c r="D11888" s="4">
        <v>35.0</v>
      </c>
      <c r="E11888" s="2" t="s">
        <v>10</v>
      </c>
      <c r="F11888" s="19" t="s">
        <v>25136</v>
      </c>
      <c r="G11888" s="5" t="s">
        <v>25137</v>
      </c>
      <c r="H11888" s="26" t="s">
        <v>21718</v>
      </c>
      <c r="I11888" s="6" t="s">
        <v>251</v>
      </c>
    </row>
    <row r="11889" ht="15.0" customHeight="1">
      <c r="A11889" s="2" t="s">
        <v>9</v>
      </c>
      <c r="B11889" s="5">
        <v>15909.0</v>
      </c>
      <c r="C11889" s="25">
        <v>41920.0</v>
      </c>
      <c r="D11889" s="4">
        <v>35.0</v>
      </c>
      <c r="E11889" s="2" t="s">
        <v>10</v>
      </c>
      <c r="F11889" s="19" t="s">
        <v>25138</v>
      </c>
      <c r="G11889" s="5" t="s">
        <v>25139</v>
      </c>
      <c r="H11889" s="26" t="s">
        <v>25140</v>
      </c>
      <c r="I11889" s="6" t="s">
        <v>251</v>
      </c>
    </row>
    <row r="11890" ht="15.0" customHeight="1">
      <c r="A11890" s="2" t="s">
        <v>9</v>
      </c>
      <c r="B11890" s="5">
        <v>15908.0</v>
      </c>
      <c r="C11890" s="25">
        <v>41920.0</v>
      </c>
      <c r="D11890" s="4">
        <v>35.0</v>
      </c>
      <c r="E11890" s="2" t="s">
        <v>10</v>
      </c>
      <c r="F11890" s="19" t="s">
        <v>25141</v>
      </c>
      <c r="G11890" s="5" t="s">
        <v>25142</v>
      </c>
      <c r="H11890" s="26" t="s">
        <v>21712</v>
      </c>
      <c r="I11890" s="6" t="s">
        <v>251</v>
      </c>
    </row>
    <row r="11891" ht="15.0" customHeight="1">
      <c r="A11891" s="2" t="s">
        <v>9</v>
      </c>
      <c r="B11891" s="5">
        <v>15907.0</v>
      </c>
      <c r="C11891" s="25">
        <v>41920.0</v>
      </c>
      <c r="D11891" s="4">
        <v>35.0</v>
      </c>
      <c r="E11891" s="2" t="s">
        <v>10</v>
      </c>
      <c r="F11891" s="19" t="s">
        <v>25143</v>
      </c>
      <c r="G11891" s="5" t="s">
        <v>25144</v>
      </c>
      <c r="H11891" s="26" t="s">
        <v>21712</v>
      </c>
      <c r="I11891" s="6" t="s">
        <v>251</v>
      </c>
    </row>
    <row r="11892" ht="15.0" customHeight="1">
      <c r="A11892" s="2" t="s">
        <v>9</v>
      </c>
      <c r="B11892" s="5">
        <v>15906.0</v>
      </c>
      <c r="C11892" s="25">
        <v>41920.0</v>
      </c>
      <c r="D11892" s="4">
        <v>35.0</v>
      </c>
      <c r="E11892" s="2" t="s">
        <v>10</v>
      </c>
      <c r="F11892" s="19" t="s">
        <v>25145</v>
      </c>
      <c r="G11892" s="5" t="s">
        <v>25146</v>
      </c>
      <c r="H11892" s="26" t="s">
        <v>21718</v>
      </c>
      <c r="I11892" s="6" t="s">
        <v>251</v>
      </c>
    </row>
    <row r="11893" ht="15.0" customHeight="1">
      <c r="A11893" s="2" t="s">
        <v>9</v>
      </c>
      <c r="B11893" s="5">
        <v>15905.0</v>
      </c>
      <c r="C11893" s="25">
        <v>41920.0</v>
      </c>
      <c r="D11893" s="4">
        <v>35.0</v>
      </c>
      <c r="E11893" s="2" t="s">
        <v>10</v>
      </c>
      <c r="F11893" s="19" t="s">
        <v>25147</v>
      </c>
      <c r="G11893" s="5" t="s">
        <v>25148</v>
      </c>
      <c r="H11893" s="26" t="s">
        <v>21718</v>
      </c>
      <c r="I11893" s="6" t="s">
        <v>251</v>
      </c>
    </row>
    <row r="11894" ht="15.0" customHeight="1">
      <c r="A11894" s="2" t="s">
        <v>9</v>
      </c>
      <c r="B11894" s="5">
        <v>15904.0</v>
      </c>
      <c r="C11894" s="25">
        <v>41920.0</v>
      </c>
      <c r="D11894" s="4">
        <v>35.0</v>
      </c>
      <c r="E11894" s="2" t="s">
        <v>10</v>
      </c>
      <c r="F11894" s="19" t="s">
        <v>25149</v>
      </c>
      <c r="G11894" s="5" t="s">
        <v>25150</v>
      </c>
      <c r="H11894" s="26" t="s">
        <v>7761</v>
      </c>
      <c r="I11894" s="6" t="s">
        <v>251</v>
      </c>
    </row>
    <row r="11895" ht="15.0" customHeight="1">
      <c r="A11895" s="2" t="s">
        <v>9</v>
      </c>
      <c r="B11895" s="5">
        <v>15903.0</v>
      </c>
      <c r="C11895" s="25">
        <v>41920.0</v>
      </c>
      <c r="D11895" s="4">
        <v>35.0</v>
      </c>
      <c r="E11895" s="2" t="s">
        <v>10</v>
      </c>
      <c r="F11895" s="19" t="s">
        <v>25151</v>
      </c>
      <c r="G11895" s="5" t="s">
        <v>25152</v>
      </c>
      <c r="H11895" s="26" t="s">
        <v>7761</v>
      </c>
      <c r="I11895" s="6" t="s">
        <v>251</v>
      </c>
    </row>
    <row r="11896" ht="15.0" customHeight="1">
      <c r="A11896" s="2" t="s">
        <v>76</v>
      </c>
      <c r="B11896" s="5">
        <v>10226.0</v>
      </c>
      <c r="C11896" s="25">
        <v>41920.0</v>
      </c>
      <c r="D11896" s="4">
        <v>35.0</v>
      </c>
      <c r="E11896" s="2" t="s">
        <v>10</v>
      </c>
      <c r="F11896" s="19" t="s">
        <v>25153</v>
      </c>
      <c r="G11896" s="5" t="s">
        <v>25154</v>
      </c>
      <c r="H11896" s="26" t="s">
        <v>6656</v>
      </c>
      <c r="I11896" s="6" t="s">
        <v>251</v>
      </c>
    </row>
    <row r="11897" ht="15.0" customHeight="1">
      <c r="A11897" s="2" t="s">
        <v>82</v>
      </c>
      <c r="B11897" s="5">
        <v>2710.0</v>
      </c>
      <c r="C11897" s="25">
        <v>41920.0</v>
      </c>
      <c r="D11897" s="4">
        <v>35.0</v>
      </c>
      <c r="E11897" s="2" t="s">
        <v>10</v>
      </c>
      <c r="F11897" s="19" t="s">
        <v>25155</v>
      </c>
      <c r="G11897" s="5" t="s">
        <v>25156</v>
      </c>
      <c r="H11897" s="26" t="s">
        <v>21553</v>
      </c>
      <c r="I11897" s="6" t="s">
        <v>251</v>
      </c>
    </row>
    <row r="11898" ht="15.0" customHeight="1">
      <c r="A11898" s="2" t="s">
        <v>82</v>
      </c>
      <c r="B11898" s="5">
        <v>2709.0</v>
      </c>
      <c r="C11898" s="25">
        <v>41920.0</v>
      </c>
      <c r="D11898" s="4">
        <v>35.0</v>
      </c>
      <c r="E11898" s="2" t="s">
        <v>10</v>
      </c>
      <c r="F11898" s="19" t="s">
        <v>25157</v>
      </c>
      <c r="G11898" s="5" t="s">
        <v>25158</v>
      </c>
      <c r="H11898" s="26" t="s">
        <v>21553</v>
      </c>
      <c r="I11898" s="6" t="s">
        <v>251</v>
      </c>
    </row>
    <row r="11899" ht="15.0" customHeight="1">
      <c r="A11899" s="2" t="s">
        <v>82</v>
      </c>
      <c r="B11899" s="5">
        <v>2708.0</v>
      </c>
      <c r="C11899" s="25">
        <v>41920.0</v>
      </c>
      <c r="D11899" s="4">
        <v>35.0</v>
      </c>
      <c r="E11899" s="2" t="s">
        <v>10</v>
      </c>
      <c r="F11899" s="19" t="s">
        <v>25159</v>
      </c>
      <c r="G11899" s="5" t="s">
        <v>25160</v>
      </c>
      <c r="H11899" s="26" t="s">
        <v>21553</v>
      </c>
      <c r="I11899" s="6" t="s">
        <v>251</v>
      </c>
    </row>
    <row r="11900" ht="15.0" customHeight="1">
      <c r="A11900" s="2" t="s">
        <v>82</v>
      </c>
      <c r="B11900" s="5">
        <v>2707.0</v>
      </c>
      <c r="C11900" s="25">
        <v>41920.0</v>
      </c>
      <c r="D11900" s="4">
        <v>35.0</v>
      </c>
      <c r="E11900" s="2" t="s">
        <v>10</v>
      </c>
      <c r="F11900" s="19" t="s">
        <v>25161</v>
      </c>
      <c r="G11900" s="5" t="s">
        <v>25162</v>
      </c>
      <c r="H11900" s="26" t="s">
        <v>21553</v>
      </c>
      <c r="I11900" s="6" t="s">
        <v>251</v>
      </c>
    </row>
    <row r="11901" ht="15.0" customHeight="1">
      <c r="A11901" s="2" t="s">
        <v>9</v>
      </c>
      <c r="B11901" s="5">
        <v>15902.0</v>
      </c>
      <c r="C11901" s="25">
        <v>41913.0</v>
      </c>
      <c r="D11901" s="4">
        <v>34.0</v>
      </c>
      <c r="E11901" s="2" t="s">
        <v>10</v>
      </c>
      <c r="F11901" s="19" t="s">
        <v>25163</v>
      </c>
      <c r="G11901" s="5" t="s">
        <v>25164</v>
      </c>
      <c r="H11901" s="26" t="s">
        <v>6787</v>
      </c>
      <c r="I11901" s="6" t="s">
        <v>251</v>
      </c>
    </row>
    <row r="11902" ht="15.0" customHeight="1">
      <c r="A11902" s="2" t="s">
        <v>9</v>
      </c>
      <c r="B11902" s="5">
        <v>15901.0</v>
      </c>
      <c r="C11902" s="25">
        <v>41913.0</v>
      </c>
      <c r="D11902" s="4">
        <v>34.0</v>
      </c>
      <c r="E11902" s="2" t="s">
        <v>10</v>
      </c>
      <c r="F11902" s="19" t="s">
        <v>25165</v>
      </c>
      <c r="G11902" s="5" t="s">
        <v>25166</v>
      </c>
      <c r="H11902" s="26" t="s">
        <v>6768</v>
      </c>
      <c r="I11902" s="6" t="s">
        <v>251</v>
      </c>
    </row>
    <row r="11903" ht="15.0" customHeight="1">
      <c r="A11903" s="2" t="s">
        <v>9</v>
      </c>
      <c r="B11903" s="5">
        <v>15900.0</v>
      </c>
      <c r="C11903" s="25">
        <v>41913.0</v>
      </c>
      <c r="D11903" s="4">
        <v>34.0</v>
      </c>
      <c r="E11903" s="2" t="s">
        <v>10</v>
      </c>
      <c r="F11903" s="19" t="s">
        <v>25167</v>
      </c>
      <c r="G11903" s="5" t="s">
        <v>25168</v>
      </c>
      <c r="H11903" s="26" t="s">
        <v>21620</v>
      </c>
      <c r="I11903" s="6" t="s">
        <v>251</v>
      </c>
    </row>
    <row r="11904" ht="15.0" customHeight="1">
      <c r="A11904" s="2" t="s">
        <v>9</v>
      </c>
      <c r="B11904" s="5">
        <v>15899.0</v>
      </c>
      <c r="C11904" s="25">
        <v>41913.0</v>
      </c>
      <c r="D11904" s="4">
        <v>34.0</v>
      </c>
      <c r="E11904" s="2" t="s">
        <v>10</v>
      </c>
      <c r="F11904" s="19" t="s">
        <v>25169</v>
      </c>
      <c r="G11904" s="5" t="s">
        <v>25170</v>
      </c>
      <c r="H11904" s="26" t="s">
        <v>25171</v>
      </c>
      <c r="I11904" s="6" t="s">
        <v>251</v>
      </c>
    </row>
    <row r="11905" ht="15.0" customHeight="1">
      <c r="A11905" s="2" t="s">
        <v>9</v>
      </c>
      <c r="B11905" s="5">
        <v>15898.0</v>
      </c>
      <c r="C11905" s="25">
        <v>41913.0</v>
      </c>
      <c r="D11905" s="4">
        <v>34.0</v>
      </c>
      <c r="E11905" s="2" t="s">
        <v>10</v>
      </c>
      <c r="F11905" s="19" t="s">
        <v>25172</v>
      </c>
      <c r="G11905" s="5" t="s">
        <v>25173</v>
      </c>
      <c r="H11905" s="26" t="s">
        <v>21580</v>
      </c>
      <c r="I11905" s="6" t="s">
        <v>251</v>
      </c>
    </row>
    <row r="11906" ht="15.0" customHeight="1">
      <c r="A11906" s="2" t="s">
        <v>9</v>
      </c>
      <c r="B11906" s="5">
        <v>15897.0</v>
      </c>
      <c r="C11906" s="25">
        <v>41913.0</v>
      </c>
      <c r="D11906" s="4">
        <v>34.0</v>
      </c>
      <c r="E11906" s="2" t="s">
        <v>10</v>
      </c>
      <c r="F11906" s="19" t="s">
        <v>25174</v>
      </c>
      <c r="G11906" s="5" t="s">
        <v>25175</v>
      </c>
      <c r="H11906" s="26" t="s">
        <v>21580</v>
      </c>
      <c r="I11906" s="6" t="s">
        <v>251</v>
      </c>
    </row>
    <row r="11907" ht="15.0" customHeight="1">
      <c r="A11907" s="2" t="s">
        <v>9</v>
      </c>
      <c r="B11907" s="5">
        <v>15896.0</v>
      </c>
      <c r="C11907" s="25">
        <v>41913.0</v>
      </c>
      <c r="D11907" s="4">
        <v>34.0</v>
      </c>
      <c r="E11907" s="2" t="s">
        <v>10</v>
      </c>
      <c r="F11907" s="19" t="s">
        <v>25176</v>
      </c>
      <c r="G11907" s="5" t="s">
        <v>25177</v>
      </c>
      <c r="H11907" s="26" t="s">
        <v>6582</v>
      </c>
      <c r="I11907" s="6" t="s">
        <v>251</v>
      </c>
    </row>
    <row r="11908" ht="15.0" customHeight="1">
      <c r="A11908" s="2" t="s">
        <v>9</v>
      </c>
      <c r="B11908" s="5">
        <v>15895.0</v>
      </c>
      <c r="C11908" s="25">
        <v>41913.0</v>
      </c>
      <c r="D11908" s="4">
        <v>34.0</v>
      </c>
      <c r="E11908" s="2" t="s">
        <v>10</v>
      </c>
      <c r="F11908" s="19" t="s">
        <v>25178</v>
      </c>
      <c r="G11908" s="5" t="s">
        <v>25179</v>
      </c>
      <c r="H11908" s="26" t="s">
        <v>6582</v>
      </c>
      <c r="I11908" s="6" t="s">
        <v>251</v>
      </c>
    </row>
    <row r="11909" ht="15.0" customHeight="1">
      <c r="A11909" s="2" t="s">
        <v>9</v>
      </c>
      <c r="B11909" s="5">
        <v>15894.0</v>
      </c>
      <c r="C11909" s="25">
        <v>41913.0</v>
      </c>
      <c r="D11909" s="4">
        <v>34.0</v>
      </c>
      <c r="E11909" s="2" t="s">
        <v>10</v>
      </c>
      <c r="F11909" s="19" t="s">
        <v>25180</v>
      </c>
      <c r="G11909" s="5" t="s">
        <v>25181</v>
      </c>
      <c r="H11909" s="26" t="s">
        <v>22496</v>
      </c>
      <c r="I11909" s="6" t="s">
        <v>251</v>
      </c>
    </row>
    <row r="11910" ht="15.0" customHeight="1">
      <c r="A11910" s="2" t="s">
        <v>9</v>
      </c>
      <c r="B11910" s="5">
        <v>15893.0</v>
      </c>
      <c r="C11910" s="25">
        <v>41913.0</v>
      </c>
      <c r="D11910" s="4">
        <v>34.0</v>
      </c>
      <c r="E11910" s="2" t="s">
        <v>10</v>
      </c>
      <c r="F11910" s="19" t="s">
        <v>25182</v>
      </c>
      <c r="G11910" s="5" t="s">
        <v>25183</v>
      </c>
      <c r="H11910" s="26" t="s">
        <v>25184</v>
      </c>
      <c r="I11910" s="6" t="s">
        <v>251</v>
      </c>
    </row>
    <row r="11911" ht="15.0" customHeight="1">
      <c r="A11911" s="2" t="s">
        <v>9</v>
      </c>
      <c r="B11911" s="5">
        <v>15892.0</v>
      </c>
      <c r="C11911" s="25">
        <v>41913.0</v>
      </c>
      <c r="D11911" s="4">
        <v>34.0</v>
      </c>
      <c r="E11911" s="2" t="s">
        <v>10</v>
      </c>
      <c r="F11911" s="19" t="s">
        <v>25185</v>
      </c>
      <c r="G11911" s="5" t="s">
        <v>25186</v>
      </c>
      <c r="H11911" s="26" t="s">
        <v>21648</v>
      </c>
      <c r="I11911" s="6" t="s">
        <v>251</v>
      </c>
    </row>
    <row r="11912" ht="15.0" customHeight="1">
      <c r="A11912" s="2" t="s">
        <v>9</v>
      </c>
      <c r="B11912" s="5">
        <v>15891.0</v>
      </c>
      <c r="C11912" s="25">
        <v>41913.0</v>
      </c>
      <c r="D11912" s="4">
        <v>34.0</v>
      </c>
      <c r="E11912" s="2" t="s">
        <v>10</v>
      </c>
      <c r="F11912" s="19" t="s">
        <v>25187</v>
      </c>
      <c r="G11912" s="5" t="s">
        <v>25188</v>
      </c>
      <c r="H11912" s="26" t="s">
        <v>21724</v>
      </c>
      <c r="I11912" s="6" t="s">
        <v>251</v>
      </c>
    </row>
    <row r="11913" ht="15.0" customHeight="1">
      <c r="A11913" s="2" t="s">
        <v>9</v>
      </c>
      <c r="B11913" s="5">
        <v>15890.0</v>
      </c>
      <c r="C11913" s="25">
        <v>41913.0</v>
      </c>
      <c r="D11913" s="4">
        <v>34.0</v>
      </c>
      <c r="E11913" s="2" t="s">
        <v>10</v>
      </c>
      <c r="F11913" s="19" t="s">
        <v>25189</v>
      </c>
      <c r="G11913" s="5" t="s">
        <v>25190</v>
      </c>
      <c r="H11913" s="26" t="s">
        <v>21724</v>
      </c>
      <c r="I11913" s="6" t="s">
        <v>251</v>
      </c>
    </row>
    <row r="11914" ht="15.0" customHeight="1">
      <c r="A11914" s="2" t="s">
        <v>9</v>
      </c>
      <c r="B11914" s="5">
        <v>15889.0</v>
      </c>
      <c r="C11914" s="25">
        <v>41913.0</v>
      </c>
      <c r="D11914" s="4">
        <v>34.0</v>
      </c>
      <c r="E11914" s="2" t="s">
        <v>10</v>
      </c>
      <c r="F11914" s="19" t="s">
        <v>25191</v>
      </c>
      <c r="G11914" s="5" t="s">
        <v>25192</v>
      </c>
      <c r="H11914" s="26" t="s">
        <v>21676</v>
      </c>
      <c r="I11914" s="6" t="s">
        <v>251</v>
      </c>
    </row>
    <row r="11915" ht="15.0" customHeight="1">
      <c r="A11915" s="2" t="s">
        <v>9</v>
      </c>
      <c r="B11915" s="5">
        <v>15888.0</v>
      </c>
      <c r="C11915" s="25">
        <v>41913.0</v>
      </c>
      <c r="D11915" s="4">
        <v>34.0</v>
      </c>
      <c r="E11915" s="2" t="s">
        <v>10</v>
      </c>
      <c r="F11915" s="19" t="s">
        <v>25193</v>
      </c>
      <c r="G11915" s="5" t="s">
        <v>25194</v>
      </c>
      <c r="H11915" s="26" t="s">
        <v>6854</v>
      </c>
      <c r="I11915" s="6" t="s">
        <v>251</v>
      </c>
    </row>
    <row r="11916" ht="15.0" customHeight="1">
      <c r="A11916" s="2" t="s">
        <v>9</v>
      </c>
      <c r="B11916" s="5">
        <v>15887.0</v>
      </c>
      <c r="C11916" s="25">
        <v>41913.0</v>
      </c>
      <c r="D11916" s="4">
        <v>34.0</v>
      </c>
      <c r="E11916" s="2" t="s">
        <v>10</v>
      </c>
      <c r="F11916" s="19" t="s">
        <v>25195</v>
      </c>
      <c r="G11916" s="5" t="s">
        <v>25196</v>
      </c>
      <c r="H11916" s="26" t="s">
        <v>22090</v>
      </c>
      <c r="I11916" s="6" t="s">
        <v>251</v>
      </c>
    </row>
    <row r="11917" ht="15.0" customHeight="1">
      <c r="A11917" s="2" t="s">
        <v>9</v>
      </c>
      <c r="B11917" s="5">
        <v>15886.0</v>
      </c>
      <c r="C11917" s="25">
        <v>41913.0</v>
      </c>
      <c r="D11917" s="4">
        <v>34.0</v>
      </c>
      <c r="E11917" s="2" t="s">
        <v>10</v>
      </c>
      <c r="F11917" s="19" t="s">
        <v>25197</v>
      </c>
      <c r="G11917" s="5" t="s">
        <v>25198</v>
      </c>
      <c r="H11917" s="26" t="s">
        <v>22090</v>
      </c>
      <c r="I11917" s="6" t="s">
        <v>251</v>
      </c>
    </row>
    <row r="11918" ht="15.0" customHeight="1">
      <c r="A11918" s="2" t="s">
        <v>9</v>
      </c>
      <c r="B11918" s="5">
        <v>15885.0</v>
      </c>
      <c r="C11918" s="25">
        <v>41913.0</v>
      </c>
      <c r="D11918" s="4">
        <v>34.0</v>
      </c>
      <c r="E11918" s="2" t="s">
        <v>10</v>
      </c>
      <c r="F11918" s="19" t="s">
        <v>25199</v>
      </c>
      <c r="G11918" s="5" t="s">
        <v>25200</v>
      </c>
      <c r="H11918" s="26" t="s">
        <v>21623</v>
      </c>
      <c r="I11918" s="6" t="s">
        <v>251</v>
      </c>
    </row>
    <row r="11919" ht="15.0" customHeight="1">
      <c r="A11919" s="2" t="s">
        <v>9</v>
      </c>
      <c r="B11919" s="5">
        <v>15884.0</v>
      </c>
      <c r="C11919" s="25">
        <v>41913.0</v>
      </c>
      <c r="D11919" s="4">
        <v>34.0</v>
      </c>
      <c r="E11919" s="2" t="s">
        <v>10</v>
      </c>
      <c r="F11919" s="19" t="s">
        <v>25201</v>
      </c>
      <c r="G11919" s="5" t="s">
        <v>25202</v>
      </c>
      <c r="H11919" s="26" t="s">
        <v>21623</v>
      </c>
      <c r="I11919" s="6" t="s">
        <v>251</v>
      </c>
    </row>
    <row r="11920" ht="15.0" customHeight="1">
      <c r="A11920" s="2" t="s">
        <v>9</v>
      </c>
      <c r="B11920" s="5">
        <v>15883.0</v>
      </c>
      <c r="C11920" s="25">
        <v>41913.0</v>
      </c>
      <c r="D11920" s="4">
        <v>34.0</v>
      </c>
      <c r="E11920" s="2" t="s">
        <v>10</v>
      </c>
      <c r="F11920" s="19" t="s">
        <v>25203</v>
      </c>
      <c r="G11920" s="5" t="s">
        <v>25204</v>
      </c>
      <c r="H11920" s="26" t="s">
        <v>21623</v>
      </c>
      <c r="I11920" s="6" t="s">
        <v>251</v>
      </c>
    </row>
    <row r="11921" ht="15.0" customHeight="1">
      <c r="A11921" s="2" t="s">
        <v>9</v>
      </c>
      <c r="B11921" s="5">
        <v>15882.0</v>
      </c>
      <c r="C11921" s="25">
        <v>41913.0</v>
      </c>
      <c r="D11921" s="4">
        <v>34.0</v>
      </c>
      <c r="E11921" s="2" t="s">
        <v>10</v>
      </c>
      <c r="F11921" s="19" t="s">
        <v>25205</v>
      </c>
      <c r="G11921" s="5" t="s">
        <v>25206</v>
      </c>
      <c r="H11921" s="26" t="s">
        <v>21799</v>
      </c>
      <c r="I11921" s="6" t="s">
        <v>251</v>
      </c>
    </row>
    <row r="11922" ht="15.0" customHeight="1">
      <c r="A11922" s="2" t="s">
        <v>9</v>
      </c>
      <c r="B11922" s="5">
        <v>15881.0</v>
      </c>
      <c r="C11922" s="25">
        <v>41913.0</v>
      </c>
      <c r="D11922" s="4">
        <v>34.0</v>
      </c>
      <c r="E11922" s="2" t="s">
        <v>10</v>
      </c>
      <c r="F11922" s="19" t="s">
        <v>25207</v>
      </c>
      <c r="G11922" s="5" t="s">
        <v>25208</v>
      </c>
      <c r="H11922" s="26" t="s">
        <v>21806</v>
      </c>
      <c r="I11922" s="6" t="s">
        <v>251</v>
      </c>
    </row>
    <row r="11923" ht="15.0" customHeight="1">
      <c r="A11923" s="2" t="s">
        <v>9</v>
      </c>
      <c r="B11923" s="5">
        <v>15880.0</v>
      </c>
      <c r="C11923" s="25">
        <v>41913.0</v>
      </c>
      <c r="D11923" s="4">
        <v>34.0</v>
      </c>
      <c r="E11923" s="2" t="s">
        <v>10</v>
      </c>
      <c r="F11923" s="19" t="s">
        <v>25209</v>
      </c>
      <c r="G11923" s="5" t="s">
        <v>25210</v>
      </c>
      <c r="H11923" s="26" t="s">
        <v>21623</v>
      </c>
      <c r="I11923" s="6" t="s">
        <v>251</v>
      </c>
    </row>
    <row r="11924" ht="15.0" customHeight="1">
      <c r="A11924" s="2" t="s">
        <v>9</v>
      </c>
      <c r="B11924" s="5">
        <v>15879.0</v>
      </c>
      <c r="C11924" s="25">
        <v>41913.0</v>
      </c>
      <c r="D11924" s="4">
        <v>34.0</v>
      </c>
      <c r="E11924" s="2" t="s">
        <v>10</v>
      </c>
      <c r="F11924" s="19" t="s">
        <v>25211</v>
      </c>
      <c r="G11924" s="5" t="s">
        <v>25212</v>
      </c>
      <c r="H11924" s="26" t="s">
        <v>21806</v>
      </c>
      <c r="I11924" s="6" t="s">
        <v>251</v>
      </c>
    </row>
    <row r="11925" ht="15.0" customHeight="1">
      <c r="A11925" s="2" t="s">
        <v>9</v>
      </c>
      <c r="B11925" s="5">
        <v>15878.0</v>
      </c>
      <c r="C11925" s="25">
        <v>41913.0</v>
      </c>
      <c r="D11925" s="4">
        <v>34.0</v>
      </c>
      <c r="E11925" s="2" t="s">
        <v>10</v>
      </c>
      <c r="F11925" s="19" t="s">
        <v>25213</v>
      </c>
      <c r="G11925" s="5" t="s">
        <v>25214</v>
      </c>
      <c r="H11925" s="26" t="s">
        <v>6636</v>
      </c>
      <c r="I11925" s="6" t="s">
        <v>251</v>
      </c>
    </row>
    <row r="11926" ht="15.0" customHeight="1">
      <c r="A11926" s="2" t="s">
        <v>9</v>
      </c>
      <c r="B11926" s="5">
        <v>15877.0</v>
      </c>
      <c r="C11926" s="25">
        <v>41913.0</v>
      </c>
      <c r="D11926" s="4">
        <v>34.0</v>
      </c>
      <c r="E11926" s="2" t="s">
        <v>10</v>
      </c>
      <c r="F11926" s="19" t="s">
        <v>25215</v>
      </c>
      <c r="G11926" s="5" t="s">
        <v>25216</v>
      </c>
      <c r="H11926" s="26" t="s">
        <v>25217</v>
      </c>
      <c r="I11926" s="6" t="s">
        <v>251</v>
      </c>
    </row>
    <row r="11927" ht="15.0" customHeight="1">
      <c r="A11927" s="2" t="s">
        <v>9</v>
      </c>
      <c r="B11927" s="5">
        <v>15876.0</v>
      </c>
      <c r="C11927" s="25">
        <v>41913.0</v>
      </c>
      <c r="D11927" s="4">
        <v>34.0</v>
      </c>
      <c r="E11927" s="2" t="s">
        <v>10</v>
      </c>
      <c r="F11927" s="19" t="s">
        <v>25218</v>
      </c>
      <c r="G11927" s="5" t="s">
        <v>25219</v>
      </c>
      <c r="H11927" s="26" t="s">
        <v>6754</v>
      </c>
      <c r="I11927" s="6" t="s">
        <v>251</v>
      </c>
    </row>
    <row r="11928" ht="15.0" customHeight="1">
      <c r="A11928" s="2" t="s">
        <v>9</v>
      </c>
      <c r="B11928" s="5">
        <v>15875.0</v>
      </c>
      <c r="C11928" s="25">
        <v>41913.0</v>
      </c>
      <c r="D11928" s="4">
        <v>34.0</v>
      </c>
      <c r="E11928" s="2" t="s">
        <v>10</v>
      </c>
      <c r="F11928" s="19" t="s">
        <v>25220</v>
      </c>
      <c r="G11928" s="5" t="s">
        <v>25221</v>
      </c>
      <c r="H11928" s="26" t="s">
        <v>21806</v>
      </c>
      <c r="I11928" s="6" t="s">
        <v>251</v>
      </c>
    </row>
    <row r="11929" ht="15.0" customHeight="1">
      <c r="A11929" s="2" t="s">
        <v>9</v>
      </c>
      <c r="B11929" s="5">
        <v>15874.0</v>
      </c>
      <c r="C11929" s="25">
        <v>41913.0</v>
      </c>
      <c r="D11929" s="4">
        <v>34.0</v>
      </c>
      <c r="E11929" s="2" t="s">
        <v>10</v>
      </c>
      <c r="F11929" s="19" t="s">
        <v>25222</v>
      </c>
      <c r="G11929" s="5" t="s">
        <v>25223</v>
      </c>
      <c r="H11929" s="26" t="s">
        <v>21721</v>
      </c>
      <c r="I11929" s="6" t="s">
        <v>251</v>
      </c>
    </row>
    <row r="11930" ht="15.0" customHeight="1">
      <c r="A11930" s="2" t="s">
        <v>9</v>
      </c>
      <c r="B11930" s="5">
        <v>15873.0</v>
      </c>
      <c r="C11930" s="25">
        <v>41913.0</v>
      </c>
      <c r="D11930" s="4">
        <v>34.0</v>
      </c>
      <c r="E11930" s="2" t="s">
        <v>10</v>
      </c>
      <c r="F11930" s="19" t="s">
        <v>25224</v>
      </c>
      <c r="G11930" s="5" t="s">
        <v>25225</v>
      </c>
      <c r="H11930" s="26" t="s">
        <v>21721</v>
      </c>
      <c r="I11930" s="6" t="s">
        <v>251</v>
      </c>
    </row>
    <row r="11931" ht="15.0" customHeight="1">
      <c r="A11931" s="2" t="s">
        <v>9</v>
      </c>
      <c r="B11931" s="5">
        <v>15872.0</v>
      </c>
      <c r="C11931" s="25">
        <v>41913.0</v>
      </c>
      <c r="D11931" s="4">
        <v>34.0</v>
      </c>
      <c r="E11931" s="2" t="s">
        <v>10</v>
      </c>
      <c r="F11931" s="19" t="s">
        <v>25226</v>
      </c>
      <c r="G11931" s="5" t="s">
        <v>25227</v>
      </c>
      <c r="H11931" s="26" t="s">
        <v>21656</v>
      </c>
      <c r="I11931" s="6" t="s">
        <v>251</v>
      </c>
    </row>
    <row r="11932" ht="15.0" customHeight="1">
      <c r="A11932" s="2" t="s">
        <v>9</v>
      </c>
      <c r="B11932" s="5">
        <v>15871.0</v>
      </c>
      <c r="C11932" s="25">
        <v>41913.0</v>
      </c>
      <c r="D11932" s="4">
        <v>34.0</v>
      </c>
      <c r="E11932" s="2" t="s">
        <v>10</v>
      </c>
      <c r="F11932" s="19" t="s">
        <v>25228</v>
      </c>
      <c r="G11932" s="5" t="s">
        <v>25229</v>
      </c>
      <c r="H11932" s="26" t="s">
        <v>21656</v>
      </c>
      <c r="I11932" s="6" t="s">
        <v>251</v>
      </c>
    </row>
    <row r="11933" ht="15.0" customHeight="1">
      <c r="A11933" s="2" t="s">
        <v>9</v>
      </c>
      <c r="B11933" s="5">
        <v>15870.0</v>
      </c>
      <c r="C11933" s="25">
        <v>41913.0</v>
      </c>
      <c r="D11933" s="4">
        <v>34.0</v>
      </c>
      <c r="E11933" s="2" t="s">
        <v>10</v>
      </c>
      <c r="F11933" s="19" t="s">
        <v>25230</v>
      </c>
      <c r="G11933" s="5" t="s">
        <v>25231</v>
      </c>
      <c r="H11933" s="26" t="s">
        <v>21656</v>
      </c>
      <c r="I11933" s="6" t="s">
        <v>251</v>
      </c>
    </row>
    <row r="11934" ht="15.0" customHeight="1">
      <c r="A11934" s="2" t="s">
        <v>9</v>
      </c>
      <c r="B11934" s="5">
        <v>15869.0</v>
      </c>
      <c r="C11934" s="25">
        <v>41913.0</v>
      </c>
      <c r="D11934" s="4">
        <v>34.0</v>
      </c>
      <c r="E11934" s="2" t="s">
        <v>10</v>
      </c>
      <c r="F11934" s="19" t="s">
        <v>25232</v>
      </c>
      <c r="G11934" s="5" t="s">
        <v>25233</v>
      </c>
      <c r="H11934" s="26" t="s">
        <v>25234</v>
      </c>
      <c r="I11934" s="6" t="s">
        <v>251</v>
      </c>
    </row>
    <row r="11935" ht="15.0" customHeight="1">
      <c r="A11935" s="2" t="s">
        <v>9</v>
      </c>
      <c r="B11935" s="5">
        <v>15868.0</v>
      </c>
      <c r="C11935" s="25">
        <v>41913.0</v>
      </c>
      <c r="D11935" s="4">
        <v>34.0</v>
      </c>
      <c r="E11935" s="2" t="s">
        <v>10</v>
      </c>
      <c r="F11935" s="19" t="s">
        <v>25235</v>
      </c>
      <c r="G11935" s="5" t="s">
        <v>25236</v>
      </c>
      <c r="H11935" s="26" t="s">
        <v>6598</v>
      </c>
      <c r="I11935" s="6" t="s">
        <v>251</v>
      </c>
    </row>
    <row r="11936" ht="15.0" customHeight="1">
      <c r="A11936" s="2" t="s">
        <v>9</v>
      </c>
      <c r="B11936" s="5">
        <v>15867.0</v>
      </c>
      <c r="C11936" s="25">
        <v>41913.0</v>
      </c>
      <c r="D11936" s="4">
        <v>34.0</v>
      </c>
      <c r="E11936" s="2" t="s">
        <v>10</v>
      </c>
      <c r="F11936" s="19" t="s">
        <v>25237</v>
      </c>
      <c r="G11936" s="5" t="s">
        <v>25238</v>
      </c>
      <c r="H11936" s="26" t="s">
        <v>21799</v>
      </c>
      <c r="I11936" s="6" t="s">
        <v>251</v>
      </c>
    </row>
    <row r="11937" ht="15.0" customHeight="1">
      <c r="A11937" s="2" t="s">
        <v>9</v>
      </c>
      <c r="B11937" s="5">
        <v>15866.0</v>
      </c>
      <c r="C11937" s="25">
        <v>41913.0</v>
      </c>
      <c r="D11937" s="4">
        <v>34.0</v>
      </c>
      <c r="E11937" s="2" t="s">
        <v>10</v>
      </c>
      <c r="F11937" s="19" t="s">
        <v>25239</v>
      </c>
      <c r="G11937" s="5" t="s">
        <v>25240</v>
      </c>
      <c r="H11937" s="26" t="s">
        <v>22152</v>
      </c>
      <c r="I11937" s="6" t="s">
        <v>251</v>
      </c>
    </row>
    <row r="11938" ht="15.0" customHeight="1">
      <c r="A11938" s="2" t="s">
        <v>9</v>
      </c>
      <c r="B11938" s="5">
        <v>15865.0</v>
      </c>
      <c r="C11938" s="25">
        <v>41913.0</v>
      </c>
      <c r="D11938" s="4">
        <v>34.0</v>
      </c>
      <c r="E11938" s="2" t="s">
        <v>10</v>
      </c>
      <c r="F11938" s="19" t="s">
        <v>25241</v>
      </c>
      <c r="G11938" s="5" t="s">
        <v>25242</v>
      </c>
      <c r="H11938" s="26" t="s">
        <v>21676</v>
      </c>
      <c r="I11938" s="6" t="s">
        <v>251</v>
      </c>
    </row>
    <row r="11939" ht="15.0" customHeight="1">
      <c r="A11939" s="2" t="s">
        <v>9</v>
      </c>
      <c r="B11939" s="5">
        <v>15864.0</v>
      </c>
      <c r="C11939" s="25">
        <v>41913.0</v>
      </c>
      <c r="D11939" s="4">
        <v>34.0</v>
      </c>
      <c r="E11939" s="2" t="s">
        <v>10</v>
      </c>
      <c r="F11939" s="19" t="s">
        <v>25243</v>
      </c>
      <c r="G11939" s="5" t="s">
        <v>25244</v>
      </c>
      <c r="H11939" s="26" t="s">
        <v>21676</v>
      </c>
      <c r="I11939" s="6" t="s">
        <v>251</v>
      </c>
    </row>
    <row r="11940" ht="15.0" customHeight="1">
      <c r="A11940" s="2" t="s">
        <v>9</v>
      </c>
      <c r="B11940" s="5">
        <v>15863.0</v>
      </c>
      <c r="C11940" s="25">
        <v>41913.0</v>
      </c>
      <c r="D11940" s="4">
        <v>34.0</v>
      </c>
      <c r="E11940" s="2" t="s">
        <v>10</v>
      </c>
      <c r="F11940" s="19" t="s">
        <v>25245</v>
      </c>
      <c r="G11940" s="5" t="s">
        <v>25246</v>
      </c>
      <c r="H11940" s="26" t="s">
        <v>21623</v>
      </c>
      <c r="I11940" s="6" t="s">
        <v>251</v>
      </c>
    </row>
    <row r="11941" ht="15.0" customHeight="1">
      <c r="A11941" s="2" t="s">
        <v>9</v>
      </c>
      <c r="B11941" s="5">
        <v>15862.0</v>
      </c>
      <c r="C11941" s="25">
        <v>41913.0</v>
      </c>
      <c r="D11941" s="4">
        <v>34.0</v>
      </c>
      <c r="E11941" s="2" t="s">
        <v>10</v>
      </c>
      <c r="F11941" s="19" t="s">
        <v>25247</v>
      </c>
      <c r="G11941" s="5" t="s">
        <v>25248</v>
      </c>
      <c r="H11941" s="26" t="s">
        <v>21623</v>
      </c>
      <c r="I11941" s="6" t="s">
        <v>251</v>
      </c>
    </row>
    <row r="11942" ht="15.0" customHeight="1">
      <c r="A11942" s="2" t="s">
        <v>9</v>
      </c>
      <c r="B11942" s="5">
        <v>15861.0</v>
      </c>
      <c r="C11942" s="25">
        <v>41913.0</v>
      </c>
      <c r="D11942" s="4">
        <v>34.0</v>
      </c>
      <c r="E11942" s="2" t="s">
        <v>10</v>
      </c>
      <c r="F11942" s="19" t="s">
        <v>25249</v>
      </c>
      <c r="G11942" s="5" t="s">
        <v>25250</v>
      </c>
      <c r="H11942" s="26" t="s">
        <v>6787</v>
      </c>
      <c r="I11942" s="6" t="s">
        <v>251</v>
      </c>
    </row>
    <row r="11943" ht="15.0" customHeight="1">
      <c r="A11943" s="2" t="s">
        <v>9</v>
      </c>
      <c r="B11943" s="5">
        <v>15860.0</v>
      </c>
      <c r="C11943" s="25">
        <v>41913.0</v>
      </c>
      <c r="D11943" s="4">
        <v>34.0</v>
      </c>
      <c r="E11943" s="2" t="s">
        <v>10</v>
      </c>
      <c r="F11943" s="19" t="s">
        <v>25251</v>
      </c>
      <c r="G11943" s="5" t="s">
        <v>25252</v>
      </c>
      <c r="H11943" s="26" t="s">
        <v>21712</v>
      </c>
      <c r="I11943" s="6" t="s">
        <v>251</v>
      </c>
    </row>
    <row r="11944" ht="15.0" customHeight="1">
      <c r="A11944" s="2" t="s">
        <v>9</v>
      </c>
      <c r="B11944" s="5">
        <v>15859.0</v>
      </c>
      <c r="C11944" s="25">
        <v>41913.0</v>
      </c>
      <c r="D11944" s="4">
        <v>34.0</v>
      </c>
      <c r="E11944" s="2" t="s">
        <v>10</v>
      </c>
      <c r="F11944" s="19" t="s">
        <v>25253</v>
      </c>
      <c r="G11944" s="5" t="s">
        <v>25254</v>
      </c>
      <c r="H11944" s="26" t="s">
        <v>21712</v>
      </c>
      <c r="I11944" s="6" t="s">
        <v>251</v>
      </c>
    </row>
    <row r="11945" ht="15.0" customHeight="1">
      <c r="A11945" s="2" t="s">
        <v>9</v>
      </c>
      <c r="B11945" s="5">
        <v>15858.0</v>
      </c>
      <c r="C11945" s="25">
        <v>41913.0</v>
      </c>
      <c r="D11945" s="4">
        <v>34.0</v>
      </c>
      <c r="E11945" s="2" t="s">
        <v>10</v>
      </c>
      <c r="F11945" s="19" t="s">
        <v>25255</v>
      </c>
      <c r="G11945" s="5" t="s">
        <v>25256</v>
      </c>
      <c r="H11945" s="26" t="s">
        <v>21718</v>
      </c>
      <c r="I11945" s="6" t="s">
        <v>251</v>
      </c>
    </row>
    <row r="11946" ht="15.0" customHeight="1">
      <c r="A11946" s="2" t="s">
        <v>9</v>
      </c>
      <c r="B11946" s="5">
        <v>15857.0</v>
      </c>
      <c r="C11946" s="25">
        <v>41913.0</v>
      </c>
      <c r="D11946" s="4">
        <v>34.0</v>
      </c>
      <c r="E11946" s="2" t="s">
        <v>10</v>
      </c>
      <c r="F11946" s="19" t="s">
        <v>22231</v>
      </c>
      <c r="G11946" s="5" t="s">
        <v>25257</v>
      </c>
      <c r="H11946" s="26" t="s">
        <v>21718</v>
      </c>
      <c r="I11946" s="6" t="s">
        <v>251</v>
      </c>
    </row>
    <row r="11947" ht="15.0" customHeight="1">
      <c r="A11947" s="2" t="s">
        <v>9</v>
      </c>
      <c r="B11947" s="5">
        <v>15856.0</v>
      </c>
      <c r="C11947" s="25">
        <v>41913.0</v>
      </c>
      <c r="D11947" s="4">
        <v>34.0</v>
      </c>
      <c r="E11947" s="2" t="s">
        <v>10</v>
      </c>
      <c r="F11947" s="19" t="s">
        <v>25258</v>
      </c>
      <c r="G11947" s="5" t="s">
        <v>25259</v>
      </c>
      <c r="H11947" s="26" t="s">
        <v>21718</v>
      </c>
      <c r="I11947" s="6" t="s">
        <v>251</v>
      </c>
    </row>
    <row r="11948" ht="15.0" customHeight="1">
      <c r="A11948" s="2" t="s">
        <v>9</v>
      </c>
      <c r="B11948" s="5">
        <v>15855.0</v>
      </c>
      <c r="C11948" s="25">
        <v>41913.0</v>
      </c>
      <c r="D11948" s="4">
        <v>34.0</v>
      </c>
      <c r="E11948" s="2" t="s">
        <v>10</v>
      </c>
      <c r="F11948" s="19" t="s">
        <v>25260</v>
      </c>
      <c r="G11948" s="5" t="s">
        <v>25261</v>
      </c>
      <c r="H11948" s="26" t="s">
        <v>6802</v>
      </c>
      <c r="I11948" s="6" t="s">
        <v>251</v>
      </c>
    </row>
    <row r="11949" ht="15.0" customHeight="1">
      <c r="A11949" s="2" t="s">
        <v>9</v>
      </c>
      <c r="B11949" s="5">
        <v>15854.0</v>
      </c>
      <c r="C11949" s="25">
        <v>41913.0</v>
      </c>
      <c r="D11949" s="4">
        <v>34.0</v>
      </c>
      <c r="E11949" s="2" t="s">
        <v>10</v>
      </c>
      <c r="F11949" s="19" t="s">
        <v>25262</v>
      </c>
      <c r="G11949" s="5" t="s">
        <v>25263</v>
      </c>
      <c r="H11949" s="26" t="s">
        <v>21673</v>
      </c>
      <c r="I11949" s="6" t="s">
        <v>251</v>
      </c>
    </row>
    <row r="11950" ht="15.0" customHeight="1">
      <c r="A11950" s="2" t="s">
        <v>9</v>
      </c>
      <c r="B11950" s="5">
        <v>15853.0</v>
      </c>
      <c r="C11950" s="25">
        <v>41913.0</v>
      </c>
      <c r="D11950" s="4">
        <v>34.0</v>
      </c>
      <c r="E11950" s="2" t="s">
        <v>10</v>
      </c>
      <c r="F11950" s="19" t="s">
        <v>25264</v>
      </c>
      <c r="G11950" s="5" t="s">
        <v>25265</v>
      </c>
      <c r="H11950" s="26" t="s">
        <v>23062</v>
      </c>
      <c r="I11950" s="6" t="s">
        <v>251</v>
      </c>
    </row>
    <row r="11951" ht="15.0" customHeight="1">
      <c r="A11951" s="2" t="s">
        <v>9</v>
      </c>
      <c r="B11951" s="5">
        <v>15852.0</v>
      </c>
      <c r="C11951" s="25">
        <v>41913.0</v>
      </c>
      <c r="D11951" s="4">
        <v>34.0</v>
      </c>
      <c r="E11951" s="2" t="s">
        <v>10</v>
      </c>
      <c r="F11951" s="19" t="s">
        <v>25266</v>
      </c>
      <c r="G11951" s="5" t="s">
        <v>25267</v>
      </c>
      <c r="H11951" s="26" t="s">
        <v>21656</v>
      </c>
      <c r="I11951" s="6" t="s">
        <v>251</v>
      </c>
    </row>
    <row r="11952" ht="15.0" customHeight="1">
      <c r="A11952" s="2" t="s">
        <v>9</v>
      </c>
      <c r="B11952" s="5">
        <v>15851.0</v>
      </c>
      <c r="C11952" s="25">
        <v>41913.0</v>
      </c>
      <c r="D11952" s="4">
        <v>34.0</v>
      </c>
      <c r="E11952" s="2" t="s">
        <v>10</v>
      </c>
      <c r="F11952" s="19" t="s">
        <v>25268</v>
      </c>
      <c r="G11952" s="5" t="s">
        <v>25269</v>
      </c>
      <c r="H11952" s="26" t="s">
        <v>21639</v>
      </c>
      <c r="I11952" s="6" t="s">
        <v>251</v>
      </c>
    </row>
    <row r="11953" ht="15.0" customHeight="1">
      <c r="A11953" s="2" t="s">
        <v>9</v>
      </c>
      <c r="B11953" s="5">
        <v>15850.0</v>
      </c>
      <c r="C11953" s="25">
        <v>41913.0</v>
      </c>
      <c r="D11953" s="4">
        <v>34.0</v>
      </c>
      <c r="E11953" s="2" t="s">
        <v>10</v>
      </c>
      <c r="F11953" s="19" t="s">
        <v>25270</v>
      </c>
      <c r="G11953" s="5" t="s">
        <v>25271</v>
      </c>
      <c r="H11953" s="26" t="s">
        <v>21656</v>
      </c>
      <c r="I11953" s="6" t="s">
        <v>251</v>
      </c>
    </row>
    <row r="11954" ht="15.0" customHeight="1">
      <c r="A11954" s="2" t="s">
        <v>9</v>
      </c>
      <c r="B11954" s="5">
        <v>15849.0</v>
      </c>
      <c r="C11954" s="25">
        <v>41913.0</v>
      </c>
      <c r="D11954" s="4">
        <v>34.0</v>
      </c>
      <c r="E11954" s="2" t="s">
        <v>10</v>
      </c>
      <c r="F11954" s="19" t="s">
        <v>25272</v>
      </c>
      <c r="G11954" s="5" t="s">
        <v>25273</v>
      </c>
      <c r="H11954" s="26" t="s">
        <v>21806</v>
      </c>
      <c r="I11954" s="6" t="s">
        <v>251</v>
      </c>
    </row>
    <row r="11955" ht="15.0" customHeight="1">
      <c r="A11955" s="2" t="s">
        <v>76</v>
      </c>
      <c r="B11955" s="5">
        <v>10225.0</v>
      </c>
      <c r="C11955" s="25">
        <v>41913.0</v>
      </c>
      <c r="D11955" s="4">
        <v>34.0</v>
      </c>
      <c r="E11955" s="2" t="s">
        <v>10</v>
      </c>
      <c r="F11955" s="19" t="s">
        <v>25274</v>
      </c>
      <c r="G11955" s="5" t="s">
        <v>25275</v>
      </c>
      <c r="H11955" s="26" t="s">
        <v>21620</v>
      </c>
      <c r="I11955" s="6" t="s">
        <v>251</v>
      </c>
    </row>
    <row r="11956" ht="15.0" customHeight="1">
      <c r="A11956" s="2" t="s">
        <v>82</v>
      </c>
      <c r="B11956" s="5">
        <v>2706.0</v>
      </c>
      <c r="C11956" s="25">
        <v>41913.0</v>
      </c>
      <c r="D11956" s="4">
        <v>34.0</v>
      </c>
      <c r="E11956" s="2" t="s">
        <v>10</v>
      </c>
      <c r="F11956" s="19" t="s">
        <v>25276</v>
      </c>
      <c r="G11956" s="5" t="s">
        <v>25277</v>
      </c>
      <c r="H11956" s="26" t="s">
        <v>21553</v>
      </c>
      <c r="I11956" s="6" t="s">
        <v>251</v>
      </c>
    </row>
    <row r="11957" ht="15.0" customHeight="1">
      <c r="A11957" s="2" t="s">
        <v>82</v>
      </c>
      <c r="B11957" s="5">
        <v>2705.0</v>
      </c>
      <c r="C11957" s="25">
        <v>41913.0</v>
      </c>
      <c r="D11957" s="4">
        <v>34.0</v>
      </c>
      <c r="E11957" s="2" t="s">
        <v>10</v>
      </c>
      <c r="F11957" s="19" t="s">
        <v>25278</v>
      </c>
      <c r="G11957" s="5" t="s">
        <v>25279</v>
      </c>
      <c r="H11957" s="26" t="s">
        <v>21553</v>
      </c>
      <c r="I11957" s="6" t="s">
        <v>251</v>
      </c>
    </row>
    <row r="11958" ht="15.0" customHeight="1">
      <c r="A11958" s="2" t="s">
        <v>82</v>
      </c>
      <c r="B11958" s="5">
        <v>2704.0</v>
      </c>
      <c r="C11958" s="25">
        <v>41913.0</v>
      </c>
      <c r="D11958" s="4">
        <v>34.0</v>
      </c>
      <c r="E11958" s="2" t="s">
        <v>10</v>
      </c>
      <c r="F11958" s="19" t="s">
        <v>25280</v>
      </c>
      <c r="G11958" s="5" t="s">
        <v>25281</v>
      </c>
      <c r="H11958" s="26" t="s">
        <v>21553</v>
      </c>
      <c r="I11958" s="6" t="s">
        <v>251</v>
      </c>
    </row>
    <row r="11959" ht="15.0" customHeight="1">
      <c r="A11959" s="2" t="s">
        <v>9</v>
      </c>
      <c r="B11959" s="5">
        <v>15848.0</v>
      </c>
      <c r="C11959" s="25">
        <v>41906.0</v>
      </c>
      <c r="D11959" s="4">
        <v>33.0</v>
      </c>
      <c r="E11959" s="2" t="s">
        <v>10</v>
      </c>
      <c r="F11959" s="19" t="s">
        <v>25282</v>
      </c>
      <c r="G11959" s="5" t="s">
        <v>25283</v>
      </c>
      <c r="H11959" s="26" t="s">
        <v>25284</v>
      </c>
      <c r="I11959" s="6" t="s">
        <v>251</v>
      </c>
    </row>
    <row r="11960" ht="15.0" customHeight="1">
      <c r="A11960" s="2" t="s">
        <v>9</v>
      </c>
      <c r="B11960" s="5">
        <v>15847.0</v>
      </c>
      <c r="C11960" s="25">
        <v>41906.0</v>
      </c>
      <c r="D11960" s="4">
        <v>33.0</v>
      </c>
      <c r="E11960" s="2" t="s">
        <v>10</v>
      </c>
      <c r="F11960" s="19" t="s">
        <v>25285</v>
      </c>
      <c r="G11960" s="5" t="s">
        <v>25286</v>
      </c>
      <c r="H11960" s="26" t="s">
        <v>22726</v>
      </c>
      <c r="I11960" s="6" t="s">
        <v>251</v>
      </c>
    </row>
    <row r="11961" ht="15.0" customHeight="1">
      <c r="A11961" s="2" t="s">
        <v>9</v>
      </c>
      <c r="B11961" s="5">
        <v>15846.0</v>
      </c>
      <c r="C11961" s="25">
        <v>41906.0</v>
      </c>
      <c r="D11961" s="4">
        <v>33.0</v>
      </c>
      <c r="E11961" s="2" t="s">
        <v>10</v>
      </c>
      <c r="F11961" s="19" t="s">
        <v>25287</v>
      </c>
      <c r="G11961" s="5" t="s">
        <v>25288</v>
      </c>
      <c r="H11961" s="26" t="s">
        <v>21787</v>
      </c>
      <c r="I11961" s="6" t="s">
        <v>251</v>
      </c>
    </row>
    <row r="11962" ht="15.0" customHeight="1">
      <c r="A11962" s="2" t="s">
        <v>9</v>
      </c>
      <c r="B11962" s="5">
        <v>15845.0</v>
      </c>
      <c r="C11962" s="25">
        <v>41906.0</v>
      </c>
      <c r="D11962" s="4">
        <v>33.0</v>
      </c>
      <c r="E11962" s="2" t="s">
        <v>10</v>
      </c>
      <c r="F11962" s="19" t="s">
        <v>25289</v>
      </c>
      <c r="G11962" s="5" t="s">
        <v>25290</v>
      </c>
      <c r="H11962" s="26" t="s">
        <v>6582</v>
      </c>
      <c r="I11962" s="6" t="s">
        <v>251</v>
      </c>
    </row>
    <row r="11963" ht="15.0" customHeight="1">
      <c r="A11963" s="2" t="s">
        <v>9</v>
      </c>
      <c r="B11963" s="5">
        <v>15844.0</v>
      </c>
      <c r="C11963" s="25">
        <v>41906.0</v>
      </c>
      <c r="D11963" s="4">
        <v>33.0</v>
      </c>
      <c r="E11963" s="2" t="s">
        <v>10</v>
      </c>
      <c r="F11963" s="19" t="s">
        <v>25291</v>
      </c>
      <c r="G11963" s="5" t="s">
        <v>25292</v>
      </c>
      <c r="H11963" s="26" t="s">
        <v>6582</v>
      </c>
      <c r="I11963" s="6" t="s">
        <v>251</v>
      </c>
    </row>
    <row r="11964" ht="15.0" customHeight="1">
      <c r="A11964" s="2" t="s">
        <v>9</v>
      </c>
      <c r="B11964" s="5">
        <v>15843.0</v>
      </c>
      <c r="C11964" s="25">
        <v>41906.0</v>
      </c>
      <c r="D11964" s="4">
        <v>33.0</v>
      </c>
      <c r="E11964" s="2" t="s">
        <v>10</v>
      </c>
      <c r="F11964" s="19" t="s">
        <v>25293</v>
      </c>
      <c r="G11964" s="5" t="s">
        <v>25294</v>
      </c>
      <c r="H11964" s="26" t="s">
        <v>6582</v>
      </c>
      <c r="I11964" s="6" t="s">
        <v>251</v>
      </c>
    </row>
    <row r="11965" ht="15.0" customHeight="1">
      <c r="A11965" s="2" t="s">
        <v>9</v>
      </c>
      <c r="B11965" s="5">
        <v>15842.0</v>
      </c>
      <c r="C11965" s="25">
        <v>41906.0</v>
      </c>
      <c r="D11965" s="4">
        <v>33.0</v>
      </c>
      <c r="E11965" s="2" t="s">
        <v>10</v>
      </c>
      <c r="F11965" s="19" t="s">
        <v>25295</v>
      </c>
      <c r="G11965" s="5" t="s">
        <v>25296</v>
      </c>
      <c r="H11965" s="26" t="s">
        <v>6582</v>
      </c>
      <c r="I11965" s="6" t="s">
        <v>251</v>
      </c>
    </row>
    <row r="11966" ht="15.0" customHeight="1">
      <c r="A11966" s="2" t="s">
        <v>9</v>
      </c>
      <c r="B11966" s="5">
        <v>15841.0</v>
      </c>
      <c r="C11966" s="25">
        <v>41906.0</v>
      </c>
      <c r="D11966" s="4">
        <v>33.0</v>
      </c>
      <c r="E11966" s="2" t="s">
        <v>10</v>
      </c>
      <c r="F11966" s="19" t="s">
        <v>25297</v>
      </c>
      <c r="G11966" s="5" t="s">
        <v>25298</v>
      </c>
      <c r="H11966" s="26" t="s">
        <v>6582</v>
      </c>
      <c r="I11966" s="6" t="s">
        <v>251</v>
      </c>
    </row>
    <row r="11967" ht="15.0" customHeight="1">
      <c r="A11967" s="2" t="s">
        <v>9</v>
      </c>
      <c r="B11967" s="5">
        <v>15840.0</v>
      </c>
      <c r="C11967" s="25">
        <v>41906.0</v>
      </c>
      <c r="D11967" s="4">
        <v>33.0</v>
      </c>
      <c r="E11967" s="2" t="s">
        <v>10</v>
      </c>
      <c r="F11967" s="19" t="s">
        <v>25299</v>
      </c>
      <c r="G11967" s="5" t="s">
        <v>25300</v>
      </c>
      <c r="H11967" s="26" t="s">
        <v>6582</v>
      </c>
      <c r="I11967" s="6" t="s">
        <v>251</v>
      </c>
    </row>
    <row r="11968" ht="15.0" customHeight="1">
      <c r="A11968" s="2" t="s">
        <v>9</v>
      </c>
      <c r="B11968" s="5">
        <v>15839.0</v>
      </c>
      <c r="C11968" s="25">
        <v>41906.0</v>
      </c>
      <c r="D11968" s="4">
        <v>33.0</v>
      </c>
      <c r="E11968" s="2" t="s">
        <v>10</v>
      </c>
      <c r="F11968" s="19" t="s">
        <v>25301</v>
      </c>
      <c r="G11968" s="5" t="s">
        <v>25302</v>
      </c>
      <c r="H11968" s="26" t="s">
        <v>21787</v>
      </c>
      <c r="I11968" s="6" t="s">
        <v>251</v>
      </c>
    </row>
    <row r="11969" ht="15.0" customHeight="1">
      <c r="A11969" s="2" t="s">
        <v>9</v>
      </c>
      <c r="B11969" s="5">
        <v>15838.0</v>
      </c>
      <c r="C11969" s="25">
        <v>41906.0</v>
      </c>
      <c r="D11969" s="4">
        <v>33.0</v>
      </c>
      <c r="E11969" s="2" t="s">
        <v>10</v>
      </c>
      <c r="F11969" s="19" t="s">
        <v>25303</v>
      </c>
      <c r="G11969" s="5" t="s">
        <v>25304</v>
      </c>
      <c r="H11969" s="26" t="s">
        <v>21787</v>
      </c>
      <c r="I11969" s="6" t="s">
        <v>251</v>
      </c>
    </row>
    <row r="11970" ht="15.0" customHeight="1">
      <c r="A11970" s="2" t="s">
        <v>9</v>
      </c>
      <c r="B11970" s="5">
        <v>15837.0</v>
      </c>
      <c r="C11970" s="25">
        <v>41906.0</v>
      </c>
      <c r="D11970" s="4">
        <v>33.0</v>
      </c>
      <c r="E11970" s="2" t="s">
        <v>10</v>
      </c>
      <c r="F11970" s="19" t="s">
        <v>25305</v>
      </c>
      <c r="G11970" s="5" t="s">
        <v>25306</v>
      </c>
      <c r="H11970" s="26" t="s">
        <v>6582</v>
      </c>
      <c r="I11970" s="6" t="s">
        <v>251</v>
      </c>
    </row>
    <row r="11971" ht="15.0" customHeight="1">
      <c r="A11971" s="2" t="s">
        <v>9</v>
      </c>
      <c r="B11971" s="5">
        <v>15836.0</v>
      </c>
      <c r="C11971" s="25">
        <v>41906.0</v>
      </c>
      <c r="D11971" s="4">
        <v>33.0</v>
      </c>
      <c r="E11971" s="2" t="s">
        <v>10</v>
      </c>
      <c r="F11971" s="19" t="s">
        <v>25307</v>
      </c>
      <c r="G11971" s="5" t="s">
        <v>25308</v>
      </c>
      <c r="H11971" s="26" t="s">
        <v>21676</v>
      </c>
      <c r="I11971" s="6" t="s">
        <v>251</v>
      </c>
    </row>
    <row r="11972" ht="15.0" customHeight="1">
      <c r="A11972" s="2" t="s">
        <v>9</v>
      </c>
      <c r="B11972" s="5">
        <v>15835.0</v>
      </c>
      <c r="C11972" s="25">
        <v>41906.0</v>
      </c>
      <c r="D11972" s="4">
        <v>33.0</v>
      </c>
      <c r="E11972" s="2" t="s">
        <v>10</v>
      </c>
      <c r="F11972" s="19" t="s">
        <v>25309</v>
      </c>
      <c r="G11972" s="5" t="s">
        <v>25310</v>
      </c>
      <c r="H11972" s="26" t="s">
        <v>21676</v>
      </c>
      <c r="I11972" s="6" t="s">
        <v>251</v>
      </c>
    </row>
    <row r="11973" ht="15.0" customHeight="1">
      <c r="A11973" s="2" t="s">
        <v>9</v>
      </c>
      <c r="B11973" s="5">
        <v>15834.0</v>
      </c>
      <c r="C11973" s="25">
        <v>41906.0</v>
      </c>
      <c r="D11973" s="4">
        <v>33.0</v>
      </c>
      <c r="E11973" s="2" t="s">
        <v>10</v>
      </c>
      <c r="F11973" s="19" t="s">
        <v>25311</v>
      </c>
      <c r="G11973" s="5" t="s">
        <v>25312</v>
      </c>
      <c r="H11973" s="26" t="s">
        <v>21724</v>
      </c>
      <c r="I11973" s="6" t="s">
        <v>251</v>
      </c>
    </row>
    <row r="11974" ht="15.0" customHeight="1">
      <c r="A11974" s="2" t="s">
        <v>9</v>
      </c>
      <c r="B11974" s="5">
        <v>15833.0</v>
      </c>
      <c r="C11974" s="25">
        <v>41906.0</v>
      </c>
      <c r="D11974" s="4">
        <v>33.0</v>
      </c>
      <c r="E11974" s="2" t="s">
        <v>10</v>
      </c>
      <c r="F11974" s="19" t="s">
        <v>25313</v>
      </c>
      <c r="G11974" s="5" t="s">
        <v>25314</v>
      </c>
      <c r="H11974" s="26" t="s">
        <v>21898</v>
      </c>
      <c r="I11974" s="6" t="s">
        <v>251</v>
      </c>
    </row>
    <row r="11975" ht="15.0" customHeight="1">
      <c r="A11975" s="2" t="s">
        <v>9</v>
      </c>
      <c r="B11975" s="5">
        <v>15832.0</v>
      </c>
      <c r="C11975" s="25">
        <v>41906.0</v>
      </c>
      <c r="D11975" s="4">
        <v>33.0</v>
      </c>
      <c r="E11975" s="2" t="s">
        <v>10</v>
      </c>
      <c r="F11975" s="19" t="s">
        <v>25315</v>
      </c>
      <c r="G11975" s="5" t="s">
        <v>25316</v>
      </c>
      <c r="H11975" s="26" t="s">
        <v>21898</v>
      </c>
      <c r="I11975" s="6" t="s">
        <v>251</v>
      </c>
    </row>
    <row r="11976" ht="15.0" customHeight="1">
      <c r="A11976" s="2" t="s">
        <v>9</v>
      </c>
      <c r="B11976" s="5">
        <v>15831.0</v>
      </c>
      <c r="C11976" s="25">
        <v>41906.0</v>
      </c>
      <c r="D11976" s="4">
        <v>33.0</v>
      </c>
      <c r="E11976" s="2" t="s">
        <v>10</v>
      </c>
      <c r="F11976" s="19" t="s">
        <v>25317</v>
      </c>
      <c r="G11976" s="5" t="s">
        <v>25318</v>
      </c>
      <c r="H11976" s="26" t="s">
        <v>21898</v>
      </c>
      <c r="I11976" s="6" t="s">
        <v>251</v>
      </c>
    </row>
    <row r="11977" ht="15.0" customHeight="1">
      <c r="A11977" s="2" t="s">
        <v>9</v>
      </c>
      <c r="B11977" s="5">
        <v>15830.0</v>
      </c>
      <c r="C11977" s="25">
        <v>41906.0</v>
      </c>
      <c r="D11977" s="4">
        <v>33.0</v>
      </c>
      <c r="E11977" s="2" t="s">
        <v>10</v>
      </c>
      <c r="F11977" s="19" t="s">
        <v>25319</v>
      </c>
      <c r="G11977" s="5" t="s">
        <v>25320</v>
      </c>
      <c r="H11977" s="26" t="s">
        <v>6768</v>
      </c>
      <c r="I11977" s="6" t="s">
        <v>251</v>
      </c>
    </row>
    <row r="11978" ht="15.0" customHeight="1">
      <c r="A11978" s="2" t="s">
        <v>9</v>
      </c>
      <c r="B11978" s="5">
        <v>15829.0</v>
      </c>
      <c r="C11978" s="25">
        <v>41906.0</v>
      </c>
      <c r="D11978" s="4">
        <v>33.0</v>
      </c>
      <c r="E11978" s="2" t="s">
        <v>10</v>
      </c>
      <c r="F11978" s="19" t="s">
        <v>25321</v>
      </c>
      <c r="G11978" s="5" t="s">
        <v>25322</v>
      </c>
      <c r="H11978" s="26" t="s">
        <v>6768</v>
      </c>
      <c r="I11978" s="6" t="s">
        <v>251</v>
      </c>
    </row>
    <row r="11979" ht="15.0" customHeight="1">
      <c r="A11979" s="2" t="s">
        <v>9</v>
      </c>
      <c r="B11979" s="5">
        <v>15828.0</v>
      </c>
      <c r="C11979" s="25">
        <v>41906.0</v>
      </c>
      <c r="D11979" s="4">
        <v>33.0</v>
      </c>
      <c r="E11979" s="2" t="s">
        <v>10</v>
      </c>
      <c r="F11979" s="19" t="s">
        <v>25323</v>
      </c>
      <c r="G11979" s="5" t="s">
        <v>25324</v>
      </c>
      <c r="H11979" s="26" t="s">
        <v>21656</v>
      </c>
      <c r="I11979" s="6" t="s">
        <v>251</v>
      </c>
    </row>
    <row r="11980" ht="15.0" customHeight="1">
      <c r="A11980" s="2" t="s">
        <v>9</v>
      </c>
      <c r="B11980" s="5">
        <v>15827.0</v>
      </c>
      <c r="C11980" s="25">
        <v>41906.0</v>
      </c>
      <c r="D11980" s="4">
        <v>33.0</v>
      </c>
      <c r="E11980" s="2" t="s">
        <v>10</v>
      </c>
      <c r="F11980" s="19" t="s">
        <v>25325</v>
      </c>
      <c r="G11980" s="5" t="s">
        <v>25326</v>
      </c>
      <c r="H11980" s="26" t="s">
        <v>21673</v>
      </c>
      <c r="I11980" s="6" t="s">
        <v>251</v>
      </c>
    </row>
    <row r="11981" ht="15.0" customHeight="1">
      <c r="A11981" s="2" t="s">
        <v>9</v>
      </c>
      <c r="B11981" s="5">
        <v>15826.0</v>
      </c>
      <c r="C11981" s="25">
        <v>41906.0</v>
      </c>
      <c r="D11981" s="4">
        <v>33.0</v>
      </c>
      <c r="E11981" s="2" t="s">
        <v>10</v>
      </c>
      <c r="F11981" s="19" t="s">
        <v>25327</v>
      </c>
      <c r="G11981" s="5" t="s">
        <v>25328</v>
      </c>
      <c r="H11981" s="26" t="s">
        <v>6802</v>
      </c>
      <c r="I11981" s="6" t="s">
        <v>251</v>
      </c>
    </row>
    <row r="11982" ht="15.0" customHeight="1">
      <c r="A11982" s="2" t="s">
        <v>9</v>
      </c>
      <c r="B11982" s="5">
        <v>15825.0</v>
      </c>
      <c r="C11982" s="25">
        <v>41906.0</v>
      </c>
      <c r="D11982" s="4">
        <v>33.0</v>
      </c>
      <c r="E11982" s="2" t="s">
        <v>10</v>
      </c>
      <c r="F11982" s="19" t="s">
        <v>25329</v>
      </c>
      <c r="G11982" s="5" t="s">
        <v>25330</v>
      </c>
      <c r="H11982" s="26" t="s">
        <v>22090</v>
      </c>
      <c r="I11982" s="6" t="s">
        <v>251</v>
      </c>
    </row>
    <row r="11983" ht="15.0" customHeight="1">
      <c r="A11983" s="2" t="s">
        <v>9</v>
      </c>
      <c r="B11983" s="5">
        <v>15824.0</v>
      </c>
      <c r="C11983" s="25">
        <v>41906.0</v>
      </c>
      <c r="D11983" s="4">
        <v>33.0</v>
      </c>
      <c r="E11983" s="2" t="s">
        <v>10</v>
      </c>
      <c r="F11983" s="19" t="s">
        <v>25331</v>
      </c>
      <c r="G11983" s="5" t="s">
        <v>25332</v>
      </c>
      <c r="H11983" s="26" t="s">
        <v>21898</v>
      </c>
      <c r="I11983" s="6" t="s">
        <v>251</v>
      </c>
    </row>
    <row r="11984" ht="15.0" customHeight="1">
      <c r="A11984" s="2" t="s">
        <v>9</v>
      </c>
      <c r="B11984" s="5">
        <v>15823.0</v>
      </c>
      <c r="C11984" s="25">
        <v>41906.0</v>
      </c>
      <c r="D11984" s="4">
        <v>33.0</v>
      </c>
      <c r="E11984" s="2" t="s">
        <v>10</v>
      </c>
      <c r="F11984" s="19" t="s">
        <v>25333</v>
      </c>
      <c r="G11984" s="5" t="s">
        <v>25334</v>
      </c>
      <c r="H11984" s="26" t="s">
        <v>21898</v>
      </c>
      <c r="I11984" s="6" t="s">
        <v>251</v>
      </c>
    </row>
    <row r="11985" ht="15.0" customHeight="1">
      <c r="A11985" s="2" t="s">
        <v>9</v>
      </c>
      <c r="B11985" s="5">
        <v>15822.0</v>
      </c>
      <c r="C11985" s="25">
        <v>41906.0</v>
      </c>
      <c r="D11985" s="4">
        <v>33.0</v>
      </c>
      <c r="E11985" s="2" t="s">
        <v>10</v>
      </c>
      <c r="F11985" s="19" t="s">
        <v>25335</v>
      </c>
      <c r="G11985" s="5" t="s">
        <v>25336</v>
      </c>
      <c r="H11985" s="26" t="s">
        <v>7136</v>
      </c>
      <c r="I11985" s="6" t="s">
        <v>251</v>
      </c>
    </row>
    <row r="11986" ht="15.0" customHeight="1">
      <c r="A11986" s="2" t="s">
        <v>9</v>
      </c>
      <c r="B11986" s="5">
        <v>15821.0</v>
      </c>
      <c r="C11986" s="25">
        <v>41906.0</v>
      </c>
      <c r="D11986" s="4">
        <v>33.0</v>
      </c>
      <c r="E11986" s="2" t="s">
        <v>10</v>
      </c>
      <c r="F11986" s="19" t="s">
        <v>25337</v>
      </c>
      <c r="G11986" s="5" t="s">
        <v>25338</v>
      </c>
      <c r="H11986" s="26" t="s">
        <v>25339</v>
      </c>
      <c r="I11986" s="6" t="s">
        <v>251</v>
      </c>
    </row>
    <row r="11987" ht="15.0" customHeight="1">
      <c r="A11987" s="2" t="s">
        <v>9</v>
      </c>
      <c r="B11987" s="5">
        <v>15820.0</v>
      </c>
      <c r="C11987" s="25">
        <v>41906.0</v>
      </c>
      <c r="D11987" s="4">
        <v>33.0</v>
      </c>
      <c r="E11987" s="2" t="s">
        <v>10</v>
      </c>
      <c r="F11987" s="19" t="s">
        <v>25340</v>
      </c>
      <c r="G11987" s="5" t="s">
        <v>25341</v>
      </c>
      <c r="H11987" s="26" t="s">
        <v>21632</v>
      </c>
      <c r="I11987" s="6" t="s">
        <v>251</v>
      </c>
    </row>
    <row r="11988" ht="15.0" customHeight="1">
      <c r="A11988" s="2" t="s">
        <v>9</v>
      </c>
      <c r="B11988" s="5">
        <v>15819.0</v>
      </c>
      <c r="C11988" s="25">
        <v>41906.0</v>
      </c>
      <c r="D11988" s="4">
        <v>33.0</v>
      </c>
      <c r="E11988" s="2" t="s">
        <v>10</v>
      </c>
      <c r="F11988" s="19" t="s">
        <v>25342</v>
      </c>
      <c r="G11988" s="5" t="s">
        <v>25343</v>
      </c>
      <c r="H11988" s="26" t="s">
        <v>6593</v>
      </c>
      <c r="I11988" s="6" t="s">
        <v>251</v>
      </c>
    </row>
    <row r="11989" ht="15.0" customHeight="1">
      <c r="A11989" s="2" t="s">
        <v>9</v>
      </c>
      <c r="B11989" s="5">
        <v>15818.0</v>
      </c>
      <c r="C11989" s="25">
        <v>41906.0</v>
      </c>
      <c r="D11989" s="4">
        <v>33.0</v>
      </c>
      <c r="E11989" s="2" t="s">
        <v>10</v>
      </c>
      <c r="F11989" s="19" t="s">
        <v>25344</v>
      </c>
      <c r="G11989" s="5" t="s">
        <v>25345</v>
      </c>
      <c r="H11989" s="26" t="s">
        <v>6593</v>
      </c>
      <c r="I11989" s="6" t="s">
        <v>251</v>
      </c>
    </row>
    <row r="11990" ht="15.0" customHeight="1">
      <c r="A11990" s="2" t="s">
        <v>9</v>
      </c>
      <c r="B11990" s="5">
        <v>15817.0</v>
      </c>
      <c r="C11990" s="25">
        <v>41906.0</v>
      </c>
      <c r="D11990" s="4">
        <v>33.0</v>
      </c>
      <c r="E11990" s="2" t="s">
        <v>10</v>
      </c>
      <c r="F11990" s="19" t="s">
        <v>25346</v>
      </c>
      <c r="G11990" s="5" t="s">
        <v>25347</v>
      </c>
      <c r="H11990" s="26" t="s">
        <v>21806</v>
      </c>
      <c r="I11990" s="6" t="s">
        <v>251</v>
      </c>
    </row>
    <row r="11991" ht="15.0" customHeight="1">
      <c r="A11991" s="2" t="s">
        <v>9</v>
      </c>
      <c r="B11991" s="5">
        <v>15816.0</v>
      </c>
      <c r="C11991" s="25">
        <v>41906.0</v>
      </c>
      <c r="D11991" s="4">
        <v>33.0</v>
      </c>
      <c r="E11991" s="2" t="s">
        <v>10</v>
      </c>
      <c r="F11991" s="19" t="s">
        <v>25348</v>
      </c>
      <c r="G11991" s="5" t="s">
        <v>25349</v>
      </c>
      <c r="H11991" s="26" t="s">
        <v>21656</v>
      </c>
      <c r="I11991" s="6" t="s">
        <v>251</v>
      </c>
    </row>
    <row r="11992" ht="15.0" customHeight="1">
      <c r="A11992" s="2" t="s">
        <v>9</v>
      </c>
      <c r="B11992" s="5">
        <v>15815.0</v>
      </c>
      <c r="C11992" s="25">
        <v>41906.0</v>
      </c>
      <c r="D11992" s="4">
        <v>33.0</v>
      </c>
      <c r="E11992" s="2" t="s">
        <v>10</v>
      </c>
      <c r="F11992" s="19" t="s">
        <v>25350</v>
      </c>
      <c r="G11992" s="5" t="s">
        <v>25351</v>
      </c>
      <c r="H11992" s="26" t="s">
        <v>21656</v>
      </c>
      <c r="I11992" s="6" t="s">
        <v>251</v>
      </c>
    </row>
    <row r="11993" ht="15.0" customHeight="1">
      <c r="A11993" s="2" t="s">
        <v>9</v>
      </c>
      <c r="B11993" s="5">
        <v>15814.0</v>
      </c>
      <c r="C11993" s="25">
        <v>41906.0</v>
      </c>
      <c r="D11993" s="4">
        <v>33.0</v>
      </c>
      <c r="E11993" s="2" t="s">
        <v>10</v>
      </c>
      <c r="F11993" s="19" t="s">
        <v>25352</v>
      </c>
      <c r="G11993" s="5" t="s">
        <v>25353</v>
      </c>
      <c r="H11993" s="26" t="s">
        <v>21656</v>
      </c>
      <c r="I11993" s="6" t="s">
        <v>251</v>
      </c>
    </row>
    <row r="11994" ht="15.0" customHeight="1">
      <c r="A11994" s="2" t="s">
        <v>9</v>
      </c>
      <c r="B11994" s="5">
        <v>15813.0</v>
      </c>
      <c r="C11994" s="25">
        <v>41906.0</v>
      </c>
      <c r="D11994" s="4">
        <v>33.0</v>
      </c>
      <c r="E11994" s="2" t="s">
        <v>10</v>
      </c>
      <c r="F11994" s="19" t="s">
        <v>25354</v>
      </c>
      <c r="G11994" s="5" t="s">
        <v>25355</v>
      </c>
      <c r="H11994" s="26" t="s">
        <v>21656</v>
      </c>
      <c r="I11994" s="6" t="s">
        <v>251</v>
      </c>
    </row>
    <row r="11995" ht="15.0" customHeight="1">
      <c r="A11995" s="2" t="s">
        <v>9</v>
      </c>
      <c r="B11995" s="5">
        <v>15812.0</v>
      </c>
      <c r="C11995" s="25">
        <v>41906.0</v>
      </c>
      <c r="D11995" s="4">
        <v>33.0</v>
      </c>
      <c r="E11995" s="2" t="s">
        <v>10</v>
      </c>
      <c r="F11995" s="19" t="s">
        <v>25356</v>
      </c>
      <c r="G11995" s="5" t="s">
        <v>25357</v>
      </c>
      <c r="H11995" s="26" t="s">
        <v>21656</v>
      </c>
      <c r="I11995" s="6" t="s">
        <v>251</v>
      </c>
    </row>
    <row r="11996" ht="15.0" customHeight="1">
      <c r="A11996" s="2" t="s">
        <v>9</v>
      </c>
      <c r="B11996" s="5">
        <v>15811.0</v>
      </c>
      <c r="C11996" s="25">
        <v>41906.0</v>
      </c>
      <c r="D11996" s="4">
        <v>33.0</v>
      </c>
      <c r="E11996" s="2" t="s">
        <v>10</v>
      </c>
      <c r="F11996" s="19" t="s">
        <v>25358</v>
      </c>
      <c r="G11996" s="5" t="s">
        <v>25359</v>
      </c>
      <c r="H11996" s="26" t="s">
        <v>21653</v>
      </c>
      <c r="I11996" s="6" t="s">
        <v>251</v>
      </c>
    </row>
    <row r="11997" ht="15.0" customHeight="1">
      <c r="A11997" s="2" t="s">
        <v>9</v>
      </c>
      <c r="B11997" s="5">
        <v>15810.0</v>
      </c>
      <c r="C11997" s="25">
        <v>41906.0</v>
      </c>
      <c r="D11997" s="4">
        <v>33.0</v>
      </c>
      <c r="E11997" s="2" t="s">
        <v>10</v>
      </c>
      <c r="F11997" s="19" t="s">
        <v>25360</v>
      </c>
      <c r="G11997" s="5" t="s">
        <v>25361</v>
      </c>
      <c r="H11997" s="26" t="s">
        <v>21799</v>
      </c>
      <c r="I11997" s="6" t="s">
        <v>251</v>
      </c>
    </row>
    <row r="11998" ht="15.0" customHeight="1">
      <c r="A11998" s="2" t="s">
        <v>9</v>
      </c>
      <c r="B11998" s="5">
        <v>15809.0</v>
      </c>
      <c r="C11998" s="25">
        <v>41906.0</v>
      </c>
      <c r="D11998" s="4">
        <v>33.0</v>
      </c>
      <c r="E11998" s="2" t="s">
        <v>10</v>
      </c>
      <c r="F11998" s="19" t="s">
        <v>25362</v>
      </c>
      <c r="G11998" s="5" t="s">
        <v>25363</v>
      </c>
      <c r="H11998" s="26" t="s">
        <v>21718</v>
      </c>
      <c r="I11998" s="6" t="s">
        <v>251</v>
      </c>
    </row>
    <row r="11999" ht="15.0" customHeight="1">
      <c r="A11999" s="2" t="s">
        <v>9</v>
      </c>
      <c r="B11999" s="5">
        <v>15808.0</v>
      </c>
      <c r="C11999" s="25">
        <v>41906.0</v>
      </c>
      <c r="D11999" s="4">
        <v>33.0</v>
      </c>
      <c r="E11999" s="2" t="s">
        <v>10</v>
      </c>
      <c r="F11999" s="19" t="s">
        <v>25364</v>
      </c>
      <c r="G11999" s="5" t="s">
        <v>25365</v>
      </c>
      <c r="H11999" s="26" t="s">
        <v>21639</v>
      </c>
      <c r="I11999" s="6" t="s">
        <v>251</v>
      </c>
    </row>
    <row r="12000" ht="15.0" customHeight="1">
      <c r="A12000" s="2" t="s">
        <v>9</v>
      </c>
      <c r="B12000" s="5">
        <v>15807.0</v>
      </c>
      <c r="C12000" s="25">
        <v>41906.0</v>
      </c>
      <c r="D12000" s="4">
        <v>33.0</v>
      </c>
      <c r="E12000" s="2" t="s">
        <v>10</v>
      </c>
      <c r="F12000" s="19" t="s">
        <v>25366</v>
      </c>
      <c r="G12000" s="5" t="s">
        <v>25367</v>
      </c>
      <c r="H12000" s="26" t="s">
        <v>25368</v>
      </c>
      <c r="I12000" s="6" t="s">
        <v>251</v>
      </c>
    </row>
    <row r="12001" ht="15.0" customHeight="1">
      <c r="A12001" s="2" t="s">
        <v>9</v>
      </c>
      <c r="B12001" s="5">
        <v>15806.0</v>
      </c>
      <c r="C12001" s="25">
        <v>41906.0</v>
      </c>
      <c r="D12001" s="4">
        <v>33.0</v>
      </c>
      <c r="E12001" s="2" t="s">
        <v>10</v>
      </c>
      <c r="F12001" s="19" t="s">
        <v>25369</v>
      </c>
      <c r="G12001" s="5" t="s">
        <v>25370</v>
      </c>
      <c r="H12001" s="26" t="s">
        <v>21676</v>
      </c>
      <c r="I12001" s="6" t="s">
        <v>251</v>
      </c>
    </row>
    <row r="12002" ht="15.0" customHeight="1">
      <c r="A12002" s="2" t="s">
        <v>9</v>
      </c>
      <c r="B12002" s="5">
        <v>15805.0</v>
      </c>
      <c r="C12002" s="25">
        <v>41906.0</v>
      </c>
      <c r="D12002" s="4">
        <v>33.0</v>
      </c>
      <c r="E12002" s="2" t="s">
        <v>10</v>
      </c>
      <c r="F12002" s="19" t="s">
        <v>25371</v>
      </c>
      <c r="G12002" s="5" t="s">
        <v>25372</v>
      </c>
      <c r="H12002" s="26" t="s">
        <v>21676</v>
      </c>
      <c r="I12002" s="6" t="s">
        <v>251</v>
      </c>
    </row>
    <row r="12003" ht="15.0" customHeight="1">
      <c r="A12003" s="2" t="s">
        <v>9</v>
      </c>
      <c r="B12003" s="5">
        <v>15804.0</v>
      </c>
      <c r="C12003" s="25">
        <v>41906.0</v>
      </c>
      <c r="D12003" s="4">
        <v>33.0</v>
      </c>
      <c r="E12003" s="2" t="s">
        <v>10</v>
      </c>
      <c r="F12003" s="19" t="s">
        <v>25373</v>
      </c>
      <c r="G12003" s="5" t="s">
        <v>25374</v>
      </c>
      <c r="H12003" s="26" t="s">
        <v>21676</v>
      </c>
      <c r="I12003" s="6" t="s">
        <v>251</v>
      </c>
    </row>
    <row r="12004" ht="15.0" customHeight="1">
      <c r="A12004" s="2" t="s">
        <v>9</v>
      </c>
      <c r="B12004" s="5">
        <v>15803.0</v>
      </c>
      <c r="C12004" s="25">
        <v>41906.0</v>
      </c>
      <c r="D12004" s="4">
        <v>33.0</v>
      </c>
      <c r="E12004" s="2" t="s">
        <v>10</v>
      </c>
      <c r="F12004" s="19" t="s">
        <v>25375</v>
      </c>
      <c r="G12004" s="5" t="s">
        <v>25376</v>
      </c>
      <c r="H12004" s="26" t="s">
        <v>21623</v>
      </c>
      <c r="I12004" s="6" t="s">
        <v>251</v>
      </c>
    </row>
    <row r="12005" ht="15.0" customHeight="1">
      <c r="A12005" s="2" t="s">
        <v>9</v>
      </c>
      <c r="B12005" s="5">
        <v>15802.0</v>
      </c>
      <c r="C12005" s="25">
        <v>41906.0</v>
      </c>
      <c r="D12005" s="4">
        <v>33.0</v>
      </c>
      <c r="E12005" s="2" t="s">
        <v>10</v>
      </c>
      <c r="F12005" s="19" t="s">
        <v>25377</v>
      </c>
      <c r="G12005" s="5" t="s">
        <v>25378</v>
      </c>
      <c r="H12005" s="26" t="s">
        <v>6787</v>
      </c>
      <c r="I12005" s="6" t="s">
        <v>251</v>
      </c>
    </row>
    <row r="12006" ht="15.0" customHeight="1">
      <c r="A12006" s="2" t="s">
        <v>9</v>
      </c>
      <c r="B12006" s="5">
        <v>15801.0</v>
      </c>
      <c r="C12006" s="25">
        <v>41906.0</v>
      </c>
      <c r="D12006" s="4">
        <v>33.0</v>
      </c>
      <c r="E12006" s="2" t="s">
        <v>10</v>
      </c>
      <c r="F12006" s="19" t="s">
        <v>25379</v>
      </c>
      <c r="G12006" s="5" t="s">
        <v>25380</v>
      </c>
      <c r="H12006" s="26" t="s">
        <v>25381</v>
      </c>
      <c r="I12006" s="6" t="s">
        <v>251</v>
      </c>
    </row>
    <row r="12007" ht="15.0" customHeight="1">
      <c r="A12007" s="2" t="s">
        <v>9</v>
      </c>
      <c r="B12007" s="5">
        <v>15800.0</v>
      </c>
      <c r="C12007" s="25">
        <v>41906.0</v>
      </c>
      <c r="D12007" s="4">
        <v>33.0</v>
      </c>
      <c r="E12007" s="2" t="s">
        <v>10</v>
      </c>
      <c r="F12007" s="19" t="s">
        <v>25382</v>
      </c>
      <c r="G12007" s="5" t="s">
        <v>25383</v>
      </c>
      <c r="H12007" s="26" t="s">
        <v>25384</v>
      </c>
      <c r="I12007" s="6" t="s">
        <v>251</v>
      </c>
    </row>
    <row r="12008" ht="15.0" customHeight="1">
      <c r="A12008" s="2" t="s">
        <v>76</v>
      </c>
      <c r="B12008" s="5">
        <v>10224.0</v>
      </c>
      <c r="C12008" s="25">
        <v>41906.0</v>
      </c>
      <c r="D12008" s="4">
        <v>33.0</v>
      </c>
      <c r="E12008" s="2" t="s">
        <v>10</v>
      </c>
      <c r="F12008" s="19" t="s">
        <v>25385</v>
      </c>
      <c r="G12008" s="5" t="s">
        <v>25386</v>
      </c>
      <c r="H12008" s="26" t="s">
        <v>21583</v>
      </c>
      <c r="I12008" s="6" t="s">
        <v>251</v>
      </c>
    </row>
    <row r="12009" ht="15.0" customHeight="1">
      <c r="A12009" s="2" t="s">
        <v>82</v>
      </c>
      <c r="B12009" s="5">
        <v>2703.0</v>
      </c>
      <c r="C12009" s="25">
        <v>41906.0</v>
      </c>
      <c r="D12009" s="4">
        <v>33.0</v>
      </c>
      <c r="E12009" s="2" t="s">
        <v>10</v>
      </c>
      <c r="F12009" s="19" t="s">
        <v>25387</v>
      </c>
      <c r="G12009" s="5" t="s">
        <v>25388</v>
      </c>
      <c r="H12009" s="26" t="s">
        <v>21553</v>
      </c>
      <c r="I12009" s="6" t="s">
        <v>251</v>
      </c>
    </row>
    <row r="12010" ht="15.0" customHeight="1">
      <c r="A12010" s="2" t="s">
        <v>82</v>
      </c>
      <c r="B12010" s="5">
        <v>2702.0</v>
      </c>
      <c r="C12010" s="25">
        <v>41906.0</v>
      </c>
      <c r="D12010" s="4">
        <v>33.0</v>
      </c>
      <c r="E12010" s="2" t="s">
        <v>10</v>
      </c>
      <c r="F12010" s="19" t="s">
        <v>25389</v>
      </c>
      <c r="G12010" s="5" t="s">
        <v>25390</v>
      </c>
      <c r="H12010" s="26" t="s">
        <v>21553</v>
      </c>
      <c r="I12010" s="6" t="s">
        <v>251</v>
      </c>
    </row>
    <row r="12011" ht="15.0" customHeight="1">
      <c r="A12011" s="2" t="s">
        <v>82</v>
      </c>
      <c r="B12011" s="5">
        <v>2701.0</v>
      </c>
      <c r="C12011" s="25">
        <v>41906.0</v>
      </c>
      <c r="D12011" s="4">
        <v>33.0</v>
      </c>
      <c r="E12011" s="2" t="s">
        <v>10</v>
      </c>
      <c r="F12011" s="19" t="s">
        <v>25391</v>
      </c>
      <c r="G12011" s="8" t="s">
        <v>251</v>
      </c>
      <c r="H12011" s="26" t="s">
        <v>251</v>
      </c>
      <c r="I12011" s="6" t="s">
        <v>251</v>
      </c>
    </row>
    <row r="12012" ht="15.0" customHeight="1">
      <c r="A12012" s="2" t="s">
        <v>9</v>
      </c>
      <c r="B12012" s="5">
        <v>15799.0</v>
      </c>
      <c r="C12012" s="25">
        <v>41899.0</v>
      </c>
      <c r="D12012" s="4">
        <v>32.0</v>
      </c>
      <c r="E12012" s="2" t="s">
        <v>10</v>
      </c>
      <c r="F12012" s="19" t="s">
        <v>25392</v>
      </c>
      <c r="G12012" s="5" t="s">
        <v>25393</v>
      </c>
      <c r="H12012" s="26" t="s">
        <v>21580</v>
      </c>
      <c r="I12012" s="6" t="s">
        <v>251</v>
      </c>
    </row>
    <row r="12013" ht="15.0" customHeight="1">
      <c r="A12013" s="2" t="s">
        <v>9</v>
      </c>
      <c r="B12013" s="5">
        <v>15798.0</v>
      </c>
      <c r="C12013" s="25">
        <v>41899.0</v>
      </c>
      <c r="D12013" s="4">
        <v>32.0</v>
      </c>
      <c r="E12013" s="2" t="s">
        <v>10</v>
      </c>
      <c r="F12013" s="19" t="s">
        <v>25394</v>
      </c>
      <c r="G12013" s="5" t="s">
        <v>25395</v>
      </c>
      <c r="H12013" s="26" t="s">
        <v>21676</v>
      </c>
      <c r="I12013" s="6" t="s">
        <v>251</v>
      </c>
    </row>
    <row r="12014" ht="15.0" customHeight="1">
      <c r="A12014" s="2" t="s">
        <v>9</v>
      </c>
      <c r="B12014" s="5">
        <v>15797.0</v>
      </c>
      <c r="C12014" s="25">
        <v>41899.0</v>
      </c>
      <c r="D12014" s="4">
        <v>32.0</v>
      </c>
      <c r="E12014" s="2" t="s">
        <v>10</v>
      </c>
      <c r="F12014" s="19" t="s">
        <v>25396</v>
      </c>
      <c r="G12014" s="5" t="s">
        <v>25397</v>
      </c>
      <c r="H12014" s="26" t="s">
        <v>25398</v>
      </c>
      <c r="I12014" s="6" t="s">
        <v>251</v>
      </c>
    </row>
    <row r="12015" ht="15.0" customHeight="1">
      <c r="A12015" s="2" t="s">
        <v>9</v>
      </c>
      <c r="B12015" s="5">
        <v>15796.0</v>
      </c>
      <c r="C12015" s="25">
        <v>41899.0</v>
      </c>
      <c r="D12015" s="4">
        <v>32.0</v>
      </c>
      <c r="E12015" s="2" t="s">
        <v>10</v>
      </c>
      <c r="F12015" s="19" t="s">
        <v>25399</v>
      </c>
      <c r="G12015" s="5" t="s">
        <v>25400</v>
      </c>
      <c r="H12015" s="26" t="s">
        <v>24871</v>
      </c>
      <c r="I12015" s="6" t="s">
        <v>251</v>
      </c>
    </row>
    <row r="12016" ht="15.0" customHeight="1">
      <c r="A12016" s="2" t="s">
        <v>9</v>
      </c>
      <c r="B12016" s="5">
        <v>15795.0</v>
      </c>
      <c r="C12016" s="25">
        <v>41899.0</v>
      </c>
      <c r="D12016" s="4">
        <v>32.0</v>
      </c>
      <c r="E12016" s="2" t="s">
        <v>10</v>
      </c>
      <c r="F12016" s="19" t="s">
        <v>25401</v>
      </c>
      <c r="G12016" s="5" t="s">
        <v>25402</v>
      </c>
      <c r="H12016" s="26" t="s">
        <v>21676</v>
      </c>
      <c r="I12016" s="6" t="s">
        <v>251</v>
      </c>
    </row>
    <row r="12017" ht="15.0" customHeight="1">
      <c r="A12017" s="2" t="s">
        <v>9</v>
      </c>
      <c r="B12017" s="5">
        <v>15794.0</v>
      </c>
      <c r="C12017" s="25">
        <v>41899.0</v>
      </c>
      <c r="D12017" s="4">
        <v>32.0</v>
      </c>
      <c r="E12017" s="2" t="s">
        <v>10</v>
      </c>
      <c r="F12017" s="19" t="s">
        <v>25403</v>
      </c>
      <c r="G12017" s="5" t="s">
        <v>25404</v>
      </c>
      <c r="H12017" s="26" t="s">
        <v>6582</v>
      </c>
      <c r="I12017" s="6" t="s">
        <v>251</v>
      </c>
    </row>
    <row r="12018" ht="15.0" customHeight="1">
      <c r="A12018" s="2" t="s">
        <v>9</v>
      </c>
      <c r="B12018" s="5">
        <v>15793.0</v>
      </c>
      <c r="C12018" s="25">
        <v>41899.0</v>
      </c>
      <c r="D12018" s="4">
        <v>32.0</v>
      </c>
      <c r="E12018" s="2" t="s">
        <v>10</v>
      </c>
      <c r="F12018" s="19" t="s">
        <v>25405</v>
      </c>
      <c r="G12018" s="5" t="s">
        <v>25406</v>
      </c>
      <c r="H12018" s="26" t="s">
        <v>21724</v>
      </c>
      <c r="I12018" s="6" t="s">
        <v>251</v>
      </c>
    </row>
    <row r="12019" ht="15.0" customHeight="1">
      <c r="A12019" s="2" t="s">
        <v>9</v>
      </c>
      <c r="B12019" s="5">
        <v>15792.0</v>
      </c>
      <c r="C12019" s="25">
        <v>41899.0</v>
      </c>
      <c r="D12019" s="4">
        <v>32.0</v>
      </c>
      <c r="E12019" s="2" t="s">
        <v>10</v>
      </c>
      <c r="F12019" s="19" t="s">
        <v>25407</v>
      </c>
      <c r="G12019" s="5" t="s">
        <v>25408</v>
      </c>
      <c r="H12019" s="26" t="s">
        <v>21898</v>
      </c>
      <c r="I12019" s="6" t="s">
        <v>251</v>
      </c>
    </row>
    <row r="12020" ht="15.0" customHeight="1">
      <c r="A12020" s="2" t="s">
        <v>9</v>
      </c>
      <c r="B12020" s="5">
        <v>15791.0</v>
      </c>
      <c r="C12020" s="25">
        <v>41899.0</v>
      </c>
      <c r="D12020" s="4">
        <v>32.0</v>
      </c>
      <c r="E12020" s="2" t="s">
        <v>10</v>
      </c>
      <c r="F12020" s="19" t="s">
        <v>25409</v>
      </c>
      <c r="G12020" s="5" t="s">
        <v>25410</v>
      </c>
      <c r="H12020" s="26" t="s">
        <v>21898</v>
      </c>
      <c r="I12020" s="6" t="s">
        <v>251</v>
      </c>
    </row>
    <row r="12021" ht="15.0" customHeight="1">
      <c r="A12021" s="2" t="s">
        <v>9</v>
      </c>
      <c r="B12021" s="5">
        <v>15790.0</v>
      </c>
      <c r="C12021" s="25">
        <v>41899.0</v>
      </c>
      <c r="D12021" s="4">
        <v>32.0</v>
      </c>
      <c r="E12021" s="2" t="s">
        <v>10</v>
      </c>
      <c r="F12021" s="19" t="s">
        <v>25411</v>
      </c>
      <c r="G12021" s="5" t="s">
        <v>25412</v>
      </c>
      <c r="H12021" s="26" t="s">
        <v>6768</v>
      </c>
      <c r="I12021" s="6" t="s">
        <v>251</v>
      </c>
    </row>
    <row r="12022" ht="15.0" customHeight="1">
      <c r="A12022" s="2" t="s">
        <v>9</v>
      </c>
      <c r="B12022" s="5">
        <v>15789.0</v>
      </c>
      <c r="C12022" s="25">
        <v>41899.0</v>
      </c>
      <c r="D12022" s="4">
        <v>32.0</v>
      </c>
      <c r="E12022" s="2" t="s">
        <v>10</v>
      </c>
      <c r="F12022" s="19" t="s">
        <v>25413</v>
      </c>
      <c r="G12022" s="5" t="s">
        <v>25414</v>
      </c>
      <c r="H12022" s="26" t="s">
        <v>6802</v>
      </c>
      <c r="I12022" s="6" t="s">
        <v>251</v>
      </c>
    </row>
    <row r="12023" ht="15.0" customHeight="1">
      <c r="A12023" s="2" t="s">
        <v>9</v>
      </c>
      <c r="B12023" s="5">
        <v>15788.0</v>
      </c>
      <c r="C12023" s="25">
        <v>41899.0</v>
      </c>
      <c r="D12023" s="4">
        <v>32.0</v>
      </c>
      <c r="E12023" s="2" t="s">
        <v>10</v>
      </c>
      <c r="F12023" s="19" t="s">
        <v>25415</v>
      </c>
      <c r="G12023" s="5" t="s">
        <v>25416</v>
      </c>
      <c r="H12023" s="26" t="s">
        <v>21632</v>
      </c>
      <c r="I12023" s="6" t="s">
        <v>251</v>
      </c>
    </row>
    <row r="12024" ht="15.0" customHeight="1">
      <c r="A12024" s="2" t="s">
        <v>9</v>
      </c>
      <c r="B12024" s="5">
        <v>15787.0</v>
      </c>
      <c r="C12024" s="25">
        <v>41899.0</v>
      </c>
      <c r="D12024" s="4">
        <v>32.0</v>
      </c>
      <c r="E12024" s="2" t="s">
        <v>10</v>
      </c>
      <c r="F12024" s="19" t="s">
        <v>25417</v>
      </c>
      <c r="G12024" s="5" t="s">
        <v>25418</v>
      </c>
      <c r="H12024" s="26" t="s">
        <v>21632</v>
      </c>
      <c r="I12024" s="6" t="s">
        <v>251</v>
      </c>
    </row>
    <row r="12025" ht="15.0" customHeight="1">
      <c r="A12025" s="2" t="s">
        <v>9</v>
      </c>
      <c r="B12025" s="5">
        <v>15786.0</v>
      </c>
      <c r="C12025" s="25">
        <v>41899.0</v>
      </c>
      <c r="D12025" s="4">
        <v>32.0</v>
      </c>
      <c r="E12025" s="2" t="s">
        <v>10</v>
      </c>
      <c r="F12025" s="19" t="s">
        <v>25419</v>
      </c>
      <c r="G12025" s="5" t="s">
        <v>25420</v>
      </c>
      <c r="H12025" s="26" t="s">
        <v>21673</v>
      </c>
      <c r="I12025" s="6" t="s">
        <v>251</v>
      </c>
    </row>
    <row r="12026" ht="15.0" customHeight="1">
      <c r="A12026" s="2" t="s">
        <v>9</v>
      </c>
      <c r="B12026" s="5">
        <v>15785.0</v>
      </c>
      <c r="C12026" s="25">
        <v>41899.0</v>
      </c>
      <c r="D12026" s="4">
        <v>32.0</v>
      </c>
      <c r="E12026" s="2" t="s">
        <v>10</v>
      </c>
      <c r="F12026" s="19" t="s">
        <v>25421</v>
      </c>
      <c r="G12026" s="5" t="s">
        <v>25422</v>
      </c>
      <c r="H12026" s="26" t="s">
        <v>6582</v>
      </c>
      <c r="I12026" s="6" t="s">
        <v>251</v>
      </c>
    </row>
    <row r="12027" ht="15.0" customHeight="1">
      <c r="A12027" s="2" t="s">
        <v>9</v>
      </c>
      <c r="B12027" s="5">
        <v>15784.0</v>
      </c>
      <c r="C12027" s="25">
        <v>41899.0</v>
      </c>
      <c r="D12027" s="4">
        <v>32.0</v>
      </c>
      <c r="E12027" s="2" t="s">
        <v>10</v>
      </c>
      <c r="F12027" s="19" t="s">
        <v>25423</v>
      </c>
      <c r="G12027" s="5" t="s">
        <v>25424</v>
      </c>
      <c r="H12027" s="26" t="s">
        <v>6582</v>
      </c>
      <c r="I12027" s="6" t="s">
        <v>251</v>
      </c>
    </row>
    <row r="12028" ht="15.0" customHeight="1">
      <c r="A12028" s="2" t="s">
        <v>9</v>
      </c>
      <c r="B12028" s="5">
        <v>15783.0</v>
      </c>
      <c r="C12028" s="25">
        <v>41899.0</v>
      </c>
      <c r="D12028" s="4">
        <v>32.0</v>
      </c>
      <c r="E12028" s="2" t="s">
        <v>10</v>
      </c>
      <c r="F12028" s="19" t="s">
        <v>25425</v>
      </c>
      <c r="G12028" s="5" t="s">
        <v>25426</v>
      </c>
      <c r="H12028" s="26" t="s">
        <v>6582</v>
      </c>
      <c r="I12028" s="6" t="s">
        <v>251</v>
      </c>
    </row>
    <row r="12029" ht="15.0" customHeight="1">
      <c r="A12029" s="2" t="s">
        <v>9</v>
      </c>
      <c r="B12029" s="5">
        <v>15782.0</v>
      </c>
      <c r="C12029" s="25">
        <v>41899.0</v>
      </c>
      <c r="D12029" s="4">
        <v>32.0</v>
      </c>
      <c r="E12029" s="2" t="s">
        <v>10</v>
      </c>
      <c r="F12029" s="19" t="s">
        <v>25427</v>
      </c>
      <c r="G12029" s="5" t="s">
        <v>25428</v>
      </c>
      <c r="H12029" s="26" t="s">
        <v>6582</v>
      </c>
      <c r="I12029" s="6" t="s">
        <v>251</v>
      </c>
    </row>
    <row r="12030" ht="15.0" customHeight="1">
      <c r="A12030" s="2" t="s">
        <v>9</v>
      </c>
      <c r="B12030" s="5">
        <v>15781.0</v>
      </c>
      <c r="C12030" s="25">
        <v>41899.0</v>
      </c>
      <c r="D12030" s="4">
        <v>32.0</v>
      </c>
      <c r="E12030" s="2" t="s">
        <v>10</v>
      </c>
      <c r="F12030" s="19" t="s">
        <v>25429</v>
      </c>
      <c r="G12030" s="5" t="s">
        <v>25430</v>
      </c>
      <c r="H12030" s="26" t="s">
        <v>6582</v>
      </c>
      <c r="I12030" s="6" t="s">
        <v>251</v>
      </c>
    </row>
    <row r="12031" ht="15.0" customHeight="1">
      <c r="A12031" s="2" t="s">
        <v>9</v>
      </c>
      <c r="B12031" s="5">
        <v>15780.0</v>
      </c>
      <c r="C12031" s="25">
        <v>41899.0</v>
      </c>
      <c r="D12031" s="4">
        <v>32.0</v>
      </c>
      <c r="E12031" s="2" t="s">
        <v>10</v>
      </c>
      <c r="F12031" s="19" t="s">
        <v>25431</v>
      </c>
      <c r="G12031" s="5" t="s">
        <v>25432</v>
      </c>
      <c r="H12031" s="26" t="s">
        <v>6598</v>
      </c>
      <c r="I12031" s="6" t="s">
        <v>251</v>
      </c>
    </row>
    <row r="12032" ht="15.0" customHeight="1">
      <c r="A12032" s="2" t="s">
        <v>9</v>
      </c>
      <c r="B12032" s="5">
        <v>15779.0</v>
      </c>
      <c r="C12032" s="25">
        <v>41899.0</v>
      </c>
      <c r="D12032" s="4">
        <v>32.0</v>
      </c>
      <c r="E12032" s="2" t="s">
        <v>10</v>
      </c>
      <c r="F12032" s="19" t="s">
        <v>25433</v>
      </c>
      <c r="G12032" s="5" t="s">
        <v>25434</v>
      </c>
      <c r="H12032" s="26" t="s">
        <v>6598</v>
      </c>
      <c r="I12032" s="6" t="s">
        <v>251</v>
      </c>
    </row>
    <row r="12033" ht="15.0" customHeight="1">
      <c r="A12033" s="2" t="s">
        <v>9</v>
      </c>
      <c r="B12033" s="5">
        <v>15778.0</v>
      </c>
      <c r="C12033" s="25">
        <v>41899.0</v>
      </c>
      <c r="D12033" s="4">
        <v>32.0</v>
      </c>
      <c r="E12033" s="2" t="s">
        <v>10</v>
      </c>
      <c r="F12033" s="19" t="s">
        <v>25435</v>
      </c>
      <c r="G12033" s="5" t="s">
        <v>25436</v>
      </c>
      <c r="H12033" s="26" t="s">
        <v>21656</v>
      </c>
      <c r="I12033" s="6" t="s">
        <v>251</v>
      </c>
    </row>
    <row r="12034" ht="15.0" customHeight="1">
      <c r="A12034" s="2" t="s">
        <v>9</v>
      </c>
      <c r="B12034" s="5">
        <v>15777.0</v>
      </c>
      <c r="C12034" s="25">
        <v>41899.0</v>
      </c>
      <c r="D12034" s="4">
        <v>32.0</v>
      </c>
      <c r="E12034" s="2" t="s">
        <v>10</v>
      </c>
      <c r="F12034" s="19" t="s">
        <v>25437</v>
      </c>
      <c r="G12034" s="5" t="s">
        <v>25438</v>
      </c>
      <c r="H12034" s="26" t="s">
        <v>21724</v>
      </c>
      <c r="I12034" s="6" t="s">
        <v>251</v>
      </c>
    </row>
    <row r="12035" ht="15.0" customHeight="1">
      <c r="A12035" s="2" t="s">
        <v>9</v>
      </c>
      <c r="B12035" s="5">
        <v>15776.0</v>
      </c>
      <c r="C12035" s="25">
        <v>41899.0</v>
      </c>
      <c r="D12035" s="4">
        <v>32.0</v>
      </c>
      <c r="E12035" s="2" t="s">
        <v>10</v>
      </c>
      <c r="F12035" s="19" t="s">
        <v>25439</v>
      </c>
      <c r="G12035" s="5" t="s">
        <v>25440</v>
      </c>
      <c r="H12035" s="26" t="s">
        <v>21724</v>
      </c>
      <c r="I12035" s="6" t="s">
        <v>251</v>
      </c>
    </row>
    <row r="12036" ht="15.0" customHeight="1">
      <c r="A12036" s="2" t="s">
        <v>9</v>
      </c>
      <c r="B12036" s="5">
        <v>15775.0</v>
      </c>
      <c r="C12036" s="25">
        <v>41899.0</v>
      </c>
      <c r="D12036" s="4">
        <v>32.0</v>
      </c>
      <c r="E12036" s="2" t="s">
        <v>10</v>
      </c>
      <c r="F12036" s="19" t="s">
        <v>25441</v>
      </c>
      <c r="G12036" s="5" t="s">
        <v>25442</v>
      </c>
      <c r="H12036" s="26" t="s">
        <v>21724</v>
      </c>
      <c r="I12036" s="6" t="s">
        <v>251</v>
      </c>
    </row>
    <row r="12037" ht="15.0" customHeight="1">
      <c r="A12037" s="2" t="s">
        <v>9</v>
      </c>
      <c r="B12037" s="5">
        <v>15774.0</v>
      </c>
      <c r="C12037" s="25">
        <v>41899.0</v>
      </c>
      <c r="D12037" s="4">
        <v>32.0</v>
      </c>
      <c r="E12037" s="2" t="s">
        <v>10</v>
      </c>
      <c r="F12037" s="19" t="s">
        <v>25443</v>
      </c>
      <c r="G12037" s="5" t="s">
        <v>25444</v>
      </c>
      <c r="H12037" s="26" t="s">
        <v>21648</v>
      </c>
      <c r="I12037" s="6" t="s">
        <v>251</v>
      </c>
    </row>
    <row r="12038" ht="15.0" customHeight="1">
      <c r="A12038" s="2" t="s">
        <v>9</v>
      </c>
      <c r="B12038" s="5">
        <v>15773.0</v>
      </c>
      <c r="C12038" s="25">
        <v>41899.0</v>
      </c>
      <c r="D12038" s="4">
        <v>32.0</v>
      </c>
      <c r="E12038" s="2" t="s">
        <v>10</v>
      </c>
      <c r="F12038" s="19" t="s">
        <v>25445</v>
      </c>
      <c r="G12038" s="5" t="s">
        <v>25446</v>
      </c>
      <c r="H12038" s="26" t="s">
        <v>6636</v>
      </c>
      <c r="I12038" s="6" t="s">
        <v>251</v>
      </c>
    </row>
    <row r="12039" ht="15.0" customHeight="1">
      <c r="A12039" s="2" t="s">
        <v>9</v>
      </c>
      <c r="B12039" s="5">
        <v>15772.0</v>
      </c>
      <c r="C12039" s="25">
        <v>41899.0</v>
      </c>
      <c r="D12039" s="4">
        <v>32.0</v>
      </c>
      <c r="E12039" s="2" t="s">
        <v>10</v>
      </c>
      <c r="F12039" s="19" t="s">
        <v>25447</v>
      </c>
      <c r="G12039" s="5" t="s">
        <v>25448</v>
      </c>
      <c r="H12039" s="26" t="s">
        <v>6851</v>
      </c>
      <c r="I12039" s="6" t="s">
        <v>251</v>
      </c>
    </row>
    <row r="12040" ht="15.0" customHeight="1">
      <c r="A12040" s="2" t="s">
        <v>9</v>
      </c>
      <c r="B12040" s="5">
        <v>15771.0</v>
      </c>
      <c r="C12040" s="25">
        <v>41899.0</v>
      </c>
      <c r="D12040" s="4">
        <v>32.0</v>
      </c>
      <c r="E12040" s="2" t="s">
        <v>10</v>
      </c>
      <c r="F12040" s="19" t="s">
        <v>25449</v>
      </c>
      <c r="G12040" s="5" t="s">
        <v>25450</v>
      </c>
      <c r="H12040" s="26" t="s">
        <v>25451</v>
      </c>
      <c r="I12040" s="6" t="s">
        <v>251</v>
      </c>
    </row>
    <row r="12041" ht="15.0" customHeight="1">
      <c r="A12041" s="2" t="s">
        <v>9</v>
      </c>
      <c r="B12041" s="5">
        <v>15770.0</v>
      </c>
      <c r="C12041" s="25">
        <v>41899.0</v>
      </c>
      <c r="D12041" s="4">
        <v>32.0</v>
      </c>
      <c r="E12041" s="2" t="s">
        <v>10</v>
      </c>
      <c r="F12041" s="19" t="s">
        <v>25452</v>
      </c>
      <c r="G12041" s="5" t="s">
        <v>25453</v>
      </c>
      <c r="H12041" s="26" t="s">
        <v>25454</v>
      </c>
      <c r="I12041" s="6" t="s">
        <v>251</v>
      </c>
    </row>
    <row r="12042" ht="15.0" customHeight="1">
      <c r="A12042" s="2" t="s">
        <v>9</v>
      </c>
      <c r="B12042" s="5">
        <v>15769.0</v>
      </c>
      <c r="C12042" s="25">
        <v>41899.0</v>
      </c>
      <c r="D12042" s="4">
        <v>32.0</v>
      </c>
      <c r="E12042" s="2" t="s">
        <v>10</v>
      </c>
      <c r="F12042" s="19" t="s">
        <v>25455</v>
      </c>
      <c r="G12042" s="5" t="s">
        <v>25456</v>
      </c>
      <c r="H12042" s="26" t="s">
        <v>22205</v>
      </c>
      <c r="I12042" s="6" t="s">
        <v>251</v>
      </c>
    </row>
    <row r="12043" ht="15.0" customHeight="1">
      <c r="A12043" s="2" t="s">
        <v>9</v>
      </c>
      <c r="B12043" s="5">
        <v>15768.0</v>
      </c>
      <c r="C12043" s="25">
        <v>41899.0</v>
      </c>
      <c r="D12043" s="4">
        <v>32.0</v>
      </c>
      <c r="E12043" s="2" t="s">
        <v>10</v>
      </c>
      <c r="F12043" s="19" t="s">
        <v>25457</v>
      </c>
      <c r="G12043" s="5" t="s">
        <v>25458</v>
      </c>
      <c r="H12043" s="26" t="s">
        <v>6582</v>
      </c>
      <c r="I12043" s="6" t="s">
        <v>251</v>
      </c>
    </row>
    <row r="12044" ht="15.0" customHeight="1">
      <c r="A12044" s="2" t="s">
        <v>9</v>
      </c>
      <c r="B12044" s="5">
        <v>15767.0</v>
      </c>
      <c r="C12044" s="25">
        <v>41899.0</v>
      </c>
      <c r="D12044" s="4">
        <v>32.0</v>
      </c>
      <c r="E12044" s="2" t="s">
        <v>10</v>
      </c>
      <c r="F12044" s="19" t="s">
        <v>25459</v>
      </c>
      <c r="G12044" s="5" t="s">
        <v>25460</v>
      </c>
      <c r="H12044" s="26" t="s">
        <v>6598</v>
      </c>
      <c r="I12044" s="6" t="s">
        <v>251</v>
      </c>
    </row>
    <row r="12045" ht="15.0" customHeight="1">
      <c r="A12045" s="2" t="s">
        <v>9</v>
      </c>
      <c r="B12045" s="5">
        <v>15766.0</v>
      </c>
      <c r="C12045" s="25">
        <v>41899.0</v>
      </c>
      <c r="D12045" s="4">
        <v>32.0</v>
      </c>
      <c r="E12045" s="2" t="s">
        <v>10</v>
      </c>
      <c r="F12045" s="19" t="s">
        <v>25461</v>
      </c>
      <c r="G12045" s="5" t="s">
        <v>25462</v>
      </c>
      <c r="H12045" s="26" t="s">
        <v>7761</v>
      </c>
      <c r="I12045" s="6" t="s">
        <v>251</v>
      </c>
    </row>
    <row r="12046" ht="15.0" customHeight="1">
      <c r="A12046" s="2" t="s">
        <v>9</v>
      </c>
      <c r="B12046" s="5">
        <v>15765.0</v>
      </c>
      <c r="C12046" s="25">
        <v>41899.0</v>
      </c>
      <c r="D12046" s="4">
        <v>32.0</v>
      </c>
      <c r="E12046" s="2" t="s">
        <v>10</v>
      </c>
      <c r="F12046" s="19" t="s">
        <v>25463</v>
      </c>
      <c r="G12046" s="5" t="s">
        <v>25464</v>
      </c>
      <c r="H12046" s="26" t="s">
        <v>21656</v>
      </c>
      <c r="I12046" s="6" t="s">
        <v>251</v>
      </c>
    </row>
    <row r="12047" ht="15.0" customHeight="1">
      <c r="A12047" s="2" t="s">
        <v>9</v>
      </c>
      <c r="B12047" s="5">
        <v>15764.0</v>
      </c>
      <c r="C12047" s="25">
        <v>41899.0</v>
      </c>
      <c r="D12047" s="4">
        <v>32.0</v>
      </c>
      <c r="E12047" s="2" t="s">
        <v>10</v>
      </c>
      <c r="F12047" s="19" t="s">
        <v>25465</v>
      </c>
      <c r="G12047" s="5" t="s">
        <v>25466</v>
      </c>
      <c r="H12047" s="26" t="s">
        <v>25467</v>
      </c>
      <c r="I12047" s="6" t="s">
        <v>251</v>
      </c>
    </row>
    <row r="12048" ht="15.0" customHeight="1">
      <c r="A12048" s="2" t="s">
        <v>9</v>
      </c>
      <c r="B12048" s="5">
        <v>15763.0</v>
      </c>
      <c r="C12048" s="25">
        <v>41899.0</v>
      </c>
      <c r="D12048" s="4">
        <v>32.0</v>
      </c>
      <c r="E12048" s="2" t="s">
        <v>10</v>
      </c>
      <c r="F12048" s="19" t="s">
        <v>25468</v>
      </c>
      <c r="G12048" s="5" t="s">
        <v>25469</v>
      </c>
      <c r="H12048" s="26" t="s">
        <v>25470</v>
      </c>
      <c r="I12048" s="6" t="s">
        <v>251</v>
      </c>
    </row>
    <row r="12049" ht="15.0" customHeight="1">
      <c r="A12049" s="2" t="s">
        <v>9</v>
      </c>
      <c r="B12049" s="5">
        <v>15762.0</v>
      </c>
      <c r="C12049" s="25">
        <v>41899.0</v>
      </c>
      <c r="D12049" s="4">
        <v>32.0</v>
      </c>
      <c r="E12049" s="2" t="s">
        <v>10</v>
      </c>
      <c r="F12049" s="19" t="s">
        <v>25471</v>
      </c>
      <c r="G12049" s="5" t="s">
        <v>25472</v>
      </c>
      <c r="H12049" s="26" t="s">
        <v>25473</v>
      </c>
      <c r="I12049" s="6" t="s">
        <v>251</v>
      </c>
    </row>
    <row r="12050" ht="15.0" customHeight="1">
      <c r="A12050" s="2" t="s">
        <v>9</v>
      </c>
      <c r="B12050" s="5">
        <v>15761.0</v>
      </c>
      <c r="C12050" s="25">
        <v>41899.0</v>
      </c>
      <c r="D12050" s="4">
        <v>32.0</v>
      </c>
      <c r="E12050" s="2" t="s">
        <v>10</v>
      </c>
      <c r="F12050" s="19" t="s">
        <v>25474</v>
      </c>
      <c r="G12050" s="5" t="s">
        <v>25475</v>
      </c>
      <c r="H12050" s="26" t="s">
        <v>21623</v>
      </c>
      <c r="I12050" s="6" t="s">
        <v>251</v>
      </c>
    </row>
    <row r="12051" ht="15.0" customHeight="1">
      <c r="A12051" s="2" t="s">
        <v>9</v>
      </c>
      <c r="B12051" s="5">
        <v>15760.0</v>
      </c>
      <c r="C12051" s="25">
        <v>41899.0</v>
      </c>
      <c r="D12051" s="4">
        <v>32.0</v>
      </c>
      <c r="E12051" s="2" t="s">
        <v>10</v>
      </c>
      <c r="F12051" s="19" t="s">
        <v>25476</v>
      </c>
      <c r="G12051" s="5" t="s">
        <v>25477</v>
      </c>
      <c r="H12051" s="26" t="s">
        <v>21623</v>
      </c>
      <c r="I12051" s="6" t="s">
        <v>251</v>
      </c>
    </row>
    <row r="12052" ht="15.0" customHeight="1">
      <c r="A12052" s="2" t="s">
        <v>9</v>
      </c>
      <c r="B12052" s="5">
        <v>15759.0</v>
      </c>
      <c r="C12052" s="25">
        <v>41899.0</v>
      </c>
      <c r="D12052" s="4">
        <v>32.0</v>
      </c>
      <c r="E12052" s="2" t="s">
        <v>10</v>
      </c>
      <c r="F12052" s="19" t="s">
        <v>25478</v>
      </c>
      <c r="G12052" s="5" t="s">
        <v>25479</v>
      </c>
      <c r="H12052" s="26" t="s">
        <v>21712</v>
      </c>
      <c r="I12052" s="6" t="s">
        <v>251</v>
      </c>
    </row>
    <row r="12053" ht="15.0" customHeight="1">
      <c r="A12053" s="2" t="s">
        <v>9</v>
      </c>
      <c r="B12053" s="5">
        <v>15758.0</v>
      </c>
      <c r="C12053" s="25">
        <v>41899.0</v>
      </c>
      <c r="D12053" s="4">
        <v>32.0</v>
      </c>
      <c r="E12053" s="2" t="s">
        <v>10</v>
      </c>
      <c r="F12053" s="19" t="s">
        <v>25480</v>
      </c>
      <c r="G12053" s="5" t="s">
        <v>25481</v>
      </c>
      <c r="H12053" s="26" t="s">
        <v>21712</v>
      </c>
      <c r="I12053" s="6" t="s">
        <v>251</v>
      </c>
    </row>
    <row r="12054" ht="15.0" customHeight="1">
      <c r="A12054" s="2" t="s">
        <v>9</v>
      </c>
      <c r="B12054" s="5">
        <v>15757.0</v>
      </c>
      <c r="C12054" s="25">
        <v>41899.0</v>
      </c>
      <c r="D12054" s="4">
        <v>32.0</v>
      </c>
      <c r="E12054" s="2" t="s">
        <v>10</v>
      </c>
      <c r="F12054" s="19" t="s">
        <v>25482</v>
      </c>
      <c r="G12054" s="5" t="s">
        <v>25483</v>
      </c>
      <c r="H12054" s="26" t="s">
        <v>21623</v>
      </c>
      <c r="I12054" s="6" t="s">
        <v>251</v>
      </c>
    </row>
    <row r="12055" ht="15.0" customHeight="1">
      <c r="A12055" s="2" t="s">
        <v>9</v>
      </c>
      <c r="B12055" s="5">
        <v>15756.0</v>
      </c>
      <c r="C12055" s="25">
        <v>41899.0</v>
      </c>
      <c r="D12055" s="4">
        <v>32.0</v>
      </c>
      <c r="E12055" s="2" t="s">
        <v>10</v>
      </c>
      <c r="F12055" s="19" t="s">
        <v>25484</v>
      </c>
      <c r="G12055" s="5" t="s">
        <v>25485</v>
      </c>
      <c r="H12055" s="26" t="s">
        <v>25486</v>
      </c>
      <c r="I12055" s="6" t="s">
        <v>251</v>
      </c>
    </row>
    <row r="12056" ht="15.0" customHeight="1">
      <c r="A12056" s="2" t="s">
        <v>9</v>
      </c>
      <c r="B12056" s="5">
        <v>15755.0</v>
      </c>
      <c r="C12056" s="25">
        <v>41899.0</v>
      </c>
      <c r="D12056" s="4">
        <v>32.0</v>
      </c>
      <c r="E12056" s="2" t="s">
        <v>10</v>
      </c>
      <c r="F12056" s="19" t="s">
        <v>25487</v>
      </c>
      <c r="G12056" s="5" t="s">
        <v>25488</v>
      </c>
      <c r="H12056" s="26" t="s">
        <v>25489</v>
      </c>
      <c r="I12056" s="6" t="s">
        <v>251</v>
      </c>
    </row>
    <row r="12057" ht="15.0" customHeight="1">
      <c r="A12057" s="2" t="s">
        <v>76</v>
      </c>
      <c r="B12057" s="5">
        <v>10223.0</v>
      </c>
      <c r="C12057" s="25">
        <v>41899.0</v>
      </c>
      <c r="D12057" s="4">
        <v>32.0</v>
      </c>
      <c r="E12057" s="2" t="s">
        <v>10</v>
      </c>
      <c r="F12057" s="19" t="s">
        <v>25490</v>
      </c>
      <c r="G12057" s="5" t="s">
        <v>25491</v>
      </c>
      <c r="H12057" s="26" t="s">
        <v>21796</v>
      </c>
      <c r="I12057" s="6" t="s">
        <v>251</v>
      </c>
    </row>
    <row r="12058" ht="15.0" customHeight="1">
      <c r="A12058" s="2" t="s">
        <v>82</v>
      </c>
      <c r="B12058" s="5">
        <v>2700.0</v>
      </c>
      <c r="C12058" s="25">
        <v>41899.0</v>
      </c>
      <c r="D12058" s="4">
        <v>32.0</v>
      </c>
      <c r="E12058" s="2" t="s">
        <v>10</v>
      </c>
      <c r="F12058" s="19" t="s">
        <v>25492</v>
      </c>
      <c r="G12058" s="5" t="s">
        <v>25493</v>
      </c>
      <c r="H12058" s="26" t="s">
        <v>21553</v>
      </c>
      <c r="I12058" s="6" t="s">
        <v>251</v>
      </c>
    </row>
    <row r="12059" ht="15.0" customHeight="1">
      <c r="A12059" s="2" t="s">
        <v>82</v>
      </c>
      <c r="B12059" s="5">
        <v>2699.0</v>
      </c>
      <c r="C12059" s="25">
        <v>41899.0</v>
      </c>
      <c r="D12059" s="4">
        <v>32.0</v>
      </c>
      <c r="E12059" s="2" t="s">
        <v>10</v>
      </c>
      <c r="F12059" s="19" t="s">
        <v>25494</v>
      </c>
      <c r="G12059" s="5" t="s">
        <v>25495</v>
      </c>
      <c r="H12059" s="26" t="s">
        <v>10109</v>
      </c>
      <c r="I12059" s="6" t="s">
        <v>251</v>
      </c>
    </row>
    <row r="12060" ht="15.0" customHeight="1">
      <c r="A12060" s="2" t="s">
        <v>9</v>
      </c>
      <c r="B12060" s="5">
        <v>15754.0</v>
      </c>
      <c r="C12060" s="25">
        <v>41892.0</v>
      </c>
      <c r="D12060" s="4">
        <v>31.0</v>
      </c>
      <c r="E12060" s="2" t="s">
        <v>10</v>
      </c>
      <c r="F12060" s="19" t="s">
        <v>25496</v>
      </c>
      <c r="G12060" s="5" t="s">
        <v>25497</v>
      </c>
      <c r="H12060" s="26" t="s">
        <v>6787</v>
      </c>
      <c r="I12060" s="6" t="s">
        <v>251</v>
      </c>
    </row>
    <row r="12061" ht="15.0" customHeight="1">
      <c r="A12061" s="2" t="s">
        <v>9</v>
      </c>
      <c r="B12061" s="5">
        <v>15753.0</v>
      </c>
      <c r="C12061" s="25">
        <v>41892.0</v>
      </c>
      <c r="D12061" s="4">
        <v>31.0</v>
      </c>
      <c r="E12061" s="2" t="s">
        <v>10</v>
      </c>
      <c r="F12061" s="19" t="s">
        <v>25498</v>
      </c>
      <c r="G12061" s="5" t="s">
        <v>25499</v>
      </c>
      <c r="H12061" s="26" t="s">
        <v>21648</v>
      </c>
      <c r="I12061" s="6" t="s">
        <v>251</v>
      </c>
    </row>
    <row r="12062" ht="15.0" customHeight="1">
      <c r="A12062" s="2" t="s">
        <v>9</v>
      </c>
      <c r="B12062" s="5">
        <v>15752.0</v>
      </c>
      <c r="C12062" s="25">
        <v>41892.0</v>
      </c>
      <c r="D12062" s="4">
        <v>31.0</v>
      </c>
      <c r="E12062" s="2" t="s">
        <v>10</v>
      </c>
      <c r="F12062" s="19" t="s">
        <v>25500</v>
      </c>
      <c r="G12062" s="5" t="s">
        <v>25501</v>
      </c>
      <c r="H12062" s="26" t="s">
        <v>22451</v>
      </c>
      <c r="I12062" s="6" t="s">
        <v>251</v>
      </c>
    </row>
    <row r="12063" ht="15.0" customHeight="1">
      <c r="A12063" s="2" t="s">
        <v>9</v>
      </c>
      <c r="B12063" s="5">
        <v>15751.0</v>
      </c>
      <c r="C12063" s="25">
        <v>41892.0</v>
      </c>
      <c r="D12063" s="4">
        <v>31.0</v>
      </c>
      <c r="E12063" s="2" t="s">
        <v>10</v>
      </c>
      <c r="F12063" s="19" t="s">
        <v>25502</v>
      </c>
      <c r="G12063" s="5" t="s">
        <v>25503</v>
      </c>
      <c r="H12063" s="26" t="s">
        <v>21620</v>
      </c>
      <c r="I12063" s="6" t="s">
        <v>251</v>
      </c>
    </row>
    <row r="12064" ht="15.0" customHeight="1">
      <c r="A12064" s="2" t="s">
        <v>9</v>
      </c>
      <c r="B12064" s="5">
        <v>15750.0</v>
      </c>
      <c r="C12064" s="25">
        <v>41892.0</v>
      </c>
      <c r="D12064" s="4">
        <v>31.0</v>
      </c>
      <c r="E12064" s="2" t="s">
        <v>10</v>
      </c>
      <c r="F12064" s="19" t="s">
        <v>25504</v>
      </c>
      <c r="G12064" s="5" t="s">
        <v>25505</v>
      </c>
      <c r="H12064" s="26" t="s">
        <v>21806</v>
      </c>
      <c r="I12064" s="6" t="s">
        <v>251</v>
      </c>
    </row>
    <row r="12065" ht="15.0" customHeight="1">
      <c r="A12065" s="2" t="s">
        <v>9</v>
      </c>
      <c r="B12065" s="5">
        <v>15749.0</v>
      </c>
      <c r="C12065" s="25">
        <v>41892.0</v>
      </c>
      <c r="D12065" s="4">
        <v>31.0</v>
      </c>
      <c r="E12065" s="2" t="s">
        <v>10</v>
      </c>
      <c r="F12065" s="19" t="s">
        <v>25506</v>
      </c>
      <c r="G12065" s="5" t="s">
        <v>25507</v>
      </c>
      <c r="H12065" s="26" t="s">
        <v>6582</v>
      </c>
      <c r="I12065" s="6" t="s">
        <v>251</v>
      </c>
    </row>
    <row r="12066" ht="15.0" customHeight="1">
      <c r="A12066" s="2" t="s">
        <v>9</v>
      </c>
      <c r="B12066" s="5">
        <v>15748.0</v>
      </c>
      <c r="C12066" s="25">
        <v>41892.0</v>
      </c>
      <c r="D12066" s="4">
        <v>31.0</v>
      </c>
      <c r="E12066" s="2" t="s">
        <v>10</v>
      </c>
      <c r="F12066" s="19" t="s">
        <v>25508</v>
      </c>
      <c r="G12066" s="5" t="s">
        <v>25509</v>
      </c>
      <c r="H12066" s="26" t="s">
        <v>6582</v>
      </c>
      <c r="I12066" s="6" t="s">
        <v>251</v>
      </c>
    </row>
    <row r="12067" ht="15.0" customHeight="1">
      <c r="A12067" s="2" t="s">
        <v>9</v>
      </c>
      <c r="B12067" s="5">
        <v>15747.0</v>
      </c>
      <c r="C12067" s="25">
        <v>41892.0</v>
      </c>
      <c r="D12067" s="4">
        <v>31.0</v>
      </c>
      <c r="E12067" s="2" t="s">
        <v>10</v>
      </c>
      <c r="F12067" s="19" t="s">
        <v>25510</v>
      </c>
      <c r="G12067" s="5" t="s">
        <v>25511</v>
      </c>
      <c r="H12067" s="26" t="s">
        <v>6582</v>
      </c>
      <c r="I12067" s="6" t="s">
        <v>251</v>
      </c>
    </row>
    <row r="12068" ht="15.0" customHeight="1">
      <c r="A12068" s="2" t="s">
        <v>9</v>
      </c>
      <c r="B12068" s="5">
        <v>15746.0</v>
      </c>
      <c r="C12068" s="25">
        <v>41892.0</v>
      </c>
      <c r="D12068" s="4">
        <v>31.0</v>
      </c>
      <c r="E12068" s="2" t="s">
        <v>10</v>
      </c>
      <c r="F12068" s="19" t="s">
        <v>25512</v>
      </c>
      <c r="G12068" s="5" t="s">
        <v>25513</v>
      </c>
      <c r="H12068" s="26" t="s">
        <v>6582</v>
      </c>
      <c r="I12068" s="6" t="s">
        <v>251</v>
      </c>
    </row>
    <row r="12069" ht="15.0" customHeight="1">
      <c r="A12069" s="2" t="s">
        <v>9</v>
      </c>
      <c r="B12069" s="5">
        <v>15745.0</v>
      </c>
      <c r="C12069" s="25">
        <v>41892.0</v>
      </c>
      <c r="D12069" s="4">
        <v>31.0</v>
      </c>
      <c r="E12069" s="2" t="s">
        <v>10</v>
      </c>
      <c r="F12069" s="19" t="s">
        <v>25514</v>
      </c>
      <c r="G12069" s="5" t="s">
        <v>25515</v>
      </c>
      <c r="H12069" s="26" t="s">
        <v>6582</v>
      </c>
      <c r="I12069" s="6" t="s">
        <v>251</v>
      </c>
    </row>
    <row r="12070" ht="15.0" customHeight="1">
      <c r="A12070" s="2" t="s">
        <v>9</v>
      </c>
      <c r="B12070" s="5">
        <v>15744.0</v>
      </c>
      <c r="C12070" s="25">
        <v>41892.0</v>
      </c>
      <c r="D12070" s="4">
        <v>31.0</v>
      </c>
      <c r="E12070" s="2" t="s">
        <v>10</v>
      </c>
      <c r="F12070" s="19" t="s">
        <v>25516</v>
      </c>
      <c r="G12070" s="5" t="s">
        <v>25517</v>
      </c>
      <c r="H12070" s="26" t="s">
        <v>6582</v>
      </c>
      <c r="I12070" s="6" t="s">
        <v>251</v>
      </c>
    </row>
    <row r="12071" ht="15.0" customHeight="1">
      <c r="A12071" s="2" t="s">
        <v>9</v>
      </c>
      <c r="B12071" s="5">
        <v>15743.0</v>
      </c>
      <c r="C12071" s="25">
        <v>41892.0</v>
      </c>
      <c r="D12071" s="4">
        <v>31.0</v>
      </c>
      <c r="E12071" s="2" t="s">
        <v>10</v>
      </c>
      <c r="F12071" s="19" t="s">
        <v>25518</v>
      </c>
      <c r="G12071" s="5" t="s">
        <v>25519</v>
      </c>
      <c r="H12071" s="26" t="s">
        <v>6582</v>
      </c>
      <c r="I12071" s="6" t="s">
        <v>251</v>
      </c>
    </row>
    <row r="12072" ht="15.0" customHeight="1">
      <c r="A12072" s="2" t="s">
        <v>9</v>
      </c>
      <c r="B12072" s="5">
        <v>15742.0</v>
      </c>
      <c r="C12072" s="25">
        <v>41892.0</v>
      </c>
      <c r="D12072" s="4">
        <v>31.0</v>
      </c>
      <c r="E12072" s="2" t="s">
        <v>10</v>
      </c>
      <c r="F12072" s="19" t="s">
        <v>25520</v>
      </c>
      <c r="G12072" s="5" t="s">
        <v>25521</v>
      </c>
      <c r="H12072" s="26" t="s">
        <v>6582</v>
      </c>
      <c r="I12072" s="6" t="s">
        <v>251</v>
      </c>
    </row>
    <row r="12073" ht="15.0" customHeight="1">
      <c r="A12073" s="2" t="s">
        <v>9</v>
      </c>
      <c r="B12073" s="5">
        <v>15741.0</v>
      </c>
      <c r="C12073" s="25">
        <v>41892.0</v>
      </c>
      <c r="D12073" s="4">
        <v>31.0</v>
      </c>
      <c r="E12073" s="2" t="s">
        <v>10</v>
      </c>
      <c r="F12073" s="19" t="s">
        <v>25522</v>
      </c>
      <c r="G12073" s="5" t="s">
        <v>25523</v>
      </c>
      <c r="H12073" s="26" t="s">
        <v>25524</v>
      </c>
      <c r="I12073" s="6" t="s">
        <v>251</v>
      </c>
    </row>
    <row r="12074" ht="15.0" customHeight="1">
      <c r="A12074" s="2" t="s">
        <v>9</v>
      </c>
      <c r="B12074" s="5">
        <v>15740.0</v>
      </c>
      <c r="C12074" s="25">
        <v>41892.0</v>
      </c>
      <c r="D12074" s="4">
        <v>31.0</v>
      </c>
      <c r="E12074" s="2" t="s">
        <v>10</v>
      </c>
      <c r="F12074" s="19" t="s">
        <v>25525</v>
      </c>
      <c r="G12074" s="5" t="s">
        <v>25526</v>
      </c>
      <c r="H12074" s="26" t="s">
        <v>6593</v>
      </c>
      <c r="I12074" s="6" t="s">
        <v>251</v>
      </c>
    </row>
    <row r="12075" ht="15.0" customHeight="1">
      <c r="A12075" s="2" t="s">
        <v>9</v>
      </c>
      <c r="B12075" s="5">
        <v>15739.0</v>
      </c>
      <c r="C12075" s="25">
        <v>41892.0</v>
      </c>
      <c r="D12075" s="4">
        <v>31.0</v>
      </c>
      <c r="E12075" s="2" t="s">
        <v>10</v>
      </c>
      <c r="F12075" s="19" t="s">
        <v>25527</v>
      </c>
      <c r="G12075" s="5" t="s">
        <v>25528</v>
      </c>
      <c r="H12075" s="26" t="s">
        <v>21898</v>
      </c>
      <c r="I12075" s="6" t="s">
        <v>251</v>
      </c>
    </row>
    <row r="12076" ht="15.0" customHeight="1">
      <c r="A12076" s="2" t="s">
        <v>9</v>
      </c>
      <c r="B12076" s="5">
        <v>15738.0</v>
      </c>
      <c r="C12076" s="25">
        <v>41892.0</v>
      </c>
      <c r="D12076" s="4">
        <v>31.0</v>
      </c>
      <c r="E12076" s="2" t="s">
        <v>10</v>
      </c>
      <c r="F12076" s="19" t="s">
        <v>25529</v>
      </c>
      <c r="G12076" s="5" t="s">
        <v>25530</v>
      </c>
      <c r="H12076" s="26" t="s">
        <v>21676</v>
      </c>
      <c r="I12076" s="6" t="s">
        <v>251</v>
      </c>
    </row>
    <row r="12077" ht="15.0" customHeight="1">
      <c r="A12077" s="2" t="s">
        <v>9</v>
      </c>
      <c r="B12077" s="5">
        <v>15737.0</v>
      </c>
      <c r="C12077" s="25">
        <v>41892.0</v>
      </c>
      <c r="D12077" s="4">
        <v>31.0</v>
      </c>
      <c r="E12077" s="2" t="s">
        <v>10</v>
      </c>
      <c r="F12077" s="19" t="s">
        <v>25531</v>
      </c>
      <c r="G12077" s="5" t="s">
        <v>25532</v>
      </c>
      <c r="H12077" s="26" t="s">
        <v>21898</v>
      </c>
      <c r="I12077" s="6" t="s">
        <v>251</v>
      </c>
    </row>
    <row r="12078" ht="15.0" customHeight="1">
      <c r="A12078" s="2" t="s">
        <v>9</v>
      </c>
      <c r="B12078" s="5">
        <v>15736.0</v>
      </c>
      <c r="C12078" s="25">
        <v>41892.0</v>
      </c>
      <c r="D12078" s="4">
        <v>31.0</v>
      </c>
      <c r="E12078" s="2" t="s">
        <v>10</v>
      </c>
      <c r="F12078" s="19" t="s">
        <v>25533</v>
      </c>
      <c r="G12078" s="5" t="s">
        <v>25534</v>
      </c>
      <c r="H12078" s="26" t="s">
        <v>21898</v>
      </c>
      <c r="I12078" s="6" t="s">
        <v>251</v>
      </c>
    </row>
    <row r="12079" ht="15.0" customHeight="1">
      <c r="A12079" s="2" t="s">
        <v>9</v>
      </c>
      <c r="B12079" s="5">
        <v>15735.0</v>
      </c>
      <c r="C12079" s="25">
        <v>41892.0</v>
      </c>
      <c r="D12079" s="4">
        <v>31.0</v>
      </c>
      <c r="E12079" s="2" t="s">
        <v>10</v>
      </c>
      <c r="F12079" s="19" t="s">
        <v>25535</v>
      </c>
      <c r="G12079" s="5" t="s">
        <v>25536</v>
      </c>
      <c r="H12079" s="26" t="s">
        <v>21898</v>
      </c>
      <c r="I12079" s="6" t="s">
        <v>251</v>
      </c>
    </row>
    <row r="12080" ht="15.0" customHeight="1">
      <c r="A12080" s="2" t="s">
        <v>9</v>
      </c>
      <c r="B12080" s="5">
        <v>15734.0</v>
      </c>
      <c r="C12080" s="25">
        <v>41892.0</v>
      </c>
      <c r="D12080" s="4">
        <v>31.0</v>
      </c>
      <c r="E12080" s="2" t="s">
        <v>10</v>
      </c>
      <c r="F12080" s="19" t="s">
        <v>25537</v>
      </c>
      <c r="G12080" s="5" t="s">
        <v>25538</v>
      </c>
      <c r="H12080" s="26" t="s">
        <v>21639</v>
      </c>
      <c r="I12080" s="6" t="s">
        <v>251</v>
      </c>
    </row>
    <row r="12081" ht="15.0" customHeight="1">
      <c r="A12081" s="2" t="s">
        <v>9</v>
      </c>
      <c r="B12081" s="5">
        <v>15733.0</v>
      </c>
      <c r="C12081" s="25">
        <v>41892.0</v>
      </c>
      <c r="D12081" s="4">
        <v>31.0</v>
      </c>
      <c r="E12081" s="2" t="s">
        <v>10</v>
      </c>
      <c r="F12081" s="19" t="s">
        <v>25539</v>
      </c>
      <c r="G12081" s="5" t="s">
        <v>25540</v>
      </c>
      <c r="H12081" s="26" t="s">
        <v>21632</v>
      </c>
      <c r="I12081" s="6" t="s">
        <v>251</v>
      </c>
    </row>
    <row r="12082" ht="15.0" customHeight="1">
      <c r="A12082" s="2" t="s">
        <v>9</v>
      </c>
      <c r="B12082" s="5">
        <v>15732.0</v>
      </c>
      <c r="C12082" s="25">
        <v>41892.0</v>
      </c>
      <c r="D12082" s="4">
        <v>31.0</v>
      </c>
      <c r="E12082" s="2" t="s">
        <v>10</v>
      </c>
      <c r="F12082" s="19" t="s">
        <v>25541</v>
      </c>
      <c r="G12082" s="5" t="s">
        <v>25542</v>
      </c>
      <c r="H12082" s="26" t="s">
        <v>24560</v>
      </c>
      <c r="I12082" s="6" t="s">
        <v>251</v>
      </c>
    </row>
    <row r="12083" ht="15.0" customHeight="1">
      <c r="A12083" s="2" t="s">
        <v>9</v>
      </c>
      <c r="B12083" s="5">
        <v>15731.0</v>
      </c>
      <c r="C12083" s="25">
        <v>41892.0</v>
      </c>
      <c r="D12083" s="4">
        <v>31.0</v>
      </c>
      <c r="E12083" s="2" t="s">
        <v>10</v>
      </c>
      <c r="F12083" s="19" t="s">
        <v>25543</v>
      </c>
      <c r="G12083" s="5" t="s">
        <v>25544</v>
      </c>
      <c r="H12083" s="26" t="s">
        <v>21721</v>
      </c>
      <c r="I12083" s="6" t="s">
        <v>251</v>
      </c>
    </row>
    <row r="12084" ht="15.0" customHeight="1">
      <c r="A12084" s="2" t="s">
        <v>9</v>
      </c>
      <c r="B12084" s="5">
        <v>15730.0</v>
      </c>
      <c r="C12084" s="25">
        <v>41892.0</v>
      </c>
      <c r="D12084" s="4">
        <v>31.0</v>
      </c>
      <c r="E12084" s="2" t="s">
        <v>10</v>
      </c>
      <c r="F12084" s="19" t="s">
        <v>25545</v>
      </c>
      <c r="G12084" s="5" t="s">
        <v>25546</v>
      </c>
      <c r="H12084" s="26" t="s">
        <v>6593</v>
      </c>
      <c r="I12084" s="6" t="s">
        <v>251</v>
      </c>
    </row>
    <row r="12085" ht="15.0" customHeight="1">
      <c r="A12085" s="2" t="s">
        <v>9</v>
      </c>
      <c r="B12085" s="5">
        <v>15729.0</v>
      </c>
      <c r="C12085" s="25">
        <v>41892.0</v>
      </c>
      <c r="D12085" s="4">
        <v>31.0</v>
      </c>
      <c r="E12085" s="2" t="s">
        <v>10</v>
      </c>
      <c r="F12085" s="19" t="s">
        <v>25547</v>
      </c>
      <c r="G12085" s="5" t="s">
        <v>25548</v>
      </c>
      <c r="H12085" s="26" t="s">
        <v>6593</v>
      </c>
      <c r="I12085" s="6" t="s">
        <v>251</v>
      </c>
    </row>
    <row r="12086" ht="15.0" customHeight="1">
      <c r="A12086" s="2" t="s">
        <v>9</v>
      </c>
      <c r="B12086" s="5">
        <v>15728.0</v>
      </c>
      <c r="C12086" s="25">
        <v>41892.0</v>
      </c>
      <c r="D12086" s="4">
        <v>31.0</v>
      </c>
      <c r="E12086" s="2" t="s">
        <v>10</v>
      </c>
      <c r="F12086" s="19" t="s">
        <v>25549</v>
      </c>
      <c r="G12086" s="5" t="s">
        <v>25550</v>
      </c>
      <c r="H12086" s="26" t="s">
        <v>7761</v>
      </c>
      <c r="I12086" s="6" t="s">
        <v>251</v>
      </c>
    </row>
    <row r="12087" ht="15.0" customHeight="1">
      <c r="A12087" s="2" t="s">
        <v>9</v>
      </c>
      <c r="B12087" s="5">
        <v>15727.0</v>
      </c>
      <c r="C12087" s="25">
        <v>41892.0</v>
      </c>
      <c r="D12087" s="4">
        <v>31.0</v>
      </c>
      <c r="E12087" s="2" t="s">
        <v>10</v>
      </c>
      <c r="F12087" s="19" t="s">
        <v>25551</v>
      </c>
      <c r="G12087" s="5" t="s">
        <v>25552</v>
      </c>
      <c r="H12087" s="26" t="s">
        <v>7136</v>
      </c>
      <c r="I12087" s="6" t="s">
        <v>251</v>
      </c>
    </row>
    <row r="12088" ht="15.0" customHeight="1">
      <c r="A12088" s="2" t="s">
        <v>9</v>
      </c>
      <c r="B12088" s="5">
        <v>15726.0</v>
      </c>
      <c r="C12088" s="25">
        <v>41892.0</v>
      </c>
      <c r="D12088" s="4">
        <v>31.0</v>
      </c>
      <c r="E12088" s="2" t="s">
        <v>10</v>
      </c>
      <c r="F12088" s="19" t="s">
        <v>19366</v>
      </c>
      <c r="G12088" s="5" t="s">
        <v>25553</v>
      </c>
      <c r="H12088" s="26" t="s">
        <v>6636</v>
      </c>
      <c r="I12088" s="6" t="s">
        <v>251</v>
      </c>
    </row>
    <row r="12089" ht="15.0" customHeight="1">
      <c r="A12089" s="2" t="s">
        <v>9</v>
      </c>
      <c r="B12089" s="5">
        <v>15725.0</v>
      </c>
      <c r="C12089" s="25">
        <v>41892.0</v>
      </c>
      <c r="D12089" s="4">
        <v>31.0</v>
      </c>
      <c r="E12089" s="2" t="s">
        <v>10</v>
      </c>
      <c r="F12089" s="19" t="s">
        <v>25554</v>
      </c>
      <c r="G12089" s="5" t="s">
        <v>25555</v>
      </c>
      <c r="H12089" s="26" t="s">
        <v>22726</v>
      </c>
      <c r="I12089" s="6" t="s">
        <v>251</v>
      </c>
    </row>
    <row r="12090" ht="15.0" customHeight="1">
      <c r="A12090" s="2" t="s">
        <v>9</v>
      </c>
      <c r="B12090" s="5">
        <v>15724.0</v>
      </c>
      <c r="C12090" s="25">
        <v>41892.0</v>
      </c>
      <c r="D12090" s="4">
        <v>31.0</v>
      </c>
      <c r="E12090" s="2" t="s">
        <v>10</v>
      </c>
      <c r="F12090" s="19" t="s">
        <v>25556</v>
      </c>
      <c r="G12090" s="5" t="s">
        <v>25557</v>
      </c>
      <c r="H12090" s="26" t="s">
        <v>22726</v>
      </c>
      <c r="I12090" s="6" t="s">
        <v>251</v>
      </c>
    </row>
    <row r="12091" ht="15.0" customHeight="1">
      <c r="A12091" s="2" t="s">
        <v>9</v>
      </c>
      <c r="B12091" s="5">
        <v>15723.0</v>
      </c>
      <c r="C12091" s="25">
        <v>41892.0</v>
      </c>
      <c r="D12091" s="4">
        <v>31.0</v>
      </c>
      <c r="E12091" s="2" t="s">
        <v>10</v>
      </c>
      <c r="F12091" s="19" t="s">
        <v>25558</v>
      </c>
      <c r="G12091" s="5" t="s">
        <v>25559</v>
      </c>
      <c r="H12091" s="26" t="s">
        <v>22726</v>
      </c>
      <c r="I12091" s="6" t="s">
        <v>251</v>
      </c>
    </row>
    <row r="12092" ht="15.0" customHeight="1">
      <c r="A12092" s="2" t="s">
        <v>9</v>
      </c>
      <c r="B12092" s="5">
        <v>15722.0</v>
      </c>
      <c r="C12092" s="25">
        <v>41892.0</v>
      </c>
      <c r="D12092" s="4">
        <v>31.0</v>
      </c>
      <c r="E12092" s="2" t="s">
        <v>10</v>
      </c>
      <c r="F12092" s="19" t="s">
        <v>25560</v>
      </c>
      <c r="G12092" s="5" t="s">
        <v>25561</v>
      </c>
      <c r="H12092" s="26" t="s">
        <v>21656</v>
      </c>
      <c r="I12092" s="6" t="s">
        <v>251</v>
      </c>
    </row>
    <row r="12093" ht="15.0" customHeight="1">
      <c r="A12093" s="2" t="s">
        <v>9</v>
      </c>
      <c r="B12093" s="5">
        <v>15721.0</v>
      </c>
      <c r="C12093" s="25">
        <v>41892.0</v>
      </c>
      <c r="D12093" s="4">
        <v>31.0</v>
      </c>
      <c r="E12093" s="2" t="s">
        <v>10</v>
      </c>
      <c r="F12093" s="19" t="s">
        <v>25562</v>
      </c>
      <c r="G12093" s="5" t="s">
        <v>25563</v>
      </c>
      <c r="H12093" s="26" t="s">
        <v>21653</v>
      </c>
      <c r="I12093" s="6" t="s">
        <v>251</v>
      </c>
    </row>
    <row r="12094" ht="15.0" customHeight="1">
      <c r="A12094" s="2" t="s">
        <v>9</v>
      </c>
      <c r="B12094" s="5">
        <v>15720.0</v>
      </c>
      <c r="C12094" s="25">
        <v>41892.0</v>
      </c>
      <c r="D12094" s="4">
        <v>31.0</v>
      </c>
      <c r="E12094" s="2" t="s">
        <v>10</v>
      </c>
      <c r="F12094" s="19" t="s">
        <v>25564</v>
      </c>
      <c r="G12094" s="5" t="s">
        <v>25565</v>
      </c>
      <c r="H12094" s="26" t="s">
        <v>25566</v>
      </c>
      <c r="I12094" s="6" t="s">
        <v>251</v>
      </c>
    </row>
    <row r="12095" ht="15.0" customHeight="1">
      <c r="A12095" s="2" t="s">
        <v>9</v>
      </c>
      <c r="B12095" s="5">
        <v>15719.0</v>
      </c>
      <c r="C12095" s="25">
        <v>41892.0</v>
      </c>
      <c r="D12095" s="4">
        <v>31.0</v>
      </c>
      <c r="E12095" s="2" t="s">
        <v>10</v>
      </c>
      <c r="F12095" s="19" t="s">
        <v>25567</v>
      </c>
      <c r="G12095" s="5" t="s">
        <v>25568</v>
      </c>
      <c r="H12095" s="26" t="s">
        <v>21639</v>
      </c>
      <c r="I12095" s="6" t="s">
        <v>251</v>
      </c>
    </row>
    <row r="12096" ht="15.0" customHeight="1">
      <c r="A12096" s="2" t="s">
        <v>9</v>
      </c>
      <c r="B12096" s="5">
        <v>15718.0</v>
      </c>
      <c r="C12096" s="25">
        <v>41892.0</v>
      </c>
      <c r="D12096" s="4">
        <v>31.0</v>
      </c>
      <c r="E12096" s="2" t="s">
        <v>10</v>
      </c>
      <c r="F12096" s="19" t="s">
        <v>25569</v>
      </c>
      <c r="G12096" s="5" t="s">
        <v>25570</v>
      </c>
      <c r="H12096" s="26" t="s">
        <v>21712</v>
      </c>
      <c r="I12096" s="6" t="s">
        <v>251</v>
      </c>
    </row>
    <row r="12097" ht="15.0" customHeight="1">
      <c r="A12097" s="2" t="s">
        <v>9</v>
      </c>
      <c r="B12097" s="5">
        <v>15717.0</v>
      </c>
      <c r="C12097" s="25">
        <v>41892.0</v>
      </c>
      <c r="D12097" s="4">
        <v>31.0</v>
      </c>
      <c r="E12097" s="2" t="s">
        <v>10</v>
      </c>
      <c r="F12097" s="19" t="s">
        <v>25571</v>
      </c>
      <c r="G12097" s="5" t="s">
        <v>25572</v>
      </c>
      <c r="H12097" s="26" t="s">
        <v>25573</v>
      </c>
      <c r="I12097" s="6" t="s">
        <v>251</v>
      </c>
    </row>
    <row r="12098" ht="15.0" customHeight="1">
      <c r="A12098" s="2" t="s">
        <v>9</v>
      </c>
      <c r="B12098" s="5">
        <v>15716.0</v>
      </c>
      <c r="C12098" s="25">
        <v>41892.0</v>
      </c>
      <c r="D12098" s="4">
        <v>31.0</v>
      </c>
      <c r="E12098" s="2" t="s">
        <v>10</v>
      </c>
      <c r="F12098" s="19" t="s">
        <v>25574</v>
      </c>
      <c r="G12098" s="5" t="s">
        <v>25575</v>
      </c>
      <c r="H12098" s="26" t="s">
        <v>25576</v>
      </c>
      <c r="I12098" s="6" t="s">
        <v>251</v>
      </c>
    </row>
    <row r="12099" ht="15.0" customHeight="1">
      <c r="A12099" s="2" t="s">
        <v>9</v>
      </c>
      <c r="B12099" s="5">
        <v>15715.0</v>
      </c>
      <c r="C12099" s="25">
        <v>41892.0</v>
      </c>
      <c r="D12099" s="4">
        <v>31.0</v>
      </c>
      <c r="E12099" s="2" t="s">
        <v>10</v>
      </c>
      <c r="F12099" s="19" t="s">
        <v>25577</v>
      </c>
      <c r="G12099" s="5" t="s">
        <v>25578</v>
      </c>
      <c r="H12099" s="26" t="s">
        <v>25579</v>
      </c>
      <c r="I12099" s="6" t="s">
        <v>251</v>
      </c>
    </row>
    <row r="12100" ht="15.0" customHeight="1">
      <c r="A12100" s="2" t="s">
        <v>9</v>
      </c>
      <c r="B12100" s="5">
        <v>15714.0</v>
      </c>
      <c r="C12100" s="25">
        <v>41892.0</v>
      </c>
      <c r="D12100" s="4">
        <v>31.0</v>
      </c>
      <c r="E12100" s="2" t="s">
        <v>10</v>
      </c>
      <c r="F12100" s="19" t="s">
        <v>25580</v>
      </c>
      <c r="G12100" s="5" t="s">
        <v>25581</v>
      </c>
      <c r="H12100" s="26" t="s">
        <v>25582</v>
      </c>
      <c r="I12100" s="6" t="s">
        <v>251</v>
      </c>
    </row>
    <row r="12101" ht="15.0" customHeight="1">
      <c r="A12101" s="2" t="s">
        <v>76</v>
      </c>
      <c r="B12101" s="5">
        <v>10222.0</v>
      </c>
      <c r="C12101" s="25">
        <v>41892.0</v>
      </c>
      <c r="D12101" s="4">
        <v>31.0</v>
      </c>
      <c r="E12101" s="2" t="s">
        <v>10</v>
      </c>
      <c r="F12101" s="19" t="s">
        <v>25583</v>
      </c>
      <c r="G12101" s="5" t="s">
        <v>25584</v>
      </c>
      <c r="H12101" s="26" t="s">
        <v>25585</v>
      </c>
      <c r="I12101" s="6" t="s">
        <v>251</v>
      </c>
    </row>
    <row r="12102" ht="15.0" customHeight="1">
      <c r="A12102" s="2" t="s">
        <v>9</v>
      </c>
      <c r="B12102" s="5">
        <v>15713.0</v>
      </c>
      <c r="C12102" s="25">
        <v>41885.0</v>
      </c>
      <c r="D12102" s="4">
        <v>30.0</v>
      </c>
      <c r="E12102" s="2" t="s">
        <v>10</v>
      </c>
      <c r="F12102" s="19" t="s">
        <v>25586</v>
      </c>
      <c r="G12102" s="5" t="s">
        <v>25587</v>
      </c>
      <c r="H12102" s="26" t="s">
        <v>25588</v>
      </c>
      <c r="I12102" s="6" t="s">
        <v>251</v>
      </c>
    </row>
    <row r="12103" ht="15.0" customHeight="1">
      <c r="A12103" s="2" t="s">
        <v>9</v>
      </c>
      <c r="B12103" s="5">
        <v>15712.0</v>
      </c>
      <c r="C12103" s="25">
        <v>41885.0</v>
      </c>
      <c r="D12103" s="4">
        <v>30.0</v>
      </c>
      <c r="E12103" s="2" t="s">
        <v>10</v>
      </c>
      <c r="F12103" s="19" t="s">
        <v>25589</v>
      </c>
      <c r="G12103" s="5" t="s">
        <v>25590</v>
      </c>
      <c r="H12103" s="26" t="s">
        <v>6779</v>
      </c>
      <c r="I12103" s="6" t="s">
        <v>251</v>
      </c>
    </row>
    <row r="12104" ht="15.0" customHeight="1">
      <c r="A12104" s="2" t="s">
        <v>9</v>
      </c>
      <c r="B12104" s="5">
        <v>15711.0</v>
      </c>
      <c r="C12104" s="25">
        <v>41885.0</v>
      </c>
      <c r="D12104" s="4">
        <v>30.0</v>
      </c>
      <c r="E12104" s="2" t="s">
        <v>10</v>
      </c>
      <c r="F12104" s="19" t="s">
        <v>25591</v>
      </c>
      <c r="G12104" s="5" t="s">
        <v>25592</v>
      </c>
      <c r="H12104" s="26" t="s">
        <v>21718</v>
      </c>
      <c r="I12104" s="6" t="s">
        <v>251</v>
      </c>
    </row>
    <row r="12105" ht="15.0" customHeight="1">
      <c r="A12105" s="2" t="s">
        <v>9</v>
      </c>
      <c r="B12105" s="5">
        <v>15710.0</v>
      </c>
      <c r="C12105" s="25">
        <v>41885.0</v>
      </c>
      <c r="D12105" s="4">
        <v>30.0</v>
      </c>
      <c r="E12105" s="2" t="s">
        <v>10</v>
      </c>
      <c r="F12105" s="19" t="s">
        <v>25593</v>
      </c>
      <c r="G12105" s="5" t="s">
        <v>25594</v>
      </c>
      <c r="H12105" s="26" t="s">
        <v>21806</v>
      </c>
      <c r="I12105" s="6" t="s">
        <v>251</v>
      </c>
    </row>
    <row r="12106" ht="15.0" customHeight="1">
      <c r="A12106" s="2" t="s">
        <v>9</v>
      </c>
      <c r="B12106" s="5">
        <v>15709.0</v>
      </c>
      <c r="C12106" s="25">
        <v>41885.0</v>
      </c>
      <c r="D12106" s="4">
        <v>30.0</v>
      </c>
      <c r="E12106" s="2" t="s">
        <v>10</v>
      </c>
      <c r="F12106" s="19" t="s">
        <v>25595</v>
      </c>
      <c r="G12106" s="5" t="s">
        <v>25596</v>
      </c>
      <c r="H12106" s="26" t="s">
        <v>21879</v>
      </c>
      <c r="I12106" s="6" t="s">
        <v>251</v>
      </c>
    </row>
    <row r="12107" ht="15.0" customHeight="1">
      <c r="A12107" s="2" t="s">
        <v>9</v>
      </c>
      <c r="B12107" s="5">
        <v>15708.0</v>
      </c>
      <c r="C12107" s="25">
        <v>41885.0</v>
      </c>
      <c r="D12107" s="4">
        <v>30.0</v>
      </c>
      <c r="E12107" s="2" t="s">
        <v>10</v>
      </c>
      <c r="F12107" s="19" t="s">
        <v>25597</v>
      </c>
      <c r="G12107" s="5" t="s">
        <v>25598</v>
      </c>
      <c r="H12107" s="26" t="s">
        <v>24871</v>
      </c>
      <c r="I12107" s="6" t="s">
        <v>251</v>
      </c>
    </row>
    <row r="12108" ht="15.0" customHeight="1">
      <c r="A12108" s="2" t="s">
        <v>9</v>
      </c>
      <c r="B12108" s="5">
        <v>15707.0</v>
      </c>
      <c r="C12108" s="25">
        <v>41885.0</v>
      </c>
      <c r="D12108" s="4">
        <v>30.0</v>
      </c>
      <c r="E12108" s="2" t="s">
        <v>10</v>
      </c>
      <c r="F12108" s="19" t="s">
        <v>25599</v>
      </c>
      <c r="G12108" s="5" t="s">
        <v>25600</v>
      </c>
      <c r="H12108" s="26" t="s">
        <v>6582</v>
      </c>
      <c r="I12108" s="6" t="s">
        <v>251</v>
      </c>
    </row>
    <row r="12109" ht="15.0" customHeight="1">
      <c r="A12109" s="2" t="s">
        <v>9</v>
      </c>
      <c r="B12109" s="5">
        <v>15706.0</v>
      </c>
      <c r="C12109" s="25">
        <v>41885.0</v>
      </c>
      <c r="D12109" s="4">
        <v>30.0</v>
      </c>
      <c r="E12109" s="2" t="s">
        <v>10</v>
      </c>
      <c r="F12109" s="19" t="s">
        <v>25601</v>
      </c>
      <c r="G12109" s="5" t="s">
        <v>25602</v>
      </c>
      <c r="H12109" s="26" t="s">
        <v>6582</v>
      </c>
      <c r="I12109" s="6" t="s">
        <v>251</v>
      </c>
    </row>
    <row r="12110" ht="15.0" customHeight="1">
      <c r="A12110" s="2" t="s">
        <v>9</v>
      </c>
      <c r="B12110" s="5">
        <v>15705.0</v>
      </c>
      <c r="C12110" s="25">
        <v>41885.0</v>
      </c>
      <c r="D12110" s="4">
        <v>30.0</v>
      </c>
      <c r="E12110" s="2" t="s">
        <v>10</v>
      </c>
      <c r="F12110" s="19" t="s">
        <v>25603</v>
      </c>
      <c r="G12110" s="5" t="s">
        <v>25604</v>
      </c>
      <c r="H12110" s="26" t="s">
        <v>6582</v>
      </c>
      <c r="I12110" s="6" t="s">
        <v>251</v>
      </c>
    </row>
    <row r="12111" ht="15.0" customHeight="1">
      <c r="A12111" s="2" t="s">
        <v>9</v>
      </c>
      <c r="B12111" s="5">
        <v>15704.0</v>
      </c>
      <c r="C12111" s="25">
        <v>41885.0</v>
      </c>
      <c r="D12111" s="4">
        <v>30.0</v>
      </c>
      <c r="E12111" s="2" t="s">
        <v>10</v>
      </c>
      <c r="F12111" s="19" t="s">
        <v>25605</v>
      </c>
      <c r="G12111" s="5" t="s">
        <v>25606</v>
      </c>
      <c r="H12111" s="26" t="s">
        <v>6754</v>
      </c>
      <c r="I12111" s="6" t="s">
        <v>251</v>
      </c>
    </row>
    <row r="12112" ht="15.0" customHeight="1">
      <c r="A12112" s="2" t="s">
        <v>9</v>
      </c>
      <c r="B12112" s="5">
        <v>15703.0</v>
      </c>
      <c r="C12112" s="25">
        <v>41885.0</v>
      </c>
      <c r="D12112" s="4">
        <v>30.0</v>
      </c>
      <c r="E12112" s="2" t="s">
        <v>10</v>
      </c>
      <c r="F12112" s="19" t="s">
        <v>25607</v>
      </c>
      <c r="G12112" s="5" t="s">
        <v>25608</v>
      </c>
      <c r="H12112" s="26" t="s">
        <v>6754</v>
      </c>
      <c r="I12112" s="6" t="s">
        <v>251</v>
      </c>
    </row>
    <row r="12113" ht="15.0" customHeight="1">
      <c r="A12113" s="2" t="s">
        <v>9</v>
      </c>
      <c r="B12113" s="5">
        <v>15702.0</v>
      </c>
      <c r="C12113" s="25">
        <v>41885.0</v>
      </c>
      <c r="D12113" s="4">
        <v>30.0</v>
      </c>
      <c r="E12113" s="2" t="s">
        <v>10</v>
      </c>
      <c r="F12113" s="19" t="s">
        <v>15909</v>
      </c>
      <c r="G12113" s="5" t="s">
        <v>25609</v>
      </c>
      <c r="H12113" s="26" t="s">
        <v>6754</v>
      </c>
      <c r="I12113" s="6" t="s">
        <v>251</v>
      </c>
    </row>
    <row r="12114" ht="15.0" customHeight="1">
      <c r="A12114" s="2" t="s">
        <v>9</v>
      </c>
      <c r="B12114" s="5">
        <v>15701.0</v>
      </c>
      <c r="C12114" s="25">
        <v>41885.0</v>
      </c>
      <c r="D12114" s="4">
        <v>30.0</v>
      </c>
      <c r="E12114" s="2" t="s">
        <v>10</v>
      </c>
      <c r="F12114" s="19" t="s">
        <v>25610</v>
      </c>
      <c r="G12114" s="5" t="s">
        <v>25611</v>
      </c>
      <c r="H12114" s="26" t="s">
        <v>6754</v>
      </c>
      <c r="I12114" s="6" t="s">
        <v>251</v>
      </c>
    </row>
    <row r="12115" ht="15.0" customHeight="1">
      <c r="A12115" s="2" t="s">
        <v>9</v>
      </c>
      <c r="B12115" s="5">
        <v>15700.0</v>
      </c>
      <c r="C12115" s="25">
        <v>41885.0</v>
      </c>
      <c r="D12115" s="4">
        <v>30.0</v>
      </c>
      <c r="E12115" s="2" t="s">
        <v>10</v>
      </c>
      <c r="F12115" s="19" t="s">
        <v>25612</v>
      </c>
      <c r="G12115" s="5" t="s">
        <v>25613</v>
      </c>
      <c r="H12115" s="26" t="s">
        <v>21648</v>
      </c>
      <c r="I12115" s="6" t="s">
        <v>251</v>
      </c>
    </row>
    <row r="12116" ht="15.0" customHeight="1">
      <c r="A12116" s="2" t="s">
        <v>9</v>
      </c>
      <c r="B12116" s="5">
        <v>15699.0</v>
      </c>
      <c r="C12116" s="25">
        <v>41885.0</v>
      </c>
      <c r="D12116" s="4">
        <v>30.0</v>
      </c>
      <c r="E12116" s="2" t="s">
        <v>10</v>
      </c>
      <c r="F12116" s="19" t="s">
        <v>25614</v>
      </c>
      <c r="G12116" s="5" t="s">
        <v>25615</v>
      </c>
      <c r="H12116" s="26" t="s">
        <v>21620</v>
      </c>
      <c r="I12116" s="6" t="s">
        <v>251</v>
      </c>
    </row>
    <row r="12117" ht="15.0" customHeight="1">
      <c r="A12117" s="2" t="s">
        <v>9</v>
      </c>
      <c r="B12117" s="5">
        <v>15698.0</v>
      </c>
      <c r="C12117" s="25">
        <v>41885.0</v>
      </c>
      <c r="D12117" s="4">
        <v>30.0</v>
      </c>
      <c r="E12117" s="2" t="s">
        <v>10</v>
      </c>
      <c r="F12117" s="19" t="s">
        <v>25616</v>
      </c>
      <c r="G12117" s="5" t="s">
        <v>25617</v>
      </c>
      <c r="H12117" s="26" t="s">
        <v>21724</v>
      </c>
      <c r="I12117" s="6" t="s">
        <v>251</v>
      </c>
    </row>
    <row r="12118" ht="15.0" customHeight="1">
      <c r="A12118" s="2" t="s">
        <v>9</v>
      </c>
      <c r="B12118" s="5">
        <v>15697.0</v>
      </c>
      <c r="C12118" s="25">
        <v>41885.0</v>
      </c>
      <c r="D12118" s="4">
        <v>30.0</v>
      </c>
      <c r="E12118" s="2" t="s">
        <v>10</v>
      </c>
      <c r="F12118" s="19" t="s">
        <v>25618</v>
      </c>
      <c r="G12118" s="5" t="s">
        <v>25619</v>
      </c>
      <c r="H12118" s="26" t="s">
        <v>21806</v>
      </c>
      <c r="I12118" s="6" t="s">
        <v>251</v>
      </c>
    </row>
    <row r="12119" ht="15.0" customHeight="1">
      <c r="A12119" s="2" t="s">
        <v>9</v>
      </c>
      <c r="B12119" s="5">
        <v>15696.0</v>
      </c>
      <c r="C12119" s="25">
        <v>41885.0</v>
      </c>
      <c r="D12119" s="4">
        <v>30.0</v>
      </c>
      <c r="E12119" s="2" t="s">
        <v>10</v>
      </c>
      <c r="F12119" s="19" t="s">
        <v>25620</v>
      </c>
      <c r="G12119" s="5" t="s">
        <v>25621</v>
      </c>
      <c r="H12119" s="26" t="s">
        <v>21806</v>
      </c>
      <c r="I12119" s="6" t="s">
        <v>251</v>
      </c>
    </row>
    <row r="12120" ht="15.0" customHeight="1">
      <c r="A12120" s="2" t="s">
        <v>9</v>
      </c>
      <c r="B12120" s="5">
        <v>15695.0</v>
      </c>
      <c r="C12120" s="25">
        <v>41885.0</v>
      </c>
      <c r="D12120" s="4">
        <v>30.0</v>
      </c>
      <c r="E12120" s="2" t="s">
        <v>10</v>
      </c>
      <c r="F12120" s="19" t="s">
        <v>25622</v>
      </c>
      <c r="G12120" s="5" t="s">
        <v>25623</v>
      </c>
      <c r="H12120" s="26" t="s">
        <v>25624</v>
      </c>
      <c r="I12120" s="6" t="s">
        <v>251</v>
      </c>
    </row>
    <row r="12121" ht="15.0" customHeight="1">
      <c r="A12121" s="2" t="s">
        <v>9</v>
      </c>
      <c r="B12121" s="5">
        <v>15694.0</v>
      </c>
      <c r="C12121" s="25">
        <v>41885.0</v>
      </c>
      <c r="D12121" s="4">
        <v>30.0</v>
      </c>
      <c r="E12121" s="2" t="s">
        <v>10</v>
      </c>
      <c r="F12121" s="19" t="s">
        <v>25625</v>
      </c>
      <c r="G12121" s="5" t="s">
        <v>25626</v>
      </c>
      <c r="H12121" s="26" t="s">
        <v>21676</v>
      </c>
      <c r="I12121" s="6" t="s">
        <v>251</v>
      </c>
    </row>
    <row r="12122" ht="15.0" customHeight="1">
      <c r="A12122" s="2" t="s">
        <v>9</v>
      </c>
      <c r="B12122" s="5">
        <v>15693.0</v>
      </c>
      <c r="C12122" s="25">
        <v>41885.0</v>
      </c>
      <c r="D12122" s="4">
        <v>30.0</v>
      </c>
      <c r="E12122" s="2" t="s">
        <v>10</v>
      </c>
      <c r="F12122" s="19" t="s">
        <v>25627</v>
      </c>
      <c r="G12122" s="5" t="s">
        <v>25628</v>
      </c>
      <c r="H12122" s="26" t="s">
        <v>21623</v>
      </c>
      <c r="I12122" s="6" t="s">
        <v>251</v>
      </c>
    </row>
    <row r="12123" ht="15.0" customHeight="1">
      <c r="A12123" s="2" t="s">
        <v>9</v>
      </c>
      <c r="B12123" s="5">
        <v>15692.0</v>
      </c>
      <c r="C12123" s="25">
        <v>41885.0</v>
      </c>
      <c r="D12123" s="4">
        <v>30.0</v>
      </c>
      <c r="E12123" s="2" t="s">
        <v>10</v>
      </c>
      <c r="F12123" s="19" t="s">
        <v>25629</v>
      </c>
      <c r="G12123" s="5" t="s">
        <v>25630</v>
      </c>
      <c r="H12123" s="26" t="s">
        <v>21623</v>
      </c>
      <c r="I12123" s="6" t="s">
        <v>251</v>
      </c>
    </row>
    <row r="12124" ht="15.0" customHeight="1">
      <c r="A12124" s="2" t="s">
        <v>9</v>
      </c>
      <c r="B12124" s="5">
        <v>15691.0</v>
      </c>
      <c r="C12124" s="25">
        <v>41885.0</v>
      </c>
      <c r="D12124" s="4">
        <v>30.0</v>
      </c>
      <c r="E12124" s="2" t="s">
        <v>10</v>
      </c>
      <c r="F12124" s="19" t="s">
        <v>25631</v>
      </c>
      <c r="G12124" s="5" t="s">
        <v>25632</v>
      </c>
      <c r="H12124" s="26" t="s">
        <v>25633</v>
      </c>
      <c r="I12124" s="6" t="s">
        <v>251</v>
      </c>
    </row>
    <row r="12125" ht="15.0" customHeight="1">
      <c r="A12125" s="2" t="s">
        <v>9</v>
      </c>
      <c r="B12125" s="5">
        <v>15690.0</v>
      </c>
      <c r="C12125" s="25">
        <v>41885.0</v>
      </c>
      <c r="D12125" s="4">
        <v>30.0</v>
      </c>
      <c r="E12125" s="2" t="s">
        <v>10</v>
      </c>
      <c r="F12125" s="19" t="s">
        <v>25634</v>
      </c>
      <c r="G12125" s="5" t="s">
        <v>25635</v>
      </c>
      <c r="H12125" s="26" t="s">
        <v>6636</v>
      </c>
      <c r="I12125" s="6" t="s">
        <v>251</v>
      </c>
    </row>
    <row r="12126" ht="15.0" customHeight="1">
      <c r="A12126" s="2" t="s">
        <v>9</v>
      </c>
      <c r="B12126" s="5">
        <v>15689.0</v>
      </c>
      <c r="C12126" s="25">
        <v>41885.0</v>
      </c>
      <c r="D12126" s="4">
        <v>30.0</v>
      </c>
      <c r="E12126" s="2" t="s">
        <v>10</v>
      </c>
      <c r="F12126" s="19" t="s">
        <v>25636</v>
      </c>
      <c r="G12126" s="5" t="s">
        <v>25637</v>
      </c>
      <c r="H12126" s="26" t="s">
        <v>21715</v>
      </c>
      <c r="I12126" s="6" t="s">
        <v>251</v>
      </c>
    </row>
    <row r="12127" ht="15.0" customHeight="1">
      <c r="A12127" s="2" t="s">
        <v>9</v>
      </c>
      <c r="B12127" s="5">
        <v>15688.0</v>
      </c>
      <c r="C12127" s="25">
        <v>41885.0</v>
      </c>
      <c r="D12127" s="4">
        <v>30.0</v>
      </c>
      <c r="E12127" s="2" t="s">
        <v>10</v>
      </c>
      <c r="F12127" s="19" t="s">
        <v>25638</v>
      </c>
      <c r="G12127" s="5" t="s">
        <v>25639</v>
      </c>
      <c r="H12127" s="26" t="s">
        <v>21806</v>
      </c>
      <c r="I12127" s="6" t="s">
        <v>251</v>
      </c>
    </row>
    <row r="12128" ht="15.0" customHeight="1">
      <c r="A12128" s="2" t="s">
        <v>9</v>
      </c>
      <c r="B12128" s="5">
        <v>15687.0</v>
      </c>
      <c r="C12128" s="25">
        <v>41885.0</v>
      </c>
      <c r="D12128" s="4">
        <v>30.0</v>
      </c>
      <c r="E12128" s="2" t="s">
        <v>10</v>
      </c>
      <c r="F12128" s="19" t="s">
        <v>25640</v>
      </c>
      <c r="G12128" s="5" t="s">
        <v>25641</v>
      </c>
      <c r="H12128" s="26" t="s">
        <v>21712</v>
      </c>
      <c r="I12128" s="6" t="s">
        <v>251</v>
      </c>
    </row>
    <row r="12129" ht="15.0" customHeight="1">
      <c r="A12129" s="2" t="s">
        <v>9</v>
      </c>
      <c r="B12129" s="5">
        <v>15686.0</v>
      </c>
      <c r="C12129" s="25">
        <v>41885.0</v>
      </c>
      <c r="D12129" s="4">
        <v>30.0</v>
      </c>
      <c r="E12129" s="2" t="s">
        <v>10</v>
      </c>
      <c r="F12129" s="19" t="s">
        <v>25642</v>
      </c>
      <c r="G12129" s="5" t="s">
        <v>25643</v>
      </c>
      <c r="H12129" s="26" t="s">
        <v>6636</v>
      </c>
      <c r="I12129" s="6" t="s">
        <v>251</v>
      </c>
    </row>
    <row r="12130" ht="15.0" customHeight="1">
      <c r="A12130" s="2" t="s">
        <v>9</v>
      </c>
      <c r="B12130" s="5">
        <v>15685.0</v>
      </c>
      <c r="C12130" s="25">
        <v>41885.0</v>
      </c>
      <c r="D12130" s="4">
        <v>30.0</v>
      </c>
      <c r="E12130" s="2" t="s">
        <v>10</v>
      </c>
      <c r="F12130" s="19" t="s">
        <v>25644</v>
      </c>
      <c r="G12130" s="5" t="s">
        <v>25645</v>
      </c>
      <c r="H12130" s="26" t="s">
        <v>6636</v>
      </c>
      <c r="I12130" s="6" t="s">
        <v>251</v>
      </c>
    </row>
    <row r="12131" ht="15.0" customHeight="1">
      <c r="A12131" s="2" t="s">
        <v>9</v>
      </c>
      <c r="B12131" s="5">
        <v>15684.0</v>
      </c>
      <c r="C12131" s="25">
        <v>41885.0</v>
      </c>
      <c r="D12131" s="4">
        <v>30.0</v>
      </c>
      <c r="E12131" s="2" t="s">
        <v>10</v>
      </c>
      <c r="F12131" s="19" t="s">
        <v>25646</v>
      </c>
      <c r="G12131" s="5" t="s">
        <v>25647</v>
      </c>
      <c r="H12131" s="26" t="s">
        <v>6593</v>
      </c>
      <c r="I12131" s="6" t="s">
        <v>251</v>
      </c>
    </row>
    <row r="12132" ht="15.0" customHeight="1">
      <c r="A12132" s="2" t="s">
        <v>9</v>
      </c>
      <c r="B12132" s="5">
        <v>15683.0</v>
      </c>
      <c r="C12132" s="25">
        <v>41885.0</v>
      </c>
      <c r="D12132" s="4">
        <v>30.0</v>
      </c>
      <c r="E12132" s="2" t="s">
        <v>10</v>
      </c>
      <c r="F12132" s="19" t="s">
        <v>25648</v>
      </c>
      <c r="G12132" s="5" t="s">
        <v>25649</v>
      </c>
      <c r="H12132" s="26" t="s">
        <v>25650</v>
      </c>
      <c r="I12132" s="6" t="s">
        <v>251</v>
      </c>
    </row>
    <row r="12133" ht="15.0" customHeight="1">
      <c r="A12133" s="2" t="s">
        <v>9</v>
      </c>
      <c r="B12133" s="5">
        <v>15682.0</v>
      </c>
      <c r="C12133" s="25">
        <v>41885.0</v>
      </c>
      <c r="D12133" s="4">
        <v>30.0</v>
      </c>
      <c r="E12133" s="2" t="s">
        <v>10</v>
      </c>
      <c r="F12133" s="19" t="s">
        <v>25651</v>
      </c>
      <c r="G12133" s="5" t="s">
        <v>25652</v>
      </c>
      <c r="H12133" s="26" t="s">
        <v>21718</v>
      </c>
      <c r="I12133" s="6" t="s">
        <v>251</v>
      </c>
    </row>
    <row r="12134" ht="15.0" customHeight="1">
      <c r="A12134" s="2" t="s">
        <v>9</v>
      </c>
      <c r="B12134" s="5">
        <v>15681.0</v>
      </c>
      <c r="C12134" s="25">
        <v>41885.0</v>
      </c>
      <c r="D12134" s="4">
        <v>30.0</v>
      </c>
      <c r="E12134" s="2" t="s">
        <v>10</v>
      </c>
      <c r="F12134" s="19" t="s">
        <v>25653</v>
      </c>
      <c r="G12134" s="5" t="s">
        <v>25654</v>
      </c>
      <c r="H12134" s="26" t="s">
        <v>21986</v>
      </c>
      <c r="I12134" s="6" t="s">
        <v>251</v>
      </c>
    </row>
    <row r="12135" ht="15.0" customHeight="1">
      <c r="A12135" s="2" t="s">
        <v>9</v>
      </c>
      <c r="B12135" s="5">
        <v>15680.0</v>
      </c>
      <c r="C12135" s="25">
        <v>41885.0</v>
      </c>
      <c r="D12135" s="4">
        <v>30.0</v>
      </c>
      <c r="E12135" s="2" t="s">
        <v>10</v>
      </c>
      <c r="F12135" s="19" t="s">
        <v>25655</v>
      </c>
      <c r="G12135" s="5" t="s">
        <v>25656</v>
      </c>
      <c r="H12135" s="26" t="s">
        <v>21656</v>
      </c>
      <c r="I12135" s="6" t="s">
        <v>251</v>
      </c>
    </row>
    <row r="12136" ht="15.0" customHeight="1">
      <c r="A12136" s="2" t="s">
        <v>9</v>
      </c>
      <c r="B12136" s="5">
        <v>15679.0</v>
      </c>
      <c r="C12136" s="25">
        <v>41885.0</v>
      </c>
      <c r="D12136" s="4">
        <v>30.0</v>
      </c>
      <c r="E12136" s="2" t="s">
        <v>10</v>
      </c>
      <c r="F12136" s="19" t="s">
        <v>25657</v>
      </c>
      <c r="G12136" s="5" t="s">
        <v>25658</v>
      </c>
      <c r="H12136" s="26" t="s">
        <v>21580</v>
      </c>
      <c r="I12136" s="6" t="s">
        <v>251</v>
      </c>
    </row>
    <row r="12137" ht="15.0" customHeight="1">
      <c r="A12137" s="2" t="s">
        <v>9</v>
      </c>
      <c r="B12137" s="5">
        <v>15678.0</v>
      </c>
      <c r="C12137" s="25">
        <v>41885.0</v>
      </c>
      <c r="D12137" s="4">
        <v>30.0</v>
      </c>
      <c r="E12137" s="2" t="s">
        <v>10</v>
      </c>
      <c r="F12137" s="19" t="s">
        <v>25659</v>
      </c>
      <c r="G12137" s="5" t="s">
        <v>25660</v>
      </c>
      <c r="H12137" s="26" t="s">
        <v>21580</v>
      </c>
      <c r="I12137" s="6" t="s">
        <v>251</v>
      </c>
    </row>
    <row r="12138" ht="15.0" customHeight="1">
      <c r="A12138" s="2" t="s">
        <v>9</v>
      </c>
      <c r="B12138" s="5">
        <v>15677.0</v>
      </c>
      <c r="C12138" s="25">
        <v>41885.0</v>
      </c>
      <c r="D12138" s="4">
        <v>30.0</v>
      </c>
      <c r="E12138" s="2" t="s">
        <v>10</v>
      </c>
      <c r="F12138" s="19" t="s">
        <v>25661</v>
      </c>
      <c r="G12138" s="5" t="s">
        <v>25662</v>
      </c>
      <c r="H12138" s="26" t="s">
        <v>21673</v>
      </c>
      <c r="I12138" s="6" t="s">
        <v>251</v>
      </c>
    </row>
    <row r="12139" ht="15.0" customHeight="1">
      <c r="A12139" s="2" t="s">
        <v>9</v>
      </c>
      <c r="B12139" s="5">
        <v>15676.0</v>
      </c>
      <c r="C12139" s="25">
        <v>41885.0</v>
      </c>
      <c r="D12139" s="4">
        <v>30.0</v>
      </c>
      <c r="E12139" s="2" t="s">
        <v>10</v>
      </c>
      <c r="F12139" s="19" t="s">
        <v>25663</v>
      </c>
      <c r="G12139" s="5" t="s">
        <v>25664</v>
      </c>
      <c r="H12139" s="26" t="s">
        <v>25665</v>
      </c>
      <c r="I12139" s="6" t="s">
        <v>251</v>
      </c>
    </row>
    <row r="12140" ht="15.0" customHeight="1">
      <c r="A12140" s="2" t="s">
        <v>9</v>
      </c>
      <c r="B12140" s="5">
        <v>15675.0</v>
      </c>
      <c r="C12140" s="25">
        <v>41885.0</v>
      </c>
      <c r="D12140" s="4">
        <v>30.0</v>
      </c>
      <c r="E12140" s="2" t="s">
        <v>10</v>
      </c>
      <c r="F12140" s="19" t="s">
        <v>25666</v>
      </c>
      <c r="G12140" s="5" t="s">
        <v>25667</v>
      </c>
      <c r="H12140" s="26" t="s">
        <v>21623</v>
      </c>
      <c r="I12140" s="6" t="s">
        <v>251</v>
      </c>
    </row>
    <row r="12141" ht="15.0" customHeight="1">
      <c r="A12141" s="2" t="s">
        <v>9</v>
      </c>
      <c r="B12141" s="5">
        <v>15674.0</v>
      </c>
      <c r="C12141" s="25">
        <v>41885.0</v>
      </c>
      <c r="D12141" s="4">
        <v>30.0</v>
      </c>
      <c r="E12141" s="2" t="s">
        <v>10</v>
      </c>
      <c r="F12141" s="19" t="s">
        <v>25668</v>
      </c>
      <c r="G12141" s="5" t="s">
        <v>25669</v>
      </c>
      <c r="H12141" s="26" t="s">
        <v>21623</v>
      </c>
      <c r="I12141" s="6" t="s">
        <v>251</v>
      </c>
    </row>
    <row r="12142" ht="15.0" customHeight="1">
      <c r="A12142" s="2" t="s">
        <v>9</v>
      </c>
      <c r="B12142" s="5">
        <v>15673.0</v>
      </c>
      <c r="C12142" s="25">
        <v>41885.0</v>
      </c>
      <c r="D12142" s="4">
        <v>30.0</v>
      </c>
      <c r="E12142" s="2" t="s">
        <v>10</v>
      </c>
      <c r="F12142" s="19" t="s">
        <v>25670</v>
      </c>
      <c r="G12142" s="5" t="s">
        <v>25671</v>
      </c>
      <c r="H12142" s="26" t="s">
        <v>21623</v>
      </c>
      <c r="I12142" s="6" t="s">
        <v>251</v>
      </c>
    </row>
    <row r="12143" ht="15.0" customHeight="1">
      <c r="A12143" s="2" t="s">
        <v>9</v>
      </c>
      <c r="B12143" s="5">
        <v>15672.0</v>
      </c>
      <c r="C12143" s="25">
        <v>41885.0</v>
      </c>
      <c r="D12143" s="4">
        <v>30.0</v>
      </c>
      <c r="E12143" s="2" t="s">
        <v>10</v>
      </c>
      <c r="F12143" s="19" t="s">
        <v>25672</v>
      </c>
      <c r="G12143" s="5" t="s">
        <v>25673</v>
      </c>
      <c r="H12143" s="26" t="s">
        <v>21787</v>
      </c>
      <c r="I12143" s="6" t="s">
        <v>251</v>
      </c>
    </row>
    <row r="12144" ht="15.0" customHeight="1">
      <c r="A12144" s="2" t="s">
        <v>9</v>
      </c>
      <c r="B12144" s="5">
        <v>15671.0</v>
      </c>
      <c r="C12144" s="25">
        <v>41885.0</v>
      </c>
      <c r="D12144" s="4">
        <v>30.0</v>
      </c>
      <c r="E12144" s="2" t="s">
        <v>10</v>
      </c>
      <c r="F12144" s="19" t="s">
        <v>25674</v>
      </c>
      <c r="G12144" s="5" t="s">
        <v>25675</v>
      </c>
      <c r="H12144" s="26" t="s">
        <v>21787</v>
      </c>
      <c r="I12144" s="6" t="s">
        <v>251</v>
      </c>
    </row>
    <row r="12145" ht="15.0" customHeight="1">
      <c r="A12145" s="2" t="s">
        <v>9</v>
      </c>
      <c r="B12145" s="5">
        <v>15670.0</v>
      </c>
      <c r="C12145" s="25">
        <v>41885.0</v>
      </c>
      <c r="D12145" s="4">
        <v>30.0</v>
      </c>
      <c r="E12145" s="2" t="s">
        <v>10</v>
      </c>
      <c r="F12145" s="19" t="s">
        <v>25676</v>
      </c>
      <c r="G12145" s="5" t="s">
        <v>25677</v>
      </c>
      <c r="H12145" s="26" t="s">
        <v>21639</v>
      </c>
      <c r="I12145" s="6" t="s">
        <v>251</v>
      </c>
    </row>
    <row r="12146" ht="15.0" customHeight="1">
      <c r="A12146" s="2" t="s">
        <v>76</v>
      </c>
      <c r="B12146" s="5">
        <v>10221.0</v>
      </c>
      <c r="C12146" s="25">
        <v>41885.0</v>
      </c>
      <c r="D12146" s="4">
        <v>30.0</v>
      </c>
      <c r="E12146" s="2" t="s">
        <v>10</v>
      </c>
      <c r="F12146" s="19" t="s">
        <v>25678</v>
      </c>
      <c r="G12146" s="5" t="s">
        <v>25679</v>
      </c>
      <c r="H12146" s="26" t="s">
        <v>21583</v>
      </c>
      <c r="I12146" s="6" t="s">
        <v>251</v>
      </c>
    </row>
    <row r="12147" ht="15.0" customHeight="1">
      <c r="A12147" s="2" t="s">
        <v>82</v>
      </c>
      <c r="B12147" s="5">
        <v>2698.0</v>
      </c>
      <c r="C12147" s="25">
        <v>41885.0</v>
      </c>
      <c r="D12147" s="4">
        <v>30.0</v>
      </c>
      <c r="E12147" s="2" t="s">
        <v>10</v>
      </c>
      <c r="F12147" s="19" t="s">
        <v>25680</v>
      </c>
      <c r="G12147" s="5" t="s">
        <v>25681</v>
      </c>
      <c r="H12147" s="26" t="s">
        <v>25682</v>
      </c>
      <c r="I12147" s="6" t="s">
        <v>251</v>
      </c>
    </row>
    <row r="12148" ht="15.0" customHeight="1">
      <c r="A12148" s="2" t="s">
        <v>82</v>
      </c>
      <c r="B12148" s="5">
        <v>2697.0</v>
      </c>
      <c r="C12148" s="25">
        <v>41885.0</v>
      </c>
      <c r="D12148" s="4">
        <v>30.0</v>
      </c>
      <c r="E12148" s="2" t="s">
        <v>10</v>
      </c>
      <c r="F12148" s="19" t="s">
        <v>25683</v>
      </c>
      <c r="G12148" s="5" t="s">
        <v>25684</v>
      </c>
      <c r="H12148" s="26" t="s">
        <v>21703</v>
      </c>
      <c r="I12148" s="6" t="s">
        <v>251</v>
      </c>
    </row>
    <row r="12149" ht="15.0" customHeight="1">
      <c r="A12149" s="2" t="s">
        <v>9</v>
      </c>
      <c r="B12149" s="5">
        <v>15669.0</v>
      </c>
      <c r="C12149" s="25">
        <v>41878.0</v>
      </c>
      <c r="D12149" s="4">
        <v>29.0</v>
      </c>
      <c r="E12149" s="2" t="s">
        <v>10</v>
      </c>
      <c r="F12149" s="19" t="s">
        <v>25685</v>
      </c>
      <c r="G12149" s="5" t="s">
        <v>25686</v>
      </c>
      <c r="H12149" s="26" t="s">
        <v>6582</v>
      </c>
      <c r="I12149" s="6" t="s">
        <v>251</v>
      </c>
    </row>
    <row r="12150" ht="15.0" customHeight="1">
      <c r="A12150" s="2" t="s">
        <v>9</v>
      </c>
      <c r="B12150" s="5">
        <v>15668.0</v>
      </c>
      <c r="C12150" s="25">
        <v>41878.0</v>
      </c>
      <c r="D12150" s="4">
        <v>29.0</v>
      </c>
      <c r="E12150" s="2" t="s">
        <v>10</v>
      </c>
      <c r="F12150" s="19" t="s">
        <v>25687</v>
      </c>
      <c r="G12150" s="5" t="s">
        <v>25688</v>
      </c>
      <c r="H12150" s="26" t="s">
        <v>21620</v>
      </c>
      <c r="I12150" s="6" t="s">
        <v>251</v>
      </c>
    </row>
    <row r="12151" ht="15.0" customHeight="1">
      <c r="A12151" s="2" t="s">
        <v>9</v>
      </c>
      <c r="B12151" s="5">
        <v>15667.0</v>
      </c>
      <c r="C12151" s="25">
        <v>41878.0</v>
      </c>
      <c r="D12151" s="4">
        <v>29.0</v>
      </c>
      <c r="E12151" s="2" t="s">
        <v>10</v>
      </c>
      <c r="F12151" s="19" t="s">
        <v>25689</v>
      </c>
      <c r="G12151" s="5" t="s">
        <v>25690</v>
      </c>
      <c r="H12151" s="26" t="s">
        <v>25691</v>
      </c>
      <c r="I12151" s="6" t="s">
        <v>251</v>
      </c>
    </row>
    <row r="12152" ht="15.0" customHeight="1">
      <c r="A12152" s="2" t="s">
        <v>9</v>
      </c>
      <c r="B12152" s="5">
        <v>15666.0</v>
      </c>
      <c r="C12152" s="25">
        <v>41878.0</v>
      </c>
      <c r="D12152" s="4">
        <v>29.0</v>
      </c>
      <c r="E12152" s="2" t="s">
        <v>10</v>
      </c>
      <c r="F12152" s="19" t="s">
        <v>25692</v>
      </c>
      <c r="G12152" s="5" t="s">
        <v>25693</v>
      </c>
      <c r="H12152" s="26" t="s">
        <v>25694</v>
      </c>
      <c r="I12152" s="6" t="s">
        <v>251</v>
      </c>
    </row>
    <row r="12153" ht="15.0" customHeight="1">
      <c r="A12153" s="2" t="s">
        <v>9</v>
      </c>
      <c r="B12153" s="5">
        <v>15665.0</v>
      </c>
      <c r="C12153" s="25">
        <v>41878.0</v>
      </c>
      <c r="D12153" s="4">
        <v>29.0</v>
      </c>
      <c r="E12153" s="2" t="s">
        <v>10</v>
      </c>
      <c r="F12153" s="19" t="s">
        <v>25695</v>
      </c>
      <c r="G12153" s="5" t="s">
        <v>25696</v>
      </c>
      <c r="H12153" s="26" t="s">
        <v>6768</v>
      </c>
      <c r="I12153" s="6" t="s">
        <v>251</v>
      </c>
    </row>
    <row r="12154" ht="15.0" customHeight="1">
      <c r="A12154" s="2" t="s">
        <v>9</v>
      </c>
      <c r="B12154" s="5">
        <v>15664.0</v>
      </c>
      <c r="C12154" s="25">
        <v>41878.0</v>
      </c>
      <c r="D12154" s="4">
        <v>29.0</v>
      </c>
      <c r="E12154" s="2" t="s">
        <v>10</v>
      </c>
      <c r="F12154" s="19" t="s">
        <v>25697</v>
      </c>
      <c r="G12154" s="5" t="s">
        <v>25698</v>
      </c>
      <c r="H12154" s="26" t="s">
        <v>6802</v>
      </c>
      <c r="I12154" s="6" t="s">
        <v>251</v>
      </c>
    </row>
    <row r="12155" ht="15.0" customHeight="1">
      <c r="A12155" s="2" t="s">
        <v>9</v>
      </c>
      <c r="B12155" s="5">
        <v>15663.0</v>
      </c>
      <c r="C12155" s="25">
        <v>41878.0</v>
      </c>
      <c r="D12155" s="4">
        <v>29.0</v>
      </c>
      <c r="E12155" s="2" t="s">
        <v>10</v>
      </c>
      <c r="F12155" s="19" t="s">
        <v>25699</v>
      </c>
      <c r="G12155" s="5" t="s">
        <v>25700</v>
      </c>
      <c r="H12155" s="26" t="s">
        <v>6582</v>
      </c>
      <c r="I12155" s="6" t="s">
        <v>251</v>
      </c>
    </row>
    <row r="12156" ht="15.0" customHeight="1">
      <c r="A12156" s="2" t="s">
        <v>9</v>
      </c>
      <c r="B12156" s="5">
        <v>15662.0</v>
      </c>
      <c r="C12156" s="25">
        <v>41878.0</v>
      </c>
      <c r="D12156" s="4">
        <v>29.0</v>
      </c>
      <c r="E12156" s="2" t="s">
        <v>10</v>
      </c>
      <c r="F12156" s="19" t="s">
        <v>25701</v>
      </c>
      <c r="G12156" s="5" t="s">
        <v>25702</v>
      </c>
      <c r="H12156" s="26" t="s">
        <v>6582</v>
      </c>
      <c r="I12156" s="6" t="s">
        <v>251</v>
      </c>
    </row>
    <row r="12157" ht="15.0" customHeight="1">
      <c r="A12157" s="2" t="s">
        <v>9</v>
      </c>
      <c r="B12157" s="5">
        <v>15661.0</v>
      </c>
      <c r="C12157" s="25">
        <v>41878.0</v>
      </c>
      <c r="D12157" s="4">
        <v>29.0</v>
      </c>
      <c r="E12157" s="2" t="s">
        <v>10</v>
      </c>
      <c r="F12157" s="19" t="s">
        <v>25703</v>
      </c>
      <c r="G12157" s="5" t="s">
        <v>25704</v>
      </c>
      <c r="H12157" s="26" t="s">
        <v>6916</v>
      </c>
      <c r="I12157" s="6" t="s">
        <v>251</v>
      </c>
    </row>
    <row r="12158" ht="15.0" customHeight="1">
      <c r="A12158" s="2" t="s">
        <v>9</v>
      </c>
      <c r="B12158" s="5">
        <v>15660.0</v>
      </c>
      <c r="C12158" s="25">
        <v>41878.0</v>
      </c>
      <c r="D12158" s="4">
        <v>29.0</v>
      </c>
      <c r="E12158" s="2" t="s">
        <v>10</v>
      </c>
      <c r="F12158" s="19" t="s">
        <v>25705</v>
      </c>
      <c r="G12158" s="5" t="s">
        <v>25706</v>
      </c>
      <c r="H12158" s="26" t="s">
        <v>6916</v>
      </c>
      <c r="I12158" s="6" t="s">
        <v>251</v>
      </c>
    </row>
    <row r="12159" ht="15.0" customHeight="1">
      <c r="A12159" s="2" t="s">
        <v>9</v>
      </c>
      <c r="B12159" s="5">
        <v>15659.0</v>
      </c>
      <c r="C12159" s="25">
        <v>41878.0</v>
      </c>
      <c r="D12159" s="4">
        <v>29.0</v>
      </c>
      <c r="E12159" s="2" t="s">
        <v>10</v>
      </c>
      <c r="F12159" s="19" t="s">
        <v>25707</v>
      </c>
      <c r="G12159" s="5" t="s">
        <v>25708</v>
      </c>
      <c r="H12159" s="26" t="s">
        <v>6916</v>
      </c>
      <c r="I12159" s="6" t="s">
        <v>251</v>
      </c>
    </row>
    <row r="12160" ht="15.0" customHeight="1">
      <c r="A12160" s="2" t="s">
        <v>9</v>
      </c>
      <c r="B12160" s="5">
        <v>15658.0</v>
      </c>
      <c r="C12160" s="25">
        <v>41878.0</v>
      </c>
      <c r="D12160" s="4">
        <v>29.0</v>
      </c>
      <c r="E12160" s="2" t="s">
        <v>10</v>
      </c>
      <c r="F12160" s="19" t="s">
        <v>25709</v>
      </c>
      <c r="G12160" s="5" t="s">
        <v>25710</v>
      </c>
      <c r="H12160" s="26" t="s">
        <v>6916</v>
      </c>
      <c r="I12160" s="6" t="s">
        <v>251</v>
      </c>
    </row>
    <row r="12161" ht="15.0" customHeight="1">
      <c r="A12161" s="2" t="s">
        <v>9</v>
      </c>
      <c r="B12161" s="5">
        <v>15657.0</v>
      </c>
      <c r="C12161" s="25">
        <v>41878.0</v>
      </c>
      <c r="D12161" s="4">
        <v>29.0</v>
      </c>
      <c r="E12161" s="2" t="s">
        <v>10</v>
      </c>
      <c r="F12161" s="19" t="s">
        <v>25711</v>
      </c>
      <c r="G12161" s="5" t="s">
        <v>25712</v>
      </c>
      <c r="H12161" s="26" t="s">
        <v>6916</v>
      </c>
      <c r="I12161" s="6" t="s">
        <v>251</v>
      </c>
    </row>
    <row r="12162" ht="15.0" customHeight="1">
      <c r="A12162" s="2" t="s">
        <v>9</v>
      </c>
      <c r="B12162" s="5">
        <v>15656.0</v>
      </c>
      <c r="C12162" s="25">
        <v>41878.0</v>
      </c>
      <c r="D12162" s="4">
        <v>29.0</v>
      </c>
      <c r="E12162" s="2" t="s">
        <v>10</v>
      </c>
      <c r="F12162" s="19" t="s">
        <v>25713</v>
      </c>
      <c r="G12162" s="5" t="s">
        <v>25714</v>
      </c>
      <c r="H12162" s="26" t="s">
        <v>6768</v>
      </c>
      <c r="I12162" s="6" t="s">
        <v>251</v>
      </c>
    </row>
    <row r="12163" ht="15.0" customHeight="1">
      <c r="A12163" s="2" t="s">
        <v>9</v>
      </c>
      <c r="B12163" s="5">
        <v>15655.0</v>
      </c>
      <c r="C12163" s="25">
        <v>41878.0</v>
      </c>
      <c r="D12163" s="4">
        <v>29.0</v>
      </c>
      <c r="E12163" s="2" t="s">
        <v>10</v>
      </c>
      <c r="F12163" s="19" t="s">
        <v>25715</v>
      </c>
      <c r="G12163" s="5" t="s">
        <v>25716</v>
      </c>
      <c r="H12163" s="26" t="s">
        <v>6768</v>
      </c>
      <c r="I12163" s="6" t="s">
        <v>251</v>
      </c>
    </row>
    <row r="12164" ht="15.0" customHeight="1">
      <c r="A12164" s="2" t="s">
        <v>9</v>
      </c>
      <c r="B12164" s="5">
        <v>15654.0</v>
      </c>
      <c r="C12164" s="25">
        <v>41878.0</v>
      </c>
      <c r="D12164" s="4">
        <v>29.0</v>
      </c>
      <c r="E12164" s="2" t="s">
        <v>10</v>
      </c>
      <c r="F12164" s="19" t="s">
        <v>25717</v>
      </c>
      <c r="G12164" s="5" t="s">
        <v>25718</v>
      </c>
      <c r="H12164" s="26" t="s">
        <v>21724</v>
      </c>
      <c r="I12164" s="6" t="s">
        <v>251</v>
      </c>
    </row>
    <row r="12165" ht="15.0" customHeight="1">
      <c r="A12165" s="2" t="s">
        <v>9</v>
      </c>
      <c r="B12165" s="5">
        <v>15653.0</v>
      </c>
      <c r="C12165" s="25">
        <v>41878.0</v>
      </c>
      <c r="D12165" s="4">
        <v>29.0</v>
      </c>
      <c r="E12165" s="2" t="s">
        <v>10</v>
      </c>
      <c r="F12165" s="19" t="s">
        <v>25719</v>
      </c>
      <c r="G12165" s="5" t="s">
        <v>25720</v>
      </c>
      <c r="H12165" s="26" t="s">
        <v>21703</v>
      </c>
      <c r="I12165" s="6" t="s">
        <v>251</v>
      </c>
    </row>
    <row r="12166" ht="15.0" customHeight="1">
      <c r="A12166" s="2" t="s">
        <v>9</v>
      </c>
      <c r="B12166" s="5">
        <v>15652.0</v>
      </c>
      <c r="C12166" s="25">
        <v>41878.0</v>
      </c>
      <c r="D12166" s="4">
        <v>29.0</v>
      </c>
      <c r="E12166" s="2" t="s">
        <v>10</v>
      </c>
      <c r="F12166" s="19" t="s">
        <v>25721</v>
      </c>
      <c r="G12166" s="5" t="s">
        <v>25722</v>
      </c>
      <c r="H12166" s="26" t="s">
        <v>22222</v>
      </c>
      <c r="I12166" s="6" t="s">
        <v>251</v>
      </c>
    </row>
    <row r="12167" ht="15.0" customHeight="1">
      <c r="A12167" s="2" t="s">
        <v>9</v>
      </c>
      <c r="B12167" s="5">
        <v>15651.0</v>
      </c>
      <c r="C12167" s="25">
        <v>41878.0</v>
      </c>
      <c r="D12167" s="4">
        <v>29.0</v>
      </c>
      <c r="E12167" s="2" t="s">
        <v>10</v>
      </c>
      <c r="F12167" s="19" t="s">
        <v>25723</v>
      </c>
      <c r="G12167" s="5" t="s">
        <v>25724</v>
      </c>
      <c r="H12167" s="26" t="s">
        <v>24896</v>
      </c>
      <c r="I12167" s="6" t="s">
        <v>251</v>
      </c>
    </row>
    <row r="12168" ht="15.0" customHeight="1">
      <c r="A12168" s="2" t="s">
        <v>9</v>
      </c>
      <c r="B12168" s="5">
        <v>15650.0</v>
      </c>
      <c r="C12168" s="25">
        <v>41878.0</v>
      </c>
      <c r="D12168" s="4">
        <v>29.0</v>
      </c>
      <c r="E12168" s="2" t="s">
        <v>10</v>
      </c>
      <c r="F12168" s="19" t="s">
        <v>25725</v>
      </c>
      <c r="G12168" s="5" t="s">
        <v>25726</v>
      </c>
      <c r="H12168" s="26" t="s">
        <v>23004</v>
      </c>
      <c r="I12168" s="6" t="s">
        <v>251</v>
      </c>
    </row>
    <row r="12169" ht="15.0" customHeight="1">
      <c r="A12169" s="2" t="s">
        <v>9</v>
      </c>
      <c r="B12169" s="5">
        <v>15649.0</v>
      </c>
      <c r="C12169" s="25">
        <v>41878.0</v>
      </c>
      <c r="D12169" s="4">
        <v>29.0</v>
      </c>
      <c r="E12169" s="2" t="s">
        <v>10</v>
      </c>
      <c r="F12169" s="19" t="s">
        <v>25727</v>
      </c>
      <c r="G12169" s="5" t="s">
        <v>25728</v>
      </c>
      <c r="H12169" s="26" t="s">
        <v>21632</v>
      </c>
      <c r="I12169" s="6" t="s">
        <v>251</v>
      </c>
    </row>
    <row r="12170" ht="15.0" customHeight="1">
      <c r="A12170" s="2" t="s">
        <v>9</v>
      </c>
      <c r="B12170" s="5">
        <v>15648.0</v>
      </c>
      <c r="C12170" s="25">
        <v>41878.0</v>
      </c>
      <c r="D12170" s="4">
        <v>29.0</v>
      </c>
      <c r="E12170" s="2" t="s">
        <v>10</v>
      </c>
      <c r="F12170" s="19" t="s">
        <v>25729</v>
      </c>
      <c r="G12170" s="5" t="s">
        <v>25730</v>
      </c>
      <c r="H12170" s="26" t="s">
        <v>6916</v>
      </c>
      <c r="I12170" s="6" t="s">
        <v>251</v>
      </c>
    </row>
    <row r="12171" ht="15.0" customHeight="1">
      <c r="A12171" s="2" t="s">
        <v>9</v>
      </c>
      <c r="B12171" s="5">
        <v>15647.0</v>
      </c>
      <c r="C12171" s="25">
        <v>41878.0</v>
      </c>
      <c r="D12171" s="4">
        <v>29.0</v>
      </c>
      <c r="E12171" s="2" t="s">
        <v>10</v>
      </c>
      <c r="F12171" s="19" t="s">
        <v>25731</v>
      </c>
      <c r="G12171" s="5" t="s">
        <v>25732</v>
      </c>
      <c r="H12171" s="26" t="s">
        <v>21676</v>
      </c>
      <c r="I12171" s="6" t="s">
        <v>251</v>
      </c>
    </row>
    <row r="12172" ht="15.0" customHeight="1">
      <c r="A12172" s="2" t="s">
        <v>9</v>
      </c>
      <c r="B12172" s="5">
        <v>15646.0</v>
      </c>
      <c r="C12172" s="25">
        <v>41878.0</v>
      </c>
      <c r="D12172" s="4">
        <v>29.0</v>
      </c>
      <c r="E12172" s="2" t="s">
        <v>10</v>
      </c>
      <c r="F12172" s="19" t="s">
        <v>25733</v>
      </c>
      <c r="G12172" s="5" t="s">
        <v>25734</v>
      </c>
      <c r="H12172" s="26" t="s">
        <v>6636</v>
      </c>
      <c r="I12172" s="6" t="s">
        <v>251</v>
      </c>
    </row>
    <row r="12173" ht="15.0" customHeight="1">
      <c r="A12173" s="2" t="s">
        <v>9</v>
      </c>
      <c r="B12173" s="5">
        <v>15645.0</v>
      </c>
      <c r="C12173" s="25">
        <v>41878.0</v>
      </c>
      <c r="D12173" s="4">
        <v>29.0</v>
      </c>
      <c r="E12173" s="2" t="s">
        <v>10</v>
      </c>
      <c r="F12173" s="19" t="s">
        <v>25735</v>
      </c>
      <c r="G12173" s="5" t="s">
        <v>25736</v>
      </c>
      <c r="H12173" s="26" t="s">
        <v>6636</v>
      </c>
      <c r="I12173" s="6" t="s">
        <v>251</v>
      </c>
    </row>
    <row r="12174" ht="15.0" customHeight="1">
      <c r="A12174" s="2" t="s">
        <v>9</v>
      </c>
      <c r="B12174" s="5">
        <v>15644.0</v>
      </c>
      <c r="C12174" s="25">
        <v>41878.0</v>
      </c>
      <c r="D12174" s="4">
        <v>29.0</v>
      </c>
      <c r="E12174" s="2" t="s">
        <v>10</v>
      </c>
      <c r="F12174" s="19" t="s">
        <v>25737</v>
      </c>
      <c r="G12174" s="5" t="s">
        <v>25738</v>
      </c>
      <c r="H12174" s="26" t="s">
        <v>6636</v>
      </c>
      <c r="I12174" s="6" t="s">
        <v>251</v>
      </c>
    </row>
    <row r="12175" ht="15.0" customHeight="1">
      <c r="A12175" s="2" t="s">
        <v>9</v>
      </c>
      <c r="B12175" s="5">
        <v>15643.0</v>
      </c>
      <c r="C12175" s="25">
        <v>41878.0</v>
      </c>
      <c r="D12175" s="4">
        <v>29.0</v>
      </c>
      <c r="E12175" s="2" t="s">
        <v>10</v>
      </c>
      <c r="F12175" s="19" t="s">
        <v>25739</v>
      </c>
      <c r="G12175" s="5" t="s">
        <v>25740</v>
      </c>
      <c r="H12175" s="26" t="s">
        <v>6593</v>
      </c>
      <c r="I12175" s="6" t="s">
        <v>251</v>
      </c>
    </row>
    <row r="12176" ht="15.0" customHeight="1">
      <c r="A12176" s="2" t="s">
        <v>9</v>
      </c>
      <c r="B12176" s="5">
        <v>15642.0</v>
      </c>
      <c r="C12176" s="25">
        <v>41878.0</v>
      </c>
      <c r="D12176" s="4">
        <v>29.0</v>
      </c>
      <c r="E12176" s="2" t="s">
        <v>10</v>
      </c>
      <c r="F12176" s="19" t="s">
        <v>25741</v>
      </c>
      <c r="G12176" s="5" t="s">
        <v>25742</v>
      </c>
      <c r="H12176" s="26" t="s">
        <v>6593</v>
      </c>
      <c r="I12176" s="6" t="s">
        <v>251</v>
      </c>
    </row>
    <row r="12177" ht="15.0" customHeight="1">
      <c r="A12177" s="2" t="s">
        <v>9</v>
      </c>
      <c r="B12177" s="5">
        <v>15641.0</v>
      </c>
      <c r="C12177" s="25">
        <v>41878.0</v>
      </c>
      <c r="D12177" s="4">
        <v>29.0</v>
      </c>
      <c r="E12177" s="2" t="s">
        <v>10</v>
      </c>
      <c r="F12177" s="19" t="s">
        <v>25743</v>
      </c>
      <c r="G12177" s="5" t="s">
        <v>25744</v>
      </c>
      <c r="H12177" s="26" t="s">
        <v>22090</v>
      </c>
      <c r="I12177" s="6" t="s">
        <v>251</v>
      </c>
    </row>
    <row r="12178" ht="15.0" customHeight="1">
      <c r="A12178" s="2" t="s">
        <v>9</v>
      </c>
      <c r="B12178" s="5">
        <v>15640.0</v>
      </c>
      <c r="C12178" s="25">
        <v>41878.0</v>
      </c>
      <c r="D12178" s="4">
        <v>29.0</v>
      </c>
      <c r="E12178" s="2" t="s">
        <v>10</v>
      </c>
      <c r="F12178" s="19" t="s">
        <v>25745</v>
      </c>
      <c r="G12178" s="5" t="s">
        <v>25746</v>
      </c>
      <c r="H12178" s="26" t="s">
        <v>6636</v>
      </c>
      <c r="I12178" s="6" t="s">
        <v>251</v>
      </c>
    </row>
    <row r="12179" ht="15.0" customHeight="1">
      <c r="A12179" s="2" t="s">
        <v>9</v>
      </c>
      <c r="B12179" s="5">
        <v>15639.0</v>
      </c>
      <c r="C12179" s="25">
        <v>41878.0</v>
      </c>
      <c r="D12179" s="4">
        <v>29.0</v>
      </c>
      <c r="E12179" s="2" t="s">
        <v>10</v>
      </c>
      <c r="F12179" s="19" t="s">
        <v>25747</v>
      </c>
      <c r="G12179" s="5" t="s">
        <v>25748</v>
      </c>
      <c r="H12179" s="26" t="s">
        <v>7136</v>
      </c>
      <c r="I12179" s="6" t="s">
        <v>251</v>
      </c>
    </row>
    <row r="12180" ht="15.0" customHeight="1">
      <c r="A12180" s="2" t="s">
        <v>9</v>
      </c>
      <c r="B12180" s="5">
        <v>15638.0</v>
      </c>
      <c r="C12180" s="25">
        <v>41878.0</v>
      </c>
      <c r="D12180" s="4">
        <v>29.0</v>
      </c>
      <c r="E12180" s="2" t="s">
        <v>10</v>
      </c>
      <c r="F12180" s="19" t="s">
        <v>25749</v>
      </c>
      <c r="G12180" s="5" t="s">
        <v>25750</v>
      </c>
      <c r="H12180" s="26" t="s">
        <v>7136</v>
      </c>
      <c r="I12180" s="6" t="s">
        <v>251</v>
      </c>
    </row>
    <row r="12181" ht="15.0" customHeight="1">
      <c r="A12181" s="2" t="s">
        <v>9</v>
      </c>
      <c r="B12181" s="5">
        <v>15637.0</v>
      </c>
      <c r="C12181" s="25">
        <v>41878.0</v>
      </c>
      <c r="D12181" s="4">
        <v>29.0</v>
      </c>
      <c r="E12181" s="2" t="s">
        <v>10</v>
      </c>
      <c r="F12181" s="19" t="s">
        <v>25751</v>
      </c>
      <c r="G12181" s="5" t="s">
        <v>25752</v>
      </c>
      <c r="H12181" s="26" t="s">
        <v>25753</v>
      </c>
      <c r="I12181" s="6" t="s">
        <v>251</v>
      </c>
    </row>
    <row r="12182" ht="15.0" customHeight="1">
      <c r="A12182" s="2" t="s">
        <v>9</v>
      </c>
      <c r="B12182" s="5">
        <v>15636.0</v>
      </c>
      <c r="C12182" s="25">
        <v>41878.0</v>
      </c>
      <c r="D12182" s="4">
        <v>29.0</v>
      </c>
      <c r="E12182" s="2" t="s">
        <v>10</v>
      </c>
      <c r="F12182" s="19" t="s">
        <v>25754</v>
      </c>
      <c r="G12182" s="5" t="s">
        <v>25755</v>
      </c>
      <c r="H12182" s="26" t="s">
        <v>21715</v>
      </c>
      <c r="I12182" s="6" t="s">
        <v>251</v>
      </c>
    </row>
    <row r="12183" ht="15.0" customHeight="1">
      <c r="A12183" s="2" t="s">
        <v>9</v>
      </c>
      <c r="B12183" s="5">
        <v>15635.0</v>
      </c>
      <c r="C12183" s="25">
        <v>41878.0</v>
      </c>
      <c r="D12183" s="4">
        <v>29.0</v>
      </c>
      <c r="E12183" s="2" t="s">
        <v>10</v>
      </c>
      <c r="F12183" s="19" t="s">
        <v>25756</v>
      </c>
      <c r="G12183" s="5" t="s">
        <v>25757</v>
      </c>
      <c r="H12183" s="26" t="s">
        <v>21623</v>
      </c>
      <c r="I12183" s="6" t="s">
        <v>251</v>
      </c>
    </row>
    <row r="12184" ht="15.0" customHeight="1">
      <c r="A12184" s="2" t="s">
        <v>9</v>
      </c>
      <c r="B12184" s="5">
        <v>15634.0</v>
      </c>
      <c r="C12184" s="25">
        <v>41878.0</v>
      </c>
      <c r="D12184" s="4">
        <v>29.0</v>
      </c>
      <c r="E12184" s="2" t="s">
        <v>10</v>
      </c>
      <c r="F12184" s="19" t="s">
        <v>25758</v>
      </c>
      <c r="G12184" s="5" t="s">
        <v>25759</v>
      </c>
      <c r="H12184" s="26" t="s">
        <v>21623</v>
      </c>
      <c r="I12184" s="6" t="s">
        <v>251</v>
      </c>
    </row>
    <row r="12185" ht="15.0" customHeight="1">
      <c r="A12185" s="2" t="s">
        <v>9</v>
      </c>
      <c r="B12185" s="5">
        <v>15633.0</v>
      </c>
      <c r="C12185" s="25">
        <v>41878.0</v>
      </c>
      <c r="D12185" s="4">
        <v>29.0</v>
      </c>
      <c r="E12185" s="2" t="s">
        <v>10</v>
      </c>
      <c r="F12185" s="19" t="s">
        <v>25760</v>
      </c>
      <c r="G12185" s="5" t="s">
        <v>25761</v>
      </c>
      <c r="H12185" s="26" t="s">
        <v>21623</v>
      </c>
      <c r="I12185" s="6" t="s">
        <v>251</v>
      </c>
    </row>
    <row r="12186" ht="15.0" customHeight="1">
      <c r="A12186" s="2" t="s">
        <v>9</v>
      </c>
      <c r="B12186" s="5">
        <v>15632.0</v>
      </c>
      <c r="C12186" s="25">
        <v>41878.0</v>
      </c>
      <c r="D12186" s="4">
        <v>29.0</v>
      </c>
      <c r="E12186" s="2" t="s">
        <v>10</v>
      </c>
      <c r="F12186" s="19" t="s">
        <v>25762</v>
      </c>
      <c r="G12186" s="5" t="s">
        <v>25763</v>
      </c>
      <c r="H12186" s="26" t="s">
        <v>21623</v>
      </c>
      <c r="I12186" s="6" t="s">
        <v>251</v>
      </c>
    </row>
    <row r="12187" ht="15.0" customHeight="1">
      <c r="A12187" s="2" t="s">
        <v>9</v>
      </c>
      <c r="B12187" s="5">
        <v>15631.0</v>
      </c>
      <c r="C12187" s="25">
        <v>41878.0</v>
      </c>
      <c r="D12187" s="4">
        <v>29.0</v>
      </c>
      <c r="E12187" s="2" t="s">
        <v>10</v>
      </c>
      <c r="F12187" s="19" t="s">
        <v>25764</v>
      </c>
      <c r="G12187" s="5" t="s">
        <v>25765</v>
      </c>
      <c r="H12187" s="26" t="s">
        <v>21623</v>
      </c>
      <c r="I12187" s="6" t="s">
        <v>251</v>
      </c>
    </row>
    <row r="12188" ht="15.0" customHeight="1">
      <c r="A12188" s="2" t="s">
        <v>9</v>
      </c>
      <c r="B12188" s="5">
        <v>15630.0</v>
      </c>
      <c r="C12188" s="25">
        <v>41878.0</v>
      </c>
      <c r="D12188" s="4">
        <v>29.0</v>
      </c>
      <c r="E12188" s="2" t="s">
        <v>10</v>
      </c>
      <c r="F12188" s="19" t="s">
        <v>25766</v>
      </c>
      <c r="G12188" s="5" t="s">
        <v>25767</v>
      </c>
      <c r="H12188" s="26" t="s">
        <v>21623</v>
      </c>
      <c r="I12188" s="6" t="s">
        <v>251</v>
      </c>
    </row>
    <row r="12189" ht="15.0" customHeight="1">
      <c r="A12189" s="2" t="s">
        <v>9</v>
      </c>
      <c r="B12189" s="5">
        <v>15629.0</v>
      </c>
      <c r="C12189" s="25">
        <v>41878.0</v>
      </c>
      <c r="D12189" s="4">
        <v>29.0</v>
      </c>
      <c r="E12189" s="2" t="s">
        <v>10</v>
      </c>
      <c r="F12189" s="19" t="s">
        <v>25768</v>
      </c>
      <c r="G12189" s="5" t="s">
        <v>25769</v>
      </c>
      <c r="H12189" s="26" t="s">
        <v>21623</v>
      </c>
      <c r="I12189" s="6" t="s">
        <v>251</v>
      </c>
    </row>
    <row r="12190" ht="15.0" customHeight="1">
      <c r="A12190" s="2" t="s">
        <v>9</v>
      </c>
      <c r="B12190" s="5">
        <v>15628.0</v>
      </c>
      <c r="C12190" s="25">
        <v>41878.0</v>
      </c>
      <c r="D12190" s="4">
        <v>29.0</v>
      </c>
      <c r="E12190" s="2" t="s">
        <v>10</v>
      </c>
      <c r="F12190" s="19" t="s">
        <v>25770</v>
      </c>
      <c r="G12190" s="5" t="s">
        <v>25771</v>
      </c>
      <c r="H12190" s="26" t="s">
        <v>21580</v>
      </c>
      <c r="I12190" s="6" t="s">
        <v>251</v>
      </c>
    </row>
    <row r="12191" ht="15.0" customHeight="1">
      <c r="A12191" s="2" t="s">
        <v>9</v>
      </c>
      <c r="B12191" s="5">
        <v>15627.0</v>
      </c>
      <c r="C12191" s="25">
        <v>41878.0</v>
      </c>
      <c r="D12191" s="4">
        <v>29.0</v>
      </c>
      <c r="E12191" s="2" t="s">
        <v>10</v>
      </c>
      <c r="F12191" s="19" t="s">
        <v>25772</v>
      </c>
      <c r="G12191" s="5" t="s">
        <v>25773</v>
      </c>
      <c r="H12191" s="26" t="s">
        <v>21806</v>
      </c>
      <c r="I12191" s="6" t="s">
        <v>251</v>
      </c>
    </row>
    <row r="12192" ht="15.0" customHeight="1">
      <c r="A12192" s="2" t="s">
        <v>9</v>
      </c>
      <c r="B12192" s="5">
        <v>15626.0</v>
      </c>
      <c r="C12192" s="25">
        <v>41878.0</v>
      </c>
      <c r="D12192" s="4">
        <v>29.0</v>
      </c>
      <c r="E12192" s="2" t="s">
        <v>10</v>
      </c>
      <c r="F12192" s="19" t="s">
        <v>25774</v>
      </c>
      <c r="G12192" s="5" t="s">
        <v>25775</v>
      </c>
      <c r="H12192" s="26" t="s">
        <v>22694</v>
      </c>
      <c r="I12192" s="6" t="s">
        <v>251</v>
      </c>
    </row>
    <row r="12193" ht="15.0" customHeight="1">
      <c r="A12193" s="2" t="s">
        <v>9</v>
      </c>
      <c r="B12193" s="5">
        <v>15625.0</v>
      </c>
      <c r="C12193" s="25">
        <v>41878.0</v>
      </c>
      <c r="D12193" s="4">
        <v>29.0</v>
      </c>
      <c r="E12193" s="2" t="s">
        <v>10</v>
      </c>
      <c r="F12193" s="19" t="s">
        <v>25776</v>
      </c>
      <c r="G12193" s="5" t="s">
        <v>25777</v>
      </c>
      <c r="H12193" s="26" t="s">
        <v>21787</v>
      </c>
      <c r="I12193" s="6" t="s">
        <v>251</v>
      </c>
    </row>
    <row r="12194" ht="15.0" customHeight="1">
      <c r="A12194" s="2" t="s">
        <v>9</v>
      </c>
      <c r="B12194" s="5">
        <v>15624.0</v>
      </c>
      <c r="C12194" s="25">
        <v>41878.0</v>
      </c>
      <c r="D12194" s="4">
        <v>29.0</v>
      </c>
      <c r="E12194" s="2" t="s">
        <v>10</v>
      </c>
      <c r="F12194" s="19" t="s">
        <v>25778</v>
      </c>
      <c r="G12194" s="5" t="s">
        <v>25779</v>
      </c>
      <c r="H12194" s="26" t="s">
        <v>25780</v>
      </c>
      <c r="I12194" s="6" t="s">
        <v>251</v>
      </c>
    </row>
    <row r="12195" ht="15.0" customHeight="1">
      <c r="A12195" s="2" t="s">
        <v>76</v>
      </c>
      <c r="B12195" s="5">
        <v>10220.0</v>
      </c>
      <c r="C12195" s="25">
        <v>41878.0</v>
      </c>
      <c r="D12195" s="4">
        <v>29.0</v>
      </c>
      <c r="E12195" s="2" t="s">
        <v>10</v>
      </c>
      <c r="F12195" s="19" t="s">
        <v>25781</v>
      </c>
      <c r="G12195" s="5" t="s">
        <v>25782</v>
      </c>
      <c r="H12195" s="26" t="s">
        <v>21583</v>
      </c>
      <c r="I12195" s="6" t="s">
        <v>251</v>
      </c>
    </row>
    <row r="12196" ht="15.0" customHeight="1">
      <c r="A12196" s="2" t="s">
        <v>76</v>
      </c>
      <c r="B12196" s="5">
        <v>10219.0</v>
      </c>
      <c r="C12196" s="25">
        <v>41878.0</v>
      </c>
      <c r="D12196" s="4">
        <v>29.0</v>
      </c>
      <c r="E12196" s="2" t="s">
        <v>10</v>
      </c>
      <c r="F12196" s="19" t="s">
        <v>25783</v>
      </c>
      <c r="G12196" s="5" t="s">
        <v>25784</v>
      </c>
      <c r="H12196" s="26" t="s">
        <v>25785</v>
      </c>
      <c r="I12196" s="6" t="s">
        <v>251</v>
      </c>
    </row>
    <row r="12197" ht="15.0" customHeight="1">
      <c r="A12197" s="2" t="s">
        <v>9</v>
      </c>
      <c r="B12197" s="5">
        <v>15623.0</v>
      </c>
      <c r="C12197" s="25">
        <v>41871.0</v>
      </c>
      <c r="D12197" s="4">
        <v>28.0</v>
      </c>
      <c r="E12197" s="2" t="s">
        <v>10</v>
      </c>
      <c r="F12197" s="19" t="s">
        <v>25786</v>
      </c>
      <c r="G12197" s="5" t="s">
        <v>25787</v>
      </c>
      <c r="H12197" s="26" t="s">
        <v>6779</v>
      </c>
      <c r="I12197" s="6" t="s">
        <v>251</v>
      </c>
    </row>
    <row r="12198" ht="15.0" customHeight="1">
      <c r="A12198" s="2" t="s">
        <v>9</v>
      </c>
      <c r="B12198" s="5">
        <v>15622.0</v>
      </c>
      <c r="C12198" s="25">
        <v>41871.0</v>
      </c>
      <c r="D12198" s="4">
        <v>28.0</v>
      </c>
      <c r="E12198" s="2" t="s">
        <v>10</v>
      </c>
      <c r="F12198" s="19" t="s">
        <v>25788</v>
      </c>
      <c r="G12198" s="5" t="s">
        <v>25789</v>
      </c>
      <c r="H12198" s="26" t="s">
        <v>21806</v>
      </c>
      <c r="I12198" s="6" t="s">
        <v>251</v>
      </c>
    </row>
    <row r="12199" ht="15.0" customHeight="1">
      <c r="A12199" s="2" t="s">
        <v>9</v>
      </c>
      <c r="B12199" s="5">
        <v>15621.0</v>
      </c>
      <c r="C12199" s="25">
        <v>41871.0</v>
      </c>
      <c r="D12199" s="4">
        <v>28.0</v>
      </c>
      <c r="E12199" s="2" t="s">
        <v>10</v>
      </c>
      <c r="F12199" s="19" t="s">
        <v>25790</v>
      </c>
      <c r="G12199" s="5" t="s">
        <v>25791</v>
      </c>
      <c r="H12199" s="26" t="s">
        <v>21879</v>
      </c>
      <c r="I12199" s="6" t="s">
        <v>251</v>
      </c>
    </row>
    <row r="12200" ht="15.0" customHeight="1">
      <c r="A12200" s="2" t="s">
        <v>9</v>
      </c>
      <c r="B12200" s="5">
        <v>15620.0</v>
      </c>
      <c r="C12200" s="25">
        <v>41871.0</v>
      </c>
      <c r="D12200" s="4">
        <v>28.0</v>
      </c>
      <c r="E12200" s="2" t="s">
        <v>10</v>
      </c>
      <c r="F12200" s="19" t="s">
        <v>25792</v>
      </c>
      <c r="G12200" s="5" t="s">
        <v>25793</v>
      </c>
      <c r="H12200" s="26" t="s">
        <v>6582</v>
      </c>
      <c r="I12200" s="6" t="s">
        <v>251</v>
      </c>
    </row>
    <row r="12201" ht="15.0" customHeight="1">
      <c r="A12201" s="2" t="s">
        <v>9</v>
      </c>
      <c r="B12201" s="5">
        <v>15619.0</v>
      </c>
      <c r="C12201" s="25">
        <v>41871.0</v>
      </c>
      <c r="D12201" s="4">
        <v>28.0</v>
      </c>
      <c r="E12201" s="2" t="s">
        <v>10</v>
      </c>
      <c r="F12201" s="19" t="s">
        <v>25794</v>
      </c>
      <c r="G12201" s="5" t="s">
        <v>25795</v>
      </c>
      <c r="H12201" s="26" t="s">
        <v>6676</v>
      </c>
      <c r="I12201" s="6" t="s">
        <v>251</v>
      </c>
    </row>
    <row r="12202" ht="15.0" customHeight="1">
      <c r="A12202" s="2" t="s">
        <v>9</v>
      </c>
      <c r="B12202" s="5">
        <v>15618.0</v>
      </c>
      <c r="C12202" s="25">
        <v>41871.0</v>
      </c>
      <c r="D12202" s="4">
        <v>28.0</v>
      </c>
      <c r="E12202" s="2" t="s">
        <v>10</v>
      </c>
      <c r="F12202" s="19" t="s">
        <v>25796</v>
      </c>
      <c r="G12202" s="5" t="s">
        <v>25797</v>
      </c>
      <c r="H12202" s="26" t="s">
        <v>21963</v>
      </c>
      <c r="I12202" s="6" t="s">
        <v>251</v>
      </c>
    </row>
    <row r="12203" ht="15.0" customHeight="1">
      <c r="A12203" s="2" t="s">
        <v>9</v>
      </c>
      <c r="B12203" s="5">
        <v>15617.0</v>
      </c>
      <c r="C12203" s="25">
        <v>41871.0</v>
      </c>
      <c r="D12203" s="4">
        <v>28.0</v>
      </c>
      <c r="E12203" s="2" t="s">
        <v>10</v>
      </c>
      <c r="F12203" s="19" t="s">
        <v>25798</v>
      </c>
      <c r="G12203" s="5" t="s">
        <v>25799</v>
      </c>
      <c r="H12203" s="26" t="s">
        <v>21662</v>
      </c>
      <c r="I12203" s="6" t="s">
        <v>251</v>
      </c>
    </row>
    <row r="12204" ht="15.0" customHeight="1">
      <c r="A12204" s="2" t="s">
        <v>9</v>
      </c>
      <c r="B12204" s="5">
        <v>15616.0</v>
      </c>
      <c r="C12204" s="25">
        <v>41871.0</v>
      </c>
      <c r="D12204" s="4">
        <v>28.0</v>
      </c>
      <c r="E12204" s="2" t="s">
        <v>10</v>
      </c>
      <c r="F12204" s="19" t="s">
        <v>25800</v>
      </c>
      <c r="G12204" s="5" t="s">
        <v>25801</v>
      </c>
      <c r="H12204" s="26" t="s">
        <v>25802</v>
      </c>
      <c r="I12204" s="6" t="s">
        <v>251</v>
      </c>
    </row>
    <row r="12205" ht="15.0" customHeight="1">
      <c r="A12205" s="2" t="s">
        <v>9</v>
      </c>
      <c r="B12205" s="5">
        <v>15615.0</v>
      </c>
      <c r="C12205" s="25">
        <v>41871.0</v>
      </c>
      <c r="D12205" s="4">
        <v>28.0</v>
      </c>
      <c r="E12205" s="2" t="s">
        <v>10</v>
      </c>
      <c r="F12205" s="19" t="s">
        <v>25803</v>
      </c>
      <c r="G12205" s="5" t="s">
        <v>25804</v>
      </c>
      <c r="H12205" s="26" t="s">
        <v>21806</v>
      </c>
      <c r="I12205" s="6" t="s">
        <v>251</v>
      </c>
    </row>
    <row r="12206" ht="15.0" customHeight="1">
      <c r="A12206" s="2" t="s">
        <v>9</v>
      </c>
      <c r="B12206" s="5">
        <v>15614.0</v>
      </c>
      <c r="C12206" s="25">
        <v>41871.0</v>
      </c>
      <c r="D12206" s="4">
        <v>28.0</v>
      </c>
      <c r="E12206" s="2" t="s">
        <v>10</v>
      </c>
      <c r="F12206" s="19" t="s">
        <v>25805</v>
      </c>
      <c r="G12206" s="5" t="s">
        <v>25806</v>
      </c>
      <c r="H12206" s="26" t="s">
        <v>25807</v>
      </c>
      <c r="I12206" s="6" t="s">
        <v>251</v>
      </c>
    </row>
    <row r="12207" ht="15.0" customHeight="1">
      <c r="A12207" s="2" t="s">
        <v>9</v>
      </c>
      <c r="B12207" s="5">
        <v>15613.0</v>
      </c>
      <c r="C12207" s="25">
        <v>41871.0</v>
      </c>
      <c r="D12207" s="4">
        <v>28.0</v>
      </c>
      <c r="E12207" s="2" t="s">
        <v>10</v>
      </c>
      <c r="F12207" s="19" t="s">
        <v>25808</v>
      </c>
      <c r="G12207" s="5" t="s">
        <v>25809</v>
      </c>
      <c r="H12207" s="26" t="s">
        <v>6582</v>
      </c>
      <c r="I12207" s="6" t="s">
        <v>251</v>
      </c>
    </row>
    <row r="12208" ht="15.0" customHeight="1">
      <c r="A12208" s="2" t="s">
        <v>9</v>
      </c>
      <c r="B12208" s="5">
        <v>15612.0</v>
      </c>
      <c r="C12208" s="25">
        <v>41871.0</v>
      </c>
      <c r="D12208" s="4">
        <v>28.0</v>
      </c>
      <c r="E12208" s="2" t="s">
        <v>10</v>
      </c>
      <c r="F12208" s="19" t="s">
        <v>25810</v>
      </c>
      <c r="G12208" s="5" t="s">
        <v>25811</v>
      </c>
      <c r="H12208" s="26" t="s">
        <v>21632</v>
      </c>
      <c r="I12208" s="6" t="s">
        <v>251</v>
      </c>
    </row>
    <row r="12209" ht="15.0" customHeight="1">
      <c r="A12209" s="2" t="s">
        <v>9</v>
      </c>
      <c r="B12209" s="5">
        <v>15611.0</v>
      </c>
      <c r="C12209" s="25">
        <v>41871.0</v>
      </c>
      <c r="D12209" s="4">
        <v>28.0</v>
      </c>
      <c r="E12209" s="2" t="s">
        <v>10</v>
      </c>
      <c r="F12209" s="19" t="s">
        <v>25812</v>
      </c>
      <c r="G12209" s="5" t="s">
        <v>25813</v>
      </c>
      <c r="H12209" s="26" t="s">
        <v>21662</v>
      </c>
      <c r="I12209" s="6" t="s">
        <v>251</v>
      </c>
    </row>
    <row r="12210" ht="15.0" customHeight="1">
      <c r="A12210" s="2" t="s">
        <v>9</v>
      </c>
      <c r="B12210" s="5">
        <v>15610.0</v>
      </c>
      <c r="C12210" s="25">
        <v>41871.0</v>
      </c>
      <c r="D12210" s="4">
        <v>28.0</v>
      </c>
      <c r="E12210" s="2" t="s">
        <v>10</v>
      </c>
      <c r="F12210" s="19" t="s">
        <v>25814</v>
      </c>
      <c r="G12210" s="5" t="s">
        <v>25815</v>
      </c>
      <c r="H12210" s="26" t="s">
        <v>22222</v>
      </c>
      <c r="I12210" s="6" t="s">
        <v>251</v>
      </c>
    </row>
    <row r="12211" ht="15.0" customHeight="1">
      <c r="A12211" s="2" t="s">
        <v>9</v>
      </c>
      <c r="B12211" s="5">
        <v>15609.0</v>
      </c>
      <c r="C12211" s="25">
        <v>41871.0</v>
      </c>
      <c r="D12211" s="4">
        <v>28.0</v>
      </c>
      <c r="E12211" s="2" t="s">
        <v>10</v>
      </c>
      <c r="F12211" s="19" t="s">
        <v>25816</v>
      </c>
      <c r="G12211" s="5" t="s">
        <v>25817</v>
      </c>
      <c r="H12211" s="26" t="s">
        <v>22222</v>
      </c>
      <c r="I12211" s="6" t="s">
        <v>251</v>
      </c>
    </row>
    <row r="12212" ht="15.0" customHeight="1">
      <c r="A12212" s="2" t="s">
        <v>9</v>
      </c>
      <c r="B12212" s="5">
        <v>15608.0</v>
      </c>
      <c r="C12212" s="25">
        <v>41871.0</v>
      </c>
      <c r="D12212" s="4">
        <v>28.0</v>
      </c>
      <c r="E12212" s="2" t="s">
        <v>10</v>
      </c>
      <c r="F12212" s="19" t="s">
        <v>25818</v>
      </c>
      <c r="G12212" s="5" t="s">
        <v>25819</v>
      </c>
      <c r="H12212" s="26" t="s">
        <v>6787</v>
      </c>
      <c r="I12212" s="6" t="s">
        <v>251</v>
      </c>
    </row>
    <row r="12213" ht="15.0" customHeight="1">
      <c r="A12213" s="2" t="s">
        <v>9</v>
      </c>
      <c r="B12213" s="5">
        <v>15607.0</v>
      </c>
      <c r="C12213" s="25">
        <v>41871.0</v>
      </c>
      <c r="D12213" s="4">
        <v>28.0</v>
      </c>
      <c r="E12213" s="2" t="s">
        <v>10</v>
      </c>
      <c r="F12213" s="19" t="s">
        <v>25820</v>
      </c>
      <c r="G12213" s="5" t="s">
        <v>25821</v>
      </c>
      <c r="H12213" s="26" t="s">
        <v>6636</v>
      </c>
      <c r="I12213" s="6" t="s">
        <v>251</v>
      </c>
    </row>
    <row r="12214" ht="15.0" customHeight="1">
      <c r="A12214" s="2" t="s">
        <v>9</v>
      </c>
      <c r="B12214" s="5">
        <v>15606.0</v>
      </c>
      <c r="C12214" s="25">
        <v>41871.0</v>
      </c>
      <c r="D12214" s="4">
        <v>28.0</v>
      </c>
      <c r="E12214" s="2" t="s">
        <v>10</v>
      </c>
      <c r="F12214" s="19" t="s">
        <v>5577</v>
      </c>
      <c r="G12214" s="5" t="s">
        <v>25822</v>
      </c>
      <c r="H12214" s="26" t="s">
        <v>6636</v>
      </c>
      <c r="I12214" s="6" t="s">
        <v>251</v>
      </c>
    </row>
    <row r="12215" ht="15.0" customHeight="1">
      <c r="A12215" s="2" t="s">
        <v>9</v>
      </c>
      <c r="B12215" s="5">
        <v>15605.0</v>
      </c>
      <c r="C12215" s="25">
        <v>41871.0</v>
      </c>
      <c r="D12215" s="4">
        <v>28.0</v>
      </c>
      <c r="E12215" s="2" t="s">
        <v>10</v>
      </c>
      <c r="F12215" s="19" t="s">
        <v>25823</v>
      </c>
      <c r="G12215" s="5" t="s">
        <v>25824</v>
      </c>
      <c r="H12215" s="26" t="s">
        <v>21656</v>
      </c>
      <c r="I12215" s="6" t="s">
        <v>251</v>
      </c>
    </row>
    <row r="12216" ht="15.0" customHeight="1">
      <c r="A12216" s="2" t="s">
        <v>9</v>
      </c>
      <c r="B12216" s="5">
        <v>15604.0</v>
      </c>
      <c r="C12216" s="25">
        <v>41871.0</v>
      </c>
      <c r="D12216" s="4">
        <v>28.0</v>
      </c>
      <c r="E12216" s="2" t="s">
        <v>10</v>
      </c>
      <c r="F12216" s="19" t="s">
        <v>25825</v>
      </c>
      <c r="G12216" s="5" t="s">
        <v>25826</v>
      </c>
      <c r="H12216" s="26" t="s">
        <v>21656</v>
      </c>
      <c r="I12216" s="6" t="s">
        <v>251</v>
      </c>
    </row>
    <row r="12217" ht="15.0" customHeight="1">
      <c r="A12217" s="2" t="s">
        <v>9</v>
      </c>
      <c r="B12217" s="5">
        <v>15603.0</v>
      </c>
      <c r="C12217" s="25">
        <v>41871.0</v>
      </c>
      <c r="D12217" s="4">
        <v>28.0</v>
      </c>
      <c r="E12217" s="2" t="s">
        <v>10</v>
      </c>
      <c r="F12217" s="19" t="s">
        <v>25827</v>
      </c>
      <c r="G12217" s="5" t="s">
        <v>25828</v>
      </c>
      <c r="H12217" s="26" t="s">
        <v>21656</v>
      </c>
      <c r="I12217" s="6" t="s">
        <v>251</v>
      </c>
    </row>
    <row r="12218" ht="15.0" customHeight="1">
      <c r="A12218" s="2" t="s">
        <v>9</v>
      </c>
      <c r="B12218" s="5">
        <v>15602.0</v>
      </c>
      <c r="C12218" s="25">
        <v>41871.0</v>
      </c>
      <c r="D12218" s="4">
        <v>28.0</v>
      </c>
      <c r="E12218" s="2" t="s">
        <v>10</v>
      </c>
      <c r="F12218" s="19" t="s">
        <v>25829</v>
      </c>
      <c r="G12218" s="5" t="s">
        <v>25830</v>
      </c>
      <c r="H12218" s="26" t="s">
        <v>21656</v>
      </c>
      <c r="I12218" s="6" t="s">
        <v>251</v>
      </c>
    </row>
    <row r="12219" ht="15.0" customHeight="1">
      <c r="A12219" s="2" t="s">
        <v>9</v>
      </c>
      <c r="B12219" s="5">
        <v>15601.0</v>
      </c>
      <c r="C12219" s="25">
        <v>41871.0</v>
      </c>
      <c r="D12219" s="4">
        <v>28.0</v>
      </c>
      <c r="E12219" s="2" t="s">
        <v>10</v>
      </c>
      <c r="F12219" s="19" t="s">
        <v>25831</v>
      </c>
      <c r="G12219" s="5" t="s">
        <v>25832</v>
      </c>
      <c r="H12219" s="26" t="s">
        <v>21656</v>
      </c>
      <c r="I12219" s="6" t="s">
        <v>251</v>
      </c>
    </row>
    <row r="12220" ht="15.0" customHeight="1">
      <c r="A12220" s="2" t="s">
        <v>9</v>
      </c>
      <c r="B12220" s="5">
        <v>15600.0</v>
      </c>
      <c r="C12220" s="25">
        <v>41871.0</v>
      </c>
      <c r="D12220" s="4">
        <v>28.0</v>
      </c>
      <c r="E12220" s="2" t="s">
        <v>10</v>
      </c>
      <c r="F12220" s="19" t="s">
        <v>25833</v>
      </c>
      <c r="G12220" s="5" t="s">
        <v>25834</v>
      </c>
      <c r="H12220" s="26" t="s">
        <v>25835</v>
      </c>
      <c r="I12220" s="6" t="s">
        <v>251</v>
      </c>
    </row>
    <row r="12221" ht="15.0" customHeight="1">
      <c r="A12221" s="2" t="s">
        <v>9</v>
      </c>
      <c r="B12221" s="5">
        <v>15599.0</v>
      </c>
      <c r="C12221" s="25">
        <v>41871.0</v>
      </c>
      <c r="D12221" s="4">
        <v>28.0</v>
      </c>
      <c r="E12221" s="2" t="s">
        <v>10</v>
      </c>
      <c r="F12221" s="19" t="s">
        <v>25836</v>
      </c>
      <c r="G12221" s="5" t="s">
        <v>25837</v>
      </c>
      <c r="H12221" s="26" t="s">
        <v>21623</v>
      </c>
      <c r="I12221" s="6" t="s">
        <v>251</v>
      </c>
    </row>
    <row r="12222" ht="15.0" customHeight="1">
      <c r="A12222" s="2" t="s">
        <v>9</v>
      </c>
      <c r="B12222" s="5">
        <v>15598.0</v>
      </c>
      <c r="C12222" s="25">
        <v>41871.0</v>
      </c>
      <c r="D12222" s="4">
        <v>28.0</v>
      </c>
      <c r="E12222" s="2" t="s">
        <v>10</v>
      </c>
      <c r="F12222" s="19" t="s">
        <v>25838</v>
      </c>
      <c r="G12222" s="5" t="s">
        <v>25839</v>
      </c>
      <c r="H12222" s="26" t="s">
        <v>21623</v>
      </c>
      <c r="I12222" s="6" t="s">
        <v>251</v>
      </c>
    </row>
    <row r="12223" ht="15.0" customHeight="1">
      <c r="A12223" s="2" t="s">
        <v>9</v>
      </c>
      <c r="B12223" s="5">
        <v>15597.0</v>
      </c>
      <c r="C12223" s="25">
        <v>41871.0</v>
      </c>
      <c r="D12223" s="4">
        <v>28.0</v>
      </c>
      <c r="E12223" s="2" t="s">
        <v>10</v>
      </c>
      <c r="F12223" s="19" t="s">
        <v>25840</v>
      </c>
      <c r="G12223" s="5" t="s">
        <v>25841</v>
      </c>
      <c r="H12223" s="26" t="s">
        <v>21806</v>
      </c>
      <c r="I12223" s="6" t="s">
        <v>251</v>
      </c>
    </row>
    <row r="12224" ht="15.0" customHeight="1">
      <c r="A12224" s="2" t="s">
        <v>76</v>
      </c>
      <c r="B12224" s="5">
        <v>10218.0</v>
      </c>
      <c r="C12224" s="25">
        <v>41871.0</v>
      </c>
      <c r="D12224" s="4">
        <v>28.0</v>
      </c>
      <c r="E12224" s="2" t="s">
        <v>10</v>
      </c>
      <c r="F12224" s="19" t="s">
        <v>25842</v>
      </c>
      <c r="G12224" s="5" t="s">
        <v>25843</v>
      </c>
      <c r="H12224" s="26" t="s">
        <v>25844</v>
      </c>
      <c r="I12224" s="6" t="s">
        <v>251</v>
      </c>
    </row>
    <row r="12225" ht="15.0" customHeight="1">
      <c r="A12225" s="2" t="s">
        <v>9</v>
      </c>
      <c r="B12225" s="5">
        <v>15596.0</v>
      </c>
      <c r="C12225" s="25">
        <v>41864.0</v>
      </c>
      <c r="D12225" s="4">
        <v>27.0</v>
      </c>
      <c r="E12225" s="2" t="s">
        <v>10</v>
      </c>
      <c r="F12225" s="19" t="s">
        <v>25845</v>
      </c>
      <c r="G12225" s="5" t="s">
        <v>25846</v>
      </c>
      <c r="H12225" s="26" t="s">
        <v>6593</v>
      </c>
      <c r="I12225" s="6" t="s">
        <v>251</v>
      </c>
    </row>
    <row r="12226" ht="15.0" customHeight="1">
      <c r="A12226" s="2" t="s">
        <v>9</v>
      </c>
      <c r="B12226" s="5">
        <v>15595.0</v>
      </c>
      <c r="C12226" s="25">
        <v>41864.0</v>
      </c>
      <c r="D12226" s="4">
        <v>27.0</v>
      </c>
      <c r="E12226" s="2" t="s">
        <v>10</v>
      </c>
      <c r="F12226" s="19" t="s">
        <v>25847</v>
      </c>
      <c r="G12226" s="5" t="s">
        <v>25848</v>
      </c>
      <c r="H12226" s="26" t="s">
        <v>25849</v>
      </c>
      <c r="I12226" s="6" t="s">
        <v>251</v>
      </c>
    </row>
    <row r="12227" ht="15.0" customHeight="1">
      <c r="A12227" s="2" t="s">
        <v>9</v>
      </c>
      <c r="B12227" s="5">
        <v>15594.0</v>
      </c>
      <c r="C12227" s="25">
        <v>41864.0</v>
      </c>
      <c r="D12227" s="4">
        <v>27.0</v>
      </c>
      <c r="E12227" s="2" t="s">
        <v>10</v>
      </c>
      <c r="F12227" s="19" t="s">
        <v>25850</v>
      </c>
      <c r="G12227" s="5" t="s">
        <v>25851</v>
      </c>
      <c r="H12227" s="26" t="s">
        <v>21676</v>
      </c>
      <c r="I12227" s="6" t="s">
        <v>251</v>
      </c>
    </row>
    <row r="12228" ht="15.0" customHeight="1">
      <c r="A12228" s="2" t="s">
        <v>9</v>
      </c>
      <c r="B12228" s="5">
        <v>15593.0</v>
      </c>
      <c r="C12228" s="25">
        <v>41864.0</v>
      </c>
      <c r="D12228" s="4">
        <v>27.0</v>
      </c>
      <c r="E12228" s="2" t="s">
        <v>10</v>
      </c>
      <c r="F12228" s="19" t="s">
        <v>25852</v>
      </c>
      <c r="G12228" s="5" t="s">
        <v>25853</v>
      </c>
      <c r="H12228" s="26" t="s">
        <v>6779</v>
      </c>
      <c r="I12228" s="6" t="s">
        <v>251</v>
      </c>
    </row>
    <row r="12229" ht="15.0" customHeight="1">
      <c r="A12229" s="2" t="s">
        <v>9</v>
      </c>
      <c r="B12229" s="5">
        <v>15592.0</v>
      </c>
      <c r="C12229" s="25">
        <v>41864.0</v>
      </c>
      <c r="D12229" s="4">
        <v>27.0</v>
      </c>
      <c r="E12229" s="2" t="s">
        <v>10</v>
      </c>
      <c r="F12229" s="19" t="s">
        <v>25854</v>
      </c>
      <c r="G12229" s="5" t="s">
        <v>25855</v>
      </c>
      <c r="H12229" s="26" t="s">
        <v>6779</v>
      </c>
      <c r="I12229" s="6" t="s">
        <v>251</v>
      </c>
    </row>
    <row r="12230" ht="15.0" customHeight="1">
      <c r="A12230" s="2" t="s">
        <v>9</v>
      </c>
      <c r="B12230" s="5">
        <v>15591.0</v>
      </c>
      <c r="C12230" s="25">
        <v>41864.0</v>
      </c>
      <c r="D12230" s="4">
        <v>27.0</v>
      </c>
      <c r="E12230" s="2" t="s">
        <v>10</v>
      </c>
      <c r="F12230" s="19" t="s">
        <v>25856</v>
      </c>
      <c r="G12230" s="5" t="s">
        <v>25857</v>
      </c>
      <c r="H12230" s="26" t="s">
        <v>21806</v>
      </c>
      <c r="I12230" s="6" t="s">
        <v>251</v>
      </c>
    </row>
    <row r="12231" ht="15.0" customHeight="1">
      <c r="A12231" s="2" t="s">
        <v>9</v>
      </c>
      <c r="B12231" s="5">
        <v>15590.0</v>
      </c>
      <c r="C12231" s="25">
        <v>41864.0</v>
      </c>
      <c r="D12231" s="4">
        <v>27.0</v>
      </c>
      <c r="E12231" s="2" t="s">
        <v>10</v>
      </c>
      <c r="F12231" s="19" t="s">
        <v>25858</v>
      </c>
      <c r="G12231" s="5" t="s">
        <v>25859</v>
      </c>
      <c r="H12231" s="26" t="s">
        <v>22726</v>
      </c>
      <c r="I12231" s="6" t="s">
        <v>251</v>
      </c>
    </row>
    <row r="12232" ht="15.0" customHeight="1">
      <c r="A12232" s="2" t="s">
        <v>9</v>
      </c>
      <c r="B12232" s="5">
        <v>15589.0</v>
      </c>
      <c r="C12232" s="25">
        <v>41864.0</v>
      </c>
      <c r="D12232" s="4">
        <v>27.0</v>
      </c>
      <c r="E12232" s="2" t="s">
        <v>10</v>
      </c>
      <c r="F12232" s="19" t="s">
        <v>25860</v>
      </c>
      <c r="G12232" s="5" t="s">
        <v>25861</v>
      </c>
      <c r="H12232" s="26" t="s">
        <v>21724</v>
      </c>
      <c r="I12232" s="6" t="s">
        <v>251</v>
      </c>
    </row>
    <row r="12233" ht="15.0" customHeight="1">
      <c r="A12233" s="2" t="s">
        <v>9</v>
      </c>
      <c r="B12233" s="5">
        <v>15588.0</v>
      </c>
      <c r="C12233" s="25">
        <v>41864.0</v>
      </c>
      <c r="D12233" s="4">
        <v>27.0</v>
      </c>
      <c r="E12233" s="2" t="s">
        <v>10</v>
      </c>
      <c r="F12233" s="19" t="s">
        <v>25862</v>
      </c>
      <c r="G12233" s="5" t="s">
        <v>25863</v>
      </c>
      <c r="H12233" s="26" t="s">
        <v>21879</v>
      </c>
      <c r="I12233" s="6" t="s">
        <v>251</v>
      </c>
    </row>
    <row r="12234" ht="15.0" customHeight="1">
      <c r="A12234" s="2" t="s">
        <v>9</v>
      </c>
      <c r="B12234" s="5">
        <v>15587.0</v>
      </c>
      <c r="C12234" s="25">
        <v>41864.0</v>
      </c>
      <c r="D12234" s="4">
        <v>27.0</v>
      </c>
      <c r="E12234" s="2" t="s">
        <v>10</v>
      </c>
      <c r="F12234" s="19" t="s">
        <v>25864</v>
      </c>
      <c r="G12234" s="5" t="s">
        <v>25865</v>
      </c>
      <c r="H12234" s="26" t="s">
        <v>25866</v>
      </c>
      <c r="I12234" s="6" t="s">
        <v>251</v>
      </c>
    </row>
    <row r="12235" ht="15.0" customHeight="1">
      <c r="A12235" s="2" t="s">
        <v>9</v>
      </c>
      <c r="B12235" s="5">
        <v>15586.0</v>
      </c>
      <c r="C12235" s="25">
        <v>41864.0</v>
      </c>
      <c r="D12235" s="4">
        <v>27.0</v>
      </c>
      <c r="E12235" s="2" t="s">
        <v>10</v>
      </c>
      <c r="F12235" s="19" t="s">
        <v>25867</v>
      </c>
      <c r="G12235" s="5" t="s">
        <v>25868</v>
      </c>
      <c r="H12235" s="26" t="s">
        <v>6768</v>
      </c>
      <c r="I12235" s="6" t="s">
        <v>251</v>
      </c>
    </row>
    <row r="12236" ht="15.0" customHeight="1">
      <c r="A12236" s="2" t="s">
        <v>9</v>
      </c>
      <c r="B12236" s="5">
        <v>15585.0</v>
      </c>
      <c r="C12236" s="25">
        <v>41864.0</v>
      </c>
      <c r="D12236" s="4">
        <v>27.0</v>
      </c>
      <c r="E12236" s="2" t="s">
        <v>10</v>
      </c>
      <c r="F12236" s="19" t="s">
        <v>25869</v>
      </c>
      <c r="G12236" s="5" t="s">
        <v>25870</v>
      </c>
      <c r="H12236" s="26" t="s">
        <v>21676</v>
      </c>
      <c r="I12236" s="6" t="s">
        <v>251</v>
      </c>
    </row>
    <row r="12237" ht="15.0" customHeight="1">
      <c r="A12237" s="2" t="s">
        <v>9</v>
      </c>
      <c r="B12237" s="5">
        <v>15584.0</v>
      </c>
      <c r="C12237" s="25">
        <v>41864.0</v>
      </c>
      <c r="D12237" s="4">
        <v>27.0</v>
      </c>
      <c r="E12237" s="2" t="s">
        <v>10</v>
      </c>
      <c r="F12237" s="19" t="s">
        <v>25871</v>
      </c>
      <c r="G12237" s="5" t="s">
        <v>25872</v>
      </c>
      <c r="H12237" s="26" t="s">
        <v>6582</v>
      </c>
      <c r="I12237" s="6" t="s">
        <v>251</v>
      </c>
    </row>
    <row r="12238" ht="15.0" customHeight="1">
      <c r="A12238" s="2" t="s">
        <v>9</v>
      </c>
      <c r="B12238" s="5">
        <v>15583.0</v>
      </c>
      <c r="C12238" s="25">
        <v>41864.0</v>
      </c>
      <c r="D12238" s="4">
        <v>27.0</v>
      </c>
      <c r="E12238" s="2" t="s">
        <v>10</v>
      </c>
      <c r="F12238" s="19" t="s">
        <v>25873</v>
      </c>
      <c r="G12238" s="5" t="s">
        <v>25874</v>
      </c>
      <c r="H12238" s="26" t="s">
        <v>6582</v>
      </c>
      <c r="I12238" s="6" t="s">
        <v>251</v>
      </c>
    </row>
    <row r="12239" ht="15.0" customHeight="1">
      <c r="A12239" s="2" t="s">
        <v>9</v>
      </c>
      <c r="B12239" s="5">
        <v>15582.0</v>
      </c>
      <c r="C12239" s="25">
        <v>41864.0</v>
      </c>
      <c r="D12239" s="4">
        <v>27.0</v>
      </c>
      <c r="E12239" s="2" t="s">
        <v>10</v>
      </c>
      <c r="F12239" s="19" t="s">
        <v>25875</v>
      </c>
      <c r="G12239" s="5" t="s">
        <v>25876</v>
      </c>
      <c r="H12239" s="26" t="s">
        <v>25877</v>
      </c>
      <c r="I12239" s="6" t="s">
        <v>251</v>
      </c>
    </row>
    <row r="12240" ht="15.0" customHeight="1">
      <c r="A12240" s="2" t="s">
        <v>9</v>
      </c>
      <c r="B12240" s="5">
        <v>15581.0</v>
      </c>
      <c r="C12240" s="25">
        <v>41864.0</v>
      </c>
      <c r="D12240" s="4">
        <v>27.0</v>
      </c>
      <c r="E12240" s="2" t="s">
        <v>10</v>
      </c>
      <c r="F12240" s="19" t="s">
        <v>25878</v>
      </c>
      <c r="G12240" s="5" t="s">
        <v>25879</v>
      </c>
      <c r="H12240" s="26" t="s">
        <v>6854</v>
      </c>
      <c r="I12240" s="6" t="s">
        <v>251</v>
      </c>
    </row>
    <row r="12241" ht="15.0" customHeight="1">
      <c r="A12241" s="2" t="s">
        <v>9</v>
      </c>
      <c r="B12241" s="5">
        <v>15580.0</v>
      </c>
      <c r="C12241" s="25">
        <v>41864.0</v>
      </c>
      <c r="D12241" s="4">
        <v>27.0</v>
      </c>
      <c r="E12241" s="2" t="s">
        <v>10</v>
      </c>
      <c r="F12241" s="19" t="s">
        <v>25880</v>
      </c>
      <c r="G12241" s="5" t="s">
        <v>25881</v>
      </c>
      <c r="H12241" s="26" t="s">
        <v>6582</v>
      </c>
      <c r="I12241" s="6" t="s">
        <v>251</v>
      </c>
    </row>
    <row r="12242" ht="15.0" customHeight="1">
      <c r="A12242" s="2" t="s">
        <v>9</v>
      </c>
      <c r="B12242" s="5">
        <v>15579.0</v>
      </c>
      <c r="C12242" s="25">
        <v>41864.0</v>
      </c>
      <c r="D12242" s="4">
        <v>27.0</v>
      </c>
      <c r="E12242" s="2" t="s">
        <v>10</v>
      </c>
      <c r="F12242" s="19" t="s">
        <v>25882</v>
      </c>
      <c r="G12242" s="5" t="s">
        <v>25883</v>
      </c>
      <c r="H12242" s="26" t="s">
        <v>6582</v>
      </c>
      <c r="I12242" s="6" t="s">
        <v>251</v>
      </c>
    </row>
    <row r="12243" ht="15.0" customHeight="1">
      <c r="A12243" s="2" t="s">
        <v>9</v>
      </c>
      <c r="B12243" s="5">
        <v>15578.0</v>
      </c>
      <c r="C12243" s="25">
        <v>41864.0</v>
      </c>
      <c r="D12243" s="4">
        <v>27.0</v>
      </c>
      <c r="E12243" s="2" t="s">
        <v>10</v>
      </c>
      <c r="F12243" s="19" t="s">
        <v>25884</v>
      </c>
      <c r="G12243" s="5" t="s">
        <v>25885</v>
      </c>
      <c r="H12243" s="26" t="s">
        <v>22794</v>
      </c>
      <c r="I12243" s="6" t="s">
        <v>251</v>
      </c>
    </row>
    <row r="12244" ht="15.0" customHeight="1">
      <c r="A12244" s="2" t="s">
        <v>9</v>
      </c>
      <c r="B12244" s="5">
        <v>15577.0</v>
      </c>
      <c r="C12244" s="25">
        <v>41864.0</v>
      </c>
      <c r="D12244" s="4">
        <v>27.0</v>
      </c>
      <c r="E12244" s="2" t="s">
        <v>10</v>
      </c>
      <c r="F12244" s="19" t="s">
        <v>25886</v>
      </c>
      <c r="G12244" s="5" t="s">
        <v>25887</v>
      </c>
      <c r="H12244" s="26" t="s">
        <v>21632</v>
      </c>
      <c r="I12244" s="6" t="s">
        <v>251</v>
      </c>
    </row>
    <row r="12245" ht="15.0" customHeight="1">
      <c r="A12245" s="2" t="s">
        <v>9</v>
      </c>
      <c r="B12245" s="5">
        <v>15576.0</v>
      </c>
      <c r="C12245" s="25">
        <v>41864.0</v>
      </c>
      <c r="D12245" s="4">
        <v>27.0</v>
      </c>
      <c r="E12245" s="2" t="s">
        <v>10</v>
      </c>
      <c r="F12245" s="19" t="s">
        <v>25888</v>
      </c>
      <c r="G12245" s="5" t="s">
        <v>25889</v>
      </c>
      <c r="H12245" s="26" t="s">
        <v>21632</v>
      </c>
      <c r="I12245" s="6" t="s">
        <v>251</v>
      </c>
    </row>
    <row r="12246" ht="15.0" customHeight="1">
      <c r="A12246" s="2" t="s">
        <v>9</v>
      </c>
      <c r="B12246" s="5">
        <v>15575.0</v>
      </c>
      <c r="C12246" s="25">
        <v>41864.0</v>
      </c>
      <c r="D12246" s="4">
        <v>27.0</v>
      </c>
      <c r="E12246" s="2" t="s">
        <v>10</v>
      </c>
      <c r="F12246" s="19" t="s">
        <v>25890</v>
      </c>
      <c r="G12246" s="5" t="s">
        <v>25891</v>
      </c>
      <c r="H12246" s="26" t="s">
        <v>21632</v>
      </c>
      <c r="I12246" s="6" t="s">
        <v>251</v>
      </c>
    </row>
    <row r="12247" ht="15.0" customHeight="1">
      <c r="A12247" s="2" t="s">
        <v>9</v>
      </c>
      <c r="B12247" s="5">
        <v>15574.0</v>
      </c>
      <c r="C12247" s="25">
        <v>41864.0</v>
      </c>
      <c r="D12247" s="4">
        <v>27.0</v>
      </c>
      <c r="E12247" s="2" t="s">
        <v>10</v>
      </c>
      <c r="F12247" s="19" t="s">
        <v>25892</v>
      </c>
      <c r="G12247" s="5" t="s">
        <v>25893</v>
      </c>
      <c r="H12247" s="26" t="s">
        <v>21632</v>
      </c>
      <c r="I12247" s="6" t="s">
        <v>251</v>
      </c>
    </row>
    <row r="12248" ht="15.0" customHeight="1">
      <c r="A12248" s="2" t="s">
        <v>9</v>
      </c>
      <c r="B12248" s="5">
        <v>15573.0</v>
      </c>
      <c r="C12248" s="25">
        <v>41864.0</v>
      </c>
      <c r="D12248" s="4">
        <v>27.0</v>
      </c>
      <c r="E12248" s="2" t="s">
        <v>10</v>
      </c>
      <c r="F12248" s="19" t="s">
        <v>25894</v>
      </c>
      <c r="G12248" s="5" t="s">
        <v>25895</v>
      </c>
      <c r="H12248" s="26" t="s">
        <v>25896</v>
      </c>
      <c r="I12248" s="6" t="s">
        <v>251</v>
      </c>
    </row>
    <row r="12249" ht="15.0" customHeight="1">
      <c r="A12249" s="2" t="s">
        <v>9</v>
      </c>
      <c r="B12249" s="5">
        <v>15572.0</v>
      </c>
      <c r="C12249" s="25">
        <v>41864.0</v>
      </c>
      <c r="D12249" s="4">
        <v>27.0</v>
      </c>
      <c r="E12249" s="2" t="s">
        <v>10</v>
      </c>
      <c r="F12249" s="19" t="s">
        <v>25897</v>
      </c>
      <c r="G12249" s="5" t="s">
        <v>25898</v>
      </c>
      <c r="H12249" s="26" t="s">
        <v>7136</v>
      </c>
      <c r="I12249" s="6" t="s">
        <v>251</v>
      </c>
    </row>
    <row r="12250" ht="15.0" customHeight="1">
      <c r="A12250" s="2" t="s">
        <v>9</v>
      </c>
      <c r="B12250" s="5">
        <v>15571.0</v>
      </c>
      <c r="C12250" s="25">
        <v>41864.0</v>
      </c>
      <c r="D12250" s="4">
        <v>27.0</v>
      </c>
      <c r="E12250" s="2" t="s">
        <v>10</v>
      </c>
      <c r="F12250" s="19" t="s">
        <v>25899</v>
      </c>
      <c r="G12250" s="5" t="s">
        <v>25900</v>
      </c>
      <c r="H12250" s="26" t="s">
        <v>7136</v>
      </c>
      <c r="I12250" s="6" t="s">
        <v>251</v>
      </c>
    </row>
    <row r="12251" ht="15.0" customHeight="1">
      <c r="A12251" s="2" t="s">
        <v>9</v>
      </c>
      <c r="B12251" s="5">
        <v>15570.0</v>
      </c>
      <c r="C12251" s="25">
        <v>41864.0</v>
      </c>
      <c r="D12251" s="4">
        <v>27.0</v>
      </c>
      <c r="E12251" s="2" t="s">
        <v>10</v>
      </c>
      <c r="F12251" s="19" t="s">
        <v>25901</v>
      </c>
      <c r="G12251" s="5" t="s">
        <v>25902</v>
      </c>
      <c r="H12251" s="26" t="s">
        <v>25903</v>
      </c>
      <c r="I12251" s="6" t="s">
        <v>251</v>
      </c>
    </row>
    <row r="12252" ht="15.0" customHeight="1">
      <c r="A12252" s="2" t="s">
        <v>9</v>
      </c>
      <c r="B12252" s="5">
        <v>15569.0</v>
      </c>
      <c r="C12252" s="25">
        <v>41864.0</v>
      </c>
      <c r="D12252" s="4">
        <v>27.0</v>
      </c>
      <c r="E12252" s="2" t="s">
        <v>10</v>
      </c>
      <c r="F12252" s="19" t="s">
        <v>25904</v>
      </c>
      <c r="G12252" s="5" t="s">
        <v>25905</v>
      </c>
      <c r="H12252" s="26" t="s">
        <v>21676</v>
      </c>
      <c r="I12252" s="6" t="s">
        <v>251</v>
      </c>
    </row>
    <row r="12253" ht="15.0" customHeight="1">
      <c r="A12253" s="2" t="s">
        <v>9</v>
      </c>
      <c r="B12253" s="5">
        <v>15568.0</v>
      </c>
      <c r="C12253" s="25">
        <v>41864.0</v>
      </c>
      <c r="D12253" s="4">
        <v>27.0</v>
      </c>
      <c r="E12253" s="2" t="s">
        <v>10</v>
      </c>
      <c r="F12253" s="19" t="s">
        <v>25906</v>
      </c>
      <c r="G12253" s="5" t="s">
        <v>25907</v>
      </c>
      <c r="H12253" s="26" t="s">
        <v>6676</v>
      </c>
      <c r="I12253" s="6" t="s">
        <v>251</v>
      </c>
    </row>
    <row r="12254" ht="15.0" customHeight="1">
      <c r="A12254" s="2" t="s">
        <v>9</v>
      </c>
      <c r="B12254" s="5">
        <v>15567.0</v>
      </c>
      <c r="C12254" s="25">
        <v>41864.0</v>
      </c>
      <c r="D12254" s="4">
        <v>27.0</v>
      </c>
      <c r="E12254" s="2" t="s">
        <v>10</v>
      </c>
      <c r="F12254" s="19" t="s">
        <v>25908</v>
      </c>
      <c r="G12254" s="5" t="s">
        <v>25909</v>
      </c>
      <c r="H12254" s="26" t="s">
        <v>6590</v>
      </c>
      <c r="I12254" s="6" t="s">
        <v>251</v>
      </c>
    </row>
    <row r="12255" ht="15.0" customHeight="1">
      <c r="A12255" s="2" t="s">
        <v>9</v>
      </c>
      <c r="B12255" s="5">
        <v>15566.0</v>
      </c>
      <c r="C12255" s="25">
        <v>41864.0</v>
      </c>
      <c r="D12255" s="4">
        <v>27.0</v>
      </c>
      <c r="E12255" s="2" t="s">
        <v>10</v>
      </c>
      <c r="F12255" s="19" t="s">
        <v>25910</v>
      </c>
      <c r="G12255" s="5" t="s">
        <v>25911</v>
      </c>
      <c r="H12255" s="26" t="s">
        <v>21656</v>
      </c>
      <c r="I12255" s="6" t="s">
        <v>251</v>
      </c>
    </row>
    <row r="12256" ht="15.0" customHeight="1">
      <c r="A12256" s="2" t="s">
        <v>9</v>
      </c>
      <c r="B12256" s="5">
        <v>15565.0</v>
      </c>
      <c r="C12256" s="25">
        <v>41864.0</v>
      </c>
      <c r="D12256" s="4">
        <v>27.0</v>
      </c>
      <c r="E12256" s="2" t="s">
        <v>10</v>
      </c>
      <c r="F12256" s="19" t="s">
        <v>25912</v>
      </c>
      <c r="G12256" s="5" t="s">
        <v>25913</v>
      </c>
      <c r="H12256" s="26" t="s">
        <v>6636</v>
      </c>
      <c r="I12256" s="6" t="s">
        <v>251</v>
      </c>
    </row>
    <row r="12257" ht="15.0" customHeight="1">
      <c r="A12257" s="2" t="s">
        <v>9</v>
      </c>
      <c r="B12257" s="5">
        <v>15564.0</v>
      </c>
      <c r="C12257" s="25">
        <v>41864.0</v>
      </c>
      <c r="D12257" s="4">
        <v>27.0</v>
      </c>
      <c r="E12257" s="2" t="s">
        <v>10</v>
      </c>
      <c r="F12257" s="19" t="s">
        <v>25914</v>
      </c>
      <c r="G12257" s="5" t="s">
        <v>25915</v>
      </c>
      <c r="H12257" s="26" t="s">
        <v>6636</v>
      </c>
      <c r="I12257" s="6" t="s">
        <v>251</v>
      </c>
    </row>
    <row r="12258" ht="15.0" customHeight="1">
      <c r="A12258" s="2" t="s">
        <v>9</v>
      </c>
      <c r="B12258" s="5">
        <v>15563.0</v>
      </c>
      <c r="C12258" s="25">
        <v>41864.0</v>
      </c>
      <c r="D12258" s="4">
        <v>27.0</v>
      </c>
      <c r="E12258" s="2" t="s">
        <v>10</v>
      </c>
      <c r="F12258" s="19" t="s">
        <v>25916</v>
      </c>
      <c r="G12258" s="5" t="s">
        <v>25917</v>
      </c>
      <c r="H12258" s="26" t="s">
        <v>21806</v>
      </c>
      <c r="I12258" s="6" t="s">
        <v>251</v>
      </c>
    </row>
    <row r="12259" ht="15.0" customHeight="1">
      <c r="A12259" s="2" t="s">
        <v>9</v>
      </c>
      <c r="B12259" s="5">
        <v>15562.0</v>
      </c>
      <c r="C12259" s="25">
        <v>41864.0</v>
      </c>
      <c r="D12259" s="4">
        <v>27.0</v>
      </c>
      <c r="E12259" s="2" t="s">
        <v>10</v>
      </c>
      <c r="F12259" s="19" t="s">
        <v>25918</v>
      </c>
      <c r="G12259" s="5" t="s">
        <v>25919</v>
      </c>
      <c r="H12259" s="26" t="s">
        <v>21796</v>
      </c>
      <c r="I12259" s="6" t="s">
        <v>251</v>
      </c>
    </row>
    <row r="12260" ht="15.0" customHeight="1">
      <c r="A12260" s="2" t="s">
        <v>9</v>
      </c>
      <c r="B12260" s="5">
        <v>15561.0</v>
      </c>
      <c r="C12260" s="25">
        <v>41864.0</v>
      </c>
      <c r="D12260" s="4">
        <v>27.0</v>
      </c>
      <c r="E12260" s="2" t="s">
        <v>10</v>
      </c>
      <c r="F12260" s="19" t="s">
        <v>25920</v>
      </c>
      <c r="G12260" s="5" t="s">
        <v>25921</v>
      </c>
      <c r="H12260" s="26" t="s">
        <v>17966</v>
      </c>
      <c r="I12260" s="6" t="s">
        <v>251</v>
      </c>
    </row>
    <row r="12261" ht="15.0" customHeight="1">
      <c r="A12261" s="2" t="s">
        <v>9</v>
      </c>
      <c r="B12261" s="5">
        <v>15560.0</v>
      </c>
      <c r="C12261" s="25">
        <v>41864.0</v>
      </c>
      <c r="D12261" s="4">
        <v>27.0</v>
      </c>
      <c r="E12261" s="2" t="s">
        <v>10</v>
      </c>
      <c r="F12261" s="19" t="s">
        <v>25922</v>
      </c>
      <c r="G12261" s="5" t="s">
        <v>25923</v>
      </c>
      <c r="H12261" s="26" t="s">
        <v>21676</v>
      </c>
      <c r="I12261" s="6" t="s">
        <v>251</v>
      </c>
    </row>
    <row r="12262" ht="15.0" customHeight="1">
      <c r="A12262" s="2" t="s">
        <v>9</v>
      </c>
      <c r="B12262" s="5">
        <v>15559.0</v>
      </c>
      <c r="C12262" s="25">
        <v>41864.0</v>
      </c>
      <c r="D12262" s="4">
        <v>27.0</v>
      </c>
      <c r="E12262" s="2" t="s">
        <v>10</v>
      </c>
      <c r="F12262" s="19" t="s">
        <v>25924</v>
      </c>
      <c r="G12262" s="5" t="s">
        <v>25925</v>
      </c>
      <c r="H12262" s="26" t="s">
        <v>21718</v>
      </c>
      <c r="I12262" s="6" t="s">
        <v>251</v>
      </c>
    </row>
    <row r="12263" ht="15.0" customHeight="1">
      <c r="A12263" s="2" t="s">
        <v>76</v>
      </c>
      <c r="B12263" s="5">
        <v>10217.0</v>
      </c>
      <c r="C12263" s="25">
        <v>41864.0</v>
      </c>
      <c r="D12263" s="4">
        <v>27.0</v>
      </c>
      <c r="E12263" s="2" t="s">
        <v>10</v>
      </c>
      <c r="F12263" s="19" t="s">
        <v>25926</v>
      </c>
      <c r="G12263" s="5" t="s">
        <v>25927</v>
      </c>
      <c r="H12263" s="26" t="s">
        <v>21583</v>
      </c>
      <c r="I12263" s="6" t="s">
        <v>251</v>
      </c>
    </row>
    <row r="12264" ht="15.0" customHeight="1">
      <c r="A12264" s="2" t="s">
        <v>82</v>
      </c>
      <c r="B12264" s="5">
        <v>2696.0</v>
      </c>
      <c r="C12264" s="25">
        <v>41864.0</v>
      </c>
      <c r="D12264" s="4">
        <v>27.0</v>
      </c>
      <c r="E12264" s="2" t="s">
        <v>10</v>
      </c>
      <c r="F12264" s="19" t="s">
        <v>25928</v>
      </c>
      <c r="G12264" s="5" t="s">
        <v>25929</v>
      </c>
      <c r="H12264" s="26" t="s">
        <v>21553</v>
      </c>
      <c r="I12264" s="6" t="s">
        <v>251</v>
      </c>
    </row>
    <row r="12265" ht="15.0" customHeight="1">
      <c r="A12265" s="2" t="s">
        <v>82</v>
      </c>
      <c r="B12265" s="5">
        <v>2695.0</v>
      </c>
      <c r="C12265" s="25">
        <v>41864.0</v>
      </c>
      <c r="D12265" s="4">
        <v>27.0</v>
      </c>
      <c r="E12265" s="2" t="s">
        <v>10</v>
      </c>
      <c r="F12265" s="19" t="s">
        <v>25930</v>
      </c>
      <c r="G12265" s="8" t="s">
        <v>251</v>
      </c>
      <c r="H12265" s="26" t="s">
        <v>251</v>
      </c>
      <c r="I12265" s="6" t="s">
        <v>251</v>
      </c>
    </row>
    <row r="12266" ht="15.0" customHeight="1">
      <c r="A12266" s="2" t="s">
        <v>82</v>
      </c>
      <c r="B12266" s="5">
        <v>2694.0</v>
      </c>
      <c r="C12266" s="25">
        <v>41864.0</v>
      </c>
      <c r="D12266" s="4">
        <v>27.0</v>
      </c>
      <c r="E12266" s="2" t="s">
        <v>10</v>
      </c>
      <c r="F12266" s="19" t="s">
        <v>25931</v>
      </c>
      <c r="G12266" s="8" t="s">
        <v>251</v>
      </c>
      <c r="H12266" s="26" t="s">
        <v>251</v>
      </c>
      <c r="I12266" s="6" t="s">
        <v>251</v>
      </c>
    </row>
    <row r="12267" ht="15.0" customHeight="1">
      <c r="A12267" s="2" t="s">
        <v>9</v>
      </c>
      <c r="B12267" s="5">
        <v>15558.0</v>
      </c>
      <c r="C12267" s="25">
        <v>41857.0</v>
      </c>
      <c r="D12267" s="4">
        <v>26.0</v>
      </c>
      <c r="E12267" s="2" t="s">
        <v>10</v>
      </c>
      <c r="F12267" s="19" t="s">
        <v>25932</v>
      </c>
      <c r="G12267" s="5" t="s">
        <v>25933</v>
      </c>
      <c r="H12267" s="26" t="s">
        <v>25934</v>
      </c>
      <c r="I12267" s="6" t="s">
        <v>251</v>
      </c>
    </row>
    <row r="12268" ht="15.0" customHeight="1">
      <c r="A12268" s="2" t="s">
        <v>9</v>
      </c>
      <c r="B12268" s="5">
        <v>15557.0</v>
      </c>
      <c r="C12268" s="25">
        <v>41857.0</v>
      </c>
      <c r="D12268" s="4">
        <v>26.0</v>
      </c>
      <c r="E12268" s="2" t="s">
        <v>10</v>
      </c>
      <c r="F12268" s="19" t="s">
        <v>25935</v>
      </c>
      <c r="G12268" s="5" t="s">
        <v>25936</v>
      </c>
      <c r="H12268" s="26" t="s">
        <v>25937</v>
      </c>
      <c r="I12268" s="6" t="s">
        <v>251</v>
      </c>
    </row>
    <row r="12269" ht="15.0" customHeight="1">
      <c r="A12269" s="2" t="s">
        <v>9</v>
      </c>
      <c r="B12269" s="5">
        <v>15556.0</v>
      </c>
      <c r="C12269" s="25">
        <v>41857.0</v>
      </c>
      <c r="D12269" s="4">
        <v>26.0</v>
      </c>
      <c r="E12269" s="2" t="s">
        <v>10</v>
      </c>
      <c r="F12269" s="19" t="s">
        <v>25938</v>
      </c>
      <c r="G12269" s="5" t="s">
        <v>25939</v>
      </c>
      <c r="H12269" s="26" t="s">
        <v>21580</v>
      </c>
      <c r="I12269" s="6" t="s">
        <v>251</v>
      </c>
    </row>
    <row r="12270" ht="15.0" customHeight="1">
      <c r="A12270" s="2" t="s">
        <v>9</v>
      </c>
      <c r="B12270" s="5">
        <v>15555.0</v>
      </c>
      <c r="C12270" s="25">
        <v>41857.0</v>
      </c>
      <c r="D12270" s="4">
        <v>26.0</v>
      </c>
      <c r="E12270" s="2" t="s">
        <v>10</v>
      </c>
      <c r="F12270" s="19" t="s">
        <v>25940</v>
      </c>
      <c r="G12270" s="5" t="s">
        <v>25941</v>
      </c>
      <c r="H12270" s="26" t="s">
        <v>6593</v>
      </c>
      <c r="I12270" s="6" t="s">
        <v>251</v>
      </c>
    </row>
    <row r="12271" ht="15.0" customHeight="1">
      <c r="A12271" s="2" t="s">
        <v>9</v>
      </c>
      <c r="B12271" s="5">
        <v>15554.0</v>
      </c>
      <c r="C12271" s="25">
        <v>41857.0</v>
      </c>
      <c r="D12271" s="4">
        <v>26.0</v>
      </c>
      <c r="E12271" s="2" t="s">
        <v>10</v>
      </c>
      <c r="F12271" s="19" t="s">
        <v>25942</v>
      </c>
      <c r="G12271" s="5" t="s">
        <v>25943</v>
      </c>
      <c r="H12271" s="26" t="s">
        <v>6593</v>
      </c>
      <c r="I12271" s="6" t="s">
        <v>251</v>
      </c>
    </row>
    <row r="12272" ht="15.0" customHeight="1">
      <c r="A12272" s="2" t="s">
        <v>9</v>
      </c>
      <c r="B12272" s="5">
        <v>15553.0</v>
      </c>
      <c r="C12272" s="25">
        <v>41857.0</v>
      </c>
      <c r="D12272" s="4">
        <v>26.0</v>
      </c>
      <c r="E12272" s="2" t="s">
        <v>10</v>
      </c>
      <c r="F12272" s="19" t="s">
        <v>25944</v>
      </c>
      <c r="G12272" s="5" t="s">
        <v>25945</v>
      </c>
      <c r="H12272" s="26" t="s">
        <v>21787</v>
      </c>
      <c r="I12272" s="6" t="s">
        <v>251</v>
      </c>
    </row>
    <row r="12273" ht="15.0" customHeight="1">
      <c r="A12273" s="2" t="s">
        <v>9</v>
      </c>
      <c r="B12273" s="5">
        <v>15552.0</v>
      </c>
      <c r="C12273" s="25">
        <v>41857.0</v>
      </c>
      <c r="D12273" s="4">
        <v>26.0</v>
      </c>
      <c r="E12273" s="2" t="s">
        <v>10</v>
      </c>
      <c r="F12273" s="19" t="s">
        <v>25946</v>
      </c>
      <c r="G12273" s="5" t="s">
        <v>25947</v>
      </c>
      <c r="H12273" s="26" t="s">
        <v>25948</v>
      </c>
      <c r="I12273" s="6" t="s">
        <v>251</v>
      </c>
    </row>
    <row r="12274" ht="15.0" customHeight="1">
      <c r="A12274" s="2" t="s">
        <v>9</v>
      </c>
      <c r="B12274" s="5">
        <v>15551.0</v>
      </c>
      <c r="C12274" s="25">
        <v>41857.0</v>
      </c>
      <c r="D12274" s="4">
        <v>26.0</v>
      </c>
      <c r="E12274" s="2" t="s">
        <v>10</v>
      </c>
      <c r="F12274" s="19" t="s">
        <v>25949</v>
      </c>
      <c r="G12274" s="5" t="s">
        <v>25950</v>
      </c>
      <c r="H12274" s="26" t="s">
        <v>21724</v>
      </c>
      <c r="I12274" s="6" t="s">
        <v>251</v>
      </c>
    </row>
    <row r="12275" ht="15.0" customHeight="1">
      <c r="A12275" s="2" t="s">
        <v>9</v>
      </c>
      <c r="B12275" s="5">
        <v>15550.0</v>
      </c>
      <c r="C12275" s="25">
        <v>41857.0</v>
      </c>
      <c r="D12275" s="4">
        <v>26.0</v>
      </c>
      <c r="E12275" s="2" t="s">
        <v>10</v>
      </c>
      <c r="F12275" s="19" t="s">
        <v>25951</v>
      </c>
      <c r="G12275" s="5" t="s">
        <v>25952</v>
      </c>
      <c r="H12275" s="26" t="s">
        <v>21724</v>
      </c>
      <c r="I12275" s="6" t="s">
        <v>251</v>
      </c>
    </row>
    <row r="12276" ht="15.0" customHeight="1">
      <c r="A12276" s="2" t="s">
        <v>9</v>
      </c>
      <c r="B12276" s="5">
        <v>15549.0</v>
      </c>
      <c r="C12276" s="25">
        <v>41857.0</v>
      </c>
      <c r="D12276" s="4">
        <v>26.0</v>
      </c>
      <c r="E12276" s="2" t="s">
        <v>10</v>
      </c>
      <c r="F12276" s="19" t="s">
        <v>25953</v>
      </c>
      <c r="G12276" s="5" t="s">
        <v>25954</v>
      </c>
      <c r="H12276" s="26" t="s">
        <v>21724</v>
      </c>
      <c r="I12276" s="6" t="s">
        <v>251</v>
      </c>
    </row>
    <row r="12277" ht="15.0" customHeight="1">
      <c r="A12277" s="2" t="s">
        <v>9</v>
      </c>
      <c r="B12277" s="5">
        <v>15548.0</v>
      </c>
      <c r="C12277" s="25">
        <v>41857.0</v>
      </c>
      <c r="D12277" s="4">
        <v>26.0</v>
      </c>
      <c r="E12277" s="2" t="s">
        <v>10</v>
      </c>
      <c r="F12277" s="19" t="s">
        <v>25955</v>
      </c>
      <c r="G12277" s="5" t="s">
        <v>25956</v>
      </c>
      <c r="H12277" s="26" t="s">
        <v>21724</v>
      </c>
      <c r="I12277" s="6" t="s">
        <v>251</v>
      </c>
    </row>
    <row r="12278" ht="15.0" customHeight="1">
      <c r="A12278" s="2" t="s">
        <v>9</v>
      </c>
      <c r="B12278" s="5">
        <v>15547.0</v>
      </c>
      <c r="C12278" s="25">
        <v>41857.0</v>
      </c>
      <c r="D12278" s="4">
        <v>26.0</v>
      </c>
      <c r="E12278" s="2" t="s">
        <v>10</v>
      </c>
      <c r="F12278" s="19" t="s">
        <v>25957</v>
      </c>
      <c r="G12278" s="5" t="s">
        <v>25958</v>
      </c>
      <c r="H12278" s="26" t="s">
        <v>21879</v>
      </c>
      <c r="I12278" s="6" t="s">
        <v>251</v>
      </c>
    </row>
    <row r="12279" ht="15.0" customHeight="1">
      <c r="A12279" s="2" t="s">
        <v>9</v>
      </c>
      <c r="B12279" s="5">
        <v>15546.0</v>
      </c>
      <c r="C12279" s="25">
        <v>41857.0</v>
      </c>
      <c r="D12279" s="4">
        <v>26.0</v>
      </c>
      <c r="E12279" s="2" t="s">
        <v>10</v>
      </c>
      <c r="F12279" s="19" t="s">
        <v>25959</v>
      </c>
      <c r="G12279" s="5" t="s">
        <v>25960</v>
      </c>
      <c r="H12279" s="26" t="s">
        <v>21879</v>
      </c>
      <c r="I12279" s="6" t="s">
        <v>251</v>
      </c>
    </row>
    <row r="12280" ht="15.0" customHeight="1">
      <c r="A12280" s="2" t="s">
        <v>9</v>
      </c>
      <c r="B12280" s="5">
        <v>15545.0</v>
      </c>
      <c r="C12280" s="25">
        <v>41857.0</v>
      </c>
      <c r="D12280" s="4">
        <v>26.0</v>
      </c>
      <c r="E12280" s="2" t="s">
        <v>10</v>
      </c>
      <c r="F12280" s="19" t="s">
        <v>25961</v>
      </c>
      <c r="G12280" s="5" t="s">
        <v>25962</v>
      </c>
      <c r="H12280" s="26" t="s">
        <v>6582</v>
      </c>
      <c r="I12280" s="6" t="s">
        <v>251</v>
      </c>
    </row>
    <row r="12281" ht="15.0" customHeight="1">
      <c r="A12281" s="2" t="s">
        <v>9</v>
      </c>
      <c r="B12281" s="5">
        <v>15544.0</v>
      </c>
      <c r="C12281" s="25">
        <v>41857.0</v>
      </c>
      <c r="D12281" s="4">
        <v>26.0</v>
      </c>
      <c r="E12281" s="2" t="s">
        <v>10</v>
      </c>
      <c r="F12281" s="19" t="s">
        <v>25963</v>
      </c>
      <c r="G12281" s="5" t="s">
        <v>25964</v>
      </c>
      <c r="H12281" s="26" t="s">
        <v>6582</v>
      </c>
      <c r="I12281" s="6" t="s">
        <v>251</v>
      </c>
    </row>
    <row r="12282" ht="15.0" customHeight="1">
      <c r="A12282" s="2" t="s">
        <v>9</v>
      </c>
      <c r="B12282" s="5">
        <v>15543.0</v>
      </c>
      <c r="C12282" s="25">
        <v>41857.0</v>
      </c>
      <c r="D12282" s="4">
        <v>26.0</v>
      </c>
      <c r="E12282" s="2" t="s">
        <v>10</v>
      </c>
      <c r="F12282" s="19" t="s">
        <v>25965</v>
      </c>
      <c r="G12282" s="5" t="s">
        <v>25966</v>
      </c>
      <c r="H12282" s="26" t="s">
        <v>6916</v>
      </c>
      <c r="I12282" s="6" t="s">
        <v>251</v>
      </c>
    </row>
    <row r="12283" ht="15.0" customHeight="1">
      <c r="A12283" s="2" t="s">
        <v>9</v>
      </c>
      <c r="B12283" s="5">
        <v>15542.0</v>
      </c>
      <c r="C12283" s="25">
        <v>41857.0</v>
      </c>
      <c r="D12283" s="4">
        <v>26.0</v>
      </c>
      <c r="E12283" s="2" t="s">
        <v>10</v>
      </c>
      <c r="F12283" s="19" t="s">
        <v>25967</v>
      </c>
      <c r="G12283" s="5" t="s">
        <v>25968</v>
      </c>
      <c r="H12283" s="26" t="s">
        <v>25969</v>
      </c>
      <c r="I12283" s="6" t="s">
        <v>251</v>
      </c>
    </row>
    <row r="12284" ht="15.0" customHeight="1">
      <c r="A12284" s="2" t="s">
        <v>9</v>
      </c>
      <c r="B12284" s="5">
        <v>15541.0</v>
      </c>
      <c r="C12284" s="25">
        <v>41857.0</v>
      </c>
      <c r="D12284" s="4">
        <v>26.0</v>
      </c>
      <c r="E12284" s="2" t="s">
        <v>10</v>
      </c>
      <c r="F12284" s="19" t="s">
        <v>25970</v>
      </c>
      <c r="G12284" s="5" t="s">
        <v>25971</v>
      </c>
      <c r="H12284" s="26" t="s">
        <v>6793</v>
      </c>
      <c r="I12284" s="6" t="s">
        <v>251</v>
      </c>
    </row>
    <row r="12285" ht="15.0" customHeight="1">
      <c r="A12285" s="2" t="s">
        <v>9</v>
      </c>
      <c r="B12285" s="5">
        <v>15540.0</v>
      </c>
      <c r="C12285" s="25">
        <v>41857.0</v>
      </c>
      <c r="D12285" s="4">
        <v>26.0</v>
      </c>
      <c r="E12285" s="2" t="s">
        <v>10</v>
      </c>
      <c r="F12285" s="19" t="s">
        <v>25972</v>
      </c>
      <c r="G12285" s="5" t="s">
        <v>25973</v>
      </c>
      <c r="H12285" s="26" t="s">
        <v>6793</v>
      </c>
      <c r="I12285" s="6" t="s">
        <v>251</v>
      </c>
    </row>
    <row r="12286" ht="15.0" customHeight="1">
      <c r="A12286" s="2" t="s">
        <v>9</v>
      </c>
      <c r="B12286" s="5">
        <v>15539.0</v>
      </c>
      <c r="C12286" s="25">
        <v>41857.0</v>
      </c>
      <c r="D12286" s="4">
        <v>26.0</v>
      </c>
      <c r="E12286" s="2" t="s">
        <v>10</v>
      </c>
      <c r="F12286" s="19" t="s">
        <v>25974</v>
      </c>
      <c r="G12286" s="5" t="s">
        <v>25975</v>
      </c>
      <c r="H12286" s="26" t="s">
        <v>21715</v>
      </c>
      <c r="I12286" s="6" t="s">
        <v>251</v>
      </c>
    </row>
    <row r="12287" ht="15.0" customHeight="1">
      <c r="A12287" s="2" t="s">
        <v>9</v>
      </c>
      <c r="B12287" s="5">
        <v>15538.0</v>
      </c>
      <c r="C12287" s="25">
        <v>41857.0</v>
      </c>
      <c r="D12287" s="4">
        <v>26.0</v>
      </c>
      <c r="E12287" s="2" t="s">
        <v>10</v>
      </c>
      <c r="F12287" s="19" t="s">
        <v>25976</v>
      </c>
      <c r="G12287" s="5" t="s">
        <v>25977</v>
      </c>
      <c r="H12287" s="26" t="s">
        <v>21676</v>
      </c>
      <c r="I12287" s="6" t="s">
        <v>251</v>
      </c>
    </row>
    <row r="12288" ht="15.0" customHeight="1">
      <c r="A12288" s="2" t="s">
        <v>9</v>
      </c>
      <c r="B12288" s="5">
        <v>15537.0</v>
      </c>
      <c r="C12288" s="25">
        <v>41857.0</v>
      </c>
      <c r="D12288" s="4">
        <v>26.0</v>
      </c>
      <c r="E12288" s="2" t="s">
        <v>10</v>
      </c>
      <c r="F12288" s="19" t="s">
        <v>25978</v>
      </c>
      <c r="G12288" s="5" t="s">
        <v>25979</v>
      </c>
      <c r="H12288" s="26" t="s">
        <v>21676</v>
      </c>
      <c r="I12288" s="6" t="s">
        <v>251</v>
      </c>
    </row>
    <row r="12289" ht="15.0" customHeight="1">
      <c r="A12289" s="2" t="s">
        <v>9</v>
      </c>
      <c r="B12289" s="5">
        <v>15536.0</v>
      </c>
      <c r="C12289" s="25">
        <v>41857.0</v>
      </c>
      <c r="D12289" s="4">
        <v>26.0</v>
      </c>
      <c r="E12289" s="2" t="s">
        <v>10</v>
      </c>
      <c r="F12289" s="19" t="s">
        <v>25980</v>
      </c>
      <c r="G12289" s="5" t="s">
        <v>25981</v>
      </c>
      <c r="H12289" s="26" t="s">
        <v>6802</v>
      </c>
      <c r="I12289" s="6" t="s">
        <v>251</v>
      </c>
    </row>
    <row r="12290" ht="15.0" customHeight="1">
      <c r="A12290" s="2" t="s">
        <v>9</v>
      </c>
      <c r="B12290" s="5">
        <v>15535.0</v>
      </c>
      <c r="C12290" s="25">
        <v>41857.0</v>
      </c>
      <c r="D12290" s="4">
        <v>26.0</v>
      </c>
      <c r="E12290" s="2" t="s">
        <v>10</v>
      </c>
      <c r="F12290" s="19" t="s">
        <v>25982</v>
      </c>
      <c r="G12290" s="5" t="s">
        <v>25983</v>
      </c>
      <c r="H12290" s="26" t="s">
        <v>6802</v>
      </c>
      <c r="I12290" s="6" t="s">
        <v>251</v>
      </c>
    </row>
    <row r="12291" ht="15.0" customHeight="1">
      <c r="A12291" s="2" t="s">
        <v>9</v>
      </c>
      <c r="B12291" s="5">
        <v>15534.0</v>
      </c>
      <c r="C12291" s="25">
        <v>41857.0</v>
      </c>
      <c r="D12291" s="4">
        <v>26.0</v>
      </c>
      <c r="E12291" s="2" t="s">
        <v>10</v>
      </c>
      <c r="F12291" s="19" t="s">
        <v>25984</v>
      </c>
      <c r="G12291" s="5" t="s">
        <v>25985</v>
      </c>
      <c r="H12291" s="26" t="s">
        <v>6802</v>
      </c>
      <c r="I12291" s="6" t="s">
        <v>251</v>
      </c>
    </row>
    <row r="12292" ht="15.0" customHeight="1">
      <c r="A12292" s="2" t="s">
        <v>9</v>
      </c>
      <c r="B12292" s="5">
        <v>15533.0</v>
      </c>
      <c r="C12292" s="25">
        <v>41857.0</v>
      </c>
      <c r="D12292" s="4">
        <v>26.0</v>
      </c>
      <c r="E12292" s="2" t="s">
        <v>10</v>
      </c>
      <c r="F12292" s="19" t="s">
        <v>25986</v>
      </c>
      <c r="G12292" s="5" t="s">
        <v>25987</v>
      </c>
      <c r="H12292" s="26" t="s">
        <v>6787</v>
      </c>
      <c r="I12292" s="6" t="s">
        <v>251</v>
      </c>
    </row>
    <row r="12293" ht="15.0" customHeight="1">
      <c r="A12293" s="2" t="s">
        <v>9</v>
      </c>
      <c r="B12293" s="5">
        <v>15532.0</v>
      </c>
      <c r="C12293" s="25">
        <v>41857.0</v>
      </c>
      <c r="D12293" s="4">
        <v>26.0</v>
      </c>
      <c r="E12293" s="2" t="s">
        <v>10</v>
      </c>
      <c r="F12293" s="19" t="s">
        <v>25988</v>
      </c>
      <c r="G12293" s="5" t="s">
        <v>25989</v>
      </c>
      <c r="H12293" s="26" t="s">
        <v>6787</v>
      </c>
      <c r="I12293" s="6" t="s">
        <v>251</v>
      </c>
    </row>
    <row r="12294" ht="15.0" customHeight="1">
      <c r="A12294" s="2" t="s">
        <v>9</v>
      </c>
      <c r="B12294" s="5">
        <v>15531.0</v>
      </c>
      <c r="C12294" s="25">
        <v>41857.0</v>
      </c>
      <c r="D12294" s="4">
        <v>26.0</v>
      </c>
      <c r="E12294" s="2" t="s">
        <v>10</v>
      </c>
      <c r="F12294" s="19" t="s">
        <v>25990</v>
      </c>
      <c r="G12294" s="5" t="s">
        <v>25991</v>
      </c>
      <c r="H12294" s="26" t="s">
        <v>21623</v>
      </c>
      <c r="I12294" s="6" t="s">
        <v>251</v>
      </c>
    </row>
    <row r="12295" ht="15.0" customHeight="1">
      <c r="A12295" s="2" t="s">
        <v>9</v>
      </c>
      <c r="B12295" s="5">
        <v>15530.0</v>
      </c>
      <c r="C12295" s="25">
        <v>41857.0</v>
      </c>
      <c r="D12295" s="4">
        <v>26.0</v>
      </c>
      <c r="E12295" s="2" t="s">
        <v>10</v>
      </c>
      <c r="F12295" s="19" t="s">
        <v>25992</v>
      </c>
      <c r="G12295" s="5" t="s">
        <v>25993</v>
      </c>
      <c r="H12295" s="26" t="s">
        <v>21623</v>
      </c>
      <c r="I12295" s="6" t="s">
        <v>251</v>
      </c>
    </row>
    <row r="12296" ht="15.0" customHeight="1">
      <c r="A12296" s="2" t="s">
        <v>9</v>
      </c>
      <c r="B12296" s="5">
        <v>15529.0</v>
      </c>
      <c r="C12296" s="25">
        <v>41857.0</v>
      </c>
      <c r="D12296" s="4">
        <v>26.0</v>
      </c>
      <c r="E12296" s="2" t="s">
        <v>10</v>
      </c>
      <c r="F12296" s="19" t="s">
        <v>25994</v>
      </c>
      <c r="G12296" s="5" t="s">
        <v>25995</v>
      </c>
      <c r="H12296" s="26" t="s">
        <v>21623</v>
      </c>
      <c r="I12296" s="6" t="s">
        <v>251</v>
      </c>
    </row>
    <row r="12297" ht="15.0" customHeight="1">
      <c r="A12297" s="2" t="s">
        <v>9</v>
      </c>
      <c r="B12297" s="5">
        <v>15528.0</v>
      </c>
      <c r="C12297" s="25">
        <v>41857.0</v>
      </c>
      <c r="D12297" s="4">
        <v>26.0</v>
      </c>
      <c r="E12297" s="2" t="s">
        <v>10</v>
      </c>
      <c r="F12297" s="19" t="s">
        <v>25996</v>
      </c>
      <c r="G12297" s="5" t="s">
        <v>25997</v>
      </c>
      <c r="H12297" s="26" t="s">
        <v>21623</v>
      </c>
      <c r="I12297" s="6" t="s">
        <v>251</v>
      </c>
    </row>
    <row r="12298" ht="15.0" customHeight="1">
      <c r="A12298" s="2" t="s">
        <v>9</v>
      </c>
      <c r="B12298" s="5">
        <v>15527.0</v>
      </c>
      <c r="C12298" s="25">
        <v>41857.0</v>
      </c>
      <c r="D12298" s="4">
        <v>26.0</v>
      </c>
      <c r="E12298" s="2" t="s">
        <v>10</v>
      </c>
      <c r="F12298" s="19" t="s">
        <v>19948</v>
      </c>
      <c r="G12298" s="5" t="s">
        <v>25998</v>
      </c>
      <c r="H12298" s="26" t="s">
        <v>21653</v>
      </c>
      <c r="I12298" s="6" t="s">
        <v>251</v>
      </c>
    </row>
    <row r="12299" ht="15.0" customHeight="1">
      <c r="A12299" s="2" t="s">
        <v>9</v>
      </c>
      <c r="B12299" s="5">
        <v>15526.0</v>
      </c>
      <c r="C12299" s="25">
        <v>41857.0</v>
      </c>
      <c r="D12299" s="4">
        <v>26.0</v>
      </c>
      <c r="E12299" s="2" t="s">
        <v>10</v>
      </c>
      <c r="F12299" s="19" t="s">
        <v>25999</v>
      </c>
      <c r="G12299" s="5" t="s">
        <v>26000</v>
      </c>
      <c r="H12299" s="26" t="s">
        <v>23004</v>
      </c>
      <c r="I12299" s="6" t="s">
        <v>251</v>
      </c>
    </row>
    <row r="12300" ht="15.0" customHeight="1">
      <c r="A12300" s="2" t="s">
        <v>9</v>
      </c>
      <c r="B12300" s="5">
        <v>15525.0</v>
      </c>
      <c r="C12300" s="25">
        <v>41857.0</v>
      </c>
      <c r="D12300" s="4">
        <v>26.0</v>
      </c>
      <c r="E12300" s="2" t="s">
        <v>10</v>
      </c>
      <c r="F12300" s="19" t="s">
        <v>26001</v>
      </c>
      <c r="G12300" s="5" t="s">
        <v>26002</v>
      </c>
      <c r="H12300" s="26" t="s">
        <v>6593</v>
      </c>
      <c r="I12300" s="6" t="s">
        <v>251</v>
      </c>
    </row>
    <row r="12301" ht="15.0" customHeight="1">
      <c r="A12301" s="2" t="s">
        <v>9</v>
      </c>
      <c r="B12301" s="5">
        <v>15524.0</v>
      </c>
      <c r="C12301" s="25">
        <v>41857.0</v>
      </c>
      <c r="D12301" s="4">
        <v>26.0</v>
      </c>
      <c r="E12301" s="2" t="s">
        <v>10</v>
      </c>
      <c r="F12301" s="19" t="s">
        <v>26003</v>
      </c>
      <c r="G12301" s="5" t="s">
        <v>26004</v>
      </c>
      <c r="H12301" s="26" t="s">
        <v>21718</v>
      </c>
      <c r="I12301" s="6" t="s">
        <v>251</v>
      </c>
    </row>
    <row r="12302" ht="15.0" customHeight="1">
      <c r="A12302" s="2" t="s">
        <v>9</v>
      </c>
      <c r="B12302" s="5">
        <v>15523.0</v>
      </c>
      <c r="C12302" s="25">
        <v>41857.0</v>
      </c>
      <c r="D12302" s="4">
        <v>26.0</v>
      </c>
      <c r="E12302" s="2" t="s">
        <v>10</v>
      </c>
      <c r="F12302" s="19" t="s">
        <v>26005</v>
      </c>
      <c r="G12302" s="5" t="s">
        <v>26006</v>
      </c>
      <c r="H12302" s="26" t="s">
        <v>25903</v>
      </c>
      <c r="I12302" s="6" t="s">
        <v>251</v>
      </c>
    </row>
    <row r="12303" ht="15.0" customHeight="1">
      <c r="A12303" s="2" t="s">
        <v>9</v>
      </c>
      <c r="B12303" s="5">
        <v>15522.0</v>
      </c>
      <c r="C12303" s="25">
        <v>41857.0</v>
      </c>
      <c r="D12303" s="4">
        <v>26.0</v>
      </c>
      <c r="E12303" s="2" t="s">
        <v>10</v>
      </c>
      <c r="F12303" s="19" t="s">
        <v>26007</v>
      </c>
      <c r="G12303" s="5" t="s">
        <v>26008</v>
      </c>
      <c r="H12303" s="26" t="s">
        <v>21806</v>
      </c>
      <c r="I12303" s="6" t="s">
        <v>251</v>
      </c>
    </row>
    <row r="12304" ht="15.0" customHeight="1">
      <c r="A12304" s="2" t="s">
        <v>9</v>
      </c>
      <c r="B12304" s="5">
        <v>15521.0</v>
      </c>
      <c r="C12304" s="25">
        <v>41857.0</v>
      </c>
      <c r="D12304" s="4">
        <v>26.0</v>
      </c>
      <c r="E12304" s="2" t="s">
        <v>10</v>
      </c>
      <c r="F12304" s="19" t="s">
        <v>26009</v>
      </c>
      <c r="G12304" s="5" t="s">
        <v>26010</v>
      </c>
      <c r="H12304" s="26" t="s">
        <v>22934</v>
      </c>
      <c r="I12304" s="6" t="s">
        <v>251</v>
      </c>
    </row>
    <row r="12305" ht="15.0" customHeight="1">
      <c r="A12305" s="2" t="s">
        <v>9</v>
      </c>
      <c r="B12305" s="5">
        <v>15520.0</v>
      </c>
      <c r="C12305" s="25">
        <v>41857.0</v>
      </c>
      <c r="D12305" s="4">
        <v>26.0</v>
      </c>
      <c r="E12305" s="2" t="s">
        <v>10</v>
      </c>
      <c r="F12305" s="19" t="s">
        <v>26011</v>
      </c>
      <c r="G12305" s="5" t="s">
        <v>26012</v>
      </c>
      <c r="H12305" s="26" t="s">
        <v>22222</v>
      </c>
      <c r="I12305" s="6" t="s">
        <v>251</v>
      </c>
    </row>
    <row r="12306" ht="15.0" customHeight="1">
      <c r="A12306" s="2" t="s">
        <v>9</v>
      </c>
      <c r="B12306" s="5">
        <v>15519.0</v>
      </c>
      <c r="C12306" s="25">
        <v>41857.0</v>
      </c>
      <c r="D12306" s="4">
        <v>26.0</v>
      </c>
      <c r="E12306" s="2" t="s">
        <v>10</v>
      </c>
      <c r="F12306" s="19" t="s">
        <v>26013</v>
      </c>
      <c r="G12306" s="5" t="s">
        <v>26014</v>
      </c>
      <c r="H12306" s="26" t="s">
        <v>22748</v>
      </c>
      <c r="I12306" s="6" t="s">
        <v>251</v>
      </c>
    </row>
    <row r="12307" ht="15.0" customHeight="1">
      <c r="A12307" s="2" t="s">
        <v>9</v>
      </c>
      <c r="B12307" s="5">
        <v>15518.0</v>
      </c>
      <c r="C12307" s="25">
        <v>41857.0</v>
      </c>
      <c r="D12307" s="4">
        <v>26.0</v>
      </c>
      <c r="E12307" s="2" t="s">
        <v>10</v>
      </c>
      <c r="F12307" s="19" t="s">
        <v>26015</v>
      </c>
      <c r="G12307" s="5" t="s">
        <v>26016</v>
      </c>
      <c r="H12307" s="26" t="s">
        <v>21721</v>
      </c>
      <c r="I12307" s="6" t="s">
        <v>251</v>
      </c>
    </row>
    <row r="12308" ht="15.0" customHeight="1">
      <c r="A12308" s="2" t="s">
        <v>9</v>
      </c>
      <c r="B12308" s="5">
        <v>15517.0</v>
      </c>
      <c r="C12308" s="25">
        <v>41857.0</v>
      </c>
      <c r="D12308" s="4">
        <v>26.0</v>
      </c>
      <c r="E12308" s="2" t="s">
        <v>10</v>
      </c>
      <c r="F12308" s="19" t="s">
        <v>26017</v>
      </c>
      <c r="G12308" s="5" t="s">
        <v>26018</v>
      </c>
      <c r="H12308" s="26" t="s">
        <v>21656</v>
      </c>
      <c r="I12308" s="6" t="s">
        <v>251</v>
      </c>
    </row>
    <row r="12309" ht="15.0" customHeight="1">
      <c r="A12309" s="2" t="s">
        <v>9</v>
      </c>
      <c r="B12309" s="5">
        <v>15516.0</v>
      </c>
      <c r="C12309" s="25">
        <v>41857.0</v>
      </c>
      <c r="D12309" s="4">
        <v>26.0</v>
      </c>
      <c r="E12309" s="2" t="s">
        <v>10</v>
      </c>
      <c r="F12309" s="19" t="s">
        <v>26019</v>
      </c>
      <c r="G12309" s="5" t="s">
        <v>26020</v>
      </c>
      <c r="H12309" s="26" t="s">
        <v>21656</v>
      </c>
      <c r="I12309" s="6" t="s">
        <v>251</v>
      </c>
    </row>
    <row r="12310" ht="15.0" customHeight="1">
      <c r="A12310" s="2" t="s">
        <v>9</v>
      </c>
      <c r="B12310" s="5">
        <v>15515.0</v>
      </c>
      <c r="C12310" s="25">
        <v>41857.0</v>
      </c>
      <c r="D12310" s="4">
        <v>26.0</v>
      </c>
      <c r="E12310" s="2" t="s">
        <v>10</v>
      </c>
      <c r="F12310" s="19" t="s">
        <v>26021</v>
      </c>
      <c r="G12310" s="5" t="s">
        <v>26022</v>
      </c>
      <c r="H12310" s="26" t="s">
        <v>26023</v>
      </c>
      <c r="I12310" s="6" t="s">
        <v>251</v>
      </c>
    </row>
    <row r="12311" ht="15.0" customHeight="1">
      <c r="A12311" s="2" t="s">
        <v>9</v>
      </c>
      <c r="B12311" s="5">
        <v>15514.0</v>
      </c>
      <c r="C12311" s="25">
        <v>41857.0</v>
      </c>
      <c r="D12311" s="4">
        <v>26.0</v>
      </c>
      <c r="E12311" s="2" t="s">
        <v>10</v>
      </c>
      <c r="F12311" s="19" t="s">
        <v>26024</v>
      </c>
      <c r="G12311" s="5" t="s">
        <v>26025</v>
      </c>
      <c r="H12311" s="26" t="s">
        <v>6787</v>
      </c>
      <c r="I12311" s="6" t="s">
        <v>251</v>
      </c>
    </row>
    <row r="12312" ht="15.0" customHeight="1">
      <c r="A12312" s="2" t="s">
        <v>76</v>
      </c>
      <c r="B12312" s="5">
        <v>10216.0</v>
      </c>
      <c r="C12312" s="25">
        <v>41857.0</v>
      </c>
      <c r="D12312" s="4">
        <v>26.0</v>
      </c>
      <c r="E12312" s="2" t="s">
        <v>10</v>
      </c>
      <c r="F12312" s="19" t="s">
        <v>26026</v>
      </c>
      <c r="G12312" s="5" t="s">
        <v>26027</v>
      </c>
      <c r="H12312" s="26" t="s">
        <v>21583</v>
      </c>
      <c r="I12312" s="6" t="s">
        <v>251</v>
      </c>
    </row>
    <row r="12313" ht="15.0" customHeight="1">
      <c r="A12313" s="2" t="s">
        <v>76</v>
      </c>
      <c r="B12313" s="5">
        <v>10215.0</v>
      </c>
      <c r="C12313" s="25">
        <v>41857.0</v>
      </c>
      <c r="D12313" s="4">
        <v>26.0</v>
      </c>
      <c r="E12313" s="2" t="s">
        <v>10</v>
      </c>
      <c r="F12313" s="19" t="s">
        <v>26028</v>
      </c>
      <c r="G12313" s="5" t="s">
        <v>26029</v>
      </c>
      <c r="H12313" s="26" t="s">
        <v>21583</v>
      </c>
      <c r="I12313" s="6" t="s">
        <v>251</v>
      </c>
    </row>
    <row r="12314" ht="15.0" customHeight="1">
      <c r="A12314" s="2" t="s">
        <v>9</v>
      </c>
      <c r="B12314" s="5">
        <v>15513.0</v>
      </c>
      <c r="C12314" s="25">
        <v>41850.0</v>
      </c>
      <c r="D12314" s="4">
        <v>25.0</v>
      </c>
      <c r="E12314" s="2" t="s">
        <v>10</v>
      </c>
      <c r="F12314" s="19" t="s">
        <v>26030</v>
      </c>
      <c r="G12314" s="5" t="s">
        <v>26031</v>
      </c>
      <c r="H12314" s="26" t="s">
        <v>6582</v>
      </c>
      <c r="I12314" s="6" t="s">
        <v>251</v>
      </c>
    </row>
    <row r="12315" ht="15.0" customHeight="1">
      <c r="A12315" s="2" t="s">
        <v>9</v>
      </c>
      <c r="B12315" s="5">
        <v>15512.0</v>
      </c>
      <c r="C12315" s="25">
        <v>41850.0</v>
      </c>
      <c r="D12315" s="4">
        <v>25.0</v>
      </c>
      <c r="E12315" s="2" t="s">
        <v>10</v>
      </c>
      <c r="F12315" s="19" t="s">
        <v>26032</v>
      </c>
      <c r="G12315" s="5" t="s">
        <v>26033</v>
      </c>
      <c r="H12315" s="26" t="s">
        <v>21879</v>
      </c>
      <c r="I12315" s="6" t="s">
        <v>251</v>
      </c>
    </row>
    <row r="12316" ht="15.0" customHeight="1">
      <c r="A12316" s="2" t="s">
        <v>9</v>
      </c>
      <c r="B12316" s="5">
        <v>15511.0</v>
      </c>
      <c r="C12316" s="25">
        <v>41850.0</v>
      </c>
      <c r="D12316" s="4">
        <v>25.0</v>
      </c>
      <c r="E12316" s="2" t="s">
        <v>10</v>
      </c>
      <c r="F12316" s="19" t="s">
        <v>26034</v>
      </c>
      <c r="G12316" s="5" t="s">
        <v>26035</v>
      </c>
      <c r="H12316" s="26" t="s">
        <v>21787</v>
      </c>
      <c r="I12316" s="6" t="s">
        <v>251</v>
      </c>
    </row>
    <row r="12317" ht="15.0" customHeight="1">
      <c r="A12317" s="2" t="s">
        <v>9</v>
      </c>
      <c r="B12317" s="5">
        <v>15510.0</v>
      </c>
      <c r="C12317" s="25">
        <v>41850.0</v>
      </c>
      <c r="D12317" s="4">
        <v>25.0</v>
      </c>
      <c r="E12317" s="2" t="s">
        <v>10</v>
      </c>
      <c r="F12317" s="19" t="s">
        <v>26036</v>
      </c>
      <c r="G12317" s="5" t="s">
        <v>26037</v>
      </c>
      <c r="H12317" s="26" t="s">
        <v>21620</v>
      </c>
      <c r="I12317" s="6" t="s">
        <v>251</v>
      </c>
    </row>
    <row r="12318" ht="15.0" customHeight="1">
      <c r="A12318" s="2" t="s">
        <v>9</v>
      </c>
      <c r="B12318" s="5">
        <v>15509.0</v>
      </c>
      <c r="C12318" s="25">
        <v>41850.0</v>
      </c>
      <c r="D12318" s="4">
        <v>25.0</v>
      </c>
      <c r="E12318" s="2" t="s">
        <v>10</v>
      </c>
      <c r="F12318" s="19" t="s">
        <v>26038</v>
      </c>
      <c r="G12318" s="5" t="s">
        <v>26039</v>
      </c>
      <c r="H12318" s="26" t="s">
        <v>21662</v>
      </c>
      <c r="I12318" s="6" t="s">
        <v>251</v>
      </c>
    </row>
    <row r="12319" ht="15.0" customHeight="1">
      <c r="A12319" s="2" t="s">
        <v>9</v>
      </c>
      <c r="B12319" s="5">
        <v>15508.0</v>
      </c>
      <c r="C12319" s="25">
        <v>41850.0</v>
      </c>
      <c r="D12319" s="4">
        <v>25.0</v>
      </c>
      <c r="E12319" s="2" t="s">
        <v>10</v>
      </c>
      <c r="F12319" s="19" t="s">
        <v>26040</v>
      </c>
      <c r="G12319" s="5" t="s">
        <v>26041</v>
      </c>
      <c r="H12319" s="26" t="s">
        <v>6593</v>
      </c>
      <c r="I12319" s="6" t="s">
        <v>251</v>
      </c>
    </row>
    <row r="12320" ht="15.0" customHeight="1">
      <c r="A12320" s="2" t="s">
        <v>9</v>
      </c>
      <c r="B12320" s="5">
        <v>15507.0</v>
      </c>
      <c r="C12320" s="25">
        <v>41850.0</v>
      </c>
      <c r="D12320" s="4">
        <v>25.0</v>
      </c>
      <c r="E12320" s="2" t="s">
        <v>10</v>
      </c>
      <c r="F12320" s="19" t="s">
        <v>26042</v>
      </c>
      <c r="G12320" s="5" t="s">
        <v>26043</v>
      </c>
      <c r="H12320" s="26" t="s">
        <v>6593</v>
      </c>
      <c r="I12320" s="6" t="s">
        <v>251</v>
      </c>
    </row>
    <row r="12321" ht="15.0" customHeight="1">
      <c r="A12321" s="2" t="s">
        <v>9</v>
      </c>
      <c r="B12321" s="5">
        <v>15506.0</v>
      </c>
      <c r="C12321" s="25">
        <v>41850.0</v>
      </c>
      <c r="D12321" s="4">
        <v>25.0</v>
      </c>
      <c r="E12321" s="2" t="s">
        <v>10</v>
      </c>
      <c r="F12321" s="19" t="s">
        <v>26044</v>
      </c>
      <c r="G12321" s="5" t="s">
        <v>26045</v>
      </c>
      <c r="H12321" s="26" t="s">
        <v>21623</v>
      </c>
      <c r="I12321" s="6" t="s">
        <v>251</v>
      </c>
    </row>
    <row r="12322" ht="15.0" customHeight="1">
      <c r="A12322" s="2" t="s">
        <v>9</v>
      </c>
      <c r="B12322" s="5">
        <v>15505.0</v>
      </c>
      <c r="C12322" s="25">
        <v>41850.0</v>
      </c>
      <c r="D12322" s="4">
        <v>25.0</v>
      </c>
      <c r="E12322" s="2" t="s">
        <v>10</v>
      </c>
      <c r="F12322" s="19" t="s">
        <v>26046</v>
      </c>
      <c r="G12322" s="5" t="s">
        <v>26047</v>
      </c>
      <c r="H12322" s="26" t="s">
        <v>21623</v>
      </c>
      <c r="I12322" s="6" t="s">
        <v>251</v>
      </c>
    </row>
    <row r="12323" ht="15.0" customHeight="1">
      <c r="A12323" s="2" t="s">
        <v>9</v>
      </c>
      <c r="B12323" s="5">
        <v>15504.0</v>
      </c>
      <c r="C12323" s="25">
        <v>41850.0</v>
      </c>
      <c r="D12323" s="4">
        <v>25.0</v>
      </c>
      <c r="E12323" s="2" t="s">
        <v>10</v>
      </c>
      <c r="F12323" s="19" t="s">
        <v>26048</v>
      </c>
      <c r="G12323" s="5" t="s">
        <v>26049</v>
      </c>
      <c r="H12323" s="26" t="s">
        <v>21623</v>
      </c>
      <c r="I12323" s="6" t="s">
        <v>251</v>
      </c>
    </row>
    <row r="12324" ht="15.0" customHeight="1">
      <c r="A12324" s="2" t="s">
        <v>9</v>
      </c>
      <c r="B12324" s="5">
        <v>15503.0</v>
      </c>
      <c r="C12324" s="25">
        <v>41850.0</v>
      </c>
      <c r="D12324" s="4">
        <v>25.0</v>
      </c>
      <c r="E12324" s="2" t="s">
        <v>10</v>
      </c>
      <c r="F12324" s="19" t="s">
        <v>26050</v>
      </c>
      <c r="G12324" s="5" t="s">
        <v>26051</v>
      </c>
      <c r="H12324" s="26" t="s">
        <v>21623</v>
      </c>
      <c r="I12324" s="6" t="s">
        <v>251</v>
      </c>
    </row>
    <row r="12325" ht="15.0" customHeight="1">
      <c r="A12325" s="2" t="s">
        <v>9</v>
      </c>
      <c r="B12325" s="5">
        <v>15502.0</v>
      </c>
      <c r="C12325" s="25">
        <v>41850.0</v>
      </c>
      <c r="D12325" s="4">
        <v>25.0</v>
      </c>
      <c r="E12325" s="2" t="s">
        <v>10</v>
      </c>
      <c r="F12325" s="19" t="s">
        <v>26052</v>
      </c>
      <c r="G12325" s="5" t="s">
        <v>26053</v>
      </c>
      <c r="H12325" s="26" t="s">
        <v>21623</v>
      </c>
      <c r="I12325" s="6" t="s">
        <v>251</v>
      </c>
    </row>
    <row r="12326" ht="15.0" customHeight="1">
      <c r="A12326" s="2" t="s">
        <v>9</v>
      </c>
      <c r="B12326" s="5">
        <v>15501.0</v>
      </c>
      <c r="C12326" s="25">
        <v>41850.0</v>
      </c>
      <c r="D12326" s="4">
        <v>25.0</v>
      </c>
      <c r="E12326" s="2" t="s">
        <v>10</v>
      </c>
      <c r="F12326" s="19" t="s">
        <v>26054</v>
      </c>
      <c r="G12326" s="5" t="s">
        <v>26055</v>
      </c>
      <c r="H12326" s="26" t="s">
        <v>26056</v>
      </c>
      <c r="I12326" s="6" t="s">
        <v>251</v>
      </c>
    </row>
    <row r="12327" ht="15.0" customHeight="1">
      <c r="A12327" s="2" t="s">
        <v>9</v>
      </c>
      <c r="B12327" s="5">
        <v>15500.0</v>
      </c>
      <c r="C12327" s="25">
        <v>41850.0</v>
      </c>
      <c r="D12327" s="4">
        <v>25.0</v>
      </c>
      <c r="E12327" s="2" t="s">
        <v>10</v>
      </c>
      <c r="F12327" s="19" t="s">
        <v>26057</v>
      </c>
      <c r="G12327" s="5" t="s">
        <v>26058</v>
      </c>
      <c r="H12327" s="26" t="s">
        <v>21898</v>
      </c>
      <c r="I12327" s="6" t="s">
        <v>251</v>
      </c>
    </row>
    <row r="12328" ht="15.0" customHeight="1">
      <c r="A12328" s="2" t="s">
        <v>9</v>
      </c>
      <c r="B12328" s="5">
        <v>15499.0</v>
      </c>
      <c r="C12328" s="25">
        <v>41850.0</v>
      </c>
      <c r="D12328" s="4">
        <v>25.0</v>
      </c>
      <c r="E12328" s="2" t="s">
        <v>10</v>
      </c>
      <c r="F12328" s="19" t="s">
        <v>26059</v>
      </c>
      <c r="G12328" s="5" t="s">
        <v>26060</v>
      </c>
      <c r="H12328" s="26" t="s">
        <v>21648</v>
      </c>
      <c r="I12328" s="6" t="s">
        <v>251</v>
      </c>
    </row>
    <row r="12329" ht="15.0" customHeight="1">
      <c r="A12329" s="2" t="s">
        <v>9</v>
      </c>
      <c r="B12329" s="5">
        <v>15498.0</v>
      </c>
      <c r="C12329" s="25">
        <v>41850.0</v>
      </c>
      <c r="D12329" s="4">
        <v>25.0</v>
      </c>
      <c r="E12329" s="2" t="s">
        <v>10</v>
      </c>
      <c r="F12329" s="19" t="s">
        <v>26061</v>
      </c>
      <c r="G12329" s="5" t="s">
        <v>26062</v>
      </c>
      <c r="H12329" s="26" t="s">
        <v>22045</v>
      </c>
      <c r="I12329" s="6" t="s">
        <v>251</v>
      </c>
    </row>
    <row r="12330" ht="15.0" customHeight="1">
      <c r="A12330" s="2" t="s">
        <v>9</v>
      </c>
      <c r="B12330" s="5">
        <v>15497.0</v>
      </c>
      <c r="C12330" s="25">
        <v>41850.0</v>
      </c>
      <c r="D12330" s="4">
        <v>25.0</v>
      </c>
      <c r="E12330" s="2" t="s">
        <v>10</v>
      </c>
      <c r="F12330" s="19" t="s">
        <v>26063</v>
      </c>
      <c r="G12330" s="5" t="s">
        <v>26064</v>
      </c>
      <c r="H12330" s="26" t="s">
        <v>22345</v>
      </c>
      <c r="I12330" s="6" t="s">
        <v>251</v>
      </c>
    </row>
    <row r="12331" ht="15.0" customHeight="1">
      <c r="A12331" s="2" t="s">
        <v>9</v>
      </c>
      <c r="B12331" s="5">
        <v>15496.0</v>
      </c>
      <c r="C12331" s="25">
        <v>41850.0</v>
      </c>
      <c r="D12331" s="4">
        <v>25.0</v>
      </c>
      <c r="E12331" s="2" t="s">
        <v>10</v>
      </c>
      <c r="F12331" s="19" t="s">
        <v>26065</v>
      </c>
      <c r="G12331" s="5" t="s">
        <v>26066</v>
      </c>
      <c r="H12331" s="26" t="s">
        <v>26067</v>
      </c>
      <c r="I12331" s="6" t="s">
        <v>251</v>
      </c>
    </row>
    <row r="12332" ht="15.0" customHeight="1">
      <c r="A12332" s="2" t="s">
        <v>9</v>
      </c>
      <c r="B12332" s="5">
        <v>15495.0</v>
      </c>
      <c r="C12332" s="25">
        <v>41850.0</v>
      </c>
      <c r="D12332" s="4">
        <v>25.0</v>
      </c>
      <c r="E12332" s="2" t="s">
        <v>10</v>
      </c>
      <c r="F12332" s="19" t="s">
        <v>26068</v>
      </c>
      <c r="G12332" s="5" t="s">
        <v>26069</v>
      </c>
      <c r="H12332" s="26" t="s">
        <v>10109</v>
      </c>
      <c r="I12332" s="6" t="s">
        <v>251</v>
      </c>
    </row>
    <row r="12333" ht="15.0" customHeight="1">
      <c r="A12333" s="2" t="s">
        <v>9</v>
      </c>
      <c r="B12333" s="5">
        <v>15494.0</v>
      </c>
      <c r="C12333" s="25">
        <v>41850.0</v>
      </c>
      <c r="D12333" s="4">
        <v>25.0</v>
      </c>
      <c r="E12333" s="2" t="s">
        <v>10</v>
      </c>
      <c r="F12333" s="19" t="s">
        <v>26070</v>
      </c>
      <c r="G12333" s="5" t="s">
        <v>26071</v>
      </c>
      <c r="H12333" s="26" t="s">
        <v>21676</v>
      </c>
      <c r="I12333" s="6" t="s">
        <v>251</v>
      </c>
    </row>
    <row r="12334" ht="15.0" customHeight="1">
      <c r="A12334" s="2" t="s">
        <v>9</v>
      </c>
      <c r="B12334" s="5">
        <v>15493.0</v>
      </c>
      <c r="C12334" s="25">
        <v>41850.0</v>
      </c>
      <c r="D12334" s="4">
        <v>25.0</v>
      </c>
      <c r="E12334" s="2" t="s">
        <v>10</v>
      </c>
      <c r="F12334" s="19" t="s">
        <v>26072</v>
      </c>
      <c r="G12334" s="5" t="s">
        <v>26073</v>
      </c>
      <c r="H12334" s="26" t="s">
        <v>21718</v>
      </c>
      <c r="I12334" s="6" t="s">
        <v>251</v>
      </c>
    </row>
    <row r="12335" ht="15.0" customHeight="1">
      <c r="A12335" s="2" t="s">
        <v>9</v>
      </c>
      <c r="B12335" s="5">
        <v>15492.0</v>
      </c>
      <c r="C12335" s="25">
        <v>41850.0</v>
      </c>
      <c r="D12335" s="4">
        <v>25.0</v>
      </c>
      <c r="E12335" s="2" t="s">
        <v>10</v>
      </c>
      <c r="F12335" s="19" t="s">
        <v>26074</v>
      </c>
      <c r="G12335" s="5" t="s">
        <v>26075</v>
      </c>
      <c r="H12335" s="26" t="s">
        <v>6582</v>
      </c>
      <c r="I12335" s="6" t="s">
        <v>251</v>
      </c>
    </row>
    <row r="12336" ht="15.0" customHeight="1">
      <c r="A12336" s="2" t="s">
        <v>9</v>
      </c>
      <c r="B12336" s="5">
        <v>15491.0</v>
      </c>
      <c r="C12336" s="25">
        <v>41850.0</v>
      </c>
      <c r="D12336" s="4">
        <v>25.0</v>
      </c>
      <c r="E12336" s="2" t="s">
        <v>10</v>
      </c>
      <c r="F12336" s="19" t="s">
        <v>26076</v>
      </c>
      <c r="G12336" s="5" t="s">
        <v>26077</v>
      </c>
      <c r="H12336" s="26" t="s">
        <v>21986</v>
      </c>
      <c r="I12336" s="6" t="s">
        <v>251</v>
      </c>
    </row>
    <row r="12337" ht="15.0" customHeight="1">
      <c r="A12337" s="2" t="s">
        <v>9</v>
      </c>
      <c r="B12337" s="5">
        <v>15490.0</v>
      </c>
      <c r="C12337" s="25">
        <v>41850.0</v>
      </c>
      <c r="D12337" s="4">
        <v>25.0</v>
      </c>
      <c r="E12337" s="2" t="s">
        <v>10</v>
      </c>
      <c r="F12337" s="19" t="s">
        <v>26078</v>
      </c>
      <c r="G12337" s="5" t="s">
        <v>26079</v>
      </c>
      <c r="H12337" s="26" t="s">
        <v>21986</v>
      </c>
      <c r="I12337" s="6" t="s">
        <v>251</v>
      </c>
    </row>
    <row r="12338" ht="15.0" customHeight="1">
      <c r="A12338" s="2" t="s">
        <v>9</v>
      </c>
      <c r="B12338" s="5">
        <v>15489.0</v>
      </c>
      <c r="C12338" s="25">
        <v>41850.0</v>
      </c>
      <c r="D12338" s="4">
        <v>25.0</v>
      </c>
      <c r="E12338" s="2" t="s">
        <v>10</v>
      </c>
      <c r="F12338" s="19" t="s">
        <v>26080</v>
      </c>
      <c r="G12338" s="5" t="s">
        <v>26081</v>
      </c>
      <c r="H12338" s="26" t="s">
        <v>21656</v>
      </c>
      <c r="I12338" s="6" t="s">
        <v>251</v>
      </c>
    </row>
    <row r="12339" ht="15.0" customHeight="1">
      <c r="A12339" s="2" t="s">
        <v>9</v>
      </c>
      <c r="B12339" s="5">
        <v>15488.0</v>
      </c>
      <c r="C12339" s="25">
        <v>41850.0</v>
      </c>
      <c r="D12339" s="4">
        <v>25.0</v>
      </c>
      <c r="E12339" s="2" t="s">
        <v>10</v>
      </c>
      <c r="F12339" s="19" t="s">
        <v>26082</v>
      </c>
      <c r="G12339" s="5" t="s">
        <v>26083</v>
      </c>
      <c r="H12339" s="26" t="s">
        <v>21656</v>
      </c>
      <c r="I12339" s="6" t="s">
        <v>251</v>
      </c>
    </row>
    <row r="12340" ht="15.0" customHeight="1">
      <c r="A12340" s="2" t="s">
        <v>9</v>
      </c>
      <c r="B12340" s="5">
        <v>15487.0</v>
      </c>
      <c r="C12340" s="25">
        <v>41850.0</v>
      </c>
      <c r="D12340" s="4">
        <v>25.0</v>
      </c>
      <c r="E12340" s="2" t="s">
        <v>10</v>
      </c>
      <c r="F12340" s="19" t="s">
        <v>26084</v>
      </c>
      <c r="G12340" s="5" t="s">
        <v>26085</v>
      </c>
      <c r="H12340" s="26" t="s">
        <v>21620</v>
      </c>
      <c r="I12340" s="6" t="s">
        <v>251</v>
      </c>
    </row>
    <row r="12341" ht="15.0" customHeight="1">
      <c r="A12341" s="2" t="s">
        <v>9</v>
      </c>
      <c r="B12341" s="5">
        <v>15486.0</v>
      </c>
      <c r="C12341" s="25">
        <v>41850.0</v>
      </c>
      <c r="D12341" s="4">
        <v>25.0</v>
      </c>
      <c r="E12341" s="2" t="s">
        <v>10</v>
      </c>
      <c r="F12341" s="19" t="s">
        <v>26086</v>
      </c>
      <c r="G12341" s="5" t="s">
        <v>26087</v>
      </c>
      <c r="H12341" s="26" t="s">
        <v>21718</v>
      </c>
      <c r="I12341" s="6" t="s">
        <v>251</v>
      </c>
    </row>
    <row r="12342" ht="15.0" customHeight="1">
      <c r="A12342" s="2" t="s">
        <v>9</v>
      </c>
      <c r="B12342" s="5">
        <v>15485.0</v>
      </c>
      <c r="C12342" s="25">
        <v>41850.0</v>
      </c>
      <c r="D12342" s="4">
        <v>25.0</v>
      </c>
      <c r="E12342" s="2" t="s">
        <v>10</v>
      </c>
      <c r="F12342" s="19" t="s">
        <v>26088</v>
      </c>
      <c r="G12342" s="5" t="s">
        <v>26089</v>
      </c>
      <c r="H12342" s="26" t="s">
        <v>6590</v>
      </c>
      <c r="I12342" s="6" t="s">
        <v>251</v>
      </c>
    </row>
    <row r="12343" ht="15.0" customHeight="1">
      <c r="A12343" s="2" t="s">
        <v>9</v>
      </c>
      <c r="B12343" s="5">
        <v>15484.0</v>
      </c>
      <c r="C12343" s="25">
        <v>41850.0</v>
      </c>
      <c r="D12343" s="4">
        <v>25.0</v>
      </c>
      <c r="E12343" s="2" t="s">
        <v>10</v>
      </c>
      <c r="F12343" s="19" t="s">
        <v>26090</v>
      </c>
      <c r="G12343" s="5" t="s">
        <v>26091</v>
      </c>
      <c r="H12343" s="26" t="s">
        <v>21796</v>
      </c>
      <c r="I12343" s="6" t="s">
        <v>251</v>
      </c>
    </row>
    <row r="12344" ht="15.0" customHeight="1">
      <c r="A12344" s="2" t="s">
        <v>76</v>
      </c>
      <c r="B12344" s="5">
        <v>10214.0</v>
      </c>
      <c r="C12344" s="25">
        <v>41850.0</v>
      </c>
      <c r="D12344" s="4">
        <v>25.0</v>
      </c>
      <c r="E12344" s="2" t="s">
        <v>10</v>
      </c>
      <c r="F12344" s="19" t="s">
        <v>26092</v>
      </c>
      <c r="G12344" s="5" t="s">
        <v>26093</v>
      </c>
      <c r="H12344" s="26" t="s">
        <v>21583</v>
      </c>
      <c r="I12344" s="6" t="s">
        <v>251</v>
      </c>
    </row>
    <row r="12345" ht="15.0" customHeight="1">
      <c r="A12345" s="2" t="s">
        <v>82</v>
      </c>
      <c r="B12345" s="5">
        <v>2693.0</v>
      </c>
      <c r="C12345" s="25">
        <v>41850.0</v>
      </c>
      <c r="D12345" s="4">
        <v>25.0</v>
      </c>
      <c r="E12345" s="2" t="s">
        <v>10</v>
      </c>
      <c r="F12345" s="19" t="s">
        <v>26094</v>
      </c>
      <c r="G12345" s="5" t="s">
        <v>26095</v>
      </c>
      <c r="H12345" s="26" t="s">
        <v>21806</v>
      </c>
      <c r="I12345" s="6" t="s">
        <v>251</v>
      </c>
    </row>
    <row r="12346" ht="15.0" customHeight="1">
      <c r="A12346" s="2" t="s">
        <v>82</v>
      </c>
      <c r="B12346" s="5">
        <v>2692.0</v>
      </c>
      <c r="C12346" s="25">
        <v>41850.0</v>
      </c>
      <c r="D12346" s="4">
        <v>25.0</v>
      </c>
      <c r="E12346" s="2" t="s">
        <v>10</v>
      </c>
      <c r="F12346" s="19" t="s">
        <v>26096</v>
      </c>
      <c r="G12346" s="5" t="s">
        <v>26097</v>
      </c>
      <c r="H12346" s="26" t="s">
        <v>21787</v>
      </c>
      <c r="I12346" s="6" t="s">
        <v>251</v>
      </c>
    </row>
    <row r="12347" ht="15.0" customHeight="1">
      <c r="A12347" s="2" t="s">
        <v>9</v>
      </c>
      <c r="B12347" s="5">
        <v>15483.0</v>
      </c>
      <c r="C12347" s="25">
        <v>41843.0</v>
      </c>
      <c r="D12347" s="4">
        <v>24.0</v>
      </c>
      <c r="E12347" s="2" t="s">
        <v>10</v>
      </c>
      <c r="F12347" s="19" t="s">
        <v>26098</v>
      </c>
      <c r="G12347" s="5" t="s">
        <v>26099</v>
      </c>
      <c r="H12347" s="26" t="s">
        <v>26100</v>
      </c>
      <c r="I12347" s="6" t="s">
        <v>251</v>
      </c>
    </row>
    <row r="12348" ht="15.0" customHeight="1">
      <c r="A12348" s="2" t="s">
        <v>9</v>
      </c>
      <c r="B12348" s="5">
        <v>15482.0</v>
      </c>
      <c r="C12348" s="25">
        <v>41843.0</v>
      </c>
      <c r="D12348" s="4">
        <v>24.0</v>
      </c>
      <c r="E12348" s="2" t="s">
        <v>10</v>
      </c>
      <c r="F12348" s="19" t="s">
        <v>26101</v>
      </c>
      <c r="G12348" s="5" t="s">
        <v>26102</v>
      </c>
      <c r="H12348" s="26" t="s">
        <v>21632</v>
      </c>
      <c r="I12348" s="6" t="s">
        <v>251</v>
      </c>
    </row>
    <row r="12349" ht="15.0" customHeight="1">
      <c r="A12349" s="2" t="s">
        <v>9</v>
      </c>
      <c r="B12349" s="5">
        <v>15481.0</v>
      </c>
      <c r="C12349" s="25">
        <v>41843.0</v>
      </c>
      <c r="D12349" s="4">
        <v>24.0</v>
      </c>
      <c r="E12349" s="2" t="s">
        <v>10</v>
      </c>
      <c r="F12349" s="19" t="s">
        <v>26103</v>
      </c>
      <c r="G12349" s="5" t="s">
        <v>26104</v>
      </c>
      <c r="H12349" s="26" t="s">
        <v>21724</v>
      </c>
      <c r="I12349" s="6" t="s">
        <v>251</v>
      </c>
    </row>
    <row r="12350" ht="15.0" customHeight="1">
      <c r="A12350" s="2" t="s">
        <v>9</v>
      </c>
      <c r="B12350" s="5">
        <v>15480.0</v>
      </c>
      <c r="C12350" s="25">
        <v>41843.0</v>
      </c>
      <c r="D12350" s="4">
        <v>24.0</v>
      </c>
      <c r="E12350" s="2" t="s">
        <v>10</v>
      </c>
      <c r="F12350" s="19" t="s">
        <v>26105</v>
      </c>
      <c r="G12350" s="5" t="s">
        <v>26106</v>
      </c>
      <c r="H12350" s="26" t="s">
        <v>21724</v>
      </c>
      <c r="I12350" s="6" t="s">
        <v>251</v>
      </c>
    </row>
    <row r="12351" ht="15.0" customHeight="1">
      <c r="A12351" s="2" t="s">
        <v>9</v>
      </c>
      <c r="B12351" s="5">
        <v>15479.0</v>
      </c>
      <c r="C12351" s="25">
        <v>41843.0</v>
      </c>
      <c r="D12351" s="4">
        <v>24.0</v>
      </c>
      <c r="E12351" s="2" t="s">
        <v>10</v>
      </c>
      <c r="F12351" s="19" t="s">
        <v>26107</v>
      </c>
      <c r="G12351" s="5" t="s">
        <v>26108</v>
      </c>
      <c r="H12351" s="26" t="s">
        <v>21724</v>
      </c>
      <c r="I12351" s="6" t="s">
        <v>251</v>
      </c>
    </row>
    <row r="12352" ht="15.0" customHeight="1">
      <c r="A12352" s="2" t="s">
        <v>9</v>
      </c>
      <c r="B12352" s="5">
        <v>15478.0</v>
      </c>
      <c r="C12352" s="25">
        <v>41843.0</v>
      </c>
      <c r="D12352" s="4">
        <v>24.0</v>
      </c>
      <c r="E12352" s="2" t="s">
        <v>10</v>
      </c>
      <c r="F12352" s="19" t="s">
        <v>26109</v>
      </c>
      <c r="G12352" s="5" t="s">
        <v>26110</v>
      </c>
      <c r="H12352" s="26" t="s">
        <v>21676</v>
      </c>
      <c r="I12352" s="6" t="s">
        <v>251</v>
      </c>
    </row>
    <row r="12353" ht="15.0" customHeight="1">
      <c r="A12353" s="2" t="s">
        <v>9</v>
      </c>
      <c r="B12353" s="5">
        <v>15477.0</v>
      </c>
      <c r="C12353" s="25">
        <v>41843.0</v>
      </c>
      <c r="D12353" s="4">
        <v>24.0</v>
      </c>
      <c r="E12353" s="2" t="s">
        <v>10</v>
      </c>
      <c r="F12353" s="19" t="s">
        <v>26111</v>
      </c>
      <c r="G12353" s="5" t="s">
        <v>26112</v>
      </c>
      <c r="H12353" s="26" t="s">
        <v>6593</v>
      </c>
      <c r="I12353" s="6" t="s">
        <v>251</v>
      </c>
    </row>
    <row r="12354" ht="15.0" customHeight="1">
      <c r="A12354" s="2" t="s">
        <v>9</v>
      </c>
      <c r="B12354" s="5">
        <v>15476.0</v>
      </c>
      <c r="C12354" s="25">
        <v>41843.0</v>
      </c>
      <c r="D12354" s="4">
        <v>24.0</v>
      </c>
      <c r="E12354" s="2" t="s">
        <v>10</v>
      </c>
      <c r="F12354" s="19" t="s">
        <v>26113</v>
      </c>
      <c r="G12354" s="5" t="s">
        <v>26114</v>
      </c>
      <c r="H12354" s="26" t="s">
        <v>6582</v>
      </c>
      <c r="I12354" s="6" t="s">
        <v>251</v>
      </c>
    </row>
    <row r="12355" ht="15.0" customHeight="1">
      <c r="A12355" s="2" t="s">
        <v>9</v>
      </c>
      <c r="B12355" s="5">
        <v>15475.0</v>
      </c>
      <c r="C12355" s="25">
        <v>41843.0</v>
      </c>
      <c r="D12355" s="4">
        <v>24.0</v>
      </c>
      <c r="E12355" s="2" t="s">
        <v>10</v>
      </c>
      <c r="F12355" s="19" t="s">
        <v>26115</v>
      </c>
      <c r="G12355" s="5" t="s">
        <v>26116</v>
      </c>
      <c r="H12355" s="26" t="s">
        <v>6582</v>
      </c>
      <c r="I12355" s="6" t="s">
        <v>251</v>
      </c>
    </row>
    <row r="12356" ht="15.0" customHeight="1">
      <c r="A12356" s="2" t="s">
        <v>9</v>
      </c>
      <c r="B12356" s="5">
        <v>15474.0</v>
      </c>
      <c r="C12356" s="25">
        <v>41843.0</v>
      </c>
      <c r="D12356" s="4">
        <v>24.0</v>
      </c>
      <c r="E12356" s="2" t="s">
        <v>10</v>
      </c>
      <c r="F12356" s="19" t="s">
        <v>26117</v>
      </c>
      <c r="G12356" s="5" t="s">
        <v>26118</v>
      </c>
      <c r="H12356" s="26" t="s">
        <v>21898</v>
      </c>
      <c r="I12356" s="6" t="s">
        <v>251</v>
      </c>
    </row>
    <row r="12357" ht="15.0" customHeight="1">
      <c r="A12357" s="2" t="s">
        <v>9</v>
      </c>
      <c r="B12357" s="5">
        <v>15473.0</v>
      </c>
      <c r="C12357" s="25">
        <v>41843.0</v>
      </c>
      <c r="D12357" s="4">
        <v>24.0</v>
      </c>
      <c r="E12357" s="2" t="s">
        <v>10</v>
      </c>
      <c r="F12357" s="19" t="s">
        <v>26119</v>
      </c>
      <c r="G12357" s="5" t="s">
        <v>26120</v>
      </c>
      <c r="H12357" s="26" t="s">
        <v>21718</v>
      </c>
      <c r="I12357" s="6" t="s">
        <v>251</v>
      </c>
    </row>
    <row r="12358" ht="15.0" customHeight="1">
      <c r="A12358" s="2" t="s">
        <v>9</v>
      </c>
      <c r="B12358" s="5">
        <v>15472.0</v>
      </c>
      <c r="C12358" s="25">
        <v>41843.0</v>
      </c>
      <c r="D12358" s="4">
        <v>24.0</v>
      </c>
      <c r="E12358" s="2" t="s">
        <v>10</v>
      </c>
      <c r="F12358" s="19" t="s">
        <v>26121</v>
      </c>
      <c r="G12358" s="5" t="s">
        <v>26122</v>
      </c>
      <c r="H12358" s="26" t="s">
        <v>21718</v>
      </c>
      <c r="I12358" s="6" t="s">
        <v>251</v>
      </c>
    </row>
    <row r="12359" ht="15.0" customHeight="1">
      <c r="A12359" s="2" t="s">
        <v>9</v>
      </c>
      <c r="B12359" s="5">
        <v>15471.0</v>
      </c>
      <c r="C12359" s="25">
        <v>41843.0</v>
      </c>
      <c r="D12359" s="4">
        <v>24.0</v>
      </c>
      <c r="E12359" s="2" t="s">
        <v>10</v>
      </c>
      <c r="F12359" s="19" t="s">
        <v>26123</v>
      </c>
      <c r="G12359" s="5" t="s">
        <v>26124</v>
      </c>
      <c r="H12359" s="26" t="s">
        <v>22045</v>
      </c>
      <c r="I12359" s="6" t="s">
        <v>251</v>
      </c>
    </row>
    <row r="12360" ht="15.0" customHeight="1">
      <c r="A12360" s="2" t="s">
        <v>9</v>
      </c>
      <c r="B12360" s="5">
        <v>15470.0</v>
      </c>
      <c r="C12360" s="25">
        <v>41843.0</v>
      </c>
      <c r="D12360" s="4">
        <v>24.0</v>
      </c>
      <c r="E12360" s="2" t="s">
        <v>10</v>
      </c>
      <c r="F12360" s="19" t="s">
        <v>26125</v>
      </c>
      <c r="G12360" s="5" t="s">
        <v>26126</v>
      </c>
      <c r="H12360" s="26" t="s">
        <v>6802</v>
      </c>
      <c r="I12360" s="6" t="s">
        <v>251</v>
      </c>
    </row>
    <row r="12361" ht="15.0" customHeight="1">
      <c r="A12361" s="2" t="s">
        <v>9</v>
      </c>
      <c r="B12361" s="5">
        <v>15469.0</v>
      </c>
      <c r="C12361" s="25">
        <v>41843.0</v>
      </c>
      <c r="D12361" s="4">
        <v>24.0</v>
      </c>
      <c r="E12361" s="2" t="s">
        <v>10</v>
      </c>
      <c r="F12361" s="19" t="s">
        <v>26127</v>
      </c>
      <c r="G12361" s="5" t="s">
        <v>26128</v>
      </c>
      <c r="H12361" s="26" t="s">
        <v>21721</v>
      </c>
      <c r="I12361" s="6" t="s">
        <v>251</v>
      </c>
    </row>
    <row r="12362" ht="15.0" customHeight="1">
      <c r="A12362" s="2" t="s">
        <v>9</v>
      </c>
      <c r="B12362" s="5">
        <v>15468.0</v>
      </c>
      <c r="C12362" s="25">
        <v>41843.0</v>
      </c>
      <c r="D12362" s="4">
        <v>24.0</v>
      </c>
      <c r="E12362" s="2" t="s">
        <v>10</v>
      </c>
      <c r="F12362" s="19" t="s">
        <v>26129</v>
      </c>
      <c r="G12362" s="5" t="s">
        <v>26130</v>
      </c>
      <c r="H12362" s="26" t="s">
        <v>6582</v>
      </c>
      <c r="I12362" s="6" t="s">
        <v>251</v>
      </c>
    </row>
    <row r="12363" ht="15.0" customHeight="1">
      <c r="A12363" s="2" t="s">
        <v>9</v>
      </c>
      <c r="B12363" s="5">
        <v>15467.0</v>
      </c>
      <c r="C12363" s="25">
        <v>41843.0</v>
      </c>
      <c r="D12363" s="4">
        <v>24.0</v>
      </c>
      <c r="E12363" s="2" t="s">
        <v>10</v>
      </c>
      <c r="F12363" s="19" t="s">
        <v>26131</v>
      </c>
      <c r="G12363" s="5" t="s">
        <v>26132</v>
      </c>
      <c r="H12363" s="26" t="s">
        <v>22934</v>
      </c>
      <c r="I12363" s="6" t="s">
        <v>251</v>
      </c>
    </row>
    <row r="12364" ht="15.0" customHeight="1">
      <c r="A12364" s="2" t="s">
        <v>9</v>
      </c>
      <c r="B12364" s="5">
        <v>15466.0</v>
      </c>
      <c r="C12364" s="25">
        <v>41843.0</v>
      </c>
      <c r="D12364" s="4">
        <v>24.0</v>
      </c>
      <c r="E12364" s="2" t="s">
        <v>10</v>
      </c>
      <c r="F12364" s="19" t="s">
        <v>26133</v>
      </c>
      <c r="G12364" s="5" t="s">
        <v>26134</v>
      </c>
      <c r="H12364" s="26" t="s">
        <v>21623</v>
      </c>
      <c r="I12364" s="6" t="s">
        <v>251</v>
      </c>
    </row>
    <row r="12365" ht="15.0" customHeight="1">
      <c r="A12365" s="2" t="s">
        <v>9</v>
      </c>
      <c r="B12365" s="5">
        <v>15465.0</v>
      </c>
      <c r="C12365" s="25">
        <v>41843.0</v>
      </c>
      <c r="D12365" s="4">
        <v>24.0</v>
      </c>
      <c r="E12365" s="2" t="s">
        <v>10</v>
      </c>
      <c r="F12365" s="19" t="s">
        <v>26135</v>
      </c>
      <c r="G12365" s="5" t="s">
        <v>26136</v>
      </c>
      <c r="H12365" s="26" t="s">
        <v>21623</v>
      </c>
      <c r="I12365" s="6" t="s">
        <v>251</v>
      </c>
    </row>
    <row r="12366" ht="15.0" customHeight="1">
      <c r="A12366" s="2" t="s">
        <v>9</v>
      </c>
      <c r="B12366" s="5">
        <v>15464.0</v>
      </c>
      <c r="C12366" s="25">
        <v>41843.0</v>
      </c>
      <c r="D12366" s="4">
        <v>24.0</v>
      </c>
      <c r="E12366" s="2" t="s">
        <v>10</v>
      </c>
      <c r="F12366" s="19" t="s">
        <v>26137</v>
      </c>
      <c r="G12366" s="5" t="s">
        <v>26138</v>
      </c>
      <c r="H12366" s="26" t="s">
        <v>21623</v>
      </c>
      <c r="I12366" s="6" t="s">
        <v>251</v>
      </c>
    </row>
    <row r="12367" ht="15.0" customHeight="1">
      <c r="A12367" s="2" t="s">
        <v>9</v>
      </c>
      <c r="B12367" s="5">
        <v>15463.0</v>
      </c>
      <c r="C12367" s="25">
        <v>41843.0</v>
      </c>
      <c r="D12367" s="4">
        <v>24.0</v>
      </c>
      <c r="E12367" s="2" t="s">
        <v>10</v>
      </c>
      <c r="F12367" s="19" t="s">
        <v>26139</v>
      </c>
      <c r="G12367" s="5" t="s">
        <v>26140</v>
      </c>
      <c r="H12367" s="26" t="s">
        <v>21623</v>
      </c>
      <c r="I12367" s="6" t="s">
        <v>251</v>
      </c>
    </row>
    <row r="12368" ht="15.0" customHeight="1">
      <c r="A12368" s="2" t="s">
        <v>9</v>
      </c>
      <c r="B12368" s="5">
        <v>15462.0</v>
      </c>
      <c r="C12368" s="25">
        <v>41843.0</v>
      </c>
      <c r="D12368" s="4">
        <v>24.0</v>
      </c>
      <c r="E12368" s="2" t="s">
        <v>10</v>
      </c>
      <c r="F12368" s="19" t="s">
        <v>26141</v>
      </c>
      <c r="G12368" s="5" t="s">
        <v>26142</v>
      </c>
      <c r="H12368" s="26" t="s">
        <v>21623</v>
      </c>
      <c r="I12368" s="6" t="s">
        <v>251</v>
      </c>
    </row>
    <row r="12369" ht="15.0" customHeight="1">
      <c r="A12369" s="2" t="s">
        <v>9</v>
      </c>
      <c r="B12369" s="5">
        <v>15461.0</v>
      </c>
      <c r="C12369" s="25">
        <v>41843.0</v>
      </c>
      <c r="D12369" s="4">
        <v>24.0</v>
      </c>
      <c r="E12369" s="2" t="s">
        <v>10</v>
      </c>
      <c r="F12369" s="19" t="s">
        <v>26143</v>
      </c>
      <c r="G12369" s="5" t="s">
        <v>26144</v>
      </c>
      <c r="H12369" s="26" t="s">
        <v>21623</v>
      </c>
      <c r="I12369" s="6" t="s">
        <v>251</v>
      </c>
    </row>
    <row r="12370" ht="15.0" customHeight="1">
      <c r="A12370" s="2" t="s">
        <v>9</v>
      </c>
      <c r="B12370" s="5">
        <v>15460.0</v>
      </c>
      <c r="C12370" s="25">
        <v>41843.0</v>
      </c>
      <c r="D12370" s="4">
        <v>24.0</v>
      </c>
      <c r="E12370" s="2" t="s">
        <v>10</v>
      </c>
      <c r="F12370" s="19" t="s">
        <v>26145</v>
      </c>
      <c r="G12370" s="5" t="s">
        <v>26146</v>
      </c>
      <c r="H12370" s="26" t="s">
        <v>21623</v>
      </c>
      <c r="I12370" s="6" t="s">
        <v>251</v>
      </c>
    </row>
    <row r="12371" ht="15.0" customHeight="1">
      <c r="A12371" s="2" t="s">
        <v>9</v>
      </c>
      <c r="B12371" s="5">
        <v>15459.0</v>
      </c>
      <c r="C12371" s="25">
        <v>41843.0</v>
      </c>
      <c r="D12371" s="4">
        <v>24.0</v>
      </c>
      <c r="E12371" s="2" t="s">
        <v>10</v>
      </c>
      <c r="F12371" s="19" t="s">
        <v>26147</v>
      </c>
      <c r="G12371" s="5" t="s">
        <v>26148</v>
      </c>
      <c r="H12371" s="26" t="s">
        <v>21623</v>
      </c>
      <c r="I12371" s="6" t="s">
        <v>251</v>
      </c>
    </row>
    <row r="12372" ht="15.0" customHeight="1">
      <c r="A12372" s="2" t="s">
        <v>9</v>
      </c>
      <c r="B12372" s="5">
        <v>15458.0</v>
      </c>
      <c r="C12372" s="25">
        <v>41843.0</v>
      </c>
      <c r="D12372" s="4">
        <v>24.0</v>
      </c>
      <c r="E12372" s="2" t="s">
        <v>10</v>
      </c>
      <c r="F12372" s="19" t="s">
        <v>26149</v>
      </c>
      <c r="G12372" s="5" t="s">
        <v>26150</v>
      </c>
      <c r="H12372" s="26" t="s">
        <v>21623</v>
      </c>
      <c r="I12372" s="6" t="s">
        <v>251</v>
      </c>
    </row>
    <row r="12373" ht="15.0" customHeight="1">
      <c r="A12373" s="2" t="s">
        <v>9</v>
      </c>
      <c r="B12373" s="5">
        <v>15457.0</v>
      </c>
      <c r="C12373" s="25">
        <v>41843.0</v>
      </c>
      <c r="D12373" s="4">
        <v>24.0</v>
      </c>
      <c r="E12373" s="2" t="s">
        <v>10</v>
      </c>
      <c r="F12373" s="19" t="s">
        <v>26151</v>
      </c>
      <c r="G12373" s="5" t="s">
        <v>26152</v>
      </c>
      <c r="H12373" s="26" t="s">
        <v>6593</v>
      </c>
      <c r="I12373" s="6" t="s">
        <v>251</v>
      </c>
    </row>
    <row r="12374" ht="15.0" customHeight="1">
      <c r="A12374" s="2" t="s">
        <v>9</v>
      </c>
      <c r="B12374" s="5">
        <v>15456.0</v>
      </c>
      <c r="C12374" s="25">
        <v>41843.0</v>
      </c>
      <c r="D12374" s="4">
        <v>24.0</v>
      </c>
      <c r="E12374" s="2" t="s">
        <v>10</v>
      </c>
      <c r="F12374" s="19" t="s">
        <v>26153</v>
      </c>
      <c r="G12374" s="5" t="s">
        <v>26154</v>
      </c>
      <c r="H12374" s="26" t="s">
        <v>21712</v>
      </c>
      <c r="I12374" s="6" t="s">
        <v>251</v>
      </c>
    </row>
    <row r="12375" ht="15.0" customHeight="1">
      <c r="A12375" s="2" t="s">
        <v>9</v>
      </c>
      <c r="B12375" s="5">
        <v>15455.0</v>
      </c>
      <c r="C12375" s="25">
        <v>41843.0</v>
      </c>
      <c r="D12375" s="4">
        <v>24.0</v>
      </c>
      <c r="E12375" s="2" t="s">
        <v>10</v>
      </c>
      <c r="F12375" s="19" t="s">
        <v>22824</v>
      </c>
      <c r="G12375" s="5" t="s">
        <v>26155</v>
      </c>
      <c r="H12375" s="26" t="s">
        <v>21712</v>
      </c>
      <c r="I12375" s="6" t="s">
        <v>251</v>
      </c>
    </row>
    <row r="12376" ht="15.0" customHeight="1">
      <c r="A12376" s="2" t="s">
        <v>9</v>
      </c>
      <c r="B12376" s="5">
        <v>15454.0</v>
      </c>
      <c r="C12376" s="25">
        <v>41843.0</v>
      </c>
      <c r="D12376" s="4">
        <v>24.0</v>
      </c>
      <c r="E12376" s="2" t="s">
        <v>10</v>
      </c>
      <c r="F12376" s="19" t="s">
        <v>26156</v>
      </c>
      <c r="G12376" s="5" t="s">
        <v>26157</v>
      </c>
      <c r="H12376" s="26" t="s">
        <v>21656</v>
      </c>
      <c r="I12376" s="6" t="s">
        <v>251</v>
      </c>
    </row>
    <row r="12377" ht="15.0" customHeight="1">
      <c r="A12377" s="2" t="s">
        <v>9</v>
      </c>
      <c r="B12377" s="5">
        <v>15453.0</v>
      </c>
      <c r="C12377" s="25">
        <v>41843.0</v>
      </c>
      <c r="D12377" s="4">
        <v>24.0</v>
      </c>
      <c r="E12377" s="2" t="s">
        <v>10</v>
      </c>
      <c r="F12377" s="19" t="s">
        <v>26158</v>
      </c>
      <c r="G12377" s="5" t="s">
        <v>26159</v>
      </c>
      <c r="H12377" s="26" t="s">
        <v>21656</v>
      </c>
      <c r="I12377" s="6" t="s">
        <v>251</v>
      </c>
    </row>
    <row r="12378" ht="15.0" customHeight="1">
      <c r="A12378" s="2" t="s">
        <v>9</v>
      </c>
      <c r="B12378" s="5">
        <v>15452.0</v>
      </c>
      <c r="C12378" s="25">
        <v>41843.0</v>
      </c>
      <c r="D12378" s="4">
        <v>24.0</v>
      </c>
      <c r="E12378" s="2" t="s">
        <v>10</v>
      </c>
      <c r="F12378" s="19" t="s">
        <v>26160</v>
      </c>
      <c r="G12378" s="5" t="s">
        <v>26161</v>
      </c>
      <c r="H12378" s="26" t="s">
        <v>21623</v>
      </c>
      <c r="I12378" s="6" t="s">
        <v>251</v>
      </c>
    </row>
    <row r="12379" ht="15.0" customHeight="1">
      <c r="A12379" s="2" t="s">
        <v>9</v>
      </c>
      <c r="B12379" s="5">
        <v>15451.0</v>
      </c>
      <c r="C12379" s="25">
        <v>41843.0</v>
      </c>
      <c r="D12379" s="4">
        <v>24.0</v>
      </c>
      <c r="E12379" s="2" t="s">
        <v>10</v>
      </c>
      <c r="F12379" s="19" t="s">
        <v>26162</v>
      </c>
      <c r="G12379" s="5" t="s">
        <v>26163</v>
      </c>
      <c r="H12379" s="26" t="s">
        <v>21623</v>
      </c>
      <c r="I12379" s="6" t="s">
        <v>251</v>
      </c>
    </row>
    <row r="12380" ht="15.0" customHeight="1">
      <c r="A12380" s="2" t="s">
        <v>9</v>
      </c>
      <c r="B12380" s="5">
        <v>15450.0</v>
      </c>
      <c r="C12380" s="25">
        <v>41843.0</v>
      </c>
      <c r="D12380" s="4">
        <v>24.0</v>
      </c>
      <c r="E12380" s="2" t="s">
        <v>10</v>
      </c>
      <c r="F12380" s="19" t="s">
        <v>26164</v>
      </c>
      <c r="G12380" s="5" t="s">
        <v>26165</v>
      </c>
      <c r="H12380" s="26" t="s">
        <v>21623</v>
      </c>
      <c r="I12380" s="6" t="s">
        <v>251</v>
      </c>
    </row>
    <row r="12381" ht="15.0" customHeight="1">
      <c r="A12381" s="2" t="s">
        <v>9</v>
      </c>
      <c r="B12381" s="5">
        <v>15449.0</v>
      </c>
      <c r="C12381" s="25">
        <v>41843.0</v>
      </c>
      <c r="D12381" s="4">
        <v>24.0</v>
      </c>
      <c r="E12381" s="2" t="s">
        <v>10</v>
      </c>
      <c r="F12381" s="19" t="s">
        <v>26166</v>
      </c>
      <c r="G12381" s="5" t="s">
        <v>26167</v>
      </c>
      <c r="H12381" s="26" t="s">
        <v>21623</v>
      </c>
      <c r="I12381" s="6" t="s">
        <v>251</v>
      </c>
    </row>
    <row r="12382" ht="15.0" customHeight="1">
      <c r="A12382" s="2" t="s">
        <v>9</v>
      </c>
      <c r="B12382" s="5">
        <v>15448.0</v>
      </c>
      <c r="C12382" s="25">
        <v>41843.0</v>
      </c>
      <c r="D12382" s="4">
        <v>24.0</v>
      </c>
      <c r="E12382" s="2" t="s">
        <v>10</v>
      </c>
      <c r="F12382" s="19" t="s">
        <v>26168</v>
      </c>
      <c r="G12382" s="5" t="s">
        <v>26169</v>
      </c>
      <c r="H12382" s="26" t="s">
        <v>21623</v>
      </c>
      <c r="I12382" s="6" t="s">
        <v>251</v>
      </c>
    </row>
    <row r="12383" ht="15.0" customHeight="1">
      <c r="A12383" s="2" t="s">
        <v>9</v>
      </c>
      <c r="B12383" s="5">
        <v>15447.0</v>
      </c>
      <c r="C12383" s="25">
        <v>41843.0</v>
      </c>
      <c r="D12383" s="4">
        <v>24.0</v>
      </c>
      <c r="E12383" s="2" t="s">
        <v>10</v>
      </c>
      <c r="F12383" s="19" t="s">
        <v>26170</v>
      </c>
      <c r="G12383" s="5" t="s">
        <v>26171</v>
      </c>
      <c r="H12383" s="26" t="s">
        <v>21623</v>
      </c>
      <c r="I12383" s="6" t="s">
        <v>251</v>
      </c>
    </row>
    <row r="12384" ht="15.0" customHeight="1">
      <c r="A12384" s="2" t="s">
        <v>9</v>
      </c>
      <c r="B12384" s="5">
        <v>15446.0</v>
      </c>
      <c r="C12384" s="25">
        <v>41843.0</v>
      </c>
      <c r="D12384" s="4">
        <v>24.0</v>
      </c>
      <c r="E12384" s="2" t="s">
        <v>10</v>
      </c>
      <c r="F12384" s="19" t="s">
        <v>26172</v>
      </c>
      <c r="G12384" s="5" t="s">
        <v>26173</v>
      </c>
      <c r="H12384" s="26" t="s">
        <v>21623</v>
      </c>
      <c r="I12384" s="6" t="s">
        <v>251</v>
      </c>
    </row>
    <row r="12385" ht="15.0" customHeight="1">
      <c r="A12385" s="2" t="s">
        <v>9</v>
      </c>
      <c r="B12385" s="5">
        <v>15445.0</v>
      </c>
      <c r="C12385" s="25">
        <v>41843.0</v>
      </c>
      <c r="D12385" s="4">
        <v>24.0</v>
      </c>
      <c r="E12385" s="2" t="s">
        <v>10</v>
      </c>
      <c r="F12385" s="19" t="s">
        <v>26174</v>
      </c>
      <c r="G12385" s="5" t="s">
        <v>26175</v>
      </c>
      <c r="H12385" s="26" t="s">
        <v>21623</v>
      </c>
      <c r="I12385" s="6" t="s">
        <v>251</v>
      </c>
    </row>
    <row r="12386" ht="15.0" customHeight="1">
      <c r="A12386" s="2" t="s">
        <v>9</v>
      </c>
      <c r="B12386" s="5">
        <v>15444.0</v>
      </c>
      <c r="C12386" s="25">
        <v>41843.0</v>
      </c>
      <c r="D12386" s="4">
        <v>24.0</v>
      </c>
      <c r="E12386" s="2" t="s">
        <v>10</v>
      </c>
      <c r="F12386" s="19" t="s">
        <v>26176</v>
      </c>
      <c r="G12386" s="5" t="s">
        <v>26177</v>
      </c>
      <c r="H12386" s="26" t="s">
        <v>21623</v>
      </c>
      <c r="I12386" s="6" t="s">
        <v>251</v>
      </c>
    </row>
    <row r="12387" ht="15.0" customHeight="1">
      <c r="A12387" s="2" t="s">
        <v>9</v>
      </c>
      <c r="B12387" s="5">
        <v>15443.0</v>
      </c>
      <c r="C12387" s="25">
        <v>41843.0</v>
      </c>
      <c r="D12387" s="4">
        <v>24.0</v>
      </c>
      <c r="E12387" s="2" t="s">
        <v>10</v>
      </c>
      <c r="F12387" s="19" t="s">
        <v>26178</v>
      </c>
      <c r="G12387" s="5" t="s">
        <v>26179</v>
      </c>
      <c r="H12387" s="26" t="s">
        <v>21623</v>
      </c>
      <c r="I12387" s="6" t="s">
        <v>251</v>
      </c>
    </row>
    <row r="12388" ht="15.0" customHeight="1">
      <c r="A12388" s="2" t="s">
        <v>9</v>
      </c>
      <c r="B12388" s="5">
        <v>15442.0</v>
      </c>
      <c r="C12388" s="25">
        <v>41843.0</v>
      </c>
      <c r="D12388" s="4">
        <v>24.0</v>
      </c>
      <c r="E12388" s="2" t="s">
        <v>10</v>
      </c>
      <c r="F12388" s="19" t="s">
        <v>26180</v>
      </c>
      <c r="G12388" s="5" t="s">
        <v>26181</v>
      </c>
      <c r="H12388" s="26" t="s">
        <v>21623</v>
      </c>
      <c r="I12388" s="6" t="s">
        <v>251</v>
      </c>
    </row>
    <row r="12389" ht="15.0" customHeight="1">
      <c r="A12389" s="2" t="s">
        <v>9</v>
      </c>
      <c r="B12389" s="5">
        <v>15441.0</v>
      </c>
      <c r="C12389" s="25">
        <v>41843.0</v>
      </c>
      <c r="D12389" s="4">
        <v>24.0</v>
      </c>
      <c r="E12389" s="2" t="s">
        <v>10</v>
      </c>
      <c r="F12389" s="19" t="s">
        <v>26182</v>
      </c>
      <c r="G12389" s="5" t="s">
        <v>26183</v>
      </c>
      <c r="H12389" s="26" t="s">
        <v>21623</v>
      </c>
      <c r="I12389" s="6" t="s">
        <v>251</v>
      </c>
    </row>
    <row r="12390" ht="15.0" customHeight="1">
      <c r="A12390" s="2" t="s">
        <v>9</v>
      </c>
      <c r="B12390" s="5">
        <v>15440.0</v>
      </c>
      <c r="C12390" s="25">
        <v>41843.0</v>
      </c>
      <c r="D12390" s="4">
        <v>24.0</v>
      </c>
      <c r="E12390" s="2" t="s">
        <v>10</v>
      </c>
      <c r="F12390" s="19" t="s">
        <v>26184</v>
      </c>
      <c r="G12390" s="5" t="s">
        <v>26185</v>
      </c>
      <c r="H12390" s="26" t="s">
        <v>21623</v>
      </c>
      <c r="I12390" s="6" t="s">
        <v>251</v>
      </c>
    </row>
    <row r="12391" ht="15.0" customHeight="1">
      <c r="A12391" s="2" t="s">
        <v>9</v>
      </c>
      <c r="B12391" s="5">
        <v>15439.0</v>
      </c>
      <c r="C12391" s="25">
        <v>41843.0</v>
      </c>
      <c r="D12391" s="4">
        <v>24.0</v>
      </c>
      <c r="E12391" s="2" t="s">
        <v>10</v>
      </c>
      <c r="F12391" s="19" t="s">
        <v>26186</v>
      </c>
      <c r="G12391" s="5" t="s">
        <v>26187</v>
      </c>
      <c r="H12391" s="26" t="s">
        <v>21623</v>
      </c>
      <c r="I12391" s="6" t="s">
        <v>251</v>
      </c>
    </row>
    <row r="12392" ht="15.0" customHeight="1">
      <c r="A12392" s="2" t="s">
        <v>9</v>
      </c>
      <c r="B12392" s="5">
        <v>15438.0</v>
      </c>
      <c r="C12392" s="25">
        <v>41843.0</v>
      </c>
      <c r="D12392" s="4">
        <v>24.0</v>
      </c>
      <c r="E12392" s="2" t="s">
        <v>10</v>
      </c>
      <c r="F12392" s="19" t="s">
        <v>26188</v>
      </c>
      <c r="G12392" s="5" t="s">
        <v>26189</v>
      </c>
      <c r="H12392" s="26" t="s">
        <v>21623</v>
      </c>
      <c r="I12392" s="6" t="s">
        <v>251</v>
      </c>
    </row>
    <row r="12393" ht="15.0" customHeight="1">
      <c r="A12393" s="2" t="s">
        <v>9</v>
      </c>
      <c r="B12393" s="5">
        <v>15437.0</v>
      </c>
      <c r="C12393" s="25">
        <v>41843.0</v>
      </c>
      <c r="D12393" s="4">
        <v>24.0</v>
      </c>
      <c r="E12393" s="2" t="s">
        <v>10</v>
      </c>
      <c r="F12393" s="19" t="s">
        <v>26190</v>
      </c>
      <c r="G12393" s="5" t="s">
        <v>26191</v>
      </c>
      <c r="H12393" s="26" t="s">
        <v>21580</v>
      </c>
      <c r="I12393" s="6" t="s">
        <v>251</v>
      </c>
    </row>
    <row r="12394" ht="15.0" customHeight="1">
      <c r="A12394" s="2" t="s">
        <v>9</v>
      </c>
      <c r="B12394" s="5">
        <v>15436.0</v>
      </c>
      <c r="C12394" s="25">
        <v>41843.0</v>
      </c>
      <c r="D12394" s="4">
        <v>24.0</v>
      </c>
      <c r="E12394" s="2" t="s">
        <v>10</v>
      </c>
      <c r="F12394" s="19" t="s">
        <v>26192</v>
      </c>
      <c r="G12394" s="5" t="s">
        <v>26193</v>
      </c>
      <c r="H12394" s="26" t="s">
        <v>21648</v>
      </c>
      <c r="I12394" s="6" t="s">
        <v>251</v>
      </c>
    </row>
    <row r="12395" ht="15.0" customHeight="1">
      <c r="A12395" s="2" t="s">
        <v>9</v>
      </c>
      <c r="B12395" s="5">
        <v>15435.0</v>
      </c>
      <c r="C12395" s="25">
        <v>41843.0</v>
      </c>
      <c r="D12395" s="4">
        <v>24.0</v>
      </c>
      <c r="E12395" s="2" t="s">
        <v>10</v>
      </c>
      <c r="F12395" s="19" t="s">
        <v>26194</v>
      </c>
      <c r="G12395" s="5" t="s">
        <v>26195</v>
      </c>
      <c r="H12395" s="26" t="s">
        <v>22222</v>
      </c>
      <c r="I12395" s="6" t="s">
        <v>251</v>
      </c>
    </row>
    <row r="12396" ht="15.0" customHeight="1">
      <c r="A12396" s="2" t="s">
        <v>9</v>
      </c>
      <c r="B12396" s="5">
        <v>15434.0</v>
      </c>
      <c r="C12396" s="25">
        <v>41843.0</v>
      </c>
      <c r="D12396" s="4">
        <v>24.0</v>
      </c>
      <c r="E12396" s="2" t="s">
        <v>10</v>
      </c>
      <c r="F12396" s="19" t="s">
        <v>26196</v>
      </c>
      <c r="G12396" s="5" t="s">
        <v>26197</v>
      </c>
      <c r="H12396" s="26" t="s">
        <v>22222</v>
      </c>
      <c r="I12396" s="6" t="s">
        <v>251</v>
      </c>
    </row>
    <row r="12397" ht="15.0" customHeight="1">
      <c r="A12397" s="2" t="s">
        <v>9</v>
      </c>
      <c r="B12397" s="5">
        <v>15433.0</v>
      </c>
      <c r="C12397" s="25">
        <v>41843.0</v>
      </c>
      <c r="D12397" s="4">
        <v>24.0</v>
      </c>
      <c r="E12397" s="2" t="s">
        <v>10</v>
      </c>
      <c r="F12397" s="19" t="s">
        <v>26198</v>
      </c>
      <c r="G12397" s="5" t="s">
        <v>26199</v>
      </c>
      <c r="H12397" s="26" t="s">
        <v>22222</v>
      </c>
      <c r="I12397" s="6" t="s">
        <v>251</v>
      </c>
    </row>
    <row r="12398" ht="15.0" customHeight="1">
      <c r="A12398" s="2" t="s">
        <v>9</v>
      </c>
      <c r="B12398" s="5">
        <v>15432.0</v>
      </c>
      <c r="C12398" s="25">
        <v>41843.0</v>
      </c>
      <c r="D12398" s="4">
        <v>24.0</v>
      </c>
      <c r="E12398" s="2" t="s">
        <v>10</v>
      </c>
      <c r="F12398" s="19" t="s">
        <v>26200</v>
      </c>
      <c r="G12398" s="5" t="s">
        <v>26201</v>
      </c>
      <c r="H12398" s="26" t="s">
        <v>21806</v>
      </c>
      <c r="I12398" s="6" t="s">
        <v>251</v>
      </c>
    </row>
    <row r="12399" ht="15.0" customHeight="1">
      <c r="A12399" s="2" t="s">
        <v>9</v>
      </c>
      <c r="B12399" s="5">
        <v>15431.0</v>
      </c>
      <c r="C12399" s="25">
        <v>41843.0</v>
      </c>
      <c r="D12399" s="4">
        <v>24.0</v>
      </c>
      <c r="E12399" s="2" t="s">
        <v>10</v>
      </c>
      <c r="F12399" s="19" t="s">
        <v>26202</v>
      </c>
      <c r="G12399" s="5" t="s">
        <v>26203</v>
      </c>
      <c r="H12399" s="26" t="s">
        <v>21623</v>
      </c>
      <c r="I12399" s="6" t="s">
        <v>251</v>
      </c>
    </row>
    <row r="12400" ht="15.0" customHeight="1">
      <c r="A12400" s="2" t="s">
        <v>9</v>
      </c>
      <c r="B12400" s="5">
        <v>15430.0</v>
      </c>
      <c r="C12400" s="25">
        <v>41843.0</v>
      </c>
      <c r="D12400" s="4">
        <v>24.0</v>
      </c>
      <c r="E12400" s="2" t="s">
        <v>10</v>
      </c>
      <c r="F12400" s="19" t="s">
        <v>26204</v>
      </c>
      <c r="G12400" s="5" t="s">
        <v>26205</v>
      </c>
      <c r="H12400" s="26" t="s">
        <v>21623</v>
      </c>
      <c r="I12400" s="6" t="s">
        <v>251</v>
      </c>
    </row>
    <row r="12401" ht="15.0" customHeight="1">
      <c r="A12401" s="2" t="s">
        <v>9</v>
      </c>
      <c r="B12401" s="5">
        <v>15429.0</v>
      </c>
      <c r="C12401" s="25">
        <v>41843.0</v>
      </c>
      <c r="D12401" s="4">
        <v>24.0</v>
      </c>
      <c r="E12401" s="2" t="s">
        <v>10</v>
      </c>
      <c r="F12401" s="19" t="s">
        <v>26206</v>
      </c>
      <c r="G12401" s="5" t="s">
        <v>26207</v>
      </c>
      <c r="H12401" s="26" t="s">
        <v>6768</v>
      </c>
      <c r="I12401" s="6" t="s">
        <v>251</v>
      </c>
    </row>
    <row r="12402" ht="15.0" customHeight="1">
      <c r="A12402" s="2" t="s">
        <v>9</v>
      </c>
      <c r="B12402" s="5">
        <v>15428.0</v>
      </c>
      <c r="C12402" s="25">
        <v>41843.0</v>
      </c>
      <c r="D12402" s="4">
        <v>24.0</v>
      </c>
      <c r="E12402" s="2" t="s">
        <v>10</v>
      </c>
      <c r="F12402" s="19" t="s">
        <v>26208</v>
      </c>
      <c r="G12402" s="5" t="s">
        <v>26209</v>
      </c>
      <c r="H12402" s="26" t="s">
        <v>21712</v>
      </c>
      <c r="I12402" s="6" t="s">
        <v>251</v>
      </c>
    </row>
    <row r="12403" ht="15.0" customHeight="1">
      <c r="A12403" s="2" t="s">
        <v>76</v>
      </c>
      <c r="B12403" s="5">
        <v>10213.0</v>
      </c>
      <c r="C12403" s="25">
        <v>41843.0</v>
      </c>
      <c r="D12403" s="4">
        <v>24.0</v>
      </c>
      <c r="E12403" s="2" t="s">
        <v>10</v>
      </c>
      <c r="F12403" s="19" t="s">
        <v>26210</v>
      </c>
      <c r="G12403" s="5" t="s">
        <v>26211</v>
      </c>
      <c r="H12403" s="26" t="s">
        <v>26212</v>
      </c>
      <c r="I12403" s="6" t="s">
        <v>251</v>
      </c>
    </row>
    <row r="12404" ht="15.0" customHeight="1">
      <c r="A12404" s="2" t="s">
        <v>82</v>
      </c>
      <c r="B12404" s="5">
        <v>2691.0</v>
      </c>
      <c r="C12404" s="25">
        <v>41843.0</v>
      </c>
      <c r="D12404" s="4">
        <v>24.0</v>
      </c>
      <c r="E12404" s="2" t="s">
        <v>10</v>
      </c>
      <c r="F12404" s="19" t="s">
        <v>26213</v>
      </c>
      <c r="G12404" s="5" t="s">
        <v>26214</v>
      </c>
      <c r="H12404" s="26" t="s">
        <v>8508</v>
      </c>
      <c r="I12404" s="6" t="s">
        <v>251</v>
      </c>
    </row>
    <row r="12405" ht="15.0" customHeight="1">
      <c r="A12405" s="2" t="s">
        <v>9</v>
      </c>
      <c r="B12405" s="5">
        <v>15427.0</v>
      </c>
      <c r="C12405" s="25">
        <v>41822.0</v>
      </c>
      <c r="D12405" s="4">
        <v>23.0</v>
      </c>
      <c r="E12405" s="2" t="s">
        <v>10</v>
      </c>
      <c r="F12405" s="19" t="s">
        <v>26215</v>
      </c>
      <c r="G12405" s="5" t="s">
        <v>26216</v>
      </c>
      <c r="H12405" s="26" t="s">
        <v>26217</v>
      </c>
      <c r="I12405" s="6" t="s">
        <v>251</v>
      </c>
    </row>
    <row r="12406" ht="15.0" customHeight="1">
      <c r="A12406" s="2" t="s">
        <v>9</v>
      </c>
      <c r="B12406" s="5">
        <v>15426.0</v>
      </c>
      <c r="C12406" s="25">
        <v>41822.0</v>
      </c>
      <c r="D12406" s="4">
        <v>23.0</v>
      </c>
      <c r="E12406" s="2" t="s">
        <v>10</v>
      </c>
      <c r="F12406" s="19" t="s">
        <v>26218</v>
      </c>
      <c r="G12406" s="5" t="s">
        <v>26219</v>
      </c>
      <c r="H12406" s="26" t="s">
        <v>6582</v>
      </c>
      <c r="I12406" s="6" t="s">
        <v>251</v>
      </c>
    </row>
    <row r="12407" ht="15.0" customHeight="1">
      <c r="A12407" s="2" t="s">
        <v>9</v>
      </c>
      <c r="B12407" s="5">
        <v>15425.0</v>
      </c>
      <c r="C12407" s="25">
        <v>41822.0</v>
      </c>
      <c r="D12407" s="4">
        <v>23.0</v>
      </c>
      <c r="E12407" s="2" t="s">
        <v>10</v>
      </c>
      <c r="F12407" s="19" t="s">
        <v>26220</v>
      </c>
      <c r="G12407" s="5" t="s">
        <v>26221</v>
      </c>
      <c r="H12407" s="26" t="s">
        <v>6779</v>
      </c>
      <c r="I12407" s="6" t="s">
        <v>251</v>
      </c>
    </row>
    <row r="12408" ht="15.0" customHeight="1">
      <c r="A12408" s="2" t="s">
        <v>9</v>
      </c>
      <c r="B12408" s="5">
        <v>15424.0</v>
      </c>
      <c r="C12408" s="25">
        <v>41822.0</v>
      </c>
      <c r="D12408" s="4">
        <v>23.0</v>
      </c>
      <c r="E12408" s="2" t="s">
        <v>10</v>
      </c>
      <c r="F12408" s="19" t="s">
        <v>26222</v>
      </c>
      <c r="G12408" s="5" t="s">
        <v>26223</v>
      </c>
      <c r="H12408" s="26" t="s">
        <v>21787</v>
      </c>
      <c r="I12408" s="6" t="s">
        <v>251</v>
      </c>
    </row>
    <row r="12409" ht="15.0" customHeight="1">
      <c r="A12409" s="2" t="s">
        <v>9</v>
      </c>
      <c r="B12409" s="5">
        <v>15423.0</v>
      </c>
      <c r="C12409" s="25">
        <v>41822.0</v>
      </c>
      <c r="D12409" s="4">
        <v>23.0</v>
      </c>
      <c r="E12409" s="2" t="s">
        <v>10</v>
      </c>
      <c r="F12409" s="19" t="s">
        <v>26224</v>
      </c>
      <c r="G12409" s="5" t="s">
        <v>26225</v>
      </c>
      <c r="H12409" s="26" t="s">
        <v>22726</v>
      </c>
      <c r="I12409" s="6" t="s">
        <v>251</v>
      </c>
    </row>
    <row r="12410" ht="15.0" customHeight="1">
      <c r="A12410" s="2" t="s">
        <v>9</v>
      </c>
      <c r="B12410" s="5">
        <v>15422.0</v>
      </c>
      <c r="C12410" s="25">
        <v>41822.0</v>
      </c>
      <c r="D12410" s="4">
        <v>23.0</v>
      </c>
      <c r="E12410" s="2" t="s">
        <v>10</v>
      </c>
      <c r="F12410" s="19" t="s">
        <v>26226</v>
      </c>
      <c r="G12410" s="5" t="s">
        <v>26227</v>
      </c>
      <c r="H12410" s="26" t="s">
        <v>22726</v>
      </c>
      <c r="I12410" s="6" t="s">
        <v>251</v>
      </c>
    </row>
    <row r="12411" ht="15.0" customHeight="1">
      <c r="A12411" s="2" t="s">
        <v>9</v>
      </c>
      <c r="B12411" s="5">
        <v>15421.0</v>
      </c>
      <c r="C12411" s="25">
        <v>41822.0</v>
      </c>
      <c r="D12411" s="4">
        <v>23.0</v>
      </c>
      <c r="E12411" s="2" t="s">
        <v>10</v>
      </c>
      <c r="F12411" s="19" t="s">
        <v>26228</v>
      </c>
      <c r="G12411" s="5" t="s">
        <v>26229</v>
      </c>
      <c r="H12411" s="26" t="s">
        <v>21718</v>
      </c>
      <c r="I12411" s="6" t="s">
        <v>251</v>
      </c>
    </row>
    <row r="12412" ht="15.0" customHeight="1">
      <c r="A12412" s="2" t="s">
        <v>9</v>
      </c>
      <c r="B12412" s="5">
        <v>15420.0</v>
      </c>
      <c r="C12412" s="25">
        <v>41822.0</v>
      </c>
      <c r="D12412" s="4">
        <v>23.0</v>
      </c>
      <c r="E12412" s="2" t="s">
        <v>10</v>
      </c>
      <c r="F12412" s="19" t="s">
        <v>26230</v>
      </c>
      <c r="G12412" s="5" t="s">
        <v>26231</v>
      </c>
      <c r="H12412" s="26" t="s">
        <v>21718</v>
      </c>
      <c r="I12412" s="6" t="s">
        <v>251</v>
      </c>
    </row>
    <row r="12413" ht="15.0" customHeight="1">
      <c r="A12413" s="2" t="s">
        <v>9</v>
      </c>
      <c r="B12413" s="5">
        <v>15419.0</v>
      </c>
      <c r="C12413" s="25">
        <v>41822.0</v>
      </c>
      <c r="D12413" s="4">
        <v>23.0</v>
      </c>
      <c r="E12413" s="2" t="s">
        <v>10</v>
      </c>
      <c r="F12413" s="19" t="s">
        <v>26232</v>
      </c>
      <c r="G12413" s="5" t="s">
        <v>26233</v>
      </c>
      <c r="H12413" s="26" t="s">
        <v>21623</v>
      </c>
      <c r="I12413" s="6" t="s">
        <v>251</v>
      </c>
    </row>
    <row r="12414" ht="15.0" customHeight="1">
      <c r="A12414" s="2" t="s">
        <v>9</v>
      </c>
      <c r="B12414" s="5">
        <v>15418.0</v>
      </c>
      <c r="C12414" s="25">
        <v>41822.0</v>
      </c>
      <c r="D12414" s="4">
        <v>23.0</v>
      </c>
      <c r="E12414" s="2" t="s">
        <v>10</v>
      </c>
      <c r="F12414" s="19" t="s">
        <v>26234</v>
      </c>
      <c r="G12414" s="5" t="s">
        <v>26235</v>
      </c>
      <c r="H12414" s="26" t="s">
        <v>21623</v>
      </c>
      <c r="I12414" s="6" t="s">
        <v>251</v>
      </c>
    </row>
    <row r="12415" ht="15.0" customHeight="1">
      <c r="A12415" s="2" t="s">
        <v>9</v>
      </c>
      <c r="B12415" s="5">
        <v>15417.0</v>
      </c>
      <c r="C12415" s="25">
        <v>41822.0</v>
      </c>
      <c r="D12415" s="4">
        <v>23.0</v>
      </c>
      <c r="E12415" s="2" t="s">
        <v>10</v>
      </c>
      <c r="F12415" s="19" t="s">
        <v>22860</v>
      </c>
      <c r="G12415" s="5" t="s">
        <v>26236</v>
      </c>
      <c r="H12415" s="26" t="s">
        <v>21623</v>
      </c>
      <c r="I12415" s="6" t="s">
        <v>251</v>
      </c>
    </row>
    <row r="12416" ht="15.0" customHeight="1">
      <c r="A12416" s="2" t="s">
        <v>9</v>
      </c>
      <c r="B12416" s="5">
        <v>15416.0</v>
      </c>
      <c r="C12416" s="25">
        <v>41822.0</v>
      </c>
      <c r="D12416" s="4">
        <v>23.0</v>
      </c>
      <c r="E12416" s="2" t="s">
        <v>10</v>
      </c>
      <c r="F12416" s="19" t="s">
        <v>26237</v>
      </c>
      <c r="G12416" s="5" t="s">
        <v>26238</v>
      </c>
      <c r="H12416" s="26" t="s">
        <v>6802</v>
      </c>
      <c r="I12416" s="6" t="s">
        <v>251</v>
      </c>
    </row>
    <row r="12417" ht="15.0" customHeight="1">
      <c r="A12417" s="2" t="s">
        <v>9</v>
      </c>
      <c r="B12417" s="5">
        <v>15415.0</v>
      </c>
      <c r="C12417" s="25">
        <v>41822.0</v>
      </c>
      <c r="D12417" s="4">
        <v>23.0</v>
      </c>
      <c r="E12417" s="2" t="s">
        <v>10</v>
      </c>
      <c r="F12417" s="19" t="s">
        <v>26239</v>
      </c>
      <c r="G12417" s="5" t="s">
        <v>26240</v>
      </c>
      <c r="H12417" s="26" t="s">
        <v>21712</v>
      </c>
      <c r="I12417" s="6" t="s">
        <v>251</v>
      </c>
    </row>
    <row r="12418" ht="15.0" customHeight="1">
      <c r="A12418" s="2" t="s">
        <v>9</v>
      </c>
      <c r="B12418" s="5">
        <v>15414.0</v>
      </c>
      <c r="C12418" s="25">
        <v>41822.0</v>
      </c>
      <c r="D12418" s="4">
        <v>23.0</v>
      </c>
      <c r="E12418" s="2" t="s">
        <v>10</v>
      </c>
      <c r="F12418" s="19" t="s">
        <v>26241</v>
      </c>
      <c r="G12418" s="5" t="s">
        <v>26242</v>
      </c>
      <c r="H12418" s="26" t="s">
        <v>21632</v>
      </c>
      <c r="I12418" s="6" t="s">
        <v>251</v>
      </c>
    </row>
    <row r="12419" ht="15.0" customHeight="1">
      <c r="A12419" s="2" t="s">
        <v>9</v>
      </c>
      <c r="B12419" s="5">
        <v>15413.0</v>
      </c>
      <c r="C12419" s="25">
        <v>41822.0</v>
      </c>
      <c r="D12419" s="4">
        <v>23.0</v>
      </c>
      <c r="E12419" s="2" t="s">
        <v>10</v>
      </c>
      <c r="F12419" s="19" t="s">
        <v>26243</v>
      </c>
      <c r="G12419" s="5" t="s">
        <v>26244</v>
      </c>
      <c r="H12419" s="26" t="s">
        <v>21703</v>
      </c>
      <c r="I12419" s="6" t="s">
        <v>251</v>
      </c>
    </row>
    <row r="12420" ht="15.0" customHeight="1">
      <c r="A12420" s="2" t="s">
        <v>9</v>
      </c>
      <c r="B12420" s="5">
        <v>15412.0</v>
      </c>
      <c r="C12420" s="25">
        <v>41822.0</v>
      </c>
      <c r="D12420" s="4">
        <v>23.0</v>
      </c>
      <c r="E12420" s="2" t="s">
        <v>10</v>
      </c>
      <c r="F12420" s="19" t="s">
        <v>26245</v>
      </c>
      <c r="G12420" s="5" t="s">
        <v>26246</v>
      </c>
      <c r="H12420" s="26" t="s">
        <v>21656</v>
      </c>
      <c r="I12420" s="6" t="s">
        <v>251</v>
      </c>
    </row>
    <row r="12421" ht="15.0" customHeight="1">
      <c r="A12421" s="2" t="s">
        <v>9</v>
      </c>
      <c r="B12421" s="5">
        <v>15411.0</v>
      </c>
      <c r="C12421" s="25">
        <v>41822.0</v>
      </c>
      <c r="D12421" s="4">
        <v>23.0</v>
      </c>
      <c r="E12421" s="2" t="s">
        <v>10</v>
      </c>
      <c r="F12421" s="19" t="s">
        <v>26247</v>
      </c>
      <c r="G12421" s="5" t="s">
        <v>26248</v>
      </c>
      <c r="H12421" s="26" t="s">
        <v>21656</v>
      </c>
      <c r="I12421" s="6" t="s">
        <v>251</v>
      </c>
    </row>
    <row r="12422" ht="15.0" customHeight="1">
      <c r="A12422" s="2" t="s">
        <v>9</v>
      </c>
      <c r="B12422" s="5">
        <v>15410.0</v>
      </c>
      <c r="C12422" s="25">
        <v>41822.0</v>
      </c>
      <c r="D12422" s="4">
        <v>23.0</v>
      </c>
      <c r="E12422" s="2" t="s">
        <v>10</v>
      </c>
      <c r="F12422" s="19" t="s">
        <v>26249</v>
      </c>
      <c r="G12422" s="5" t="s">
        <v>26250</v>
      </c>
      <c r="H12422" s="26" t="s">
        <v>21623</v>
      </c>
      <c r="I12422" s="6" t="s">
        <v>251</v>
      </c>
    </row>
    <row r="12423" ht="15.0" customHeight="1">
      <c r="A12423" s="2" t="s">
        <v>9</v>
      </c>
      <c r="B12423" s="5">
        <v>15409.0</v>
      </c>
      <c r="C12423" s="25">
        <v>41822.0</v>
      </c>
      <c r="D12423" s="4">
        <v>23.0</v>
      </c>
      <c r="E12423" s="2" t="s">
        <v>10</v>
      </c>
      <c r="F12423" s="19" t="s">
        <v>26251</v>
      </c>
      <c r="G12423" s="5" t="s">
        <v>26252</v>
      </c>
      <c r="H12423" s="26" t="s">
        <v>6593</v>
      </c>
      <c r="I12423" s="6" t="s">
        <v>251</v>
      </c>
    </row>
    <row r="12424" ht="15.0" customHeight="1">
      <c r="A12424" s="2" t="s">
        <v>9</v>
      </c>
      <c r="B12424" s="5">
        <v>15408.0</v>
      </c>
      <c r="C12424" s="25">
        <v>41822.0</v>
      </c>
      <c r="D12424" s="4">
        <v>23.0</v>
      </c>
      <c r="E12424" s="2" t="s">
        <v>10</v>
      </c>
      <c r="F12424" s="19" t="s">
        <v>26253</v>
      </c>
      <c r="G12424" s="5" t="s">
        <v>26254</v>
      </c>
      <c r="H12424" s="26" t="s">
        <v>6851</v>
      </c>
      <c r="I12424" s="6" t="s">
        <v>251</v>
      </c>
    </row>
    <row r="12425" ht="15.0" customHeight="1">
      <c r="A12425" s="2" t="s">
        <v>9</v>
      </c>
      <c r="B12425" s="5">
        <v>15407.0</v>
      </c>
      <c r="C12425" s="25">
        <v>41822.0</v>
      </c>
      <c r="D12425" s="4">
        <v>23.0</v>
      </c>
      <c r="E12425" s="2" t="s">
        <v>10</v>
      </c>
      <c r="F12425" s="19" t="s">
        <v>26255</v>
      </c>
      <c r="G12425" s="5" t="s">
        <v>26256</v>
      </c>
      <c r="H12425" s="26" t="s">
        <v>26257</v>
      </c>
      <c r="I12425" s="6" t="s">
        <v>251</v>
      </c>
    </row>
    <row r="12426" ht="15.0" customHeight="1">
      <c r="A12426" s="2" t="s">
        <v>9</v>
      </c>
      <c r="B12426" s="5">
        <v>15406.0</v>
      </c>
      <c r="C12426" s="25">
        <v>41822.0</v>
      </c>
      <c r="D12426" s="4">
        <v>23.0</v>
      </c>
      <c r="E12426" s="2" t="s">
        <v>10</v>
      </c>
      <c r="F12426" s="19" t="s">
        <v>26258</v>
      </c>
      <c r="G12426" s="5" t="s">
        <v>26259</v>
      </c>
      <c r="H12426" s="26" t="s">
        <v>26260</v>
      </c>
      <c r="I12426" s="6" t="s">
        <v>251</v>
      </c>
    </row>
    <row r="12427" ht="15.0" customHeight="1">
      <c r="A12427" s="2" t="s">
        <v>9</v>
      </c>
      <c r="B12427" s="5">
        <v>15405.0</v>
      </c>
      <c r="C12427" s="25">
        <v>41822.0</v>
      </c>
      <c r="D12427" s="4">
        <v>23.0</v>
      </c>
      <c r="E12427" s="2" t="s">
        <v>10</v>
      </c>
      <c r="F12427" s="19" t="s">
        <v>26261</v>
      </c>
      <c r="G12427" s="5" t="s">
        <v>26262</v>
      </c>
      <c r="H12427" s="26" t="s">
        <v>21806</v>
      </c>
      <c r="I12427" s="6" t="s">
        <v>251</v>
      </c>
    </row>
    <row r="12428" ht="15.0" customHeight="1">
      <c r="A12428" s="2" t="s">
        <v>9</v>
      </c>
      <c r="B12428" s="5">
        <v>15404.0</v>
      </c>
      <c r="C12428" s="25">
        <v>41822.0</v>
      </c>
      <c r="D12428" s="4">
        <v>23.0</v>
      </c>
      <c r="E12428" s="2" t="s">
        <v>10</v>
      </c>
      <c r="F12428" s="19" t="s">
        <v>26263</v>
      </c>
      <c r="G12428" s="5" t="s">
        <v>26264</v>
      </c>
      <c r="H12428" s="26" t="s">
        <v>21656</v>
      </c>
      <c r="I12428" s="6" t="s">
        <v>251</v>
      </c>
    </row>
    <row r="12429" ht="15.0" customHeight="1">
      <c r="A12429" s="2" t="s">
        <v>9</v>
      </c>
      <c r="B12429" s="5">
        <v>15403.0</v>
      </c>
      <c r="C12429" s="25">
        <v>41822.0</v>
      </c>
      <c r="D12429" s="4">
        <v>23.0</v>
      </c>
      <c r="E12429" s="2" t="s">
        <v>10</v>
      </c>
      <c r="F12429" s="19" t="s">
        <v>26265</v>
      </c>
      <c r="G12429" s="5" t="s">
        <v>26266</v>
      </c>
      <c r="H12429" s="26" t="s">
        <v>21718</v>
      </c>
      <c r="I12429" s="6" t="s">
        <v>251</v>
      </c>
    </row>
    <row r="12430" ht="15.0" customHeight="1">
      <c r="A12430" s="2" t="s">
        <v>9</v>
      </c>
      <c r="B12430" s="5">
        <v>15402.0</v>
      </c>
      <c r="C12430" s="25">
        <v>41822.0</v>
      </c>
      <c r="D12430" s="4">
        <v>23.0</v>
      </c>
      <c r="E12430" s="2" t="s">
        <v>10</v>
      </c>
      <c r="F12430" s="19" t="s">
        <v>26267</v>
      </c>
      <c r="G12430" s="5" t="s">
        <v>26268</v>
      </c>
      <c r="H12430" s="26" t="s">
        <v>21580</v>
      </c>
      <c r="I12430" s="6" t="s">
        <v>251</v>
      </c>
    </row>
    <row r="12431" ht="15.0" customHeight="1">
      <c r="A12431" s="2" t="s">
        <v>9</v>
      </c>
      <c r="B12431" s="5">
        <v>15401.0</v>
      </c>
      <c r="C12431" s="25">
        <v>41822.0</v>
      </c>
      <c r="D12431" s="4">
        <v>23.0</v>
      </c>
      <c r="E12431" s="2" t="s">
        <v>10</v>
      </c>
      <c r="F12431" s="19" t="s">
        <v>26269</v>
      </c>
      <c r="G12431" s="5" t="s">
        <v>26270</v>
      </c>
      <c r="H12431" s="26" t="s">
        <v>22737</v>
      </c>
      <c r="I12431" s="6" t="s">
        <v>251</v>
      </c>
    </row>
    <row r="12432" ht="15.0" customHeight="1">
      <c r="A12432" s="2" t="s">
        <v>76</v>
      </c>
      <c r="B12432" s="5">
        <v>10212.0</v>
      </c>
      <c r="C12432" s="25">
        <v>41822.0</v>
      </c>
      <c r="D12432" s="4">
        <v>23.0</v>
      </c>
      <c r="E12432" s="2" t="s">
        <v>10</v>
      </c>
      <c r="F12432" s="19" t="s">
        <v>26271</v>
      </c>
      <c r="G12432" s="5" t="s">
        <v>26272</v>
      </c>
      <c r="H12432" s="26" t="s">
        <v>21583</v>
      </c>
      <c r="I12432" s="6" t="s">
        <v>251</v>
      </c>
    </row>
    <row r="12433" ht="15.0" customHeight="1">
      <c r="A12433" s="2" t="s">
        <v>82</v>
      </c>
      <c r="B12433" s="5">
        <v>2690.0</v>
      </c>
      <c r="C12433" s="25">
        <v>41822.0</v>
      </c>
      <c r="D12433" s="4">
        <v>23.0</v>
      </c>
      <c r="E12433" s="2" t="s">
        <v>10</v>
      </c>
      <c r="F12433" s="19" t="s">
        <v>26273</v>
      </c>
      <c r="G12433" s="5" t="s">
        <v>26274</v>
      </c>
      <c r="H12433" s="26" t="s">
        <v>26275</v>
      </c>
      <c r="I12433" s="6" t="s">
        <v>251</v>
      </c>
    </row>
    <row r="12434" ht="15.0" customHeight="1">
      <c r="A12434" s="2" t="s">
        <v>82</v>
      </c>
      <c r="B12434" s="5">
        <v>2689.0</v>
      </c>
      <c r="C12434" s="25">
        <v>41822.0</v>
      </c>
      <c r="D12434" s="4">
        <v>23.0</v>
      </c>
      <c r="E12434" s="2" t="s">
        <v>10</v>
      </c>
      <c r="F12434" s="19" t="s">
        <v>26276</v>
      </c>
      <c r="G12434" s="5" t="s">
        <v>26277</v>
      </c>
      <c r="H12434" s="26" t="s">
        <v>26278</v>
      </c>
      <c r="I12434" s="6" t="s">
        <v>251</v>
      </c>
    </row>
    <row r="12435" ht="15.0" customHeight="1">
      <c r="A12435" s="2" t="s">
        <v>9</v>
      </c>
      <c r="B12435" s="5">
        <v>15400.0</v>
      </c>
      <c r="C12435" s="25">
        <v>41815.0</v>
      </c>
      <c r="D12435" s="4">
        <v>22.0</v>
      </c>
      <c r="E12435" s="2" t="s">
        <v>10</v>
      </c>
      <c r="F12435" s="19" t="s">
        <v>26279</v>
      </c>
      <c r="G12435" s="5" t="s">
        <v>26280</v>
      </c>
      <c r="H12435" s="26" t="s">
        <v>21806</v>
      </c>
      <c r="I12435" s="6" t="s">
        <v>251</v>
      </c>
    </row>
    <row r="12436" ht="15.0" customHeight="1">
      <c r="A12436" s="2" t="s">
        <v>9</v>
      </c>
      <c r="B12436" s="5">
        <v>15399.0</v>
      </c>
      <c r="C12436" s="25">
        <v>41815.0</v>
      </c>
      <c r="D12436" s="4">
        <v>22.0</v>
      </c>
      <c r="E12436" s="2" t="s">
        <v>10</v>
      </c>
      <c r="F12436" s="19" t="s">
        <v>26281</v>
      </c>
      <c r="G12436" s="5" t="s">
        <v>26282</v>
      </c>
      <c r="H12436" s="26" t="s">
        <v>6582</v>
      </c>
      <c r="I12436" s="6" t="s">
        <v>251</v>
      </c>
    </row>
    <row r="12437" ht="15.0" customHeight="1">
      <c r="A12437" s="2" t="s">
        <v>9</v>
      </c>
      <c r="B12437" s="5">
        <v>15398.0</v>
      </c>
      <c r="C12437" s="25">
        <v>41815.0</v>
      </c>
      <c r="D12437" s="4">
        <v>22.0</v>
      </c>
      <c r="E12437" s="2" t="s">
        <v>10</v>
      </c>
      <c r="F12437" s="19" t="s">
        <v>26283</v>
      </c>
      <c r="G12437" s="5" t="s">
        <v>26284</v>
      </c>
      <c r="H12437" s="26" t="s">
        <v>6582</v>
      </c>
      <c r="I12437" s="6" t="s">
        <v>251</v>
      </c>
    </row>
    <row r="12438" ht="15.0" customHeight="1">
      <c r="A12438" s="2" t="s">
        <v>9</v>
      </c>
      <c r="B12438" s="5">
        <v>15397.0</v>
      </c>
      <c r="C12438" s="25">
        <v>41815.0</v>
      </c>
      <c r="D12438" s="4">
        <v>22.0</v>
      </c>
      <c r="E12438" s="2" t="s">
        <v>10</v>
      </c>
      <c r="F12438" s="19" t="s">
        <v>26285</v>
      </c>
      <c r="G12438" s="5" t="s">
        <v>26286</v>
      </c>
      <c r="H12438" s="26" t="s">
        <v>22045</v>
      </c>
      <c r="I12438" s="6" t="s">
        <v>251</v>
      </c>
    </row>
    <row r="12439" ht="15.0" customHeight="1">
      <c r="A12439" s="2" t="s">
        <v>9</v>
      </c>
      <c r="B12439" s="5">
        <v>15396.0</v>
      </c>
      <c r="C12439" s="25">
        <v>41815.0</v>
      </c>
      <c r="D12439" s="4">
        <v>22.0</v>
      </c>
      <c r="E12439" s="2" t="s">
        <v>10</v>
      </c>
      <c r="F12439" s="19" t="s">
        <v>26287</v>
      </c>
      <c r="G12439" s="5" t="s">
        <v>26288</v>
      </c>
      <c r="H12439" s="26" t="s">
        <v>22045</v>
      </c>
      <c r="I12439" s="6" t="s">
        <v>251</v>
      </c>
    </row>
    <row r="12440" ht="15.0" customHeight="1">
      <c r="A12440" s="2" t="s">
        <v>9</v>
      </c>
      <c r="B12440" s="5">
        <v>15395.0</v>
      </c>
      <c r="C12440" s="25">
        <v>41815.0</v>
      </c>
      <c r="D12440" s="4">
        <v>22.0</v>
      </c>
      <c r="E12440" s="2" t="s">
        <v>10</v>
      </c>
      <c r="F12440" s="19" t="s">
        <v>26289</v>
      </c>
      <c r="G12440" s="5" t="s">
        <v>26290</v>
      </c>
      <c r="H12440" s="26" t="s">
        <v>22694</v>
      </c>
      <c r="I12440" s="6" t="s">
        <v>251</v>
      </c>
    </row>
    <row r="12441" ht="15.0" customHeight="1">
      <c r="A12441" s="2" t="s">
        <v>9</v>
      </c>
      <c r="B12441" s="5">
        <v>15394.0</v>
      </c>
      <c r="C12441" s="25">
        <v>41815.0</v>
      </c>
      <c r="D12441" s="4">
        <v>22.0</v>
      </c>
      <c r="E12441" s="2" t="s">
        <v>10</v>
      </c>
      <c r="F12441" s="19" t="s">
        <v>26291</v>
      </c>
      <c r="G12441" s="5" t="s">
        <v>26292</v>
      </c>
      <c r="H12441" s="26" t="s">
        <v>21623</v>
      </c>
      <c r="I12441" s="6" t="s">
        <v>251</v>
      </c>
    </row>
    <row r="12442" ht="15.0" customHeight="1">
      <c r="A12442" s="2" t="s">
        <v>9</v>
      </c>
      <c r="B12442" s="5">
        <v>15393.0</v>
      </c>
      <c r="C12442" s="25">
        <v>41815.0</v>
      </c>
      <c r="D12442" s="4">
        <v>22.0</v>
      </c>
      <c r="E12442" s="2" t="s">
        <v>10</v>
      </c>
      <c r="F12442" s="19" t="s">
        <v>26293</v>
      </c>
      <c r="G12442" s="5" t="s">
        <v>26294</v>
      </c>
      <c r="H12442" s="26" t="s">
        <v>21623</v>
      </c>
      <c r="I12442" s="6" t="s">
        <v>251</v>
      </c>
    </row>
    <row r="12443" ht="15.0" customHeight="1">
      <c r="A12443" s="2" t="s">
        <v>9</v>
      </c>
      <c r="B12443" s="5">
        <v>15392.0</v>
      </c>
      <c r="C12443" s="25">
        <v>41815.0</v>
      </c>
      <c r="D12443" s="4">
        <v>22.0</v>
      </c>
      <c r="E12443" s="2" t="s">
        <v>10</v>
      </c>
      <c r="F12443" s="19" t="s">
        <v>26295</v>
      </c>
      <c r="G12443" s="5" t="s">
        <v>26296</v>
      </c>
      <c r="H12443" s="26" t="s">
        <v>21623</v>
      </c>
      <c r="I12443" s="6" t="s">
        <v>251</v>
      </c>
    </row>
    <row r="12444" ht="15.0" customHeight="1">
      <c r="A12444" s="2" t="s">
        <v>9</v>
      </c>
      <c r="B12444" s="5">
        <v>15391.0</v>
      </c>
      <c r="C12444" s="25">
        <v>41815.0</v>
      </c>
      <c r="D12444" s="4">
        <v>22.0</v>
      </c>
      <c r="E12444" s="2" t="s">
        <v>10</v>
      </c>
      <c r="F12444" s="19" t="s">
        <v>26297</v>
      </c>
      <c r="G12444" s="5" t="s">
        <v>26298</v>
      </c>
      <c r="H12444" s="26" t="s">
        <v>21623</v>
      </c>
      <c r="I12444" s="6" t="s">
        <v>251</v>
      </c>
    </row>
    <row r="12445" ht="15.0" customHeight="1">
      <c r="A12445" s="2" t="s">
        <v>9</v>
      </c>
      <c r="B12445" s="5">
        <v>15390.0</v>
      </c>
      <c r="C12445" s="25">
        <v>41815.0</v>
      </c>
      <c r="D12445" s="4">
        <v>22.0</v>
      </c>
      <c r="E12445" s="2" t="s">
        <v>10</v>
      </c>
      <c r="F12445" s="19" t="s">
        <v>26299</v>
      </c>
      <c r="G12445" s="5" t="s">
        <v>26300</v>
      </c>
      <c r="H12445" s="26" t="s">
        <v>21623</v>
      </c>
      <c r="I12445" s="6" t="s">
        <v>251</v>
      </c>
    </row>
    <row r="12446" ht="15.0" customHeight="1">
      <c r="A12446" s="2" t="s">
        <v>9</v>
      </c>
      <c r="B12446" s="5">
        <v>15389.0</v>
      </c>
      <c r="C12446" s="25">
        <v>41815.0</v>
      </c>
      <c r="D12446" s="4">
        <v>22.0</v>
      </c>
      <c r="E12446" s="2" t="s">
        <v>10</v>
      </c>
      <c r="F12446" s="19" t="s">
        <v>26301</v>
      </c>
      <c r="G12446" s="5" t="s">
        <v>26302</v>
      </c>
      <c r="H12446" s="26" t="s">
        <v>21623</v>
      </c>
      <c r="I12446" s="6" t="s">
        <v>251</v>
      </c>
    </row>
    <row r="12447" ht="15.0" customHeight="1">
      <c r="A12447" s="2" t="s">
        <v>9</v>
      </c>
      <c r="B12447" s="5">
        <v>15388.0</v>
      </c>
      <c r="C12447" s="25">
        <v>41815.0</v>
      </c>
      <c r="D12447" s="4">
        <v>22.0</v>
      </c>
      <c r="E12447" s="2" t="s">
        <v>10</v>
      </c>
      <c r="F12447" s="19" t="s">
        <v>26303</v>
      </c>
      <c r="G12447" s="5" t="s">
        <v>26304</v>
      </c>
      <c r="H12447" s="26" t="s">
        <v>6593</v>
      </c>
      <c r="I12447" s="6" t="s">
        <v>251</v>
      </c>
    </row>
    <row r="12448" ht="15.0" customHeight="1">
      <c r="A12448" s="2" t="s">
        <v>9</v>
      </c>
      <c r="B12448" s="5">
        <v>15387.0</v>
      </c>
      <c r="C12448" s="25">
        <v>41815.0</v>
      </c>
      <c r="D12448" s="4">
        <v>22.0</v>
      </c>
      <c r="E12448" s="2" t="s">
        <v>10</v>
      </c>
      <c r="F12448" s="19" t="s">
        <v>26305</v>
      </c>
      <c r="G12448" s="5" t="s">
        <v>26306</v>
      </c>
      <c r="H12448" s="26" t="s">
        <v>21656</v>
      </c>
      <c r="I12448" s="6" t="s">
        <v>251</v>
      </c>
    </row>
    <row r="12449" ht="15.0" customHeight="1">
      <c r="A12449" s="2" t="s">
        <v>9</v>
      </c>
      <c r="B12449" s="5">
        <v>15386.0</v>
      </c>
      <c r="C12449" s="25">
        <v>41815.0</v>
      </c>
      <c r="D12449" s="4">
        <v>22.0</v>
      </c>
      <c r="E12449" s="2" t="s">
        <v>10</v>
      </c>
      <c r="F12449" s="19" t="s">
        <v>26307</v>
      </c>
      <c r="G12449" s="5" t="s">
        <v>26308</v>
      </c>
      <c r="H12449" s="26" t="s">
        <v>26309</v>
      </c>
      <c r="I12449" s="6" t="s">
        <v>251</v>
      </c>
    </row>
    <row r="12450" ht="15.0" customHeight="1">
      <c r="A12450" s="2" t="s">
        <v>9</v>
      </c>
      <c r="B12450" s="5">
        <v>15385.0</v>
      </c>
      <c r="C12450" s="25">
        <v>41815.0</v>
      </c>
      <c r="D12450" s="4">
        <v>22.0</v>
      </c>
      <c r="E12450" s="2" t="s">
        <v>10</v>
      </c>
      <c r="F12450" s="19" t="s">
        <v>26310</v>
      </c>
      <c r="G12450" s="5" t="s">
        <v>26311</v>
      </c>
      <c r="H12450" s="26" t="s">
        <v>21986</v>
      </c>
      <c r="I12450" s="6" t="s">
        <v>251</v>
      </c>
    </row>
    <row r="12451" ht="15.0" customHeight="1">
      <c r="A12451" s="2" t="s">
        <v>9</v>
      </c>
      <c r="B12451" s="5">
        <v>15384.0</v>
      </c>
      <c r="C12451" s="25">
        <v>41815.0</v>
      </c>
      <c r="D12451" s="4">
        <v>22.0</v>
      </c>
      <c r="E12451" s="2" t="s">
        <v>10</v>
      </c>
      <c r="F12451" s="19" t="s">
        <v>26312</v>
      </c>
      <c r="G12451" s="5" t="s">
        <v>26313</v>
      </c>
      <c r="H12451" s="26" t="s">
        <v>22934</v>
      </c>
      <c r="I12451" s="6" t="s">
        <v>251</v>
      </c>
    </row>
    <row r="12452" ht="15.0" customHeight="1">
      <c r="A12452" s="2" t="s">
        <v>9</v>
      </c>
      <c r="B12452" s="5">
        <v>15383.0</v>
      </c>
      <c r="C12452" s="25">
        <v>41815.0</v>
      </c>
      <c r="D12452" s="4">
        <v>22.0</v>
      </c>
      <c r="E12452" s="2" t="s">
        <v>10</v>
      </c>
      <c r="F12452" s="19" t="s">
        <v>26314</v>
      </c>
      <c r="G12452" s="5" t="s">
        <v>26315</v>
      </c>
      <c r="H12452" s="26" t="s">
        <v>21656</v>
      </c>
      <c r="I12452" s="6" t="s">
        <v>251</v>
      </c>
    </row>
    <row r="12453" ht="15.0" customHeight="1">
      <c r="A12453" s="2" t="s">
        <v>9</v>
      </c>
      <c r="B12453" s="5">
        <v>15382.0</v>
      </c>
      <c r="C12453" s="25">
        <v>41815.0</v>
      </c>
      <c r="D12453" s="4">
        <v>22.0</v>
      </c>
      <c r="E12453" s="2" t="s">
        <v>10</v>
      </c>
      <c r="F12453" s="19" t="s">
        <v>8702</v>
      </c>
      <c r="G12453" s="5" t="s">
        <v>26316</v>
      </c>
      <c r="H12453" s="26" t="s">
        <v>21623</v>
      </c>
      <c r="I12453" s="6" t="s">
        <v>251</v>
      </c>
    </row>
    <row r="12454" ht="15.0" customHeight="1">
      <c r="A12454" s="2" t="s">
        <v>9</v>
      </c>
      <c r="B12454" s="5">
        <v>15381.0</v>
      </c>
      <c r="C12454" s="25">
        <v>41815.0</v>
      </c>
      <c r="D12454" s="4">
        <v>22.0</v>
      </c>
      <c r="E12454" s="2" t="s">
        <v>10</v>
      </c>
      <c r="F12454" s="19" t="s">
        <v>26317</v>
      </c>
      <c r="G12454" s="5" t="s">
        <v>26318</v>
      </c>
      <c r="H12454" s="26" t="s">
        <v>22694</v>
      </c>
      <c r="I12454" s="6" t="s">
        <v>251</v>
      </c>
    </row>
    <row r="12455" ht="15.0" customHeight="1">
      <c r="A12455" s="2" t="s">
        <v>9</v>
      </c>
      <c r="B12455" s="5">
        <v>15380.0</v>
      </c>
      <c r="C12455" s="25">
        <v>41815.0</v>
      </c>
      <c r="D12455" s="4">
        <v>22.0</v>
      </c>
      <c r="E12455" s="2" t="s">
        <v>10</v>
      </c>
      <c r="F12455" s="19" t="s">
        <v>26319</v>
      </c>
      <c r="G12455" s="5" t="s">
        <v>26320</v>
      </c>
      <c r="H12455" s="26" t="s">
        <v>21806</v>
      </c>
      <c r="I12455" s="6" t="s">
        <v>251</v>
      </c>
    </row>
    <row r="12456" ht="15.0" customHeight="1">
      <c r="A12456" s="2" t="s">
        <v>82</v>
      </c>
      <c r="B12456" s="5">
        <v>2688.0</v>
      </c>
      <c r="C12456" s="25">
        <v>41815.0</v>
      </c>
      <c r="D12456" s="4">
        <v>22.0</v>
      </c>
      <c r="E12456" s="2" t="s">
        <v>10</v>
      </c>
      <c r="F12456" s="19" t="s">
        <v>26321</v>
      </c>
      <c r="G12456" s="5" t="s">
        <v>26322</v>
      </c>
      <c r="H12456" s="26" t="s">
        <v>26323</v>
      </c>
      <c r="I12456" s="6" t="s">
        <v>251</v>
      </c>
    </row>
    <row r="12457" ht="15.0" customHeight="1">
      <c r="A12457" s="2" t="s">
        <v>82</v>
      </c>
      <c r="B12457" s="5">
        <v>2687.0</v>
      </c>
      <c r="C12457" s="25">
        <v>41815.0</v>
      </c>
      <c r="D12457" s="4">
        <v>22.0</v>
      </c>
      <c r="E12457" s="2" t="s">
        <v>10</v>
      </c>
      <c r="F12457" s="19" t="s">
        <v>26324</v>
      </c>
      <c r="G12457" s="5" t="s">
        <v>26325</v>
      </c>
      <c r="H12457" s="26" t="s">
        <v>6656</v>
      </c>
      <c r="I12457" s="6" t="s">
        <v>251</v>
      </c>
    </row>
    <row r="12458" ht="15.0" customHeight="1">
      <c r="A12458" s="2" t="s">
        <v>82</v>
      </c>
      <c r="B12458" s="5">
        <v>2686.0</v>
      </c>
      <c r="C12458" s="25">
        <v>41815.0</v>
      </c>
      <c r="D12458" s="4">
        <v>22.0</v>
      </c>
      <c r="E12458" s="2" t="s">
        <v>10</v>
      </c>
      <c r="F12458" s="19" t="s">
        <v>26326</v>
      </c>
      <c r="G12458" s="5" t="s">
        <v>26327</v>
      </c>
      <c r="H12458" s="26" t="s">
        <v>8511</v>
      </c>
      <c r="I12458" s="6" t="s">
        <v>251</v>
      </c>
    </row>
    <row r="12459" ht="15.0" customHeight="1">
      <c r="A12459" s="2" t="s">
        <v>82</v>
      </c>
      <c r="B12459" s="5">
        <v>2685.0</v>
      </c>
      <c r="C12459" s="25">
        <v>41815.0</v>
      </c>
      <c r="D12459" s="4">
        <v>22.0</v>
      </c>
      <c r="E12459" s="2" t="s">
        <v>10</v>
      </c>
      <c r="F12459" s="19" t="s">
        <v>26328</v>
      </c>
      <c r="G12459" s="5" t="s">
        <v>26329</v>
      </c>
      <c r="H12459" s="26" t="s">
        <v>23036</v>
      </c>
      <c r="I12459" s="6" t="s">
        <v>251</v>
      </c>
    </row>
    <row r="12460" ht="15.0" customHeight="1">
      <c r="A12460" s="2" t="s">
        <v>9</v>
      </c>
      <c r="B12460" s="5">
        <v>2684.0</v>
      </c>
      <c r="C12460" s="25">
        <v>41815.0</v>
      </c>
      <c r="D12460" s="4">
        <v>22.0</v>
      </c>
      <c r="E12460" s="2" t="s">
        <v>10</v>
      </c>
      <c r="F12460" s="19" t="s">
        <v>26330</v>
      </c>
      <c r="G12460" s="5" t="s">
        <v>26331</v>
      </c>
      <c r="H12460" s="26" t="s">
        <v>6704</v>
      </c>
      <c r="I12460" s="6" t="s">
        <v>251</v>
      </c>
    </row>
    <row r="12461" ht="15.0" customHeight="1">
      <c r="A12461" s="2" t="s">
        <v>9</v>
      </c>
      <c r="B12461" s="5">
        <v>15379.0</v>
      </c>
      <c r="C12461" s="25">
        <v>41808.0</v>
      </c>
      <c r="D12461" s="4">
        <v>21.0</v>
      </c>
      <c r="E12461" s="2" t="s">
        <v>10</v>
      </c>
      <c r="F12461" s="19" t="s">
        <v>26332</v>
      </c>
      <c r="G12461" s="5" t="s">
        <v>26333</v>
      </c>
      <c r="H12461" s="26" t="s">
        <v>6593</v>
      </c>
      <c r="I12461" s="6" t="s">
        <v>251</v>
      </c>
    </row>
    <row r="12462" ht="15.0" customHeight="1">
      <c r="A12462" s="2" t="s">
        <v>9</v>
      </c>
      <c r="B12462" s="5">
        <v>15378.0</v>
      </c>
      <c r="C12462" s="25">
        <v>41808.0</v>
      </c>
      <c r="D12462" s="4">
        <v>21.0</v>
      </c>
      <c r="E12462" s="2" t="s">
        <v>10</v>
      </c>
      <c r="F12462" s="19" t="s">
        <v>26334</v>
      </c>
      <c r="G12462" s="5" t="s">
        <v>26335</v>
      </c>
      <c r="H12462" s="26" t="s">
        <v>21580</v>
      </c>
      <c r="I12462" s="6" t="s">
        <v>251</v>
      </c>
    </row>
    <row r="12463" ht="15.0" customHeight="1">
      <c r="A12463" s="2" t="s">
        <v>9</v>
      </c>
      <c r="B12463" s="5">
        <v>15377.0</v>
      </c>
      <c r="C12463" s="25">
        <v>41808.0</v>
      </c>
      <c r="D12463" s="4">
        <v>21.0</v>
      </c>
      <c r="E12463" s="2" t="s">
        <v>10</v>
      </c>
      <c r="F12463" s="19" t="s">
        <v>26336</v>
      </c>
      <c r="G12463" s="5" t="s">
        <v>26337</v>
      </c>
      <c r="H12463" s="26" t="s">
        <v>24871</v>
      </c>
      <c r="I12463" s="6" t="s">
        <v>251</v>
      </c>
    </row>
    <row r="12464" ht="15.0" customHeight="1">
      <c r="A12464" s="2" t="s">
        <v>9</v>
      </c>
      <c r="B12464" s="5">
        <v>15376.0</v>
      </c>
      <c r="C12464" s="25">
        <v>41808.0</v>
      </c>
      <c r="D12464" s="4">
        <v>21.0</v>
      </c>
      <c r="E12464" s="2" t="s">
        <v>10</v>
      </c>
      <c r="F12464" s="19" t="s">
        <v>26338</v>
      </c>
      <c r="G12464" s="5" t="s">
        <v>26339</v>
      </c>
      <c r="H12464" s="26" t="s">
        <v>21656</v>
      </c>
      <c r="I12464" s="6" t="s">
        <v>251</v>
      </c>
    </row>
    <row r="12465" ht="15.0" customHeight="1">
      <c r="A12465" s="2" t="s">
        <v>9</v>
      </c>
      <c r="B12465" s="5">
        <v>15375.0</v>
      </c>
      <c r="C12465" s="25">
        <v>41808.0</v>
      </c>
      <c r="D12465" s="4">
        <v>21.0</v>
      </c>
      <c r="E12465" s="2" t="s">
        <v>10</v>
      </c>
      <c r="F12465" s="19" t="s">
        <v>26340</v>
      </c>
      <c r="G12465" s="5" t="s">
        <v>26341</v>
      </c>
      <c r="H12465" s="26" t="s">
        <v>21673</v>
      </c>
      <c r="I12465" s="6" t="s">
        <v>251</v>
      </c>
    </row>
    <row r="12466" ht="15.0" customHeight="1">
      <c r="A12466" s="2" t="s">
        <v>9</v>
      </c>
      <c r="B12466" s="5">
        <v>15374.0</v>
      </c>
      <c r="C12466" s="25">
        <v>41808.0</v>
      </c>
      <c r="D12466" s="4">
        <v>21.0</v>
      </c>
      <c r="E12466" s="2" t="s">
        <v>10</v>
      </c>
      <c r="F12466" s="19" t="s">
        <v>26342</v>
      </c>
      <c r="G12466" s="5" t="s">
        <v>26343</v>
      </c>
      <c r="H12466" s="26" t="s">
        <v>21787</v>
      </c>
      <c r="I12466" s="6" t="s">
        <v>251</v>
      </c>
    </row>
    <row r="12467" ht="15.0" customHeight="1">
      <c r="A12467" s="2" t="s">
        <v>9</v>
      </c>
      <c r="B12467" s="5">
        <v>15373.0</v>
      </c>
      <c r="C12467" s="25">
        <v>41808.0</v>
      </c>
      <c r="D12467" s="4">
        <v>21.0</v>
      </c>
      <c r="E12467" s="2" t="s">
        <v>10</v>
      </c>
      <c r="F12467" s="19" t="s">
        <v>26344</v>
      </c>
      <c r="G12467" s="5" t="s">
        <v>26345</v>
      </c>
      <c r="H12467" s="26" t="s">
        <v>21724</v>
      </c>
      <c r="I12467" s="6" t="s">
        <v>251</v>
      </c>
    </row>
    <row r="12468" ht="15.0" customHeight="1">
      <c r="A12468" s="2" t="s">
        <v>9</v>
      </c>
      <c r="B12468" s="5">
        <v>15372.0</v>
      </c>
      <c r="C12468" s="25">
        <v>41808.0</v>
      </c>
      <c r="D12468" s="4">
        <v>21.0</v>
      </c>
      <c r="E12468" s="2" t="s">
        <v>10</v>
      </c>
      <c r="F12468" s="19" t="s">
        <v>26346</v>
      </c>
      <c r="G12468" s="5" t="s">
        <v>26347</v>
      </c>
      <c r="H12468" s="26" t="s">
        <v>6582</v>
      </c>
      <c r="I12468" s="6" t="s">
        <v>251</v>
      </c>
    </row>
    <row r="12469" ht="15.0" customHeight="1">
      <c r="A12469" s="2" t="s">
        <v>9</v>
      </c>
      <c r="B12469" s="5">
        <v>15371.0</v>
      </c>
      <c r="C12469" s="25">
        <v>41808.0</v>
      </c>
      <c r="D12469" s="4">
        <v>21.0</v>
      </c>
      <c r="E12469" s="2" t="s">
        <v>10</v>
      </c>
      <c r="F12469" s="19" t="s">
        <v>26348</v>
      </c>
      <c r="G12469" s="5" t="s">
        <v>26349</v>
      </c>
      <c r="H12469" s="26" t="s">
        <v>21718</v>
      </c>
      <c r="I12469" s="6" t="s">
        <v>251</v>
      </c>
    </row>
    <row r="12470" ht="15.0" customHeight="1">
      <c r="A12470" s="2" t="s">
        <v>9</v>
      </c>
      <c r="B12470" s="5">
        <v>15370.0</v>
      </c>
      <c r="C12470" s="25">
        <v>41808.0</v>
      </c>
      <c r="D12470" s="4">
        <v>21.0</v>
      </c>
      <c r="E12470" s="2" t="s">
        <v>10</v>
      </c>
      <c r="F12470" s="19" t="s">
        <v>26350</v>
      </c>
      <c r="G12470" s="5" t="s">
        <v>26351</v>
      </c>
      <c r="H12470" s="26" t="s">
        <v>21806</v>
      </c>
      <c r="I12470" s="6" t="s">
        <v>251</v>
      </c>
    </row>
    <row r="12471" ht="15.0" customHeight="1">
      <c r="A12471" s="2" t="s">
        <v>9</v>
      </c>
      <c r="B12471" s="5">
        <v>15369.0</v>
      </c>
      <c r="C12471" s="25">
        <v>41808.0</v>
      </c>
      <c r="D12471" s="4">
        <v>21.0</v>
      </c>
      <c r="E12471" s="2" t="s">
        <v>10</v>
      </c>
      <c r="F12471" s="19" t="s">
        <v>26352</v>
      </c>
      <c r="G12471" s="5" t="s">
        <v>26353</v>
      </c>
      <c r="H12471" s="26" t="s">
        <v>6916</v>
      </c>
      <c r="I12471" s="6" t="s">
        <v>251</v>
      </c>
    </row>
    <row r="12472" ht="15.0" customHeight="1">
      <c r="A12472" s="2" t="s">
        <v>9</v>
      </c>
      <c r="B12472" s="5">
        <v>15368.0</v>
      </c>
      <c r="C12472" s="25">
        <v>41808.0</v>
      </c>
      <c r="D12472" s="4">
        <v>21.0</v>
      </c>
      <c r="E12472" s="2" t="s">
        <v>10</v>
      </c>
      <c r="F12472" s="19" t="s">
        <v>26354</v>
      </c>
      <c r="G12472" s="5" t="s">
        <v>26355</v>
      </c>
      <c r="H12472" s="26" t="s">
        <v>21639</v>
      </c>
      <c r="I12472" s="6" t="s">
        <v>251</v>
      </c>
    </row>
    <row r="12473" ht="15.0" customHeight="1">
      <c r="A12473" s="2" t="s">
        <v>9</v>
      </c>
      <c r="B12473" s="5">
        <v>15367.0</v>
      </c>
      <c r="C12473" s="25">
        <v>41808.0</v>
      </c>
      <c r="D12473" s="4">
        <v>21.0</v>
      </c>
      <c r="E12473" s="2" t="s">
        <v>10</v>
      </c>
      <c r="F12473" s="19" t="s">
        <v>26356</v>
      </c>
      <c r="G12473" s="5" t="s">
        <v>26357</v>
      </c>
      <c r="H12473" s="26" t="s">
        <v>22794</v>
      </c>
      <c r="I12473" s="6" t="s">
        <v>251</v>
      </c>
    </row>
    <row r="12474" ht="15.0" customHeight="1">
      <c r="A12474" s="2" t="s">
        <v>9</v>
      </c>
      <c r="B12474" s="5">
        <v>15366.0</v>
      </c>
      <c r="C12474" s="25">
        <v>41808.0</v>
      </c>
      <c r="D12474" s="4">
        <v>21.0</v>
      </c>
      <c r="E12474" s="2" t="s">
        <v>10</v>
      </c>
      <c r="F12474" s="19" t="s">
        <v>26358</v>
      </c>
      <c r="G12474" s="5" t="s">
        <v>26359</v>
      </c>
      <c r="H12474" s="26" t="s">
        <v>21724</v>
      </c>
      <c r="I12474" s="6" t="s">
        <v>251</v>
      </c>
    </row>
    <row r="12475" ht="15.0" customHeight="1">
      <c r="A12475" s="2" t="s">
        <v>9</v>
      </c>
      <c r="B12475" s="5">
        <v>15365.0</v>
      </c>
      <c r="C12475" s="25">
        <v>41808.0</v>
      </c>
      <c r="D12475" s="4">
        <v>21.0</v>
      </c>
      <c r="E12475" s="2" t="s">
        <v>10</v>
      </c>
      <c r="F12475" s="19" t="s">
        <v>26360</v>
      </c>
      <c r="G12475" s="5" t="s">
        <v>26361</v>
      </c>
      <c r="H12475" s="26" t="s">
        <v>25903</v>
      </c>
      <c r="I12475" s="6" t="s">
        <v>251</v>
      </c>
    </row>
    <row r="12476" ht="15.0" customHeight="1">
      <c r="A12476" s="2" t="s">
        <v>9</v>
      </c>
      <c r="B12476" s="5">
        <v>15364.0</v>
      </c>
      <c r="C12476" s="25">
        <v>41808.0</v>
      </c>
      <c r="D12476" s="4">
        <v>21.0</v>
      </c>
      <c r="E12476" s="2" t="s">
        <v>10</v>
      </c>
      <c r="F12476" s="19" t="s">
        <v>26362</v>
      </c>
      <c r="G12476" s="5" t="s">
        <v>26363</v>
      </c>
      <c r="H12476" s="26" t="s">
        <v>26309</v>
      </c>
      <c r="I12476" s="6" t="s">
        <v>251</v>
      </c>
    </row>
    <row r="12477" ht="15.0" customHeight="1">
      <c r="A12477" s="2" t="s">
        <v>9</v>
      </c>
      <c r="B12477" s="5">
        <v>15363.0</v>
      </c>
      <c r="C12477" s="25">
        <v>41808.0</v>
      </c>
      <c r="D12477" s="4">
        <v>21.0</v>
      </c>
      <c r="E12477" s="2" t="s">
        <v>10</v>
      </c>
      <c r="F12477" s="19" t="s">
        <v>26364</v>
      </c>
      <c r="G12477" s="5" t="s">
        <v>26365</v>
      </c>
      <c r="H12477" s="26" t="s">
        <v>21986</v>
      </c>
      <c r="I12477" s="6" t="s">
        <v>251</v>
      </c>
    </row>
    <row r="12478" ht="15.0" customHeight="1">
      <c r="A12478" s="2" t="s">
        <v>9</v>
      </c>
      <c r="B12478" s="5">
        <v>15362.0</v>
      </c>
      <c r="C12478" s="25">
        <v>41808.0</v>
      </c>
      <c r="D12478" s="4">
        <v>21.0</v>
      </c>
      <c r="E12478" s="2" t="s">
        <v>10</v>
      </c>
      <c r="F12478" s="19" t="s">
        <v>26366</v>
      </c>
      <c r="G12478" s="5" t="s">
        <v>26367</v>
      </c>
      <c r="H12478" s="26" t="s">
        <v>21653</v>
      </c>
      <c r="I12478" s="6" t="s">
        <v>251</v>
      </c>
    </row>
    <row r="12479" ht="15.0" customHeight="1">
      <c r="A12479" s="2" t="s">
        <v>9</v>
      </c>
      <c r="B12479" s="5">
        <v>15361.0</v>
      </c>
      <c r="C12479" s="25">
        <v>41808.0</v>
      </c>
      <c r="D12479" s="4">
        <v>21.0</v>
      </c>
      <c r="E12479" s="2" t="s">
        <v>10</v>
      </c>
      <c r="F12479" s="19" t="s">
        <v>26368</v>
      </c>
      <c r="G12479" s="5" t="s">
        <v>26369</v>
      </c>
      <c r="H12479" s="26" t="s">
        <v>6582</v>
      </c>
      <c r="I12479" s="6" t="s">
        <v>251</v>
      </c>
    </row>
    <row r="12480" ht="15.0" customHeight="1">
      <c r="A12480" s="2" t="s">
        <v>9</v>
      </c>
      <c r="B12480" s="5">
        <v>15360.0</v>
      </c>
      <c r="C12480" s="25">
        <v>41808.0</v>
      </c>
      <c r="D12480" s="4">
        <v>21.0</v>
      </c>
      <c r="E12480" s="2" t="s">
        <v>10</v>
      </c>
      <c r="F12480" s="19" t="s">
        <v>26370</v>
      </c>
      <c r="G12480" s="5" t="s">
        <v>26371</v>
      </c>
      <c r="H12480" s="26" t="s">
        <v>6802</v>
      </c>
      <c r="I12480" s="6" t="s">
        <v>251</v>
      </c>
    </row>
    <row r="12481" ht="15.0" customHeight="1">
      <c r="A12481" s="2" t="s">
        <v>9</v>
      </c>
      <c r="B12481" s="5">
        <v>15359.0</v>
      </c>
      <c r="C12481" s="25">
        <v>41808.0</v>
      </c>
      <c r="D12481" s="4">
        <v>21.0</v>
      </c>
      <c r="E12481" s="2" t="s">
        <v>10</v>
      </c>
      <c r="F12481" s="19" t="s">
        <v>26372</v>
      </c>
      <c r="G12481" s="5" t="s">
        <v>26373</v>
      </c>
      <c r="H12481" s="26" t="s">
        <v>6593</v>
      </c>
      <c r="I12481" s="6" t="s">
        <v>251</v>
      </c>
    </row>
    <row r="12482" ht="15.0" customHeight="1">
      <c r="A12482" s="2" t="s">
        <v>9</v>
      </c>
      <c r="B12482" s="5">
        <v>15358.0</v>
      </c>
      <c r="C12482" s="25">
        <v>41808.0</v>
      </c>
      <c r="D12482" s="4">
        <v>21.0</v>
      </c>
      <c r="E12482" s="2" t="s">
        <v>10</v>
      </c>
      <c r="F12482" s="19" t="s">
        <v>26374</v>
      </c>
      <c r="G12482" s="5" t="s">
        <v>26375</v>
      </c>
      <c r="H12482" s="26" t="s">
        <v>6768</v>
      </c>
      <c r="I12482" s="6" t="s">
        <v>251</v>
      </c>
    </row>
    <row r="12483" ht="15.0" customHeight="1">
      <c r="A12483" s="2" t="s">
        <v>9</v>
      </c>
      <c r="B12483" s="5">
        <v>15357.0</v>
      </c>
      <c r="C12483" s="25">
        <v>41808.0</v>
      </c>
      <c r="D12483" s="4">
        <v>21.0</v>
      </c>
      <c r="E12483" s="2" t="s">
        <v>10</v>
      </c>
      <c r="F12483" s="19" t="s">
        <v>26376</v>
      </c>
      <c r="G12483" s="5" t="s">
        <v>26377</v>
      </c>
      <c r="H12483" s="26" t="s">
        <v>21623</v>
      </c>
      <c r="I12483" s="6" t="s">
        <v>251</v>
      </c>
    </row>
    <row r="12484" ht="15.0" customHeight="1">
      <c r="A12484" s="2" t="s">
        <v>9</v>
      </c>
      <c r="B12484" s="5">
        <v>15356.0</v>
      </c>
      <c r="C12484" s="25">
        <v>41808.0</v>
      </c>
      <c r="D12484" s="4">
        <v>21.0</v>
      </c>
      <c r="E12484" s="2" t="s">
        <v>10</v>
      </c>
      <c r="F12484" s="19" t="s">
        <v>26378</v>
      </c>
      <c r="G12484" s="5" t="s">
        <v>26379</v>
      </c>
      <c r="H12484" s="26" t="s">
        <v>21656</v>
      </c>
      <c r="I12484" s="6" t="s">
        <v>251</v>
      </c>
    </row>
    <row r="12485" ht="15.0" customHeight="1">
      <c r="A12485" s="2" t="s">
        <v>76</v>
      </c>
      <c r="B12485" s="5">
        <v>10211.0</v>
      </c>
      <c r="C12485" s="25">
        <v>41808.0</v>
      </c>
      <c r="D12485" s="4">
        <v>21.0</v>
      </c>
      <c r="E12485" s="2" t="s">
        <v>10</v>
      </c>
      <c r="F12485" s="19" t="s">
        <v>26380</v>
      </c>
      <c r="G12485" s="5" t="s">
        <v>26381</v>
      </c>
      <c r="H12485" s="26" t="s">
        <v>26382</v>
      </c>
      <c r="I12485" s="6" t="s">
        <v>251</v>
      </c>
    </row>
    <row r="12486" ht="15.0" customHeight="1">
      <c r="A12486" s="2" t="s">
        <v>76</v>
      </c>
      <c r="B12486" s="5">
        <v>10210.0</v>
      </c>
      <c r="C12486" s="25">
        <v>41808.0</v>
      </c>
      <c r="D12486" s="4">
        <v>21.0</v>
      </c>
      <c r="E12486" s="2" t="s">
        <v>10</v>
      </c>
      <c r="F12486" s="19" t="s">
        <v>26383</v>
      </c>
      <c r="G12486" s="5" t="s">
        <v>26384</v>
      </c>
      <c r="H12486" s="26" t="s">
        <v>21806</v>
      </c>
      <c r="I12486" s="6" t="s">
        <v>251</v>
      </c>
    </row>
    <row r="12487" ht="15.0" customHeight="1">
      <c r="A12487" s="2" t="s">
        <v>76</v>
      </c>
      <c r="B12487" s="5">
        <v>10209.0</v>
      </c>
      <c r="C12487" s="25">
        <v>41808.0</v>
      </c>
      <c r="D12487" s="4">
        <v>21.0</v>
      </c>
      <c r="E12487" s="2" t="s">
        <v>10</v>
      </c>
      <c r="F12487" s="19" t="s">
        <v>26385</v>
      </c>
      <c r="G12487" s="5" t="s">
        <v>26386</v>
      </c>
      <c r="H12487" s="26" t="s">
        <v>21676</v>
      </c>
      <c r="I12487" s="6" t="s">
        <v>251</v>
      </c>
    </row>
    <row r="12488" ht="15.0" customHeight="1">
      <c r="A12488" s="2" t="s">
        <v>9</v>
      </c>
      <c r="B12488" s="5">
        <v>15355.0</v>
      </c>
      <c r="C12488" s="25">
        <v>41801.0</v>
      </c>
      <c r="D12488" s="4">
        <v>20.0</v>
      </c>
      <c r="E12488" s="2" t="s">
        <v>10</v>
      </c>
      <c r="F12488" s="19" t="s">
        <v>26387</v>
      </c>
      <c r="G12488" s="5" t="s">
        <v>26388</v>
      </c>
      <c r="H12488" s="26" t="s">
        <v>6802</v>
      </c>
      <c r="I12488" s="6" t="s">
        <v>251</v>
      </c>
    </row>
    <row r="12489" ht="15.0" customHeight="1">
      <c r="A12489" s="2" t="s">
        <v>9</v>
      </c>
      <c r="B12489" s="5">
        <v>15354.0</v>
      </c>
      <c r="C12489" s="25">
        <v>41801.0</v>
      </c>
      <c r="D12489" s="4">
        <v>20.0</v>
      </c>
      <c r="E12489" s="2" t="s">
        <v>10</v>
      </c>
      <c r="F12489" s="19" t="s">
        <v>26389</v>
      </c>
      <c r="G12489" s="5" t="s">
        <v>26390</v>
      </c>
      <c r="H12489" s="26" t="s">
        <v>21673</v>
      </c>
      <c r="I12489" s="6" t="s">
        <v>251</v>
      </c>
    </row>
    <row r="12490" ht="15.0" customHeight="1">
      <c r="A12490" s="2" t="s">
        <v>9</v>
      </c>
      <c r="B12490" s="5">
        <v>15353.0</v>
      </c>
      <c r="C12490" s="25">
        <v>41801.0</v>
      </c>
      <c r="D12490" s="4">
        <v>20.0</v>
      </c>
      <c r="E12490" s="2" t="s">
        <v>10</v>
      </c>
      <c r="F12490" s="19" t="s">
        <v>26391</v>
      </c>
      <c r="G12490" s="5" t="s">
        <v>26392</v>
      </c>
      <c r="H12490" s="26" t="s">
        <v>21806</v>
      </c>
      <c r="I12490" s="6" t="s">
        <v>251</v>
      </c>
    </row>
    <row r="12491" ht="15.0" customHeight="1">
      <c r="A12491" s="2" t="s">
        <v>9</v>
      </c>
      <c r="B12491" s="5">
        <v>15352.0</v>
      </c>
      <c r="C12491" s="25">
        <v>41801.0</v>
      </c>
      <c r="D12491" s="4">
        <v>20.0</v>
      </c>
      <c r="E12491" s="2" t="s">
        <v>10</v>
      </c>
      <c r="F12491" s="19" t="s">
        <v>26393</v>
      </c>
      <c r="G12491" s="5" t="s">
        <v>26394</v>
      </c>
      <c r="H12491" s="26" t="s">
        <v>6582</v>
      </c>
      <c r="I12491" s="6" t="s">
        <v>251</v>
      </c>
    </row>
    <row r="12492" ht="15.0" customHeight="1">
      <c r="A12492" s="2" t="s">
        <v>9</v>
      </c>
      <c r="B12492" s="5">
        <v>15351.0</v>
      </c>
      <c r="C12492" s="25">
        <v>41801.0</v>
      </c>
      <c r="D12492" s="4">
        <v>20.0</v>
      </c>
      <c r="E12492" s="2" t="s">
        <v>10</v>
      </c>
      <c r="F12492" s="19" t="s">
        <v>26395</v>
      </c>
      <c r="G12492" s="5" t="s">
        <v>26396</v>
      </c>
      <c r="H12492" s="26" t="s">
        <v>6582</v>
      </c>
      <c r="I12492" s="6" t="s">
        <v>251</v>
      </c>
    </row>
    <row r="12493" ht="15.0" customHeight="1">
      <c r="A12493" s="2" t="s">
        <v>9</v>
      </c>
      <c r="B12493" s="5">
        <v>15350.0</v>
      </c>
      <c r="C12493" s="25">
        <v>41801.0</v>
      </c>
      <c r="D12493" s="4">
        <v>20.0</v>
      </c>
      <c r="E12493" s="2" t="s">
        <v>10</v>
      </c>
      <c r="F12493" s="19" t="s">
        <v>23056</v>
      </c>
      <c r="G12493" s="5" t="s">
        <v>26397</v>
      </c>
      <c r="H12493" s="26" t="s">
        <v>21724</v>
      </c>
      <c r="I12493" s="6" t="s">
        <v>251</v>
      </c>
    </row>
    <row r="12494" ht="15.0" customHeight="1">
      <c r="A12494" s="2" t="s">
        <v>9</v>
      </c>
      <c r="B12494" s="5">
        <v>15349.0</v>
      </c>
      <c r="C12494" s="25">
        <v>41801.0</v>
      </c>
      <c r="D12494" s="4">
        <v>20.0</v>
      </c>
      <c r="E12494" s="2" t="s">
        <v>10</v>
      </c>
      <c r="F12494" s="19" t="s">
        <v>26398</v>
      </c>
      <c r="G12494" s="5" t="s">
        <v>26399</v>
      </c>
      <c r="H12494" s="26" t="s">
        <v>21724</v>
      </c>
      <c r="I12494" s="6" t="s">
        <v>251</v>
      </c>
    </row>
    <row r="12495" ht="15.0" customHeight="1">
      <c r="A12495" s="2" t="s">
        <v>9</v>
      </c>
      <c r="B12495" s="5">
        <v>15348.0</v>
      </c>
      <c r="C12495" s="25">
        <v>41801.0</v>
      </c>
      <c r="D12495" s="4">
        <v>20.0</v>
      </c>
      <c r="E12495" s="2" t="s">
        <v>10</v>
      </c>
      <c r="F12495" s="19" t="s">
        <v>26400</v>
      </c>
      <c r="G12495" s="5" t="s">
        <v>26401</v>
      </c>
      <c r="H12495" s="26" t="s">
        <v>24871</v>
      </c>
      <c r="I12495" s="6" t="s">
        <v>251</v>
      </c>
    </row>
    <row r="12496" ht="15.0" customHeight="1">
      <c r="A12496" s="2" t="s">
        <v>9</v>
      </c>
      <c r="B12496" s="5">
        <v>15347.0</v>
      </c>
      <c r="C12496" s="25">
        <v>41801.0</v>
      </c>
      <c r="D12496" s="4">
        <v>20.0</v>
      </c>
      <c r="E12496" s="2" t="s">
        <v>10</v>
      </c>
      <c r="F12496" s="19" t="s">
        <v>26402</v>
      </c>
      <c r="G12496" s="5" t="s">
        <v>26403</v>
      </c>
      <c r="H12496" s="26" t="s">
        <v>6779</v>
      </c>
      <c r="I12496" s="6" t="s">
        <v>251</v>
      </c>
    </row>
    <row r="12497" ht="15.0" customHeight="1">
      <c r="A12497" s="2" t="s">
        <v>9</v>
      </c>
      <c r="B12497" s="5">
        <v>15346.0</v>
      </c>
      <c r="C12497" s="25">
        <v>41801.0</v>
      </c>
      <c r="D12497" s="4">
        <v>20.0</v>
      </c>
      <c r="E12497" s="2" t="s">
        <v>10</v>
      </c>
      <c r="F12497" s="19" t="s">
        <v>26404</v>
      </c>
      <c r="G12497" s="5" t="s">
        <v>26405</v>
      </c>
      <c r="H12497" s="26" t="s">
        <v>6779</v>
      </c>
      <c r="I12497" s="6" t="s">
        <v>251</v>
      </c>
    </row>
    <row r="12498" ht="15.0" customHeight="1">
      <c r="A12498" s="2" t="s">
        <v>9</v>
      </c>
      <c r="B12498" s="5">
        <v>15345.0</v>
      </c>
      <c r="C12498" s="25">
        <v>41801.0</v>
      </c>
      <c r="D12498" s="4">
        <v>20.0</v>
      </c>
      <c r="E12498" s="2" t="s">
        <v>10</v>
      </c>
      <c r="F12498" s="19" t="s">
        <v>26406</v>
      </c>
      <c r="G12498" s="5" t="s">
        <v>26407</v>
      </c>
      <c r="H12498" s="26" t="s">
        <v>21623</v>
      </c>
      <c r="I12498" s="6" t="s">
        <v>251</v>
      </c>
    </row>
    <row r="12499" ht="15.0" customHeight="1">
      <c r="A12499" s="2" t="s">
        <v>9</v>
      </c>
      <c r="B12499" s="5">
        <v>15344.0</v>
      </c>
      <c r="C12499" s="25">
        <v>41801.0</v>
      </c>
      <c r="D12499" s="4">
        <v>20.0</v>
      </c>
      <c r="E12499" s="2" t="s">
        <v>10</v>
      </c>
      <c r="F12499" s="19" t="s">
        <v>26408</v>
      </c>
      <c r="G12499" s="5" t="s">
        <v>26409</v>
      </c>
      <c r="H12499" s="26" t="s">
        <v>21623</v>
      </c>
      <c r="I12499" s="6" t="s">
        <v>251</v>
      </c>
    </row>
    <row r="12500" ht="15.0" customHeight="1">
      <c r="A12500" s="2" t="s">
        <v>9</v>
      </c>
      <c r="B12500" s="5">
        <v>15343.0</v>
      </c>
      <c r="C12500" s="25">
        <v>41801.0</v>
      </c>
      <c r="D12500" s="4">
        <v>20.0</v>
      </c>
      <c r="E12500" s="2" t="s">
        <v>10</v>
      </c>
      <c r="F12500" s="19" t="s">
        <v>26410</v>
      </c>
      <c r="G12500" s="5" t="s">
        <v>26411</v>
      </c>
      <c r="H12500" s="26" t="s">
        <v>21623</v>
      </c>
      <c r="I12500" s="6" t="s">
        <v>251</v>
      </c>
    </row>
    <row r="12501" ht="15.0" customHeight="1">
      <c r="A12501" s="2" t="s">
        <v>9</v>
      </c>
      <c r="B12501" s="5">
        <v>15342.0</v>
      </c>
      <c r="C12501" s="25">
        <v>41801.0</v>
      </c>
      <c r="D12501" s="4">
        <v>20.0</v>
      </c>
      <c r="E12501" s="2" t="s">
        <v>10</v>
      </c>
      <c r="F12501" s="19" t="s">
        <v>26412</v>
      </c>
      <c r="G12501" s="5" t="s">
        <v>26413</v>
      </c>
      <c r="H12501" s="26" t="s">
        <v>21623</v>
      </c>
      <c r="I12501" s="6" t="s">
        <v>251</v>
      </c>
    </row>
    <row r="12502" ht="15.0" customHeight="1">
      <c r="A12502" s="2" t="s">
        <v>9</v>
      </c>
      <c r="B12502" s="5">
        <v>15341.0</v>
      </c>
      <c r="C12502" s="25">
        <v>41801.0</v>
      </c>
      <c r="D12502" s="4">
        <v>20.0</v>
      </c>
      <c r="E12502" s="2" t="s">
        <v>10</v>
      </c>
      <c r="F12502" s="19" t="s">
        <v>26414</v>
      </c>
      <c r="G12502" s="5" t="s">
        <v>26415</v>
      </c>
      <c r="H12502" s="26" t="s">
        <v>21623</v>
      </c>
      <c r="I12502" s="6" t="s">
        <v>251</v>
      </c>
    </row>
    <row r="12503" ht="15.0" customHeight="1">
      <c r="A12503" s="2" t="s">
        <v>9</v>
      </c>
      <c r="B12503" s="5">
        <v>15340.0</v>
      </c>
      <c r="C12503" s="25">
        <v>41801.0</v>
      </c>
      <c r="D12503" s="4">
        <v>20.0</v>
      </c>
      <c r="E12503" s="2" t="s">
        <v>10</v>
      </c>
      <c r="F12503" s="19" t="s">
        <v>26416</v>
      </c>
      <c r="G12503" s="5" t="s">
        <v>26417</v>
      </c>
      <c r="H12503" s="26" t="s">
        <v>21623</v>
      </c>
      <c r="I12503" s="6" t="s">
        <v>251</v>
      </c>
    </row>
    <row r="12504" ht="15.0" customHeight="1">
      <c r="A12504" s="2" t="s">
        <v>9</v>
      </c>
      <c r="B12504" s="5">
        <v>15339.0</v>
      </c>
      <c r="C12504" s="25">
        <v>41801.0</v>
      </c>
      <c r="D12504" s="4">
        <v>20.0</v>
      </c>
      <c r="E12504" s="2" t="s">
        <v>10</v>
      </c>
      <c r="F12504" s="19" t="s">
        <v>26418</v>
      </c>
      <c r="G12504" s="5" t="s">
        <v>26419</v>
      </c>
      <c r="H12504" s="26" t="s">
        <v>6916</v>
      </c>
      <c r="I12504" s="6" t="s">
        <v>251</v>
      </c>
    </row>
    <row r="12505" ht="15.0" customHeight="1">
      <c r="A12505" s="2" t="s">
        <v>9</v>
      </c>
      <c r="B12505" s="5">
        <v>15338.0</v>
      </c>
      <c r="C12505" s="25">
        <v>41801.0</v>
      </c>
      <c r="D12505" s="4">
        <v>20.0</v>
      </c>
      <c r="E12505" s="2" t="s">
        <v>10</v>
      </c>
      <c r="F12505" s="19" t="s">
        <v>26420</v>
      </c>
      <c r="G12505" s="5" t="s">
        <v>26421</v>
      </c>
      <c r="H12505" s="26" t="s">
        <v>21632</v>
      </c>
      <c r="I12505" s="6" t="s">
        <v>251</v>
      </c>
    </row>
    <row r="12506" ht="15.0" customHeight="1">
      <c r="A12506" s="2" t="s">
        <v>9</v>
      </c>
      <c r="B12506" s="5">
        <v>15337.0</v>
      </c>
      <c r="C12506" s="25">
        <v>41801.0</v>
      </c>
      <c r="D12506" s="4">
        <v>20.0</v>
      </c>
      <c r="E12506" s="2" t="s">
        <v>10</v>
      </c>
      <c r="F12506" s="19" t="s">
        <v>26422</v>
      </c>
      <c r="G12506" s="5" t="s">
        <v>26423</v>
      </c>
      <c r="H12506" s="26" t="s">
        <v>21656</v>
      </c>
      <c r="I12506" s="6" t="s">
        <v>251</v>
      </c>
    </row>
    <row r="12507" ht="15.0" customHeight="1">
      <c r="A12507" s="2" t="s">
        <v>9</v>
      </c>
      <c r="B12507" s="5">
        <v>15336.0</v>
      </c>
      <c r="C12507" s="25">
        <v>41801.0</v>
      </c>
      <c r="D12507" s="4">
        <v>20.0</v>
      </c>
      <c r="E12507" s="2" t="s">
        <v>10</v>
      </c>
      <c r="F12507" s="19" t="s">
        <v>26424</v>
      </c>
      <c r="G12507" s="5" t="s">
        <v>26425</v>
      </c>
      <c r="H12507" s="26" t="s">
        <v>6582</v>
      </c>
      <c r="I12507" s="6" t="s">
        <v>251</v>
      </c>
    </row>
    <row r="12508" ht="15.0" customHeight="1">
      <c r="A12508" s="2" t="s">
        <v>9</v>
      </c>
      <c r="B12508" s="5">
        <v>15335.0</v>
      </c>
      <c r="C12508" s="25">
        <v>41801.0</v>
      </c>
      <c r="D12508" s="4">
        <v>20.0</v>
      </c>
      <c r="E12508" s="2" t="s">
        <v>10</v>
      </c>
      <c r="F12508" s="19" t="s">
        <v>26426</v>
      </c>
      <c r="G12508" s="5" t="s">
        <v>26427</v>
      </c>
      <c r="H12508" s="26" t="s">
        <v>21796</v>
      </c>
      <c r="I12508" s="6" t="s">
        <v>251</v>
      </c>
    </row>
    <row r="12509" ht="15.0" customHeight="1">
      <c r="A12509" s="2" t="s">
        <v>9</v>
      </c>
      <c r="B12509" s="5">
        <v>15334.0</v>
      </c>
      <c r="C12509" s="25">
        <v>41801.0</v>
      </c>
      <c r="D12509" s="4">
        <v>20.0</v>
      </c>
      <c r="E12509" s="2" t="s">
        <v>10</v>
      </c>
      <c r="F12509" s="19" t="s">
        <v>26428</v>
      </c>
      <c r="G12509" s="5" t="s">
        <v>26429</v>
      </c>
      <c r="H12509" s="26" t="s">
        <v>21648</v>
      </c>
      <c r="I12509" s="6" t="s">
        <v>251</v>
      </c>
    </row>
    <row r="12510" ht="15.0" customHeight="1">
      <c r="A12510" s="2" t="s">
        <v>9</v>
      </c>
      <c r="B12510" s="5">
        <v>15333.0</v>
      </c>
      <c r="C12510" s="25">
        <v>41801.0</v>
      </c>
      <c r="D12510" s="4">
        <v>20.0</v>
      </c>
      <c r="E12510" s="2" t="s">
        <v>10</v>
      </c>
      <c r="F12510" s="19" t="s">
        <v>26430</v>
      </c>
      <c r="G12510" s="5" t="s">
        <v>26431</v>
      </c>
      <c r="H12510" s="26" t="s">
        <v>22222</v>
      </c>
      <c r="I12510" s="6" t="s">
        <v>251</v>
      </c>
    </row>
    <row r="12511" ht="15.0" customHeight="1">
      <c r="A12511" s="2" t="s">
        <v>9</v>
      </c>
      <c r="B12511" s="5">
        <v>15332.0</v>
      </c>
      <c r="C12511" s="25">
        <v>41801.0</v>
      </c>
      <c r="D12511" s="4">
        <v>20.0</v>
      </c>
      <c r="E12511" s="2" t="s">
        <v>10</v>
      </c>
      <c r="F12511" s="19" t="s">
        <v>26432</v>
      </c>
      <c r="G12511" s="5" t="s">
        <v>26433</v>
      </c>
      <c r="H12511" s="26" t="s">
        <v>26434</v>
      </c>
      <c r="I12511" s="6" t="s">
        <v>251</v>
      </c>
    </row>
    <row r="12512" ht="15.0" customHeight="1">
      <c r="A12512" s="2" t="s">
        <v>9</v>
      </c>
      <c r="B12512" s="5">
        <v>15331.0</v>
      </c>
      <c r="C12512" s="25">
        <v>41801.0</v>
      </c>
      <c r="D12512" s="4">
        <v>20.0</v>
      </c>
      <c r="E12512" s="2" t="s">
        <v>10</v>
      </c>
      <c r="F12512" s="19" t="s">
        <v>26435</v>
      </c>
      <c r="G12512" s="5" t="s">
        <v>26436</v>
      </c>
      <c r="H12512" s="26" t="s">
        <v>6793</v>
      </c>
      <c r="I12512" s="6" t="s">
        <v>251</v>
      </c>
    </row>
    <row r="12513" ht="15.0" customHeight="1">
      <c r="A12513" s="2" t="s">
        <v>9</v>
      </c>
      <c r="B12513" s="5">
        <v>15330.0</v>
      </c>
      <c r="C12513" s="25">
        <v>41801.0</v>
      </c>
      <c r="D12513" s="4">
        <v>20.0</v>
      </c>
      <c r="E12513" s="2" t="s">
        <v>10</v>
      </c>
      <c r="F12513" s="19" t="s">
        <v>26437</v>
      </c>
      <c r="G12513" s="5" t="s">
        <v>26438</v>
      </c>
      <c r="H12513" s="26" t="s">
        <v>7136</v>
      </c>
      <c r="I12513" s="6" t="s">
        <v>251</v>
      </c>
    </row>
    <row r="12514" ht="15.0" customHeight="1">
      <c r="A12514" s="2" t="s">
        <v>9</v>
      </c>
      <c r="B12514" s="5">
        <v>15329.0</v>
      </c>
      <c r="C12514" s="25">
        <v>41801.0</v>
      </c>
      <c r="D12514" s="4">
        <v>20.0</v>
      </c>
      <c r="E12514" s="2" t="s">
        <v>10</v>
      </c>
      <c r="F12514" s="19" t="s">
        <v>26439</v>
      </c>
      <c r="G12514" s="5" t="s">
        <v>26440</v>
      </c>
      <c r="H12514" s="26" t="s">
        <v>21712</v>
      </c>
      <c r="I12514" s="6" t="s">
        <v>251</v>
      </c>
    </row>
    <row r="12515" ht="15.0" customHeight="1">
      <c r="A12515" s="2" t="s">
        <v>9</v>
      </c>
      <c r="B12515" s="5">
        <v>15328.0</v>
      </c>
      <c r="C12515" s="25">
        <v>41801.0</v>
      </c>
      <c r="D12515" s="4">
        <v>20.0</v>
      </c>
      <c r="E12515" s="2" t="s">
        <v>10</v>
      </c>
      <c r="F12515" s="19" t="s">
        <v>26441</v>
      </c>
      <c r="G12515" s="5" t="s">
        <v>26442</v>
      </c>
      <c r="H12515" s="26" t="s">
        <v>21712</v>
      </c>
      <c r="I12515" s="6" t="s">
        <v>251</v>
      </c>
    </row>
    <row r="12516" ht="15.0" customHeight="1">
      <c r="A12516" s="2" t="s">
        <v>9</v>
      </c>
      <c r="B12516" s="5">
        <v>15327.0</v>
      </c>
      <c r="C12516" s="25">
        <v>41801.0</v>
      </c>
      <c r="D12516" s="4">
        <v>20.0</v>
      </c>
      <c r="E12516" s="2" t="s">
        <v>10</v>
      </c>
      <c r="F12516" s="19" t="s">
        <v>26443</v>
      </c>
      <c r="G12516" s="5" t="s">
        <v>26444</v>
      </c>
      <c r="H12516" s="26" t="s">
        <v>6590</v>
      </c>
      <c r="I12516" s="6" t="s">
        <v>251</v>
      </c>
    </row>
    <row r="12517" ht="15.0" customHeight="1">
      <c r="A12517" s="2" t="s">
        <v>9</v>
      </c>
      <c r="B12517" s="5">
        <v>15326.0</v>
      </c>
      <c r="C12517" s="25">
        <v>41801.0</v>
      </c>
      <c r="D12517" s="4">
        <v>20.0</v>
      </c>
      <c r="E12517" s="2" t="s">
        <v>10</v>
      </c>
      <c r="F12517" s="19" t="s">
        <v>26445</v>
      </c>
      <c r="G12517" s="5" t="s">
        <v>26446</v>
      </c>
      <c r="H12517" s="26" t="s">
        <v>7136</v>
      </c>
      <c r="I12517" s="6" t="s">
        <v>251</v>
      </c>
    </row>
    <row r="12518" ht="15.0" customHeight="1">
      <c r="A12518" s="2" t="s">
        <v>9</v>
      </c>
      <c r="B12518" s="5">
        <v>15325.0</v>
      </c>
      <c r="C12518" s="25">
        <v>41801.0</v>
      </c>
      <c r="D12518" s="4">
        <v>20.0</v>
      </c>
      <c r="E12518" s="2" t="s">
        <v>10</v>
      </c>
      <c r="F12518" s="19" t="s">
        <v>26447</v>
      </c>
      <c r="G12518" s="5" t="s">
        <v>26448</v>
      </c>
      <c r="H12518" s="26" t="s">
        <v>7136</v>
      </c>
      <c r="I12518" s="6" t="s">
        <v>251</v>
      </c>
    </row>
    <row r="12519" ht="15.0" customHeight="1">
      <c r="A12519" s="2" t="s">
        <v>9</v>
      </c>
      <c r="B12519" s="5">
        <v>15324.0</v>
      </c>
      <c r="C12519" s="25">
        <v>41801.0</v>
      </c>
      <c r="D12519" s="4">
        <v>20.0</v>
      </c>
      <c r="E12519" s="2" t="s">
        <v>10</v>
      </c>
      <c r="F12519" s="19" t="s">
        <v>26449</v>
      </c>
      <c r="G12519" s="5" t="s">
        <v>26450</v>
      </c>
      <c r="H12519" s="26" t="s">
        <v>7136</v>
      </c>
      <c r="I12519" s="6" t="s">
        <v>251</v>
      </c>
    </row>
    <row r="12520" ht="15.0" customHeight="1">
      <c r="A12520" s="2" t="s">
        <v>9</v>
      </c>
      <c r="B12520" s="5">
        <v>15323.0</v>
      </c>
      <c r="C12520" s="25">
        <v>41801.0</v>
      </c>
      <c r="D12520" s="4">
        <v>20.0</v>
      </c>
      <c r="E12520" s="2" t="s">
        <v>10</v>
      </c>
      <c r="F12520" s="19" t="s">
        <v>26451</v>
      </c>
      <c r="G12520" s="5" t="s">
        <v>26452</v>
      </c>
      <c r="H12520" s="26" t="s">
        <v>21799</v>
      </c>
      <c r="I12520" s="6" t="s">
        <v>251</v>
      </c>
    </row>
    <row r="12521" ht="15.0" customHeight="1">
      <c r="A12521" s="2" t="s">
        <v>9</v>
      </c>
      <c r="B12521" s="5">
        <v>15322.0</v>
      </c>
      <c r="C12521" s="25">
        <v>41801.0</v>
      </c>
      <c r="D12521" s="4">
        <v>20.0</v>
      </c>
      <c r="E12521" s="2" t="s">
        <v>10</v>
      </c>
      <c r="F12521" s="19" t="s">
        <v>26453</v>
      </c>
      <c r="G12521" s="5" t="s">
        <v>26454</v>
      </c>
      <c r="H12521" s="26" t="s">
        <v>22694</v>
      </c>
      <c r="I12521" s="6" t="s">
        <v>251</v>
      </c>
    </row>
    <row r="12522" ht="15.0" customHeight="1">
      <c r="A12522" s="2" t="s">
        <v>9</v>
      </c>
      <c r="B12522" s="5">
        <v>15321.0</v>
      </c>
      <c r="C12522" s="25">
        <v>41801.0</v>
      </c>
      <c r="D12522" s="4">
        <v>20.0</v>
      </c>
      <c r="E12522" s="2" t="s">
        <v>10</v>
      </c>
      <c r="F12522" s="19" t="s">
        <v>26455</v>
      </c>
      <c r="G12522" s="5" t="s">
        <v>26456</v>
      </c>
      <c r="H12522" s="26" t="s">
        <v>21718</v>
      </c>
      <c r="I12522" s="6" t="s">
        <v>251</v>
      </c>
    </row>
    <row r="12523" ht="15.0" customHeight="1">
      <c r="A12523" s="2" t="s">
        <v>9</v>
      </c>
      <c r="B12523" s="5">
        <v>15320.0</v>
      </c>
      <c r="C12523" s="25">
        <v>41801.0</v>
      </c>
      <c r="D12523" s="4">
        <v>20.0</v>
      </c>
      <c r="E12523" s="2" t="s">
        <v>10</v>
      </c>
      <c r="F12523" s="19" t="s">
        <v>26457</v>
      </c>
      <c r="G12523" s="5" t="s">
        <v>26458</v>
      </c>
      <c r="H12523" s="26" t="s">
        <v>22460</v>
      </c>
      <c r="I12523" s="6" t="s">
        <v>251</v>
      </c>
    </row>
    <row r="12524" ht="15.0" customHeight="1">
      <c r="A12524" s="2" t="s">
        <v>9</v>
      </c>
      <c r="B12524" s="5">
        <v>15319.0</v>
      </c>
      <c r="C12524" s="25">
        <v>41801.0</v>
      </c>
      <c r="D12524" s="4">
        <v>20.0</v>
      </c>
      <c r="E12524" s="2" t="s">
        <v>10</v>
      </c>
      <c r="F12524" s="19" t="s">
        <v>26459</v>
      </c>
      <c r="G12524" s="5" t="s">
        <v>26460</v>
      </c>
      <c r="H12524" s="26" t="s">
        <v>7761</v>
      </c>
      <c r="I12524" s="6" t="s">
        <v>251</v>
      </c>
    </row>
    <row r="12525" ht="15.0" customHeight="1">
      <c r="A12525" s="2" t="s">
        <v>76</v>
      </c>
      <c r="B12525" s="5">
        <v>10208.0</v>
      </c>
      <c r="C12525" s="25">
        <v>41801.0</v>
      </c>
      <c r="D12525" s="4">
        <v>20.0</v>
      </c>
      <c r="E12525" s="2" t="s">
        <v>10</v>
      </c>
      <c r="F12525" s="19" t="s">
        <v>26461</v>
      </c>
      <c r="G12525" s="5" t="s">
        <v>26462</v>
      </c>
      <c r="H12525" s="26" t="s">
        <v>21583</v>
      </c>
      <c r="I12525" s="6" t="s">
        <v>251</v>
      </c>
    </row>
    <row r="12526" ht="15.0" customHeight="1">
      <c r="A12526" s="2" t="s">
        <v>9</v>
      </c>
      <c r="B12526" s="5">
        <v>15318.0</v>
      </c>
      <c r="C12526" s="25">
        <v>41794.0</v>
      </c>
      <c r="D12526" s="4">
        <v>19.0</v>
      </c>
      <c r="E12526" s="2" t="s">
        <v>10</v>
      </c>
      <c r="F12526" s="19" t="s">
        <v>26463</v>
      </c>
      <c r="G12526" s="5" t="s">
        <v>26464</v>
      </c>
      <c r="H12526" s="26" t="s">
        <v>24871</v>
      </c>
      <c r="I12526" s="6" t="s">
        <v>251</v>
      </c>
    </row>
    <row r="12527" ht="15.0" customHeight="1">
      <c r="A12527" s="2" t="s">
        <v>9</v>
      </c>
      <c r="B12527" s="5">
        <v>15317.0</v>
      </c>
      <c r="C12527" s="25">
        <v>41794.0</v>
      </c>
      <c r="D12527" s="4">
        <v>19.0</v>
      </c>
      <c r="E12527" s="2" t="s">
        <v>10</v>
      </c>
      <c r="F12527" s="19" t="s">
        <v>26465</v>
      </c>
      <c r="G12527" s="5" t="s">
        <v>26466</v>
      </c>
      <c r="H12527" s="26" t="s">
        <v>22460</v>
      </c>
      <c r="I12527" s="6" t="s">
        <v>251</v>
      </c>
    </row>
    <row r="12528" ht="15.0" customHeight="1">
      <c r="A12528" s="2" t="s">
        <v>9</v>
      </c>
      <c r="B12528" s="5">
        <v>15316.0</v>
      </c>
      <c r="C12528" s="25">
        <v>41794.0</v>
      </c>
      <c r="D12528" s="4">
        <v>19.0</v>
      </c>
      <c r="E12528" s="2" t="s">
        <v>10</v>
      </c>
      <c r="F12528" s="19" t="s">
        <v>26467</v>
      </c>
      <c r="G12528" s="5" t="s">
        <v>26468</v>
      </c>
      <c r="H12528" s="26" t="s">
        <v>21879</v>
      </c>
      <c r="I12528" s="6" t="s">
        <v>251</v>
      </c>
    </row>
    <row r="12529" ht="15.0" customHeight="1">
      <c r="A12529" s="2" t="s">
        <v>9</v>
      </c>
      <c r="B12529" s="5">
        <v>15315.0</v>
      </c>
      <c r="C12529" s="25">
        <v>41794.0</v>
      </c>
      <c r="D12529" s="4">
        <v>19.0</v>
      </c>
      <c r="E12529" s="2" t="s">
        <v>10</v>
      </c>
      <c r="F12529" s="19" t="s">
        <v>26469</v>
      </c>
      <c r="G12529" s="5" t="s">
        <v>26470</v>
      </c>
      <c r="H12529" s="26" t="s">
        <v>22726</v>
      </c>
      <c r="I12529" s="6" t="s">
        <v>251</v>
      </c>
    </row>
    <row r="12530" ht="15.0" customHeight="1">
      <c r="A12530" s="2" t="s">
        <v>9</v>
      </c>
      <c r="B12530" s="5">
        <v>15314.0</v>
      </c>
      <c r="C12530" s="25">
        <v>41794.0</v>
      </c>
      <c r="D12530" s="4">
        <v>19.0</v>
      </c>
      <c r="E12530" s="2" t="s">
        <v>10</v>
      </c>
      <c r="F12530" s="19" t="s">
        <v>26471</v>
      </c>
      <c r="G12530" s="5" t="s">
        <v>26472</v>
      </c>
      <c r="H12530" s="26" t="s">
        <v>21806</v>
      </c>
      <c r="I12530" s="6" t="s">
        <v>251</v>
      </c>
    </row>
    <row r="12531" ht="15.0" customHeight="1">
      <c r="A12531" s="2" t="s">
        <v>9</v>
      </c>
      <c r="B12531" s="5">
        <v>15313.0</v>
      </c>
      <c r="C12531" s="25">
        <v>41794.0</v>
      </c>
      <c r="D12531" s="4">
        <v>19.0</v>
      </c>
      <c r="E12531" s="2" t="s">
        <v>10</v>
      </c>
      <c r="F12531" s="19" t="s">
        <v>26473</v>
      </c>
      <c r="G12531" s="5" t="s">
        <v>26474</v>
      </c>
      <c r="H12531" s="26" t="s">
        <v>21787</v>
      </c>
      <c r="I12531" s="6" t="s">
        <v>251</v>
      </c>
    </row>
    <row r="12532" ht="15.0" customHeight="1">
      <c r="A12532" s="2" t="s">
        <v>9</v>
      </c>
      <c r="B12532" s="5">
        <v>15312.0</v>
      </c>
      <c r="C12532" s="25">
        <v>41794.0</v>
      </c>
      <c r="D12532" s="4">
        <v>19.0</v>
      </c>
      <c r="E12532" s="2" t="s">
        <v>10</v>
      </c>
      <c r="F12532" s="19" t="s">
        <v>26475</v>
      </c>
      <c r="G12532" s="5" t="s">
        <v>26476</v>
      </c>
      <c r="H12532" s="26" t="s">
        <v>21787</v>
      </c>
      <c r="I12532" s="6" t="s">
        <v>251</v>
      </c>
    </row>
    <row r="12533" ht="15.0" customHeight="1">
      <c r="A12533" s="2" t="s">
        <v>9</v>
      </c>
      <c r="B12533" s="5">
        <v>15311.0</v>
      </c>
      <c r="C12533" s="25">
        <v>41794.0</v>
      </c>
      <c r="D12533" s="4">
        <v>19.0</v>
      </c>
      <c r="E12533" s="2" t="s">
        <v>10</v>
      </c>
      <c r="F12533" s="19" t="s">
        <v>26477</v>
      </c>
      <c r="G12533" s="5" t="s">
        <v>26478</v>
      </c>
      <c r="H12533" s="26" t="s">
        <v>6582</v>
      </c>
      <c r="I12533" s="6" t="s">
        <v>251</v>
      </c>
    </row>
    <row r="12534" ht="15.0" customHeight="1">
      <c r="A12534" s="2" t="s">
        <v>9</v>
      </c>
      <c r="B12534" s="5">
        <v>15310.0</v>
      </c>
      <c r="C12534" s="25">
        <v>41794.0</v>
      </c>
      <c r="D12534" s="4">
        <v>19.0</v>
      </c>
      <c r="E12534" s="2" t="s">
        <v>10</v>
      </c>
      <c r="F12534" s="19" t="s">
        <v>26479</v>
      </c>
      <c r="G12534" s="5" t="s">
        <v>26480</v>
      </c>
      <c r="H12534" s="26" t="s">
        <v>6582</v>
      </c>
      <c r="I12534" s="6" t="s">
        <v>251</v>
      </c>
    </row>
    <row r="12535" ht="15.0" customHeight="1">
      <c r="A12535" s="2" t="s">
        <v>9</v>
      </c>
      <c r="B12535" s="5">
        <v>15309.0</v>
      </c>
      <c r="C12535" s="25">
        <v>41794.0</v>
      </c>
      <c r="D12535" s="4">
        <v>19.0</v>
      </c>
      <c r="E12535" s="2" t="s">
        <v>10</v>
      </c>
      <c r="F12535" s="19" t="s">
        <v>26481</v>
      </c>
      <c r="G12535" s="5" t="s">
        <v>26482</v>
      </c>
      <c r="H12535" s="26" t="s">
        <v>6582</v>
      </c>
      <c r="I12535" s="6" t="s">
        <v>251</v>
      </c>
    </row>
    <row r="12536" ht="15.0" customHeight="1">
      <c r="A12536" s="2" t="s">
        <v>9</v>
      </c>
      <c r="B12536" s="5">
        <v>15308.0</v>
      </c>
      <c r="C12536" s="25">
        <v>41794.0</v>
      </c>
      <c r="D12536" s="4">
        <v>19.0</v>
      </c>
      <c r="E12536" s="2" t="s">
        <v>10</v>
      </c>
      <c r="F12536" s="19" t="s">
        <v>26483</v>
      </c>
      <c r="G12536" s="5" t="s">
        <v>26484</v>
      </c>
      <c r="H12536" s="26" t="s">
        <v>6754</v>
      </c>
      <c r="I12536" s="6" t="s">
        <v>251</v>
      </c>
    </row>
    <row r="12537" ht="15.0" customHeight="1">
      <c r="A12537" s="2" t="s">
        <v>9</v>
      </c>
      <c r="B12537" s="5">
        <v>15307.0</v>
      </c>
      <c r="C12537" s="25">
        <v>41794.0</v>
      </c>
      <c r="D12537" s="4">
        <v>19.0</v>
      </c>
      <c r="E12537" s="2" t="s">
        <v>10</v>
      </c>
      <c r="F12537" s="19" t="s">
        <v>26485</v>
      </c>
      <c r="G12537" s="5" t="s">
        <v>26486</v>
      </c>
      <c r="H12537" s="26" t="s">
        <v>21715</v>
      </c>
      <c r="I12537" s="6" t="s">
        <v>251</v>
      </c>
    </row>
    <row r="12538" ht="15.0" customHeight="1">
      <c r="A12538" s="2" t="s">
        <v>9</v>
      </c>
      <c r="B12538" s="5">
        <v>15306.0</v>
      </c>
      <c r="C12538" s="25">
        <v>41794.0</v>
      </c>
      <c r="D12538" s="4">
        <v>19.0</v>
      </c>
      <c r="E12538" s="2" t="s">
        <v>10</v>
      </c>
      <c r="F12538" s="19" t="s">
        <v>26487</v>
      </c>
      <c r="G12538" s="5" t="s">
        <v>26488</v>
      </c>
      <c r="H12538" s="26" t="s">
        <v>21715</v>
      </c>
      <c r="I12538" s="6" t="s">
        <v>251</v>
      </c>
    </row>
    <row r="12539" ht="15.0" customHeight="1">
      <c r="A12539" s="2" t="s">
        <v>9</v>
      </c>
      <c r="B12539" s="5">
        <v>15305.0</v>
      </c>
      <c r="C12539" s="25">
        <v>41794.0</v>
      </c>
      <c r="D12539" s="4">
        <v>19.0</v>
      </c>
      <c r="E12539" s="2" t="s">
        <v>10</v>
      </c>
      <c r="F12539" s="19" t="s">
        <v>26489</v>
      </c>
      <c r="G12539" s="5" t="s">
        <v>26490</v>
      </c>
      <c r="H12539" s="26" t="s">
        <v>6787</v>
      </c>
      <c r="I12539" s="6" t="s">
        <v>251</v>
      </c>
    </row>
    <row r="12540" ht="15.0" customHeight="1">
      <c r="A12540" s="2" t="s">
        <v>9</v>
      </c>
      <c r="B12540" s="5">
        <v>15304.0</v>
      </c>
      <c r="C12540" s="25">
        <v>41794.0</v>
      </c>
      <c r="D12540" s="4">
        <v>19.0</v>
      </c>
      <c r="E12540" s="2" t="s">
        <v>10</v>
      </c>
      <c r="F12540" s="19" t="s">
        <v>26491</v>
      </c>
      <c r="G12540" s="5" t="s">
        <v>26492</v>
      </c>
      <c r="H12540" s="26" t="s">
        <v>17966</v>
      </c>
      <c r="I12540" s="6" t="s">
        <v>251</v>
      </c>
    </row>
    <row r="12541" ht="15.0" customHeight="1">
      <c r="A12541" s="2" t="s">
        <v>9</v>
      </c>
      <c r="B12541" s="5">
        <v>15303.0</v>
      </c>
      <c r="C12541" s="25">
        <v>41794.0</v>
      </c>
      <c r="D12541" s="4">
        <v>19.0</v>
      </c>
      <c r="E12541" s="2" t="s">
        <v>10</v>
      </c>
      <c r="F12541" s="19" t="s">
        <v>26493</v>
      </c>
      <c r="G12541" s="5" t="s">
        <v>26494</v>
      </c>
      <c r="H12541" s="26" t="s">
        <v>21712</v>
      </c>
      <c r="I12541" s="6" t="s">
        <v>251</v>
      </c>
    </row>
    <row r="12542" ht="15.0" customHeight="1">
      <c r="A12542" s="2" t="s">
        <v>9</v>
      </c>
      <c r="B12542" s="5">
        <v>15302.0</v>
      </c>
      <c r="C12542" s="25">
        <v>41794.0</v>
      </c>
      <c r="D12542" s="4">
        <v>19.0</v>
      </c>
      <c r="E12542" s="2" t="s">
        <v>10</v>
      </c>
      <c r="F12542" s="19" t="s">
        <v>26495</v>
      </c>
      <c r="G12542" s="5" t="s">
        <v>26496</v>
      </c>
      <c r="H12542" s="26" t="s">
        <v>21986</v>
      </c>
      <c r="I12542" s="6" t="s">
        <v>251</v>
      </c>
    </row>
    <row r="12543" ht="15.0" customHeight="1">
      <c r="A12543" s="2" t="s">
        <v>9</v>
      </c>
      <c r="B12543" s="5">
        <v>15301.0</v>
      </c>
      <c r="C12543" s="25">
        <v>41794.0</v>
      </c>
      <c r="D12543" s="4">
        <v>19.0</v>
      </c>
      <c r="E12543" s="2" t="s">
        <v>10</v>
      </c>
      <c r="F12543" s="19" t="s">
        <v>26497</v>
      </c>
      <c r="G12543" s="5" t="s">
        <v>26498</v>
      </c>
      <c r="H12543" s="26" t="s">
        <v>7136</v>
      </c>
      <c r="I12543" s="6" t="s">
        <v>251</v>
      </c>
    </row>
    <row r="12544" ht="15.0" customHeight="1">
      <c r="A12544" s="2" t="s">
        <v>9</v>
      </c>
      <c r="B12544" s="5">
        <v>15300.0</v>
      </c>
      <c r="C12544" s="25">
        <v>41794.0</v>
      </c>
      <c r="D12544" s="4">
        <v>19.0</v>
      </c>
      <c r="E12544" s="2" t="s">
        <v>10</v>
      </c>
      <c r="F12544" s="19" t="s">
        <v>26499</v>
      </c>
      <c r="G12544" s="5" t="s">
        <v>26500</v>
      </c>
      <c r="H12544" s="26" t="s">
        <v>21623</v>
      </c>
      <c r="I12544" s="6" t="s">
        <v>251</v>
      </c>
    </row>
    <row r="12545" ht="15.0" customHeight="1">
      <c r="A12545" s="2" t="s">
        <v>9</v>
      </c>
      <c r="B12545" s="5">
        <v>15299.0</v>
      </c>
      <c r="C12545" s="25">
        <v>41794.0</v>
      </c>
      <c r="D12545" s="4">
        <v>19.0</v>
      </c>
      <c r="E12545" s="2" t="s">
        <v>10</v>
      </c>
      <c r="F12545" s="19" t="s">
        <v>26501</v>
      </c>
      <c r="G12545" s="5" t="s">
        <v>26502</v>
      </c>
      <c r="H12545" s="26" t="s">
        <v>26503</v>
      </c>
      <c r="I12545" s="6" t="s">
        <v>251</v>
      </c>
    </row>
    <row r="12546" ht="15.0" customHeight="1">
      <c r="A12546" s="2" t="s">
        <v>9</v>
      </c>
      <c r="B12546" s="5">
        <v>15298.0</v>
      </c>
      <c r="C12546" s="25">
        <v>41794.0</v>
      </c>
      <c r="D12546" s="4">
        <v>19.0</v>
      </c>
      <c r="E12546" s="2" t="s">
        <v>10</v>
      </c>
      <c r="F12546" s="19" t="s">
        <v>26504</v>
      </c>
      <c r="G12546" s="5" t="s">
        <v>26505</v>
      </c>
      <c r="H12546" s="26" t="s">
        <v>21656</v>
      </c>
      <c r="I12546" s="6" t="s">
        <v>251</v>
      </c>
    </row>
    <row r="12547" ht="15.0" customHeight="1">
      <c r="A12547" s="2" t="s">
        <v>9</v>
      </c>
      <c r="B12547" s="5">
        <v>15297.0</v>
      </c>
      <c r="C12547" s="25">
        <v>41794.0</v>
      </c>
      <c r="D12547" s="4">
        <v>19.0</v>
      </c>
      <c r="E12547" s="2" t="s">
        <v>10</v>
      </c>
      <c r="F12547" s="19" t="s">
        <v>26506</v>
      </c>
      <c r="G12547" s="5" t="s">
        <v>26507</v>
      </c>
      <c r="H12547" s="26" t="s">
        <v>21656</v>
      </c>
      <c r="I12547" s="6" t="s">
        <v>251</v>
      </c>
    </row>
    <row r="12548" ht="15.0" customHeight="1">
      <c r="A12548" s="2" t="s">
        <v>9</v>
      </c>
      <c r="B12548" s="5">
        <v>15296.0</v>
      </c>
      <c r="C12548" s="25">
        <v>41794.0</v>
      </c>
      <c r="D12548" s="4">
        <v>19.0</v>
      </c>
      <c r="E12548" s="2" t="s">
        <v>10</v>
      </c>
      <c r="F12548" s="19" t="s">
        <v>26508</v>
      </c>
      <c r="G12548" s="5" t="s">
        <v>26509</v>
      </c>
      <c r="H12548" s="26" t="s">
        <v>21656</v>
      </c>
      <c r="I12548" s="6" t="s">
        <v>251</v>
      </c>
    </row>
    <row r="12549" ht="15.0" customHeight="1">
      <c r="A12549" s="2" t="s">
        <v>9</v>
      </c>
      <c r="B12549" s="5">
        <v>15295.0</v>
      </c>
      <c r="C12549" s="25">
        <v>41794.0</v>
      </c>
      <c r="D12549" s="4">
        <v>19.0</v>
      </c>
      <c r="E12549" s="2" t="s">
        <v>10</v>
      </c>
      <c r="F12549" s="19" t="s">
        <v>26510</v>
      </c>
      <c r="G12549" s="5" t="s">
        <v>26511</v>
      </c>
      <c r="H12549" s="26" t="s">
        <v>6593</v>
      </c>
      <c r="I12549" s="6" t="s">
        <v>251</v>
      </c>
    </row>
    <row r="12550" ht="15.0" customHeight="1">
      <c r="A12550" s="2" t="s">
        <v>9</v>
      </c>
      <c r="B12550" s="5">
        <v>15294.0</v>
      </c>
      <c r="C12550" s="25">
        <v>41794.0</v>
      </c>
      <c r="D12550" s="4">
        <v>19.0</v>
      </c>
      <c r="E12550" s="2" t="s">
        <v>10</v>
      </c>
      <c r="F12550" s="19" t="s">
        <v>26512</v>
      </c>
      <c r="G12550" s="5" t="s">
        <v>26513</v>
      </c>
      <c r="H12550" s="26" t="s">
        <v>21799</v>
      </c>
      <c r="I12550" s="6" t="s">
        <v>251</v>
      </c>
    </row>
    <row r="12551" ht="15.0" customHeight="1">
      <c r="A12551" s="2" t="s">
        <v>9</v>
      </c>
      <c r="B12551" s="5">
        <v>15293.0</v>
      </c>
      <c r="C12551" s="25">
        <v>41794.0</v>
      </c>
      <c r="D12551" s="4">
        <v>19.0</v>
      </c>
      <c r="E12551" s="2" t="s">
        <v>10</v>
      </c>
      <c r="F12551" s="19" t="s">
        <v>26514</v>
      </c>
      <c r="G12551" s="5" t="s">
        <v>26515</v>
      </c>
      <c r="H12551" s="26" t="s">
        <v>23561</v>
      </c>
      <c r="I12551" s="6" t="s">
        <v>251</v>
      </c>
    </row>
    <row r="12552" ht="15.0" customHeight="1">
      <c r="A12552" s="2" t="s">
        <v>9</v>
      </c>
      <c r="B12552" s="5">
        <v>15292.0</v>
      </c>
      <c r="C12552" s="25">
        <v>41794.0</v>
      </c>
      <c r="D12552" s="4">
        <v>19.0</v>
      </c>
      <c r="E12552" s="2" t="s">
        <v>10</v>
      </c>
      <c r="F12552" s="19" t="s">
        <v>26516</v>
      </c>
      <c r="G12552" s="5" t="s">
        <v>26517</v>
      </c>
      <c r="H12552" s="26" t="s">
        <v>22045</v>
      </c>
      <c r="I12552" s="6" t="s">
        <v>251</v>
      </c>
    </row>
    <row r="12553" ht="15.0" customHeight="1">
      <c r="A12553" s="2" t="s">
        <v>9</v>
      </c>
      <c r="B12553" s="5">
        <v>15291.0</v>
      </c>
      <c r="C12553" s="25">
        <v>41794.0</v>
      </c>
      <c r="D12553" s="4">
        <v>19.0</v>
      </c>
      <c r="E12553" s="2" t="s">
        <v>10</v>
      </c>
      <c r="F12553" s="19" t="s">
        <v>26518</v>
      </c>
      <c r="G12553" s="5" t="s">
        <v>26519</v>
      </c>
      <c r="H12553" s="26" t="s">
        <v>7761</v>
      </c>
      <c r="I12553" s="6" t="s">
        <v>251</v>
      </c>
    </row>
    <row r="12554" ht="15.0" customHeight="1">
      <c r="A12554" s="2" t="s">
        <v>9</v>
      </c>
      <c r="B12554" s="5">
        <v>15290.0</v>
      </c>
      <c r="C12554" s="25">
        <v>41794.0</v>
      </c>
      <c r="D12554" s="4">
        <v>19.0</v>
      </c>
      <c r="E12554" s="2" t="s">
        <v>10</v>
      </c>
      <c r="F12554" s="19" t="s">
        <v>26520</v>
      </c>
      <c r="G12554" s="5" t="s">
        <v>26521</v>
      </c>
      <c r="H12554" s="26" t="s">
        <v>21718</v>
      </c>
      <c r="I12554" s="6" t="s">
        <v>251</v>
      </c>
    </row>
    <row r="12555" ht="15.0" customHeight="1">
      <c r="A12555" s="2" t="s">
        <v>9</v>
      </c>
      <c r="B12555" s="5">
        <v>15289.0</v>
      </c>
      <c r="C12555" s="25">
        <v>41794.0</v>
      </c>
      <c r="D12555" s="4">
        <v>19.0</v>
      </c>
      <c r="E12555" s="2" t="s">
        <v>10</v>
      </c>
      <c r="F12555" s="19" t="s">
        <v>26522</v>
      </c>
      <c r="G12555" s="5" t="s">
        <v>26523</v>
      </c>
      <c r="H12555" s="26" t="s">
        <v>26524</v>
      </c>
      <c r="I12555" s="6" t="s">
        <v>251</v>
      </c>
    </row>
    <row r="12556" ht="15.0" customHeight="1">
      <c r="A12556" s="2" t="s">
        <v>76</v>
      </c>
      <c r="B12556" s="5">
        <v>10207.0</v>
      </c>
      <c r="C12556" s="25">
        <v>41794.0</v>
      </c>
      <c r="D12556" s="4">
        <v>19.0</v>
      </c>
      <c r="E12556" s="2" t="s">
        <v>10</v>
      </c>
      <c r="F12556" s="19" t="s">
        <v>26525</v>
      </c>
      <c r="G12556" s="5" t="s">
        <v>26526</v>
      </c>
      <c r="H12556" s="26" t="s">
        <v>6656</v>
      </c>
      <c r="I12556" s="6" t="s">
        <v>251</v>
      </c>
    </row>
    <row r="12557" ht="15.0" customHeight="1">
      <c r="A12557" s="2" t="s">
        <v>9</v>
      </c>
      <c r="B12557" s="5">
        <v>15288.0</v>
      </c>
      <c r="C12557" s="25">
        <v>41787.0</v>
      </c>
      <c r="D12557" s="4">
        <v>18.0</v>
      </c>
      <c r="E12557" s="2" t="s">
        <v>10</v>
      </c>
      <c r="F12557" s="19" t="s">
        <v>26527</v>
      </c>
      <c r="G12557" s="5" t="s">
        <v>26528</v>
      </c>
      <c r="H12557" s="26" t="s">
        <v>6593</v>
      </c>
      <c r="I12557" s="6" t="s">
        <v>251</v>
      </c>
    </row>
    <row r="12558" ht="15.0" customHeight="1">
      <c r="A12558" s="2" t="s">
        <v>9</v>
      </c>
      <c r="B12558" s="5">
        <v>15287.0</v>
      </c>
      <c r="C12558" s="25">
        <v>41787.0</v>
      </c>
      <c r="D12558" s="4">
        <v>18.0</v>
      </c>
      <c r="E12558" s="2" t="s">
        <v>10</v>
      </c>
      <c r="F12558" s="19" t="s">
        <v>26529</v>
      </c>
      <c r="G12558" s="5" t="s">
        <v>26530</v>
      </c>
      <c r="H12558" s="26" t="s">
        <v>6582</v>
      </c>
      <c r="I12558" s="6" t="s">
        <v>251</v>
      </c>
    </row>
    <row r="12559" ht="15.0" customHeight="1">
      <c r="A12559" s="2" t="s">
        <v>9</v>
      </c>
      <c r="B12559" s="5">
        <v>15286.0</v>
      </c>
      <c r="C12559" s="25">
        <v>41787.0</v>
      </c>
      <c r="D12559" s="4">
        <v>18.0</v>
      </c>
      <c r="E12559" s="2" t="s">
        <v>10</v>
      </c>
      <c r="F12559" s="19" t="s">
        <v>26531</v>
      </c>
      <c r="G12559" s="5" t="s">
        <v>26532</v>
      </c>
      <c r="H12559" s="26" t="s">
        <v>6779</v>
      </c>
      <c r="I12559" s="6" t="s">
        <v>251</v>
      </c>
    </row>
    <row r="12560" ht="15.0" customHeight="1">
      <c r="A12560" s="2" t="s">
        <v>9</v>
      </c>
      <c r="B12560" s="5">
        <v>15285.0</v>
      </c>
      <c r="C12560" s="25">
        <v>41787.0</v>
      </c>
      <c r="D12560" s="4">
        <v>18.0</v>
      </c>
      <c r="E12560" s="2" t="s">
        <v>10</v>
      </c>
      <c r="F12560" s="19" t="s">
        <v>26533</v>
      </c>
      <c r="G12560" s="5" t="s">
        <v>26534</v>
      </c>
      <c r="H12560" s="26" t="s">
        <v>6779</v>
      </c>
      <c r="I12560" s="6" t="s">
        <v>251</v>
      </c>
    </row>
    <row r="12561" ht="15.0" customHeight="1">
      <c r="A12561" s="2" t="s">
        <v>9</v>
      </c>
      <c r="B12561" s="5">
        <v>15284.0</v>
      </c>
      <c r="C12561" s="25">
        <v>41787.0</v>
      </c>
      <c r="D12561" s="4">
        <v>18.0</v>
      </c>
      <c r="E12561" s="2" t="s">
        <v>10</v>
      </c>
      <c r="F12561" s="19" t="s">
        <v>26535</v>
      </c>
      <c r="G12561" s="5" t="s">
        <v>26536</v>
      </c>
      <c r="H12561" s="26" t="s">
        <v>21656</v>
      </c>
      <c r="I12561" s="6" t="s">
        <v>251</v>
      </c>
    </row>
    <row r="12562" ht="15.0" customHeight="1">
      <c r="A12562" s="2" t="s">
        <v>9</v>
      </c>
      <c r="B12562" s="5">
        <v>15283.0</v>
      </c>
      <c r="C12562" s="25">
        <v>41787.0</v>
      </c>
      <c r="D12562" s="4">
        <v>18.0</v>
      </c>
      <c r="E12562" s="2" t="s">
        <v>10</v>
      </c>
      <c r="F12562" s="19" t="s">
        <v>26537</v>
      </c>
      <c r="G12562" s="5" t="s">
        <v>26538</v>
      </c>
      <c r="H12562" s="26" t="s">
        <v>6582</v>
      </c>
      <c r="I12562" s="6" t="s">
        <v>251</v>
      </c>
    </row>
    <row r="12563" ht="15.0" customHeight="1">
      <c r="A12563" s="2" t="s">
        <v>9</v>
      </c>
      <c r="B12563" s="5">
        <v>15282.0</v>
      </c>
      <c r="C12563" s="25">
        <v>41787.0</v>
      </c>
      <c r="D12563" s="4">
        <v>18.0</v>
      </c>
      <c r="E12563" s="2" t="s">
        <v>10</v>
      </c>
      <c r="F12563" s="19" t="s">
        <v>26539</v>
      </c>
      <c r="G12563" s="5" t="s">
        <v>26540</v>
      </c>
      <c r="H12563" s="26" t="s">
        <v>6582</v>
      </c>
      <c r="I12563" s="6" t="s">
        <v>251</v>
      </c>
    </row>
    <row r="12564" ht="15.0" customHeight="1">
      <c r="A12564" s="2" t="s">
        <v>9</v>
      </c>
      <c r="B12564" s="5">
        <v>15281.0</v>
      </c>
      <c r="C12564" s="25">
        <v>41787.0</v>
      </c>
      <c r="D12564" s="4">
        <v>18.0</v>
      </c>
      <c r="E12564" s="2" t="s">
        <v>10</v>
      </c>
      <c r="F12564" s="19" t="s">
        <v>26541</v>
      </c>
      <c r="G12564" s="5" t="s">
        <v>26542</v>
      </c>
      <c r="H12564" s="26" t="s">
        <v>6582</v>
      </c>
      <c r="I12564" s="6" t="s">
        <v>251</v>
      </c>
    </row>
    <row r="12565" ht="15.0" customHeight="1">
      <c r="A12565" s="2" t="s">
        <v>9</v>
      </c>
      <c r="B12565" s="5">
        <v>15280.0</v>
      </c>
      <c r="C12565" s="25">
        <v>41787.0</v>
      </c>
      <c r="D12565" s="4">
        <v>18.0</v>
      </c>
      <c r="E12565" s="2" t="s">
        <v>10</v>
      </c>
      <c r="F12565" s="19" t="s">
        <v>26543</v>
      </c>
      <c r="G12565" s="5" t="s">
        <v>26544</v>
      </c>
      <c r="H12565" s="26" t="s">
        <v>21632</v>
      </c>
      <c r="I12565" s="6" t="s">
        <v>251</v>
      </c>
    </row>
    <row r="12566" ht="15.0" customHeight="1">
      <c r="A12566" s="2" t="s">
        <v>9</v>
      </c>
      <c r="B12566" s="5">
        <v>15279.0</v>
      </c>
      <c r="C12566" s="25">
        <v>41787.0</v>
      </c>
      <c r="D12566" s="4">
        <v>18.0</v>
      </c>
      <c r="E12566" s="2" t="s">
        <v>10</v>
      </c>
      <c r="F12566" s="19" t="s">
        <v>26545</v>
      </c>
      <c r="G12566" s="5" t="s">
        <v>26546</v>
      </c>
      <c r="H12566" s="26" t="s">
        <v>21721</v>
      </c>
      <c r="I12566" s="6" t="s">
        <v>251</v>
      </c>
    </row>
    <row r="12567" ht="15.0" customHeight="1">
      <c r="A12567" s="2" t="s">
        <v>9</v>
      </c>
      <c r="B12567" s="5">
        <v>15278.0</v>
      </c>
      <c r="C12567" s="25">
        <v>41787.0</v>
      </c>
      <c r="D12567" s="4">
        <v>18.0</v>
      </c>
      <c r="E12567" s="2" t="s">
        <v>10</v>
      </c>
      <c r="F12567" s="19" t="s">
        <v>26547</v>
      </c>
      <c r="G12567" s="5" t="s">
        <v>26548</v>
      </c>
      <c r="H12567" s="26" t="s">
        <v>6582</v>
      </c>
      <c r="I12567" s="6" t="s">
        <v>251</v>
      </c>
    </row>
    <row r="12568" ht="15.0" customHeight="1">
      <c r="A12568" s="2" t="s">
        <v>9</v>
      </c>
      <c r="B12568" s="5">
        <v>15277.0</v>
      </c>
      <c r="C12568" s="25">
        <v>41787.0</v>
      </c>
      <c r="D12568" s="4">
        <v>18.0</v>
      </c>
      <c r="E12568" s="2" t="s">
        <v>10</v>
      </c>
      <c r="F12568" s="19" t="s">
        <v>26549</v>
      </c>
      <c r="G12568" s="5" t="s">
        <v>26550</v>
      </c>
      <c r="H12568" s="26" t="s">
        <v>21656</v>
      </c>
      <c r="I12568" s="6" t="s">
        <v>251</v>
      </c>
    </row>
    <row r="12569" ht="15.0" customHeight="1">
      <c r="A12569" s="2" t="s">
        <v>9</v>
      </c>
      <c r="B12569" s="5">
        <v>15276.0</v>
      </c>
      <c r="C12569" s="25">
        <v>41787.0</v>
      </c>
      <c r="D12569" s="4">
        <v>18.0</v>
      </c>
      <c r="E12569" s="2" t="s">
        <v>10</v>
      </c>
      <c r="F12569" s="19" t="s">
        <v>26551</v>
      </c>
      <c r="G12569" s="5" t="s">
        <v>26552</v>
      </c>
      <c r="H12569" s="26" t="s">
        <v>6593</v>
      </c>
      <c r="I12569" s="6" t="s">
        <v>251</v>
      </c>
    </row>
    <row r="12570" ht="15.0" customHeight="1">
      <c r="A12570" s="2" t="s">
        <v>9</v>
      </c>
      <c r="B12570" s="5">
        <v>15275.0</v>
      </c>
      <c r="C12570" s="25">
        <v>41787.0</v>
      </c>
      <c r="D12570" s="4">
        <v>18.0</v>
      </c>
      <c r="E12570" s="2" t="s">
        <v>10</v>
      </c>
      <c r="F12570" s="19" t="s">
        <v>26553</v>
      </c>
      <c r="G12570" s="5" t="s">
        <v>26554</v>
      </c>
      <c r="H12570" s="26" t="s">
        <v>24470</v>
      </c>
      <c r="I12570" s="6" t="s">
        <v>251</v>
      </c>
    </row>
    <row r="12571" ht="15.0" customHeight="1">
      <c r="A12571" s="2" t="s">
        <v>9</v>
      </c>
      <c r="B12571" s="5">
        <v>15274.0</v>
      </c>
      <c r="C12571" s="25">
        <v>41787.0</v>
      </c>
      <c r="D12571" s="4">
        <v>18.0</v>
      </c>
      <c r="E12571" s="2" t="s">
        <v>10</v>
      </c>
      <c r="F12571" s="19" t="s">
        <v>26555</v>
      </c>
      <c r="G12571" s="5" t="s">
        <v>26556</v>
      </c>
      <c r="H12571" s="26" t="s">
        <v>24871</v>
      </c>
      <c r="I12571" s="6" t="s">
        <v>251</v>
      </c>
    </row>
    <row r="12572" ht="15.0" customHeight="1">
      <c r="A12572" s="2" t="s">
        <v>9</v>
      </c>
      <c r="B12572" s="5">
        <v>15273.0</v>
      </c>
      <c r="C12572" s="25">
        <v>41787.0</v>
      </c>
      <c r="D12572" s="4">
        <v>18.0</v>
      </c>
      <c r="E12572" s="2" t="s">
        <v>10</v>
      </c>
      <c r="F12572" s="19" t="s">
        <v>26557</v>
      </c>
      <c r="G12572" s="5" t="s">
        <v>26558</v>
      </c>
      <c r="H12572" s="26" t="s">
        <v>21715</v>
      </c>
      <c r="I12572" s="6" t="s">
        <v>251</v>
      </c>
    </row>
    <row r="12573" ht="15.0" customHeight="1">
      <c r="A12573" s="2" t="s">
        <v>9</v>
      </c>
      <c r="B12573" s="5">
        <v>15272.0</v>
      </c>
      <c r="C12573" s="25">
        <v>41787.0</v>
      </c>
      <c r="D12573" s="4">
        <v>18.0</v>
      </c>
      <c r="E12573" s="2" t="s">
        <v>10</v>
      </c>
      <c r="F12573" s="19" t="s">
        <v>26559</v>
      </c>
      <c r="G12573" s="5" t="s">
        <v>26560</v>
      </c>
      <c r="H12573" s="26" t="s">
        <v>6593</v>
      </c>
      <c r="I12573" s="6" t="s">
        <v>251</v>
      </c>
    </row>
    <row r="12574" ht="15.0" customHeight="1">
      <c r="A12574" s="2" t="s">
        <v>9</v>
      </c>
      <c r="B12574" s="5">
        <v>15271.0</v>
      </c>
      <c r="C12574" s="25">
        <v>41787.0</v>
      </c>
      <c r="D12574" s="4">
        <v>18.0</v>
      </c>
      <c r="E12574" s="2" t="s">
        <v>10</v>
      </c>
      <c r="F12574" s="19" t="s">
        <v>26561</v>
      </c>
      <c r="G12574" s="5" t="s">
        <v>26562</v>
      </c>
      <c r="H12574" s="26" t="s">
        <v>21806</v>
      </c>
      <c r="I12574" s="6" t="s">
        <v>251</v>
      </c>
    </row>
    <row r="12575" ht="15.0" customHeight="1">
      <c r="A12575" s="2" t="s">
        <v>9</v>
      </c>
      <c r="B12575" s="5">
        <v>15270.0</v>
      </c>
      <c r="C12575" s="25">
        <v>41787.0</v>
      </c>
      <c r="D12575" s="4">
        <v>18.0</v>
      </c>
      <c r="E12575" s="2" t="s">
        <v>10</v>
      </c>
      <c r="F12575" s="19" t="s">
        <v>26563</v>
      </c>
      <c r="G12575" s="5" t="s">
        <v>26564</v>
      </c>
      <c r="H12575" s="26" t="s">
        <v>6582</v>
      </c>
      <c r="I12575" s="6" t="s">
        <v>251</v>
      </c>
    </row>
    <row r="12576" ht="15.0" customHeight="1">
      <c r="A12576" s="2" t="s">
        <v>9</v>
      </c>
      <c r="B12576" s="5">
        <v>15269.0</v>
      </c>
      <c r="C12576" s="25">
        <v>41787.0</v>
      </c>
      <c r="D12576" s="4">
        <v>18.0</v>
      </c>
      <c r="E12576" s="2" t="s">
        <v>10</v>
      </c>
      <c r="F12576" s="19" t="s">
        <v>26565</v>
      </c>
      <c r="G12576" s="5" t="s">
        <v>26566</v>
      </c>
      <c r="H12576" s="26" t="s">
        <v>6582</v>
      </c>
      <c r="I12576" s="6" t="s">
        <v>251</v>
      </c>
    </row>
    <row r="12577" ht="15.0" customHeight="1">
      <c r="A12577" s="2" t="s">
        <v>9</v>
      </c>
      <c r="B12577" s="5">
        <v>15268.0</v>
      </c>
      <c r="C12577" s="25">
        <v>41787.0</v>
      </c>
      <c r="D12577" s="4">
        <v>18.0</v>
      </c>
      <c r="E12577" s="2" t="s">
        <v>10</v>
      </c>
      <c r="F12577" s="19" t="s">
        <v>26567</v>
      </c>
      <c r="G12577" s="5" t="s">
        <v>26568</v>
      </c>
      <c r="H12577" s="26" t="s">
        <v>22295</v>
      </c>
      <c r="I12577" s="6" t="s">
        <v>251</v>
      </c>
    </row>
    <row r="12578" ht="15.0" customHeight="1">
      <c r="A12578" s="2" t="s">
        <v>9</v>
      </c>
      <c r="B12578" s="5">
        <v>15267.0</v>
      </c>
      <c r="C12578" s="25">
        <v>41787.0</v>
      </c>
      <c r="D12578" s="4">
        <v>18.0</v>
      </c>
      <c r="E12578" s="2" t="s">
        <v>10</v>
      </c>
      <c r="F12578" s="19" t="s">
        <v>26569</v>
      </c>
      <c r="G12578" s="5" t="s">
        <v>26570</v>
      </c>
      <c r="H12578" s="26" t="s">
        <v>22737</v>
      </c>
      <c r="I12578" s="6" t="s">
        <v>251</v>
      </c>
    </row>
    <row r="12579" ht="15.0" customHeight="1">
      <c r="A12579" s="2" t="s">
        <v>9</v>
      </c>
      <c r="B12579" s="5">
        <v>15266.0</v>
      </c>
      <c r="C12579" s="25">
        <v>41787.0</v>
      </c>
      <c r="D12579" s="4">
        <v>18.0</v>
      </c>
      <c r="E12579" s="2" t="s">
        <v>10</v>
      </c>
      <c r="F12579" s="19" t="s">
        <v>26571</v>
      </c>
      <c r="G12579" s="5" t="s">
        <v>26572</v>
      </c>
      <c r="H12579" s="26" t="s">
        <v>22205</v>
      </c>
      <c r="I12579" s="6" t="s">
        <v>251</v>
      </c>
    </row>
    <row r="12580" ht="15.0" customHeight="1">
      <c r="A12580" s="2" t="s">
        <v>9</v>
      </c>
      <c r="B12580" s="5">
        <v>15265.0</v>
      </c>
      <c r="C12580" s="25">
        <v>41787.0</v>
      </c>
      <c r="D12580" s="4">
        <v>18.0</v>
      </c>
      <c r="E12580" s="2" t="s">
        <v>10</v>
      </c>
      <c r="F12580" s="19" t="s">
        <v>26573</v>
      </c>
      <c r="G12580" s="5" t="s">
        <v>26574</v>
      </c>
      <c r="H12580" s="26" t="s">
        <v>22737</v>
      </c>
      <c r="I12580" s="6" t="s">
        <v>251</v>
      </c>
    </row>
    <row r="12581" ht="15.0" customHeight="1">
      <c r="A12581" s="2" t="s">
        <v>9</v>
      </c>
      <c r="B12581" s="5">
        <v>15264.0</v>
      </c>
      <c r="C12581" s="25">
        <v>41787.0</v>
      </c>
      <c r="D12581" s="4">
        <v>18.0</v>
      </c>
      <c r="E12581" s="2" t="s">
        <v>10</v>
      </c>
      <c r="F12581" s="19" t="s">
        <v>26575</v>
      </c>
      <c r="G12581" s="5" t="s">
        <v>26576</v>
      </c>
      <c r="H12581" s="26" t="s">
        <v>21796</v>
      </c>
      <c r="I12581" s="6" t="s">
        <v>251</v>
      </c>
    </row>
    <row r="12582" ht="15.0" customHeight="1">
      <c r="A12582" s="2" t="s">
        <v>9</v>
      </c>
      <c r="B12582" s="5">
        <v>15263.0</v>
      </c>
      <c r="C12582" s="25">
        <v>41787.0</v>
      </c>
      <c r="D12582" s="4">
        <v>18.0</v>
      </c>
      <c r="E12582" s="2" t="s">
        <v>10</v>
      </c>
      <c r="F12582" s="19" t="s">
        <v>26577</v>
      </c>
      <c r="G12582" s="5" t="s">
        <v>26578</v>
      </c>
      <c r="H12582" s="26" t="s">
        <v>6802</v>
      </c>
      <c r="I12582" s="6" t="s">
        <v>251</v>
      </c>
    </row>
    <row r="12583" ht="15.0" customHeight="1">
      <c r="A12583" s="2" t="s">
        <v>9</v>
      </c>
      <c r="B12583" s="5">
        <v>15262.0</v>
      </c>
      <c r="C12583" s="25">
        <v>41787.0</v>
      </c>
      <c r="D12583" s="4">
        <v>18.0</v>
      </c>
      <c r="E12583" s="2" t="s">
        <v>10</v>
      </c>
      <c r="F12583" s="19" t="s">
        <v>26579</v>
      </c>
      <c r="G12583" s="5" t="s">
        <v>26580</v>
      </c>
      <c r="H12583" s="26" t="s">
        <v>22694</v>
      </c>
      <c r="I12583" s="6" t="s">
        <v>251</v>
      </c>
    </row>
    <row r="12584" ht="15.0" customHeight="1">
      <c r="A12584" s="2" t="s">
        <v>9</v>
      </c>
      <c r="B12584" s="5">
        <v>15261.0</v>
      </c>
      <c r="C12584" s="25">
        <v>41787.0</v>
      </c>
      <c r="D12584" s="4">
        <v>18.0</v>
      </c>
      <c r="E12584" s="2" t="s">
        <v>10</v>
      </c>
      <c r="F12584" s="19" t="s">
        <v>26581</v>
      </c>
      <c r="G12584" s="5" t="s">
        <v>26582</v>
      </c>
      <c r="H12584" s="26" t="s">
        <v>22045</v>
      </c>
      <c r="I12584" s="6" t="s">
        <v>251</v>
      </c>
    </row>
    <row r="12585" ht="15.0" customHeight="1">
      <c r="A12585" s="2" t="s">
        <v>9</v>
      </c>
      <c r="B12585" s="5">
        <v>15260.0</v>
      </c>
      <c r="C12585" s="25">
        <v>41787.0</v>
      </c>
      <c r="D12585" s="4">
        <v>18.0</v>
      </c>
      <c r="E12585" s="2" t="s">
        <v>10</v>
      </c>
      <c r="F12585" s="19" t="s">
        <v>26583</v>
      </c>
      <c r="G12585" s="5" t="s">
        <v>26584</v>
      </c>
      <c r="H12585" s="26" t="s">
        <v>21703</v>
      </c>
      <c r="I12585" s="6" t="s">
        <v>251</v>
      </c>
    </row>
    <row r="12586" ht="15.0" customHeight="1">
      <c r="A12586" s="2" t="s">
        <v>9</v>
      </c>
      <c r="B12586" s="5">
        <v>15259.0</v>
      </c>
      <c r="C12586" s="25">
        <v>41787.0</v>
      </c>
      <c r="D12586" s="4">
        <v>18.0</v>
      </c>
      <c r="E12586" s="2" t="s">
        <v>10</v>
      </c>
      <c r="F12586" s="19" t="s">
        <v>26585</v>
      </c>
      <c r="G12586" s="5" t="s">
        <v>26586</v>
      </c>
      <c r="H12586" s="26" t="s">
        <v>26587</v>
      </c>
      <c r="I12586" s="6" t="s">
        <v>251</v>
      </c>
    </row>
    <row r="12587" ht="15.0" customHeight="1">
      <c r="A12587" s="2" t="s">
        <v>9</v>
      </c>
      <c r="B12587" s="5">
        <v>15258.0</v>
      </c>
      <c r="C12587" s="25">
        <v>41787.0</v>
      </c>
      <c r="D12587" s="4">
        <v>18.0</v>
      </c>
      <c r="E12587" s="2" t="s">
        <v>10</v>
      </c>
      <c r="F12587" s="19" t="s">
        <v>26588</v>
      </c>
      <c r="G12587" s="5" t="s">
        <v>26589</v>
      </c>
      <c r="H12587" s="26" t="s">
        <v>21656</v>
      </c>
      <c r="I12587" s="6" t="s">
        <v>251</v>
      </c>
    </row>
    <row r="12588" ht="15.0" customHeight="1">
      <c r="A12588" s="2" t="s">
        <v>9</v>
      </c>
      <c r="B12588" s="5">
        <v>15257.0</v>
      </c>
      <c r="C12588" s="25">
        <v>41787.0</v>
      </c>
      <c r="D12588" s="4">
        <v>18.0</v>
      </c>
      <c r="E12588" s="2" t="s">
        <v>10</v>
      </c>
      <c r="F12588" s="19" t="s">
        <v>26590</v>
      </c>
      <c r="G12588" s="5" t="s">
        <v>26591</v>
      </c>
      <c r="H12588" s="26" t="s">
        <v>21718</v>
      </c>
      <c r="I12588" s="6" t="s">
        <v>251</v>
      </c>
    </row>
    <row r="12589" ht="15.0" customHeight="1">
      <c r="A12589" s="2" t="s">
        <v>9</v>
      </c>
      <c r="B12589" s="5">
        <v>15256.0</v>
      </c>
      <c r="C12589" s="25">
        <v>41787.0</v>
      </c>
      <c r="D12589" s="4">
        <v>18.0</v>
      </c>
      <c r="E12589" s="2" t="s">
        <v>10</v>
      </c>
      <c r="F12589" s="19" t="s">
        <v>26592</v>
      </c>
      <c r="G12589" s="5" t="s">
        <v>26593</v>
      </c>
      <c r="H12589" s="26" t="s">
        <v>21718</v>
      </c>
      <c r="I12589" s="6" t="s">
        <v>251</v>
      </c>
    </row>
    <row r="12590" ht="15.0" customHeight="1">
      <c r="A12590" s="2" t="s">
        <v>9</v>
      </c>
      <c r="B12590" s="5">
        <v>15255.0</v>
      </c>
      <c r="C12590" s="25">
        <v>41787.0</v>
      </c>
      <c r="D12590" s="4">
        <v>18.0</v>
      </c>
      <c r="E12590" s="2" t="s">
        <v>10</v>
      </c>
      <c r="F12590" s="19" t="s">
        <v>26594</v>
      </c>
      <c r="G12590" s="5" t="s">
        <v>26595</v>
      </c>
      <c r="H12590" s="26" t="s">
        <v>6582</v>
      </c>
      <c r="I12590" s="6" t="s">
        <v>251</v>
      </c>
    </row>
    <row r="12591" ht="15.0" customHeight="1">
      <c r="A12591" s="2" t="s">
        <v>9</v>
      </c>
      <c r="B12591" s="5">
        <v>15254.0</v>
      </c>
      <c r="C12591" s="25">
        <v>41787.0</v>
      </c>
      <c r="D12591" s="4">
        <v>18.0</v>
      </c>
      <c r="E12591" s="2" t="s">
        <v>10</v>
      </c>
      <c r="F12591" s="19" t="s">
        <v>26596</v>
      </c>
      <c r="G12591" s="5" t="s">
        <v>26597</v>
      </c>
      <c r="H12591" s="26" t="s">
        <v>6787</v>
      </c>
      <c r="I12591" s="6" t="s">
        <v>251</v>
      </c>
    </row>
    <row r="12592" ht="15.0" customHeight="1">
      <c r="A12592" s="2" t="s">
        <v>9</v>
      </c>
      <c r="B12592" s="5">
        <v>15253.0</v>
      </c>
      <c r="C12592" s="25">
        <v>41787.0</v>
      </c>
      <c r="D12592" s="4">
        <v>18.0</v>
      </c>
      <c r="E12592" s="2" t="s">
        <v>10</v>
      </c>
      <c r="F12592" s="19" t="s">
        <v>26598</v>
      </c>
      <c r="G12592" s="5" t="s">
        <v>26599</v>
      </c>
      <c r="H12592" s="26" t="s">
        <v>21623</v>
      </c>
      <c r="I12592" s="6" t="s">
        <v>251</v>
      </c>
    </row>
    <row r="12593" ht="15.0" customHeight="1">
      <c r="A12593" s="2" t="s">
        <v>9</v>
      </c>
      <c r="B12593" s="5">
        <v>15252.0</v>
      </c>
      <c r="C12593" s="25">
        <v>41787.0</v>
      </c>
      <c r="D12593" s="4">
        <v>18.0</v>
      </c>
      <c r="E12593" s="2" t="s">
        <v>10</v>
      </c>
      <c r="F12593" s="19" t="s">
        <v>26600</v>
      </c>
      <c r="G12593" s="5" t="s">
        <v>26601</v>
      </c>
      <c r="H12593" s="26" t="s">
        <v>21623</v>
      </c>
      <c r="I12593" s="6" t="s">
        <v>251</v>
      </c>
    </row>
    <row r="12594" ht="15.0" customHeight="1">
      <c r="A12594" s="2" t="s">
        <v>9</v>
      </c>
      <c r="B12594" s="5">
        <v>15251.0</v>
      </c>
      <c r="C12594" s="25">
        <v>41787.0</v>
      </c>
      <c r="D12594" s="4">
        <v>18.0</v>
      </c>
      <c r="E12594" s="2" t="s">
        <v>10</v>
      </c>
      <c r="F12594" s="19" t="s">
        <v>26602</v>
      </c>
      <c r="G12594" s="5" t="s">
        <v>26603</v>
      </c>
      <c r="H12594" s="26" t="s">
        <v>21623</v>
      </c>
      <c r="I12594" s="6" t="s">
        <v>251</v>
      </c>
    </row>
    <row r="12595" ht="15.0" customHeight="1">
      <c r="A12595" s="2" t="s">
        <v>9</v>
      </c>
      <c r="B12595" s="5">
        <v>15250.0</v>
      </c>
      <c r="C12595" s="25">
        <v>41787.0</v>
      </c>
      <c r="D12595" s="4">
        <v>18.0</v>
      </c>
      <c r="E12595" s="2" t="s">
        <v>10</v>
      </c>
      <c r="F12595" s="19" t="s">
        <v>26604</v>
      </c>
      <c r="G12595" s="5" t="s">
        <v>26605</v>
      </c>
      <c r="H12595" s="26" t="s">
        <v>26606</v>
      </c>
      <c r="I12595" s="6" t="s">
        <v>251</v>
      </c>
    </row>
    <row r="12596" ht="15.0" customHeight="1">
      <c r="A12596" s="2" t="s">
        <v>9</v>
      </c>
      <c r="B12596" s="5">
        <v>15249.0</v>
      </c>
      <c r="C12596" s="25">
        <v>41787.0</v>
      </c>
      <c r="D12596" s="4">
        <v>18.0</v>
      </c>
      <c r="E12596" s="2" t="s">
        <v>10</v>
      </c>
      <c r="F12596" s="19" t="s">
        <v>26607</v>
      </c>
      <c r="G12596" s="5" t="s">
        <v>26608</v>
      </c>
      <c r="H12596" s="26" t="s">
        <v>22045</v>
      </c>
      <c r="I12596" s="6" t="s">
        <v>251</v>
      </c>
    </row>
    <row r="12597" ht="15.0" customHeight="1">
      <c r="A12597" s="2" t="s">
        <v>9</v>
      </c>
      <c r="B12597" s="5">
        <v>15248.0</v>
      </c>
      <c r="C12597" s="25">
        <v>41787.0</v>
      </c>
      <c r="D12597" s="4">
        <v>18.0</v>
      </c>
      <c r="E12597" s="2" t="s">
        <v>10</v>
      </c>
      <c r="F12597" s="19" t="s">
        <v>26609</v>
      </c>
      <c r="G12597" s="5" t="s">
        <v>26610</v>
      </c>
      <c r="H12597" s="26" t="s">
        <v>21656</v>
      </c>
      <c r="I12597" s="6" t="s">
        <v>251</v>
      </c>
    </row>
    <row r="12598" ht="15.0" customHeight="1">
      <c r="A12598" s="2" t="s">
        <v>9</v>
      </c>
      <c r="B12598" s="5">
        <v>15247.0</v>
      </c>
      <c r="C12598" s="25">
        <v>41787.0</v>
      </c>
      <c r="D12598" s="4">
        <v>18.0</v>
      </c>
      <c r="E12598" s="2" t="s">
        <v>10</v>
      </c>
      <c r="F12598" s="19" t="s">
        <v>26611</v>
      </c>
      <c r="G12598" s="5" t="s">
        <v>26612</v>
      </c>
      <c r="H12598" s="26" t="s">
        <v>21712</v>
      </c>
      <c r="I12598" s="6" t="s">
        <v>251</v>
      </c>
    </row>
    <row r="12599" ht="15.0" customHeight="1">
      <c r="A12599" s="2" t="s">
        <v>9</v>
      </c>
      <c r="B12599" s="5">
        <v>15246.0</v>
      </c>
      <c r="C12599" s="25">
        <v>41787.0</v>
      </c>
      <c r="D12599" s="4">
        <v>18.0</v>
      </c>
      <c r="E12599" s="2" t="s">
        <v>10</v>
      </c>
      <c r="F12599" s="19" t="s">
        <v>26613</v>
      </c>
      <c r="G12599" s="5" t="s">
        <v>26614</v>
      </c>
      <c r="H12599" s="26" t="s">
        <v>22205</v>
      </c>
      <c r="I12599" s="6" t="s">
        <v>251</v>
      </c>
    </row>
    <row r="12600" ht="15.0" customHeight="1">
      <c r="A12600" s="2" t="s">
        <v>82</v>
      </c>
      <c r="B12600" s="5">
        <v>2683.0</v>
      </c>
      <c r="C12600" s="25">
        <v>41787.0</v>
      </c>
      <c r="D12600" s="4">
        <v>18.0</v>
      </c>
      <c r="E12600" s="2" t="s">
        <v>10</v>
      </c>
      <c r="F12600" s="19" t="s">
        <v>26615</v>
      </c>
      <c r="G12600" s="5" t="s">
        <v>26616</v>
      </c>
      <c r="H12600" s="26" t="s">
        <v>21553</v>
      </c>
      <c r="I12600" s="6" t="s">
        <v>251</v>
      </c>
    </row>
    <row r="12601" ht="15.0" customHeight="1">
      <c r="A12601" s="2" t="s">
        <v>82</v>
      </c>
      <c r="B12601" s="5">
        <v>2682.0</v>
      </c>
      <c r="C12601" s="25">
        <v>41787.0</v>
      </c>
      <c r="D12601" s="4">
        <v>18.0</v>
      </c>
      <c r="E12601" s="2" t="s">
        <v>10</v>
      </c>
      <c r="F12601" s="19" t="s">
        <v>26617</v>
      </c>
      <c r="G12601" s="5" t="s">
        <v>26618</v>
      </c>
      <c r="H12601" s="26" t="s">
        <v>21553</v>
      </c>
      <c r="I12601" s="6" t="s">
        <v>251</v>
      </c>
    </row>
    <row r="12602" ht="15.0" customHeight="1">
      <c r="A12602" s="2" t="s">
        <v>9</v>
      </c>
      <c r="B12602" s="5">
        <v>15245.0</v>
      </c>
      <c r="C12602" s="25">
        <v>41780.0</v>
      </c>
      <c r="D12602" s="4">
        <v>17.0</v>
      </c>
      <c r="E12602" s="2" t="s">
        <v>10</v>
      </c>
      <c r="F12602" s="19" t="s">
        <v>26619</v>
      </c>
      <c r="G12602" s="5" t="s">
        <v>26620</v>
      </c>
      <c r="H12602" s="26" t="s">
        <v>21919</v>
      </c>
      <c r="I12602" s="6" t="s">
        <v>251</v>
      </c>
    </row>
    <row r="12603" ht="15.0" customHeight="1">
      <c r="A12603" s="2" t="s">
        <v>9</v>
      </c>
      <c r="B12603" s="5">
        <v>15244.0</v>
      </c>
      <c r="C12603" s="25">
        <v>41780.0</v>
      </c>
      <c r="D12603" s="4">
        <v>17.0</v>
      </c>
      <c r="E12603" s="2" t="s">
        <v>10</v>
      </c>
      <c r="F12603" s="19" t="s">
        <v>26621</v>
      </c>
      <c r="G12603" s="5" t="s">
        <v>26622</v>
      </c>
      <c r="H12603" s="26" t="s">
        <v>21724</v>
      </c>
      <c r="I12603" s="6" t="s">
        <v>251</v>
      </c>
    </row>
    <row r="12604" ht="15.0" customHeight="1">
      <c r="A12604" s="2" t="s">
        <v>9</v>
      </c>
      <c r="B12604" s="5">
        <v>15243.0</v>
      </c>
      <c r="C12604" s="25">
        <v>41780.0</v>
      </c>
      <c r="D12604" s="4">
        <v>17.0</v>
      </c>
      <c r="E12604" s="2" t="s">
        <v>10</v>
      </c>
      <c r="F12604" s="19" t="s">
        <v>26623</v>
      </c>
      <c r="G12604" s="5" t="s">
        <v>26624</v>
      </c>
      <c r="H12604" s="26" t="s">
        <v>6582</v>
      </c>
      <c r="I12604" s="6" t="s">
        <v>251</v>
      </c>
    </row>
    <row r="12605" ht="15.0" customHeight="1">
      <c r="A12605" s="2" t="s">
        <v>9</v>
      </c>
      <c r="B12605" s="5">
        <v>15242.0</v>
      </c>
      <c r="C12605" s="25">
        <v>41780.0</v>
      </c>
      <c r="D12605" s="4">
        <v>17.0</v>
      </c>
      <c r="E12605" s="2" t="s">
        <v>10</v>
      </c>
      <c r="F12605" s="19" t="s">
        <v>26625</v>
      </c>
      <c r="G12605" s="5" t="s">
        <v>26626</v>
      </c>
      <c r="H12605" s="26" t="s">
        <v>21580</v>
      </c>
      <c r="I12605" s="6" t="s">
        <v>251</v>
      </c>
    </row>
    <row r="12606" ht="15.0" customHeight="1">
      <c r="A12606" s="2" t="s">
        <v>9</v>
      </c>
      <c r="B12606" s="5">
        <v>15241.0</v>
      </c>
      <c r="C12606" s="25">
        <v>41780.0</v>
      </c>
      <c r="D12606" s="4">
        <v>17.0</v>
      </c>
      <c r="E12606" s="2" t="s">
        <v>10</v>
      </c>
      <c r="F12606" s="19" t="s">
        <v>26627</v>
      </c>
      <c r="G12606" s="5" t="s">
        <v>26628</v>
      </c>
      <c r="H12606" s="26" t="s">
        <v>21580</v>
      </c>
      <c r="I12606" s="6" t="s">
        <v>251</v>
      </c>
    </row>
    <row r="12607" ht="15.0" customHeight="1">
      <c r="A12607" s="2" t="s">
        <v>9</v>
      </c>
      <c r="B12607" s="5">
        <v>15240.0</v>
      </c>
      <c r="C12607" s="25">
        <v>41780.0</v>
      </c>
      <c r="D12607" s="4">
        <v>17.0</v>
      </c>
      <c r="E12607" s="2" t="s">
        <v>10</v>
      </c>
      <c r="F12607" s="19" t="s">
        <v>26629</v>
      </c>
      <c r="G12607" s="5" t="s">
        <v>26630</v>
      </c>
      <c r="H12607" s="26" t="s">
        <v>21718</v>
      </c>
      <c r="I12607" s="6" t="s">
        <v>251</v>
      </c>
    </row>
    <row r="12608" ht="15.0" customHeight="1">
      <c r="A12608" s="2" t="s">
        <v>9</v>
      </c>
      <c r="B12608" s="5">
        <v>15239.0</v>
      </c>
      <c r="C12608" s="25">
        <v>41780.0</v>
      </c>
      <c r="D12608" s="4">
        <v>17.0</v>
      </c>
      <c r="E12608" s="2" t="s">
        <v>10</v>
      </c>
      <c r="F12608" s="19" t="s">
        <v>26631</v>
      </c>
      <c r="G12608" s="5" t="s">
        <v>26632</v>
      </c>
      <c r="H12608" s="26" t="s">
        <v>21718</v>
      </c>
      <c r="I12608" s="6" t="s">
        <v>251</v>
      </c>
    </row>
    <row r="12609" ht="15.0" customHeight="1">
      <c r="A12609" s="2" t="s">
        <v>9</v>
      </c>
      <c r="B12609" s="5">
        <v>15238.0</v>
      </c>
      <c r="C12609" s="25">
        <v>41780.0</v>
      </c>
      <c r="D12609" s="4">
        <v>17.0</v>
      </c>
      <c r="E12609" s="2" t="s">
        <v>10</v>
      </c>
      <c r="F12609" s="19" t="s">
        <v>26633</v>
      </c>
      <c r="G12609" s="5" t="s">
        <v>26634</v>
      </c>
      <c r="H12609" s="26" t="s">
        <v>6582</v>
      </c>
      <c r="I12609" s="6" t="s">
        <v>251</v>
      </c>
    </row>
    <row r="12610" ht="15.0" customHeight="1">
      <c r="A12610" s="2" t="s">
        <v>9</v>
      </c>
      <c r="B12610" s="5">
        <v>15237.0</v>
      </c>
      <c r="C12610" s="25">
        <v>41780.0</v>
      </c>
      <c r="D12610" s="4">
        <v>17.0</v>
      </c>
      <c r="E12610" s="2" t="s">
        <v>10</v>
      </c>
      <c r="F12610" s="19" t="s">
        <v>26635</v>
      </c>
      <c r="G12610" s="5" t="s">
        <v>26636</v>
      </c>
      <c r="H12610" s="26" t="s">
        <v>21724</v>
      </c>
      <c r="I12610" s="6" t="s">
        <v>251</v>
      </c>
    </row>
    <row r="12611" ht="15.0" customHeight="1">
      <c r="A12611" s="2" t="s">
        <v>9</v>
      </c>
      <c r="B12611" s="5">
        <v>15236.0</v>
      </c>
      <c r="C12611" s="25">
        <v>41780.0</v>
      </c>
      <c r="D12611" s="4">
        <v>17.0</v>
      </c>
      <c r="E12611" s="2" t="s">
        <v>10</v>
      </c>
      <c r="F12611" s="19" t="s">
        <v>26637</v>
      </c>
      <c r="G12611" s="5" t="s">
        <v>26638</v>
      </c>
      <c r="H12611" s="26" t="s">
        <v>21724</v>
      </c>
      <c r="I12611" s="6" t="s">
        <v>251</v>
      </c>
    </row>
    <row r="12612" ht="15.0" customHeight="1">
      <c r="A12612" s="2" t="s">
        <v>9</v>
      </c>
      <c r="B12612" s="5">
        <v>15235.0</v>
      </c>
      <c r="C12612" s="25">
        <v>41780.0</v>
      </c>
      <c r="D12612" s="4">
        <v>17.0</v>
      </c>
      <c r="E12612" s="2" t="s">
        <v>10</v>
      </c>
      <c r="F12612" s="19" t="s">
        <v>26639</v>
      </c>
      <c r="G12612" s="5" t="s">
        <v>26640</v>
      </c>
      <c r="H12612" s="26" t="s">
        <v>21724</v>
      </c>
      <c r="I12612" s="6" t="s">
        <v>251</v>
      </c>
    </row>
    <row r="12613" ht="15.0" customHeight="1">
      <c r="A12613" s="2" t="s">
        <v>9</v>
      </c>
      <c r="B12613" s="5">
        <v>15234.0</v>
      </c>
      <c r="C12613" s="25">
        <v>41780.0</v>
      </c>
      <c r="D12613" s="4">
        <v>17.0</v>
      </c>
      <c r="E12613" s="2" t="s">
        <v>10</v>
      </c>
      <c r="F12613" s="19" t="s">
        <v>26641</v>
      </c>
      <c r="G12613" s="5" t="s">
        <v>26642</v>
      </c>
      <c r="H12613" s="26" t="s">
        <v>21724</v>
      </c>
      <c r="I12613" s="6" t="s">
        <v>251</v>
      </c>
    </row>
    <row r="12614" ht="15.0" customHeight="1">
      <c r="A12614" s="2" t="s">
        <v>9</v>
      </c>
      <c r="B12614" s="5">
        <v>15233.0</v>
      </c>
      <c r="C12614" s="25">
        <v>41780.0</v>
      </c>
      <c r="D12614" s="4">
        <v>17.0</v>
      </c>
      <c r="E12614" s="2" t="s">
        <v>10</v>
      </c>
      <c r="F12614" s="19" t="s">
        <v>26643</v>
      </c>
      <c r="G12614" s="5" t="s">
        <v>26644</v>
      </c>
      <c r="H12614" s="26" t="s">
        <v>21724</v>
      </c>
      <c r="I12614" s="6" t="s">
        <v>251</v>
      </c>
    </row>
    <row r="12615" ht="15.0" customHeight="1">
      <c r="A12615" s="2" t="s">
        <v>9</v>
      </c>
      <c r="B12615" s="5">
        <v>15232.0</v>
      </c>
      <c r="C12615" s="25">
        <v>41780.0</v>
      </c>
      <c r="D12615" s="4">
        <v>17.0</v>
      </c>
      <c r="E12615" s="2" t="s">
        <v>10</v>
      </c>
      <c r="F12615" s="19" t="s">
        <v>26645</v>
      </c>
      <c r="G12615" s="5" t="s">
        <v>26646</v>
      </c>
      <c r="H12615" s="26" t="s">
        <v>21632</v>
      </c>
      <c r="I12615" s="6" t="s">
        <v>251</v>
      </c>
    </row>
    <row r="12616" ht="15.0" customHeight="1">
      <c r="A12616" s="2" t="s">
        <v>9</v>
      </c>
      <c r="B12616" s="5">
        <v>15231.0</v>
      </c>
      <c r="C12616" s="25">
        <v>41780.0</v>
      </c>
      <c r="D12616" s="4">
        <v>17.0</v>
      </c>
      <c r="E12616" s="2" t="s">
        <v>10</v>
      </c>
      <c r="F12616" s="19" t="s">
        <v>26647</v>
      </c>
      <c r="G12616" s="5" t="s">
        <v>26648</v>
      </c>
      <c r="H12616" s="26" t="s">
        <v>6582</v>
      </c>
      <c r="I12616" s="6" t="s">
        <v>251</v>
      </c>
    </row>
    <row r="12617" ht="15.0" customHeight="1">
      <c r="A12617" s="2" t="s">
        <v>9</v>
      </c>
      <c r="B12617" s="5">
        <v>15230.0</v>
      </c>
      <c r="C12617" s="25">
        <v>41780.0</v>
      </c>
      <c r="D12617" s="4">
        <v>17.0</v>
      </c>
      <c r="E12617" s="2" t="s">
        <v>10</v>
      </c>
      <c r="F12617" s="19" t="s">
        <v>26649</v>
      </c>
      <c r="G12617" s="5" t="s">
        <v>26650</v>
      </c>
      <c r="H12617" s="26" t="s">
        <v>6582</v>
      </c>
      <c r="I12617" s="6" t="s">
        <v>251</v>
      </c>
    </row>
    <row r="12618" ht="15.0" customHeight="1">
      <c r="A12618" s="2" t="s">
        <v>9</v>
      </c>
      <c r="B12618" s="5">
        <v>15229.0</v>
      </c>
      <c r="C12618" s="25">
        <v>41780.0</v>
      </c>
      <c r="D12618" s="4">
        <v>17.0</v>
      </c>
      <c r="E12618" s="2" t="s">
        <v>10</v>
      </c>
      <c r="F12618" s="19" t="s">
        <v>26651</v>
      </c>
      <c r="G12618" s="5" t="s">
        <v>26652</v>
      </c>
      <c r="H12618" s="26" t="s">
        <v>6582</v>
      </c>
      <c r="I12618" s="6" t="s">
        <v>251</v>
      </c>
    </row>
    <row r="12619" ht="15.0" customHeight="1">
      <c r="A12619" s="2" t="s">
        <v>9</v>
      </c>
      <c r="B12619" s="5">
        <v>15228.0</v>
      </c>
      <c r="C12619" s="25">
        <v>41780.0</v>
      </c>
      <c r="D12619" s="4">
        <v>17.0</v>
      </c>
      <c r="E12619" s="2" t="s">
        <v>10</v>
      </c>
      <c r="F12619" s="19" t="s">
        <v>26653</v>
      </c>
      <c r="G12619" s="5" t="s">
        <v>26654</v>
      </c>
      <c r="H12619" s="26" t="s">
        <v>21648</v>
      </c>
      <c r="I12619" s="6" t="s">
        <v>251</v>
      </c>
    </row>
    <row r="12620" ht="15.0" customHeight="1">
      <c r="A12620" s="2" t="s">
        <v>9</v>
      </c>
      <c r="B12620" s="5">
        <v>15227.0</v>
      </c>
      <c r="C12620" s="25">
        <v>41780.0</v>
      </c>
      <c r="D12620" s="4">
        <v>17.0</v>
      </c>
      <c r="E12620" s="2" t="s">
        <v>10</v>
      </c>
      <c r="F12620" s="19" t="s">
        <v>26655</v>
      </c>
      <c r="G12620" s="5" t="s">
        <v>26656</v>
      </c>
      <c r="H12620" s="26" t="s">
        <v>22222</v>
      </c>
      <c r="I12620" s="6" t="s">
        <v>251</v>
      </c>
    </row>
    <row r="12621" ht="15.0" customHeight="1">
      <c r="A12621" s="2" t="s">
        <v>9</v>
      </c>
      <c r="B12621" s="5">
        <v>15226.0</v>
      </c>
      <c r="C12621" s="25">
        <v>41780.0</v>
      </c>
      <c r="D12621" s="4">
        <v>17.0</v>
      </c>
      <c r="E12621" s="2" t="s">
        <v>10</v>
      </c>
      <c r="F12621" s="19" t="s">
        <v>26657</v>
      </c>
      <c r="G12621" s="5" t="s">
        <v>26658</v>
      </c>
      <c r="H12621" s="26" t="s">
        <v>6851</v>
      </c>
      <c r="I12621" s="6" t="s">
        <v>251</v>
      </c>
    </row>
    <row r="12622" ht="15.0" customHeight="1">
      <c r="A12622" s="2" t="s">
        <v>9</v>
      </c>
      <c r="B12622" s="5">
        <v>15225.0</v>
      </c>
      <c r="C12622" s="25">
        <v>41780.0</v>
      </c>
      <c r="D12622" s="4">
        <v>17.0</v>
      </c>
      <c r="E12622" s="2" t="s">
        <v>10</v>
      </c>
      <c r="F12622" s="19" t="s">
        <v>26659</v>
      </c>
      <c r="G12622" s="5" t="s">
        <v>26660</v>
      </c>
      <c r="H12622" s="26" t="s">
        <v>22205</v>
      </c>
      <c r="I12622" s="6" t="s">
        <v>251</v>
      </c>
    </row>
    <row r="12623" ht="15.0" customHeight="1">
      <c r="A12623" s="2" t="s">
        <v>9</v>
      </c>
      <c r="B12623" s="5">
        <v>15224.0</v>
      </c>
      <c r="C12623" s="25">
        <v>41780.0</v>
      </c>
      <c r="D12623" s="4">
        <v>17.0</v>
      </c>
      <c r="E12623" s="2" t="s">
        <v>10</v>
      </c>
      <c r="F12623" s="19" t="s">
        <v>26661</v>
      </c>
      <c r="G12623" s="5" t="s">
        <v>26662</v>
      </c>
      <c r="H12623" s="26" t="s">
        <v>21623</v>
      </c>
      <c r="I12623" s="6" t="s">
        <v>251</v>
      </c>
    </row>
    <row r="12624" ht="15.0" customHeight="1">
      <c r="A12624" s="2" t="s">
        <v>9</v>
      </c>
      <c r="B12624" s="5">
        <v>15223.0</v>
      </c>
      <c r="C12624" s="25">
        <v>41780.0</v>
      </c>
      <c r="D12624" s="4">
        <v>17.0</v>
      </c>
      <c r="E12624" s="2" t="s">
        <v>10</v>
      </c>
      <c r="F12624" s="19" t="s">
        <v>26663</v>
      </c>
      <c r="G12624" s="5" t="s">
        <v>26664</v>
      </c>
      <c r="H12624" s="26" t="s">
        <v>21721</v>
      </c>
      <c r="I12624" s="6" t="s">
        <v>251</v>
      </c>
    </row>
    <row r="12625" ht="15.0" customHeight="1">
      <c r="A12625" s="2" t="s">
        <v>9</v>
      </c>
      <c r="B12625" s="5">
        <v>15222.0</v>
      </c>
      <c r="C12625" s="25">
        <v>41780.0</v>
      </c>
      <c r="D12625" s="4">
        <v>17.0</v>
      </c>
      <c r="E12625" s="2" t="s">
        <v>10</v>
      </c>
      <c r="F12625" s="19" t="s">
        <v>26665</v>
      </c>
      <c r="G12625" s="5" t="s">
        <v>26666</v>
      </c>
      <c r="H12625" s="26" t="s">
        <v>7136</v>
      </c>
      <c r="I12625" s="6" t="s">
        <v>251</v>
      </c>
    </row>
    <row r="12626" ht="15.0" customHeight="1">
      <c r="A12626" s="2" t="s">
        <v>9</v>
      </c>
      <c r="B12626" s="5">
        <v>15221.0</v>
      </c>
      <c r="C12626" s="25">
        <v>41780.0</v>
      </c>
      <c r="D12626" s="4">
        <v>17.0</v>
      </c>
      <c r="E12626" s="2" t="s">
        <v>10</v>
      </c>
      <c r="F12626" s="19" t="s">
        <v>26667</v>
      </c>
      <c r="G12626" s="5" t="s">
        <v>26668</v>
      </c>
      <c r="H12626" s="26" t="s">
        <v>22737</v>
      </c>
      <c r="I12626" s="6" t="s">
        <v>251</v>
      </c>
    </row>
    <row r="12627" ht="15.0" customHeight="1">
      <c r="A12627" s="2" t="s">
        <v>9</v>
      </c>
      <c r="B12627" s="5">
        <v>15220.0</v>
      </c>
      <c r="C12627" s="25">
        <v>41780.0</v>
      </c>
      <c r="D12627" s="4">
        <v>17.0</v>
      </c>
      <c r="E12627" s="2" t="s">
        <v>10</v>
      </c>
      <c r="F12627" s="19" t="s">
        <v>26669</v>
      </c>
      <c r="G12627" s="5" t="s">
        <v>26670</v>
      </c>
      <c r="H12627" s="26" t="s">
        <v>21656</v>
      </c>
      <c r="I12627" s="6" t="s">
        <v>251</v>
      </c>
    </row>
    <row r="12628" ht="15.0" customHeight="1">
      <c r="A12628" s="2" t="s">
        <v>9</v>
      </c>
      <c r="B12628" s="5">
        <v>15219.0</v>
      </c>
      <c r="C12628" s="25">
        <v>41780.0</v>
      </c>
      <c r="D12628" s="4">
        <v>17.0</v>
      </c>
      <c r="E12628" s="2" t="s">
        <v>10</v>
      </c>
      <c r="F12628" s="19" t="s">
        <v>26671</v>
      </c>
      <c r="G12628" s="5" t="s">
        <v>26672</v>
      </c>
      <c r="H12628" s="26" t="s">
        <v>21656</v>
      </c>
      <c r="I12628" s="6" t="s">
        <v>251</v>
      </c>
    </row>
    <row r="12629" ht="15.0" customHeight="1">
      <c r="A12629" s="2" t="s">
        <v>9</v>
      </c>
      <c r="B12629" s="5">
        <v>15218.0</v>
      </c>
      <c r="C12629" s="25">
        <v>41780.0</v>
      </c>
      <c r="D12629" s="4">
        <v>17.0</v>
      </c>
      <c r="E12629" s="2" t="s">
        <v>10</v>
      </c>
      <c r="F12629" s="19" t="s">
        <v>26673</v>
      </c>
      <c r="G12629" s="5" t="s">
        <v>26674</v>
      </c>
      <c r="H12629" s="26" t="s">
        <v>6582</v>
      </c>
      <c r="I12629" s="6" t="s">
        <v>251</v>
      </c>
    </row>
    <row r="12630" ht="15.0" customHeight="1">
      <c r="A12630" s="2" t="s">
        <v>9</v>
      </c>
      <c r="B12630" s="5">
        <v>15217.0</v>
      </c>
      <c r="C12630" s="25">
        <v>41780.0</v>
      </c>
      <c r="D12630" s="4">
        <v>17.0</v>
      </c>
      <c r="E12630" s="2" t="s">
        <v>10</v>
      </c>
      <c r="F12630" s="19" t="s">
        <v>26675</v>
      </c>
      <c r="G12630" s="5" t="s">
        <v>26676</v>
      </c>
      <c r="H12630" s="26" t="s">
        <v>6582</v>
      </c>
      <c r="I12630" s="6" t="s">
        <v>251</v>
      </c>
    </row>
    <row r="12631" ht="15.0" customHeight="1">
      <c r="A12631" s="2" t="s">
        <v>9</v>
      </c>
      <c r="B12631" s="5">
        <v>15216.0</v>
      </c>
      <c r="C12631" s="25">
        <v>41780.0</v>
      </c>
      <c r="D12631" s="4">
        <v>17.0</v>
      </c>
      <c r="E12631" s="2" t="s">
        <v>10</v>
      </c>
      <c r="F12631" s="19" t="s">
        <v>26677</v>
      </c>
      <c r="G12631" s="5" t="s">
        <v>26678</v>
      </c>
      <c r="H12631" s="26" t="s">
        <v>6582</v>
      </c>
      <c r="I12631" s="6" t="s">
        <v>251</v>
      </c>
    </row>
    <row r="12632" ht="15.0" customHeight="1">
      <c r="A12632" s="2" t="s">
        <v>9</v>
      </c>
      <c r="B12632" s="5">
        <v>15215.0</v>
      </c>
      <c r="C12632" s="25">
        <v>41780.0</v>
      </c>
      <c r="D12632" s="4">
        <v>17.0</v>
      </c>
      <c r="E12632" s="2" t="s">
        <v>10</v>
      </c>
      <c r="F12632" s="19" t="s">
        <v>26679</v>
      </c>
      <c r="G12632" s="5" t="s">
        <v>26680</v>
      </c>
      <c r="H12632" s="26" t="s">
        <v>21718</v>
      </c>
      <c r="I12632" s="6" t="s">
        <v>251</v>
      </c>
    </row>
    <row r="12633" ht="15.0" customHeight="1">
      <c r="A12633" s="2" t="s">
        <v>9</v>
      </c>
      <c r="B12633" s="5">
        <v>15214.0</v>
      </c>
      <c r="C12633" s="25">
        <v>41780.0</v>
      </c>
      <c r="D12633" s="4">
        <v>17.0</v>
      </c>
      <c r="E12633" s="2" t="s">
        <v>10</v>
      </c>
      <c r="F12633" s="19" t="s">
        <v>26681</v>
      </c>
      <c r="G12633" s="5" t="s">
        <v>26682</v>
      </c>
      <c r="H12633" s="26" t="s">
        <v>21718</v>
      </c>
      <c r="I12633" s="6" t="s">
        <v>251</v>
      </c>
    </row>
    <row r="12634" ht="15.0" customHeight="1">
      <c r="A12634" s="2" t="s">
        <v>9</v>
      </c>
      <c r="B12634" s="5">
        <v>15213.0</v>
      </c>
      <c r="C12634" s="25">
        <v>41780.0</v>
      </c>
      <c r="D12634" s="4">
        <v>17.0</v>
      </c>
      <c r="E12634" s="2" t="s">
        <v>10</v>
      </c>
      <c r="F12634" s="19" t="s">
        <v>26683</v>
      </c>
      <c r="G12634" s="5" t="s">
        <v>26684</v>
      </c>
      <c r="H12634" s="26" t="s">
        <v>26685</v>
      </c>
      <c r="I12634" s="6" t="s">
        <v>251</v>
      </c>
    </row>
    <row r="12635" ht="15.0" customHeight="1">
      <c r="A12635" s="2" t="s">
        <v>9</v>
      </c>
      <c r="B12635" s="5">
        <v>15212.0</v>
      </c>
      <c r="C12635" s="25">
        <v>41780.0</v>
      </c>
      <c r="D12635" s="4">
        <v>17.0</v>
      </c>
      <c r="E12635" s="2" t="s">
        <v>10</v>
      </c>
      <c r="F12635" s="19" t="s">
        <v>26686</v>
      </c>
      <c r="G12635" s="5" t="s">
        <v>26687</v>
      </c>
      <c r="H12635" s="26" t="s">
        <v>26688</v>
      </c>
      <c r="I12635" s="6" t="s">
        <v>251</v>
      </c>
    </row>
    <row r="12636" ht="15.0" customHeight="1">
      <c r="A12636" s="2" t="s">
        <v>9</v>
      </c>
      <c r="B12636" s="5">
        <v>15211.0</v>
      </c>
      <c r="C12636" s="25">
        <v>41780.0</v>
      </c>
      <c r="D12636" s="4">
        <v>17.0</v>
      </c>
      <c r="E12636" s="2" t="s">
        <v>10</v>
      </c>
      <c r="F12636" s="19" t="s">
        <v>26689</v>
      </c>
      <c r="G12636" s="5" t="s">
        <v>26690</v>
      </c>
      <c r="H12636" s="26" t="s">
        <v>21656</v>
      </c>
      <c r="I12636" s="6" t="s">
        <v>251</v>
      </c>
    </row>
    <row r="12637" ht="15.0" customHeight="1">
      <c r="A12637" s="2" t="s">
        <v>76</v>
      </c>
      <c r="B12637" s="5">
        <v>10206.0</v>
      </c>
      <c r="C12637" s="25">
        <v>41780.0</v>
      </c>
      <c r="D12637" s="4">
        <v>17.0</v>
      </c>
      <c r="E12637" s="2" t="s">
        <v>10</v>
      </c>
      <c r="F12637" s="19" t="s">
        <v>26691</v>
      </c>
      <c r="G12637" s="5" t="s">
        <v>26692</v>
      </c>
      <c r="H12637" s="26" t="s">
        <v>21583</v>
      </c>
      <c r="I12637" s="6" t="s">
        <v>251</v>
      </c>
    </row>
    <row r="12638" ht="15.0" customHeight="1">
      <c r="A12638" s="2" t="s">
        <v>76</v>
      </c>
      <c r="B12638" s="5">
        <v>10205.0</v>
      </c>
      <c r="C12638" s="25">
        <v>41780.0</v>
      </c>
      <c r="D12638" s="4">
        <v>17.0</v>
      </c>
      <c r="E12638" s="2" t="s">
        <v>10</v>
      </c>
      <c r="F12638" s="19" t="s">
        <v>26693</v>
      </c>
      <c r="G12638" s="5" t="s">
        <v>26694</v>
      </c>
      <c r="H12638" s="26" t="s">
        <v>21583</v>
      </c>
      <c r="I12638" s="6" t="s">
        <v>251</v>
      </c>
    </row>
    <row r="12639" ht="15.0" customHeight="1">
      <c r="A12639" s="2" t="s">
        <v>82</v>
      </c>
      <c r="B12639" s="5">
        <v>2681.0</v>
      </c>
      <c r="C12639" s="25">
        <v>41780.0</v>
      </c>
      <c r="D12639" s="4">
        <v>17.0</v>
      </c>
      <c r="E12639" s="2" t="s">
        <v>10</v>
      </c>
      <c r="F12639" s="19" t="s">
        <v>26695</v>
      </c>
      <c r="G12639" s="5" t="s">
        <v>26696</v>
      </c>
      <c r="H12639" s="26" t="s">
        <v>26697</v>
      </c>
      <c r="I12639" s="6" t="s">
        <v>251</v>
      </c>
    </row>
    <row r="12640" ht="15.0" customHeight="1">
      <c r="A12640" s="2" t="s">
        <v>9</v>
      </c>
      <c r="B12640" s="5">
        <v>15210.0</v>
      </c>
      <c r="C12640" s="25">
        <v>41773.0</v>
      </c>
      <c r="D12640" s="4">
        <v>16.0</v>
      </c>
      <c r="E12640" s="2" t="s">
        <v>10</v>
      </c>
      <c r="F12640" s="19" t="s">
        <v>26698</v>
      </c>
      <c r="G12640" s="5" t="s">
        <v>26699</v>
      </c>
      <c r="H12640" s="26" t="s">
        <v>26700</v>
      </c>
      <c r="I12640" s="6" t="s">
        <v>251</v>
      </c>
    </row>
    <row r="12641" ht="15.0" customHeight="1">
      <c r="A12641" s="2" t="s">
        <v>9</v>
      </c>
      <c r="B12641" s="5">
        <v>15209.0</v>
      </c>
      <c r="C12641" s="25">
        <v>41773.0</v>
      </c>
      <c r="D12641" s="4">
        <v>16.0</v>
      </c>
      <c r="E12641" s="2" t="s">
        <v>10</v>
      </c>
      <c r="F12641" s="19" t="s">
        <v>26701</v>
      </c>
      <c r="G12641" s="5" t="s">
        <v>26702</v>
      </c>
      <c r="H12641" s="26" t="s">
        <v>22726</v>
      </c>
      <c r="I12641" s="6" t="s">
        <v>251</v>
      </c>
    </row>
    <row r="12642" ht="15.0" customHeight="1">
      <c r="A12642" s="2" t="s">
        <v>9</v>
      </c>
      <c r="B12642" s="5">
        <v>15208.0</v>
      </c>
      <c r="C12642" s="25">
        <v>41773.0</v>
      </c>
      <c r="D12642" s="4">
        <v>16.0</v>
      </c>
      <c r="E12642" s="2" t="s">
        <v>10</v>
      </c>
      <c r="F12642" s="19" t="s">
        <v>26703</v>
      </c>
      <c r="G12642" s="5" t="s">
        <v>26704</v>
      </c>
      <c r="H12642" s="26" t="s">
        <v>22726</v>
      </c>
      <c r="I12642" s="6" t="s">
        <v>251</v>
      </c>
    </row>
    <row r="12643" ht="15.0" customHeight="1">
      <c r="A12643" s="2" t="s">
        <v>9</v>
      </c>
      <c r="B12643" s="5">
        <v>15207.0</v>
      </c>
      <c r="C12643" s="25">
        <v>41773.0</v>
      </c>
      <c r="D12643" s="4">
        <v>16.0</v>
      </c>
      <c r="E12643" s="2" t="s">
        <v>10</v>
      </c>
      <c r="F12643" s="19" t="s">
        <v>26705</v>
      </c>
      <c r="G12643" s="5" t="s">
        <v>26706</v>
      </c>
      <c r="H12643" s="26" t="s">
        <v>6793</v>
      </c>
      <c r="I12643" s="6" t="s">
        <v>251</v>
      </c>
    </row>
    <row r="12644" ht="15.0" customHeight="1">
      <c r="A12644" s="2" t="s">
        <v>9</v>
      </c>
      <c r="B12644" s="5">
        <v>15206.0</v>
      </c>
      <c r="C12644" s="25">
        <v>41773.0</v>
      </c>
      <c r="D12644" s="4">
        <v>16.0</v>
      </c>
      <c r="E12644" s="2" t="s">
        <v>10</v>
      </c>
      <c r="F12644" s="19" t="s">
        <v>26707</v>
      </c>
      <c r="G12644" s="5" t="s">
        <v>26708</v>
      </c>
      <c r="H12644" s="26" t="s">
        <v>21879</v>
      </c>
      <c r="I12644" s="6" t="s">
        <v>251</v>
      </c>
    </row>
    <row r="12645" ht="15.0" customHeight="1">
      <c r="A12645" s="2" t="s">
        <v>9</v>
      </c>
      <c r="B12645" s="5">
        <v>15205.0</v>
      </c>
      <c r="C12645" s="25">
        <v>41773.0</v>
      </c>
      <c r="D12645" s="4">
        <v>16.0</v>
      </c>
      <c r="E12645" s="2" t="s">
        <v>10</v>
      </c>
      <c r="F12645" s="19" t="s">
        <v>26709</v>
      </c>
      <c r="G12645" s="5" t="s">
        <v>26710</v>
      </c>
      <c r="H12645" s="26" t="s">
        <v>21715</v>
      </c>
      <c r="I12645" s="6" t="s">
        <v>251</v>
      </c>
    </row>
    <row r="12646" ht="15.0" customHeight="1">
      <c r="A12646" s="2" t="s">
        <v>9</v>
      </c>
      <c r="B12646" s="5">
        <v>15204.0</v>
      </c>
      <c r="C12646" s="25">
        <v>41773.0</v>
      </c>
      <c r="D12646" s="4">
        <v>16.0</v>
      </c>
      <c r="E12646" s="2" t="s">
        <v>10</v>
      </c>
      <c r="F12646" s="19" t="s">
        <v>26711</v>
      </c>
      <c r="G12646" s="5" t="s">
        <v>26712</v>
      </c>
      <c r="H12646" s="26" t="s">
        <v>21724</v>
      </c>
      <c r="I12646" s="6" t="s">
        <v>251</v>
      </c>
    </row>
    <row r="12647" ht="15.0" customHeight="1">
      <c r="A12647" s="2" t="s">
        <v>9</v>
      </c>
      <c r="B12647" s="5">
        <v>15203.0</v>
      </c>
      <c r="C12647" s="25">
        <v>41773.0</v>
      </c>
      <c r="D12647" s="4">
        <v>16.0</v>
      </c>
      <c r="E12647" s="2" t="s">
        <v>10</v>
      </c>
      <c r="F12647" s="19" t="s">
        <v>26713</v>
      </c>
      <c r="G12647" s="5" t="s">
        <v>26714</v>
      </c>
      <c r="H12647" s="26" t="s">
        <v>21724</v>
      </c>
      <c r="I12647" s="6" t="s">
        <v>251</v>
      </c>
    </row>
    <row r="12648" ht="15.0" customHeight="1">
      <c r="A12648" s="2" t="s">
        <v>9</v>
      </c>
      <c r="B12648" s="5">
        <v>15202.0</v>
      </c>
      <c r="C12648" s="25">
        <v>41773.0</v>
      </c>
      <c r="D12648" s="4">
        <v>16.0</v>
      </c>
      <c r="E12648" s="2" t="s">
        <v>10</v>
      </c>
      <c r="F12648" s="19" t="s">
        <v>26715</v>
      </c>
      <c r="G12648" s="5" t="s">
        <v>26716</v>
      </c>
      <c r="H12648" s="26" t="s">
        <v>21724</v>
      </c>
      <c r="I12648" s="6" t="s">
        <v>251</v>
      </c>
    </row>
    <row r="12649" ht="15.0" customHeight="1">
      <c r="A12649" s="2" t="s">
        <v>9</v>
      </c>
      <c r="B12649" s="5">
        <v>15201.0</v>
      </c>
      <c r="C12649" s="25">
        <v>41773.0</v>
      </c>
      <c r="D12649" s="4">
        <v>16.0</v>
      </c>
      <c r="E12649" s="2" t="s">
        <v>10</v>
      </c>
      <c r="F12649" s="19" t="s">
        <v>26717</v>
      </c>
      <c r="G12649" s="5" t="s">
        <v>26718</v>
      </c>
      <c r="H12649" s="26" t="s">
        <v>21632</v>
      </c>
      <c r="I12649" s="6" t="s">
        <v>251</v>
      </c>
    </row>
    <row r="12650" ht="15.0" customHeight="1">
      <c r="A12650" s="2" t="s">
        <v>9</v>
      </c>
      <c r="B12650" s="5">
        <v>15200.0</v>
      </c>
      <c r="C12650" s="25">
        <v>41773.0</v>
      </c>
      <c r="D12650" s="4">
        <v>16.0</v>
      </c>
      <c r="E12650" s="2" t="s">
        <v>10</v>
      </c>
      <c r="F12650" s="19" t="s">
        <v>26719</v>
      </c>
      <c r="G12650" s="5" t="s">
        <v>26720</v>
      </c>
      <c r="H12650" s="26" t="s">
        <v>21632</v>
      </c>
      <c r="I12650" s="6" t="s">
        <v>251</v>
      </c>
    </row>
    <row r="12651" ht="15.0" customHeight="1">
      <c r="A12651" s="2" t="s">
        <v>9</v>
      </c>
      <c r="B12651" s="5">
        <v>15199.0</v>
      </c>
      <c r="C12651" s="25">
        <v>41773.0</v>
      </c>
      <c r="D12651" s="4">
        <v>16.0</v>
      </c>
      <c r="E12651" s="2" t="s">
        <v>10</v>
      </c>
      <c r="F12651" s="19" t="s">
        <v>26721</v>
      </c>
      <c r="G12651" s="5" t="s">
        <v>26722</v>
      </c>
      <c r="H12651" s="26" t="s">
        <v>26723</v>
      </c>
      <c r="I12651" s="6" t="s">
        <v>251</v>
      </c>
    </row>
    <row r="12652" ht="15.0" customHeight="1">
      <c r="A12652" s="2" t="s">
        <v>9</v>
      </c>
      <c r="B12652" s="5">
        <v>15198.0</v>
      </c>
      <c r="C12652" s="25">
        <v>41773.0</v>
      </c>
      <c r="D12652" s="4">
        <v>16.0</v>
      </c>
      <c r="E12652" s="2" t="s">
        <v>10</v>
      </c>
      <c r="F12652" s="19" t="s">
        <v>26724</v>
      </c>
      <c r="G12652" s="5" t="s">
        <v>26725</v>
      </c>
      <c r="H12652" s="26" t="s">
        <v>6582</v>
      </c>
      <c r="I12652" s="6" t="s">
        <v>251</v>
      </c>
    </row>
    <row r="12653" ht="15.0" customHeight="1">
      <c r="A12653" s="2" t="s">
        <v>9</v>
      </c>
      <c r="B12653" s="5">
        <v>15197.0</v>
      </c>
      <c r="C12653" s="25">
        <v>41773.0</v>
      </c>
      <c r="D12653" s="4">
        <v>16.0</v>
      </c>
      <c r="E12653" s="2" t="s">
        <v>10</v>
      </c>
      <c r="F12653" s="19" t="s">
        <v>26726</v>
      </c>
      <c r="G12653" s="5" t="s">
        <v>26727</v>
      </c>
      <c r="H12653" s="26" t="s">
        <v>6582</v>
      </c>
      <c r="I12653" s="6" t="s">
        <v>251</v>
      </c>
    </row>
    <row r="12654" ht="15.0" customHeight="1">
      <c r="A12654" s="2" t="s">
        <v>9</v>
      </c>
      <c r="B12654" s="5">
        <v>15196.0</v>
      </c>
      <c r="C12654" s="25">
        <v>41773.0</v>
      </c>
      <c r="D12654" s="4">
        <v>16.0</v>
      </c>
      <c r="E12654" s="2" t="s">
        <v>10</v>
      </c>
      <c r="F12654" s="19" t="s">
        <v>26728</v>
      </c>
      <c r="G12654" s="5" t="s">
        <v>26729</v>
      </c>
      <c r="H12654" s="26" t="s">
        <v>21623</v>
      </c>
      <c r="I12654" s="6" t="s">
        <v>251</v>
      </c>
    </row>
    <row r="12655" ht="15.0" customHeight="1">
      <c r="A12655" s="2" t="s">
        <v>9</v>
      </c>
      <c r="B12655" s="5">
        <v>15195.0</v>
      </c>
      <c r="C12655" s="25">
        <v>41773.0</v>
      </c>
      <c r="D12655" s="4">
        <v>16.0</v>
      </c>
      <c r="E12655" s="2" t="s">
        <v>10</v>
      </c>
      <c r="F12655" s="19" t="s">
        <v>26730</v>
      </c>
      <c r="G12655" s="5" t="s">
        <v>26731</v>
      </c>
      <c r="H12655" s="26" t="s">
        <v>6593</v>
      </c>
      <c r="I12655" s="6" t="s">
        <v>251</v>
      </c>
    </row>
    <row r="12656" ht="15.0" customHeight="1">
      <c r="A12656" s="2" t="s">
        <v>9</v>
      </c>
      <c r="B12656" s="5">
        <v>15194.0</v>
      </c>
      <c r="C12656" s="25">
        <v>41773.0</v>
      </c>
      <c r="D12656" s="4">
        <v>16.0</v>
      </c>
      <c r="E12656" s="2" t="s">
        <v>10</v>
      </c>
      <c r="F12656" s="19" t="s">
        <v>26732</v>
      </c>
      <c r="G12656" s="5" t="s">
        <v>26733</v>
      </c>
      <c r="H12656" s="26" t="s">
        <v>6593</v>
      </c>
      <c r="I12656" s="6" t="s">
        <v>251</v>
      </c>
    </row>
    <row r="12657" ht="15.0" customHeight="1">
      <c r="A12657" s="2" t="s">
        <v>9</v>
      </c>
      <c r="B12657" s="5">
        <v>15193.0</v>
      </c>
      <c r="C12657" s="25">
        <v>41773.0</v>
      </c>
      <c r="D12657" s="4">
        <v>16.0</v>
      </c>
      <c r="E12657" s="2" t="s">
        <v>10</v>
      </c>
      <c r="F12657" s="19" t="s">
        <v>26734</v>
      </c>
      <c r="G12657" s="5" t="s">
        <v>26735</v>
      </c>
      <c r="H12657" s="26" t="s">
        <v>21963</v>
      </c>
      <c r="I12657" s="6" t="s">
        <v>251</v>
      </c>
    </row>
    <row r="12658" ht="15.0" customHeight="1">
      <c r="A12658" s="2" t="s">
        <v>9</v>
      </c>
      <c r="B12658" s="5">
        <v>15192.0</v>
      </c>
      <c r="C12658" s="25">
        <v>41773.0</v>
      </c>
      <c r="D12658" s="4">
        <v>16.0</v>
      </c>
      <c r="E12658" s="2" t="s">
        <v>10</v>
      </c>
      <c r="F12658" s="19" t="s">
        <v>26736</v>
      </c>
      <c r="G12658" s="5" t="s">
        <v>26737</v>
      </c>
      <c r="H12658" s="26" t="s">
        <v>26738</v>
      </c>
      <c r="I12658" s="6" t="s">
        <v>251</v>
      </c>
    </row>
    <row r="12659" ht="15.0" customHeight="1">
      <c r="A12659" s="2" t="s">
        <v>9</v>
      </c>
      <c r="B12659" s="5">
        <v>15191.0</v>
      </c>
      <c r="C12659" s="25">
        <v>41773.0</v>
      </c>
      <c r="D12659" s="4">
        <v>16.0</v>
      </c>
      <c r="E12659" s="2" t="s">
        <v>10</v>
      </c>
      <c r="F12659" s="19" t="s">
        <v>26739</v>
      </c>
      <c r="G12659" s="5" t="s">
        <v>26740</v>
      </c>
      <c r="H12659" s="26" t="s">
        <v>21715</v>
      </c>
      <c r="I12659" s="6" t="s">
        <v>251</v>
      </c>
    </row>
    <row r="12660" ht="15.0" customHeight="1">
      <c r="A12660" s="2" t="s">
        <v>9</v>
      </c>
      <c r="B12660" s="5">
        <v>15190.0</v>
      </c>
      <c r="C12660" s="25">
        <v>41773.0</v>
      </c>
      <c r="D12660" s="4">
        <v>16.0</v>
      </c>
      <c r="E12660" s="2" t="s">
        <v>10</v>
      </c>
      <c r="F12660" s="19" t="s">
        <v>26741</v>
      </c>
      <c r="G12660" s="5" t="s">
        <v>26742</v>
      </c>
      <c r="H12660" s="26" t="s">
        <v>23004</v>
      </c>
      <c r="I12660" s="6" t="s">
        <v>251</v>
      </c>
    </row>
    <row r="12661" ht="15.0" customHeight="1">
      <c r="A12661" s="2" t="s">
        <v>9</v>
      </c>
      <c r="B12661" s="5">
        <v>15189.0</v>
      </c>
      <c r="C12661" s="25">
        <v>41773.0</v>
      </c>
      <c r="D12661" s="4">
        <v>16.0</v>
      </c>
      <c r="E12661" s="2" t="s">
        <v>10</v>
      </c>
      <c r="F12661" s="19" t="s">
        <v>26743</v>
      </c>
      <c r="G12661" s="5" t="s">
        <v>26744</v>
      </c>
      <c r="H12661" s="26" t="s">
        <v>24501</v>
      </c>
      <c r="I12661" s="6" t="s">
        <v>251</v>
      </c>
    </row>
    <row r="12662" ht="15.0" customHeight="1">
      <c r="A12662" s="2" t="s">
        <v>9</v>
      </c>
      <c r="B12662" s="5">
        <v>15188.0</v>
      </c>
      <c r="C12662" s="25">
        <v>41773.0</v>
      </c>
      <c r="D12662" s="4">
        <v>16.0</v>
      </c>
      <c r="E12662" s="2" t="s">
        <v>10</v>
      </c>
      <c r="F12662" s="19" t="s">
        <v>26745</v>
      </c>
      <c r="G12662" s="5" t="s">
        <v>26746</v>
      </c>
      <c r="H12662" s="26" t="s">
        <v>23062</v>
      </c>
      <c r="I12662" s="6" t="s">
        <v>251</v>
      </c>
    </row>
    <row r="12663" ht="15.0" customHeight="1">
      <c r="A12663" s="2" t="s">
        <v>9</v>
      </c>
      <c r="B12663" s="5">
        <v>15187.0</v>
      </c>
      <c r="C12663" s="25">
        <v>41773.0</v>
      </c>
      <c r="D12663" s="4">
        <v>16.0</v>
      </c>
      <c r="E12663" s="2" t="s">
        <v>10</v>
      </c>
      <c r="F12663" s="19" t="s">
        <v>26747</v>
      </c>
      <c r="G12663" s="5" t="s">
        <v>26748</v>
      </c>
      <c r="H12663" s="26" t="s">
        <v>21721</v>
      </c>
      <c r="I12663" s="6" t="s">
        <v>251</v>
      </c>
    </row>
    <row r="12664" ht="15.0" customHeight="1">
      <c r="A12664" s="2" t="s">
        <v>9</v>
      </c>
      <c r="B12664" s="5">
        <v>15186.0</v>
      </c>
      <c r="C12664" s="25">
        <v>41773.0</v>
      </c>
      <c r="D12664" s="4">
        <v>16.0</v>
      </c>
      <c r="E12664" s="2" t="s">
        <v>10</v>
      </c>
      <c r="F12664" s="19" t="s">
        <v>26749</v>
      </c>
      <c r="G12664" s="5" t="s">
        <v>26750</v>
      </c>
      <c r="H12664" s="26" t="s">
        <v>6582</v>
      </c>
      <c r="I12664" s="6" t="s">
        <v>251</v>
      </c>
    </row>
    <row r="12665" ht="15.0" customHeight="1">
      <c r="A12665" s="2" t="s">
        <v>9</v>
      </c>
      <c r="B12665" s="5">
        <v>15185.0</v>
      </c>
      <c r="C12665" s="25">
        <v>41773.0</v>
      </c>
      <c r="D12665" s="4">
        <v>16.0</v>
      </c>
      <c r="E12665" s="2" t="s">
        <v>10</v>
      </c>
      <c r="F12665" s="19" t="s">
        <v>26751</v>
      </c>
      <c r="G12665" s="5" t="s">
        <v>26752</v>
      </c>
      <c r="H12665" s="26" t="s">
        <v>22694</v>
      </c>
      <c r="I12665" s="6" t="s">
        <v>251</v>
      </c>
    </row>
    <row r="12666" ht="15.0" customHeight="1">
      <c r="A12666" s="2" t="s">
        <v>9</v>
      </c>
      <c r="B12666" s="5">
        <v>15184.0</v>
      </c>
      <c r="C12666" s="25">
        <v>41773.0</v>
      </c>
      <c r="D12666" s="4">
        <v>16.0</v>
      </c>
      <c r="E12666" s="2" t="s">
        <v>10</v>
      </c>
      <c r="F12666" s="19" t="s">
        <v>26753</v>
      </c>
      <c r="G12666" s="5" t="s">
        <v>26754</v>
      </c>
      <c r="H12666" s="26" t="s">
        <v>21796</v>
      </c>
      <c r="I12666" s="6" t="s">
        <v>251</v>
      </c>
    </row>
    <row r="12667" ht="15.0" customHeight="1">
      <c r="A12667" s="2" t="s">
        <v>9</v>
      </c>
      <c r="B12667" s="5">
        <v>15183.0</v>
      </c>
      <c r="C12667" s="25">
        <v>41773.0</v>
      </c>
      <c r="D12667" s="4">
        <v>16.0</v>
      </c>
      <c r="E12667" s="2" t="s">
        <v>10</v>
      </c>
      <c r="F12667" s="19" t="s">
        <v>26755</v>
      </c>
      <c r="G12667" s="5" t="s">
        <v>26756</v>
      </c>
      <c r="H12667" s="26" t="s">
        <v>21623</v>
      </c>
      <c r="I12667" s="6" t="s">
        <v>251</v>
      </c>
    </row>
    <row r="12668" ht="15.0" customHeight="1">
      <c r="A12668" s="2" t="s">
        <v>9</v>
      </c>
      <c r="B12668" s="5">
        <v>15182.0</v>
      </c>
      <c r="C12668" s="25">
        <v>41773.0</v>
      </c>
      <c r="D12668" s="4">
        <v>16.0</v>
      </c>
      <c r="E12668" s="2" t="s">
        <v>10</v>
      </c>
      <c r="F12668" s="19" t="s">
        <v>26757</v>
      </c>
      <c r="G12668" s="5" t="s">
        <v>26758</v>
      </c>
      <c r="H12668" s="26" t="s">
        <v>22222</v>
      </c>
      <c r="I12668" s="6" t="s">
        <v>251</v>
      </c>
    </row>
    <row r="12669" ht="15.0" customHeight="1">
      <c r="A12669" s="2" t="s">
        <v>9</v>
      </c>
      <c r="B12669" s="5">
        <v>15181.0</v>
      </c>
      <c r="C12669" s="25">
        <v>41773.0</v>
      </c>
      <c r="D12669" s="4">
        <v>16.0</v>
      </c>
      <c r="E12669" s="2" t="s">
        <v>10</v>
      </c>
      <c r="F12669" s="19" t="s">
        <v>26759</v>
      </c>
      <c r="G12669" s="5" t="s">
        <v>26760</v>
      </c>
      <c r="H12669" s="26" t="s">
        <v>6793</v>
      </c>
      <c r="I12669" s="6" t="s">
        <v>251</v>
      </c>
    </row>
    <row r="12670" ht="15.0" customHeight="1">
      <c r="A12670" s="2" t="s">
        <v>9</v>
      </c>
      <c r="B12670" s="5">
        <v>15180.0</v>
      </c>
      <c r="C12670" s="25">
        <v>41773.0</v>
      </c>
      <c r="D12670" s="4">
        <v>16.0</v>
      </c>
      <c r="E12670" s="2" t="s">
        <v>10</v>
      </c>
      <c r="F12670" s="19" t="s">
        <v>26761</v>
      </c>
      <c r="G12670" s="5" t="s">
        <v>26762</v>
      </c>
      <c r="H12670" s="26" t="s">
        <v>22694</v>
      </c>
      <c r="I12670" s="6" t="s">
        <v>251</v>
      </c>
    </row>
    <row r="12671" ht="15.0" customHeight="1">
      <c r="A12671" s="2" t="s">
        <v>9</v>
      </c>
      <c r="B12671" s="5">
        <v>15179.0</v>
      </c>
      <c r="C12671" s="25">
        <v>41773.0</v>
      </c>
      <c r="D12671" s="4">
        <v>16.0</v>
      </c>
      <c r="E12671" s="2" t="s">
        <v>10</v>
      </c>
      <c r="F12671" s="19" t="s">
        <v>26763</v>
      </c>
      <c r="G12671" s="5" t="s">
        <v>26764</v>
      </c>
      <c r="H12671" s="26" t="s">
        <v>21656</v>
      </c>
      <c r="I12671" s="6" t="s">
        <v>251</v>
      </c>
    </row>
    <row r="12672" ht="15.0" customHeight="1">
      <c r="A12672" s="2" t="s">
        <v>9</v>
      </c>
      <c r="B12672" s="5">
        <v>15178.0</v>
      </c>
      <c r="C12672" s="25">
        <v>41773.0</v>
      </c>
      <c r="D12672" s="4">
        <v>16.0</v>
      </c>
      <c r="E12672" s="2" t="s">
        <v>10</v>
      </c>
      <c r="F12672" s="19" t="s">
        <v>26765</v>
      </c>
      <c r="G12672" s="5" t="s">
        <v>26766</v>
      </c>
      <c r="H12672" s="26" t="s">
        <v>21632</v>
      </c>
      <c r="I12672" s="6" t="s">
        <v>251</v>
      </c>
    </row>
    <row r="12673" ht="15.0" customHeight="1">
      <c r="A12673" s="2" t="s">
        <v>9</v>
      </c>
      <c r="B12673" s="5">
        <v>15177.0</v>
      </c>
      <c r="C12673" s="25">
        <v>41773.0</v>
      </c>
      <c r="D12673" s="4">
        <v>16.0</v>
      </c>
      <c r="E12673" s="2" t="s">
        <v>10</v>
      </c>
      <c r="F12673" s="19" t="s">
        <v>26767</v>
      </c>
      <c r="G12673" s="5" t="s">
        <v>26768</v>
      </c>
      <c r="H12673" s="26" t="s">
        <v>21623</v>
      </c>
      <c r="I12673" s="6" t="s">
        <v>251</v>
      </c>
    </row>
    <row r="12674" ht="15.0" customHeight="1">
      <c r="A12674" s="2" t="s">
        <v>9</v>
      </c>
      <c r="B12674" s="5">
        <v>15176.0</v>
      </c>
      <c r="C12674" s="25">
        <v>41773.0</v>
      </c>
      <c r="D12674" s="4">
        <v>16.0</v>
      </c>
      <c r="E12674" s="2" t="s">
        <v>10</v>
      </c>
      <c r="F12674" s="19" t="s">
        <v>26769</v>
      </c>
      <c r="G12674" s="5" t="s">
        <v>26770</v>
      </c>
      <c r="H12674" s="26" t="s">
        <v>21623</v>
      </c>
      <c r="I12674" s="6" t="s">
        <v>251</v>
      </c>
    </row>
    <row r="12675" ht="15.0" customHeight="1">
      <c r="A12675" s="2" t="s">
        <v>9</v>
      </c>
      <c r="B12675" s="5">
        <v>15175.0</v>
      </c>
      <c r="C12675" s="25">
        <v>41773.0</v>
      </c>
      <c r="D12675" s="4">
        <v>16.0</v>
      </c>
      <c r="E12675" s="2" t="s">
        <v>10</v>
      </c>
      <c r="F12675" s="19" t="s">
        <v>26771</v>
      </c>
      <c r="G12675" s="5" t="s">
        <v>26772</v>
      </c>
      <c r="H12675" s="26" t="s">
        <v>6916</v>
      </c>
      <c r="I12675" s="6" t="s">
        <v>251</v>
      </c>
    </row>
    <row r="12676" ht="15.0" customHeight="1">
      <c r="A12676" s="2" t="s">
        <v>76</v>
      </c>
      <c r="B12676" s="5">
        <v>10204.0</v>
      </c>
      <c r="C12676" s="25">
        <v>41773.0</v>
      </c>
      <c r="D12676" s="4">
        <v>16.0</v>
      </c>
      <c r="E12676" s="2" t="s">
        <v>10</v>
      </c>
      <c r="F12676" s="19" t="s">
        <v>26773</v>
      </c>
      <c r="G12676" s="5" t="s">
        <v>26774</v>
      </c>
      <c r="H12676" s="26" t="s">
        <v>21583</v>
      </c>
      <c r="I12676" s="6" t="s">
        <v>251</v>
      </c>
    </row>
    <row r="12677" ht="15.0" customHeight="1">
      <c r="A12677" s="2" t="s">
        <v>82</v>
      </c>
      <c r="B12677" s="5">
        <v>2680.0</v>
      </c>
      <c r="C12677" s="25">
        <v>41773.0</v>
      </c>
      <c r="D12677" s="4">
        <v>16.0</v>
      </c>
      <c r="E12677" s="2" t="s">
        <v>10</v>
      </c>
      <c r="F12677" s="19" t="s">
        <v>26775</v>
      </c>
      <c r="G12677" s="5" t="s">
        <v>26776</v>
      </c>
      <c r="H12677" s="26" t="s">
        <v>7869</v>
      </c>
      <c r="I12677" s="6" t="s">
        <v>251</v>
      </c>
    </row>
    <row r="12678" ht="15.0" customHeight="1">
      <c r="A12678" s="2" t="s">
        <v>9</v>
      </c>
      <c r="B12678" s="5">
        <v>15153.0</v>
      </c>
      <c r="C12678" s="25">
        <v>41767.0</v>
      </c>
      <c r="D12678" s="4">
        <v>15.0</v>
      </c>
      <c r="E12678" s="2" t="s">
        <v>10</v>
      </c>
      <c r="F12678" s="19" t="s">
        <v>26777</v>
      </c>
      <c r="G12678" s="5" t="s">
        <v>26778</v>
      </c>
      <c r="H12678" s="26" t="s">
        <v>22496</v>
      </c>
      <c r="I12678" s="6" t="s">
        <v>251</v>
      </c>
    </row>
    <row r="12679" ht="15.0" customHeight="1">
      <c r="A12679" s="2" t="s">
        <v>9</v>
      </c>
      <c r="B12679" s="5">
        <v>15174.0</v>
      </c>
      <c r="C12679" s="25">
        <v>41766.0</v>
      </c>
      <c r="D12679" s="4">
        <v>15.0</v>
      </c>
      <c r="E12679" s="2" t="s">
        <v>10</v>
      </c>
      <c r="F12679" s="19" t="s">
        <v>26779</v>
      </c>
      <c r="G12679" s="5" t="s">
        <v>26780</v>
      </c>
      <c r="H12679" s="26" t="s">
        <v>22090</v>
      </c>
      <c r="I12679" s="6" t="s">
        <v>251</v>
      </c>
    </row>
    <row r="12680" ht="15.0" customHeight="1">
      <c r="A12680" s="2" t="s">
        <v>9</v>
      </c>
      <c r="B12680" s="5">
        <v>15173.0</v>
      </c>
      <c r="C12680" s="25">
        <v>41766.0</v>
      </c>
      <c r="D12680" s="4">
        <v>15.0</v>
      </c>
      <c r="E12680" s="2" t="s">
        <v>10</v>
      </c>
      <c r="F12680" s="19" t="s">
        <v>26781</v>
      </c>
      <c r="G12680" s="5" t="s">
        <v>26782</v>
      </c>
      <c r="H12680" s="26" t="s">
        <v>6916</v>
      </c>
      <c r="I12680" s="6" t="s">
        <v>251</v>
      </c>
    </row>
    <row r="12681" ht="15.0" customHeight="1">
      <c r="A12681" s="2" t="s">
        <v>9</v>
      </c>
      <c r="B12681" s="5">
        <v>15172.0</v>
      </c>
      <c r="C12681" s="25">
        <v>41766.0</v>
      </c>
      <c r="D12681" s="4">
        <v>15.0</v>
      </c>
      <c r="E12681" s="2" t="s">
        <v>10</v>
      </c>
      <c r="F12681" s="19" t="s">
        <v>26783</v>
      </c>
      <c r="G12681" s="5" t="s">
        <v>26784</v>
      </c>
      <c r="H12681" s="26" t="s">
        <v>21718</v>
      </c>
      <c r="I12681" s="6" t="s">
        <v>251</v>
      </c>
    </row>
    <row r="12682" ht="15.0" customHeight="1">
      <c r="A12682" s="2" t="s">
        <v>9</v>
      </c>
      <c r="B12682" s="5">
        <v>15171.0</v>
      </c>
      <c r="C12682" s="25">
        <v>41766.0</v>
      </c>
      <c r="D12682" s="4">
        <v>15.0</v>
      </c>
      <c r="E12682" s="2" t="s">
        <v>10</v>
      </c>
      <c r="F12682" s="19" t="s">
        <v>26785</v>
      </c>
      <c r="G12682" s="5" t="s">
        <v>26786</v>
      </c>
      <c r="H12682" s="26" t="s">
        <v>22460</v>
      </c>
      <c r="I12682" s="6" t="s">
        <v>251</v>
      </c>
    </row>
    <row r="12683" ht="15.0" customHeight="1">
      <c r="A12683" s="2" t="s">
        <v>9</v>
      </c>
      <c r="B12683" s="5">
        <v>15170.0</v>
      </c>
      <c r="C12683" s="25">
        <v>41766.0</v>
      </c>
      <c r="D12683" s="4">
        <v>15.0</v>
      </c>
      <c r="E12683" s="2" t="s">
        <v>10</v>
      </c>
      <c r="F12683" s="19" t="s">
        <v>26787</v>
      </c>
      <c r="G12683" s="5" t="s">
        <v>26788</v>
      </c>
      <c r="H12683" s="26" t="s">
        <v>21724</v>
      </c>
      <c r="I12683" s="6" t="s">
        <v>251</v>
      </c>
    </row>
    <row r="12684" ht="15.0" customHeight="1">
      <c r="A12684" s="2" t="s">
        <v>9</v>
      </c>
      <c r="B12684" s="5">
        <v>15169.0</v>
      </c>
      <c r="C12684" s="25">
        <v>41766.0</v>
      </c>
      <c r="D12684" s="4">
        <v>15.0</v>
      </c>
      <c r="E12684" s="2" t="s">
        <v>10</v>
      </c>
      <c r="F12684" s="19" t="s">
        <v>26789</v>
      </c>
      <c r="G12684" s="5" t="s">
        <v>26790</v>
      </c>
      <c r="H12684" s="26" t="s">
        <v>26791</v>
      </c>
      <c r="I12684" s="6" t="s">
        <v>251</v>
      </c>
    </row>
    <row r="12685" ht="15.0" customHeight="1">
      <c r="A12685" s="2" t="s">
        <v>9</v>
      </c>
      <c r="B12685" s="5">
        <v>15168.0</v>
      </c>
      <c r="C12685" s="25">
        <v>41766.0</v>
      </c>
      <c r="D12685" s="4">
        <v>15.0</v>
      </c>
      <c r="E12685" s="2" t="s">
        <v>10</v>
      </c>
      <c r="F12685" s="19" t="s">
        <v>26792</v>
      </c>
      <c r="G12685" s="5" t="s">
        <v>26793</v>
      </c>
      <c r="H12685" s="26" t="s">
        <v>26794</v>
      </c>
      <c r="I12685" s="6" t="s">
        <v>251</v>
      </c>
    </row>
    <row r="12686" ht="15.0" customHeight="1">
      <c r="A12686" s="2" t="s">
        <v>9</v>
      </c>
      <c r="B12686" s="5">
        <v>15167.0</v>
      </c>
      <c r="C12686" s="25">
        <v>41766.0</v>
      </c>
      <c r="D12686" s="4">
        <v>15.0</v>
      </c>
      <c r="E12686" s="2" t="s">
        <v>10</v>
      </c>
      <c r="F12686" s="19" t="s">
        <v>26795</v>
      </c>
      <c r="G12686" s="5" t="s">
        <v>26796</v>
      </c>
      <c r="H12686" s="26" t="s">
        <v>6787</v>
      </c>
      <c r="I12686" s="6" t="s">
        <v>251</v>
      </c>
    </row>
    <row r="12687" ht="15.0" customHeight="1">
      <c r="A12687" s="2" t="s">
        <v>9</v>
      </c>
      <c r="B12687" s="5">
        <v>15166.0</v>
      </c>
      <c r="C12687" s="25">
        <v>41766.0</v>
      </c>
      <c r="D12687" s="4">
        <v>15.0</v>
      </c>
      <c r="E12687" s="2" t="s">
        <v>10</v>
      </c>
      <c r="F12687" s="19" t="s">
        <v>26797</v>
      </c>
      <c r="G12687" s="5" t="s">
        <v>26798</v>
      </c>
      <c r="H12687" s="26" t="s">
        <v>21623</v>
      </c>
      <c r="I12687" s="6" t="s">
        <v>251</v>
      </c>
    </row>
    <row r="12688" ht="15.0" customHeight="1">
      <c r="A12688" s="2" t="s">
        <v>9</v>
      </c>
      <c r="B12688" s="5">
        <v>15165.0</v>
      </c>
      <c r="C12688" s="25">
        <v>41766.0</v>
      </c>
      <c r="D12688" s="4">
        <v>15.0</v>
      </c>
      <c r="E12688" s="2" t="s">
        <v>10</v>
      </c>
      <c r="F12688" s="19" t="s">
        <v>26799</v>
      </c>
      <c r="G12688" s="5" t="s">
        <v>26800</v>
      </c>
      <c r="H12688" s="26" t="s">
        <v>6754</v>
      </c>
      <c r="I12688" s="6" t="s">
        <v>251</v>
      </c>
    </row>
    <row r="12689" ht="15.0" customHeight="1">
      <c r="A12689" s="2" t="s">
        <v>9</v>
      </c>
      <c r="B12689" s="5">
        <v>15164.0</v>
      </c>
      <c r="C12689" s="25">
        <v>41766.0</v>
      </c>
      <c r="D12689" s="4">
        <v>15.0</v>
      </c>
      <c r="E12689" s="2" t="s">
        <v>10</v>
      </c>
      <c r="F12689" s="19" t="s">
        <v>26801</v>
      </c>
      <c r="G12689" s="5" t="s">
        <v>26802</v>
      </c>
      <c r="H12689" s="26" t="s">
        <v>6754</v>
      </c>
      <c r="I12689" s="6" t="s">
        <v>251</v>
      </c>
    </row>
    <row r="12690" ht="15.0" customHeight="1">
      <c r="A12690" s="2" t="s">
        <v>9</v>
      </c>
      <c r="B12690" s="5">
        <v>15163.0</v>
      </c>
      <c r="C12690" s="25">
        <v>41766.0</v>
      </c>
      <c r="D12690" s="4">
        <v>15.0</v>
      </c>
      <c r="E12690" s="2" t="s">
        <v>10</v>
      </c>
      <c r="F12690" s="19" t="s">
        <v>26803</v>
      </c>
      <c r="G12690" s="5" t="s">
        <v>26804</v>
      </c>
      <c r="H12690" s="26" t="s">
        <v>6754</v>
      </c>
      <c r="I12690" s="6" t="s">
        <v>251</v>
      </c>
    </row>
    <row r="12691" ht="15.0" customHeight="1">
      <c r="A12691" s="2" t="s">
        <v>9</v>
      </c>
      <c r="B12691" s="5">
        <v>15162.0</v>
      </c>
      <c r="C12691" s="25">
        <v>41766.0</v>
      </c>
      <c r="D12691" s="4">
        <v>15.0</v>
      </c>
      <c r="E12691" s="2" t="s">
        <v>10</v>
      </c>
      <c r="F12691" s="19" t="s">
        <v>26805</v>
      </c>
      <c r="G12691" s="5" t="s">
        <v>26806</v>
      </c>
      <c r="H12691" s="26" t="s">
        <v>6593</v>
      </c>
      <c r="I12691" s="6" t="s">
        <v>251</v>
      </c>
    </row>
    <row r="12692" ht="15.0" customHeight="1">
      <c r="A12692" s="2" t="s">
        <v>9</v>
      </c>
      <c r="B12692" s="5">
        <v>15161.0</v>
      </c>
      <c r="C12692" s="25">
        <v>41766.0</v>
      </c>
      <c r="D12692" s="4">
        <v>15.0</v>
      </c>
      <c r="E12692" s="2" t="s">
        <v>10</v>
      </c>
      <c r="F12692" s="19" t="s">
        <v>26807</v>
      </c>
      <c r="G12692" s="5" t="s">
        <v>26808</v>
      </c>
      <c r="H12692" s="26" t="s">
        <v>6593</v>
      </c>
      <c r="I12692" s="6" t="s">
        <v>251</v>
      </c>
    </row>
    <row r="12693" ht="15.0" customHeight="1">
      <c r="A12693" s="2" t="s">
        <v>9</v>
      </c>
      <c r="B12693" s="5">
        <v>15160.0</v>
      </c>
      <c r="C12693" s="25">
        <v>41766.0</v>
      </c>
      <c r="D12693" s="4">
        <v>15.0</v>
      </c>
      <c r="E12693" s="2" t="s">
        <v>10</v>
      </c>
      <c r="F12693" s="19" t="s">
        <v>26809</v>
      </c>
      <c r="G12693" s="5" t="s">
        <v>26810</v>
      </c>
      <c r="H12693" s="26" t="s">
        <v>22694</v>
      </c>
      <c r="I12693" s="6" t="s">
        <v>251</v>
      </c>
    </row>
    <row r="12694" ht="15.0" customHeight="1">
      <c r="A12694" s="2" t="s">
        <v>9</v>
      </c>
      <c r="B12694" s="5">
        <v>15159.0</v>
      </c>
      <c r="C12694" s="25">
        <v>41766.0</v>
      </c>
      <c r="D12694" s="4">
        <v>15.0</v>
      </c>
      <c r="E12694" s="2" t="s">
        <v>10</v>
      </c>
      <c r="F12694" s="19" t="s">
        <v>26811</v>
      </c>
      <c r="G12694" s="5" t="s">
        <v>26812</v>
      </c>
      <c r="H12694" s="26" t="s">
        <v>21632</v>
      </c>
      <c r="I12694" s="6" t="s">
        <v>251</v>
      </c>
    </row>
    <row r="12695" ht="15.0" customHeight="1">
      <c r="A12695" s="2" t="s">
        <v>9</v>
      </c>
      <c r="B12695" s="5">
        <v>15158.0</v>
      </c>
      <c r="C12695" s="25">
        <v>41766.0</v>
      </c>
      <c r="D12695" s="4">
        <v>15.0</v>
      </c>
      <c r="E12695" s="2" t="s">
        <v>10</v>
      </c>
      <c r="F12695" s="19" t="s">
        <v>26813</v>
      </c>
      <c r="G12695" s="5" t="s">
        <v>26814</v>
      </c>
      <c r="H12695" s="26" t="s">
        <v>7136</v>
      </c>
      <c r="I12695" s="6" t="s">
        <v>251</v>
      </c>
    </row>
    <row r="12696" ht="15.0" customHeight="1">
      <c r="A12696" s="2" t="s">
        <v>9</v>
      </c>
      <c r="B12696" s="5">
        <v>15157.0</v>
      </c>
      <c r="C12696" s="25">
        <v>41766.0</v>
      </c>
      <c r="D12696" s="4">
        <v>15.0</v>
      </c>
      <c r="E12696" s="2" t="s">
        <v>10</v>
      </c>
      <c r="F12696" s="19" t="s">
        <v>26815</v>
      </c>
      <c r="G12696" s="5" t="s">
        <v>26816</v>
      </c>
      <c r="H12696" s="26" t="s">
        <v>21986</v>
      </c>
      <c r="I12696" s="6" t="s">
        <v>251</v>
      </c>
    </row>
    <row r="12697" ht="15.0" customHeight="1">
      <c r="A12697" s="2" t="s">
        <v>9</v>
      </c>
      <c r="B12697" s="5">
        <v>15156.0</v>
      </c>
      <c r="C12697" s="25">
        <v>41766.0</v>
      </c>
      <c r="D12697" s="4">
        <v>15.0</v>
      </c>
      <c r="E12697" s="2" t="s">
        <v>10</v>
      </c>
      <c r="F12697" s="19" t="s">
        <v>26817</v>
      </c>
      <c r="G12697" s="5" t="s">
        <v>26818</v>
      </c>
      <c r="H12697" s="26" t="s">
        <v>21662</v>
      </c>
      <c r="I12697" s="6" t="s">
        <v>251</v>
      </c>
    </row>
    <row r="12698" ht="15.0" customHeight="1">
      <c r="A12698" s="2" t="s">
        <v>9</v>
      </c>
      <c r="B12698" s="5">
        <v>15155.0</v>
      </c>
      <c r="C12698" s="25">
        <v>41766.0</v>
      </c>
      <c r="D12698" s="4">
        <v>15.0</v>
      </c>
      <c r="E12698" s="2" t="s">
        <v>10</v>
      </c>
      <c r="F12698" s="19" t="s">
        <v>26819</v>
      </c>
      <c r="G12698" s="5" t="s">
        <v>26820</v>
      </c>
      <c r="H12698" s="26" t="s">
        <v>23004</v>
      </c>
      <c r="I12698" s="6" t="s">
        <v>251</v>
      </c>
    </row>
    <row r="12699" ht="15.0" customHeight="1">
      <c r="A12699" s="2" t="s">
        <v>9</v>
      </c>
      <c r="B12699" s="5">
        <v>15154.0</v>
      </c>
      <c r="C12699" s="25">
        <v>41766.0</v>
      </c>
      <c r="D12699" s="4">
        <v>15.0</v>
      </c>
      <c r="E12699" s="2" t="s">
        <v>10</v>
      </c>
      <c r="F12699" s="19" t="s">
        <v>26821</v>
      </c>
      <c r="G12699" s="5" t="s">
        <v>26822</v>
      </c>
      <c r="H12699" s="26" t="s">
        <v>21712</v>
      </c>
      <c r="I12699" s="6" t="s">
        <v>251</v>
      </c>
    </row>
    <row r="12700" ht="15.0" customHeight="1">
      <c r="A12700" s="2" t="s">
        <v>9</v>
      </c>
      <c r="B12700" s="5">
        <v>15152.0</v>
      </c>
      <c r="C12700" s="25">
        <v>41766.0</v>
      </c>
      <c r="D12700" s="4">
        <v>15.0</v>
      </c>
      <c r="E12700" s="2" t="s">
        <v>10</v>
      </c>
      <c r="F12700" s="19" t="s">
        <v>26823</v>
      </c>
      <c r="G12700" s="5" t="s">
        <v>26824</v>
      </c>
      <c r="H12700" s="26" t="s">
        <v>21580</v>
      </c>
      <c r="I12700" s="6" t="s">
        <v>251</v>
      </c>
    </row>
    <row r="12701" ht="15.0" customHeight="1">
      <c r="A12701" s="2" t="s">
        <v>9</v>
      </c>
      <c r="B12701" s="5">
        <v>15151.0</v>
      </c>
      <c r="C12701" s="25">
        <v>41766.0</v>
      </c>
      <c r="D12701" s="4">
        <v>15.0</v>
      </c>
      <c r="E12701" s="2" t="s">
        <v>10</v>
      </c>
      <c r="F12701" s="19" t="s">
        <v>26825</v>
      </c>
      <c r="G12701" s="5" t="s">
        <v>26826</v>
      </c>
      <c r="H12701" s="26" t="s">
        <v>26827</v>
      </c>
      <c r="I12701" s="6" t="s">
        <v>251</v>
      </c>
    </row>
    <row r="12702" ht="15.0" customHeight="1">
      <c r="A12702" s="2" t="s">
        <v>9</v>
      </c>
      <c r="B12702" s="5">
        <v>15150.0</v>
      </c>
      <c r="C12702" s="25">
        <v>41766.0</v>
      </c>
      <c r="D12702" s="4">
        <v>15.0</v>
      </c>
      <c r="E12702" s="2" t="s">
        <v>10</v>
      </c>
      <c r="F12702" s="19" t="s">
        <v>26828</v>
      </c>
      <c r="G12702" s="5" t="s">
        <v>26829</v>
      </c>
      <c r="H12702" s="26" t="s">
        <v>21718</v>
      </c>
      <c r="I12702" s="6" t="s">
        <v>251</v>
      </c>
    </row>
    <row r="12703" ht="15.0" customHeight="1">
      <c r="A12703" s="2" t="s">
        <v>9</v>
      </c>
      <c r="B12703" s="5">
        <v>15149.0</v>
      </c>
      <c r="C12703" s="25">
        <v>41766.0</v>
      </c>
      <c r="D12703" s="4">
        <v>15.0</v>
      </c>
      <c r="E12703" s="2" t="s">
        <v>10</v>
      </c>
      <c r="F12703" s="19" t="s">
        <v>26830</v>
      </c>
      <c r="G12703" s="5" t="s">
        <v>26831</v>
      </c>
      <c r="H12703" s="26" t="s">
        <v>26832</v>
      </c>
      <c r="I12703" s="6" t="s">
        <v>251</v>
      </c>
    </row>
    <row r="12704" ht="15.0" customHeight="1">
      <c r="A12704" s="2" t="s">
        <v>9</v>
      </c>
      <c r="B12704" s="5">
        <v>15148.0</v>
      </c>
      <c r="C12704" s="25">
        <v>41766.0</v>
      </c>
      <c r="D12704" s="4">
        <v>15.0</v>
      </c>
      <c r="E12704" s="2" t="s">
        <v>10</v>
      </c>
      <c r="F12704" s="19" t="s">
        <v>26833</v>
      </c>
      <c r="G12704" s="5" t="s">
        <v>26834</v>
      </c>
      <c r="H12704" s="26" t="s">
        <v>21712</v>
      </c>
      <c r="I12704" s="6" t="s">
        <v>251</v>
      </c>
    </row>
    <row r="12705" ht="15.0" customHeight="1">
      <c r="A12705" s="2" t="s">
        <v>76</v>
      </c>
      <c r="B12705" s="5">
        <v>10203.0</v>
      </c>
      <c r="C12705" s="25">
        <v>41766.0</v>
      </c>
      <c r="D12705" s="4">
        <v>15.0</v>
      </c>
      <c r="E12705" s="2" t="s">
        <v>10</v>
      </c>
      <c r="F12705" s="19" t="s">
        <v>26835</v>
      </c>
      <c r="G12705" s="5" t="s">
        <v>26836</v>
      </c>
      <c r="H12705" s="26" t="s">
        <v>21583</v>
      </c>
      <c r="I12705" s="6" t="s">
        <v>251</v>
      </c>
    </row>
    <row r="12706" ht="15.0" customHeight="1">
      <c r="A12706" s="2" t="s">
        <v>9</v>
      </c>
      <c r="B12706" s="5">
        <v>15147.0</v>
      </c>
      <c r="C12706" s="25">
        <v>41759.0</v>
      </c>
      <c r="D12706" s="4">
        <v>14.0</v>
      </c>
      <c r="E12706" s="2" t="s">
        <v>10</v>
      </c>
      <c r="F12706" s="19" t="s">
        <v>26837</v>
      </c>
      <c r="G12706" s="5" t="s">
        <v>26838</v>
      </c>
      <c r="H12706" s="26" t="s">
        <v>21580</v>
      </c>
      <c r="I12706" s="6" t="s">
        <v>251</v>
      </c>
    </row>
    <row r="12707" ht="15.0" customHeight="1">
      <c r="A12707" s="2" t="s">
        <v>9</v>
      </c>
      <c r="B12707" s="5">
        <v>15146.0</v>
      </c>
      <c r="C12707" s="25">
        <v>41759.0</v>
      </c>
      <c r="D12707" s="4">
        <v>14.0</v>
      </c>
      <c r="E12707" s="2" t="s">
        <v>10</v>
      </c>
      <c r="F12707" s="19" t="s">
        <v>26839</v>
      </c>
      <c r="G12707" s="5" t="s">
        <v>26840</v>
      </c>
      <c r="H12707" s="26" t="s">
        <v>26841</v>
      </c>
      <c r="I12707" s="6" t="s">
        <v>251</v>
      </c>
    </row>
    <row r="12708" ht="15.0" customHeight="1">
      <c r="A12708" s="2" t="s">
        <v>9</v>
      </c>
      <c r="B12708" s="5">
        <v>15145.0</v>
      </c>
      <c r="C12708" s="25">
        <v>41759.0</v>
      </c>
      <c r="D12708" s="4">
        <v>14.0</v>
      </c>
      <c r="E12708" s="2" t="s">
        <v>10</v>
      </c>
      <c r="F12708" s="19" t="s">
        <v>26842</v>
      </c>
      <c r="G12708" s="5" t="s">
        <v>26843</v>
      </c>
      <c r="H12708" s="26" t="s">
        <v>22205</v>
      </c>
      <c r="I12708" s="6" t="s">
        <v>251</v>
      </c>
    </row>
    <row r="12709" ht="15.0" customHeight="1">
      <c r="A12709" s="2" t="s">
        <v>9</v>
      </c>
      <c r="B12709" s="5">
        <v>15144.0</v>
      </c>
      <c r="C12709" s="25">
        <v>41759.0</v>
      </c>
      <c r="D12709" s="4">
        <v>14.0</v>
      </c>
      <c r="E12709" s="2" t="s">
        <v>10</v>
      </c>
      <c r="F12709" s="19" t="s">
        <v>26844</v>
      </c>
      <c r="G12709" s="5" t="s">
        <v>26845</v>
      </c>
      <c r="H12709" s="26" t="s">
        <v>21787</v>
      </c>
      <c r="I12709" s="6" t="s">
        <v>251</v>
      </c>
    </row>
    <row r="12710" ht="15.0" customHeight="1">
      <c r="A12710" s="2" t="s">
        <v>9</v>
      </c>
      <c r="B12710" s="5">
        <v>15143.0</v>
      </c>
      <c r="C12710" s="25">
        <v>41759.0</v>
      </c>
      <c r="D12710" s="4">
        <v>14.0</v>
      </c>
      <c r="E12710" s="2" t="s">
        <v>10</v>
      </c>
      <c r="F12710" s="19" t="s">
        <v>26846</v>
      </c>
      <c r="G12710" s="5" t="s">
        <v>26847</v>
      </c>
      <c r="H12710" s="26" t="s">
        <v>21724</v>
      </c>
      <c r="I12710" s="6" t="s">
        <v>251</v>
      </c>
    </row>
    <row r="12711" ht="15.0" customHeight="1">
      <c r="A12711" s="2" t="s">
        <v>9</v>
      </c>
      <c r="B12711" s="5">
        <v>15142.0</v>
      </c>
      <c r="C12711" s="25">
        <v>41759.0</v>
      </c>
      <c r="D12711" s="4">
        <v>14.0</v>
      </c>
      <c r="E12711" s="2" t="s">
        <v>10</v>
      </c>
      <c r="F12711" s="19" t="s">
        <v>26848</v>
      </c>
      <c r="G12711" s="5" t="s">
        <v>26849</v>
      </c>
      <c r="H12711" s="26" t="s">
        <v>21724</v>
      </c>
      <c r="I12711" s="6" t="s">
        <v>251</v>
      </c>
    </row>
    <row r="12712" ht="15.0" customHeight="1">
      <c r="A12712" s="2" t="s">
        <v>9</v>
      </c>
      <c r="B12712" s="5">
        <v>15141.0</v>
      </c>
      <c r="C12712" s="25">
        <v>41759.0</v>
      </c>
      <c r="D12712" s="4">
        <v>14.0</v>
      </c>
      <c r="E12712" s="2" t="s">
        <v>10</v>
      </c>
      <c r="F12712" s="19" t="s">
        <v>26850</v>
      </c>
      <c r="G12712" s="5" t="s">
        <v>26851</v>
      </c>
      <c r="H12712" s="26" t="s">
        <v>6590</v>
      </c>
      <c r="I12712" s="6" t="s">
        <v>251</v>
      </c>
    </row>
    <row r="12713" ht="15.0" customHeight="1">
      <c r="A12713" s="2" t="s">
        <v>9</v>
      </c>
      <c r="B12713" s="5">
        <v>15140.0</v>
      </c>
      <c r="C12713" s="25">
        <v>41759.0</v>
      </c>
      <c r="D12713" s="4">
        <v>14.0</v>
      </c>
      <c r="E12713" s="2" t="s">
        <v>10</v>
      </c>
      <c r="F12713" s="19" t="s">
        <v>26852</v>
      </c>
      <c r="G12713" s="5" t="s">
        <v>26853</v>
      </c>
      <c r="H12713" s="26" t="s">
        <v>22694</v>
      </c>
      <c r="I12713" s="6" t="s">
        <v>251</v>
      </c>
    </row>
    <row r="12714" ht="15.0" customHeight="1">
      <c r="A12714" s="2" t="s">
        <v>9</v>
      </c>
      <c r="B12714" s="5">
        <v>15139.0</v>
      </c>
      <c r="C12714" s="25">
        <v>41759.0</v>
      </c>
      <c r="D12714" s="4">
        <v>14.0</v>
      </c>
      <c r="E12714" s="2" t="s">
        <v>10</v>
      </c>
      <c r="F12714" s="19" t="s">
        <v>26854</v>
      </c>
      <c r="G12714" s="5" t="s">
        <v>26855</v>
      </c>
      <c r="H12714" s="26" t="s">
        <v>26856</v>
      </c>
      <c r="I12714" s="6" t="s">
        <v>251</v>
      </c>
    </row>
    <row r="12715" ht="15.0" customHeight="1">
      <c r="A12715" s="2" t="s">
        <v>9</v>
      </c>
      <c r="B12715" s="5">
        <v>15138.0</v>
      </c>
      <c r="C12715" s="25">
        <v>41759.0</v>
      </c>
      <c r="D12715" s="4">
        <v>14.0</v>
      </c>
      <c r="E12715" s="2" t="s">
        <v>10</v>
      </c>
      <c r="F12715" s="19" t="s">
        <v>26857</v>
      </c>
      <c r="G12715" s="5" t="s">
        <v>26858</v>
      </c>
      <c r="H12715" s="26" t="s">
        <v>22222</v>
      </c>
      <c r="I12715" s="6" t="s">
        <v>251</v>
      </c>
    </row>
    <row r="12716" ht="15.0" customHeight="1">
      <c r="A12716" s="2" t="s">
        <v>9</v>
      </c>
      <c r="B12716" s="5">
        <v>15137.0</v>
      </c>
      <c r="C12716" s="25">
        <v>41759.0</v>
      </c>
      <c r="D12716" s="4">
        <v>14.0</v>
      </c>
      <c r="E12716" s="2" t="s">
        <v>10</v>
      </c>
      <c r="F12716" s="19" t="s">
        <v>26859</v>
      </c>
      <c r="G12716" s="5" t="s">
        <v>26860</v>
      </c>
      <c r="H12716" s="26" t="s">
        <v>21898</v>
      </c>
      <c r="I12716" s="6" t="s">
        <v>251</v>
      </c>
    </row>
    <row r="12717" ht="15.0" customHeight="1">
      <c r="A12717" s="2" t="s">
        <v>9</v>
      </c>
      <c r="B12717" s="5">
        <v>15136.0</v>
      </c>
      <c r="C12717" s="25">
        <v>41759.0</v>
      </c>
      <c r="D12717" s="4">
        <v>14.0</v>
      </c>
      <c r="E12717" s="2" t="s">
        <v>10</v>
      </c>
      <c r="F12717" s="19" t="s">
        <v>26861</v>
      </c>
      <c r="G12717" s="5" t="s">
        <v>26862</v>
      </c>
      <c r="H12717" s="26" t="s">
        <v>6916</v>
      </c>
      <c r="I12717" s="6" t="s">
        <v>251</v>
      </c>
    </row>
    <row r="12718" ht="15.0" customHeight="1">
      <c r="A12718" s="2" t="s">
        <v>9</v>
      </c>
      <c r="B12718" s="5">
        <v>15135.0</v>
      </c>
      <c r="C12718" s="25">
        <v>41759.0</v>
      </c>
      <c r="D12718" s="4">
        <v>14.0</v>
      </c>
      <c r="E12718" s="2" t="s">
        <v>10</v>
      </c>
      <c r="F12718" s="19" t="s">
        <v>26863</v>
      </c>
      <c r="G12718" s="5" t="s">
        <v>26864</v>
      </c>
      <c r="H12718" s="26" t="s">
        <v>7136</v>
      </c>
      <c r="I12718" s="6" t="s">
        <v>251</v>
      </c>
    </row>
    <row r="12719" ht="15.0" customHeight="1">
      <c r="A12719" s="2" t="s">
        <v>9</v>
      </c>
      <c r="B12719" s="5">
        <v>15134.0</v>
      </c>
      <c r="C12719" s="25">
        <v>41759.0</v>
      </c>
      <c r="D12719" s="4">
        <v>14.0</v>
      </c>
      <c r="E12719" s="2" t="s">
        <v>10</v>
      </c>
      <c r="F12719" s="19" t="s">
        <v>26865</v>
      </c>
      <c r="G12719" s="5" t="s">
        <v>26866</v>
      </c>
      <c r="H12719" s="26" t="s">
        <v>6768</v>
      </c>
      <c r="I12719" s="6" t="s">
        <v>251</v>
      </c>
    </row>
    <row r="12720" ht="15.0" customHeight="1">
      <c r="A12720" s="2" t="s">
        <v>9</v>
      </c>
      <c r="B12720" s="5">
        <v>15133.0</v>
      </c>
      <c r="C12720" s="25">
        <v>41759.0</v>
      </c>
      <c r="D12720" s="4">
        <v>14.0</v>
      </c>
      <c r="E12720" s="2" t="s">
        <v>10</v>
      </c>
      <c r="F12720" s="19" t="s">
        <v>26867</v>
      </c>
      <c r="G12720" s="5" t="s">
        <v>26868</v>
      </c>
      <c r="H12720" s="26" t="s">
        <v>6768</v>
      </c>
      <c r="I12720" s="6" t="s">
        <v>251</v>
      </c>
    </row>
    <row r="12721" ht="15.0" customHeight="1">
      <c r="A12721" s="2" t="s">
        <v>9</v>
      </c>
      <c r="B12721" s="5">
        <v>15132.0</v>
      </c>
      <c r="C12721" s="25">
        <v>41759.0</v>
      </c>
      <c r="D12721" s="4">
        <v>14.0</v>
      </c>
      <c r="E12721" s="2" t="s">
        <v>10</v>
      </c>
      <c r="F12721" s="19" t="s">
        <v>26869</v>
      </c>
      <c r="G12721" s="5" t="s">
        <v>26870</v>
      </c>
      <c r="H12721" s="26" t="s">
        <v>21676</v>
      </c>
      <c r="I12721" s="6" t="s">
        <v>251</v>
      </c>
    </row>
    <row r="12722" ht="15.0" customHeight="1">
      <c r="A12722" s="2" t="s">
        <v>9</v>
      </c>
      <c r="B12722" s="5">
        <v>15131.0</v>
      </c>
      <c r="C12722" s="25">
        <v>41759.0</v>
      </c>
      <c r="D12722" s="4">
        <v>14.0</v>
      </c>
      <c r="E12722" s="2" t="s">
        <v>10</v>
      </c>
      <c r="F12722" s="19" t="s">
        <v>26871</v>
      </c>
      <c r="G12722" s="5" t="s">
        <v>26872</v>
      </c>
      <c r="H12722" s="26" t="s">
        <v>21676</v>
      </c>
      <c r="I12722" s="6" t="s">
        <v>251</v>
      </c>
    </row>
    <row r="12723" ht="15.0" customHeight="1">
      <c r="A12723" s="2" t="s">
        <v>9</v>
      </c>
      <c r="B12723" s="5">
        <v>15130.0</v>
      </c>
      <c r="C12723" s="25">
        <v>41759.0</v>
      </c>
      <c r="D12723" s="4">
        <v>14.0</v>
      </c>
      <c r="E12723" s="2" t="s">
        <v>10</v>
      </c>
      <c r="F12723" s="19" t="s">
        <v>26873</v>
      </c>
      <c r="G12723" s="5" t="s">
        <v>26874</v>
      </c>
      <c r="H12723" s="26" t="s">
        <v>21580</v>
      </c>
      <c r="I12723" s="6" t="s">
        <v>251</v>
      </c>
    </row>
    <row r="12724" ht="15.0" customHeight="1">
      <c r="A12724" s="2" t="s">
        <v>9</v>
      </c>
      <c r="B12724" s="5">
        <v>15129.0</v>
      </c>
      <c r="C12724" s="25">
        <v>41759.0</v>
      </c>
      <c r="D12724" s="4">
        <v>14.0</v>
      </c>
      <c r="E12724" s="2" t="s">
        <v>10</v>
      </c>
      <c r="F12724" s="19" t="s">
        <v>26875</v>
      </c>
      <c r="G12724" s="5" t="s">
        <v>26876</v>
      </c>
      <c r="H12724" s="26" t="s">
        <v>21623</v>
      </c>
      <c r="I12724" s="6" t="s">
        <v>251</v>
      </c>
    </row>
    <row r="12725" ht="15.0" customHeight="1">
      <c r="A12725" s="2" t="s">
        <v>9</v>
      </c>
      <c r="B12725" s="5">
        <v>15128.0</v>
      </c>
      <c r="C12725" s="25">
        <v>41759.0</v>
      </c>
      <c r="D12725" s="4">
        <v>14.0</v>
      </c>
      <c r="E12725" s="2" t="s">
        <v>10</v>
      </c>
      <c r="F12725" s="19" t="s">
        <v>26877</v>
      </c>
      <c r="G12725" s="5" t="s">
        <v>26878</v>
      </c>
      <c r="H12725" s="26" t="s">
        <v>21623</v>
      </c>
      <c r="I12725" s="6" t="s">
        <v>251</v>
      </c>
    </row>
    <row r="12726" ht="15.0" customHeight="1">
      <c r="A12726" s="2" t="s">
        <v>9</v>
      </c>
      <c r="B12726" s="5">
        <v>15127.0</v>
      </c>
      <c r="C12726" s="25">
        <v>41759.0</v>
      </c>
      <c r="D12726" s="4">
        <v>14.0</v>
      </c>
      <c r="E12726" s="2" t="s">
        <v>10</v>
      </c>
      <c r="F12726" s="19" t="s">
        <v>26879</v>
      </c>
      <c r="G12726" s="5" t="s">
        <v>26880</v>
      </c>
      <c r="H12726" s="26" t="s">
        <v>21623</v>
      </c>
      <c r="I12726" s="6" t="s">
        <v>251</v>
      </c>
    </row>
    <row r="12727" ht="15.0" customHeight="1">
      <c r="A12727" s="2" t="s">
        <v>9</v>
      </c>
      <c r="B12727" s="5">
        <v>15126.0</v>
      </c>
      <c r="C12727" s="25">
        <v>41759.0</v>
      </c>
      <c r="D12727" s="4">
        <v>14.0</v>
      </c>
      <c r="E12727" s="2" t="s">
        <v>10</v>
      </c>
      <c r="F12727" s="19" t="s">
        <v>26881</v>
      </c>
      <c r="G12727" s="5" t="s">
        <v>26882</v>
      </c>
      <c r="H12727" s="26" t="s">
        <v>21623</v>
      </c>
      <c r="I12727" s="6" t="s">
        <v>251</v>
      </c>
    </row>
    <row r="12728" ht="15.0" customHeight="1">
      <c r="A12728" s="2" t="s">
        <v>9</v>
      </c>
      <c r="B12728" s="5">
        <v>15125.0</v>
      </c>
      <c r="C12728" s="25">
        <v>41759.0</v>
      </c>
      <c r="D12728" s="4">
        <v>14.0</v>
      </c>
      <c r="E12728" s="2" t="s">
        <v>10</v>
      </c>
      <c r="F12728" s="19" t="s">
        <v>26883</v>
      </c>
      <c r="G12728" s="5" t="s">
        <v>26884</v>
      </c>
      <c r="H12728" s="26" t="s">
        <v>21806</v>
      </c>
      <c r="I12728" s="6" t="s">
        <v>251</v>
      </c>
    </row>
    <row r="12729" ht="15.0" customHeight="1">
      <c r="A12729" s="2" t="s">
        <v>9</v>
      </c>
      <c r="B12729" s="5">
        <v>15124.0</v>
      </c>
      <c r="C12729" s="25">
        <v>41759.0</v>
      </c>
      <c r="D12729" s="4">
        <v>14.0</v>
      </c>
      <c r="E12729" s="2" t="s">
        <v>10</v>
      </c>
      <c r="F12729" s="19" t="s">
        <v>26885</v>
      </c>
      <c r="G12729" s="5" t="s">
        <v>26886</v>
      </c>
      <c r="H12729" s="26" t="s">
        <v>21653</v>
      </c>
      <c r="I12729" s="6" t="s">
        <v>251</v>
      </c>
    </row>
    <row r="12730" ht="15.0" customHeight="1">
      <c r="A12730" s="2" t="s">
        <v>9</v>
      </c>
      <c r="B12730" s="5">
        <v>15123.0</v>
      </c>
      <c r="C12730" s="25">
        <v>41759.0</v>
      </c>
      <c r="D12730" s="4">
        <v>14.0</v>
      </c>
      <c r="E12730" s="2" t="s">
        <v>10</v>
      </c>
      <c r="F12730" s="19" t="s">
        <v>26887</v>
      </c>
      <c r="G12730" s="5" t="s">
        <v>26888</v>
      </c>
      <c r="H12730" s="26" t="s">
        <v>21656</v>
      </c>
      <c r="I12730" s="6" t="s">
        <v>251</v>
      </c>
    </row>
    <row r="12731" ht="15.0" customHeight="1">
      <c r="A12731" s="2" t="s">
        <v>9</v>
      </c>
      <c r="B12731" s="5">
        <v>15122.0</v>
      </c>
      <c r="C12731" s="25">
        <v>41759.0</v>
      </c>
      <c r="D12731" s="4">
        <v>14.0</v>
      </c>
      <c r="E12731" s="2" t="s">
        <v>10</v>
      </c>
      <c r="F12731" s="19" t="s">
        <v>26889</v>
      </c>
      <c r="G12731" s="5" t="s">
        <v>26890</v>
      </c>
      <c r="H12731" s="26" t="s">
        <v>21656</v>
      </c>
      <c r="I12731" s="6" t="s">
        <v>251</v>
      </c>
    </row>
    <row r="12732" ht="15.0" customHeight="1">
      <c r="A12732" s="2" t="s">
        <v>9</v>
      </c>
      <c r="B12732" s="5">
        <v>15121.0</v>
      </c>
      <c r="C12732" s="25">
        <v>41759.0</v>
      </c>
      <c r="D12732" s="4">
        <v>14.0</v>
      </c>
      <c r="E12732" s="2" t="s">
        <v>10</v>
      </c>
      <c r="F12732" s="19" t="s">
        <v>26891</v>
      </c>
      <c r="G12732" s="5" t="s">
        <v>26892</v>
      </c>
      <c r="H12732" s="26" t="s">
        <v>6582</v>
      </c>
      <c r="I12732" s="6" t="s">
        <v>251</v>
      </c>
    </row>
    <row r="12733" ht="15.0" customHeight="1">
      <c r="A12733" s="2" t="s">
        <v>9</v>
      </c>
      <c r="B12733" s="5">
        <v>15120.0</v>
      </c>
      <c r="C12733" s="25">
        <v>41759.0</v>
      </c>
      <c r="D12733" s="4">
        <v>14.0</v>
      </c>
      <c r="E12733" s="2" t="s">
        <v>10</v>
      </c>
      <c r="F12733" s="19" t="s">
        <v>26893</v>
      </c>
      <c r="G12733" s="5" t="s">
        <v>26894</v>
      </c>
      <c r="H12733" s="26" t="s">
        <v>6582</v>
      </c>
      <c r="I12733" s="6" t="s">
        <v>251</v>
      </c>
    </row>
    <row r="12734" ht="15.0" customHeight="1">
      <c r="A12734" s="2" t="s">
        <v>9</v>
      </c>
      <c r="B12734" s="5">
        <v>15119.0</v>
      </c>
      <c r="C12734" s="25">
        <v>41759.0</v>
      </c>
      <c r="D12734" s="4">
        <v>14.0</v>
      </c>
      <c r="E12734" s="2" t="s">
        <v>10</v>
      </c>
      <c r="F12734" s="19" t="s">
        <v>26895</v>
      </c>
      <c r="G12734" s="5" t="s">
        <v>26896</v>
      </c>
      <c r="H12734" s="26" t="s">
        <v>21656</v>
      </c>
      <c r="I12734" s="6" t="s">
        <v>251</v>
      </c>
    </row>
    <row r="12735" ht="15.0" customHeight="1">
      <c r="A12735" s="2" t="s">
        <v>9</v>
      </c>
      <c r="B12735" s="5">
        <v>15118.0</v>
      </c>
      <c r="C12735" s="25">
        <v>41759.0</v>
      </c>
      <c r="D12735" s="4">
        <v>14.0</v>
      </c>
      <c r="E12735" s="2" t="s">
        <v>10</v>
      </c>
      <c r="F12735" s="19" t="s">
        <v>26897</v>
      </c>
      <c r="G12735" s="5" t="s">
        <v>26898</v>
      </c>
      <c r="H12735" s="26" t="s">
        <v>21879</v>
      </c>
      <c r="I12735" s="6" t="s">
        <v>251</v>
      </c>
    </row>
    <row r="12736" ht="15.0" customHeight="1">
      <c r="A12736" s="2" t="s">
        <v>9</v>
      </c>
      <c r="B12736" s="5">
        <v>15117.0</v>
      </c>
      <c r="C12736" s="25">
        <v>41759.0</v>
      </c>
      <c r="D12736" s="4">
        <v>14.0</v>
      </c>
      <c r="E12736" s="2" t="s">
        <v>10</v>
      </c>
      <c r="F12736" s="19" t="s">
        <v>26899</v>
      </c>
      <c r="G12736" s="5" t="s">
        <v>26900</v>
      </c>
      <c r="H12736" s="26" t="s">
        <v>6582</v>
      </c>
      <c r="I12736" s="6" t="s">
        <v>251</v>
      </c>
    </row>
    <row r="12737" ht="15.0" customHeight="1">
      <c r="A12737" s="2" t="s">
        <v>9</v>
      </c>
      <c r="B12737" s="5">
        <v>15116.0</v>
      </c>
      <c r="C12737" s="25">
        <v>41759.0</v>
      </c>
      <c r="D12737" s="4">
        <v>14.0</v>
      </c>
      <c r="E12737" s="2" t="s">
        <v>10</v>
      </c>
      <c r="F12737" s="19" t="s">
        <v>26901</v>
      </c>
      <c r="G12737" s="5" t="s">
        <v>26902</v>
      </c>
      <c r="H12737" s="26" t="s">
        <v>26903</v>
      </c>
      <c r="I12737" s="6" t="s">
        <v>251</v>
      </c>
    </row>
    <row r="12738" ht="15.0" customHeight="1">
      <c r="A12738" s="2" t="s">
        <v>9</v>
      </c>
      <c r="B12738" s="5">
        <v>15115.0</v>
      </c>
      <c r="C12738" s="25">
        <v>41759.0</v>
      </c>
      <c r="D12738" s="4">
        <v>14.0</v>
      </c>
      <c r="E12738" s="2" t="s">
        <v>10</v>
      </c>
      <c r="F12738" s="19" t="s">
        <v>26904</v>
      </c>
      <c r="G12738" s="5" t="s">
        <v>26905</v>
      </c>
      <c r="H12738" s="26" t="s">
        <v>22496</v>
      </c>
      <c r="I12738" s="6" t="s">
        <v>251</v>
      </c>
    </row>
    <row r="12739" ht="15.0" customHeight="1">
      <c r="A12739" s="2" t="s">
        <v>9</v>
      </c>
      <c r="B12739" s="5">
        <v>15114.0</v>
      </c>
      <c r="C12739" s="25">
        <v>41759.0</v>
      </c>
      <c r="D12739" s="4">
        <v>14.0</v>
      </c>
      <c r="E12739" s="2" t="s">
        <v>10</v>
      </c>
      <c r="F12739" s="19" t="s">
        <v>26906</v>
      </c>
      <c r="G12739" s="5" t="s">
        <v>26907</v>
      </c>
      <c r="H12739" s="26" t="s">
        <v>6593</v>
      </c>
      <c r="I12739" s="6" t="s">
        <v>251</v>
      </c>
    </row>
    <row r="12740" ht="15.0" customHeight="1">
      <c r="A12740" s="2" t="s">
        <v>76</v>
      </c>
      <c r="B12740" s="5">
        <v>10202.0</v>
      </c>
      <c r="C12740" s="25">
        <v>41759.0</v>
      </c>
      <c r="D12740" s="4">
        <v>14.0</v>
      </c>
      <c r="E12740" s="2" t="s">
        <v>10</v>
      </c>
      <c r="F12740" s="19" t="s">
        <v>26908</v>
      </c>
      <c r="G12740" s="5" t="s">
        <v>26909</v>
      </c>
      <c r="H12740" s="26" t="s">
        <v>21583</v>
      </c>
      <c r="I12740" s="6" t="s">
        <v>251</v>
      </c>
    </row>
    <row r="12741" ht="15.0" customHeight="1">
      <c r="A12741" s="2" t="s">
        <v>82</v>
      </c>
      <c r="B12741" s="5">
        <v>2679.0</v>
      </c>
      <c r="C12741" s="25">
        <v>41759.0</v>
      </c>
      <c r="D12741" s="4">
        <v>14.0</v>
      </c>
      <c r="E12741" s="2" t="s">
        <v>10</v>
      </c>
      <c r="F12741" s="19" t="s">
        <v>26910</v>
      </c>
      <c r="G12741" s="5" t="s">
        <v>26911</v>
      </c>
      <c r="H12741" s="26" t="s">
        <v>6590</v>
      </c>
      <c r="I12741" s="6" t="s">
        <v>251</v>
      </c>
    </row>
    <row r="12742" ht="15.0" customHeight="1">
      <c r="A12742" s="2" t="s">
        <v>82</v>
      </c>
      <c r="B12742" s="5">
        <v>2678.0</v>
      </c>
      <c r="C12742" s="25">
        <v>41759.0</v>
      </c>
      <c r="D12742" s="4">
        <v>14.0</v>
      </c>
      <c r="E12742" s="2" t="s">
        <v>10</v>
      </c>
      <c r="F12742" s="19" t="s">
        <v>26912</v>
      </c>
      <c r="G12742" s="5" t="s">
        <v>26913</v>
      </c>
      <c r="H12742" s="26" t="s">
        <v>26914</v>
      </c>
      <c r="I12742" s="6" t="s">
        <v>251</v>
      </c>
    </row>
    <row r="12743" ht="15.0" customHeight="1">
      <c r="A12743" s="2" t="s">
        <v>9</v>
      </c>
      <c r="B12743" s="5">
        <v>15113.0</v>
      </c>
      <c r="C12743" s="25">
        <v>41752.0</v>
      </c>
      <c r="D12743" s="4">
        <v>13.0</v>
      </c>
      <c r="E12743" s="2" t="s">
        <v>10</v>
      </c>
      <c r="F12743" s="19" t="s">
        <v>26915</v>
      </c>
      <c r="G12743" s="5" t="s">
        <v>26916</v>
      </c>
      <c r="H12743" s="26" t="s">
        <v>6590</v>
      </c>
      <c r="I12743" s="6" t="s">
        <v>251</v>
      </c>
    </row>
    <row r="12744" ht="15.0" customHeight="1">
      <c r="A12744" s="2" t="s">
        <v>9</v>
      </c>
      <c r="B12744" s="5">
        <v>15112.0</v>
      </c>
      <c r="C12744" s="25">
        <v>41752.0</v>
      </c>
      <c r="D12744" s="4">
        <v>13.0</v>
      </c>
      <c r="E12744" s="2" t="s">
        <v>10</v>
      </c>
      <c r="F12744" s="19" t="s">
        <v>26917</v>
      </c>
      <c r="G12744" s="5" t="s">
        <v>26918</v>
      </c>
      <c r="H12744" s="26" t="s">
        <v>21787</v>
      </c>
      <c r="I12744" s="6" t="s">
        <v>251</v>
      </c>
    </row>
    <row r="12745" ht="15.0" customHeight="1">
      <c r="A12745" s="2" t="s">
        <v>9</v>
      </c>
      <c r="B12745" s="5">
        <v>15111.0</v>
      </c>
      <c r="C12745" s="25">
        <v>41752.0</v>
      </c>
      <c r="D12745" s="4">
        <v>13.0</v>
      </c>
      <c r="E12745" s="2" t="s">
        <v>10</v>
      </c>
      <c r="F12745" s="19" t="s">
        <v>26919</v>
      </c>
      <c r="G12745" s="5" t="s">
        <v>26920</v>
      </c>
      <c r="H12745" s="26" t="s">
        <v>21724</v>
      </c>
      <c r="I12745" s="6" t="s">
        <v>251</v>
      </c>
    </row>
    <row r="12746" ht="15.0" customHeight="1">
      <c r="A12746" s="2" t="s">
        <v>9</v>
      </c>
      <c r="B12746" s="5">
        <v>15110.0</v>
      </c>
      <c r="C12746" s="25">
        <v>41752.0</v>
      </c>
      <c r="D12746" s="4">
        <v>13.0</v>
      </c>
      <c r="E12746" s="2" t="s">
        <v>10</v>
      </c>
      <c r="F12746" s="19" t="s">
        <v>26921</v>
      </c>
      <c r="G12746" s="5" t="s">
        <v>26922</v>
      </c>
      <c r="H12746" s="26" t="s">
        <v>22434</v>
      </c>
      <c r="I12746" s="6" t="s">
        <v>251</v>
      </c>
    </row>
    <row r="12747" ht="15.0" customHeight="1">
      <c r="A12747" s="2" t="s">
        <v>9</v>
      </c>
      <c r="B12747" s="5">
        <v>15109.0</v>
      </c>
      <c r="C12747" s="25">
        <v>41752.0</v>
      </c>
      <c r="D12747" s="4">
        <v>13.0</v>
      </c>
      <c r="E12747" s="2" t="s">
        <v>10</v>
      </c>
      <c r="F12747" s="19" t="s">
        <v>26923</v>
      </c>
      <c r="G12747" s="5" t="s">
        <v>26924</v>
      </c>
      <c r="H12747" s="26" t="s">
        <v>21648</v>
      </c>
      <c r="I12747" s="6" t="s">
        <v>251</v>
      </c>
    </row>
    <row r="12748" ht="15.0" customHeight="1">
      <c r="A12748" s="2" t="s">
        <v>9</v>
      </c>
      <c r="B12748" s="5">
        <v>15108.0</v>
      </c>
      <c r="C12748" s="25">
        <v>41752.0</v>
      </c>
      <c r="D12748" s="4">
        <v>13.0</v>
      </c>
      <c r="E12748" s="2" t="s">
        <v>10</v>
      </c>
      <c r="F12748" s="19" t="s">
        <v>26925</v>
      </c>
      <c r="G12748" s="5" t="s">
        <v>26926</v>
      </c>
      <c r="H12748" s="26" t="s">
        <v>21639</v>
      </c>
      <c r="I12748" s="6" t="s">
        <v>251</v>
      </c>
    </row>
    <row r="12749" ht="15.0" customHeight="1">
      <c r="A12749" s="2" t="s">
        <v>9</v>
      </c>
      <c r="B12749" s="5">
        <v>15107.0</v>
      </c>
      <c r="C12749" s="25">
        <v>41752.0</v>
      </c>
      <c r="D12749" s="4">
        <v>13.0</v>
      </c>
      <c r="E12749" s="2" t="s">
        <v>10</v>
      </c>
      <c r="F12749" s="19" t="s">
        <v>26927</v>
      </c>
      <c r="G12749" s="5" t="s">
        <v>26928</v>
      </c>
      <c r="H12749" s="26" t="s">
        <v>6768</v>
      </c>
      <c r="I12749" s="6" t="s">
        <v>251</v>
      </c>
    </row>
    <row r="12750" ht="15.0" customHeight="1">
      <c r="A12750" s="2" t="s">
        <v>9</v>
      </c>
      <c r="B12750" s="5">
        <v>15106.0</v>
      </c>
      <c r="C12750" s="25">
        <v>41752.0</v>
      </c>
      <c r="D12750" s="4">
        <v>13.0</v>
      </c>
      <c r="E12750" s="2" t="s">
        <v>10</v>
      </c>
      <c r="F12750" s="19" t="s">
        <v>26929</v>
      </c>
      <c r="G12750" s="5" t="s">
        <v>26930</v>
      </c>
      <c r="H12750" s="26" t="s">
        <v>21632</v>
      </c>
      <c r="I12750" s="6" t="s">
        <v>251</v>
      </c>
    </row>
    <row r="12751" ht="15.0" customHeight="1">
      <c r="A12751" s="2" t="s">
        <v>9</v>
      </c>
      <c r="B12751" s="5">
        <v>15105.0</v>
      </c>
      <c r="C12751" s="25">
        <v>41752.0</v>
      </c>
      <c r="D12751" s="4">
        <v>13.0</v>
      </c>
      <c r="E12751" s="2" t="s">
        <v>10</v>
      </c>
      <c r="F12751" s="19" t="s">
        <v>26931</v>
      </c>
      <c r="G12751" s="5" t="s">
        <v>26932</v>
      </c>
      <c r="H12751" s="26" t="s">
        <v>6582</v>
      </c>
      <c r="I12751" s="6" t="s">
        <v>251</v>
      </c>
    </row>
    <row r="12752" ht="15.0" customHeight="1">
      <c r="A12752" s="2" t="s">
        <v>9</v>
      </c>
      <c r="B12752" s="5">
        <v>15104.0</v>
      </c>
      <c r="C12752" s="25">
        <v>41752.0</v>
      </c>
      <c r="D12752" s="4">
        <v>13.0</v>
      </c>
      <c r="E12752" s="2" t="s">
        <v>10</v>
      </c>
      <c r="F12752" s="19" t="s">
        <v>26933</v>
      </c>
      <c r="G12752" s="5" t="s">
        <v>26934</v>
      </c>
      <c r="H12752" s="26" t="s">
        <v>6582</v>
      </c>
      <c r="I12752" s="6" t="s">
        <v>251</v>
      </c>
    </row>
    <row r="12753" ht="15.0" customHeight="1">
      <c r="A12753" s="2" t="s">
        <v>9</v>
      </c>
      <c r="B12753" s="5">
        <v>15103.0</v>
      </c>
      <c r="C12753" s="25">
        <v>41752.0</v>
      </c>
      <c r="D12753" s="4">
        <v>13.0</v>
      </c>
      <c r="E12753" s="2" t="s">
        <v>10</v>
      </c>
      <c r="F12753" s="19" t="s">
        <v>26935</v>
      </c>
      <c r="G12753" s="5" t="s">
        <v>26936</v>
      </c>
      <c r="H12753" s="26" t="s">
        <v>21639</v>
      </c>
      <c r="I12753" s="6" t="s">
        <v>251</v>
      </c>
    </row>
    <row r="12754" ht="15.0" customHeight="1">
      <c r="A12754" s="2" t="s">
        <v>9</v>
      </c>
      <c r="B12754" s="5">
        <v>15102.0</v>
      </c>
      <c r="C12754" s="25">
        <v>41752.0</v>
      </c>
      <c r="D12754" s="4">
        <v>13.0</v>
      </c>
      <c r="E12754" s="2" t="s">
        <v>10</v>
      </c>
      <c r="F12754" s="19" t="s">
        <v>26937</v>
      </c>
      <c r="G12754" s="5" t="s">
        <v>26938</v>
      </c>
      <c r="H12754" s="26" t="s">
        <v>21898</v>
      </c>
      <c r="I12754" s="6" t="s">
        <v>251</v>
      </c>
    </row>
    <row r="12755" ht="15.0" customHeight="1">
      <c r="A12755" s="2" t="s">
        <v>9</v>
      </c>
      <c r="B12755" s="5">
        <v>15101.0</v>
      </c>
      <c r="C12755" s="25">
        <v>41752.0</v>
      </c>
      <c r="D12755" s="4">
        <v>13.0</v>
      </c>
      <c r="E12755" s="2" t="s">
        <v>10</v>
      </c>
      <c r="F12755" s="19" t="s">
        <v>26939</v>
      </c>
      <c r="G12755" s="5" t="s">
        <v>26940</v>
      </c>
      <c r="H12755" s="26" t="s">
        <v>6787</v>
      </c>
      <c r="I12755" s="6" t="s">
        <v>251</v>
      </c>
    </row>
    <row r="12756" ht="15.0" customHeight="1">
      <c r="A12756" s="2" t="s">
        <v>9</v>
      </c>
      <c r="B12756" s="5">
        <v>15100.0</v>
      </c>
      <c r="C12756" s="25">
        <v>41752.0</v>
      </c>
      <c r="D12756" s="4">
        <v>13.0</v>
      </c>
      <c r="E12756" s="2" t="s">
        <v>10</v>
      </c>
      <c r="F12756" s="19" t="s">
        <v>26941</v>
      </c>
      <c r="G12756" s="5" t="s">
        <v>26942</v>
      </c>
      <c r="H12756" s="26" t="s">
        <v>6593</v>
      </c>
      <c r="I12756" s="6" t="s">
        <v>251</v>
      </c>
    </row>
    <row r="12757" ht="15.0" customHeight="1">
      <c r="A12757" s="2" t="s">
        <v>9</v>
      </c>
      <c r="B12757" s="5">
        <v>15099.0</v>
      </c>
      <c r="C12757" s="25">
        <v>41752.0</v>
      </c>
      <c r="D12757" s="4">
        <v>13.0</v>
      </c>
      <c r="E12757" s="2" t="s">
        <v>10</v>
      </c>
      <c r="F12757" s="19" t="s">
        <v>26943</v>
      </c>
      <c r="G12757" s="5" t="s">
        <v>26944</v>
      </c>
      <c r="H12757" s="26" t="s">
        <v>21653</v>
      </c>
      <c r="I12757" s="6" t="s">
        <v>251</v>
      </c>
    </row>
    <row r="12758" ht="15.0" customHeight="1">
      <c r="A12758" s="2" t="s">
        <v>9</v>
      </c>
      <c r="B12758" s="5">
        <v>15098.0</v>
      </c>
      <c r="C12758" s="25">
        <v>41752.0</v>
      </c>
      <c r="D12758" s="4">
        <v>13.0</v>
      </c>
      <c r="E12758" s="2" t="s">
        <v>10</v>
      </c>
      <c r="F12758" s="19" t="s">
        <v>26945</v>
      </c>
      <c r="G12758" s="5" t="s">
        <v>26946</v>
      </c>
      <c r="H12758" s="26" t="s">
        <v>23150</v>
      </c>
      <c r="I12758" s="6" t="s">
        <v>251</v>
      </c>
    </row>
    <row r="12759" ht="15.0" customHeight="1">
      <c r="A12759" s="2" t="s">
        <v>9</v>
      </c>
      <c r="B12759" s="5">
        <v>15097.0</v>
      </c>
      <c r="C12759" s="25">
        <v>41752.0</v>
      </c>
      <c r="D12759" s="4">
        <v>13.0</v>
      </c>
      <c r="E12759" s="2" t="s">
        <v>10</v>
      </c>
      <c r="F12759" s="19" t="s">
        <v>26947</v>
      </c>
      <c r="G12759" s="5" t="s">
        <v>26948</v>
      </c>
      <c r="H12759" s="26" t="s">
        <v>21712</v>
      </c>
      <c r="I12759" s="6" t="s">
        <v>251</v>
      </c>
    </row>
    <row r="12760" ht="15.0" customHeight="1">
      <c r="A12760" s="2" t="s">
        <v>9</v>
      </c>
      <c r="B12760" s="5">
        <v>15096.0</v>
      </c>
      <c r="C12760" s="25">
        <v>41752.0</v>
      </c>
      <c r="D12760" s="4">
        <v>13.0</v>
      </c>
      <c r="E12760" s="2" t="s">
        <v>10</v>
      </c>
      <c r="F12760" s="19" t="s">
        <v>26949</v>
      </c>
      <c r="G12760" s="5" t="s">
        <v>26950</v>
      </c>
      <c r="H12760" s="26" t="s">
        <v>21632</v>
      </c>
      <c r="I12760" s="6" t="s">
        <v>251</v>
      </c>
    </row>
    <row r="12761" ht="15.0" customHeight="1">
      <c r="A12761" s="2" t="s">
        <v>9</v>
      </c>
      <c r="B12761" s="5">
        <v>15095.0</v>
      </c>
      <c r="C12761" s="25">
        <v>41752.0</v>
      </c>
      <c r="D12761" s="4">
        <v>13.0</v>
      </c>
      <c r="E12761" s="2" t="s">
        <v>10</v>
      </c>
      <c r="F12761" s="19" t="s">
        <v>26951</v>
      </c>
      <c r="G12761" s="5" t="s">
        <v>26952</v>
      </c>
      <c r="H12761" s="26" t="s">
        <v>26953</v>
      </c>
      <c r="I12761" s="6" t="s">
        <v>251</v>
      </c>
    </row>
    <row r="12762" ht="15.0" customHeight="1">
      <c r="A12762" s="2" t="s">
        <v>9</v>
      </c>
      <c r="B12762" s="5">
        <v>15094.0</v>
      </c>
      <c r="C12762" s="25">
        <v>41752.0</v>
      </c>
      <c r="D12762" s="4">
        <v>13.0</v>
      </c>
      <c r="E12762" s="2" t="s">
        <v>10</v>
      </c>
      <c r="F12762" s="19" t="s">
        <v>26954</v>
      </c>
      <c r="G12762" s="5" t="s">
        <v>26955</v>
      </c>
      <c r="H12762" s="26" t="s">
        <v>6582</v>
      </c>
      <c r="I12762" s="6" t="s">
        <v>251</v>
      </c>
    </row>
    <row r="12763" ht="15.0" customHeight="1">
      <c r="A12763" s="2" t="s">
        <v>9</v>
      </c>
      <c r="B12763" s="5">
        <v>15093.0</v>
      </c>
      <c r="C12763" s="25">
        <v>41752.0</v>
      </c>
      <c r="D12763" s="4">
        <v>13.0</v>
      </c>
      <c r="E12763" s="2" t="s">
        <v>10</v>
      </c>
      <c r="F12763" s="19" t="s">
        <v>26956</v>
      </c>
      <c r="G12763" s="5" t="s">
        <v>26957</v>
      </c>
      <c r="H12763" s="26" t="s">
        <v>6582</v>
      </c>
      <c r="I12763" s="6" t="s">
        <v>251</v>
      </c>
    </row>
    <row r="12764" ht="15.0" customHeight="1">
      <c r="A12764" s="2" t="s">
        <v>9</v>
      </c>
      <c r="B12764" s="5">
        <v>15092.0</v>
      </c>
      <c r="C12764" s="25">
        <v>41752.0</v>
      </c>
      <c r="D12764" s="4">
        <v>13.0</v>
      </c>
      <c r="E12764" s="2" t="s">
        <v>10</v>
      </c>
      <c r="F12764" s="19" t="s">
        <v>26958</v>
      </c>
      <c r="G12764" s="5" t="s">
        <v>26959</v>
      </c>
      <c r="H12764" s="26" t="s">
        <v>21656</v>
      </c>
      <c r="I12764" s="6" t="s">
        <v>251</v>
      </c>
    </row>
    <row r="12765" ht="15.0" customHeight="1">
      <c r="A12765" s="2" t="s">
        <v>9</v>
      </c>
      <c r="B12765" s="5">
        <v>15091.0</v>
      </c>
      <c r="C12765" s="25">
        <v>41752.0</v>
      </c>
      <c r="D12765" s="4">
        <v>13.0</v>
      </c>
      <c r="E12765" s="2" t="s">
        <v>10</v>
      </c>
      <c r="F12765" s="19" t="s">
        <v>26960</v>
      </c>
      <c r="G12765" s="5" t="s">
        <v>26961</v>
      </c>
      <c r="H12765" s="26" t="s">
        <v>21656</v>
      </c>
      <c r="I12765" s="6" t="s">
        <v>251</v>
      </c>
    </row>
    <row r="12766" ht="15.0" customHeight="1">
      <c r="A12766" s="2" t="s">
        <v>9</v>
      </c>
      <c r="B12766" s="5">
        <v>15090.0</v>
      </c>
      <c r="C12766" s="25">
        <v>41752.0</v>
      </c>
      <c r="D12766" s="4">
        <v>13.0</v>
      </c>
      <c r="E12766" s="2" t="s">
        <v>10</v>
      </c>
      <c r="F12766" s="19" t="s">
        <v>26962</v>
      </c>
      <c r="G12766" s="5" t="s">
        <v>26963</v>
      </c>
      <c r="H12766" s="26" t="s">
        <v>21656</v>
      </c>
      <c r="I12766" s="6" t="s">
        <v>251</v>
      </c>
    </row>
    <row r="12767" ht="15.0" customHeight="1">
      <c r="A12767" s="2" t="s">
        <v>9</v>
      </c>
      <c r="B12767" s="5">
        <v>15089.0</v>
      </c>
      <c r="C12767" s="25">
        <v>41752.0</v>
      </c>
      <c r="D12767" s="4">
        <v>13.0</v>
      </c>
      <c r="E12767" s="2" t="s">
        <v>10</v>
      </c>
      <c r="F12767" s="19" t="s">
        <v>26964</v>
      </c>
      <c r="G12767" s="5" t="s">
        <v>26965</v>
      </c>
      <c r="H12767" s="26" t="s">
        <v>23473</v>
      </c>
      <c r="I12767" s="6" t="s">
        <v>251</v>
      </c>
    </row>
    <row r="12768" ht="15.0" customHeight="1">
      <c r="A12768" s="2" t="s">
        <v>9</v>
      </c>
      <c r="B12768" s="5">
        <v>15088.0</v>
      </c>
      <c r="C12768" s="25">
        <v>41752.0</v>
      </c>
      <c r="D12768" s="4">
        <v>13.0</v>
      </c>
      <c r="E12768" s="2" t="s">
        <v>10</v>
      </c>
      <c r="F12768" s="19" t="s">
        <v>26966</v>
      </c>
      <c r="G12768" s="5" t="s">
        <v>26967</v>
      </c>
      <c r="H12768" s="26" t="s">
        <v>21721</v>
      </c>
      <c r="I12768" s="6" t="s">
        <v>251</v>
      </c>
    </row>
    <row r="12769" ht="15.0" customHeight="1">
      <c r="A12769" s="2" t="s">
        <v>82</v>
      </c>
      <c r="B12769" s="5">
        <v>2677.0</v>
      </c>
      <c r="C12769" s="25">
        <v>41752.0</v>
      </c>
      <c r="D12769" s="4">
        <v>13.0</v>
      </c>
      <c r="E12769" s="2" t="s">
        <v>10</v>
      </c>
      <c r="F12769" s="19" t="s">
        <v>26968</v>
      </c>
      <c r="G12769" s="5" t="s">
        <v>26969</v>
      </c>
      <c r="H12769" s="26" t="s">
        <v>21553</v>
      </c>
      <c r="I12769" s="6" t="s">
        <v>251</v>
      </c>
    </row>
    <row r="12770" ht="15.0" customHeight="1">
      <c r="A12770" s="2" t="s">
        <v>82</v>
      </c>
      <c r="B12770" s="5">
        <v>2676.0</v>
      </c>
      <c r="C12770" s="25">
        <v>41752.0</v>
      </c>
      <c r="D12770" s="4">
        <v>13.0</v>
      </c>
      <c r="E12770" s="2" t="s">
        <v>10</v>
      </c>
      <c r="F12770" s="19" t="s">
        <v>26970</v>
      </c>
      <c r="G12770" s="5" t="s">
        <v>26971</v>
      </c>
      <c r="H12770" s="26" t="s">
        <v>21553</v>
      </c>
      <c r="I12770" s="6" t="s">
        <v>251</v>
      </c>
    </row>
    <row r="12771" ht="15.0" customHeight="1">
      <c r="A12771" s="2" t="s">
        <v>82</v>
      </c>
      <c r="B12771" s="5">
        <v>2675.0</v>
      </c>
      <c r="C12771" s="25">
        <v>41752.0</v>
      </c>
      <c r="D12771" s="4">
        <v>13.0</v>
      </c>
      <c r="E12771" s="2" t="s">
        <v>10</v>
      </c>
      <c r="F12771" s="19" t="s">
        <v>26972</v>
      </c>
      <c r="G12771" s="5" t="s">
        <v>26973</v>
      </c>
      <c r="H12771" s="26" t="s">
        <v>21553</v>
      </c>
      <c r="I12771" s="6" t="s">
        <v>251</v>
      </c>
    </row>
    <row r="12772" ht="15.0" customHeight="1">
      <c r="A12772" s="2" t="s">
        <v>82</v>
      </c>
      <c r="B12772" s="5">
        <v>2674.0</v>
      </c>
      <c r="C12772" s="25">
        <v>41752.0</v>
      </c>
      <c r="D12772" s="4">
        <v>13.0</v>
      </c>
      <c r="E12772" s="2" t="s">
        <v>10</v>
      </c>
      <c r="F12772" s="19" t="s">
        <v>26974</v>
      </c>
      <c r="G12772" s="8" t="s">
        <v>251</v>
      </c>
      <c r="H12772" s="26" t="s">
        <v>251</v>
      </c>
      <c r="I12772" s="6" t="s">
        <v>251</v>
      </c>
    </row>
    <row r="12773" ht="15.0" customHeight="1">
      <c r="A12773" s="2" t="s">
        <v>9</v>
      </c>
      <c r="B12773" s="5">
        <v>15087.0</v>
      </c>
      <c r="C12773" s="25">
        <v>41745.0</v>
      </c>
      <c r="D12773" s="4">
        <v>12.0</v>
      </c>
      <c r="E12773" s="2" t="s">
        <v>10</v>
      </c>
      <c r="F12773" s="19" t="s">
        <v>26975</v>
      </c>
      <c r="G12773" s="5" t="s">
        <v>26976</v>
      </c>
      <c r="H12773" s="26" t="s">
        <v>26977</v>
      </c>
      <c r="I12773" s="6" t="s">
        <v>251</v>
      </c>
    </row>
    <row r="12774" ht="15.0" customHeight="1">
      <c r="A12774" s="2" t="s">
        <v>9</v>
      </c>
      <c r="B12774" s="5">
        <v>15086.0</v>
      </c>
      <c r="C12774" s="25">
        <v>41745.0</v>
      </c>
      <c r="D12774" s="4">
        <v>12.0</v>
      </c>
      <c r="E12774" s="2" t="s">
        <v>10</v>
      </c>
      <c r="F12774" s="19" t="s">
        <v>26978</v>
      </c>
      <c r="G12774" s="5" t="s">
        <v>26979</v>
      </c>
      <c r="H12774" s="26" t="s">
        <v>21673</v>
      </c>
      <c r="I12774" s="6" t="s">
        <v>251</v>
      </c>
    </row>
    <row r="12775" ht="15.0" customHeight="1">
      <c r="A12775" s="2" t="s">
        <v>9</v>
      </c>
      <c r="B12775" s="5">
        <v>15085.0</v>
      </c>
      <c r="C12775" s="25">
        <v>41745.0</v>
      </c>
      <c r="D12775" s="4">
        <v>12.0</v>
      </c>
      <c r="E12775" s="2" t="s">
        <v>10</v>
      </c>
      <c r="F12775" s="19" t="s">
        <v>26980</v>
      </c>
      <c r="G12775" s="5" t="s">
        <v>26981</v>
      </c>
      <c r="H12775" s="26" t="s">
        <v>21724</v>
      </c>
      <c r="I12775" s="6" t="s">
        <v>251</v>
      </c>
    </row>
    <row r="12776" ht="15.0" customHeight="1">
      <c r="A12776" s="2" t="s">
        <v>9</v>
      </c>
      <c r="B12776" s="5">
        <v>15084.0</v>
      </c>
      <c r="C12776" s="25">
        <v>41745.0</v>
      </c>
      <c r="D12776" s="4">
        <v>12.0</v>
      </c>
      <c r="E12776" s="2" t="s">
        <v>10</v>
      </c>
      <c r="F12776" s="19" t="s">
        <v>26982</v>
      </c>
      <c r="G12776" s="5" t="s">
        <v>26983</v>
      </c>
      <c r="H12776" s="26" t="s">
        <v>6582</v>
      </c>
      <c r="I12776" s="6" t="s">
        <v>251</v>
      </c>
    </row>
    <row r="12777" ht="15.0" customHeight="1">
      <c r="A12777" s="2" t="s">
        <v>9</v>
      </c>
      <c r="B12777" s="5">
        <v>15083.0</v>
      </c>
      <c r="C12777" s="25">
        <v>41745.0</v>
      </c>
      <c r="D12777" s="4">
        <v>12.0</v>
      </c>
      <c r="E12777" s="2" t="s">
        <v>10</v>
      </c>
      <c r="F12777" s="19" t="s">
        <v>26984</v>
      </c>
      <c r="G12777" s="5" t="s">
        <v>26985</v>
      </c>
      <c r="H12777" s="26" t="s">
        <v>6582</v>
      </c>
      <c r="I12777" s="6" t="s">
        <v>251</v>
      </c>
    </row>
    <row r="12778" ht="15.0" customHeight="1">
      <c r="A12778" s="2" t="s">
        <v>9</v>
      </c>
      <c r="B12778" s="5">
        <v>15082.0</v>
      </c>
      <c r="C12778" s="25">
        <v>41745.0</v>
      </c>
      <c r="D12778" s="4">
        <v>12.0</v>
      </c>
      <c r="E12778" s="2" t="s">
        <v>10</v>
      </c>
      <c r="F12778" s="19" t="s">
        <v>26986</v>
      </c>
      <c r="G12778" s="5" t="s">
        <v>26987</v>
      </c>
      <c r="H12778" s="26" t="s">
        <v>6582</v>
      </c>
      <c r="I12778" s="6" t="s">
        <v>251</v>
      </c>
    </row>
    <row r="12779" ht="15.0" customHeight="1">
      <c r="A12779" s="2" t="s">
        <v>9</v>
      </c>
      <c r="B12779" s="5">
        <v>15081.0</v>
      </c>
      <c r="C12779" s="25">
        <v>41745.0</v>
      </c>
      <c r="D12779" s="4">
        <v>12.0</v>
      </c>
      <c r="E12779" s="2" t="s">
        <v>10</v>
      </c>
      <c r="F12779" s="19" t="s">
        <v>26988</v>
      </c>
      <c r="G12779" s="5" t="s">
        <v>26989</v>
      </c>
      <c r="H12779" s="26" t="s">
        <v>6582</v>
      </c>
      <c r="I12779" s="6" t="s">
        <v>251</v>
      </c>
    </row>
    <row r="12780" ht="15.0" customHeight="1">
      <c r="A12780" s="2" t="s">
        <v>9</v>
      </c>
      <c r="B12780" s="5">
        <v>15080.0</v>
      </c>
      <c r="C12780" s="25">
        <v>41745.0</v>
      </c>
      <c r="D12780" s="4">
        <v>12.0</v>
      </c>
      <c r="E12780" s="2" t="s">
        <v>10</v>
      </c>
      <c r="F12780" s="19" t="s">
        <v>26990</v>
      </c>
      <c r="G12780" s="5" t="s">
        <v>26991</v>
      </c>
      <c r="H12780" s="26" t="s">
        <v>21787</v>
      </c>
      <c r="I12780" s="6" t="s">
        <v>251</v>
      </c>
    </row>
    <row r="12781" ht="15.0" customHeight="1">
      <c r="A12781" s="2" t="s">
        <v>9</v>
      </c>
      <c r="B12781" s="5">
        <v>15079.0</v>
      </c>
      <c r="C12781" s="25">
        <v>41745.0</v>
      </c>
      <c r="D12781" s="4">
        <v>12.0</v>
      </c>
      <c r="E12781" s="2" t="s">
        <v>10</v>
      </c>
      <c r="F12781" s="19" t="s">
        <v>26992</v>
      </c>
      <c r="G12781" s="5" t="s">
        <v>26993</v>
      </c>
      <c r="H12781" s="26" t="s">
        <v>21632</v>
      </c>
      <c r="I12781" s="6" t="s">
        <v>251</v>
      </c>
    </row>
    <row r="12782" ht="15.0" customHeight="1">
      <c r="A12782" s="2" t="s">
        <v>9</v>
      </c>
      <c r="B12782" s="5">
        <v>15078.0</v>
      </c>
      <c r="C12782" s="25">
        <v>41745.0</v>
      </c>
      <c r="D12782" s="4">
        <v>12.0</v>
      </c>
      <c r="E12782" s="2" t="s">
        <v>10</v>
      </c>
      <c r="F12782" s="19" t="s">
        <v>26994</v>
      </c>
      <c r="G12782" s="5" t="s">
        <v>26995</v>
      </c>
      <c r="H12782" s="26" t="s">
        <v>23004</v>
      </c>
      <c r="I12782" s="6" t="s">
        <v>251</v>
      </c>
    </row>
    <row r="12783" ht="15.0" customHeight="1">
      <c r="A12783" s="2" t="s">
        <v>9</v>
      </c>
      <c r="B12783" s="5">
        <v>15077.0</v>
      </c>
      <c r="C12783" s="25">
        <v>41745.0</v>
      </c>
      <c r="D12783" s="4">
        <v>12.0</v>
      </c>
      <c r="E12783" s="2" t="s">
        <v>10</v>
      </c>
      <c r="F12783" s="19" t="s">
        <v>26996</v>
      </c>
      <c r="G12783" s="5" t="s">
        <v>26997</v>
      </c>
      <c r="H12783" s="26" t="s">
        <v>7136</v>
      </c>
      <c r="I12783" s="6" t="s">
        <v>251</v>
      </c>
    </row>
    <row r="12784" ht="15.0" customHeight="1">
      <c r="A12784" s="2" t="s">
        <v>9</v>
      </c>
      <c r="B12784" s="5">
        <v>15076.0</v>
      </c>
      <c r="C12784" s="25">
        <v>41745.0</v>
      </c>
      <c r="D12784" s="4">
        <v>12.0</v>
      </c>
      <c r="E12784" s="2" t="s">
        <v>10</v>
      </c>
      <c r="F12784" s="19" t="s">
        <v>26998</v>
      </c>
      <c r="G12784" s="5" t="s">
        <v>26999</v>
      </c>
      <c r="H12784" s="26" t="s">
        <v>21898</v>
      </c>
      <c r="I12784" s="6" t="s">
        <v>251</v>
      </c>
    </row>
    <row r="12785" ht="15.0" customHeight="1">
      <c r="A12785" s="2" t="s">
        <v>9</v>
      </c>
      <c r="B12785" s="5">
        <v>15075.0</v>
      </c>
      <c r="C12785" s="25">
        <v>41745.0</v>
      </c>
      <c r="D12785" s="4">
        <v>12.0</v>
      </c>
      <c r="E12785" s="2" t="s">
        <v>10</v>
      </c>
      <c r="F12785" s="19" t="s">
        <v>27000</v>
      </c>
      <c r="G12785" s="5" t="s">
        <v>27001</v>
      </c>
      <c r="H12785" s="26" t="s">
        <v>6582</v>
      </c>
      <c r="I12785" s="6" t="s">
        <v>251</v>
      </c>
    </row>
    <row r="12786" ht="15.0" customHeight="1">
      <c r="A12786" s="2" t="s">
        <v>9</v>
      </c>
      <c r="B12786" s="5">
        <v>15074.0</v>
      </c>
      <c r="C12786" s="25">
        <v>41745.0</v>
      </c>
      <c r="D12786" s="4">
        <v>12.0</v>
      </c>
      <c r="E12786" s="2" t="s">
        <v>10</v>
      </c>
      <c r="F12786" s="19" t="s">
        <v>27002</v>
      </c>
      <c r="G12786" s="5" t="s">
        <v>27003</v>
      </c>
      <c r="H12786" s="26" t="s">
        <v>27004</v>
      </c>
      <c r="I12786" s="6" t="s">
        <v>251</v>
      </c>
    </row>
    <row r="12787" ht="15.0" customHeight="1">
      <c r="A12787" s="2" t="s">
        <v>9</v>
      </c>
      <c r="B12787" s="5">
        <v>15073.0</v>
      </c>
      <c r="C12787" s="25">
        <v>41745.0</v>
      </c>
      <c r="D12787" s="4">
        <v>12.0</v>
      </c>
      <c r="E12787" s="2" t="s">
        <v>10</v>
      </c>
      <c r="F12787" s="19" t="s">
        <v>27005</v>
      </c>
      <c r="G12787" s="5" t="s">
        <v>27006</v>
      </c>
      <c r="H12787" s="26" t="s">
        <v>6582</v>
      </c>
      <c r="I12787" s="6" t="s">
        <v>251</v>
      </c>
    </row>
    <row r="12788" ht="15.0" customHeight="1">
      <c r="A12788" s="2" t="s">
        <v>9</v>
      </c>
      <c r="B12788" s="5">
        <v>15072.0</v>
      </c>
      <c r="C12788" s="25">
        <v>41745.0</v>
      </c>
      <c r="D12788" s="4">
        <v>12.0</v>
      </c>
      <c r="E12788" s="2" t="s">
        <v>10</v>
      </c>
      <c r="F12788" s="19" t="s">
        <v>27007</v>
      </c>
      <c r="G12788" s="5" t="s">
        <v>27008</v>
      </c>
      <c r="H12788" s="26" t="s">
        <v>6582</v>
      </c>
      <c r="I12788" s="6" t="s">
        <v>251</v>
      </c>
    </row>
    <row r="12789" ht="15.0" customHeight="1">
      <c r="A12789" s="2" t="s">
        <v>9</v>
      </c>
      <c r="B12789" s="5">
        <v>15071.0</v>
      </c>
      <c r="C12789" s="25">
        <v>41745.0</v>
      </c>
      <c r="D12789" s="4">
        <v>12.0</v>
      </c>
      <c r="E12789" s="2" t="s">
        <v>10</v>
      </c>
      <c r="F12789" s="19" t="s">
        <v>27009</v>
      </c>
      <c r="G12789" s="5" t="s">
        <v>27010</v>
      </c>
      <c r="H12789" s="26" t="s">
        <v>22222</v>
      </c>
      <c r="I12789" s="6" t="s">
        <v>251</v>
      </c>
    </row>
    <row r="12790" ht="15.0" customHeight="1">
      <c r="A12790" s="2" t="s">
        <v>9</v>
      </c>
      <c r="B12790" s="5">
        <v>15070.0</v>
      </c>
      <c r="C12790" s="25">
        <v>41745.0</v>
      </c>
      <c r="D12790" s="4">
        <v>12.0</v>
      </c>
      <c r="E12790" s="2" t="s">
        <v>10</v>
      </c>
      <c r="F12790" s="19" t="s">
        <v>27011</v>
      </c>
      <c r="G12790" s="5" t="s">
        <v>27012</v>
      </c>
      <c r="H12790" s="26" t="s">
        <v>6754</v>
      </c>
      <c r="I12790" s="6" t="s">
        <v>251</v>
      </c>
    </row>
    <row r="12791" ht="15.0" customHeight="1">
      <c r="A12791" s="2" t="s">
        <v>9</v>
      </c>
      <c r="B12791" s="5">
        <v>15069.0</v>
      </c>
      <c r="C12791" s="25">
        <v>41745.0</v>
      </c>
      <c r="D12791" s="4">
        <v>12.0</v>
      </c>
      <c r="E12791" s="2" t="s">
        <v>10</v>
      </c>
      <c r="F12791" s="19" t="s">
        <v>27013</v>
      </c>
      <c r="G12791" s="5" t="s">
        <v>27014</v>
      </c>
      <c r="H12791" s="26" t="s">
        <v>21656</v>
      </c>
      <c r="I12791" s="6" t="s">
        <v>251</v>
      </c>
    </row>
    <row r="12792" ht="15.0" customHeight="1">
      <c r="A12792" s="2" t="s">
        <v>9</v>
      </c>
      <c r="B12792" s="5">
        <v>15068.0</v>
      </c>
      <c r="C12792" s="25">
        <v>41745.0</v>
      </c>
      <c r="D12792" s="4">
        <v>12.0</v>
      </c>
      <c r="E12792" s="2" t="s">
        <v>10</v>
      </c>
      <c r="F12792" s="19" t="s">
        <v>27015</v>
      </c>
      <c r="G12792" s="5" t="s">
        <v>27016</v>
      </c>
      <c r="H12792" s="26" t="s">
        <v>22694</v>
      </c>
      <c r="I12792" s="6" t="s">
        <v>251</v>
      </c>
    </row>
    <row r="12793" ht="15.0" customHeight="1">
      <c r="A12793" s="2" t="s">
        <v>9</v>
      </c>
      <c r="B12793" s="5">
        <v>15067.0</v>
      </c>
      <c r="C12793" s="25">
        <v>41745.0</v>
      </c>
      <c r="D12793" s="4">
        <v>12.0</v>
      </c>
      <c r="E12793" s="2" t="s">
        <v>10</v>
      </c>
      <c r="F12793" s="19" t="s">
        <v>27017</v>
      </c>
      <c r="G12793" s="5" t="s">
        <v>27018</v>
      </c>
      <c r="H12793" s="26" t="s">
        <v>6787</v>
      </c>
      <c r="I12793" s="6" t="s">
        <v>251</v>
      </c>
    </row>
    <row r="12794" ht="15.0" customHeight="1">
      <c r="A12794" s="2" t="s">
        <v>9</v>
      </c>
      <c r="B12794" s="5">
        <v>15066.0</v>
      </c>
      <c r="C12794" s="25">
        <v>41745.0</v>
      </c>
      <c r="D12794" s="4">
        <v>12.0</v>
      </c>
      <c r="E12794" s="2" t="s">
        <v>10</v>
      </c>
      <c r="F12794" s="19" t="s">
        <v>27019</v>
      </c>
      <c r="G12794" s="5" t="s">
        <v>27020</v>
      </c>
      <c r="H12794" s="26" t="s">
        <v>6787</v>
      </c>
      <c r="I12794" s="6" t="s">
        <v>251</v>
      </c>
    </row>
    <row r="12795" ht="15.0" customHeight="1">
      <c r="A12795" s="2" t="s">
        <v>82</v>
      </c>
      <c r="B12795" s="5">
        <v>2673.0</v>
      </c>
      <c r="C12795" s="25">
        <v>41745.0</v>
      </c>
      <c r="D12795" s="4">
        <v>12.0</v>
      </c>
      <c r="E12795" s="2" t="s">
        <v>10</v>
      </c>
      <c r="F12795" s="19" t="s">
        <v>27021</v>
      </c>
      <c r="G12795" s="5" t="s">
        <v>27022</v>
      </c>
      <c r="H12795" s="26" t="s">
        <v>21553</v>
      </c>
      <c r="I12795" s="6" t="s">
        <v>251</v>
      </c>
    </row>
    <row r="12796" ht="15.0" customHeight="1">
      <c r="A12796" s="2" t="s">
        <v>82</v>
      </c>
      <c r="B12796" s="5">
        <v>2672.0</v>
      </c>
      <c r="C12796" s="25">
        <v>41745.0</v>
      </c>
      <c r="D12796" s="4">
        <v>12.0</v>
      </c>
      <c r="E12796" s="2" t="s">
        <v>10</v>
      </c>
      <c r="F12796" s="19" t="s">
        <v>27023</v>
      </c>
      <c r="G12796" s="5" t="s">
        <v>27024</v>
      </c>
      <c r="H12796" s="26" t="s">
        <v>6656</v>
      </c>
      <c r="I12796" s="6" t="s">
        <v>251</v>
      </c>
    </row>
    <row r="12797" ht="15.0" customHeight="1">
      <c r="A12797" s="2" t="s">
        <v>82</v>
      </c>
      <c r="B12797" s="5">
        <v>2671.0</v>
      </c>
      <c r="C12797" s="25">
        <v>41745.0</v>
      </c>
      <c r="D12797" s="4">
        <v>12.0</v>
      </c>
      <c r="E12797" s="2" t="s">
        <v>10</v>
      </c>
      <c r="F12797" s="19" t="s">
        <v>27025</v>
      </c>
      <c r="G12797" s="5" t="s">
        <v>27026</v>
      </c>
      <c r="H12797" s="26" t="s">
        <v>6656</v>
      </c>
      <c r="I12797" s="6" t="s">
        <v>251</v>
      </c>
    </row>
    <row r="12798" ht="15.0" customHeight="1">
      <c r="A12798" s="2" t="s">
        <v>82</v>
      </c>
      <c r="B12798" s="5">
        <v>2670.0</v>
      </c>
      <c r="C12798" s="25">
        <v>41745.0</v>
      </c>
      <c r="D12798" s="4">
        <v>12.0</v>
      </c>
      <c r="E12798" s="2" t="s">
        <v>10</v>
      </c>
      <c r="F12798" s="19" t="s">
        <v>27027</v>
      </c>
      <c r="G12798" s="5" t="s">
        <v>27028</v>
      </c>
      <c r="H12798" s="26" t="s">
        <v>21553</v>
      </c>
      <c r="I12798" s="6" t="s">
        <v>251</v>
      </c>
    </row>
    <row r="12799" ht="15.0" customHeight="1">
      <c r="A12799" s="2" t="s">
        <v>82</v>
      </c>
      <c r="B12799" s="5">
        <v>2669.0</v>
      </c>
      <c r="C12799" s="25">
        <v>41745.0</v>
      </c>
      <c r="D12799" s="4">
        <v>12.0</v>
      </c>
      <c r="E12799" s="2" t="s">
        <v>10</v>
      </c>
      <c r="F12799" s="19" t="s">
        <v>27029</v>
      </c>
      <c r="G12799" s="5" t="s">
        <v>27030</v>
      </c>
      <c r="H12799" s="26" t="s">
        <v>21553</v>
      </c>
      <c r="I12799" s="6" t="s">
        <v>251</v>
      </c>
    </row>
    <row r="12800" ht="15.0" customHeight="1">
      <c r="A12800" s="2" t="s">
        <v>9</v>
      </c>
      <c r="B12800" s="5">
        <v>15065.0</v>
      </c>
      <c r="C12800" s="25">
        <v>41738.0</v>
      </c>
      <c r="D12800" s="4">
        <v>11.0</v>
      </c>
      <c r="E12800" s="2" t="s">
        <v>10</v>
      </c>
      <c r="F12800" s="19" t="s">
        <v>27031</v>
      </c>
      <c r="G12800" s="5" t="s">
        <v>27032</v>
      </c>
      <c r="H12800" s="26" t="s">
        <v>6582</v>
      </c>
      <c r="I12800" s="6" t="s">
        <v>251</v>
      </c>
    </row>
    <row r="12801" ht="15.0" customHeight="1">
      <c r="A12801" s="2" t="s">
        <v>9</v>
      </c>
      <c r="B12801" s="5">
        <v>15064.0</v>
      </c>
      <c r="C12801" s="25">
        <v>41738.0</v>
      </c>
      <c r="D12801" s="4">
        <v>11.0</v>
      </c>
      <c r="E12801" s="2" t="s">
        <v>10</v>
      </c>
      <c r="F12801" s="19" t="s">
        <v>27033</v>
      </c>
      <c r="G12801" s="5" t="s">
        <v>27034</v>
      </c>
      <c r="H12801" s="26" t="s">
        <v>6582</v>
      </c>
      <c r="I12801" s="6" t="s">
        <v>251</v>
      </c>
    </row>
    <row r="12802" ht="15.0" customHeight="1">
      <c r="A12802" s="2" t="s">
        <v>9</v>
      </c>
      <c r="B12802" s="5">
        <v>15063.0</v>
      </c>
      <c r="C12802" s="25">
        <v>41738.0</v>
      </c>
      <c r="D12802" s="4">
        <v>11.0</v>
      </c>
      <c r="E12802" s="2" t="s">
        <v>10</v>
      </c>
      <c r="F12802" s="19" t="s">
        <v>27035</v>
      </c>
      <c r="G12802" s="5" t="s">
        <v>27036</v>
      </c>
      <c r="H12802" s="26" t="s">
        <v>6582</v>
      </c>
      <c r="I12802" s="6" t="s">
        <v>251</v>
      </c>
    </row>
    <row r="12803" ht="15.0" customHeight="1">
      <c r="A12803" s="2" t="s">
        <v>9</v>
      </c>
      <c r="B12803" s="5">
        <v>15062.0</v>
      </c>
      <c r="C12803" s="25">
        <v>41738.0</v>
      </c>
      <c r="D12803" s="4">
        <v>11.0</v>
      </c>
      <c r="E12803" s="2" t="s">
        <v>10</v>
      </c>
      <c r="F12803" s="19" t="s">
        <v>27037</v>
      </c>
      <c r="G12803" s="5" t="s">
        <v>27038</v>
      </c>
      <c r="H12803" s="26" t="s">
        <v>22434</v>
      </c>
      <c r="I12803" s="6" t="s">
        <v>251</v>
      </c>
    </row>
    <row r="12804" ht="15.0" customHeight="1">
      <c r="A12804" s="2" t="s">
        <v>9</v>
      </c>
      <c r="B12804" s="5">
        <v>15061.0</v>
      </c>
      <c r="C12804" s="25">
        <v>41738.0</v>
      </c>
      <c r="D12804" s="4">
        <v>11.0</v>
      </c>
      <c r="E12804" s="2" t="s">
        <v>10</v>
      </c>
      <c r="F12804" s="19" t="s">
        <v>27039</v>
      </c>
      <c r="G12804" s="5" t="s">
        <v>27040</v>
      </c>
      <c r="H12804" s="26" t="s">
        <v>21954</v>
      </c>
      <c r="I12804" s="6" t="s">
        <v>251</v>
      </c>
    </row>
    <row r="12805" ht="15.0" customHeight="1">
      <c r="A12805" s="2" t="s">
        <v>9</v>
      </c>
      <c r="B12805" s="5">
        <v>15060.0</v>
      </c>
      <c r="C12805" s="25">
        <v>41738.0</v>
      </c>
      <c r="D12805" s="4">
        <v>11.0</v>
      </c>
      <c r="E12805" s="2" t="s">
        <v>10</v>
      </c>
      <c r="F12805" s="19" t="s">
        <v>27041</v>
      </c>
      <c r="G12805" s="5" t="s">
        <v>27042</v>
      </c>
      <c r="H12805" s="26" t="s">
        <v>22694</v>
      </c>
      <c r="I12805" s="6" t="s">
        <v>251</v>
      </c>
    </row>
    <row r="12806" ht="15.0" customHeight="1">
      <c r="A12806" s="2" t="s">
        <v>9</v>
      </c>
      <c r="B12806" s="5">
        <v>15059.0</v>
      </c>
      <c r="C12806" s="25">
        <v>41738.0</v>
      </c>
      <c r="D12806" s="4">
        <v>11.0</v>
      </c>
      <c r="E12806" s="2" t="s">
        <v>10</v>
      </c>
      <c r="F12806" s="19" t="s">
        <v>27043</v>
      </c>
      <c r="G12806" s="5" t="s">
        <v>27044</v>
      </c>
      <c r="H12806" s="26" t="s">
        <v>21623</v>
      </c>
      <c r="I12806" s="6" t="s">
        <v>251</v>
      </c>
    </row>
    <row r="12807" ht="15.0" customHeight="1">
      <c r="A12807" s="2" t="s">
        <v>9</v>
      </c>
      <c r="B12807" s="5">
        <v>15058.0</v>
      </c>
      <c r="C12807" s="25">
        <v>41738.0</v>
      </c>
      <c r="D12807" s="4">
        <v>11.0</v>
      </c>
      <c r="E12807" s="2" t="s">
        <v>10</v>
      </c>
      <c r="F12807" s="19" t="s">
        <v>27045</v>
      </c>
      <c r="G12807" s="5" t="s">
        <v>27046</v>
      </c>
      <c r="H12807" s="26" t="s">
        <v>21623</v>
      </c>
      <c r="I12807" s="6" t="s">
        <v>251</v>
      </c>
    </row>
    <row r="12808" ht="15.0" customHeight="1">
      <c r="A12808" s="2" t="s">
        <v>9</v>
      </c>
      <c r="B12808" s="5">
        <v>15057.0</v>
      </c>
      <c r="C12808" s="25">
        <v>41738.0</v>
      </c>
      <c r="D12808" s="4">
        <v>11.0</v>
      </c>
      <c r="E12808" s="2" t="s">
        <v>10</v>
      </c>
      <c r="F12808" s="19" t="s">
        <v>27047</v>
      </c>
      <c r="G12808" s="5" t="s">
        <v>27048</v>
      </c>
      <c r="H12808" s="26" t="s">
        <v>23561</v>
      </c>
      <c r="I12808" s="6" t="s">
        <v>251</v>
      </c>
    </row>
    <row r="12809" ht="15.0" customHeight="1">
      <c r="A12809" s="2" t="s">
        <v>9</v>
      </c>
      <c r="B12809" s="5">
        <v>15056.0</v>
      </c>
      <c r="C12809" s="25">
        <v>41738.0</v>
      </c>
      <c r="D12809" s="4">
        <v>11.0</v>
      </c>
      <c r="E12809" s="2" t="s">
        <v>10</v>
      </c>
      <c r="F12809" s="19" t="s">
        <v>27049</v>
      </c>
      <c r="G12809" s="5" t="s">
        <v>27050</v>
      </c>
      <c r="H12809" s="26" t="s">
        <v>22726</v>
      </c>
      <c r="I12809" s="6" t="s">
        <v>251</v>
      </c>
    </row>
    <row r="12810" ht="15.0" customHeight="1">
      <c r="A12810" s="2" t="s">
        <v>9</v>
      </c>
      <c r="B12810" s="5">
        <v>15055.0</v>
      </c>
      <c r="C12810" s="25">
        <v>41738.0</v>
      </c>
      <c r="D12810" s="4">
        <v>11.0</v>
      </c>
      <c r="E12810" s="2" t="s">
        <v>10</v>
      </c>
      <c r="F12810" s="19" t="s">
        <v>27051</v>
      </c>
      <c r="G12810" s="5" t="s">
        <v>27052</v>
      </c>
      <c r="H12810" s="26" t="s">
        <v>8251</v>
      </c>
      <c r="I12810" s="6" t="s">
        <v>251</v>
      </c>
    </row>
    <row r="12811" ht="15.0" customHeight="1">
      <c r="A12811" s="2" t="s">
        <v>9</v>
      </c>
      <c r="B12811" s="5">
        <v>15054.0</v>
      </c>
      <c r="C12811" s="25">
        <v>41738.0</v>
      </c>
      <c r="D12811" s="4">
        <v>11.0</v>
      </c>
      <c r="E12811" s="2" t="s">
        <v>10</v>
      </c>
      <c r="F12811" s="19" t="s">
        <v>27053</v>
      </c>
      <c r="G12811" s="5" t="s">
        <v>27054</v>
      </c>
      <c r="H12811" s="26" t="s">
        <v>6593</v>
      </c>
      <c r="I12811" s="6" t="s">
        <v>251</v>
      </c>
    </row>
    <row r="12812" ht="15.0" customHeight="1">
      <c r="A12812" s="2" t="s">
        <v>9</v>
      </c>
      <c r="B12812" s="5">
        <v>15053.0</v>
      </c>
      <c r="C12812" s="25">
        <v>41738.0</v>
      </c>
      <c r="D12812" s="4">
        <v>11.0</v>
      </c>
      <c r="E12812" s="2" t="s">
        <v>10</v>
      </c>
      <c r="F12812" s="19" t="s">
        <v>27055</v>
      </c>
      <c r="G12812" s="5" t="s">
        <v>27056</v>
      </c>
      <c r="H12812" s="26" t="s">
        <v>6593</v>
      </c>
      <c r="I12812" s="6" t="s">
        <v>251</v>
      </c>
    </row>
    <row r="12813" ht="15.0" customHeight="1">
      <c r="A12813" s="2" t="s">
        <v>9</v>
      </c>
      <c r="B12813" s="5">
        <v>15052.0</v>
      </c>
      <c r="C12813" s="25">
        <v>41738.0</v>
      </c>
      <c r="D12813" s="4">
        <v>11.0</v>
      </c>
      <c r="E12813" s="2" t="s">
        <v>10</v>
      </c>
      <c r="F12813" s="19" t="s">
        <v>27057</v>
      </c>
      <c r="G12813" s="5" t="s">
        <v>27058</v>
      </c>
      <c r="H12813" s="26" t="s">
        <v>6598</v>
      </c>
      <c r="I12813" s="6" t="s">
        <v>251</v>
      </c>
    </row>
    <row r="12814" ht="15.0" customHeight="1">
      <c r="A12814" s="2" t="s">
        <v>9</v>
      </c>
      <c r="B12814" s="5">
        <v>15051.0</v>
      </c>
      <c r="C12814" s="25">
        <v>41738.0</v>
      </c>
      <c r="D12814" s="4">
        <v>11.0</v>
      </c>
      <c r="E12814" s="2" t="s">
        <v>10</v>
      </c>
      <c r="F12814" s="19" t="s">
        <v>27059</v>
      </c>
      <c r="G12814" s="5" t="s">
        <v>27060</v>
      </c>
      <c r="H12814" s="26" t="s">
        <v>21806</v>
      </c>
      <c r="I12814" s="6" t="s">
        <v>251</v>
      </c>
    </row>
    <row r="12815" ht="15.0" customHeight="1">
      <c r="A12815" s="2" t="s">
        <v>9</v>
      </c>
      <c r="B12815" s="5">
        <v>15050.0</v>
      </c>
      <c r="C12815" s="25">
        <v>41738.0</v>
      </c>
      <c r="D12815" s="4">
        <v>11.0</v>
      </c>
      <c r="E12815" s="2" t="s">
        <v>10</v>
      </c>
      <c r="F12815" s="19" t="s">
        <v>27061</v>
      </c>
      <c r="G12815" s="5" t="s">
        <v>27062</v>
      </c>
      <c r="H12815" s="26" t="s">
        <v>21580</v>
      </c>
      <c r="I12815" s="6" t="s">
        <v>251</v>
      </c>
    </row>
    <row r="12816" ht="15.0" customHeight="1">
      <c r="A12816" s="2" t="s">
        <v>9</v>
      </c>
      <c r="B12816" s="5">
        <v>15049.0</v>
      </c>
      <c r="C12816" s="25">
        <v>41738.0</v>
      </c>
      <c r="D12816" s="4">
        <v>11.0</v>
      </c>
      <c r="E12816" s="2" t="s">
        <v>10</v>
      </c>
      <c r="F12816" s="19" t="s">
        <v>27063</v>
      </c>
      <c r="G12816" s="5" t="s">
        <v>27064</v>
      </c>
      <c r="H12816" s="26" t="s">
        <v>21580</v>
      </c>
      <c r="I12816" s="6" t="s">
        <v>251</v>
      </c>
    </row>
    <row r="12817" ht="15.0" customHeight="1">
      <c r="A12817" s="2" t="s">
        <v>9</v>
      </c>
      <c r="B12817" s="5">
        <v>15048.0</v>
      </c>
      <c r="C12817" s="25">
        <v>41738.0</v>
      </c>
      <c r="D12817" s="4">
        <v>11.0</v>
      </c>
      <c r="E12817" s="2" t="s">
        <v>10</v>
      </c>
      <c r="F12817" s="19" t="s">
        <v>27065</v>
      </c>
      <c r="G12817" s="5" t="s">
        <v>27066</v>
      </c>
      <c r="H12817" s="26" t="s">
        <v>22794</v>
      </c>
      <c r="I12817" s="6" t="s">
        <v>251</v>
      </c>
    </row>
    <row r="12818" ht="15.0" customHeight="1">
      <c r="A12818" s="2" t="s">
        <v>9</v>
      </c>
      <c r="B12818" s="5">
        <v>15047.0</v>
      </c>
      <c r="C12818" s="25">
        <v>41738.0</v>
      </c>
      <c r="D12818" s="4">
        <v>11.0</v>
      </c>
      <c r="E12818" s="2" t="s">
        <v>10</v>
      </c>
      <c r="F12818" s="19" t="s">
        <v>27067</v>
      </c>
      <c r="G12818" s="5" t="s">
        <v>27068</v>
      </c>
      <c r="H12818" s="26" t="s">
        <v>21648</v>
      </c>
      <c r="I12818" s="6" t="s">
        <v>251</v>
      </c>
    </row>
    <row r="12819" ht="15.0" customHeight="1">
      <c r="A12819" s="2" t="s">
        <v>9</v>
      </c>
      <c r="B12819" s="5">
        <v>15046.0</v>
      </c>
      <c r="C12819" s="25">
        <v>41738.0</v>
      </c>
      <c r="D12819" s="4">
        <v>11.0</v>
      </c>
      <c r="E12819" s="2" t="s">
        <v>10</v>
      </c>
      <c r="F12819" s="19" t="s">
        <v>27069</v>
      </c>
      <c r="G12819" s="5" t="s">
        <v>27070</v>
      </c>
      <c r="H12819" s="26" t="s">
        <v>23519</v>
      </c>
      <c r="I12819" s="6" t="s">
        <v>251</v>
      </c>
    </row>
    <row r="12820" ht="15.0" customHeight="1">
      <c r="A12820" s="2" t="s">
        <v>9</v>
      </c>
      <c r="B12820" s="5">
        <v>15045.0</v>
      </c>
      <c r="C12820" s="25">
        <v>41738.0</v>
      </c>
      <c r="D12820" s="4">
        <v>11.0</v>
      </c>
      <c r="E12820" s="2" t="s">
        <v>10</v>
      </c>
      <c r="F12820" s="19" t="s">
        <v>27071</v>
      </c>
      <c r="G12820" s="5" t="s">
        <v>27072</v>
      </c>
      <c r="H12820" s="26" t="s">
        <v>21656</v>
      </c>
      <c r="I12820" s="6" t="s">
        <v>251</v>
      </c>
    </row>
    <row r="12821" ht="15.0" customHeight="1">
      <c r="A12821" s="2" t="s">
        <v>9</v>
      </c>
      <c r="B12821" s="5">
        <v>15044.0</v>
      </c>
      <c r="C12821" s="25">
        <v>41738.0</v>
      </c>
      <c r="D12821" s="4">
        <v>11.0</v>
      </c>
      <c r="E12821" s="2" t="s">
        <v>10</v>
      </c>
      <c r="F12821" s="19" t="s">
        <v>27073</v>
      </c>
      <c r="G12821" s="5" t="s">
        <v>27074</v>
      </c>
      <c r="H12821" s="26" t="s">
        <v>6582</v>
      </c>
      <c r="I12821" s="6" t="s">
        <v>251</v>
      </c>
    </row>
    <row r="12822" ht="15.0" customHeight="1">
      <c r="A12822" s="2" t="s">
        <v>9</v>
      </c>
      <c r="B12822" s="5">
        <v>15043.0</v>
      </c>
      <c r="C12822" s="25">
        <v>41738.0</v>
      </c>
      <c r="D12822" s="4">
        <v>11.0</v>
      </c>
      <c r="E12822" s="2" t="s">
        <v>10</v>
      </c>
      <c r="F12822" s="19" t="s">
        <v>27075</v>
      </c>
      <c r="G12822" s="5" t="s">
        <v>27076</v>
      </c>
      <c r="H12822" s="26" t="s">
        <v>6582</v>
      </c>
      <c r="I12822" s="6" t="s">
        <v>251</v>
      </c>
    </row>
    <row r="12823" ht="15.0" customHeight="1">
      <c r="A12823" s="2" t="s">
        <v>9</v>
      </c>
      <c r="B12823" s="5">
        <v>15042.0</v>
      </c>
      <c r="C12823" s="25">
        <v>41738.0</v>
      </c>
      <c r="D12823" s="4">
        <v>11.0</v>
      </c>
      <c r="E12823" s="2" t="s">
        <v>10</v>
      </c>
      <c r="F12823" s="19" t="s">
        <v>27077</v>
      </c>
      <c r="G12823" s="5" t="s">
        <v>27078</v>
      </c>
      <c r="H12823" s="26" t="s">
        <v>21718</v>
      </c>
      <c r="I12823" s="6" t="s">
        <v>251</v>
      </c>
    </row>
    <row r="12824" ht="15.0" customHeight="1">
      <c r="A12824" s="2" t="s">
        <v>9</v>
      </c>
      <c r="B12824" s="5">
        <v>15041.0</v>
      </c>
      <c r="C12824" s="25">
        <v>41738.0</v>
      </c>
      <c r="D12824" s="4">
        <v>11.0</v>
      </c>
      <c r="E12824" s="2" t="s">
        <v>10</v>
      </c>
      <c r="F12824" s="19" t="s">
        <v>27079</v>
      </c>
      <c r="G12824" s="5" t="s">
        <v>27080</v>
      </c>
      <c r="H12824" s="26" t="s">
        <v>21639</v>
      </c>
      <c r="I12824" s="6" t="s">
        <v>251</v>
      </c>
    </row>
    <row r="12825" ht="15.0" customHeight="1">
      <c r="A12825" s="2" t="s">
        <v>9</v>
      </c>
      <c r="B12825" s="5">
        <v>15040.0</v>
      </c>
      <c r="C12825" s="25">
        <v>41738.0</v>
      </c>
      <c r="D12825" s="4">
        <v>11.0</v>
      </c>
      <c r="E12825" s="2" t="s">
        <v>10</v>
      </c>
      <c r="F12825" s="19" t="s">
        <v>27081</v>
      </c>
      <c r="G12825" s="5" t="s">
        <v>27082</v>
      </c>
      <c r="H12825" s="26" t="s">
        <v>21986</v>
      </c>
      <c r="I12825" s="6" t="s">
        <v>251</v>
      </c>
    </row>
    <row r="12826" ht="15.0" customHeight="1">
      <c r="A12826" s="2" t="s">
        <v>9</v>
      </c>
      <c r="B12826" s="5">
        <v>15039.0</v>
      </c>
      <c r="C12826" s="25">
        <v>41738.0</v>
      </c>
      <c r="D12826" s="4">
        <v>11.0</v>
      </c>
      <c r="E12826" s="2" t="s">
        <v>10</v>
      </c>
      <c r="F12826" s="19" t="s">
        <v>27083</v>
      </c>
      <c r="G12826" s="5" t="s">
        <v>27084</v>
      </c>
      <c r="H12826" s="26" t="s">
        <v>27085</v>
      </c>
      <c r="I12826" s="6" t="s">
        <v>251</v>
      </c>
    </row>
    <row r="12827" ht="15.0" customHeight="1">
      <c r="A12827" s="2" t="s">
        <v>9</v>
      </c>
      <c r="B12827" s="5">
        <v>15038.0</v>
      </c>
      <c r="C12827" s="25">
        <v>41738.0</v>
      </c>
      <c r="D12827" s="4">
        <v>11.0</v>
      </c>
      <c r="E12827" s="2" t="s">
        <v>10</v>
      </c>
      <c r="F12827" s="19" t="s">
        <v>27086</v>
      </c>
      <c r="G12827" s="5" t="s">
        <v>27087</v>
      </c>
      <c r="H12827" s="26" t="s">
        <v>21623</v>
      </c>
      <c r="I12827" s="6" t="s">
        <v>251</v>
      </c>
    </row>
    <row r="12828" ht="15.0" customHeight="1">
      <c r="A12828" s="2" t="s">
        <v>9</v>
      </c>
      <c r="B12828" s="5">
        <v>15037.0</v>
      </c>
      <c r="C12828" s="25">
        <v>41738.0</v>
      </c>
      <c r="D12828" s="4">
        <v>11.0</v>
      </c>
      <c r="E12828" s="2" t="s">
        <v>10</v>
      </c>
      <c r="F12828" s="19" t="s">
        <v>27088</v>
      </c>
      <c r="G12828" s="5" t="s">
        <v>27089</v>
      </c>
      <c r="H12828" s="26" t="s">
        <v>21580</v>
      </c>
      <c r="I12828" s="6" t="s">
        <v>251</v>
      </c>
    </row>
    <row r="12829" ht="15.0" customHeight="1">
      <c r="A12829" s="2" t="s">
        <v>9</v>
      </c>
      <c r="B12829" s="5">
        <v>15036.0</v>
      </c>
      <c r="C12829" s="25">
        <v>41738.0</v>
      </c>
      <c r="D12829" s="4">
        <v>11.0</v>
      </c>
      <c r="E12829" s="2" t="s">
        <v>10</v>
      </c>
      <c r="F12829" s="19" t="s">
        <v>27090</v>
      </c>
      <c r="G12829" s="5" t="s">
        <v>27091</v>
      </c>
      <c r="H12829" s="26" t="s">
        <v>27092</v>
      </c>
      <c r="I12829" s="6" t="s">
        <v>251</v>
      </c>
    </row>
    <row r="12830" ht="15.0" customHeight="1">
      <c r="A12830" s="2" t="s">
        <v>76</v>
      </c>
      <c r="B12830" s="5">
        <v>10201.0</v>
      </c>
      <c r="C12830" s="25">
        <v>41738.0</v>
      </c>
      <c r="D12830" s="4">
        <v>11.0</v>
      </c>
      <c r="E12830" s="2" t="s">
        <v>10</v>
      </c>
      <c r="F12830" s="19" t="s">
        <v>27093</v>
      </c>
      <c r="G12830" s="5" t="s">
        <v>27094</v>
      </c>
      <c r="H12830" s="26" t="s">
        <v>27095</v>
      </c>
      <c r="I12830" s="6" t="s">
        <v>251</v>
      </c>
    </row>
    <row r="12831" ht="15.0" customHeight="1">
      <c r="A12831" s="2" t="s">
        <v>76</v>
      </c>
      <c r="B12831" s="5">
        <v>10200.0</v>
      </c>
      <c r="C12831" s="25">
        <v>41738.0</v>
      </c>
      <c r="D12831" s="4">
        <v>7.0</v>
      </c>
      <c r="E12831" s="2" t="s">
        <v>10</v>
      </c>
      <c r="F12831" s="19" t="s">
        <v>27096</v>
      </c>
      <c r="G12831" s="5" t="s">
        <v>27097</v>
      </c>
      <c r="H12831" s="26" t="s">
        <v>21583</v>
      </c>
      <c r="I12831" s="6" t="s">
        <v>251</v>
      </c>
    </row>
    <row r="12832" ht="15.0" customHeight="1">
      <c r="A12832" s="2" t="s">
        <v>76</v>
      </c>
      <c r="B12832" s="5">
        <v>10199.0</v>
      </c>
      <c r="C12832" s="25">
        <v>41738.0</v>
      </c>
      <c r="D12832" s="4">
        <v>7.0</v>
      </c>
      <c r="E12832" s="2" t="s">
        <v>10</v>
      </c>
      <c r="F12832" s="19" t="s">
        <v>27096</v>
      </c>
      <c r="G12832" s="5" t="s">
        <v>27097</v>
      </c>
      <c r="H12832" s="26" t="s">
        <v>21583</v>
      </c>
      <c r="I12832" s="6" t="s">
        <v>251</v>
      </c>
    </row>
    <row r="12833" ht="15.0" customHeight="1">
      <c r="A12833" s="2" t="s">
        <v>9</v>
      </c>
      <c r="B12833" s="5">
        <v>15035.0</v>
      </c>
      <c r="C12833" s="25">
        <v>41730.0</v>
      </c>
      <c r="D12833" s="4">
        <v>10.0</v>
      </c>
      <c r="E12833" s="2" t="s">
        <v>10</v>
      </c>
      <c r="F12833" s="19" t="s">
        <v>27098</v>
      </c>
      <c r="G12833" s="5" t="s">
        <v>27099</v>
      </c>
      <c r="H12833" s="26" t="s">
        <v>27100</v>
      </c>
      <c r="I12833" s="6" t="s">
        <v>251</v>
      </c>
    </row>
    <row r="12834" ht="15.0" customHeight="1">
      <c r="A12834" s="2" t="s">
        <v>9</v>
      </c>
      <c r="B12834" s="5">
        <v>15034.0</v>
      </c>
      <c r="C12834" s="25">
        <v>41730.0</v>
      </c>
      <c r="D12834" s="4">
        <v>10.0</v>
      </c>
      <c r="E12834" s="2" t="s">
        <v>10</v>
      </c>
      <c r="F12834" s="19" t="s">
        <v>27101</v>
      </c>
      <c r="G12834" s="5" t="s">
        <v>27102</v>
      </c>
      <c r="H12834" s="26" t="s">
        <v>21623</v>
      </c>
      <c r="I12834" s="6" t="s">
        <v>251</v>
      </c>
    </row>
    <row r="12835" ht="15.0" customHeight="1">
      <c r="A12835" s="2" t="s">
        <v>9</v>
      </c>
      <c r="B12835" s="5">
        <v>15033.0</v>
      </c>
      <c r="C12835" s="25">
        <v>41730.0</v>
      </c>
      <c r="D12835" s="4">
        <v>10.0</v>
      </c>
      <c r="E12835" s="2" t="s">
        <v>10</v>
      </c>
      <c r="F12835" s="19" t="s">
        <v>27103</v>
      </c>
      <c r="G12835" s="5" t="s">
        <v>27104</v>
      </c>
      <c r="H12835" s="26" t="s">
        <v>21718</v>
      </c>
      <c r="I12835" s="6" t="s">
        <v>251</v>
      </c>
    </row>
    <row r="12836" ht="15.0" customHeight="1">
      <c r="A12836" s="2" t="s">
        <v>9</v>
      </c>
      <c r="B12836" s="5">
        <v>15032.0</v>
      </c>
      <c r="C12836" s="25">
        <v>41730.0</v>
      </c>
      <c r="D12836" s="4">
        <v>10.0</v>
      </c>
      <c r="E12836" s="2" t="s">
        <v>10</v>
      </c>
      <c r="F12836" s="19" t="s">
        <v>27105</v>
      </c>
      <c r="G12836" s="5" t="s">
        <v>27106</v>
      </c>
      <c r="H12836" s="26" t="s">
        <v>21639</v>
      </c>
      <c r="I12836" s="6" t="s">
        <v>251</v>
      </c>
    </row>
    <row r="12837" ht="15.0" customHeight="1">
      <c r="A12837" s="2" t="s">
        <v>9</v>
      </c>
      <c r="B12837" s="5">
        <v>15031.0</v>
      </c>
      <c r="C12837" s="25">
        <v>41730.0</v>
      </c>
      <c r="D12837" s="4">
        <v>10.0</v>
      </c>
      <c r="E12837" s="2" t="s">
        <v>10</v>
      </c>
      <c r="F12837" s="19" t="s">
        <v>27107</v>
      </c>
      <c r="G12837" s="5" t="s">
        <v>27108</v>
      </c>
      <c r="H12837" s="26" t="s">
        <v>6582</v>
      </c>
      <c r="I12837" s="6" t="s">
        <v>251</v>
      </c>
    </row>
    <row r="12838" ht="15.0" customHeight="1">
      <c r="A12838" s="2" t="s">
        <v>9</v>
      </c>
      <c r="B12838" s="5">
        <v>15030.0</v>
      </c>
      <c r="C12838" s="25">
        <v>41730.0</v>
      </c>
      <c r="D12838" s="4">
        <v>10.0</v>
      </c>
      <c r="E12838" s="2" t="s">
        <v>10</v>
      </c>
      <c r="F12838" s="19" t="s">
        <v>27109</v>
      </c>
      <c r="G12838" s="5" t="s">
        <v>27110</v>
      </c>
      <c r="H12838" s="26" t="s">
        <v>6582</v>
      </c>
      <c r="I12838" s="6" t="s">
        <v>251</v>
      </c>
    </row>
    <row r="12839" ht="15.0" customHeight="1">
      <c r="A12839" s="2" t="s">
        <v>9</v>
      </c>
      <c r="B12839" s="5">
        <v>15029.0</v>
      </c>
      <c r="C12839" s="25">
        <v>41730.0</v>
      </c>
      <c r="D12839" s="4">
        <v>10.0</v>
      </c>
      <c r="E12839" s="2" t="s">
        <v>10</v>
      </c>
      <c r="F12839" s="19" t="s">
        <v>27111</v>
      </c>
      <c r="G12839" s="5" t="s">
        <v>27112</v>
      </c>
      <c r="H12839" s="26" t="s">
        <v>6593</v>
      </c>
      <c r="I12839" s="6" t="s">
        <v>251</v>
      </c>
    </row>
    <row r="12840" ht="15.0" customHeight="1">
      <c r="A12840" s="2" t="s">
        <v>9</v>
      </c>
      <c r="B12840" s="5">
        <v>15028.0</v>
      </c>
      <c r="C12840" s="25">
        <v>41730.0</v>
      </c>
      <c r="D12840" s="4">
        <v>10.0</v>
      </c>
      <c r="E12840" s="2" t="s">
        <v>10</v>
      </c>
      <c r="F12840" s="19" t="s">
        <v>27113</v>
      </c>
      <c r="G12840" s="5" t="s">
        <v>27114</v>
      </c>
      <c r="H12840" s="26" t="s">
        <v>6593</v>
      </c>
      <c r="I12840" s="6" t="s">
        <v>251</v>
      </c>
    </row>
    <row r="12841" ht="15.0" customHeight="1">
      <c r="A12841" s="2" t="s">
        <v>9</v>
      </c>
      <c r="B12841" s="5">
        <v>15027.0</v>
      </c>
      <c r="C12841" s="25">
        <v>41730.0</v>
      </c>
      <c r="D12841" s="4">
        <v>10.0</v>
      </c>
      <c r="E12841" s="2" t="s">
        <v>10</v>
      </c>
      <c r="F12841" s="19" t="s">
        <v>23778</v>
      </c>
      <c r="G12841" s="5" t="s">
        <v>27115</v>
      </c>
      <c r="H12841" s="26" t="s">
        <v>21656</v>
      </c>
      <c r="I12841" s="6" t="s">
        <v>251</v>
      </c>
    </row>
    <row r="12842" ht="15.0" customHeight="1">
      <c r="A12842" s="2" t="s">
        <v>9</v>
      </c>
      <c r="B12842" s="5">
        <v>15026.0</v>
      </c>
      <c r="C12842" s="25">
        <v>41730.0</v>
      </c>
      <c r="D12842" s="4">
        <v>10.0</v>
      </c>
      <c r="E12842" s="2" t="s">
        <v>10</v>
      </c>
      <c r="F12842" s="19" t="s">
        <v>27116</v>
      </c>
      <c r="G12842" s="5" t="s">
        <v>27117</v>
      </c>
      <c r="H12842" s="26" t="s">
        <v>22737</v>
      </c>
      <c r="I12842" s="6" t="s">
        <v>251</v>
      </c>
    </row>
    <row r="12843" ht="15.0" customHeight="1">
      <c r="A12843" s="2" t="s">
        <v>9</v>
      </c>
      <c r="B12843" s="5">
        <v>15025.0</v>
      </c>
      <c r="C12843" s="25">
        <v>41730.0</v>
      </c>
      <c r="D12843" s="4">
        <v>10.0</v>
      </c>
      <c r="E12843" s="2" t="s">
        <v>10</v>
      </c>
      <c r="F12843" s="19" t="s">
        <v>27118</v>
      </c>
      <c r="G12843" s="5" t="s">
        <v>27119</v>
      </c>
      <c r="H12843" s="26" t="s">
        <v>21639</v>
      </c>
      <c r="I12843" s="6" t="s">
        <v>251</v>
      </c>
    </row>
    <row r="12844" ht="15.0" customHeight="1">
      <c r="A12844" s="2" t="s">
        <v>9</v>
      </c>
      <c r="B12844" s="5">
        <v>15024.0</v>
      </c>
      <c r="C12844" s="25">
        <v>41730.0</v>
      </c>
      <c r="D12844" s="4">
        <v>10.0</v>
      </c>
      <c r="E12844" s="2" t="s">
        <v>10</v>
      </c>
      <c r="F12844" s="19" t="s">
        <v>27120</v>
      </c>
      <c r="G12844" s="5" t="s">
        <v>27121</v>
      </c>
      <c r="H12844" s="26" t="s">
        <v>6582</v>
      </c>
      <c r="I12844" s="6" t="s">
        <v>251</v>
      </c>
    </row>
    <row r="12845" ht="15.0" customHeight="1">
      <c r="A12845" s="2" t="s">
        <v>9</v>
      </c>
      <c r="B12845" s="5">
        <v>15023.0</v>
      </c>
      <c r="C12845" s="25">
        <v>41730.0</v>
      </c>
      <c r="D12845" s="4">
        <v>10.0</v>
      </c>
      <c r="E12845" s="2" t="s">
        <v>10</v>
      </c>
      <c r="F12845" s="19" t="s">
        <v>27122</v>
      </c>
      <c r="G12845" s="5" t="s">
        <v>27123</v>
      </c>
      <c r="H12845" s="26" t="s">
        <v>21806</v>
      </c>
      <c r="I12845" s="6" t="s">
        <v>251</v>
      </c>
    </row>
    <row r="12846" ht="15.0" customHeight="1">
      <c r="A12846" s="2" t="s">
        <v>9</v>
      </c>
      <c r="B12846" s="5">
        <v>15022.0</v>
      </c>
      <c r="C12846" s="25">
        <v>41730.0</v>
      </c>
      <c r="D12846" s="4">
        <v>10.0</v>
      </c>
      <c r="E12846" s="2" t="s">
        <v>10</v>
      </c>
      <c r="F12846" s="19" t="s">
        <v>27124</v>
      </c>
      <c r="G12846" s="5" t="s">
        <v>27125</v>
      </c>
      <c r="H12846" s="26" t="s">
        <v>21806</v>
      </c>
      <c r="I12846" s="6" t="s">
        <v>251</v>
      </c>
    </row>
    <row r="12847" ht="15.0" customHeight="1">
      <c r="A12847" s="2" t="s">
        <v>9</v>
      </c>
      <c r="B12847" s="5">
        <v>15021.0</v>
      </c>
      <c r="C12847" s="25">
        <v>41730.0</v>
      </c>
      <c r="D12847" s="4">
        <v>10.0</v>
      </c>
      <c r="E12847" s="2" t="s">
        <v>10</v>
      </c>
      <c r="F12847" s="19" t="s">
        <v>27126</v>
      </c>
      <c r="G12847" s="5" t="s">
        <v>27127</v>
      </c>
      <c r="H12847" s="26" t="s">
        <v>21676</v>
      </c>
      <c r="I12847" s="6" t="s">
        <v>251</v>
      </c>
    </row>
    <row r="12848" ht="15.0" customHeight="1">
      <c r="A12848" s="2" t="s">
        <v>9</v>
      </c>
      <c r="B12848" s="5">
        <v>15020.0</v>
      </c>
      <c r="C12848" s="25">
        <v>41730.0</v>
      </c>
      <c r="D12848" s="4">
        <v>10.0</v>
      </c>
      <c r="E12848" s="2" t="s">
        <v>10</v>
      </c>
      <c r="F12848" s="19" t="s">
        <v>27128</v>
      </c>
      <c r="G12848" s="5" t="s">
        <v>27129</v>
      </c>
      <c r="H12848" s="26" t="s">
        <v>6582</v>
      </c>
      <c r="I12848" s="6" t="s">
        <v>251</v>
      </c>
    </row>
    <row r="12849" ht="15.0" customHeight="1">
      <c r="A12849" s="2" t="s">
        <v>9</v>
      </c>
      <c r="B12849" s="5">
        <v>15019.0</v>
      </c>
      <c r="C12849" s="25">
        <v>41730.0</v>
      </c>
      <c r="D12849" s="4">
        <v>10.0</v>
      </c>
      <c r="E12849" s="2" t="s">
        <v>10</v>
      </c>
      <c r="F12849" s="19" t="s">
        <v>27130</v>
      </c>
      <c r="G12849" s="5" t="s">
        <v>27131</v>
      </c>
      <c r="H12849" s="26" t="s">
        <v>6582</v>
      </c>
      <c r="I12849" s="6" t="s">
        <v>251</v>
      </c>
    </row>
    <row r="12850" ht="15.0" customHeight="1">
      <c r="A12850" s="2" t="s">
        <v>9</v>
      </c>
      <c r="B12850" s="5">
        <v>15018.0</v>
      </c>
      <c r="C12850" s="25">
        <v>41730.0</v>
      </c>
      <c r="D12850" s="4">
        <v>10.0</v>
      </c>
      <c r="E12850" s="2" t="s">
        <v>10</v>
      </c>
      <c r="F12850" s="19" t="s">
        <v>27132</v>
      </c>
      <c r="G12850" s="5" t="s">
        <v>27133</v>
      </c>
      <c r="H12850" s="26" t="s">
        <v>6582</v>
      </c>
      <c r="I12850" s="6" t="s">
        <v>251</v>
      </c>
    </row>
    <row r="12851" ht="15.0" customHeight="1">
      <c r="A12851" s="2" t="s">
        <v>9</v>
      </c>
      <c r="B12851" s="5">
        <v>15017.0</v>
      </c>
      <c r="C12851" s="25">
        <v>41730.0</v>
      </c>
      <c r="D12851" s="4">
        <v>10.0</v>
      </c>
      <c r="E12851" s="2" t="s">
        <v>10</v>
      </c>
      <c r="F12851" s="19" t="s">
        <v>27134</v>
      </c>
      <c r="G12851" s="5" t="s">
        <v>27135</v>
      </c>
      <c r="H12851" s="26" t="s">
        <v>23004</v>
      </c>
      <c r="I12851" s="6" t="s">
        <v>251</v>
      </c>
    </row>
    <row r="12852" ht="15.0" customHeight="1">
      <c r="A12852" s="2" t="s">
        <v>9</v>
      </c>
      <c r="B12852" s="5">
        <v>15016.0</v>
      </c>
      <c r="C12852" s="25">
        <v>41730.0</v>
      </c>
      <c r="D12852" s="4">
        <v>10.0</v>
      </c>
      <c r="E12852" s="2" t="s">
        <v>10</v>
      </c>
      <c r="F12852" s="19" t="s">
        <v>27136</v>
      </c>
      <c r="G12852" s="5" t="s">
        <v>27137</v>
      </c>
      <c r="H12852" s="26" t="s">
        <v>27138</v>
      </c>
      <c r="I12852" s="6" t="s">
        <v>251</v>
      </c>
    </row>
    <row r="12853" ht="15.0" customHeight="1">
      <c r="A12853" s="2" t="s">
        <v>76</v>
      </c>
      <c r="B12853" s="5">
        <v>10198.0</v>
      </c>
      <c r="C12853" s="25">
        <v>41730.0</v>
      </c>
      <c r="D12853" s="4">
        <v>10.0</v>
      </c>
      <c r="E12853" s="2" t="s">
        <v>10</v>
      </c>
      <c r="F12853" s="19" t="s">
        <v>27139</v>
      </c>
      <c r="G12853" s="5" t="s">
        <v>27140</v>
      </c>
      <c r="H12853" s="26" t="s">
        <v>27141</v>
      </c>
      <c r="I12853" s="6" t="s">
        <v>251</v>
      </c>
    </row>
    <row r="12854" ht="15.0" customHeight="1">
      <c r="A12854" s="2" t="s">
        <v>76</v>
      </c>
      <c r="B12854" s="5">
        <v>10197.0</v>
      </c>
      <c r="C12854" s="25">
        <v>41730.0</v>
      </c>
      <c r="D12854" s="4">
        <v>10.0</v>
      </c>
      <c r="E12854" s="2" t="s">
        <v>10</v>
      </c>
      <c r="F12854" s="19" t="s">
        <v>27142</v>
      </c>
      <c r="G12854" s="5" t="s">
        <v>27143</v>
      </c>
      <c r="H12854" s="26" t="s">
        <v>21583</v>
      </c>
      <c r="I12854" s="6" t="s">
        <v>251</v>
      </c>
    </row>
    <row r="12855" ht="15.0" customHeight="1">
      <c r="A12855" s="2" t="s">
        <v>82</v>
      </c>
      <c r="B12855" s="5">
        <v>2668.0</v>
      </c>
      <c r="C12855" s="25">
        <v>41730.0</v>
      </c>
      <c r="D12855" s="4">
        <v>10.0</v>
      </c>
      <c r="E12855" s="2" t="s">
        <v>10</v>
      </c>
      <c r="F12855" s="19" t="s">
        <v>27144</v>
      </c>
      <c r="G12855" s="5" t="s">
        <v>27145</v>
      </c>
      <c r="H12855" s="26" t="s">
        <v>6656</v>
      </c>
      <c r="I12855" s="6" t="s">
        <v>251</v>
      </c>
    </row>
    <row r="12856" ht="15.0" customHeight="1">
      <c r="A12856" s="2" t="s">
        <v>9</v>
      </c>
      <c r="B12856" s="5">
        <v>15015.0</v>
      </c>
      <c r="C12856" s="25">
        <v>41724.0</v>
      </c>
      <c r="D12856" s="4">
        <v>9.0</v>
      </c>
      <c r="E12856" s="2" t="s">
        <v>10</v>
      </c>
      <c r="F12856" s="19" t="s">
        <v>27146</v>
      </c>
      <c r="G12856" s="5" t="s">
        <v>27147</v>
      </c>
      <c r="H12856" s="26" t="s">
        <v>27148</v>
      </c>
      <c r="I12856" s="6" t="s">
        <v>251</v>
      </c>
    </row>
    <row r="12857" ht="15.0" customHeight="1">
      <c r="A12857" s="2" t="s">
        <v>9</v>
      </c>
      <c r="B12857" s="5">
        <v>15014.0</v>
      </c>
      <c r="C12857" s="25">
        <v>41724.0</v>
      </c>
      <c r="D12857" s="4">
        <v>9.0</v>
      </c>
      <c r="E12857" s="2" t="s">
        <v>10</v>
      </c>
      <c r="F12857" s="19" t="s">
        <v>27149</v>
      </c>
      <c r="G12857" s="5" t="s">
        <v>27150</v>
      </c>
      <c r="H12857" s="26" t="s">
        <v>6768</v>
      </c>
      <c r="I12857" s="6" t="s">
        <v>251</v>
      </c>
    </row>
    <row r="12858" ht="15.0" customHeight="1">
      <c r="A12858" s="2" t="s">
        <v>9</v>
      </c>
      <c r="B12858" s="5">
        <v>15013.0</v>
      </c>
      <c r="C12858" s="25">
        <v>41724.0</v>
      </c>
      <c r="D12858" s="4">
        <v>9.0</v>
      </c>
      <c r="E12858" s="2" t="s">
        <v>10</v>
      </c>
      <c r="F12858" s="19" t="s">
        <v>27151</v>
      </c>
      <c r="G12858" s="5" t="s">
        <v>27152</v>
      </c>
      <c r="H12858" s="26" t="s">
        <v>6593</v>
      </c>
      <c r="I12858" s="6" t="s">
        <v>251</v>
      </c>
    </row>
    <row r="12859" ht="15.0" customHeight="1">
      <c r="A12859" s="2" t="s">
        <v>9</v>
      </c>
      <c r="B12859" s="5">
        <v>15012.0</v>
      </c>
      <c r="C12859" s="25">
        <v>41724.0</v>
      </c>
      <c r="D12859" s="4">
        <v>9.0</v>
      </c>
      <c r="E12859" s="2" t="s">
        <v>10</v>
      </c>
      <c r="F12859" s="19" t="s">
        <v>27153</v>
      </c>
      <c r="G12859" s="5" t="s">
        <v>27154</v>
      </c>
      <c r="H12859" s="26" t="s">
        <v>21787</v>
      </c>
      <c r="I12859" s="6" t="s">
        <v>251</v>
      </c>
    </row>
    <row r="12860" ht="15.0" customHeight="1">
      <c r="A12860" s="2" t="s">
        <v>9</v>
      </c>
      <c r="B12860" s="5">
        <v>15011.0</v>
      </c>
      <c r="C12860" s="25">
        <v>41724.0</v>
      </c>
      <c r="D12860" s="4">
        <v>9.0</v>
      </c>
      <c r="E12860" s="2" t="s">
        <v>10</v>
      </c>
      <c r="F12860" s="19" t="s">
        <v>27155</v>
      </c>
      <c r="G12860" s="5" t="s">
        <v>27156</v>
      </c>
      <c r="H12860" s="26" t="s">
        <v>22694</v>
      </c>
      <c r="I12860" s="6" t="s">
        <v>251</v>
      </c>
    </row>
    <row r="12861" ht="15.0" customHeight="1">
      <c r="A12861" s="2" t="s">
        <v>9</v>
      </c>
      <c r="B12861" s="5">
        <v>15010.0</v>
      </c>
      <c r="C12861" s="25">
        <v>41724.0</v>
      </c>
      <c r="D12861" s="4">
        <v>9.0</v>
      </c>
      <c r="E12861" s="2" t="s">
        <v>10</v>
      </c>
      <c r="F12861" s="19" t="s">
        <v>27157</v>
      </c>
      <c r="G12861" s="5" t="s">
        <v>27158</v>
      </c>
      <c r="H12861" s="26" t="s">
        <v>23249</v>
      </c>
      <c r="I12861" s="6" t="s">
        <v>251</v>
      </c>
    </row>
    <row r="12862" ht="15.0" customHeight="1">
      <c r="A12862" s="2" t="s">
        <v>9</v>
      </c>
      <c r="B12862" s="5">
        <v>15009.0</v>
      </c>
      <c r="C12862" s="25">
        <v>41724.0</v>
      </c>
      <c r="D12862" s="4">
        <v>9.0</v>
      </c>
      <c r="E12862" s="2" t="s">
        <v>10</v>
      </c>
      <c r="F12862" s="19" t="s">
        <v>27159</v>
      </c>
      <c r="G12862" s="5" t="s">
        <v>27160</v>
      </c>
      <c r="H12862" s="26" t="s">
        <v>22496</v>
      </c>
      <c r="I12862" s="6" t="s">
        <v>251</v>
      </c>
    </row>
    <row r="12863" ht="15.0" customHeight="1">
      <c r="A12863" s="2" t="s">
        <v>9</v>
      </c>
      <c r="B12863" s="5">
        <v>15008.0</v>
      </c>
      <c r="C12863" s="25">
        <v>41724.0</v>
      </c>
      <c r="D12863" s="4">
        <v>9.0</v>
      </c>
      <c r="E12863" s="2" t="s">
        <v>10</v>
      </c>
      <c r="F12863" s="19" t="s">
        <v>27161</v>
      </c>
      <c r="G12863" s="5" t="s">
        <v>27162</v>
      </c>
      <c r="H12863" s="26" t="s">
        <v>6582</v>
      </c>
      <c r="I12863" s="6" t="s">
        <v>251</v>
      </c>
    </row>
    <row r="12864" ht="15.0" customHeight="1">
      <c r="A12864" s="2" t="s">
        <v>9</v>
      </c>
      <c r="B12864" s="5">
        <v>15007.0</v>
      </c>
      <c r="C12864" s="25">
        <v>41724.0</v>
      </c>
      <c r="D12864" s="4">
        <v>9.0</v>
      </c>
      <c r="E12864" s="2" t="s">
        <v>10</v>
      </c>
      <c r="F12864" s="19" t="s">
        <v>27163</v>
      </c>
      <c r="G12864" s="5" t="s">
        <v>27164</v>
      </c>
      <c r="H12864" s="26" t="s">
        <v>27165</v>
      </c>
      <c r="I12864" s="6" t="s">
        <v>251</v>
      </c>
    </row>
    <row r="12865" ht="15.0" customHeight="1">
      <c r="A12865" s="2" t="s">
        <v>9</v>
      </c>
      <c r="B12865" s="5">
        <v>15006.0</v>
      </c>
      <c r="C12865" s="25">
        <v>41724.0</v>
      </c>
      <c r="D12865" s="4">
        <v>9.0</v>
      </c>
      <c r="E12865" s="2" t="s">
        <v>10</v>
      </c>
      <c r="F12865" s="19" t="s">
        <v>27166</v>
      </c>
      <c r="G12865" s="5" t="s">
        <v>27167</v>
      </c>
      <c r="H12865" s="26" t="s">
        <v>21898</v>
      </c>
      <c r="I12865" s="6" t="s">
        <v>251</v>
      </c>
    </row>
    <row r="12866" ht="15.0" customHeight="1">
      <c r="A12866" s="2" t="s">
        <v>9</v>
      </c>
      <c r="B12866" s="5">
        <v>15005.0</v>
      </c>
      <c r="C12866" s="25">
        <v>41724.0</v>
      </c>
      <c r="D12866" s="4">
        <v>9.0</v>
      </c>
      <c r="E12866" s="2" t="s">
        <v>10</v>
      </c>
      <c r="F12866" s="19" t="s">
        <v>27168</v>
      </c>
      <c r="G12866" s="5" t="s">
        <v>27169</v>
      </c>
      <c r="H12866" s="26" t="s">
        <v>21623</v>
      </c>
      <c r="I12866" s="6" t="s">
        <v>251</v>
      </c>
    </row>
    <row r="12867" ht="15.0" customHeight="1">
      <c r="A12867" s="2" t="s">
        <v>9</v>
      </c>
      <c r="B12867" s="5">
        <v>15004.0</v>
      </c>
      <c r="C12867" s="25">
        <v>41724.0</v>
      </c>
      <c r="D12867" s="4">
        <v>9.0</v>
      </c>
      <c r="E12867" s="2" t="s">
        <v>10</v>
      </c>
      <c r="F12867" s="19" t="s">
        <v>27170</v>
      </c>
      <c r="G12867" s="5" t="s">
        <v>27171</v>
      </c>
      <c r="H12867" s="26" t="s">
        <v>6593</v>
      </c>
      <c r="I12867" s="6" t="s">
        <v>251</v>
      </c>
    </row>
    <row r="12868" ht="15.0" customHeight="1">
      <c r="A12868" s="2" t="s">
        <v>9</v>
      </c>
      <c r="B12868" s="5">
        <v>15003.0</v>
      </c>
      <c r="C12868" s="25">
        <v>41724.0</v>
      </c>
      <c r="D12868" s="4">
        <v>9.0</v>
      </c>
      <c r="E12868" s="2" t="s">
        <v>10</v>
      </c>
      <c r="F12868" s="19" t="s">
        <v>27172</v>
      </c>
      <c r="G12868" s="5" t="s">
        <v>27173</v>
      </c>
      <c r="H12868" s="26" t="s">
        <v>27174</v>
      </c>
      <c r="I12868" s="6" t="s">
        <v>251</v>
      </c>
    </row>
    <row r="12869" ht="15.0" customHeight="1">
      <c r="A12869" s="2" t="s">
        <v>9</v>
      </c>
      <c r="B12869" s="5">
        <v>15002.0</v>
      </c>
      <c r="C12869" s="25">
        <v>41724.0</v>
      </c>
      <c r="D12869" s="4">
        <v>9.0</v>
      </c>
      <c r="E12869" s="2" t="s">
        <v>10</v>
      </c>
      <c r="F12869" s="19" t="s">
        <v>27175</v>
      </c>
      <c r="G12869" s="5" t="s">
        <v>27176</v>
      </c>
      <c r="H12869" s="26" t="s">
        <v>22694</v>
      </c>
      <c r="I12869" s="6" t="s">
        <v>251</v>
      </c>
    </row>
    <row r="12870" ht="15.0" customHeight="1">
      <c r="A12870" s="2" t="s">
        <v>9</v>
      </c>
      <c r="B12870" s="5">
        <v>15001.0</v>
      </c>
      <c r="C12870" s="25">
        <v>41724.0</v>
      </c>
      <c r="D12870" s="4">
        <v>9.0</v>
      </c>
      <c r="E12870" s="2" t="s">
        <v>10</v>
      </c>
      <c r="F12870" s="19" t="s">
        <v>27177</v>
      </c>
      <c r="G12870" s="5" t="s">
        <v>27178</v>
      </c>
      <c r="H12870" s="26" t="s">
        <v>22694</v>
      </c>
      <c r="I12870" s="6" t="s">
        <v>251</v>
      </c>
    </row>
    <row r="12871" ht="15.0" customHeight="1">
      <c r="A12871" s="2" t="s">
        <v>9</v>
      </c>
      <c r="B12871" s="5">
        <v>15000.0</v>
      </c>
      <c r="C12871" s="25">
        <v>41724.0</v>
      </c>
      <c r="D12871" s="4">
        <v>9.0</v>
      </c>
      <c r="E12871" s="2" t="s">
        <v>10</v>
      </c>
      <c r="F12871" s="19" t="s">
        <v>27179</v>
      </c>
      <c r="G12871" s="5" t="s">
        <v>27180</v>
      </c>
      <c r="H12871" s="26" t="s">
        <v>21632</v>
      </c>
      <c r="I12871" s="6" t="s">
        <v>251</v>
      </c>
    </row>
    <row r="12872" ht="15.0" customHeight="1">
      <c r="A12872" s="2" t="s">
        <v>9</v>
      </c>
      <c r="B12872" s="5">
        <v>14999.0</v>
      </c>
      <c r="C12872" s="25">
        <v>41724.0</v>
      </c>
      <c r="D12872" s="4">
        <v>9.0</v>
      </c>
      <c r="E12872" s="2" t="s">
        <v>10</v>
      </c>
      <c r="F12872" s="19" t="s">
        <v>27181</v>
      </c>
      <c r="G12872" s="5" t="s">
        <v>27182</v>
      </c>
      <c r="H12872" s="26" t="s">
        <v>7761</v>
      </c>
      <c r="I12872" s="6" t="s">
        <v>251</v>
      </c>
    </row>
    <row r="12873" ht="15.0" customHeight="1">
      <c r="A12873" s="2" t="s">
        <v>9</v>
      </c>
      <c r="B12873" s="5">
        <v>14998.0</v>
      </c>
      <c r="C12873" s="25">
        <v>41724.0</v>
      </c>
      <c r="D12873" s="4">
        <v>9.0</v>
      </c>
      <c r="E12873" s="2" t="s">
        <v>10</v>
      </c>
      <c r="F12873" s="19" t="s">
        <v>27183</v>
      </c>
      <c r="G12873" s="5" t="s">
        <v>27184</v>
      </c>
      <c r="H12873" s="26" t="s">
        <v>21898</v>
      </c>
      <c r="I12873" s="6" t="s">
        <v>251</v>
      </c>
    </row>
    <row r="12874" ht="15.0" customHeight="1">
      <c r="A12874" s="2" t="s">
        <v>9</v>
      </c>
      <c r="B12874" s="5">
        <v>14997.0</v>
      </c>
      <c r="C12874" s="25">
        <v>41724.0</v>
      </c>
      <c r="D12874" s="4">
        <v>9.0</v>
      </c>
      <c r="E12874" s="2" t="s">
        <v>10</v>
      </c>
      <c r="F12874" s="19" t="s">
        <v>27185</v>
      </c>
      <c r="G12874" s="5" t="s">
        <v>27186</v>
      </c>
      <c r="H12874" s="26" t="s">
        <v>22694</v>
      </c>
      <c r="I12874" s="6" t="s">
        <v>251</v>
      </c>
    </row>
    <row r="12875" ht="15.0" customHeight="1">
      <c r="A12875" s="2" t="s">
        <v>76</v>
      </c>
      <c r="B12875" s="5">
        <v>10196.0</v>
      </c>
      <c r="C12875" s="25">
        <v>41724.0</v>
      </c>
      <c r="D12875" s="4">
        <v>9.0</v>
      </c>
      <c r="E12875" s="2" t="s">
        <v>10</v>
      </c>
      <c r="F12875" s="19" t="s">
        <v>27187</v>
      </c>
      <c r="G12875" s="5" t="s">
        <v>27188</v>
      </c>
      <c r="H12875" s="26" t="s">
        <v>21583</v>
      </c>
      <c r="I12875" s="6" t="s">
        <v>251</v>
      </c>
    </row>
    <row r="12876" ht="15.0" customHeight="1">
      <c r="A12876" s="2" t="s">
        <v>76</v>
      </c>
      <c r="B12876" s="5">
        <v>10195.0</v>
      </c>
      <c r="C12876" s="25">
        <v>41724.0</v>
      </c>
      <c r="D12876" s="4">
        <v>9.0</v>
      </c>
      <c r="E12876" s="2" t="s">
        <v>10</v>
      </c>
      <c r="F12876" s="19" t="s">
        <v>27189</v>
      </c>
      <c r="G12876" s="5" t="s">
        <v>27190</v>
      </c>
      <c r="H12876" s="26" t="s">
        <v>21583</v>
      </c>
      <c r="I12876" s="6" t="s">
        <v>251</v>
      </c>
    </row>
    <row r="12877" ht="15.0" customHeight="1">
      <c r="A12877" s="2" t="s">
        <v>82</v>
      </c>
      <c r="B12877" s="5">
        <v>2667.0</v>
      </c>
      <c r="C12877" s="25">
        <v>41724.0</v>
      </c>
      <c r="D12877" s="4">
        <v>9.0</v>
      </c>
      <c r="E12877" s="2" t="s">
        <v>10</v>
      </c>
      <c r="F12877" s="19" t="s">
        <v>27191</v>
      </c>
      <c r="G12877" s="5" t="s">
        <v>27192</v>
      </c>
      <c r="H12877" s="26" t="s">
        <v>21553</v>
      </c>
      <c r="I12877" s="6" t="s">
        <v>251</v>
      </c>
    </row>
    <row r="12878" ht="15.0" customHeight="1">
      <c r="A12878" s="2" t="s">
        <v>9</v>
      </c>
      <c r="B12878" s="5">
        <v>14996.0</v>
      </c>
      <c r="C12878" s="25">
        <v>41717.0</v>
      </c>
      <c r="D12878" s="4">
        <v>8.0</v>
      </c>
      <c r="E12878" s="2" t="s">
        <v>10</v>
      </c>
      <c r="F12878" s="19" t="s">
        <v>27193</v>
      </c>
      <c r="G12878" s="5" t="s">
        <v>27194</v>
      </c>
      <c r="H12878" s="26" t="s">
        <v>21898</v>
      </c>
      <c r="I12878" s="6" t="s">
        <v>251</v>
      </c>
    </row>
    <row r="12879" ht="15.0" customHeight="1">
      <c r="A12879" s="2" t="s">
        <v>9</v>
      </c>
      <c r="B12879" s="5">
        <v>14995.0</v>
      </c>
      <c r="C12879" s="25">
        <v>41717.0</v>
      </c>
      <c r="D12879" s="4">
        <v>8.0</v>
      </c>
      <c r="E12879" s="2" t="s">
        <v>10</v>
      </c>
      <c r="F12879" s="19" t="s">
        <v>27195</v>
      </c>
      <c r="G12879" s="5" t="s">
        <v>27196</v>
      </c>
      <c r="H12879" s="26" t="s">
        <v>21898</v>
      </c>
      <c r="I12879" s="6" t="s">
        <v>251</v>
      </c>
    </row>
    <row r="12880" ht="15.0" customHeight="1">
      <c r="A12880" s="2" t="s">
        <v>9</v>
      </c>
      <c r="B12880" s="5">
        <v>14994.0</v>
      </c>
      <c r="C12880" s="25">
        <v>41717.0</v>
      </c>
      <c r="D12880" s="4">
        <v>8.0</v>
      </c>
      <c r="E12880" s="2" t="s">
        <v>10</v>
      </c>
      <c r="F12880" s="19" t="s">
        <v>27197</v>
      </c>
      <c r="G12880" s="5" t="s">
        <v>27198</v>
      </c>
      <c r="H12880" s="26" t="s">
        <v>6676</v>
      </c>
      <c r="I12880" s="6" t="s">
        <v>251</v>
      </c>
    </row>
    <row r="12881" ht="15.0" customHeight="1">
      <c r="A12881" s="2" t="s">
        <v>9</v>
      </c>
      <c r="B12881" s="5">
        <v>14993.0</v>
      </c>
      <c r="C12881" s="25">
        <v>41717.0</v>
      </c>
      <c r="D12881" s="4">
        <v>8.0</v>
      </c>
      <c r="E12881" s="2" t="s">
        <v>10</v>
      </c>
      <c r="F12881" s="19" t="s">
        <v>27199</v>
      </c>
      <c r="G12881" s="5" t="s">
        <v>27200</v>
      </c>
      <c r="H12881" s="26" t="s">
        <v>6582</v>
      </c>
      <c r="I12881" s="6" t="s">
        <v>251</v>
      </c>
    </row>
    <row r="12882" ht="15.0" customHeight="1">
      <c r="A12882" s="2" t="s">
        <v>9</v>
      </c>
      <c r="B12882" s="5">
        <v>14992.0</v>
      </c>
      <c r="C12882" s="25">
        <v>41717.0</v>
      </c>
      <c r="D12882" s="4">
        <v>8.0</v>
      </c>
      <c r="E12882" s="2" t="s">
        <v>10</v>
      </c>
      <c r="F12882" s="19" t="s">
        <v>27201</v>
      </c>
      <c r="G12882" s="5" t="s">
        <v>27202</v>
      </c>
      <c r="H12882" s="26" t="s">
        <v>6582</v>
      </c>
      <c r="I12882" s="6" t="s">
        <v>251</v>
      </c>
    </row>
    <row r="12883" ht="15.0" customHeight="1">
      <c r="A12883" s="2" t="s">
        <v>9</v>
      </c>
      <c r="B12883" s="5">
        <v>14991.0</v>
      </c>
      <c r="C12883" s="25">
        <v>41717.0</v>
      </c>
      <c r="D12883" s="4">
        <v>8.0</v>
      </c>
      <c r="E12883" s="2" t="s">
        <v>10</v>
      </c>
      <c r="F12883" s="19" t="s">
        <v>27203</v>
      </c>
      <c r="G12883" s="5" t="s">
        <v>27204</v>
      </c>
      <c r="H12883" s="26" t="s">
        <v>6582</v>
      </c>
      <c r="I12883" s="6" t="s">
        <v>251</v>
      </c>
    </row>
    <row r="12884" ht="15.0" customHeight="1">
      <c r="A12884" s="2" t="s">
        <v>9</v>
      </c>
      <c r="B12884" s="5">
        <v>14990.0</v>
      </c>
      <c r="C12884" s="25">
        <v>41717.0</v>
      </c>
      <c r="D12884" s="4">
        <v>8.0</v>
      </c>
      <c r="E12884" s="2" t="s">
        <v>10</v>
      </c>
      <c r="F12884" s="19" t="s">
        <v>27205</v>
      </c>
      <c r="G12884" s="5" t="s">
        <v>27206</v>
      </c>
      <c r="H12884" s="26" t="s">
        <v>21724</v>
      </c>
      <c r="I12884" s="6" t="s">
        <v>251</v>
      </c>
    </row>
    <row r="12885" ht="15.0" customHeight="1">
      <c r="A12885" s="2" t="s">
        <v>9</v>
      </c>
      <c r="B12885" s="5">
        <v>14989.0</v>
      </c>
      <c r="C12885" s="25">
        <v>41717.0</v>
      </c>
      <c r="D12885" s="4">
        <v>8.0</v>
      </c>
      <c r="E12885" s="2" t="s">
        <v>10</v>
      </c>
      <c r="F12885" s="19" t="s">
        <v>27207</v>
      </c>
      <c r="G12885" s="5" t="s">
        <v>27208</v>
      </c>
      <c r="H12885" s="26" t="s">
        <v>21806</v>
      </c>
      <c r="I12885" s="6" t="s">
        <v>251</v>
      </c>
    </row>
    <row r="12886" ht="15.0" customHeight="1">
      <c r="A12886" s="2" t="s">
        <v>9</v>
      </c>
      <c r="B12886" s="5">
        <v>14988.0</v>
      </c>
      <c r="C12886" s="25">
        <v>41717.0</v>
      </c>
      <c r="D12886" s="4">
        <v>8.0</v>
      </c>
      <c r="E12886" s="2" t="s">
        <v>10</v>
      </c>
      <c r="F12886" s="19" t="s">
        <v>27209</v>
      </c>
      <c r="G12886" s="5" t="s">
        <v>27210</v>
      </c>
      <c r="H12886" s="26" t="s">
        <v>6590</v>
      </c>
      <c r="I12886" s="6" t="s">
        <v>251</v>
      </c>
    </row>
    <row r="12887" ht="15.0" customHeight="1">
      <c r="A12887" s="2" t="s">
        <v>9</v>
      </c>
      <c r="B12887" s="5">
        <v>14987.0</v>
      </c>
      <c r="C12887" s="25">
        <v>41717.0</v>
      </c>
      <c r="D12887" s="4">
        <v>8.0</v>
      </c>
      <c r="E12887" s="2" t="s">
        <v>10</v>
      </c>
      <c r="F12887" s="19" t="s">
        <v>27211</v>
      </c>
      <c r="G12887" s="5" t="s">
        <v>27212</v>
      </c>
      <c r="H12887" s="26" t="s">
        <v>6593</v>
      </c>
      <c r="I12887" s="6" t="s">
        <v>251</v>
      </c>
    </row>
    <row r="12888" ht="15.0" customHeight="1">
      <c r="A12888" s="2" t="s">
        <v>9</v>
      </c>
      <c r="B12888" s="5">
        <v>14986.0</v>
      </c>
      <c r="C12888" s="25">
        <v>41717.0</v>
      </c>
      <c r="D12888" s="4">
        <v>8.0</v>
      </c>
      <c r="E12888" s="2" t="s">
        <v>10</v>
      </c>
      <c r="F12888" s="19" t="s">
        <v>27213</v>
      </c>
      <c r="G12888" s="5" t="s">
        <v>27214</v>
      </c>
      <c r="H12888" s="26" t="s">
        <v>6593</v>
      </c>
      <c r="I12888" s="6" t="s">
        <v>251</v>
      </c>
    </row>
    <row r="12889" ht="15.0" customHeight="1">
      <c r="A12889" s="2" t="s">
        <v>9</v>
      </c>
      <c r="B12889" s="5">
        <v>14985.0</v>
      </c>
      <c r="C12889" s="25">
        <v>41717.0</v>
      </c>
      <c r="D12889" s="4">
        <v>8.0</v>
      </c>
      <c r="E12889" s="2" t="s">
        <v>10</v>
      </c>
      <c r="F12889" s="19" t="s">
        <v>27215</v>
      </c>
      <c r="G12889" s="5" t="s">
        <v>27216</v>
      </c>
      <c r="H12889" s="26" t="s">
        <v>21898</v>
      </c>
      <c r="I12889" s="6" t="s">
        <v>251</v>
      </c>
    </row>
    <row r="12890" ht="15.0" customHeight="1">
      <c r="A12890" s="2" t="s">
        <v>9</v>
      </c>
      <c r="B12890" s="5">
        <v>14984.0</v>
      </c>
      <c r="C12890" s="25">
        <v>41717.0</v>
      </c>
      <c r="D12890" s="4">
        <v>8.0</v>
      </c>
      <c r="E12890" s="2" t="s">
        <v>10</v>
      </c>
      <c r="F12890" s="19" t="s">
        <v>27217</v>
      </c>
      <c r="G12890" s="5" t="s">
        <v>27218</v>
      </c>
      <c r="H12890" s="26" t="s">
        <v>6916</v>
      </c>
      <c r="I12890" s="6" t="s">
        <v>251</v>
      </c>
    </row>
    <row r="12891" ht="15.0" customHeight="1">
      <c r="A12891" s="2" t="s">
        <v>9</v>
      </c>
      <c r="B12891" s="5">
        <v>14983.0</v>
      </c>
      <c r="C12891" s="25">
        <v>41717.0</v>
      </c>
      <c r="D12891" s="4">
        <v>8.0</v>
      </c>
      <c r="E12891" s="2" t="s">
        <v>10</v>
      </c>
      <c r="F12891" s="19" t="s">
        <v>27219</v>
      </c>
      <c r="G12891" s="5" t="s">
        <v>27220</v>
      </c>
      <c r="H12891" s="26" t="s">
        <v>22794</v>
      </c>
      <c r="I12891" s="6" t="s">
        <v>251</v>
      </c>
    </row>
    <row r="12892" ht="15.0" customHeight="1">
      <c r="A12892" s="2" t="s">
        <v>9</v>
      </c>
      <c r="B12892" s="5">
        <v>14982.0</v>
      </c>
      <c r="C12892" s="25">
        <v>41717.0</v>
      </c>
      <c r="D12892" s="4">
        <v>8.0</v>
      </c>
      <c r="E12892" s="2" t="s">
        <v>10</v>
      </c>
      <c r="F12892" s="19" t="s">
        <v>27221</v>
      </c>
      <c r="G12892" s="5" t="s">
        <v>27222</v>
      </c>
      <c r="H12892" s="26" t="s">
        <v>23519</v>
      </c>
      <c r="I12892" s="6" t="s">
        <v>251</v>
      </c>
    </row>
    <row r="12893" ht="15.0" customHeight="1">
      <c r="A12893" s="2" t="s">
        <v>9</v>
      </c>
      <c r="B12893" s="5">
        <v>14981.0</v>
      </c>
      <c r="C12893" s="25">
        <v>41717.0</v>
      </c>
      <c r="D12893" s="4">
        <v>8.0</v>
      </c>
      <c r="E12893" s="2" t="s">
        <v>10</v>
      </c>
      <c r="F12893" s="19" t="s">
        <v>27223</v>
      </c>
      <c r="G12893" s="5" t="s">
        <v>27224</v>
      </c>
      <c r="H12893" s="26" t="s">
        <v>21986</v>
      </c>
      <c r="I12893" s="6" t="s">
        <v>251</v>
      </c>
    </row>
    <row r="12894" ht="15.0" customHeight="1">
      <c r="A12894" s="2" t="s">
        <v>9</v>
      </c>
      <c r="B12894" s="5">
        <v>14980.0</v>
      </c>
      <c r="C12894" s="25">
        <v>41717.0</v>
      </c>
      <c r="D12894" s="4">
        <v>8.0</v>
      </c>
      <c r="E12894" s="2" t="s">
        <v>10</v>
      </c>
      <c r="F12894" s="19" t="s">
        <v>27225</v>
      </c>
      <c r="G12894" s="5" t="s">
        <v>27226</v>
      </c>
      <c r="H12894" s="26" t="s">
        <v>6582</v>
      </c>
      <c r="I12894" s="6" t="s">
        <v>251</v>
      </c>
    </row>
    <row r="12895" ht="15.0" customHeight="1">
      <c r="A12895" s="2" t="s">
        <v>9</v>
      </c>
      <c r="B12895" s="5">
        <v>14979.0</v>
      </c>
      <c r="C12895" s="25">
        <v>41717.0</v>
      </c>
      <c r="D12895" s="4">
        <v>8.0</v>
      </c>
      <c r="E12895" s="2" t="s">
        <v>10</v>
      </c>
      <c r="F12895" s="19" t="s">
        <v>27227</v>
      </c>
      <c r="G12895" s="5" t="s">
        <v>27228</v>
      </c>
      <c r="H12895" s="26" t="s">
        <v>22737</v>
      </c>
      <c r="I12895" s="6" t="s">
        <v>251</v>
      </c>
    </row>
    <row r="12896" ht="15.0" customHeight="1">
      <c r="A12896" s="2" t="s">
        <v>9</v>
      </c>
      <c r="B12896" s="5">
        <v>14978.0</v>
      </c>
      <c r="C12896" s="25">
        <v>41717.0</v>
      </c>
      <c r="D12896" s="4">
        <v>8.0</v>
      </c>
      <c r="E12896" s="2" t="s">
        <v>10</v>
      </c>
      <c r="F12896" s="19" t="s">
        <v>27229</v>
      </c>
      <c r="G12896" s="5" t="s">
        <v>27230</v>
      </c>
      <c r="H12896" s="26" t="s">
        <v>21623</v>
      </c>
      <c r="I12896" s="6" t="s">
        <v>251</v>
      </c>
    </row>
    <row r="12897" ht="15.0" customHeight="1">
      <c r="A12897" s="2" t="s">
        <v>9</v>
      </c>
      <c r="B12897" s="5">
        <v>14977.0</v>
      </c>
      <c r="C12897" s="25">
        <v>41717.0</v>
      </c>
      <c r="D12897" s="4">
        <v>8.0</v>
      </c>
      <c r="E12897" s="2" t="s">
        <v>10</v>
      </c>
      <c r="F12897" s="19" t="s">
        <v>27231</v>
      </c>
      <c r="G12897" s="5" t="s">
        <v>27232</v>
      </c>
      <c r="H12897" s="26" t="s">
        <v>21656</v>
      </c>
      <c r="I12897" s="6" t="s">
        <v>251</v>
      </c>
    </row>
    <row r="12898" ht="15.0" customHeight="1">
      <c r="A12898" s="2" t="s">
        <v>9</v>
      </c>
      <c r="B12898" s="5">
        <v>14976.0</v>
      </c>
      <c r="C12898" s="25">
        <v>41717.0</v>
      </c>
      <c r="D12898" s="4">
        <v>8.0</v>
      </c>
      <c r="E12898" s="2" t="s">
        <v>10</v>
      </c>
      <c r="F12898" s="19" t="s">
        <v>27233</v>
      </c>
      <c r="G12898" s="5" t="s">
        <v>27234</v>
      </c>
      <c r="H12898" s="26" t="s">
        <v>21656</v>
      </c>
      <c r="I12898" s="6" t="s">
        <v>251</v>
      </c>
    </row>
    <row r="12899" ht="15.0" customHeight="1">
      <c r="A12899" s="2" t="s">
        <v>9</v>
      </c>
      <c r="B12899" s="5">
        <v>14975.0</v>
      </c>
      <c r="C12899" s="25">
        <v>41717.0</v>
      </c>
      <c r="D12899" s="4">
        <v>8.0</v>
      </c>
      <c r="E12899" s="2" t="s">
        <v>10</v>
      </c>
      <c r="F12899" s="19" t="s">
        <v>27235</v>
      </c>
      <c r="G12899" s="5" t="s">
        <v>27236</v>
      </c>
      <c r="H12899" s="26" t="s">
        <v>21656</v>
      </c>
      <c r="I12899" s="6" t="s">
        <v>251</v>
      </c>
    </row>
    <row r="12900" ht="15.0" customHeight="1">
      <c r="A12900" s="2" t="s">
        <v>9</v>
      </c>
      <c r="B12900" s="5">
        <v>14974.0</v>
      </c>
      <c r="C12900" s="25">
        <v>41717.0</v>
      </c>
      <c r="D12900" s="4">
        <v>8.0</v>
      </c>
      <c r="E12900" s="2" t="s">
        <v>10</v>
      </c>
      <c r="F12900" s="19" t="s">
        <v>27237</v>
      </c>
      <c r="G12900" s="5" t="s">
        <v>27238</v>
      </c>
      <c r="H12900" s="26" t="s">
        <v>21656</v>
      </c>
      <c r="I12900" s="6" t="s">
        <v>251</v>
      </c>
    </row>
    <row r="12901" ht="15.0" customHeight="1">
      <c r="A12901" s="2" t="s">
        <v>9</v>
      </c>
      <c r="B12901" s="5">
        <v>14973.0</v>
      </c>
      <c r="C12901" s="25">
        <v>41717.0</v>
      </c>
      <c r="D12901" s="4">
        <v>8.0</v>
      </c>
      <c r="E12901" s="2" t="s">
        <v>10</v>
      </c>
      <c r="F12901" s="19" t="s">
        <v>27239</v>
      </c>
      <c r="G12901" s="5" t="s">
        <v>27240</v>
      </c>
      <c r="H12901" s="26" t="s">
        <v>6854</v>
      </c>
      <c r="I12901" s="6" t="s">
        <v>251</v>
      </c>
    </row>
    <row r="12902" ht="15.0" customHeight="1">
      <c r="A12902" s="2" t="s">
        <v>9</v>
      </c>
      <c r="B12902" s="5">
        <v>14972.0</v>
      </c>
      <c r="C12902" s="25">
        <v>41717.0</v>
      </c>
      <c r="D12902" s="4">
        <v>8.0</v>
      </c>
      <c r="E12902" s="2" t="s">
        <v>10</v>
      </c>
      <c r="F12902" s="19" t="s">
        <v>27241</v>
      </c>
      <c r="G12902" s="5" t="s">
        <v>27242</v>
      </c>
      <c r="H12902" s="26" t="s">
        <v>21623</v>
      </c>
      <c r="I12902" s="6" t="s">
        <v>251</v>
      </c>
    </row>
    <row r="12903" ht="15.0" customHeight="1">
      <c r="A12903" s="2" t="s">
        <v>9</v>
      </c>
      <c r="B12903" s="5">
        <v>14971.0</v>
      </c>
      <c r="C12903" s="25">
        <v>41717.0</v>
      </c>
      <c r="D12903" s="4">
        <v>8.0</v>
      </c>
      <c r="E12903" s="2" t="s">
        <v>10</v>
      </c>
      <c r="F12903" s="19" t="s">
        <v>27243</v>
      </c>
      <c r="G12903" s="5" t="s">
        <v>27244</v>
      </c>
      <c r="H12903" s="26" t="s">
        <v>23062</v>
      </c>
      <c r="I12903" s="6" t="s">
        <v>251</v>
      </c>
    </row>
    <row r="12904" ht="15.0" customHeight="1">
      <c r="A12904" s="2" t="s">
        <v>9</v>
      </c>
      <c r="B12904" s="5">
        <v>14970.0</v>
      </c>
      <c r="C12904" s="25">
        <v>41717.0</v>
      </c>
      <c r="D12904" s="4">
        <v>8.0</v>
      </c>
      <c r="E12904" s="2" t="s">
        <v>10</v>
      </c>
      <c r="F12904" s="19" t="s">
        <v>27245</v>
      </c>
      <c r="G12904" s="5" t="s">
        <v>27246</v>
      </c>
      <c r="H12904" s="26" t="s">
        <v>8251</v>
      </c>
      <c r="I12904" s="6" t="s">
        <v>251</v>
      </c>
    </row>
    <row r="12905" ht="15.0" customHeight="1">
      <c r="A12905" s="2" t="s">
        <v>76</v>
      </c>
      <c r="B12905" s="5">
        <v>10194.0</v>
      </c>
      <c r="C12905" s="25">
        <v>41717.0</v>
      </c>
      <c r="D12905" s="4">
        <v>8.0</v>
      </c>
      <c r="E12905" s="2" t="s">
        <v>10</v>
      </c>
      <c r="F12905" s="19" t="s">
        <v>27247</v>
      </c>
      <c r="G12905" s="5" t="s">
        <v>27248</v>
      </c>
      <c r="H12905" s="26" t="s">
        <v>6656</v>
      </c>
      <c r="I12905" s="6" t="s">
        <v>251</v>
      </c>
    </row>
    <row r="12906" ht="15.0" customHeight="1">
      <c r="A12906" s="2" t="s">
        <v>76</v>
      </c>
      <c r="B12906" s="5">
        <v>10193.0</v>
      </c>
      <c r="C12906" s="25">
        <v>41717.0</v>
      </c>
      <c r="D12906" s="4">
        <v>8.0</v>
      </c>
      <c r="E12906" s="2" t="s">
        <v>10</v>
      </c>
      <c r="F12906" s="19" t="s">
        <v>27249</v>
      </c>
      <c r="G12906" s="5" t="s">
        <v>27250</v>
      </c>
      <c r="H12906" s="26" t="s">
        <v>27251</v>
      </c>
      <c r="I12906" s="6" t="s">
        <v>251</v>
      </c>
    </row>
    <row r="12907" ht="15.0" customHeight="1">
      <c r="A12907" s="2" t="s">
        <v>76</v>
      </c>
      <c r="B12907" s="5">
        <v>10192.0</v>
      </c>
      <c r="C12907" s="25">
        <v>41717.0</v>
      </c>
      <c r="D12907" s="4">
        <v>8.0</v>
      </c>
      <c r="E12907" s="2" t="s">
        <v>10</v>
      </c>
      <c r="F12907" s="19" t="s">
        <v>27252</v>
      </c>
      <c r="G12907" s="5" t="s">
        <v>27253</v>
      </c>
      <c r="H12907" s="26" t="s">
        <v>21583</v>
      </c>
      <c r="I12907" s="6" t="s">
        <v>251</v>
      </c>
    </row>
    <row r="12908" ht="15.0" customHeight="1">
      <c r="A12908" s="2" t="s">
        <v>9</v>
      </c>
      <c r="B12908" s="5">
        <v>14969.0</v>
      </c>
      <c r="C12908" s="25">
        <v>41710.0</v>
      </c>
      <c r="D12908" s="4">
        <v>7.0</v>
      </c>
      <c r="E12908" s="2" t="s">
        <v>10</v>
      </c>
      <c r="F12908" s="19" t="s">
        <v>27254</v>
      </c>
      <c r="G12908" s="5" t="s">
        <v>27255</v>
      </c>
      <c r="H12908" s="26" t="s">
        <v>21648</v>
      </c>
      <c r="I12908" s="6" t="s">
        <v>251</v>
      </c>
    </row>
    <row r="12909" ht="15.0" customHeight="1">
      <c r="A12909" s="2" t="s">
        <v>9</v>
      </c>
      <c r="B12909" s="5">
        <v>14968.0</v>
      </c>
      <c r="C12909" s="25">
        <v>41710.0</v>
      </c>
      <c r="D12909" s="4">
        <v>7.0</v>
      </c>
      <c r="E12909" s="2" t="s">
        <v>10</v>
      </c>
      <c r="F12909" s="19" t="s">
        <v>27256</v>
      </c>
      <c r="G12909" s="5" t="s">
        <v>27257</v>
      </c>
      <c r="H12909" s="26" t="s">
        <v>21718</v>
      </c>
      <c r="I12909" s="6" t="s">
        <v>251</v>
      </c>
    </row>
    <row r="12910" ht="15.0" customHeight="1">
      <c r="A12910" s="2" t="s">
        <v>9</v>
      </c>
      <c r="B12910" s="5">
        <v>14967.0</v>
      </c>
      <c r="C12910" s="25">
        <v>41710.0</v>
      </c>
      <c r="D12910" s="4">
        <v>7.0</v>
      </c>
      <c r="E12910" s="2" t="s">
        <v>10</v>
      </c>
      <c r="F12910" s="19" t="s">
        <v>27258</v>
      </c>
      <c r="G12910" s="5" t="s">
        <v>27259</v>
      </c>
      <c r="H12910" s="26" t="s">
        <v>27260</v>
      </c>
      <c r="I12910" s="6" t="s">
        <v>251</v>
      </c>
    </row>
    <row r="12911" ht="15.0" customHeight="1">
      <c r="A12911" s="2" t="s">
        <v>9</v>
      </c>
      <c r="B12911" s="5">
        <v>14966.0</v>
      </c>
      <c r="C12911" s="25">
        <v>41710.0</v>
      </c>
      <c r="D12911" s="4">
        <v>7.0</v>
      </c>
      <c r="E12911" s="2" t="s">
        <v>10</v>
      </c>
      <c r="F12911" s="19" t="s">
        <v>27261</v>
      </c>
      <c r="G12911" s="5" t="s">
        <v>27262</v>
      </c>
      <c r="H12911" s="26" t="s">
        <v>27263</v>
      </c>
      <c r="I12911" s="6" t="s">
        <v>251</v>
      </c>
    </row>
    <row r="12912" ht="15.0" customHeight="1">
      <c r="A12912" s="2" t="s">
        <v>9</v>
      </c>
      <c r="B12912" s="5">
        <v>14965.0</v>
      </c>
      <c r="C12912" s="25">
        <v>41710.0</v>
      </c>
      <c r="D12912" s="4">
        <v>7.0</v>
      </c>
      <c r="E12912" s="2" t="s">
        <v>10</v>
      </c>
      <c r="F12912" s="19" t="s">
        <v>27264</v>
      </c>
      <c r="G12912" s="5" t="s">
        <v>27265</v>
      </c>
      <c r="H12912" s="26" t="s">
        <v>21632</v>
      </c>
      <c r="I12912" s="6" t="s">
        <v>251</v>
      </c>
    </row>
    <row r="12913" ht="15.0" customHeight="1">
      <c r="A12913" s="2" t="s">
        <v>9</v>
      </c>
      <c r="B12913" s="5">
        <v>14964.0</v>
      </c>
      <c r="C12913" s="25">
        <v>41710.0</v>
      </c>
      <c r="D12913" s="4">
        <v>7.0</v>
      </c>
      <c r="E12913" s="2" t="s">
        <v>10</v>
      </c>
      <c r="F12913" s="19" t="s">
        <v>27266</v>
      </c>
      <c r="G12913" s="5" t="s">
        <v>27267</v>
      </c>
      <c r="H12913" s="26" t="s">
        <v>21623</v>
      </c>
      <c r="I12913" s="6" t="s">
        <v>251</v>
      </c>
    </row>
    <row r="12914" ht="15.0" customHeight="1">
      <c r="A12914" s="2" t="s">
        <v>9</v>
      </c>
      <c r="B12914" s="5">
        <v>14963.0</v>
      </c>
      <c r="C12914" s="25">
        <v>41710.0</v>
      </c>
      <c r="D12914" s="4">
        <v>7.0</v>
      </c>
      <c r="E12914" s="2" t="s">
        <v>10</v>
      </c>
      <c r="F12914" s="19" t="s">
        <v>27268</v>
      </c>
      <c r="G12914" s="5" t="s">
        <v>27269</v>
      </c>
      <c r="H12914" s="26" t="s">
        <v>21623</v>
      </c>
      <c r="I12914" s="6" t="s">
        <v>251</v>
      </c>
    </row>
    <row r="12915" ht="15.0" customHeight="1">
      <c r="A12915" s="2" t="s">
        <v>9</v>
      </c>
      <c r="B12915" s="5">
        <v>14962.0</v>
      </c>
      <c r="C12915" s="25">
        <v>41710.0</v>
      </c>
      <c r="D12915" s="4">
        <v>7.0</v>
      </c>
      <c r="E12915" s="2" t="s">
        <v>10</v>
      </c>
      <c r="F12915" s="19" t="s">
        <v>27270</v>
      </c>
      <c r="G12915" s="5" t="s">
        <v>27271</v>
      </c>
      <c r="H12915" s="26" t="s">
        <v>21715</v>
      </c>
      <c r="I12915" s="6" t="s">
        <v>251</v>
      </c>
    </row>
    <row r="12916" ht="15.0" customHeight="1">
      <c r="A12916" s="2" t="s">
        <v>9</v>
      </c>
      <c r="B12916" s="5">
        <v>14961.0</v>
      </c>
      <c r="C12916" s="25">
        <v>41710.0</v>
      </c>
      <c r="D12916" s="4">
        <v>7.0</v>
      </c>
      <c r="E12916" s="2" t="s">
        <v>10</v>
      </c>
      <c r="F12916" s="19" t="s">
        <v>27272</v>
      </c>
      <c r="G12916" s="5" t="s">
        <v>27273</v>
      </c>
      <c r="H12916" s="26" t="s">
        <v>27274</v>
      </c>
      <c r="I12916" s="6" t="s">
        <v>251</v>
      </c>
    </row>
    <row r="12917" ht="15.0" customHeight="1">
      <c r="A12917" s="2" t="s">
        <v>9</v>
      </c>
      <c r="B12917" s="5">
        <v>14960.0</v>
      </c>
      <c r="C12917" s="25">
        <v>41710.0</v>
      </c>
      <c r="D12917" s="4">
        <v>7.0</v>
      </c>
      <c r="E12917" s="2" t="s">
        <v>10</v>
      </c>
      <c r="F12917" s="19" t="s">
        <v>27275</v>
      </c>
      <c r="G12917" s="5" t="s">
        <v>27276</v>
      </c>
      <c r="H12917" s="26" t="s">
        <v>6593</v>
      </c>
      <c r="I12917" s="6" t="s">
        <v>251</v>
      </c>
    </row>
    <row r="12918" ht="15.0" customHeight="1">
      <c r="A12918" s="2" t="s">
        <v>9</v>
      </c>
      <c r="B12918" s="5">
        <v>14959.0</v>
      </c>
      <c r="C12918" s="25">
        <v>41710.0</v>
      </c>
      <c r="D12918" s="4">
        <v>7.0</v>
      </c>
      <c r="E12918" s="2" t="s">
        <v>10</v>
      </c>
      <c r="F12918" s="19" t="s">
        <v>27277</v>
      </c>
      <c r="G12918" s="5" t="s">
        <v>27278</v>
      </c>
      <c r="H12918" s="26" t="s">
        <v>6593</v>
      </c>
      <c r="I12918" s="6" t="s">
        <v>251</v>
      </c>
    </row>
    <row r="12919" ht="15.0" customHeight="1">
      <c r="A12919" s="2" t="s">
        <v>9</v>
      </c>
      <c r="B12919" s="5">
        <v>14958.0</v>
      </c>
      <c r="C12919" s="25">
        <v>41710.0</v>
      </c>
      <c r="D12919" s="4">
        <v>7.0</v>
      </c>
      <c r="E12919" s="2" t="s">
        <v>10</v>
      </c>
      <c r="F12919" s="19" t="s">
        <v>27279</v>
      </c>
      <c r="G12919" s="5" t="s">
        <v>27280</v>
      </c>
      <c r="H12919" s="26" t="s">
        <v>6593</v>
      </c>
      <c r="I12919" s="6" t="s">
        <v>251</v>
      </c>
    </row>
    <row r="12920" ht="15.0" customHeight="1">
      <c r="A12920" s="2" t="s">
        <v>9</v>
      </c>
      <c r="B12920" s="5">
        <v>14957.0</v>
      </c>
      <c r="C12920" s="25">
        <v>41710.0</v>
      </c>
      <c r="D12920" s="4">
        <v>7.0</v>
      </c>
      <c r="E12920" s="2" t="s">
        <v>10</v>
      </c>
      <c r="F12920" s="19" t="s">
        <v>27281</v>
      </c>
      <c r="G12920" s="5" t="s">
        <v>27282</v>
      </c>
      <c r="H12920" s="26" t="s">
        <v>6582</v>
      </c>
      <c r="I12920" s="6" t="s">
        <v>251</v>
      </c>
    </row>
    <row r="12921" ht="15.0" customHeight="1">
      <c r="A12921" s="2" t="s">
        <v>9</v>
      </c>
      <c r="B12921" s="5">
        <v>14956.0</v>
      </c>
      <c r="C12921" s="25">
        <v>41710.0</v>
      </c>
      <c r="D12921" s="4">
        <v>7.0</v>
      </c>
      <c r="E12921" s="2" t="s">
        <v>10</v>
      </c>
      <c r="F12921" s="19" t="s">
        <v>27283</v>
      </c>
      <c r="G12921" s="5" t="s">
        <v>27284</v>
      </c>
      <c r="H12921" s="26" t="s">
        <v>22295</v>
      </c>
      <c r="I12921" s="6" t="s">
        <v>251</v>
      </c>
    </row>
    <row r="12922" ht="15.0" customHeight="1">
      <c r="A12922" s="2" t="s">
        <v>9</v>
      </c>
      <c r="B12922" s="5">
        <v>14955.0</v>
      </c>
      <c r="C12922" s="25">
        <v>41710.0</v>
      </c>
      <c r="D12922" s="4">
        <v>7.0</v>
      </c>
      <c r="E12922" s="2" t="s">
        <v>10</v>
      </c>
      <c r="F12922" s="19" t="s">
        <v>27285</v>
      </c>
      <c r="G12922" s="5" t="s">
        <v>27286</v>
      </c>
      <c r="H12922" s="26" t="s">
        <v>21656</v>
      </c>
      <c r="I12922" s="6" t="s">
        <v>251</v>
      </c>
    </row>
    <row r="12923" ht="15.0" customHeight="1">
      <c r="A12923" s="2" t="s">
        <v>9</v>
      </c>
      <c r="B12923" s="5">
        <v>14954.0</v>
      </c>
      <c r="C12923" s="25">
        <v>41710.0</v>
      </c>
      <c r="D12923" s="4">
        <v>7.0</v>
      </c>
      <c r="E12923" s="2" t="s">
        <v>10</v>
      </c>
      <c r="F12923" s="19" t="s">
        <v>27287</v>
      </c>
      <c r="G12923" s="5" t="s">
        <v>27288</v>
      </c>
      <c r="H12923" s="26" t="s">
        <v>21656</v>
      </c>
      <c r="I12923" s="6" t="s">
        <v>251</v>
      </c>
    </row>
    <row r="12924" ht="15.0" customHeight="1">
      <c r="A12924" s="2" t="s">
        <v>9</v>
      </c>
      <c r="B12924" s="5">
        <v>14953.0</v>
      </c>
      <c r="C12924" s="25">
        <v>41710.0</v>
      </c>
      <c r="D12924" s="4">
        <v>7.0</v>
      </c>
      <c r="E12924" s="2" t="s">
        <v>10</v>
      </c>
      <c r="F12924" s="19" t="s">
        <v>27289</v>
      </c>
      <c r="G12924" s="5" t="s">
        <v>27290</v>
      </c>
      <c r="H12924" s="26" t="s">
        <v>21656</v>
      </c>
      <c r="I12924" s="6" t="s">
        <v>251</v>
      </c>
    </row>
    <row r="12925" ht="15.0" customHeight="1">
      <c r="A12925" s="2" t="s">
        <v>9</v>
      </c>
      <c r="B12925" s="5">
        <v>14952.0</v>
      </c>
      <c r="C12925" s="25">
        <v>41710.0</v>
      </c>
      <c r="D12925" s="4">
        <v>7.0</v>
      </c>
      <c r="E12925" s="2" t="s">
        <v>10</v>
      </c>
      <c r="F12925" s="19" t="s">
        <v>27291</v>
      </c>
      <c r="G12925" s="5" t="s">
        <v>27292</v>
      </c>
      <c r="H12925" s="26" t="s">
        <v>21656</v>
      </c>
      <c r="I12925" s="6" t="s">
        <v>251</v>
      </c>
    </row>
    <row r="12926" ht="15.0" customHeight="1">
      <c r="A12926" s="2" t="s">
        <v>9</v>
      </c>
      <c r="B12926" s="5">
        <v>14951.0</v>
      </c>
      <c r="C12926" s="25">
        <v>41710.0</v>
      </c>
      <c r="D12926" s="4">
        <v>7.0</v>
      </c>
      <c r="E12926" s="2" t="s">
        <v>10</v>
      </c>
      <c r="F12926" s="19" t="s">
        <v>27293</v>
      </c>
      <c r="G12926" s="5" t="s">
        <v>27294</v>
      </c>
      <c r="H12926" s="26" t="s">
        <v>6582</v>
      </c>
      <c r="I12926" s="6" t="s">
        <v>251</v>
      </c>
    </row>
    <row r="12927" ht="15.0" customHeight="1">
      <c r="A12927" s="2" t="s">
        <v>9</v>
      </c>
      <c r="B12927" s="5">
        <v>14950.0</v>
      </c>
      <c r="C12927" s="25">
        <v>41710.0</v>
      </c>
      <c r="D12927" s="4">
        <v>7.0</v>
      </c>
      <c r="E12927" s="2" t="s">
        <v>10</v>
      </c>
      <c r="F12927" s="19" t="s">
        <v>27295</v>
      </c>
      <c r="G12927" s="5" t="s">
        <v>27296</v>
      </c>
      <c r="H12927" s="26" t="s">
        <v>21623</v>
      </c>
      <c r="I12927" s="6" t="s">
        <v>251</v>
      </c>
    </row>
    <row r="12928" ht="15.0" customHeight="1">
      <c r="A12928" s="2" t="s">
        <v>9</v>
      </c>
      <c r="B12928" s="5">
        <v>14949.0</v>
      </c>
      <c r="C12928" s="25">
        <v>41710.0</v>
      </c>
      <c r="D12928" s="4">
        <v>7.0</v>
      </c>
      <c r="E12928" s="2" t="s">
        <v>10</v>
      </c>
      <c r="F12928" s="19" t="s">
        <v>27297</v>
      </c>
      <c r="G12928" s="5" t="s">
        <v>27298</v>
      </c>
      <c r="H12928" s="26" t="s">
        <v>21806</v>
      </c>
      <c r="I12928" s="6" t="s">
        <v>251</v>
      </c>
    </row>
    <row r="12929" ht="15.0" customHeight="1">
      <c r="A12929" s="2" t="s">
        <v>9</v>
      </c>
      <c r="B12929" s="5">
        <v>14948.0</v>
      </c>
      <c r="C12929" s="25">
        <v>41710.0</v>
      </c>
      <c r="D12929" s="4">
        <v>7.0</v>
      </c>
      <c r="E12929" s="2" t="s">
        <v>10</v>
      </c>
      <c r="F12929" s="19" t="s">
        <v>27299</v>
      </c>
      <c r="G12929" s="5" t="s">
        <v>27300</v>
      </c>
      <c r="H12929" s="26" t="s">
        <v>6656</v>
      </c>
      <c r="I12929" s="6" t="s">
        <v>251</v>
      </c>
    </row>
    <row r="12930" ht="15.0" customHeight="1">
      <c r="A12930" s="2" t="s">
        <v>76</v>
      </c>
      <c r="B12930" s="5">
        <v>10191.0</v>
      </c>
      <c r="C12930" s="25">
        <v>41710.0</v>
      </c>
      <c r="D12930" s="4">
        <v>7.0</v>
      </c>
      <c r="E12930" s="2" t="s">
        <v>10</v>
      </c>
      <c r="F12930" s="19" t="s">
        <v>27096</v>
      </c>
      <c r="G12930" s="5" t="s">
        <v>27097</v>
      </c>
      <c r="H12930" s="26" t="s">
        <v>21583</v>
      </c>
      <c r="I12930" s="6" t="s">
        <v>251</v>
      </c>
    </row>
    <row r="12931" ht="15.0" customHeight="1">
      <c r="A12931" s="2" t="s">
        <v>76</v>
      </c>
      <c r="B12931" s="5">
        <v>10190.0</v>
      </c>
      <c r="C12931" s="25">
        <v>41710.0</v>
      </c>
      <c r="D12931" s="4">
        <v>7.0</v>
      </c>
      <c r="E12931" s="2" t="s">
        <v>10</v>
      </c>
      <c r="F12931" s="19" t="s">
        <v>27301</v>
      </c>
      <c r="G12931" s="5" t="s">
        <v>27302</v>
      </c>
      <c r="H12931" s="26" t="s">
        <v>6656</v>
      </c>
      <c r="I12931" s="6" t="s">
        <v>251</v>
      </c>
    </row>
    <row r="12932" ht="15.0" customHeight="1">
      <c r="A12932" s="2" t="s">
        <v>82</v>
      </c>
      <c r="B12932" s="5">
        <v>2666.0</v>
      </c>
      <c r="C12932" s="25">
        <v>41710.0</v>
      </c>
      <c r="D12932" s="4">
        <v>7.0</v>
      </c>
      <c r="E12932" s="2" t="s">
        <v>10</v>
      </c>
      <c r="F12932" s="19" t="s">
        <v>27303</v>
      </c>
      <c r="G12932" s="8" t="s">
        <v>251</v>
      </c>
      <c r="H12932" s="26" t="s">
        <v>251</v>
      </c>
      <c r="I12932" s="6" t="s">
        <v>251</v>
      </c>
    </row>
    <row r="12933" ht="15.0" customHeight="1">
      <c r="A12933" s="2" t="s">
        <v>9</v>
      </c>
      <c r="B12933" s="5">
        <v>14947.0</v>
      </c>
      <c r="C12933" s="25">
        <v>41703.0</v>
      </c>
      <c r="D12933" s="4">
        <v>6.0</v>
      </c>
      <c r="E12933" s="2" t="s">
        <v>10</v>
      </c>
      <c r="F12933" s="19" t="s">
        <v>27304</v>
      </c>
      <c r="G12933" s="5" t="s">
        <v>27305</v>
      </c>
      <c r="H12933" s="26" t="s">
        <v>21703</v>
      </c>
      <c r="I12933" s="6" t="s">
        <v>251</v>
      </c>
    </row>
    <row r="12934" ht="15.0" customHeight="1">
      <c r="A12934" s="2" t="s">
        <v>9</v>
      </c>
      <c r="B12934" s="5">
        <v>14946.0</v>
      </c>
      <c r="C12934" s="25">
        <v>41703.0</v>
      </c>
      <c r="D12934" s="4">
        <v>6.0</v>
      </c>
      <c r="E12934" s="2" t="s">
        <v>10</v>
      </c>
      <c r="F12934" s="19" t="s">
        <v>27306</v>
      </c>
      <c r="G12934" s="5" t="s">
        <v>27307</v>
      </c>
      <c r="H12934" s="26" t="s">
        <v>21632</v>
      </c>
      <c r="I12934" s="6" t="s">
        <v>251</v>
      </c>
    </row>
    <row r="12935" ht="15.0" customHeight="1">
      <c r="A12935" s="2" t="s">
        <v>9</v>
      </c>
      <c r="B12935" s="5">
        <v>14945.0</v>
      </c>
      <c r="C12935" s="25">
        <v>41703.0</v>
      </c>
      <c r="D12935" s="4">
        <v>6.0</v>
      </c>
      <c r="E12935" s="2" t="s">
        <v>10</v>
      </c>
      <c r="F12935" s="19" t="s">
        <v>27308</v>
      </c>
      <c r="G12935" s="5" t="s">
        <v>27309</v>
      </c>
      <c r="H12935" s="26" t="s">
        <v>21580</v>
      </c>
      <c r="I12935" s="6" t="s">
        <v>251</v>
      </c>
    </row>
    <row r="12936" ht="15.0" customHeight="1">
      <c r="A12936" s="2" t="s">
        <v>9</v>
      </c>
      <c r="B12936" s="5">
        <v>14944.0</v>
      </c>
      <c r="C12936" s="25">
        <v>41703.0</v>
      </c>
      <c r="D12936" s="4">
        <v>6.0</v>
      </c>
      <c r="E12936" s="2" t="s">
        <v>10</v>
      </c>
      <c r="F12936" s="19" t="s">
        <v>27310</v>
      </c>
      <c r="G12936" s="5" t="s">
        <v>27311</v>
      </c>
      <c r="H12936" s="26" t="s">
        <v>21724</v>
      </c>
      <c r="I12936" s="6" t="s">
        <v>251</v>
      </c>
    </row>
    <row r="12937" ht="15.0" customHeight="1">
      <c r="A12937" s="2" t="s">
        <v>9</v>
      </c>
      <c r="B12937" s="5">
        <v>14943.0</v>
      </c>
      <c r="C12937" s="25">
        <v>41703.0</v>
      </c>
      <c r="D12937" s="4">
        <v>6.0</v>
      </c>
      <c r="E12937" s="2" t="s">
        <v>10</v>
      </c>
      <c r="F12937" s="19" t="s">
        <v>27312</v>
      </c>
      <c r="G12937" s="5" t="s">
        <v>27313</v>
      </c>
      <c r="H12937" s="26" t="s">
        <v>6582</v>
      </c>
      <c r="I12937" s="6" t="s">
        <v>251</v>
      </c>
    </row>
    <row r="12938" ht="15.0" customHeight="1">
      <c r="A12938" s="2" t="s">
        <v>9</v>
      </c>
      <c r="B12938" s="5">
        <v>14942.0</v>
      </c>
      <c r="C12938" s="25">
        <v>41703.0</v>
      </c>
      <c r="D12938" s="4">
        <v>6.0</v>
      </c>
      <c r="E12938" s="2" t="s">
        <v>10</v>
      </c>
      <c r="F12938" s="19" t="s">
        <v>27314</v>
      </c>
      <c r="G12938" s="5" t="s">
        <v>27315</v>
      </c>
      <c r="H12938" s="26" t="s">
        <v>27165</v>
      </c>
      <c r="I12938" s="6" t="s">
        <v>251</v>
      </c>
    </row>
    <row r="12939" ht="15.0" customHeight="1">
      <c r="A12939" s="2" t="s">
        <v>9</v>
      </c>
      <c r="B12939" s="5">
        <v>14941.0</v>
      </c>
      <c r="C12939" s="25">
        <v>41703.0</v>
      </c>
      <c r="D12939" s="4">
        <v>6.0</v>
      </c>
      <c r="E12939" s="2" t="s">
        <v>10</v>
      </c>
      <c r="F12939" s="19" t="s">
        <v>27316</v>
      </c>
      <c r="G12939" s="5" t="s">
        <v>27317</v>
      </c>
      <c r="H12939" s="26" t="s">
        <v>21712</v>
      </c>
      <c r="I12939" s="6" t="s">
        <v>251</v>
      </c>
    </row>
    <row r="12940" ht="15.0" customHeight="1">
      <c r="A12940" s="2" t="s">
        <v>9</v>
      </c>
      <c r="B12940" s="5">
        <v>14940.0</v>
      </c>
      <c r="C12940" s="25">
        <v>41703.0</v>
      </c>
      <c r="D12940" s="4">
        <v>6.0</v>
      </c>
      <c r="E12940" s="2" t="s">
        <v>10</v>
      </c>
      <c r="F12940" s="19" t="s">
        <v>27318</v>
      </c>
      <c r="G12940" s="5" t="s">
        <v>27319</v>
      </c>
      <c r="H12940" s="26" t="s">
        <v>21712</v>
      </c>
      <c r="I12940" s="6" t="s">
        <v>251</v>
      </c>
    </row>
    <row r="12941" ht="15.0" customHeight="1">
      <c r="A12941" s="2" t="s">
        <v>9</v>
      </c>
      <c r="B12941" s="5">
        <v>14939.0</v>
      </c>
      <c r="C12941" s="25">
        <v>41703.0</v>
      </c>
      <c r="D12941" s="4">
        <v>6.0</v>
      </c>
      <c r="E12941" s="2" t="s">
        <v>10</v>
      </c>
      <c r="F12941" s="19" t="s">
        <v>27320</v>
      </c>
      <c r="G12941" s="5" t="s">
        <v>27321</v>
      </c>
      <c r="H12941" s="26" t="s">
        <v>21656</v>
      </c>
      <c r="I12941" s="6" t="s">
        <v>251</v>
      </c>
    </row>
    <row r="12942" ht="15.0" customHeight="1">
      <c r="A12942" s="2" t="s">
        <v>9</v>
      </c>
      <c r="B12942" s="5">
        <v>14938.0</v>
      </c>
      <c r="C12942" s="25">
        <v>41703.0</v>
      </c>
      <c r="D12942" s="4">
        <v>6.0</v>
      </c>
      <c r="E12942" s="2" t="s">
        <v>10</v>
      </c>
      <c r="F12942" s="19" t="s">
        <v>27322</v>
      </c>
      <c r="G12942" s="5" t="s">
        <v>27323</v>
      </c>
      <c r="H12942" s="26" t="s">
        <v>27324</v>
      </c>
      <c r="I12942" s="6" t="s">
        <v>251</v>
      </c>
    </row>
    <row r="12943" ht="15.0" customHeight="1">
      <c r="A12943" s="2" t="s">
        <v>76</v>
      </c>
      <c r="B12943" s="5">
        <v>10189.0</v>
      </c>
      <c r="C12943" s="25">
        <v>41703.0</v>
      </c>
      <c r="D12943" s="4">
        <v>6.0</v>
      </c>
      <c r="E12943" s="2" t="s">
        <v>10</v>
      </c>
      <c r="F12943" s="19" t="s">
        <v>27325</v>
      </c>
      <c r="G12943" s="5" t="s">
        <v>27326</v>
      </c>
      <c r="H12943" s="26" t="s">
        <v>21583</v>
      </c>
      <c r="I12943" s="6" t="s">
        <v>251</v>
      </c>
    </row>
    <row r="12944" ht="15.0" customHeight="1">
      <c r="A12944" s="2" t="s">
        <v>76</v>
      </c>
      <c r="B12944" s="5">
        <v>10188.0</v>
      </c>
      <c r="C12944" s="25">
        <v>41703.0</v>
      </c>
      <c r="D12944" s="4">
        <v>6.0</v>
      </c>
      <c r="E12944" s="2" t="s">
        <v>10</v>
      </c>
      <c r="F12944" s="19" t="s">
        <v>27327</v>
      </c>
      <c r="G12944" s="5" t="s">
        <v>27328</v>
      </c>
      <c r="H12944" s="26" t="s">
        <v>6656</v>
      </c>
      <c r="I12944" s="6" t="s">
        <v>251</v>
      </c>
    </row>
    <row r="12945" ht="15.0" customHeight="1">
      <c r="A12945" s="2" t="s">
        <v>82</v>
      </c>
      <c r="B12945" s="5">
        <v>2665.0</v>
      </c>
      <c r="C12945" s="25">
        <v>41703.0</v>
      </c>
      <c r="D12945" s="4">
        <v>6.0</v>
      </c>
      <c r="E12945" s="2" t="s">
        <v>10</v>
      </c>
      <c r="F12945" s="19" t="s">
        <v>27329</v>
      </c>
      <c r="G12945" s="5" t="s">
        <v>27330</v>
      </c>
      <c r="H12945" s="26" t="s">
        <v>27331</v>
      </c>
      <c r="I12945" s="6" t="s">
        <v>251</v>
      </c>
    </row>
    <row r="12946" ht="15.0" customHeight="1">
      <c r="A12946" s="2" t="s">
        <v>9</v>
      </c>
      <c r="B12946" s="5">
        <v>14937.0</v>
      </c>
      <c r="C12946" s="25">
        <v>41696.0</v>
      </c>
      <c r="D12946" s="4">
        <v>5.0</v>
      </c>
      <c r="E12946" s="2" t="s">
        <v>10</v>
      </c>
      <c r="F12946" s="19" t="s">
        <v>27332</v>
      </c>
      <c r="G12946" s="5" t="s">
        <v>27333</v>
      </c>
      <c r="H12946" s="26" t="s">
        <v>21623</v>
      </c>
      <c r="I12946" s="6" t="s">
        <v>251</v>
      </c>
    </row>
    <row r="12947" ht="15.0" customHeight="1">
      <c r="A12947" s="2" t="s">
        <v>9</v>
      </c>
      <c r="B12947" s="5">
        <v>14936.0</v>
      </c>
      <c r="C12947" s="25">
        <v>41696.0</v>
      </c>
      <c r="D12947" s="4">
        <v>5.0</v>
      </c>
      <c r="E12947" s="2" t="s">
        <v>10</v>
      </c>
      <c r="F12947" s="19" t="s">
        <v>27334</v>
      </c>
      <c r="G12947" s="5" t="s">
        <v>27335</v>
      </c>
      <c r="H12947" s="26" t="s">
        <v>6582</v>
      </c>
      <c r="I12947" s="6" t="s">
        <v>251</v>
      </c>
    </row>
    <row r="12948" ht="15.0" customHeight="1">
      <c r="A12948" s="2" t="s">
        <v>9</v>
      </c>
      <c r="B12948" s="5">
        <v>14935.0</v>
      </c>
      <c r="C12948" s="25">
        <v>41696.0</v>
      </c>
      <c r="D12948" s="4">
        <v>5.0</v>
      </c>
      <c r="E12948" s="2" t="s">
        <v>10</v>
      </c>
      <c r="F12948" s="19" t="s">
        <v>27336</v>
      </c>
      <c r="G12948" s="5" t="s">
        <v>27337</v>
      </c>
      <c r="H12948" s="26" t="s">
        <v>21724</v>
      </c>
      <c r="I12948" s="6" t="s">
        <v>251</v>
      </c>
    </row>
    <row r="12949" ht="15.0" customHeight="1">
      <c r="A12949" s="2" t="s">
        <v>9</v>
      </c>
      <c r="B12949" s="5">
        <v>14934.0</v>
      </c>
      <c r="C12949" s="25">
        <v>41696.0</v>
      </c>
      <c r="D12949" s="4">
        <v>5.0</v>
      </c>
      <c r="E12949" s="2" t="s">
        <v>10</v>
      </c>
      <c r="F12949" s="19" t="s">
        <v>27338</v>
      </c>
      <c r="G12949" s="5" t="s">
        <v>27339</v>
      </c>
      <c r="H12949" s="26" t="s">
        <v>21724</v>
      </c>
      <c r="I12949" s="6" t="s">
        <v>251</v>
      </c>
    </row>
    <row r="12950" ht="15.0" customHeight="1">
      <c r="A12950" s="2" t="s">
        <v>9</v>
      </c>
      <c r="B12950" s="5">
        <v>14933.0</v>
      </c>
      <c r="C12950" s="25">
        <v>41696.0</v>
      </c>
      <c r="D12950" s="4">
        <v>5.0</v>
      </c>
      <c r="E12950" s="2" t="s">
        <v>10</v>
      </c>
      <c r="F12950" s="19" t="s">
        <v>27340</v>
      </c>
      <c r="G12950" s="5" t="s">
        <v>27341</v>
      </c>
      <c r="H12950" s="26" t="s">
        <v>21724</v>
      </c>
      <c r="I12950" s="6" t="s">
        <v>251</v>
      </c>
    </row>
    <row r="12951" ht="15.0" customHeight="1">
      <c r="A12951" s="2" t="s">
        <v>9</v>
      </c>
      <c r="B12951" s="5">
        <v>14932.0</v>
      </c>
      <c r="C12951" s="25">
        <v>41696.0</v>
      </c>
      <c r="D12951" s="4">
        <v>5.0</v>
      </c>
      <c r="E12951" s="2" t="s">
        <v>10</v>
      </c>
      <c r="F12951" s="19" t="s">
        <v>27342</v>
      </c>
      <c r="G12951" s="5" t="s">
        <v>27343</v>
      </c>
      <c r="H12951" s="26" t="s">
        <v>21724</v>
      </c>
      <c r="I12951" s="6" t="s">
        <v>251</v>
      </c>
    </row>
    <row r="12952" ht="15.0" customHeight="1">
      <c r="A12952" s="2" t="s">
        <v>9</v>
      </c>
      <c r="B12952" s="5">
        <v>14931.0</v>
      </c>
      <c r="C12952" s="25">
        <v>41696.0</v>
      </c>
      <c r="D12952" s="4">
        <v>5.0</v>
      </c>
      <c r="E12952" s="2" t="s">
        <v>10</v>
      </c>
      <c r="F12952" s="19" t="s">
        <v>27344</v>
      </c>
      <c r="G12952" s="5" t="s">
        <v>27345</v>
      </c>
      <c r="H12952" s="26" t="s">
        <v>27346</v>
      </c>
      <c r="I12952" s="6" t="s">
        <v>251</v>
      </c>
    </row>
    <row r="12953" ht="15.0" customHeight="1">
      <c r="A12953" s="2" t="s">
        <v>9</v>
      </c>
      <c r="B12953" s="5">
        <v>14930.0</v>
      </c>
      <c r="C12953" s="25">
        <v>41696.0</v>
      </c>
      <c r="D12953" s="4">
        <v>5.0</v>
      </c>
      <c r="E12953" s="2" t="s">
        <v>10</v>
      </c>
      <c r="F12953" s="19" t="s">
        <v>27347</v>
      </c>
      <c r="G12953" s="5" t="s">
        <v>27348</v>
      </c>
      <c r="H12953" s="26" t="s">
        <v>6598</v>
      </c>
      <c r="I12953" s="6" t="s">
        <v>251</v>
      </c>
    </row>
    <row r="12954" ht="15.0" customHeight="1">
      <c r="A12954" s="2" t="s">
        <v>9</v>
      </c>
      <c r="B12954" s="5">
        <v>14929.0</v>
      </c>
      <c r="C12954" s="25">
        <v>41696.0</v>
      </c>
      <c r="D12954" s="4">
        <v>5.0</v>
      </c>
      <c r="E12954" s="2" t="s">
        <v>10</v>
      </c>
      <c r="F12954" s="19" t="s">
        <v>27349</v>
      </c>
      <c r="G12954" s="5" t="s">
        <v>27350</v>
      </c>
      <c r="H12954" s="26" t="s">
        <v>6593</v>
      </c>
      <c r="I12954" s="6" t="s">
        <v>251</v>
      </c>
    </row>
    <row r="12955" ht="15.0" customHeight="1">
      <c r="A12955" s="2" t="s">
        <v>9</v>
      </c>
      <c r="B12955" s="5">
        <v>14928.0</v>
      </c>
      <c r="C12955" s="25">
        <v>41696.0</v>
      </c>
      <c r="D12955" s="4">
        <v>5.0</v>
      </c>
      <c r="E12955" s="2" t="s">
        <v>10</v>
      </c>
      <c r="F12955" s="19" t="s">
        <v>27351</v>
      </c>
      <c r="G12955" s="5" t="s">
        <v>27352</v>
      </c>
      <c r="H12955" s="26" t="s">
        <v>6854</v>
      </c>
      <c r="I12955" s="6" t="s">
        <v>251</v>
      </c>
    </row>
    <row r="12956" ht="15.0" customHeight="1">
      <c r="A12956" s="2" t="s">
        <v>9</v>
      </c>
      <c r="B12956" s="5">
        <v>14927.0</v>
      </c>
      <c r="C12956" s="25">
        <v>41696.0</v>
      </c>
      <c r="D12956" s="4">
        <v>5.0</v>
      </c>
      <c r="E12956" s="2" t="s">
        <v>10</v>
      </c>
      <c r="F12956" s="19" t="s">
        <v>27353</v>
      </c>
      <c r="G12956" s="5" t="s">
        <v>27354</v>
      </c>
      <c r="H12956" s="26" t="s">
        <v>21662</v>
      </c>
      <c r="I12956" s="6" t="s">
        <v>251</v>
      </c>
    </row>
    <row r="12957" ht="15.0" customHeight="1">
      <c r="A12957" s="2" t="s">
        <v>9</v>
      </c>
      <c r="B12957" s="5">
        <v>14926.0</v>
      </c>
      <c r="C12957" s="25">
        <v>41696.0</v>
      </c>
      <c r="D12957" s="4">
        <v>5.0</v>
      </c>
      <c r="E12957" s="2" t="s">
        <v>10</v>
      </c>
      <c r="F12957" s="19" t="s">
        <v>27355</v>
      </c>
      <c r="G12957" s="5" t="s">
        <v>27356</v>
      </c>
      <c r="H12957" s="26" t="s">
        <v>22396</v>
      </c>
      <c r="I12957" s="6" t="s">
        <v>251</v>
      </c>
    </row>
    <row r="12958" ht="15.0" customHeight="1">
      <c r="A12958" s="2" t="s">
        <v>9</v>
      </c>
      <c r="B12958" s="5">
        <v>14925.0</v>
      </c>
      <c r="C12958" s="25">
        <v>41696.0</v>
      </c>
      <c r="D12958" s="4">
        <v>5.0</v>
      </c>
      <c r="E12958" s="2" t="s">
        <v>10</v>
      </c>
      <c r="F12958" s="19" t="s">
        <v>27357</v>
      </c>
      <c r="G12958" s="5" t="s">
        <v>27358</v>
      </c>
      <c r="H12958" s="26" t="s">
        <v>6754</v>
      </c>
      <c r="I12958" s="6" t="s">
        <v>251</v>
      </c>
    </row>
    <row r="12959" ht="15.0" customHeight="1">
      <c r="A12959" s="2" t="s">
        <v>9</v>
      </c>
      <c r="B12959" s="5">
        <v>14924.0</v>
      </c>
      <c r="C12959" s="25">
        <v>41696.0</v>
      </c>
      <c r="D12959" s="4">
        <v>5.0</v>
      </c>
      <c r="E12959" s="2" t="s">
        <v>10</v>
      </c>
      <c r="F12959" s="19" t="s">
        <v>27359</v>
      </c>
      <c r="G12959" s="5" t="s">
        <v>27360</v>
      </c>
      <c r="H12959" s="26" t="s">
        <v>21656</v>
      </c>
      <c r="I12959" s="6" t="s">
        <v>251</v>
      </c>
    </row>
    <row r="12960" ht="15.0" customHeight="1">
      <c r="A12960" s="2" t="s">
        <v>9</v>
      </c>
      <c r="B12960" s="5">
        <v>14923.0</v>
      </c>
      <c r="C12960" s="25">
        <v>41696.0</v>
      </c>
      <c r="D12960" s="4">
        <v>5.0</v>
      </c>
      <c r="E12960" s="2" t="s">
        <v>10</v>
      </c>
      <c r="F12960" s="19" t="s">
        <v>27361</v>
      </c>
      <c r="G12960" s="5" t="s">
        <v>27362</v>
      </c>
      <c r="H12960" s="26" t="s">
        <v>21656</v>
      </c>
      <c r="I12960" s="6" t="s">
        <v>251</v>
      </c>
    </row>
    <row r="12961" ht="15.0" customHeight="1">
      <c r="A12961" s="2" t="s">
        <v>9</v>
      </c>
      <c r="B12961" s="5">
        <v>14922.0</v>
      </c>
      <c r="C12961" s="25">
        <v>41696.0</v>
      </c>
      <c r="D12961" s="4">
        <v>5.0</v>
      </c>
      <c r="E12961" s="2" t="s">
        <v>10</v>
      </c>
      <c r="F12961" s="19" t="s">
        <v>27363</v>
      </c>
      <c r="G12961" s="5" t="s">
        <v>27364</v>
      </c>
      <c r="H12961" s="26" t="s">
        <v>21806</v>
      </c>
      <c r="I12961" s="6" t="s">
        <v>251</v>
      </c>
    </row>
    <row r="12962" ht="15.0" customHeight="1">
      <c r="A12962" s="2" t="s">
        <v>9</v>
      </c>
      <c r="B12962" s="5">
        <v>14921.0</v>
      </c>
      <c r="C12962" s="25">
        <v>41696.0</v>
      </c>
      <c r="D12962" s="4">
        <v>5.0</v>
      </c>
      <c r="E12962" s="2" t="s">
        <v>10</v>
      </c>
      <c r="F12962" s="19" t="s">
        <v>27365</v>
      </c>
      <c r="G12962" s="5" t="s">
        <v>27366</v>
      </c>
      <c r="H12962" s="26" t="s">
        <v>21806</v>
      </c>
      <c r="I12962" s="6" t="s">
        <v>251</v>
      </c>
    </row>
    <row r="12963" ht="15.0" customHeight="1">
      <c r="A12963" s="2" t="s">
        <v>9</v>
      </c>
      <c r="B12963" s="5">
        <v>14920.0</v>
      </c>
      <c r="C12963" s="25">
        <v>41696.0</v>
      </c>
      <c r="D12963" s="4">
        <v>5.0</v>
      </c>
      <c r="E12963" s="2" t="s">
        <v>10</v>
      </c>
      <c r="F12963" s="19" t="s">
        <v>27367</v>
      </c>
      <c r="G12963" s="5" t="s">
        <v>27368</v>
      </c>
      <c r="H12963" s="26" t="s">
        <v>21806</v>
      </c>
      <c r="I12963" s="6" t="s">
        <v>251</v>
      </c>
    </row>
    <row r="12964" ht="15.0" customHeight="1">
      <c r="A12964" s="2" t="s">
        <v>9</v>
      </c>
      <c r="B12964" s="5">
        <v>14919.0</v>
      </c>
      <c r="C12964" s="25">
        <v>41696.0</v>
      </c>
      <c r="D12964" s="4">
        <v>5.0</v>
      </c>
      <c r="E12964" s="2" t="s">
        <v>10</v>
      </c>
      <c r="F12964" s="19" t="s">
        <v>27369</v>
      </c>
      <c r="G12964" s="5" t="s">
        <v>27370</v>
      </c>
      <c r="H12964" s="26" t="s">
        <v>22934</v>
      </c>
      <c r="I12964" s="6" t="s">
        <v>251</v>
      </c>
    </row>
    <row r="12965" ht="15.0" customHeight="1">
      <c r="A12965" s="2" t="s">
        <v>9</v>
      </c>
      <c r="B12965" s="5">
        <v>14918.0</v>
      </c>
      <c r="C12965" s="25">
        <v>41696.0</v>
      </c>
      <c r="D12965" s="4">
        <v>5.0</v>
      </c>
      <c r="E12965" s="2" t="s">
        <v>10</v>
      </c>
      <c r="F12965" s="19" t="s">
        <v>27371</v>
      </c>
      <c r="G12965" s="5" t="s">
        <v>27372</v>
      </c>
      <c r="H12965" s="26" t="s">
        <v>21806</v>
      </c>
      <c r="I12965" s="6" t="s">
        <v>251</v>
      </c>
    </row>
    <row r="12966" ht="15.0" customHeight="1">
      <c r="A12966" s="2" t="s">
        <v>76</v>
      </c>
      <c r="B12966" s="5">
        <v>10187.0</v>
      </c>
      <c r="C12966" s="25">
        <v>41696.0</v>
      </c>
      <c r="D12966" s="4">
        <v>5.0</v>
      </c>
      <c r="E12966" s="2" t="s">
        <v>10</v>
      </c>
      <c r="F12966" s="19" t="s">
        <v>27373</v>
      </c>
      <c r="G12966" s="5" t="s">
        <v>27374</v>
      </c>
      <c r="H12966" s="26" t="s">
        <v>21583</v>
      </c>
      <c r="I12966" s="6" t="s">
        <v>251</v>
      </c>
    </row>
    <row r="12967" ht="15.0" customHeight="1">
      <c r="A12967" s="2" t="s">
        <v>82</v>
      </c>
      <c r="B12967" s="5">
        <v>2664.0</v>
      </c>
      <c r="C12967" s="25">
        <v>41696.0</v>
      </c>
      <c r="D12967" s="4">
        <v>5.0</v>
      </c>
      <c r="E12967" s="2" t="s">
        <v>10</v>
      </c>
      <c r="F12967" s="19" t="s">
        <v>27375</v>
      </c>
      <c r="G12967" s="5" t="s">
        <v>27376</v>
      </c>
      <c r="H12967" s="26" t="s">
        <v>21553</v>
      </c>
      <c r="I12967" s="6" t="s">
        <v>251</v>
      </c>
    </row>
    <row r="12968" ht="15.0" customHeight="1">
      <c r="A12968" s="2" t="s">
        <v>82</v>
      </c>
      <c r="B12968" s="5">
        <v>2663.0</v>
      </c>
      <c r="C12968" s="25">
        <v>41696.0</v>
      </c>
      <c r="D12968" s="4">
        <v>5.0</v>
      </c>
      <c r="E12968" s="2" t="s">
        <v>10</v>
      </c>
      <c r="F12968" s="19" t="s">
        <v>27377</v>
      </c>
      <c r="G12968" s="5" t="s">
        <v>27378</v>
      </c>
      <c r="H12968" s="26" t="s">
        <v>21553</v>
      </c>
      <c r="I12968" s="6" t="s">
        <v>251</v>
      </c>
    </row>
    <row r="12969" ht="15.0" customHeight="1">
      <c r="A12969" s="2" t="s">
        <v>82</v>
      </c>
      <c r="B12969" s="5">
        <v>2662.0</v>
      </c>
      <c r="C12969" s="25">
        <v>41696.0</v>
      </c>
      <c r="D12969" s="4">
        <v>5.0</v>
      </c>
      <c r="E12969" s="2" t="s">
        <v>10</v>
      </c>
      <c r="F12969" s="19" t="s">
        <v>27379</v>
      </c>
      <c r="G12969" s="5" t="s">
        <v>27380</v>
      </c>
      <c r="H12969" s="26" t="s">
        <v>21553</v>
      </c>
      <c r="I12969" s="6" t="s">
        <v>251</v>
      </c>
    </row>
    <row r="12970" ht="15.0" customHeight="1">
      <c r="A12970" s="2" t="s">
        <v>82</v>
      </c>
      <c r="B12970" s="5">
        <v>2661.0</v>
      </c>
      <c r="C12970" s="25">
        <v>41696.0</v>
      </c>
      <c r="D12970" s="4">
        <v>5.0</v>
      </c>
      <c r="E12970" s="2" t="s">
        <v>10</v>
      </c>
      <c r="F12970" s="19" t="s">
        <v>27381</v>
      </c>
      <c r="G12970" s="5" t="s">
        <v>27382</v>
      </c>
      <c r="H12970" s="26" t="s">
        <v>21553</v>
      </c>
      <c r="I12970" s="6" t="s">
        <v>251</v>
      </c>
    </row>
    <row r="12971" ht="15.0" customHeight="1">
      <c r="A12971" s="2" t="s">
        <v>9</v>
      </c>
      <c r="B12971" s="5">
        <v>14917.0</v>
      </c>
      <c r="C12971" s="25">
        <v>41689.0</v>
      </c>
      <c r="D12971" s="4">
        <v>4.0</v>
      </c>
      <c r="E12971" s="2" t="s">
        <v>10</v>
      </c>
      <c r="F12971" s="19" t="s">
        <v>27383</v>
      </c>
      <c r="G12971" s="5" t="s">
        <v>27384</v>
      </c>
      <c r="H12971" s="26" t="s">
        <v>22726</v>
      </c>
      <c r="I12971" s="6" t="s">
        <v>251</v>
      </c>
    </row>
    <row r="12972" ht="15.0" customHeight="1">
      <c r="A12972" s="2" t="s">
        <v>9</v>
      </c>
      <c r="B12972" s="5">
        <v>14916.0</v>
      </c>
      <c r="C12972" s="25">
        <v>41689.0</v>
      </c>
      <c r="D12972" s="4">
        <v>4.0</v>
      </c>
      <c r="E12972" s="2" t="s">
        <v>10</v>
      </c>
      <c r="F12972" s="19" t="s">
        <v>27385</v>
      </c>
      <c r="G12972" s="5" t="s">
        <v>27386</v>
      </c>
      <c r="H12972" s="26" t="s">
        <v>21632</v>
      </c>
      <c r="I12972" s="6" t="s">
        <v>251</v>
      </c>
    </row>
    <row r="12973" ht="15.0" customHeight="1">
      <c r="A12973" s="2" t="s">
        <v>9</v>
      </c>
      <c r="B12973" s="5">
        <v>14915.0</v>
      </c>
      <c r="C12973" s="25">
        <v>41689.0</v>
      </c>
      <c r="D12973" s="4">
        <v>4.0</v>
      </c>
      <c r="E12973" s="2" t="s">
        <v>10</v>
      </c>
      <c r="F12973" s="19" t="s">
        <v>27387</v>
      </c>
      <c r="G12973" s="5" t="s">
        <v>27388</v>
      </c>
      <c r="H12973" s="26" t="s">
        <v>6582</v>
      </c>
      <c r="I12973" s="6" t="s">
        <v>251</v>
      </c>
    </row>
    <row r="12974" ht="15.0" customHeight="1">
      <c r="A12974" s="2" t="s">
        <v>9</v>
      </c>
      <c r="B12974" s="5">
        <v>14914.0</v>
      </c>
      <c r="C12974" s="25">
        <v>41689.0</v>
      </c>
      <c r="D12974" s="4">
        <v>4.0</v>
      </c>
      <c r="E12974" s="2" t="s">
        <v>10</v>
      </c>
      <c r="F12974" s="19" t="s">
        <v>27389</v>
      </c>
      <c r="G12974" s="5" t="s">
        <v>27390</v>
      </c>
      <c r="H12974" s="26" t="s">
        <v>27391</v>
      </c>
      <c r="I12974" s="6" t="s">
        <v>251</v>
      </c>
    </row>
    <row r="12975" ht="15.0" customHeight="1">
      <c r="A12975" s="2" t="s">
        <v>9</v>
      </c>
      <c r="B12975" s="5">
        <v>14913.0</v>
      </c>
      <c r="C12975" s="25">
        <v>41689.0</v>
      </c>
      <c r="D12975" s="4">
        <v>4.0</v>
      </c>
      <c r="E12975" s="2" t="s">
        <v>10</v>
      </c>
      <c r="F12975" s="19" t="s">
        <v>27392</v>
      </c>
      <c r="G12975" s="5" t="s">
        <v>27393</v>
      </c>
      <c r="H12975" s="26" t="s">
        <v>6802</v>
      </c>
      <c r="I12975" s="6" t="s">
        <v>251</v>
      </c>
    </row>
    <row r="12976" ht="15.0" customHeight="1">
      <c r="A12976" s="2" t="s">
        <v>9</v>
      </c>
      <c r="B12976" s="5">
        <v>14912.0</v>
      </c>
      <c r="C12976" s="25">
        <v>41689.0</v>
      </c>
      <c r="D12976" s="4">
        <v>4.0</v>
      </c>
      <c r="E12976" s="2" t="s">
        <v>10</v>
      </c>
      <c r="F12976" s="19" t="s">
        <v>27394</v>
      </c>
      <c r="G12976" s="5" t="s">
        <v>27395</v>
      </c>
      <c r="H12976" s="26" t="s">
        <v>6582</v>
      </c>
      <c r="I12976" s="6" t="s">
        <v>251</v>
      </c>
    </row>
    <row r="12977" ht="15.0" customHeight="1">
      <c r="A12977" s="2" t="s">
        <v>9</v>
      </c>
      <c r="B12977" s="5">
        <v>14911.0</v>
      </c>
      <c r="C12977" s="25">
        <v>41689.0</v>
      </c>
      <c r="D12977" s="4">
        <v>4.0</v>
      </c>
      <c r="E12977" s="2" t="s">
        <v>10</v>
      </c>
      <c r="F12977" s="19" t="s">
        <v>27396</v>
      </c>
      <c r="G12977" s="5" t="s">
        <v>27397</v>
      </c>
      <c r="H12977" s="26" t="s">
        <v>6582</v>
      </c>
      <c r="I12977" s="6" t="s">
        <v>251</v>
      </c>
    </row>
    <row r="12978" ht="15.0" customHeight="1">
      <c r="A12978" s="2" t="s">
        <v>9</v>
      </c>
      <c r="B12978" s="5">
        <v>14910.0</v>
      </c>
      <c r="C12978" s="25">
        <v>41689.0</v>
      </c>
      <c r="D12978" s="4">
        <v>4.0</v>
      </c>
      <c r="E12978" s="2" t="s">
        <v>10</v>
      </c>
      <c r="F12978" s="19" t="s">
        <v>27398</v>
      </c>
      <c r="G12978" s="5" t="s">
        <v>27399</v>
      </c>
      <c r="H12978" s="26" t="s">
        <v>22694</v>
      </c>
      <c r="I12978" s="6" t="s">
        <v>251</v>
      </c>
    </row>
    <row r="12979" ht="15.0" customHeight="1">
      <c r="A12979" s="2" t="s">
        <v>9</v>
      </c>
      <c r="B12979" s="5">
        <v>14909.0</v>
      </c>
      <c r="C12979" s="25">
        <v>41689.0</v>
      </c>
      <c r="D12979" s="4">
        <v>4.0</v>
      </c>
      <c r="E12979" s="2" t="s">
        <v>10</v>
      </c>
      <c r="F12979" s="19" t="s">
        <v>27400</v>
      </c>
      <c r="G12979" s="5" t="s">
        <v>27401</v>
      </c>
      <c r="H12979" s="26" t="s">
        <v>7136</v>
      </c>
      <c r="I12979" s="6" t="s">
        <v>251</v>
      </c>
    </row>
    <row r="12980" ht="15.0" customHeight="1">
      <c r="A12980" s="2" t="s">
        <v>9</v>
      </c>
      <c r="B12980" s="5">
        <v>14908.0</v>
      </c>
      <c r="C12980" s="25">
        <v>41689.0</v>
      </c>
      <c r="D12980" s="4">
        <v>4.0</v>
      </c>
      <c r="E12980" s="2" t="s">
        <v>10</v>
      </c>
      <c r="F12980" s="19" t="s">
        <v>27402</v>
      </c>
      <c r="G12980" s="5" t="s">
        <v>27403</v>
      </c>
      <c r="H12980" s="26" t="s">
        <v>21656</v>
      </c>
      <c r="I12980" s="6" t="s">
        <v>251</v>
      </c>
    </row>
    <row r="12981" ht="15.0" customHeight="1">
      <c r="A12981" s="2" t="s">
        <v>9</v>
      </c>
      <c r="B12981" s="5">
        <v>14907.0</v>
      </c>
      <c r="C12981" s="25">
        <v>41689.0</v>
      </c>
      <c r="D12981" s="4">
        <v>4.0</v>
      </c>
      <c r="E12981" s="2" t="s">
        <v>10</v>
      </c>
      <c r="F12981" s="19" t="s">
        <v>27404</v>
      </c>
      <c r="G12981" s="5" t="s">
        <v>27405</v>
      </c>
      <c r="H12981" s="26" t="s">
        <v>21656</v>
      </c>
      <c r="I12981" s="6" t="s">
        <v>251</v>
      </c>
    </row>
    <row r="12982" ht="15.0" customHeight="1">
      <c r="A12982" s="2" t="s">
        <v>76</v>
      </c>
      <c r="B12982" s="5">
        <v>10186.0</v>
      </c>
      <c r="C12982" s="25">
        <v>41689.0</v>
      </c>
      <c r="D12982" s="4">
        <v>4.0</v>
      </c>
      <c r="E12982" s="2" t="s">
        <v>10</v>
      </c>
      <c r="F12982" s="19" t="s">
        <v>27406</v>
      </c>
      <c r="G12982" s="5" t="s">
        <v>27407</v>
      </c>
      <c r="H12982" s="26" t="s">
        <v>21583</v>
      </c>
      <c r="I12982" s="6" t="s">
        <v>251</v>
      </c>
    </row>
    <row r="12983" ht="15.0" customHeight="1">
      <c r="A12983" s="2" t="s">
        <v>82</v>
      </c>
      <c r="B12983" s="5">
        <v>2660.0</v>
      </c>
      <c r="C12983" s="25">
        <v>41689.0</v>
      </c>
      <c r="D12983" s="4">
        <v>4.0</v>
      </c>
      <c r="E12983" s="2" t="s">
        <v>10</v>
      </c>
      <c r="F12983" s="19" t="s">
        <v>27408</v>
      </c>
      <c r="G12983" s="8" t="s">
        <v>251</v>
      </c>
      <c r="H12983" s="26" t="s">
        <v>251</v>
      </c>
      <c r="I12983" s="6" t="s">
        <v>251</v>
      </c>
    </row>
    <row r="12984" ht="15.0" customHeight="1">
      <c r="A12984" s="2" t="s">
        <v>82</v>
      </c>
      <c r="B12984" s="5">
        <v>2659.0</v>
      </c>
      <c r="C12984" s="25">
        <v>41689.0</v>
      </c>
      <c r="D12984" s="4">
        <v>4.0</v>
      </c>
      <c r="E12984" s="2" t="s">
        <v>10</v>
      </c>
      <c r="F12984" s="19" t="s">
        <v>27409</v>
      </c>
      <c r="G12984" s="5" t="s">
        <v>27410</v>
      </c>
      <c r="H12984" s="26" t="s">
        <v>22222</v>
      </c>
      <c r="I12984" s="6" t="s">
        <v>251</v>
      </c>
    </row>
    <row r="12985" ht="15.0" customHeight="1">
      <c r="A12985" s="2" t="s">
        <v>82</v>
      </c>
      <c r="B12985" s="5">
        <v>2658.0</v>
      </c>
      <c r="C12985" s="25">
        <v>41689.0</v>
      </c>
      <c r="D12985" s="4">
        <v>4.0</v>
      </c>
      <c r="E12985" s="2" t="s">
        <v>10</v>
      </c>
      <c r="F12985" s="19" t="s">
        <v>27411</v>
      </c>
      <c r="G12985" s="8" t="s">
        <v>251</v>
      </c>
      <c r="H12985" s="26" t="s">
        <v>251</v>
      </c>
      <c r="I12985" s="6" t="s">
        <v>251</v>
      </c>
    </row>
    <row r="12986" ht="15.0" customHeight="1">
      <c r="A12986" s="2" t="s">
        <v>9896</v>
      </c>
      <c r="B12986" s="5">
        <v>21.0</v>
      </c>
      <c r="C12986" s="25">
        <v>41688.0</v>
      </c>
      <c r="D12986" s="4" t="s">
        <v>9897</v>
      </c>
      <c r="E12986" s="28" t="s">
        <v>9897</v>
      </c>
      <c r="F12986" s="19" t="s">
        <v>27412</v>
      </c>
      <c r="G12986" s="8" t="s">
        <v>251</v>
      </c>
      <c r="H12986" s="26" t="s">
        <v>251</v>
      </c>
      <c r="I12986" s="6" t="s">
        <v>251</v>
      </c>
    </row>
    <row r="12987" ht="15.0" customHeight="1">
      <c r="A12987" s="2" t="s">
        <v>9</v>
      </c>
      <c r="B12987" s="5">
        <v>14906.0</v>
      </c>
      <c r="C12987" s="25">
        <v>41682.0</v>
      </c>
      <c r="D12987" s="4">
        <v>3.0</v>
      </c>
      <c r="E12987" s="2" t="s">
        <v>10</v>
      </c>
      <c r="F12987" s="19" t="s">
        <v>27413</v>
      </c>
      <c r="G12987" s="5" t="s">
        <v>27414</v>
      </c>
      <c r="H12987" s="26" t="s">
        <v>27415</v>
      </c>
      <c r="I12987" s="6" t="s">
        <v>251</v>
      </c>
    </row>
    <row r="12988" ht="15.0" customHeight="1">
      <c r="A12988" s="2" t="s">
        <v>9</v>
      </c>
      <c r="B12988" s="5">
        <v>14905.0</v>
      </c>
      <c r="C12988" s="25">
        <v>41682.0</v>
      </c>
      <c r="D12988" s="4">
        <v>3.0</v>
      </c>
      <c r="E12988" s="2" t="s">
        <v>10</v>
      </c>
      <c r="F12988" s="19" t="s">
        <v>27416</v>
      </c>
      <c r="G12988" s="5" t="s">
        <v>27417</v>
      </c>
      <c r="H12988" s="26" t="s">
        <v>27418</v>
      </c>
      <c r="I12988" s="6" t="s">
        <v>251</v>
      </c>
    </row>
    <row r="12989" ht="15.0" customHeight="1">
      <c r="A12989" s="2" t="s">
        <v>9</v>
      </c>
      <c r="B12989" s="5">
        <v>14904.0</v>
      </c>
      <c r="C12989" s="25">
        <v>41682.0</v>
      </c>
      <c r="D12989" s="4">
        <v>3.0</v>
      </c>
      <c r="E12989" s="2" t="s">
        <v>10</v>
      </c>
      <c r="F12989" s="19" t="s">
        <v>27419</v>
      </c>
      <c r="G12989" s="5" t="s">
        <v>27420</v>
      </c>
      <c r="H12989" s="26" t="s">
        <v>21715</v>
      </c>
      <c r="I12989" s="6" t="s">
        <v>251</v>
      </c>
    </row>
    <row r="12990" ht="15.0" customHeight="1">
      <c r="A12990" s="2" t="s">
        <v>9</v>
      </c>
      <c r="B12990" s="5">
        <v>14903.0</v>
      </c>
      <c r="C12990" s="25">
        <v>41682.0</v>
      </c>
      <c r="D12990" s="4">
        <v>3.0</v>
      </c>
      <c r="E12990" s="2" t="s">
        <v>10</v>
      </c>
      <c r="F12990" s="19" t="s">
        <v>27421</v>
      </c>
      <c r="G12990" s="5" t="s">
        <v>27422</v>
      </c>
      <c r="H12990" s="26" t="s">
        <v>21724</v>
      </c>
      <c r="I12990" s="6" t="s">
        <v>251</v>
      </c>
    </row>
    <row r="12991" ht="15.0" customHeight="1">
      <c r="A12991" s="2" t="s">
        <v>9</v>
      </c>
      <c r="B12991" s="5">
        <v>14902.0</v>
      </c>
      <c r="C12991" s="25">
        <v>41682.0</v>
      </c>
      <c r="D12991" s="4">
        <v>3.0</v>
      </c>
      <c r="E12991" s="2" t="s">
        <v>10</v>
      </c>
      <c r="F12991" s="19" t="s">
        <v>27423</v>
      </c>
      <c r="G12991" s="5" t="s">
        <v>27424</v>
      </c>
      <c r="H12991" s="26" t="s">
        <v>21639</v>
      </c>
      <c r="I12991" s="6" t="s">
        <v>251</v>
      </c>
    </row>
    <row r="12992" ht="15.0" customHeight="1">
      <c r="A12992" s="2" t="s">
        <v>9</v>
      </c>
      <c r="B12992" s="5">
        <v>14901.0</v>
      </c>
      <c r="C12992" s="25">
        <v>41682.0</v>
      </c>
      <c r="D12992" s="4">
        <v>3.0</v>
      </c>
      <c r="E12992" s="2" t="s">
        <v>10</v>
      </c>
      <c r="F12992" s="19" t="s">
        <v>27425</v>
      </c>
      <c r="G12992" s="5" t="s">
        <v>27426</v>
      </c>
      <c r="H12992" s="26" t="s">
        <v>6582</v>
      </c>
      <c r="I12992" s="6" t="s">
        <v>251</v>
      </c>
    </row>
    <row r="12993" ht="15.0" customHeight="1">
      <c r="A12993" s="2" t="s">
        <v>9</v>
      </c>
      <c r="B12993" s="5">
        <v>14900.0</v>
      </c>
      <c r="C12993" s="25">
        <v>41682.0</v>
      </c>
      <c r="D12993" s="4">
        <v>3.0</v>
      </c>
      <c r="E12993" s="2" t="s">
        <v>10</v>
      </c>
      <c r="F12993" s="19" t="s">
        <v>27427</v>
      </c>
      <c r="G12993" s="5" t="s">
        <v>27428</v>
      </c>
      <c r="H12993" s="26" t="s">
        <v>6582</v>
      </c>
      <c r="I12993" s="6" t="s">
        <v>251</v>
      </c>
    </row>
    <row r="12994" ht="15.0" customHeight="1">
      <c r="A12994" s="2" t="s">
        <v>9</v>
      </c>
      <c r="B12994" s="5">
        <v>14899.0</v>
      </c>
      <c r="C12994" s="25">
        <v>41682.0</v>
      </c>
      <c r="D12994" s="4">
        <v>3.0</v>
      </c>
      <c r="E12994" s="2" t="s">
        <v>10</v>
      </c>
      <c r="F12994" s="19" t="s">
        <v>27429</v>
      </c>
      <c r="G12994" s="5" t="s">
        <v>27430</v>
      </c>
      <c r="H12994" s="26" t="s">
        <v>6582</v>
      </c>
      <c r="I12994" s="6" t="s">
        <v>251</v>
      </c>
    </row>
    <row r="12995" ht="15.0" customHeight="1">
      <c r="A12995" s="2" t="s">
        <v>9</v>
      </c>
      <c r="B12995" s="5">
        <v>14898.0</v>
      </c>
      <c r="C12995" s="25">
        <v>41682.0</v>
      </c>
      <c r="D12995" s="4">
        <v>3.0</v>
      </c>
      <c r="E12995" s="2" t="s">
        <v>10</v>
      </c>
      <c r="F12995" s="19" t="s">
        <v>27431</v>
      </c>
      <c r="G12995" s="5" t="s">
        <v>27432</v>
      </c>
      <c r="H12995" s="26" t="s">
        <v>6582</v>
      </c>
      <c r="I12995" s="6" t="s">
        <v>251</v>
      </c>
    </row>
    <row r="12996" ht="15.0" customHeight="1">
      <c r="A12996" s="2" t="s">
        <v>9</v>
      </c>
      <c r="B12996" s="5">
        <v>14897.0</v>
      </c>
      <c r="C12996" s="25">
        <v>41682.0</v>
      </c>
      <c r="D12996" s="4">
        <v>3.0</v>
      </c>
      <c r="E12996" s="2" t="s">
        <v>10</v>
      </c>
      <c r="F12996" s="19" t="s">
        <v>27433</v>
      </c>
      <c r="G12996" s="5" t="s">
        <v>27434</v>
      </c>
      <c r="H12996" s="26" t="s">
        <v>6916</v>
      </c>
      <c r="I12996" s="6" t="s">
        <v>251</v>
      </c>
    </row>
    <row r="12997" ht="15.0" customHeight="1">
      <c r="A12997" s="2" t="s">
        <v>9</v>
      </c>
      <c r="B12997" s="5">
        <v>14896.0</v>
      </c>
      <c r="C12997" s="25">
        <v>41682.0</v>
      </c>
      <c r="D12997" s="4">
        <v>3.0</v>
      </c>
      <c r="E12997" s="2" t="s">
        <v>10</v>
      </c>
      <c r="F12997" s="19" t="s">
        <v>27435</v>
      </c>
      <c r="G12997" s="5" t="s">
        <v>27436</v>
      </c>
      <c r="H12997" s="26" t="s">
        <v>22090</v>
      </c>
      <c r="I12997" s="6" t="s">
        <v>251</v>
      </c>
    </row>
    <row r="12998" ht="15.0" customHeight="1">
      <c r="A12998" s="2" t="s">
        <v>9</v>
      </c>
      <c r="B12998" s="5">
        <v>14895.0</v>
      </c>
      <c r="C12998" s="25">
        <v>41682.0</v>
      </c>
      <c r="D12998" s="4">
        <v>3.0</v>
      </c>
      <c r="E12998" s="2" t="s">
        <v>10</v>
      </c>
      <c r="F12998" s="19" t="s">
        <v>27437</v>
      </c>
      <c r="G12998" s="5" t="s">
        <v>27438</v>
      </c>
      <c r="H12998" s="26" t="s">
        <v>22135</v>
      </c>
      <c r="I12998" s="6" t="s">
        <v>251</v>
      </c>
    </row>
    <row r="12999" ht="15.0" customHeight="1">
      <c r="A12999" s="2" t="s">
        <v>9</v>
      </c>
      <c r="B12999" s="5">
        <v>14894.0</v>
      </c>
      <c r="C12999" s="25">
        <v>41682.0</v>
      </c>
      <c r="D12999" s="4">
        <v>3.0</v>
      </c>
      <c r="E12999" s="2" t="s">
        <v>10</v>
      </c>
      <c r="F12999" s="19" t="s">
        <v>27439</v>
      </c>
      <c r="G12999" s="5" t="s">
        <v>27440</v>
      </c>
      <c r="H12999" s="26" t="s">
        <v>27441</v>
      </c>
      <c r="I12999" s="6" t="s">
        <v>251</v>
      </c>
    </row>
    <row r="13000" ht="15.0" customHeight="1">
      <c r="A13000" s="2" t="s">
        <v>9</v>
      </c>
      <c r="B13000" s="5">
        <v>14893.0</v>
      </c>
      <c r="C13000" s="25">
        <v>41682.0</v>
      </c>
      <c r="D13000" s="4">
        <v>3.0</v>
      </c>
      <c r="E13000" s="2" t="s">
        <v>10</v>
      </c>
      <c r="F13000" s="19" t="s">
        <v>27442</v>
      </c>
      <c r="G13000" s="5" t="s">
        <v>27443</v>
      </c>
      <c r="H13000" s="26" t="s">
        <v>6802</v>
      </c>
      <c r="I13000" s="6" t="s">
        <v>251</v>
      </c>
    </row>
    <row r="13001" ht="15.0" customHeight="1">
      <c r="A13001" s="2" t="s">
        <v>9</v>
      </c>
      <c r="B13001" s="5">
        <v>14892.0</v>
      </c>
      <c r="C13001" s="25">
        <v>41682.0</v>
      </c>
      <c r="D13001" s="4">
        <v>3.0</v>
      </c>
      <c r="E13001" s="2" t="s">
        <v>10</v>
      </c>
      <c r="F13001" s="19" t="s">
        <v>27444</v>
      </c>
      <c r="G13001" s="5" t="s">
        <v>27445</v>
      </c>
      <c r="H13001" s="26" t="s">
        <v>6582</v>
      </c>
      <c r="I13001" s="6" t="s">
        <v>251</v>
      </c>
    </row>
    <row r="13002" ht="15.0" customHeight="1">
      <c r="A13002" s="2" t="s">
        <v>9</v>
      </c>
      <c r="B13002" s="5">
        <v>14891.0</v>
      </c>
      <c r="C13002" s="25">
        <v>41682.0</v>
      </c>
      <c r="D13002" s="4">
        <v>3.0</v>
      </c>
      <c r="E13002" s="2" t="s">
        <v>10</v>
      </c>
      <c r="F13002" s="19" t="s">
        <v>27446</v>
      </c>
      <c r="G13002" s="5" t="s">
        <v>27447</v>
      </c>
      <c r="H13002" s="26" t="s">
        <v>22694</v>
      </c>
      <c r="I13002" s="6" t="s">
        <v>251</v>
      </c>
    </row>
    <row r="13003" ht="15.0" customHeight="1">
      <c r="A13003" s="2" t="s">
        <v>9</v>
      </c>
      <c r="B13003" s="5">
        <v>14890.0</v>
      </c>
      <c r="C13003" s="25">
        <v>41682.0</v>
      </c>
      <c r="D13003" s="4">
        <v>3.0</v>
      </c>
      <c r="E13003" s="2" t="s">
        <v>10</v>
      </c>
      <c r="F13003" s="19" t="s">
        <v>27448</v>
      </c>
      <c r="G13003" s="5" t="s">
        <v>27449</v>
      </c>
      <c r="H13003" s="26" t="s">
        <v>6582</v>
      </c>
      <c r="I13003" s="6" t="s">
        <v>251</v>
      </c>
    </row>
    <row r="13004" ht="15.0" customHeight="1">
      <c r="A13004" s="2" t="s">
        <v>9</v>
      </c>
      <c r="B13004" s="5">
        <v>14889.0</v>
      </c>
      <c r="C13004" s="25">
        <v>41682.0</v>
      </c>
      <c r="D13004" s="4">
        <v>3.0</v>
      </c>
      <c r="E13004" s="2" t="s">
        <v>10</v>
      </c>
      <c r="F13004" s="19" t="s">
        <v>17969</v>
      </c>
      <c r="G13004" s="5" t="s">
        <v>27450</v>
      </c>
      <c r="H13004" s="26" t="s">
        <v>21656</v>
      </c>
      <c r="I13004" s="6" t="s">
        <v>251</v>
      </c>
    </row>
    <row r="13005" ht="15.0" customHeight="1">
      <c r="A13005" s="2" t="s">
        <v>9</v>
      </c>
      <c r="B13005" s="5">
        <v>14888.0</v>
      </c>
      <c r="C13005" s="25">
        <v>41682.0</v>
      </c>
      <c r="D13005" s="4">
        <v>3.0</v>
      </c>
      <c r="E13005" s="2" t="s">
        <v>10</v>
      </c>
      <c r="F13005" s="19" t="s">
        <v>27451</v>
      </c>
      <c r="G13005" s="5" t="s">
        <v>27452</v>
      </c>
      <c r="H13005" s="26" t="s">
        <v>21656</v>
      </c>
      <c r="I13005" s="6" t="s">
        <v>251</v>
      </c>
    </row>
    <row r="13006" ht="15.0" customHeight="1">
      <c r="A13006" s="2" t="s">
        <v>9</v>
      </c>
      <c r="B13006" s="5">
        <v>14887.0</v>
      </c>
      <c r="C13006" s="25">
        <v>41682.0</v>
      </c>
      <c r="D13006" s="4">
        <v>3.0</v>
      </c>
      <c r="E13006" s="2" t="s">
        <v>10</v>
      </c>
      <c r="F13006" s="19" t="s">
        <v>27453</v>
      </c>
      <c r="G13006" s="5" t="s">
        <v>27454</v>
      </c>
      <c r="H13006" s="26" t="s">
        <v>17966</v>
      </c>
      <c r="I13006" s="6" t="s">
        <v>251</v>
      </c>
    </row>
    <row r="13007" ht="15.0" customHeight="1">
      <c r="A13007" s="2" t="s">
        <v>9</v>
      </c>
      <c r="B13007" s="5">
        <v>14886.0</v>
      </c>
      <c r="C13007" s="25">
        <v>41682.0</v>
      </c>
      <c r="D13007" s="4">
        <v>3.0</v>
      </c>
      <c r="E13007" s="2" t="s">
        <v>10</v>
      </c>
      <c r="F13007" s="19" t="s">
        <v>27455</v>
      </c>
      <c r="G13007" s="5" t="s">
        <v>27456</v>
      </c>
      <c r="H13007" s="26" t="s">
        <v>21623</v>
      </c>
      <c r="I13007" s="6" t="s">
        <v>251</v>
      </c>
    </row>
    <row r="13008" ht="15.0" customHeight="1">
      <c r="A13008" s="2" t="s">
        <v>9</v>
      </c>
      <c r="B13008" s="5">
        <v>14885.0</v>
      </c>
      <c r="C13008" s="25">
        <v>41682.0</v>
      </c>
      <c r="D13008" s="4">
        <v>3.0</v>
      </c>
      <c r="E13008" s="2" t="s">
        <v>10</v>
      </c>
      <c r="F13008" s="19" t="s">
        <v>27457</v>
      </c>
      <c r="G13008" s="5" t="s">
        <v>27458</v>
      </c>
      <c r="H13008" s="26" t="s">
        <v>21623</v>
      </c>
      <c r="I13008" s="6" t="s">
        <v>251</v>
      </c>
    </row>
    <row r="13009" ht="15.0" customHeight="1">
      <c r="A13009" s="2" t="s">
        <v>9</v>
      </c>
      <c r="B13009" s="5">
        <v>14884.0</v>
      </c>
      <c r="C13009" s="25">
        <v>41682.0</v>
      </c>
      <c r="D13009" s="4">
        <v>3.0</v>
      </c>
      <c r="E13009" s="2" t="s">
        <v>10</v>
      </c>
      <c r="F13009" s="19" t="s">
        <v>27459</v>
      </c>
      <c r="G13009" s="5" t="s">
        <v>27460</v>
      </c>
      <c r="H13009" s="26" t="s">
        <v>21623</v>
      </c>
      <c r="I13009" s="6" t="s">
        <v>251</v>
      </c>
    </row>
    <row r="13010" ht="15.0" customHeight="1">
      <c r="A13010" s="2" t="s">
        <v>9</v>
      </c>
      <c r="B13010" s="5">
        <v>14883.0</v>
      </c>
      <c r="C13010" s="25">
        <v>41682.0</v>
      </c>
      <c r="D13010" s="4">
        <v>3.0</v>
      </c>
      <c r="E13010" s="2" t="s">
        <v>10</v>
      </c>
      <c r="F13010" s="19" t="s">
        <v>27461</v>
      </c>
      <c r="G13010" s="5" t="s">
        <v>27462</v>
      </c>
      <c r="H13010" s="26" t="s">
        <v>6656</v>
      </c>
      <c r="I13010" s="6" t="s">
        <v>251</v>
      </c>
    </row>
    <row r="13011" ht="15.0" customHeight="1">
      <c r="A13011" s="2" t="s">
        <v>76</v>
      </c>
      <c r="B13011" s="5">
        <v>10185.0</v>
      </c>
      <c r="C13011" s="25">
        <v>41682.0</v>
      </c>
      <c r="D13011" s="4">
        <v>3.0</v>
      </c>
      <c r="E13011" s="2" t="s">
        <v>10</v>
      </c>
      <c r="F13011" s="19" t="s">
        <v>27463</v>
      </c>
      <c r="G13011" s="5" t="s">
        <v>27464</v>
      </c>
      <c r="H13011" s="26" t="s">
        <v>21583</v>
      </c>
      <c r="I13011" s="6" t="s">
        <v>251</v>
      </c>
    </row>
    <row r="13012" ht="15.0" customHeight="1">
      <c r="A13012" s="2" t="s">
        <v>76</v>
      </c>
      <c r="B13012" s="5">
        <v>10184.0</v>
      </c>
      <c r="C13012" s="25">
        <v>41682.0</v>
      </c>
      <c r="D13012" s="4">
        <v>3.0</v>
      </c>
      <c r="E13012" s="2" t="s">
        <v>10</v>
      </c>
      <c r="F13012" s="19" t="s">
        <v>27465</v>
      </c>
      <c r="G13012" s="5" t="s">
        <v>27466</v>
      </c>
      <c r="H13012" s="26" t="s">
        <v>6656</v>
      </c>
      <c r="I13012" s="6" t="s">
        <v>251</v>
      </c>
    </row>
    <row r="13013" ht="15.0" customHeight="1">
      <c r="A13013" s="2" t="s">
        <v>82</v>
      </c>
      <c r="B13013" s="5">
        <v>2657.0</v>
      </c>
      <c r="C13013" s="25">
        <v>41682.0</v>
      </c>
      <c r="D13013" s="4">
        <v>3.0</v>
      </c>
      <c r="E13013" s="2" t="s">
        <v>10</v>
      </c>
      <c r="F13013" s="19" t="s">
        <v>27467</v>
      </c>
      <c r="G13013" s="5" t="s">
        <v>27468</v>
      </c>
      <c r="H13013" s="26" t="s">
        <v>21879</v>
      </c>
      <c r="I13013" s="6" t="s">
        <v>251</v>
      </c>
    </row>
    <row r="13014" ht="15.0" customHeight="1">
      <c r="A13014" s="2" t="s">
        <v>82</v>
      </c>
      <c r="B13014" s="5">
        <v>2656.0</v>
      </c>
      <c r="C13014" s="25">
        <v>41682.0</v>
      </c>
      <c r="D13014" s="4">
        <v>3.0</v>
      </c>
      <c r="E13014" s="2" t="s">
        <v>10</v>
      </c>
      <c r="F13014" s="19" t="s">
        <v>27469</v>
      </c>
      <c r="G13014" s="5" t="s">
        <v>27470</v>
      </c>
      <c r="H13014" s="26" t="s">
        <v>21553</v>
      </c>
      <c r="I13014" s="6" t="s">
        <v>251</v>
      </c>
    </row>
    <row r="13015" ht="15.0" customHeight="1">
      <c r="A13015" s="2" t="s">
        <v>82</v>
      </c>
      <c r="B13015" s="5">
        <v>2655.0</v>
      </c>
      <c r="C13015" s="25">
        <v>41682.0</v>
      </c>
      <c r="D13015" s="4">
        <v>3.0</v>
      </c>
      <c r="E13015" s="2" t="s">
        <v>10</v>
      </c>
      <c r="F13015" s="19" t="s">
        <v>27471</v>
      </c>
      <c r="G13015" s="8" t="s">
        <v>251</v>
      </c>
      <c r="H13015" s="26" t="s">
        <v>251</v>
      </c>
      <c r="I13015" s="6" t="s">
        <v>251</v>
      </c>
    </row>
    <row r="13016" ht="15.0" customHeight="1">
      <c r="A13016" s="2" t="s">
        <v>9</v>
      </c>
      <c r="B13016" s="5">
        <v>14882.0</v>
      </c>
      <c r="C13016" s="25">
        <v>41675.0</v>
      </c>
      <c r="D13016" s="4">
        <v>2.0</v>
      </c>
      <c r="E13016" s="2" t="s">
        <v>10</v>
      </c>
      <c r="F13016" s="19" t="s">
        <v>27472</v>
      </c>
      <c r="G13016" s="5" t="s">
        <v>27473</v>
      </c>
      <c r="H13016" s="26" t="s">
        <v>6582</v>
      </c>
      <c r="I13016" s="6" t="s">
        <v>251</v>
      </c>
    </row>
    <row r="13017" ht="15.0" customHeight="1">
      <c r="A13017" s="2" t="s">
        <v>9</v>
      </c>
      <c r="B13017" s="5">
        <v>14881.0</v>
      </c>
      <c r="C13017" s="25">
        <v>41675.0</v>
      </c>
      <c r="D13017" s="4">
        <v>2.0</v>
      </c>
      <c r="E13017" s="2" t="s">
        <v>10</v>
      </c>
      <c r="F13017" s="19" t="s">
        <v>27474</v>
      </c>
      <c r="G13017" s="5" t="s">
        <v>27475</v>
      </c>
      <c r="H13017" s="26" t="s">
        <v>27476</v>
      </c>
      <c r="I13017" s="6" t="s">
        <v>251</v>
      </c>
    </row>
    <row r="13018" ht="15.0" customHeight="1">
      <c r="A13018" s="2" t="s">
        <v>9</v>
      </c>
      <c r="B13018" s="5">
        <v>14880.0</v>
      </c>
      <c r="C13018" s="25">
        <v>41675.0</v>
      </c>
      <c r="D13018" s="4">
        <v>2.0</v>
      </c>
      <c r="E13018" s="2" t="s">
        <v>10</v>
      </c>
      <c r="F13018" s="19" t="s">
        <v>27477</v>
      </c>
      <c r="G13018" s="5" t="s">
        <v>27478</v>
      </c>
      <c r="H13018" s="26" t="s">
        <v>22090</v>
      </c>
      <c r="I13018" s="6" t="s">
        <v>251</v>
      </c>
    </row>
    <row r="13019" ht="15.0" customHeight="1">
      <c r="A13019" s="2" t="s">
        <v>9</v>
      </c>
      <c r="B13019" s="5">
        <v>14879.0</v>
      </c>
      <c r="C13019" s="25">
        <v>41675.0</v>
      </c>
      <c r="D13019" s="4">
        <v>2.0</v>
      </c>
      <c r="E13019" s="2" t="s">
        <v>10</v>
      </c>
      <c r="F13019" s="19" t="s">
        <v>27479</v>
      </c>
      <c r="G13019" s="5" t="s">
        <v>27480</v>
      </c>
      <c r="H13019" s="26" t="s">
        <v>21632</v>
      </c>
      <c r="I13019" s="6" t="s">
        <v>251</v>
      </c>
    </row>
    <row r="13020" ht="15.0" customHeight="1">
      <c r="A13020" s="2" t="s">
        <v>9</v>
      </c>
      <c r="B13020" s="5">
        <v>14878.0</v>
      </c>
      <c r="C13020" s="25">
        <v>41675.0</v>
      </c>
      <c r="D13020" s="4">
        <v>2.0</v>
      </c>
      <c r="E13020" s="2" t="s">
        <v>10</v>
      </c>
      <c r="F13020" s="19" t="s">
        <v>27481</v>
      </c>
      <c r="G13020" s="5" t="s">
        <v>27482</v>
      </c>
      <c r="H13020" s="26" t="s">
        <v>21715</v>
      </c>
      <c r="I13020" s="6" t="s">
        <v>251</v>
      </c>
    </row>
    <row r="13021" ht="15.0" customHeight="1">
      <c r="A13021" s="2" t="s">
        <v>9</v>
      </c>
      <c r="B13021" s="5">
        <v>14877.0</v>
      </c>
      <c r="C13021" s="25">
        <v>41675.0</v>
      </c>
      <c r="D13021" s="4">
        <v>2.0</v>
      </c>
      <c r="E13021" s="2" t="s">
        <v>10</v>
      </c>
      <c r="F13021" s="19" t="s">
        <v>27483</v>
      </c>
      <c r="G13021" s="5" t="s">
        <v>27484</v>
      </c>
      <c r="H13021" s="26" t="s">
        <v>6916</v>
      </c>
      <c r="I13021" s="6" t="s">
        <v>251</v>
      </c>
    </row>
    <row r="13022" ht="15.0" customHeight="1">
      <c r="A13022" s="2" t="s">
        <v>9</v>
      </c>
      <c r="B13022" s="5">
        <v>14876.0</v>
      </c>
      <c r="C13022" s="25">
        <v>41675.0</v>
      </c>
      <c r="D13022" s="4">
        <v>2.0</v>
      </c>
      <c r="E13022" s="2" t="s">
        <v>10</v>
      </c>
      <c r="F13022" s="19" t="s">
        <v>27485</v>
      </c>
      <c r="G13022" s="5" t="s">
        <v>27486</v>
      </c>
      <c r="H13022" s="26" t="s">
        <v>21620</v>
      </c>
      <c r="I13022" s="6" t="s">
        <v>251</v>
      </c>
    </row>
    <row r="13023" ht="15.0" customHeight="1">
      <c r="A13023" s="2" t="s">
        <v>9</v>
      </c>
      <c r="B13023" s="5">
        <v>14875.0</v>
      </c>
      <c r="C13023" s="25">
        <v>41675.0</v>
      </c>
      <c r="D13023" s="4">
        <v>2.0</v>
      </c>
      <c r="E13023" s="2" t="s">
        <v>10</v>
      </c>
      <c r="F13023" s="19" t="s">
        <v>27487</v>
      </c>
      <c r="G13023" s="5" t="s">
        <v>27488</v>
      </c>
      <c r="H13023" s="26" t="s">
        <v>21620</v>
      </c>
      <c r="I13023" s="6" t="s">
        <v>251</v>
      </c>
    </row>
    <row r="13024" ht="15.0" customHeight="1">
      <c r="A13024" s="2" t="s">
        <v>9</v>
      </c>
      <c r="B13024" s="5">
        <v>14874.0</v>
      </c>
      <c r="C13024" s="25">
        <v>41675.0</v>
      </c>
      <c r="D13024" s="4">
        <v>2.0</v>
      </c>
      <c r="E13024" s="2" t="s">
        <v>10</v>
      </c>
      <c r="F13024" s="19" t="s">
        <v>27489</v>
      </c>
      <c r="G13024" s="5" t="s">
        <v>27490</v>
      </c>
      <c r="H13024" s="26" t="s">
        <v>21718</v>
      </c>
      <c r="I13024" s="6" t="s">
        <v>251</v>
      </c>
    </row>
    <row r="13025" ht="15.0" customHeight="1">
      <c r="A13025" s="2" t="s">
        <v>9</v>
      </c>
      <c r="B13025" s="5">
        <v>14873.0</v>
      </c>
      <c r="C13025" s="25">
        <v>41675.0</v>
      </c>
      <c r="D13025" s="4">
        <v>2.0</v>
      </c>
      <c r="E13025" s="2" t="s">
        <v>10</v>
      </c>
      <c r="F13025" s="19" t="s">
        <v>27491</v>
      </c>
      <c r="G13025" s="5" t="s">
        <v>27492</v>
      </c>
      <c r="H13025" s="26" t="s">
        <v>27493</v>
      </c>
      <c r="I13025" s="6" t="s">
        <v>251</v>
      </c>
    </row>
    <row r="13026" ht="15.0" customHeight="1">
      <c r="A13026" s="2" t="s">
        <v>9</v>
      </c>
      <c r="B13026" s="5">
        <v>14872.0</v>
      </c>
      <c r="C13026" s="25">
        <v>41675.0</v>
      </c>
      <c r="D13026" s="4">
        <v>2.0</v>
      </c>
      <c r="E13026" s="2" t="s">
        <v>10</v>
      </c>
      <c r="F13026" s="19" t="s">
        <v>27494</v>
      </c>
      <c r="G13026" s="5" t="s">
        <v>27495</v>
      </c>
      <c r="H13026" s="26" t="s">
        <v>6582</v>
      </c>
      <c r="I13026" s="6" t="s">
        <v>251</v>
      </c>
    </row>
    <row r="13027" ht="15.0" customHeight="1">
      <c r="A13027" s="2" t="s">
        <v>9</v>
      </c>
      <c r="B13027" s="5">
        <v>14871.0</v>
      </c>
      <c r="C13027" s="25">
        <v>41675.0</v>
      </c>
      <c r="D13027" s="4">
        <v>2.0</v>
      </c>
      <c r="E13027" s="2" t="s">
        <v>10</v>
      </c>
      <c r="F13027" s="19" t="s">
        <v>27496</v>
      </c>
      <c r="G13027" s="5" t="s">
        <v>27497</v>
      </c>
      <c r="H13027" s="26" t="s">
        <v>6582</v>
      </c>
      <c r="I13027" s="6" t="s">
        <v>251</v>
      </c>
    </row>
    <row r="13028" ht="15.0" customHeight="1">
      <c r="A13028" s="2" t="s">
        <v>9</v>
      </c>
      <c r="B13028" s="5">
        <v>14870.0</v>
      </c>
      <c r="C13028" s="25">
        <v>41675.0</v>
      </c>
      <c r="D13028" s="4">
        <v>2.0</v>
      </c>
      <c r="E13028" s="2" t="s">
        <v>10</v>
      </c>
      <c r="F13028" s="19" t="s">
        <v>27498</v>
      </c>
      <c r="G13028" s="5" t="s">
        <v>27499</v>
      </c>
      <c r="H13028" s="26" t="s">
        <v>6754</v>
      </c>
      <c r="I13028" s="6" t="s">
        <v>251</v>
      </c>
    </row>
    <row r="13029" ht="15.0" customHeight="1">
      <c r="A13029" s="2" t="s">
        <v>9</v>
      </c>
      <c r="B13029" s="5">
        <v>14869.0</v>
      </c>
      <c r="C13029" s="25">
        <v>41675.0</v>
      </c>
      <c r="D13029" s="4">
        <v>2.0</v>
      </c>
      <c r="E13029" s="2" t="s">
        <v>10</v>
      </c>
      <c r="F13029" s="19" t="s">
        <v>27500</v>
      </c>
      <c r="G13029" s="5" t="s">
        <v>27501</v>
      </c>
      <c r="H13029" s="26" t="s">
        <v>6754</v>
      </c>
      <c r="I13029" s="6" t="s">
        <v>251</v>
      </c>
    </row>
    <row r="13030" ht="15.0" customHeight="1">
      <c r="A13030" s="2" t="s">
        <v>9</v>
      </c>
      <c r="B13030" s="5">
        <v>14868.0</v>
      </c>
      <c r="C13030" s="25">
        <v>41675.0</v>
      </c>
      <c r="D13030" s="4">
        <v>2.0</v>
      </c>
      <c r="E13030" s="2" t="s">
        <v>10</v>
      </c>
      <c r="F13030" s="19" t="s">
        <v>27502</v>
      </c>
      <c r="G13030" s="5" t="s">
        <v>27503</v>
      </c>
      <c r="H13030" s="26" t="s">
        <v>6582</v>
      </c>
      <c r="I13030" s="6" t="s">
        <v>251</v>
      </c>
    </row>
    <row r="13031" ht="15.0" customHeight="1">
      <c r="A13031" s="2" t="s">
        <v>9</v>
      </c>
      <c r="B13031" s="5">
        <v>14867.0</v>
      </c>
      <c r="C13031" s="25">
        <v>41675.0</v>
      </c>
      <c r="D13031" s="4">
        <v>2.0</v>
      </c>
      <c r="E13031" s="2" t="s">
        <v>10</v>
      </c>
      <c r="F13031" s="19" t="s">
        <v>27504</v>
      </c>
      <c r="G13031" s="5" t="s">
        <v>27505</v>
      </c>
      <c r="H13031" s="26" t="s">
        <v>27506</v>
      </c>
      <c r="I13031" s="6" t="s">
        <v>251</v>
      </c>
    </row>
    <row r="13032" ht="15.0" customHeight="1">
      <c r="A13032" s="2" t="s">
        <v>76</v>
      </c>
      <c r="B13032" s="5">
        <v>10183.0</v>
      </c>
      <c r="C13032" s="25">
        <v>41675.0</v>
      </c>
      <c r="D13032" s="4">
        <v>2.0</v>
      </c>
      <c r="E13032" s="2" t="s">
        <v>10</v>
      </c>
      <c r="F13032" s="19" t="s">
        <v>27507</v>
      </c>
      <c r="G13032" s="5" t="s">
        <v>27508</v>
      </c>
      <c r="H13032" s="26" t="s">
        <v>6656</v>
      </c>
      <c r="I13032" s="6" t="s">
        <v>251</v>
      </c>
    </row>
    <row r="13033" ht="15.0" customHeight="1">
      <c r="A13033" s="2" t="s">
        <v>76</v>
      </c>
      <c r="B13033" s="5">
        <v>10182.0</v>
      </c>
      <c r="C13033" s="25">
        <v>41675.0</v>
      </c>
      <c r="D13033" s="4">
        <v>2.0</v>
      </c>
      <c r="E13033" s="2" t="s">
        <v>10</v>
      </c>
      <c r="F13033" s="19" t="s">
        <v>27509</v>
      </c>
      <c r="G13033" s="5" t="s">
        <v>27510</v>
      </c>
      <c r="H13033" s="26" t="s">
        <v>6656</v>
      </c>
      <c r="I13033" s="6" t="s">
        <v>251</v>
      </c>
    </row>
    <row r="13034" ht="15.0" customHeight="1">
      <c r="A13034" s="2" t="s">
        <v>82</v>
      </c>
      <c r="B13034" s="5">
        <v>2654.0</v>
      </c>
      <c r="C13034" s="25">
        <v>41675.0</v>
      </c>
      <c r="D13034" s="4">
        <v>2.0</v>
      </c>
      <c r="E13034" s="2" t="s">
        <v>10</v>
      </c>
      <c r="F13034" s="19" t="s">
        <v>27511</v>
      </c>
      <c r="G13034" s="5" t="s">
        <v>27512</v>
      </c>
      <c r="H13034" s="26" t="s">
        <v>8508</v>
      </c>
      <c r="I13034" s="6" t="s">
        <v>251</v>
      </c>
    </row>
    <row r="13035" ht="15.0" customHeight="1">
      <c r="A13035" s="2" t="s">
        <v>9896</v>
      </c>
      <c r="B13035" s="5">
        <v>1.0</v>
      </c>
      <c r="C13035" s="25">
        <v>41668.0</v>
      </c>
      <c r="D13035" s="4" t="s">
        <v>9897</v>
      </c>
      <c r="E13035" s="28" t="s">
        <v>9897</v>
      </c>
      <c r="F13035" s="19" t="s">
        <v>27513</v>
      </c>
      <c r="G13035" s="8" t="s">
        <v>251</v>
      </c>
      <c r="H13035" s="26" t="s">
        <v>251</v>
      </c>
      <c r="I13035" s="6" t="s">
        <v>251</v>
      </c>
    </row>
    <row r="13036" ht="15.0" customHeight="1">
      <c r="A13036" s="2" t="s">
        <v>9</v>
      </c>
      <c r="B13036" s="5">
        <v>14866.0</v>
      </c>
      <c r="C13036" s="25">
        <v>41626.0</v>
      </c>
      <c r="D13036" s="4">
        <v>42.0</v>
      </c>
      <c r="E13036" s="2" t="s">
        <v>10</v>
      </c>
      <c r="F13036" s="19" t="s">
        <v>27514</v>
      </c>
      <c r="G13036" s="5" t="s">
        <v>27515</v>
      </c>
      <c r="H13036" s="26" t="s">
        <v>21724</v>
      </c>
      <c r="I13036" s="6" t="s">
        <v>251</v>
      </c>
    </row>
    <row r="13037" ht="15.0" customHeight="1">
      <c r="A13037" s="2" t="s">
        <v>9</v>
      </c>
      <c r="B13037" s="5">
        <v>14865.0</v>
      </c>
      <c r="C13037" s="25">
        <v>41626.0</v>
      </c>
      <c r="D13037" s="4">
        <v>42.0</v>
      </c>
      <c r="E13037" s="2" t="s">
        <v>10</v>
      </c>
      <c r="F13037" s="19" t="s">
        <v>27516</v>
      </c>
      <c r="G13037" s="5" t="s">
        <v>27517</v>
      </c>
      <c r="H13037" s="26" t="s">
        <v>21724</v>
      </c>
      <c r="I13037" s="6" t="s">
        <v>251</v>
      </c>
    </row>
    <row r="13038" ht="15.0" customHeight="1">
      <c r="A13038" s="2" t="s">
        <v>9</v>
      </c>
      <c r="B13038" s="5">
        <v>14864.0</v>
      </c>
      <c r="C13038" s="25">
        <v>41626.0</v>
      </c>
      <c r="D13038" s="4">
        <v>42.0</v>
      </c>
      <c r="E13038" s="2" t="s">
        <v>10</v>
      </c>
      <c r="F13038" s="19" t="s">
        <v>27518</v>
      </c>
      <c r="G13038" s="5" t="s">
        <v>27519</v>
      </c>
      <c r="H13038" s="26" t="s">
        <v>21648</v>
      </c>
      <c r="I13038" s="6" t="s">
        <v>251</v>
      </c>
    </row>
    <row r="13039" ht="15.0" customHeight="1">
      <c r="A13039" s="2" t="s">
        <v>9</v>
      </c>
      <c r="B13039" s="5">
        <v>14863.0</v>
      </c>
      <c r="C13039" s="25">
        <v>41626.0</v>
      </c>
      <c r="D13039" s="4">
        <v>42.0</v>
      </c>
      <c r="E13039" s="2" t="s">
        <v>10</v>
      </c>
      <c r="F13039" s="19" t="s">
        <v>27520</v>
      </c>
      <c r="G13039" s="5" t="s">
        <v>27521</v>
      </c>
      <c r="H13039" s="26" t="s">
        <v>21879</v>
      </c>
      <c r="I13039" s="6" t="s">
        <v>251</v>
      </c>
    </row>
    <row r="13040" ht="15.0" customHeight="1">
      <c r="A13040" s="2" t="s">
        <v>9</v>
      </c>
      <c r="B13040" s="5">
        <v>14862.0</v>
      </c>
      <c r="C13040" s="25">
        <v>41626.0</v>
      </c>
      <c r="D13040" s="4">
        <v>42.0</v>
      </c>
      <c r="E13040" s="2" t="s">
        <v>10</v>
      </c>
      <c r="F13040" s="19" t="s">
        <v>27522</v>
      </c>
      <c r="G13040" s="5" t="s">
        <v>27523</v>
      </c>
      <c r="H13040" s="26" t="s">
        <v>21676</v>
      </c>
      <c r="I13040" s="6" t="s">
        <v>251</v>
      </c>
    </row>
    <row r="13041" ht="15.0" customHeight="1">
      <c r="A13041" s="2" t="s">
        <v>9</v>
      </c>
      <c r="B13041" s="5">
        <v>14861.0</v>
      </c>
      <c r="C13041" s="25">
        <v>41626.0</v>
      </c>
      <c r="D13041" s="4">
        <v>42.0</v>
      </c>
      <c r="E13041" s="2" t="s">
        <v>10</v>
      </c>
      <c r="F13041" s="19" t="s">
        <v>27524</v>
      </c>
      <c r="G13041" s="5" t="s">
        <v>27525</v>
      </c>
      <c r="H13041" s="26" t="s">
        <v>21580</v>
      </c>
      <c r="I13041" s="6" t="s">
        <v>251</v>
      </c>
    </row>
    <row r="13042" ht="15.0" customHeight="1">
      <c r="A13042" s="2" t="s">
        <v>9</v>
      </c>
      <c r="B13042" s="5">
        <v>14860.0</v>
      </c>
      <c r="C13042" s="25">
        <v>41626.0</v>
      </c>
      <c r="D13042" s="4">
        <v>42.0</v>
      </c>
      <c r="E13042" s="2" t="s">
        <v>10</v>
      </c>
      <c r="F13042" s="19" t="s">
        <v>27526</v>
      </c>
      <c r="G13042" s="5" t="s">
        <v>27527</v>
      </c>
      <c r="H13042" s="26" t="s">
        <v>21632</v>
      </c>
      <c r="I13042" s="6" t="s">
        <v>251</v>
      </c>
    </row>
    <row r="13043" ht="15.0" customHeight="1">
      <c r="A13043" s="2" t="s">
        <v>9</v>
      </c>
      <c r="B13043" s="5">
        <v>14859.0</v>
      </c>
      <c r="C13043" s="25">
        <v>41626.0</v>
      </c>
      <c r="D13043" s="4">
        <v>42.0</v>
      </c>
      <c r="E13043" s="2" t="s">
        <v>10</v>
      </c>
      <c r="F13043" s="19" t="s">
        <v>27528</v>
      </c>
      <c r="G13043" s="5" t="s">
        <v>27529</v>
      </c>
      <c r="H13043" s="26" t="s">
        <v>21806</v>
      </c>
      <c r="I13043" s="6" t="s">
        <v>251</v>
      </c>
    </row>
    <row r="13044" ht="15.0" customHeight="1">
      <c r="A13044" s="2" t="s">
        <v>9</v>
      </c>
      <c r="B13044" s="5">
        <v>14858.0</v>
      </c>
      <c r="C13044" s="25">
        <v>41626.0</v>
      </c>
      <c r="D13044" s="4">
        <v>42.0</v>
      </c>
      <c r="E13044" s="2" t="s">
        <v>10</v>
      </c>
      <c r="F13044" s="19" t="s">
        <v>27530</v>
      </c>
      <c r="G13044" s="5" t="s">
        <v>27531</v>
      </c>
      <c r="H13044" s="26" t="s">
        <v>6593</v>
      </c>
      <c r="I13044" s="6" t="s">
        <v>251</v>
      </c>
    </row>
    <row r="13045" ht="15.0" customHeight="1">
      <c r="A13045" s="2" t="s">
        <v>9</v>
      </c>
      <c r="B13045" s="5">
        <v>14857.0</v>
      </c>
      <c r="C13045" s="25">
        <v>41626.0</v>
      </c>
      <c r="D13045" s="4">
        <v>42.0</v>
      </c>
      <c r="E13045" s="2" t="s">
        <v>10</v>
      </c>
      <c r="F13045" s="19" t="s">
        <v>27532</v>
      </c>
      <c r="G13045" s="5" t="s">
        <v>27533</v>
      </c>
      <c r="H13045" s="26" t="s">
        <v>21703</v>
      </c>
      <c r="I13045" s="6" t="s">
        <v>251</v>
      </c>
    </row>
    <row r="13046" ht="15.0" customHeight="1">
      <c r="A13046" s="2" t="s">
        <v>9</v>
      </c>
      <c r="B13046" s="5">
        <v>14856.0</v>
      </c>
      <c r="C13046" s="25">
        <v>41626.0</v>
      </c>
      <c r="D13046" s="4">
        <v>42.0</v>
      </c>
      <c r="E13046" s="2" t="s">
        <v>10</v>
      </c>
      <c r="F13046" s="19" t="s">
        <v>27534</v>
      </c>
      <c r="G13046" s="5" t="s">
        <v>27535</v>
      </c>
      <c r="H13046" s="26" t="s">
        <v>7136</v>
      </c>
      <c r="I13046" s="6" t="s">
        <v>251</v>
      </c>
    </row>
    <row r="13047" ht="15.0" customHeight="1">
      <c r="A13047" s="2" t="s">
        <v>9</v>
      </c>
      <c r="B13047" s="5">
        <v>14855.0</v>
      </c>
      <c r="C13047" s="25">
        <v>41626.0</v>
      </c>
      <c r="D13047" s="4">
        <v>42.0</v>
      </c>
      <c r="E13047" s="2" t="s">
        <v>10</v>
      </c>
      <c r="F13047" s="19" t="s">
        <v>27536</v>
      </c>
      <c r="G13047" s="5" t="s">
        <v>27537</v>
      </c>
      <c r="H13047" s="26" t="s">
        <v>7136</v>
      </c>
      <c r="I13047" s="6" t="s">
        <v>251</v>
      </c>
    </row>
    <row r="13048" ht="15.0" customHeight="1">
      <c r="A13048" s="2" t="s">
        <v>9</v>
      </c>
      <c r="B13048" s="5">
        <v>14854.0</v>
      </c>
      <c r="C13048" s="25">
        <v>41626.0</v>
      </c>
      <c r="D13048" s="4">
        <v>42.0</v>
      </c>
      <c r="E13048" s="2" t="s">
        <v>10</v>
      </c>
      <c r="F13048" s="19" t="s">
        <v>27538</v>
      </c>
      <c r="G13048" s="5" t="s">
        <v>27539</v>
      </c>
      <c r="H13048" s="26" t="s">
        <v>7136</v>
      </c>
      <c r="I13048" s="6" t="s">
        <v>251</v>
      </c>
    </row>
    <row r="13049" ht="15.0" customHeight="1">
      <c r="A13049" s="2" t="s">
        <v>9</v>
      </c>
      <c r="B13049" s="5">
        <v>14853.0</v>
      </c>
      <c r="C13049" s="25">
        <v>41626.0</v>
      </c>
      <c r="D13049" s="4">
        <v>42.0</v>
      </c>
      <c r="E13049" s="2" t="s">
        <v>10</v>
      </c>
      <c r="F13049" s="19" t="s">
        <v>27540</v>
      </c>
      <c r="G13049" s="5" t="s">
        <v>27541</v>
      </c>
      <c r="H13049" s="26" t="s">
        <v>7136</v>
      </c>
      <c r="I13049" s="6" t="s">
        <v>251</v>
      </c>
    </row>
    <row r="13050" ht="15.0" customHeight="1">
      <c r="A13050" s="2" t="s">
        <v>9</v>
      </c>
      <c r="B13050" s="5">
        <v>14852.0</v>
      </c>
      <c r="C13050" s="25">
        <v>41626.0</v>
      </c>
      <c r="D13050" s="4">
        <v>42.0</v>
      </c>
      <c r="E13050" s="2" t="s">
        <v>10</v>
      </c>
      <c r="F13050" s="19" t="s">
        <v>27542</v>
      </c>
      <c r="G13050" s="5" t="s">
        <v>27543</v>
      </c>
      <c r="H13050" s="26" t="s">
        <v>7136</v>
      </c>
      <c r="I13050" s="6" t="s">
        <v>251</v>
      </c>
    </row>
    <row r="13051" ht="15.0" customHeight="1">
      <c r="A13051" s="2" t="s">
        <v>9</v>
      </c>
      <c r="B13051" s="5">
        <v>14851.0</v>
      </c>
      <c r="C13051" s="25">
        <v>41626.0</v>
      </c>
      <c r="D13051" s="4">
        <v>42.0</v>
      </c>
      <c r="E13051" s="2" t="s">
        <v>10</v>
      </c>
      <c r="F13051" s="19" t="s">
        <v>27544</v>
      </c>
      <c r="G13051" s="5" t="s">
        <v>27545</v>
      </c>
      <c r="H13051" s="26" t="s">
        <v>7136</v>
      </c>
      <c r="I13051" s="6" t="s">
        <v>251</v>
      </c>
    </row>
    <row r="13052" ht="15.0" customHeight="1">
      <c r="A13052" s="2" t="s">
        <v>9</v>
      </c>
      <c r="B13052" s="5">
        <v>14850.0</v>
      </c>
      <c r="C13052" s="25">
        <v>41626.0</v>
      </c>
      <c r="D13052" s="4">
        <v>42.0</v>
      </c>
      <c r="E13052" s="2" t="s">
        <v>10</v>
      </c>
      <c r="F13052" s="19" t="s">
        <v>27546</v>
      </c>
      <c r="G13052" s="5" t="s">
        <v>27547</v>
      </c>
      <c r="H13052" s="26" t="s">
        <v>7136</v>
      </c>
      <c r="I13052" s="6" t="s">
        <v>251</v>
      </c>
    </row>
    <row r="13053" ht="15.0" customHeight="1">
      <c r="A13053" s="2" t="s">
        <v>9</v>
      </c>
      <c r="B13053" s="5">
        <v>14849.0</v>
      </c>
      <c r="C13053" s="25">
        <v>41626.0</v>
      </c>
      <c r="D13053" s="4">
        <v>42.0</v>
      </c>
      <c r="E13053" s="2" t="s">
        <v>10</v>
      </c>
      <c r="F13053" s="19" t="s">
        <v>27548</v>
      </c>
      <c r="G13053" s="5" t="s">
        <v>27549</v>
      </c>
      <c r="H13053" s="26" t="s">
        <v>21676</v>
      </c>
      <c r="I13053" s="6" t="s">
        <v>251</v>
      </c>
    </row>
    <row r="13054" ht="15.0" customHeight="1">
      <c r="A13054" s="2" t="s">
        <v>9</v>
      </c>
      <c r="B13054" s="5">
        <v>14848.0</v>
      </c>
      <c r="C13054" s="25">
        <v>41626.0</v>
      </c>
      <c r="D13054" s="4">
        <v>42.0</v>
      </c>
      <c r="E13054" s="2" t="s">
        <v>10</v>
      </c>
      <c r="F13054" s="19" t="s">
        <v>27550</v>
      </c>
      <c r="G13054" s="5" t="s">
        <v>27551</v>
      </c>
      <c r="H13054" s="26" t="s">
        <v>21676</v>
      </c>
      <c r="I13054" s="6" t="s">
        <v>251</v>
      </c>
    </row>
    <row r="13055" ht="15.0" customHeight="1">
      <c r="A13055" s="2" t="s">
        <v>9</v>
      </c>
      <c r="B13055" s="5">
        <v>14847.0</v>
      </c>
      <c r="C13055" s="25">
        <v>41626.0</v>
      </c>
      <c r="D13055" s="4">
        <v>42.0</v>
      </c>
      <c r="E13055" s="2" t="s">
        <v>10</v>
      </c>
      <c r="F13055" s="19" t="s">
        <v>27552</v>
      </c>
      <c r="G13055" s="5" t="s">
        <v>27553</v>
      </c>
      <c r="H13055" s="26" t="s">
        <v>21703</v>
      </c>
      <c r="I13055" s="6" t="s">
        <v>251</v>
      </c>
    </row>
    <row r="13056" ht="15.0" customHeight="1">
      <c r="A13056" s="2" t="s">
        <v>9</v>
      </c>
      <c r="B13056" s="5">
        <v>14846.0</v>
      </c>
      <c r="C13056" s="25">
        <v>41626.0</v>
      </c>
      <c r="D13056" s="4">
        <v>42.0</v>
      </c>
      <c r="E13056" s="2" t="s">
        <v>10</v>
      </c>
      <c r="F13056" s="19" t="s">
        <v>27554</v>
      </c>
      <c r="G13056" s="5" t="s">
        <v>27555</v>
      </c>
      <c r="H13056" s="26" t="s">
        <v>23004</v>
      </c>
      <c r="I13056" s="6" t="s">
        <v>251</v>
      </c>
    </row>
    <row r="13057" ht="15.0" customHeight="1">
      <c r="A13057" s="2" t="s">
        <v>9</v>
      </c>
      <c r="B13057" s="5">
        <v>14845.0</v>
      </c>
      <c r="C13057" s="25">
        <v>41626.0</v>
      </c>
      <c r="D13057" s="4">
        <v>42.0</v>
      </c>
      <c r="E13057" s="2" t="s">
        <v>10</v>
      </c>
      <c r="F13057" s="19" t="s">
        <v>27556</v>
      </c>
      <c r="G13057" s="5" t="s">
        <v>27557</v>
      </c>
      <c r="H13057" s="26" t="s">
        <v>21623</v>
      </c>
      <c r="I13057" s="6" t="s">
        <v>251</v>
      </c>
    </row>
    <row r="13058" ht="15.0" customHeight="1">
      <c r="A13058" s="2" t="s">
        <v>9</v>
      </c>
      <c r="B13058" s="5">
        <v>14844.0</v>
      </c>
      <c r="C13058" s="25">
        <v>41626.0</v>
      </c>
      <c r="D13058" s="4">
        <v>42.0</v>
      </c>
      <c r="E13058" s="2" t="s">
        <v>10</v>
      </c>
      <c r="F13058" s="19" t="s">
        <v>27558</v>
      </c>
      <c r="G13058" s="5" t="s">
        <v>27559</v>
      </c>
      <c r="H13058" s="26" t="s">
        <v>21623</v>
      </c>
      <c r="I13058" s="6" t="s">
        <v>251</v>
      </c>
    </row>
    <row r="13059" ht="15.0" customHeight="1">
      <c r="A13059" s="2" t="s">
        <v>9</v>
      </c>
      <c r="B13059" s="5">
        <v>14843.0</v>
      </c>
      <c r="C13059" s="25">
        <v>41626.0</v>
      </c>
      <c r="D13059" s="4">
        <v>42.0</v>
      </c>
      <c r="E13059" s="2" t="s">
        <v>10</v>
      </c>
      <c r="F13059" s="19" t="s">
        <v>27560</v>
      </c>
      <c r="G13059" s="5" t="s">
        <v>27561</v>
      </c>
      <c r="H13059" s="26" t="s">
        <v>6593</v>
      </c>
      <c r="I13059" s="6" t="s">
        <v>251</v>
      </c>
    </row>
    <row r="13060" ht="15.0" customHeight="1">
      <c r="A13060" s="2" t="s">
        <v>76</v>
      </c>
      <c r="B13060" s="5">
        <v>10181.0</v>
      </c>
      <c r="C13060" s="25">
        <v>41626.0</v>
      </c>
      <c r="D13060" s="4">
        <v>42.0</v>
      </c>
      <c r="E13060" s="2" t="s">
        <v>10</v>
      </c>
      <c r="F13060" s="19" t="s">
        <v>27562</v>
      </c>
      <c r="G13060" s="5" t="s">
        <v>27563</v>
      </c>
      <c r="H13060" s="26" t="s">
        <v>21583</v>
      </c>
      <c r="I13060" s="6" t="s">
        <v>251</v>
      </c>
    </row>
    <row r="13061" ht="15.0" customHeight="1">
      <c r="A13061" s="2" t="s">
        <v>76</v>
      </c>
      <c r="B13061" s="5">
        <v>10180.0</v>
      </c>
      <c r="C13061" s="25">
        <v>41626.0</v>
      </c>
      <c r="D13061" s="4">
        <v>42.0</v>
      </c>
      <c r="E13061" s="2" t="s">
        <v>10</v>
      </c>
      <c r="F13061" s="19" t="s">
        <v>27564</v>
      </c>
      <c r="G13061" s="5" t="s">
        <v>27565</v>
      </c>
      <c r="H13061" s="26" t="s">
        <v>21583</v>
      </c>
      <c r="I13061" s="6" t="s">
        <v>251</v>
      </c>
    </row>
    <row r="13062" ht="15.0" customHeight="1">
      <c r="A13062" s="2" t="s">
        <v>76</v>
      </c>
      <c r="B13062" s="5">
        <v>10179.0</v>
      </c>
      <c r="C13062" s="25">
        <v>41626.0</v>
      </c>
      <c r="D13062" s="4">
        <v>42.0</v>
      </c>
      <c r="E13062" s="2" t="s">
        <v>10</v>
      </c>
      <c r="F13062" s="19" t="s">
        <v>27566</v>
      </c>
      <c r="G13062" s="5" t="s">
        <v>27567</v>
      </c>
      <c r="H13062" s="26" t="s">
        <v>6802</v>
      </c>
      <c r="I13062" s="6" t="s">
        <v>251</v>
      </c>
    </row>
    <row r="13063" ht="15.0" customHeight="1">
      <c r="A13063" s="2" t="s">
        <v>82</v>
      </c>
      <c r="B13063" s="5">
        <v>2653.0</v>
      </c>
      <c r="C13063" s="25">
        <v>41626.0</v>
      </c>
      <c r="D13063" s="4">
        <v>42.0</v>
      </c>
      <c r="E13063" s="2" t="s">
        <v>10</v>
      </c>
      <c r="F13063" s="19" t="s">
        <v>27568</v>
      </c>
      <c r="G13063" s="5" t="s">
        <v>27569</v>
      </c>
      <c r="H13063" s="26" t="s">
        <v>21553</v>
      </c>
      <c r="I13063" s="6" t="s">
        <v>251</v>
      </c>
    </row>
    <row r="13064" ht="15.0" customHeight="1">
      <c r="A13064" s="2" t="s">
        <v>82</v>
      </c>
      <c r="B13064" s="5">
        <v>2652.0</v>
      </c>
      <c r="C13064" s="25">
        <v>41626.0</v>
      </c>
      <c r="D13064" s="4">
        <v>42.0</v>
      </c>
      <c r="E13064" s="2" t="s">
        <v>10</v>
      </c>
      <c r="F13064" s="19" t="s">
        <v>27570</v>
      </c>
      <c r="G13064" s="5" t="s">
        <v>27571</v>
      </c>
      <c r="H13064" s="26" t="s">
        <v>21553</v>
      </c>
      <c r="I13064" s="6" t="s">
        <v>251</v>
      </c>
    </row>
    <row r="13065" ht="15.0" customHeight="1">
      <c r="A13065" s="2" t="s">
        <v>82</v>
      </c>
      <c r="B13065" s="5">
        <v>2651.0</v>
      </c>
      <c r="C13065" s="25">
        <v>41626.0</v>
      </c>
      <c r="D13065" s="4">
        <v>42.0</v>
      </c>
      <c r="E13065" s="2" t="s">
        <v>10</v>
      </c>
      <c r="F13065" s="19" t="s">
        <v>27572</v>
      </c>
      <c r="G13065" s="5" t="s">
        <v>27573</v>
      </c>
      <c r="H13065" s="26" t="s">
        <v>21553</v>
      </c>
      <c r="I13065" s="6" t="s">
        <v>251</v>
      </c>
    </row>
    <row r="13066" ht="15.0" customHeight="1">
      <c r="A13066" s="2" t="s">
        <v>82</v>
      </c>
      <c r="B13066" s="5">
        <v>2650.0</v>
      </c>
      <c r="C13066" s="25">
        <v>41626.0</v>
      </c>
      <c r="D13066" s="4">
        <v>42.0</v>
      </c>
      <c r="E13066" s="2" t="s">
        <v>10</v>
      </c>
      <c r="F13066" s="19" t="s">
        <v>27574</v>
      </c>
      <c r="G13066" s="5" t="s">
        <v>27575</v>
      </c>
      <c r="H13066" s="26" t="s">
        <v>21553</v>
      </c>
      <c r="I13066" s="6" t="s">
        <v>251</v>
      </c>
    </row>
    <row r="13067" ht="15.0" customHeight="1">
      <c r="A13067" s="2" t="s">
        <v>82</v>
      </c>
      <c r="B13067" s="5">
        <v>2649.0</v>
      </c>
      <c r="C13067" s="25">
        <v>41626.0</v>
      </c>
      <c r="D13067" s="4">
        <v>42.0</v>
      </c>
      <c r="E13067" s="2" t="s">
        <v>10</v>
      </c>
      <c r="F13067" s="19" t="s">
        <v>27576</v>
      </c>
      <c r="G13067" s="5" t="s">
        <v>27577</v>
      </c>
      <c r="H13067" s="26" t="s">
        <v>21553</v>
      </c>
      <c r="I13067" s="6" t="s">
        <v>251</v>
      </c>
    </row>
    <row r="13068" ht="15.0" customHeight="1">
      <c r="A13068" s="2" t="s">
        <v>82</v>
      </c>
      <c r="B13068" s="5">
        <v>2648.0</v>
      </c>
      <c r="C13068" s="25">
        <v>41626.0</v>
      </c>
      <c r="D13068" s="4">
        <v>42.0</v>
      </c>
      <c r="E13068" s="2" t="s">
        <v>10</v>
      </c>
      <c r="F13068" s="19" t="s">
        <v>27578</v>
      </c>
      <c r="G13068" s="5" t="s">
        <v>27579</v>
      </c>
      <c r="H13068" s="26" t="s">
        <v>21553</v>
      </c>
      <c r="I13068" s="6" t="s">
        <v>251</v>
      </c>
    </row>
    <row r="13069" ht="15.0" customHeight="1">
      <c r="A13069" s="2" t="s">
        <v>82</v>
      </c>
      <c r="B13069" s="5">
        <v>2647.0</v>
      </c>
      <c r="C13069" s="25">
        <v>41626.0</v>
      </c>
      <c r="D13069" s="4">
        <v>42.0</v>
      </c>
      <c r="E13069" s="2" t="s">
        <v>10</v>
      </c>
      <c r="F13069" s="19" t="s">
        <v>27580</v>
      </c>
      <c r="G13069" s="5" t="s">
        <v>27581</v>
      </c>
      <c r="H13069" s="26" t="s">
        <v>21553</v>
      </c>
      <c r="I13069" s="6" t="s">
        <v>251</v>
      </c>
    </row>
    <row r="13070" ht="15.0" customHeight="1">
      <c r="A13070" s="2" t="s">
        <v>82</v>
      </c>
      <c r="B13070" s="5">
        <v>2646.0</v>
      </c>
      <c r="C13070" s="25">
        <v>41626.0</v>
      </c>
      <c r="D13070" s="4">
        <v>42.0</v>
      </c>
      <c r="E13070" s="2" t="s">
        <v>10</v>
      </c>
      <c r="F13070" s="19" t="s">
        <v>27582</v>
      </c>
      <c r="G13070" s="5" t="s">
        <v>27583</v>
      </c>
      <c r="H13070" s="26" t="s">
        <v>21553</v>
      </c>
      <c r="I13070" s="6" t="s">
        <v>251</v>
      </c>
    </row>
    <row r="13071" ht="15.0" customHeight="1">
      <c r="A13071" s="2" t="s">
        <v>82</v>
      </c>
      <c r="B13071" s="5">
        <v>2645.0</v>
      </c>
      <c r="C13071" s="25">
        <v>41626.0</v>
      </c>
      <c r="D13071" s="4">
        <v>42.0</v>
      </c>
      <c r="E13071" s="2" t="s">
        <v>10</v>
      </c>
      <c r="F13071" s="19" t="s">
        <v>27584</v>
      </c>
      <c r="G13071" s="5" t="s">
        <v>27585</v>
      </c>
      <c r="H13071" s="26" t="s">
        <v>21553</v>
      </c>
      <c r="I13071" s="6" t="s">
        <v>251</v>
      </c>
    </row>
    <row r="13072" ht="15.0" customHeight="1">
      <c r="A13072" s="2" t="s">
        <v>82</v>
      </c>
      <c r="B13072" s="5">
        <v>2644.0</v>
      </c>
      <c r="C13072" s="25">
        <v>41626.0</v>
      </c>
      <c r="D13072" s="4">
        <v>42.0</v>
      </c>
      <c r="E13072" s="2" t="s">
        <v>10</v>
      </c>
      <c r="F13072" s="19" t="s">
        <v>27586</v>
      </c>
      <c r="G13072" s="5" t="s">
        <v>27587</v>
      </c>
      <c r="H13072" s="26" t="s">
        <v>21553</v>
      </c>
      <c r="I13072" s="6" t="s">
        <v>251</v>
      </c>
    </row>
    <row r="13073" ht="15.0" customHeight="1">
      <c r="A13073" s="2" t="s">
        <v>82</v>
      </c>
      <c r="B13073" s="5">
        <v>2642.0</v>
      </c>
      <c r="C13073" s="25">
        <v>41626.0</v>
      </c>
      <c r="D13073" s="4">
        <v>1.0</v>
      </c>
      <c r="E13073" s="2" t="s">
        <v>1510</v>
      </c>
      <c r="F13073" s="19" t="s">
        <v>24291</v>
      </c>
      <c r="G13073" s="8" t="s">
        <v>251</v>
      </c>
      <c r="H13073" s="26" t="s">
        <v>251</v>
      </c>
      <c r="I13073" s="6" t="s">
        <v>251</v>
      </c>
    </row>
    <row r="13074" ht="15.0" customHeight="1">
      <c r="A13074" s="2" t="s">
        <v>82</v>
      </c>
      <c r="B13074" s="5">
        <v>2641.0</v>
      </c>
      <c r="C13074" s="25">
        <v>41626.0</v>
      </c>
      <c r="D13074" s="4">
        <v>1.0</v>
      </c>
      <c r="E13074" s="2" t="s">
        <v>1510</v>
      </c>
      <c r="F13074" s="19" t="s">
        <v>24292</v>
      </c>
      <c r="G13074" s="8" t="s">
        <v>251</v>
      </c>
      <c r="H13074" s="26" t="s">
        <v>251</v>
      </c>
      <c r="I13074" s="6" t="s">
        <v>251</v>
      </c>
    </row>
    <row r="13075" ht="15.0" customHeight="1">
      <c r="A13075" s="2" t="s">
        <v>82</v>
      </c>
      <c r="B13075" s="5">
        <v>2640.0</v>
      </c>
      <c r="C13075" s="25">
        <v>41626.0</v>
      </c>
      <c r="D13075" s="4">
        <v>1.0</v>
      </c>
      <c r="E13075" s="2" t="s">
        <v>1510</v>
      </c>
      <c r="F13075" s="19" t="s">
        <v>27588</v>
      </c>
      <c r="G13075" s="8" t="s">
        <v>251</v>
      </c>
      <c r="H13075" s="26" t="s">
        <v>251</v>
      </c>
      <c r="I13075" s="6" t="s">
        <v>251</v>
      </c>
    </row>
    <row r="13076" ht="15.0" customHeight="1">
      <c r="A13076" s="2" t="s">
        <v>82</v>
      </c>
      <c r="B13076" s="5">
        <v>2639.0</v>
      </c>
      <c r="C13076" s="25">
        <v>41626.0</v>
      </c>
      <c r="D13076" s="4">
        <v>1.0</v>
      </c>
      <c r="E13076" s="2" t="s">
        <v>1510</v>
      </c>
      <c r="F13076" s="19" t="s">
        <v>24294</v>
      </c>
      <c r="G13076" s="8" t="s">
        <v>251</v>
      </c>
      <c r="H13076" s="26" t="s">
        <v>251</v>
      </c>
      <c r="I13076" s="6" t="s">
        <v>251</v>
      </c>
    </row>
    <row r="13077" ht="15.0" customHeight="1">
      <c r="A13077" s="2" t="s">
        <v>82</v>
      </c>
      <c r="B13077" s="5">
        <v>2638.0</v>
      </c>
      <c r="C13077" s="25">
        <v>41626.0</v>
      </c>
      <c r="D13077" s="4">
        <v>1.0</v>
      </c>
      <c r="E13077" s="2" t="s">
        <v>1510</v>
      </c>
      <c r="F13077" s="19" t="s">
        <v>24295</v>
      </c>
      <c r="G13077" s="8" t="s">
        <v>251</v>
      </c>
      <c r="H13077" s="26" t="s">
        <v>251</v>
      </c>
      <c r="I13077" s="6" t="s">
        <v>251</v>
      </c>
    </row>
    <row r="13078" ht="15.0" customHeight="1">
      <c r="A13078" s="2" t="s">
        <v>82</v>
      </c>
      <c r="B13078" s="5">
        <v>2637.0</v>
      </c>
      <c r="C13078" s="25">
        <v>41626.0</v>
      </c>
      <c r="D13078" s="4">
        <v>1.0</v>
      </c>
      <c r="E13078" s="2" t="s">
        <v>1510</v>
      </c>
      <c r="F13078" s="19" t="s">
        <v>24296</v>
      </c>
      <c r="G13078" s="8" t="s">
        <v>251</v>
      </c>
      <c r="H13078" s="26" t="s">
        <v>251</v>
      </c>
      <c r="I13078" s="6" t="s">
        <v>251</v>
      </c>
    </row>
    <row r="13079" ht="15.0" customHeight="1">
      <c r="A13079" s="2" t="s">
        <v>82</v>
      </c>
      <c r="B13079" s="5">
        <v>2636.0</v>
      </c>
      <c r="C13079" s="25">
        <v>41626.0</v>
      </c>
      <c r="D13079" s="4">
        <v>1.0</v>
      </c>
      <c r="E13079" s="2" t="s">
        <v>1510</v>
      </c>
      <c r="F13079" s="19" t="s">
        <v>24297</v>
      </c>
      <c r="G13079" s="8" t="s">
        <v>251</v>
      </c>
      <c r="H13079" s="26" t="s">
        <v>251</v>
      </c>
      <c r="I13079" s="6" t="s">
        <v>251</v>
      </c>
    </row>
    <row r="13080" ht="15.0" customHeight="1">
      <c r="A13080" s="2" t="s">
        <v>82</v>
      </c>
      <c r="B13080" s="5">
        <v>2635.0</v>
      </c>
      <c r="C13080" s="25">
        <v>41626.0</v>
      </c>
      <c r="D13080" s="4">
        <v>1.0</v>
      </c>
      <c r="E13080" s="2" t="s">
        <v>1510</v>
      </c>
      <c r="F13080" s="19" t="s">
        <v>24298</v>
      </c>
      <c r="G13080" s="8" t="s">
        <v>251</v>
      </c>
      <c r="H13080" s="26" t="s">
        <v>251</v>
      </c>
      <c r="I13080" s="6" t="s">
        <v>251</v>
      </c>
    </row>
    <row r="13081" ht="15.0" customHeight="1">
      <c r="A13081" s="2" t="s">
        <v>82</v>
      </c>
      <c r="B13081" s="5">
        <v>2635.0</v>
      </c>
      <c r="C13081" s="25">
        <v>41626.0</v>
      </c>
      <c r="D13081" s="4">
        <v>1.0</v>
      </c>
      <c r="E13081" s="2" t="s">
        <v>1510</v>
      </c>
      <c r="F13081" s="19" t="s">
        <v>27589</v>
      </c>
      <c r="G13081" s="8" t="s">
        <v>251</v>
      </c>
      <c r="H13081" s="26" t="s">
        <v>251</v>
      </c>
      <c r="I13081" s="6" t="s">
        <v>251</v>
      </c>
    </row>
    <row r="13082" ht="15.0" customHeight="1">
      <c r="A13082" s="2" t="s">
        <v>82</v>
      </c>
      <c r="B13082" s="5">
        <v>2634.0</v>
      </c>
      <c r="C13082" s="25">
        <v>41626.0</v>
      </c>
      <c r="D13082" s="4">
        <v>1.0</v>
      </c>
      <c r="E13082" s="2" t="s">
        <v>1510</v>
      </c>
      <c r="F13082" s="19" t="s">
        <v>27590</v>
      </c>
      <c r="G13082" s="8" t="s">
        <v>251</v>
      </c>
      <c r="H13082" s="26" t="s">
        <v>251</v>
      </c>
      <c r="I13082" s="6" t="s">
        <v>251</v>
      </c>
    </row>
    <row r="13083" ht="15.0" customHeight="1">
      <c r="A13083" s="2" t="s">
        <v>82</v>
      </c>
      <c r="B13083" s="5">
        <v>2633.0</v>
      </c>
      <c r="C13083" s="25">
        <v>41626.0</v>
      </c>
      <c r="D13083" s="4">
        <v>1.0</v>
      </c>
      <c r="E13083" s="2" t="s">
        <v>1510</v>
      </c>
      <c r="F13083" s="19" t="s">
        <v>27591</v>
      </c>
      <c r="G13083" s="8" t="s">
        <v>251</v>
      </c>
      <c r="H13083" s="26" t="s">
        <v>251</v>
      </c>
      <c r="I13083" s="6" t="s">
        <v>251</v>
      </c>
    </row>
    <row r="13084" ht="15.0" customHeight="1">
      <c r="A13084" s="2" t="s">
        <v>82</v>
      </c>
      <c r="B13084" s="5">
        <v>2632.0</v>
      </c>
      <c r="C13084" s="25">
        <v>41626.0</v>
      </c>
      <c r="D13084" s="4">
        <v>1.0</v>
      </c>
      <c r="E13084" s="2" t="s">
        <v>1510</v>
      </c>
      <c r="F13084" s="19" t="s">
        <v>27592</v>
      </c>
      <c r="G13084" s="8" t="s">
        <v>251</v>
      </c>
      <c r="H13084" s="26" t="s">
        <v>251</v>
      </c>
      <c r="I13084" s="6" t="s">
        <v>251</v>
      </c>
    </row>
    <row r="13085" ht="15.0" customHeight="1">
      <c r="A13085" s="2" t="s">
        <v>82</v>
      </c>
      <c r="B13085" s="5">
        <v>2631.0</v>
      </c>
      <c r="C13085" s="25">
        <v>41626.0</v>
      </c>
      <c r="D13085" s="4">
        <v>1.0</v>
      </c>
      <c r="E13085" s="2" t="s">
        <v>1510</v>
      </c>
      <c r="F13085" s="19" t="s">
        <v>27593</v>
      </c>
      <c r="G13085" s="8" t="s">
        <v>251</v>
      </c>
      <c r="H13085" s="26" t="s">
        <v>251</v>
      </c>
      <c r="I13085" s="6" t="s">
        <v>251</v>
      </c>
    </row>
    <row r="13086" ht="15.0" customHeight="1">
      <c r="A13086" s="2" t="s">
        <v>9896</v>
      </c>
      <c r="B13086" s="5">
        <v>252.0</v>
      </c>
      <c r="C13086" s="25">
        <v>41620.0</v>
      </c>
      <c r="D13086" s="4" t="s">
        <v>9897</v>
      </c>
      <c r="E13086" s="28" t="s">
        <v>9897</v>
      </c>
      <c r="F13086" s="19" t="s">
        <v>27594</v>
      </c>
      <c r="G13086" s="8" t="s">
        <v>251</v>
      </c>
      <c r="H13086" s="26" t="s">
        <v>251</v>
      </c>
      <c r="I13086" s="6" t="s">
        <v>251</v>
      </c>
    </row>
    <row r="13087" ht="15.0" customHeight="1">
      <c r="A13087" s="2" t="s">
        <v>9</v>
      </c>
      <c r="B13087" s="5">
        <v>14842.0</v>
      </c>
      <c r="C13087" s="25">
        <v>41619.0</v>
      </c>
      <c r="D13087" s="4">
        <v>41.0</v>
      </c>
      <c r="E13087" s="2" t="s">
        <v>10</v>
      </c>
      <c r="F13087" s="19" t="s">
        <v>27595</v>
      </c>
      <c r="G13087" s="5" t="s">
        <v>27596</v>
      </c>
      <c r="H13087" s="26" t="s">
        <v>21715</v>
      </c>
      <c r="I13087" s="6" t="s">
        <v>251</v>
      </c>
    </row>
    <row r="13088" ht="15.0" customHeight="1">
      <c r="A13088" s="2" t="s">
        <v>9</v>
      </c>
      <c r="B13088" s="5">
        <v>14841.0</v>
      </c>
      <c r="C13088" s="25">
        <v>41619.0</v>
      </c>
      <c r="D13088" s="4">
        <v>41.0</v>
      </c>
      <c r="E13088" s="2" t="s">
        <v>10</v>
      </c>
      <c r="F13088" s="19" t="s">
        <v>27597</v>
      </c>
      <c r="G13088" s="5" t="s">
        <v>27598</v>
      </c>
      <c r="H13088" s="26" t="s">
        <v>21620</v>
      </c>
      <c r="I13088" s="6" t="s">
        <v>251</v>
      </c>
    </row>
    <row r="13089" ht="15.0" customHeight="1">
      <c r="A13089" s="2" t="s">
        <v>9</v>
      </c>
      <c r="B13089" s="5">
        <v>14840.0</v>
      </c>
      <c r="C13089" s="25">
        <v>41619.0</v>
      </c>
      <c r="D13089" s="4">
        <v>41.0</v>
      </c>
      <c r="E13089" s="2" t="s">
        <v>10</v>
      </c>
      <c r="F13089" s="19" t="s">
        <v>27599</v>
      </c>
      <c r="G13089" s="5" t="s">
        <v>27600</v>
      </c>
      <c r="H13089" s="26" t="s">
        <v>6916</v>
      </c>
      <c r="I13089" s="6" t="s">
        <v>251</v>
      </c>
    </row>
    <row r="13090" ht="15.0" customHeight="1">
      <c r="A13090" s="2" t="s">
        <v>9</v>
      </c>
      <c r="B13090" s="5">
        <v>14839.0</v>
      </c>
      <c r="C13090" s="25">
        <v>41619.0</v>
      </c>
      <c r="D13090" s="4">
        <v>41.0</v>
      </c>
      <c r="E13090" s="2" t="s">
        <v>10</v>
      </c>
      <c r="F13090" s="19" t="s">
        <v>27601</v>
      </c>
      <c r="G13090" s="5" t="s">
        <v>27602</v>
      </c>
      <c r="H13090" s="26" t="s">
        <v>22460</v>
      </c>
      <c r="I13090" s="6" t="s">
        <v>251</v>
      </c>
    </row>
    <row r="13091" ht="15.0" customHeight="1">
      <c r="A13091" s="2" t="s">
        <v>9</v>
      </c>
      <c r="B13091" s="5">
        <v>14838.0</v>
      </c>
      <c r="C13091" s="25">
        <v>41619.0</v>
      </c>
      <c r="D13091" s="4">
        <v>41.0</v>
      </c>
      <c r="E13091" s="2" t="s">
        <v>10</v>
      </c>
      <c r="F13091" s="19" t="s">
        <v>27603</v>
      </c>
      <c r="G13091" s="5" t="s">
        <v>27604</v>
      </c>
      <c r="H13091" s="26" t="s">
        <v>23345</v>
      </c>
      <c r="I13091" s="6" t="s">
        <v>251</v>
      </c>
    </row>
    <row r="13092" ht="15.0" customHeight="1">
      <c r="A13092" s="2" t="s">
        <v>9</v>
      </c>
      <c r="B13092" s="5">
        <v>14837.0</v>
      </c>
      <c r="C13092" s="25">
        <v>41619.0</v>
      </c>
      <c r="D13092" s="4">
        <v>41.0</v>
      </c>
      <c r="E13092" s="2" t="s">
        <v>10</v>
      </c>
      <c r="F13092" s="19" t="s">
        <v>27605</v>
      </c>
      <c r="G13092" s="5" t="s">
        <v>27606</v>
      </c>
      <c r="H13092" s="26" t="s">
        <v>23345</v>
      </c>
      <c r="I13092" s="6" t="s">
        <v>251</v>
      </c>
    </row>
    <row r="13093" ht="15.0" customHeight="1">
      <c r="A13093" s="2" t="s">
        <v>9</v>
      </c>
      <c r="B13093" s="5">
        <v>14836.0</v>
      </c>
      <c r="C13093" s="25">
        <v>41619.0</v>
      </c>
      <c r="D13093" s="4">
        <v>41.0</v>
      </c>
      <c r="E13093" s="2" t="s">
        <v>10</v>
      </c>
      <c r="F13093" s="19" t="s">
        <v>27607</v>
      </c>
      <c r="G13093" s="5" t="s">
        <v>27608</v>
      </c>
      <c r="H13093" s="26" t="s">
        <v>27609</v>
      </c>
      <c r="I13093" s="6" t="s">
        <v>251</v>
      </c>
    </row>
    <row r="13094" ht="15.0" customHeight="1">
      <c r="A13094" s="2" t="s">
        <v>9</v>
      </c>
      <c r="B13094" s="5">
        <v>14835.0</v>
      </c>
      <c r="C13094" s="25">
        <v>41619.0</v>
      </c>
      <c r="D13094" s="4">
        <v>41.0</v>
      </c>
      <c r="E13094" s="2" t="s">
        <v>10</v>
      </c>
      <c r="F13094" s="19" t="s">
        <v>27610</v>
      </c>
      <c r="G13094" s="5" t="s">
        <v>27611</v>
      </c>
      <c r="H13094" s="26" t="s">
        <v>7136</v>
      </c>
      <c r="I13094" s="6" t="s">
        <v>251</v>
      </c>
    </row>
    <row r="13095" ht="15.0" customHeight="1">
      <c r="A13095" s="2" t="s">
        <v>9</v>
      </c>
      <c r="B13095" s="5">
        <v>14834.0</v>
      </c>
      <c r="C13095" s="25">
        <v>41619.0</v>
      </c>
      <c r="D13095" s="4">
        <v>41.0</v>
      </c>
      <c r="E13095" s="2" t="s">
        <v>10</v>
      </c>
      <c r="F13095" s="19" t="s">
        <v>27612</v>
      </c>
      <c r="G13095" s="5" t="s">
        <v>27613</v>
      </c>
      <c r="H13095" s="26" t="s">
        <v>7136</v>
      </c>
      <c r="I13095" s="6" t="s">
        <v>251</v>
      </c>
    </row>
    <row r="13096" ht="15.0" customHeight="1">
      <c r="A13096" s="2" t="s">
        <v>9</v>
      </c>
      <c r="B13096" s="5">
        <v>14833.0</v>
      </c>
      <c r="C13096" s="25">
        <v>41619.0</v>
      </c>
      <c r="D13096" s="4">
        <v>41.0</v>
      </c>
      <c r="E13096" s="2" t="s">
        <v>10</v>
      </c>
      <c r="F13096" s="19" t="s">
        <v>27614</v>
      </c>
      <c r="G13096" s="5" t="s">
        <v>27615</v>
      </c>
      <c r="H13096" s="26" t="s">
        <v>7136</v>
      </c>
      <c r="I13096" s="6" t="s">
        <v>251</v>
      </c>
    </row>
    <row r="13097" ht="15.0" customHeight="1">
      <c r="A13097" s="2" t="s">
        <v>9</v>
      </c>
      <c r="B13097" s="5">
        <v>14832.0</v>
      </c>
      <c r="C13097" s="25">
        <v>41619.0</v>
      </c>
      <c r="D13097" s="4">
        <v>41.0</v>
      </c>
      <c r="E13097" s="2" t="s">
        <v>10</v>
      </c>
      <c r="F13097" s="19" t="s">
        <v>27616</v>
      </c>
      <c r="G13097" s="5" t="s">
        <v>27617</v>
      </c>
      <c r="H13097" s="26" t="s">
        <v>7136</v>
      </c>
      <c r="I13097" s="6" t="s">
        <v>251</v>
      </c>
    </row>
    <row r="13098" ht="15.0" customHeight="1">
      <c r="A13098" s="2" t="s">
        <v>9</v>
      </c>
      <c r="B13098" s="5">
        <v>14831.0</v>
      </c>
      <c r="C13098" s="25">
        <v>41619.0</v>
      </c>
      <c r="D13098" s="4">
        <v>41.0</v>
      </c>
      <c r="E13098" s="2" t="s">
        <v>10</v>
      </c>
      <c r="F13098" s="19" t="s">
        <v>27618</v>
      </c>
      <c r="G13098" s="5" t="s">
        <v>27619</v>
      </c>
      <c r="H13098" s="26" t="s">
        <v>21632</v>
      </c>
      <c r="I13098" s="6" t="s">
        <v>251</v>
      </c>
    </row>
    <row r="13099" ht="15.0" customHeight="1">
      <c r="A13099" s="2" t="s">
        <v>9</v>
      </c>
      <c r="B13099" s="5">
        <v>14830.0</v>
      </c>
      <c r="C13099" s="25">
        <v>41619.0</v>
      </c>
      <c r="D13099" s="4">
        <v>41.0</v>
      </c>
      <c r="E13099" s="2" t="s">
        <v>10</v>
      </c>
      <c r="F13099" s="19" t="s">
        <v>27620</v>
      </c>
      <c r="G13099" s="5" t="s">
        <v>27621</v>
      </c>
      <c r="H13099" s="26" t="s">
        <v>21632</v>
      </c>
      <c r="I13099" s="6" t="s">
        <v>251</v>
      </c>
    </row>
    <row r="13100" ht="15.0" customHeight="1">
      <c r="A13100" s="2" t="s">
        <v>9</v>
      </c>
      <c r="B13100" s="5">
        <v>14829.0</v>
      </c>
      <c r="C13100" s="25">
        <v>41619.0</v>
      </c>
      <c r="D13100" s="4">
        <v>41.0</v>
      </c>
      <c r="E13100" s="2" t="s">
        <v>10</v>
      </c>
      <c r="F13100" s="19" t="s">
        <v>27622</v>
      </c>
      <c r="G13100" s="5" t="s">
        <v>27623</v>
      </c>
      <c r="H13100" s="26" t="s">
        <v>21632</v>
      </c>
      <c r="I13100" s="6" t="s">
        <v>251</v>
      </c>
    </row>
    <row r="13101" ht="15.0" customHeight="1">
      <c r="A13101" s="2" t="s">
        <v>9</v>
      </c>
      <c r="B13101" s="5">
        <v>14828.0</v>
      </c>
      <c r="C13101" s="25">
        <v>41619.0</v>
      </c>
      <c r="D13101" s="4">
        <v>41.0</v>
      </c>
      <c r="E13101" s="2" t="s">
        <v>10</v>
      </c>
      <c r="F13101" s="19" t="s">
        <v>27624</v>
      </c>
      <c r="G13101" s="5" t="s">
        <v>27625</v>
      </c>
      <c r="H13101" s="26" t="s">
        <v>6582</v>
      </c>
      <c r="I13101" s="6" t="s">
        <v>251</v>
      </c>
    </row>
    <row r="13102" ht="15.0" customHeight="1">
      <c r="A13102" s="2" t="s">
        <v>9</v>
      </c>
      <c r="B13102" s="5">
        <v>14827.0</v>
      </c>
      <c r="C13102" s="25">
        <v>41619.0</v>
      </c>
      <c r="D13102" s="4">
        <v>41.0</v>
      </c>
      <c r="E13102" s="2" t="s">
        <v>10</v>
      </c>
      <c r="F13102" s="19" t="s">
        <v>27626</v>
      </c>
      <c r="G13102" s="5" t="s">
        <v>27627</v>
      </c>
      <c r="H13102" s="26" t="s">
        <v>6582</v>
      </c>
      <c r="I13102" s="6" t="s">
        <v>251</v>
      </c>
    </row>
    <row r="13103" ht="15.0" customHeight="1">
      <c r="A13103" s="2" t="s">
        <v>9</v>
      </c>
      <c r="B13103" s="5">
        <v>14826.0</v>
      </c>
      <c r="C13103" s="25">
        <v>41619.0</v>
      </c>
      <c r="D13103" s="4">
        <v>41.0</v>
      </c>
      <c r="E13103" s="2" t="s">
        <v>10</v>
      </c>
      <c r="F13103" s="19" t="s">
        <v>27628</v>
      </c>
      <c r="G13103" s="5" t="s">
        <v>27629</v>
      </c>
      <c r="H13103" s="26" t="s">
        <v>21787</v>
      </c>
      <c r="I13103" s="6" t="s">
        <v>251</v>
      </c>
    </row>
    <row r="13104" ht="15.0" customHeight="1">
      <c r="A13104" s="2" t="s">
        <v>9</v>
      </c>
      <c r="B13104" s="5">
        <v>14825.0</v>
      </c>
      <c r="C13104" s="25">
        <v>41619.0</v>
      </c>
      <c r="D13104" s="4">
        <v>41.0</v>
      </c>
      <c r="E13104" s="2" t="s">
        <v>10</v>
      </c>
      <c r="F13104" s="19" t="s">
        <v>27630</v>
      </c>
      <c r="G13104" s="5" t="s">
        <v>27631</v>
      </c>
      <c r="H13104" s="26" t="s">
        <v>22460</v>
      </c>
      <c r="I13104" s="6" t="s">
        <v>251</v>
      </c>
    </row>
    <row r="13105" ht="15.0" customHeight="1">
      <c r="A13105" s="2" t="s">
        <v>9</v>
      </c>
      <c r="B13105" s="5">
        <v>14824.0</v>
      </c>
      <c r="C13105" s="25">
        <v>41619.0</v>
      </c>
      <c r="D13105" s="4">
        <v>41.0</v>
      </c>
      <c r="E13105" s="2" t="s">
        <v>10</v>
      </c>
      <c r="F13105" s="19" t="s">
        <v>27632</v>
      </c>
      <c r="G13105" s="5" t="s">
        <v>27633</v>
      </c>
      <c r="H13105" s="26" t="s">
        <v>22090</v>
      </c>
      <c r="I13105" s="6" t="s">
        <v>251</v>
      </c>
    </row>
    <row r="13106" ht="15.0" customHeight="1">
      <c r="A13106" s="2" t="s">
        <v>9</v>
      </c>
      <c r="B13106" s="5">
        <v>14823.0</v>
      </c>
      <c r="C13106" s="25">
        <v>41619.0</v>
      </c>
      <c r="D13106" s="4">
        <v>41.0</v>
      </c>
      <c r="E13106" s="2" t="s">
        <v>10</v>
      </c>
      <c r="F13106" s="19" t="s">
        <v>27634</v>
      </c>
      <c r="G13106" s="5" t="s">
        <v>27635</v>
      </c>
      <c r="H13106" s="26" t="s">
        <v>6582</v>
      </c>
      <c r="I13106" s="6" t="s">
        <v>251</v>
      </c>
    </row>
    <row r="13107" ht="15.0" customHeight="1">
      <c r="A13107" s="2" t="s">
        <v>9</v>
      </c>
      <c r="B13107" s="5">
        <v>14822.0</v>
      </c>
      <c r="C13107" s="25">
        <v>41619.0</v>
      </c>
      <c r="D13107" s="4">
        <v>41.0</v>
      </c>
      <c r="E13107" s="2" t="s">
        <v>10</v>
      </c>
      <c r="F13107" s="19" t="s">
        <v>27636</v>
      </c>
      <c r="G13107" s="5" t="s">
        <v>27637</v>
      </c>
      <c r="H13107" s="26" t="s">
        <v>6582</v>
      </c>
      <c r="I13107" s="6" t="s">
        <v>251</v>
      </c>
    </row>
    <row r="13108" ht="15.0" customHeight="1">
      <c r="A13108" s="2" t="s">
        <v>9</v>
      </c>
      <c r="B13108" s="5">
        <v>14821.0</v>
      </c>
      <c r="C13108" s="25">
        <v>41619.0</v>
      </c>
      <c r="D13108" s="4">
        <v>41.0</v>
      </c>
      <c r="E13108" s="2" t="s">
        <v>10</v>
      </c>
      <c r="F13108" s="19" t="s">
        <v>27638</v>
      </c>
      <c r="G13108" s="5" t="s">
        <v>27639</v>
      </c>
      <c r="H13108" s="26" t="s">
        <v>6582</v>
      </c>
      <c r="I13108" s="6" t="s">
        <v>251</v>
      </c>
    </row>
    <row r="13109" ht="15.0" customHeight="1">
      <c r="A13109" s="2" t="s">
        <v>9</v>
      </c>
      <c r="B13109" s="5">
        <v>14820.0</v>
      </c>
      <c r="C13109" s="25">
        <v>41619.0</v>
      </c>
      <c r="D13109" s="4">
        <v>41.0</v>
      </c>
      <c r="E13109" s="2" t="s">
        <v>10</v>
      </c>
      <c r="F13109" s="19" t="s">
        <v>27640</v>
      </c>
      <c r="G13109" s="5" t="s">
        <v>27641</v>
      </c>
      <c r="H13109" s="26" t="s">
        <v>24824</v>
      </c>
      <c r="I13109" s="6" t="s">
        <v>251</v>
      </c>
    </row>
    <row r="13110" ht="15.0" customHeight="1">
      <c r="A13110" s="2" t="s">
        <v>9</v>
      </c>
      <c r="B13110" s="5">
        <v>14819.0</v>
      </c>
      <c r="C13110" s="25">
        <v>41619.0</v>
      </c>
      <c r="D13110" s="4">
        <v>41.0</v>
      </c>
      <c r="E13110" s="2" t="s">
        <v>10</v>
      </c>
      <c r="F13110" s="19" t="s">
        <v>27642</v>
      </c>
      <c r="G13110" s="5" t="s">
        <v>27643</v>
      </c>
      <c r="H13110" s="26" t="s">
        <v>21986</v>
      </c>
      <c r="I13110" s="6" t="s">
        <v>251</v>
      </c>
    </row>
    <row r="13111" ht="15.0" customHeight="1">
      <c r="A13111" s="2" t="s">
        <v>9</v>
      </c>
      <c r="B13111" s="5">
        <v>14818.0</v>
      </c>
      <c r="C13111" s="25">
        <v>41619.0</v>
      </c>
      <c r="D13111" s="4">
        <v>41.0</v>
      </c>
      <c r="E13111" s="2" t="s">
        <v>10</v>
      </c>
      <c r="F13111" s="19" t="s">
        <v>27644</v>
      </c>
      <c r="G13111" s="5" t="s">
        <v>27645</v>
      </c>
      <c r="H13111" s="26" t="s">
        <v>21718</v>
      </c>
      <c r="I13111" s="6" t="s">
        <v>251</v>
      </c>
    </row>
    <row r="13112" ht="15.0" customHeight="1">
      <c r="A13112" s="2" t="s">
        <v>9</v>
      </c>
      <c r="B13112" s="5">
        <v>14817.0</v>
      </c>
      <c r="C13112" s="25">
        <v>41619.0</v>
      </c>
      <c r="D13112" s="4">
        <v>41.0</v>
      </c>
      <c r="E13112" s="2" t="s">
        <v>10</v>
      </c>
      <c r="F13112" s="19" t="s">
        <v>27646</v>
      </c>
      <c r="G13112" s="5" t="s">
        <v>27647</v>
      </c>
      <c r="H13112" s="26" t="s">
        <v>21676</v>
      </c>
      <c r="I13112" s="6" t="s">
        <v>251</v>
      </c>
    </row>
    <row r="13113" ht="15.0" customHeight="1">
      <c r="A13113" s="2" t="s">
        <v>9</v>
      </c>
      <c r="B13113" s="5">
        <v>14816.0</v>
      </c>
      <c r="C13113" s="25">
        <v>41619.0</v>
      </c>
      <c r="D13113" s="4">
        <v>41.0</v>
      </c>
      <c r="E13113" s="2" t="s">
        <v>10</v>
      </c>
      <c r="F13113" s="19" t="s">
        <v>27648</v>
      </c>
      <c r="G13113" s="5" t="s">
        <v>27649</v>
      </c>
      <c r="H13113" s="26" t="s">
        <v>21656</v>
      </c>
      <c r="I13113" s="6" t="s">
        <v>251</v>
      </c>
    </row>
    <row r="13114" ht="15.0" customHeight="1">
      <c r="A13114" s="2" t="s">
        <v>9</v>
      </c>
      <c r="B13114" s="5">
        <v>14815.0</v>
      </c>
      <c r="C13114" s="25">
        <v>41619.0</v>
      </c>
      <c r="D13114" s="4">
        <v>41.0</v>
      </c>
      <c r="E13114" s="2" t="s">
        <v>10</v>
      </c>
      <c r="F13114" s="19" t="s">
        <v>27650</v>
      </c>
      <c r="G13114" s="5" t="s">
        <v>27651</v>
      </c>
      <c r="H13114" s="26" t="s">
        <v>21656</v>
      </c>
      <c r="I13114" s="6" t="s">
        <v>251</v>
      </c>
    </row>
    <row r="13115" ht="15.0" customHeight="1">
      <c r="A13115" s="2" t="s">
        <v>9</v>
      </c>
      <c r="B13115" s="5">
        <v>14814.0</v>
      </c>
      <c r="C13115" s="25">
        <v>41619.0</v>
      </c>
      <c r="D13115" s="4">
        <v>41.0</v>
      </c>
      <c r="E13115" s="2" t="s">
        <v>10</v>
      </c>
      <c r="F13115" s="19" t="s">
        <v>27652</v>
      </c>
      <c r="G13115" s="5" t="s">
        <v>27653</v>
      </c>
      <c r="H13115" s="26" t="s">
        <v>6793</v>
      </c>
      <c r="I13115" s="6" t="s">
        <v>251</v>
      </c>
    </row>
    <row r="13116" ht="15.0" customHeight="1">
      <c r="A13116" s="2" t="s">
        <v>9</v>
      </c>
      <c r="B13116" s="5">
        <v>14813.0</v>
      </c>
      <c r="C13116" s="25">
        <v>41619.0</v>
      </c>
      <c r="D13116" s="4">
        <v>41.0</v>
      </c>
      <c r="E13116" s="2" t="s">
        <v>10</v>
      </c>
      <c r="F13116" s="19" t="s">
        <v>27654</v>
      </c>
      <c r="G13116" s="5" t="s">
        <v>27655</v>
      </c>
      <c r="H13116" s="26" t="s">
        <v>21712</v>
      </c>
      <c r="I13116" s="6" t="s">
        <v>251</v>
      </c>
    </row>
    <row r="13117" ht="15.0" customHeight="1">
      <c r="A13117" s="2" t="s">
        <v>9</v>
      </c>
      <c r="B13117" s="5">
        <v>14812.0</v>
      </c>
      <c r="C13117" s="25">
        <v>41619.0</v>
      </c>
      <c r="D13117" s="4">
        <v>41.0</v>
      </c>
      <c r="E13117" s="2" t="s">
        <v>10</v>
      </c>
      <c r="F13117" s="19" t="s">
        <v>27656</v>
      </c>
      <c r="G13117" s="5" t="s">
        <v>27657</v>
      </c>
      <c r="H13117" s="26" t="s">
        <v>22934</v>
      </c>
      <c r="I13117" s="6" t="s">
        <v>251</v>
      </c>
    </row>
    <row r="13118" ht="15.0" customHeight="1">
      <c r="A13118" s="2" t="s">
        <v>9</v>
      </c>
      <c r="B13118" s="5">
        <v>14811.0</v>
      </c>
      <c r="C13118" s="25">
        <v>41619.0</v>
      </c>
      <c r="D13118" s="4">
        <v>41.0</v>
      </c>
      <c r="E13118" s="2" t="s">
        <v>10</v>
      </c>
      <c r="F13118" s="19" t="s">
        <v>27658</v>
      </c>
      <c r="G13118" s="5" t="s">
        <v>27659</v>
      </c>
      <c r="H13118" s="26" t="s">
        <v>27609</v>
      </c>
      <c r="I13118" s="6" t="s">
        <v>251</v>
      </c>
    </row>
    <row r="13119" ht="15.0" customHeight="1">
      <c r="A13119" s="2" t="s">
        <v>76</v>
      </c>
      <c r="B13119" s="5">
        <v>10178.0</v>
      </c>
      <c r="C13119" s="25">
        <v>41619.0</v>
      </c>
      <c r="D13119" s="4">
        <v>41.0</v>
      </c>
      <c r="E13119" s="2" t="s">
        <v>10</v>
      </c>
      <c r="F13119" s="19" t="s">
        <v>27660</v>
      </c>
      <c r="G13119" s="5" t="s">
        <v>27661</v>
      </c>
      <c r="H13119" s="26" t="s">
        <v>21583</v>
      </c>
      <c r="I13119" s="6" t="s">
        <v>251</v>
      </c>
    </row>
    <row r="13120" ht="15.0" customHeight="1">
      <c r="A13120" s="2" t="s">
        <v>76</v>
      </c>
      <c r="B13120" s="5">
        <v>10177.0</v>
      </c>
      <c r="C13120" s="25">
        <v>41619.0</v>
      </c>
      <c r="D13120" s="4">
        <v>41.0</v>
      </c>
      <c r="E13120" s="2" t="s">
        <v>10</v>
      </c>
      <c r="F13120" s="19" t="s">
        <v>27662</v>
      </c>
      <c r="G13120" s="5" t="s">
        <v>27663</v>
      </c>
      <c r="H13120" s="26" t="s">
        <v>21583</v>
      </c>
      <c r="I13120" s="6" t="s">
        <v>251</v>
      </c>
    </row>
    <row r="13121" ht="15.0" customHeight="1">
      <c r="A13121" s="2" t="s">
        <v>76</v>
      </c>
      <c r="B13121" s="5">
        <v>10176.0</v>
      </c>
      <c r="C13121" s="25">
        <v>41619.0</v>
      </c>
      <c r="D13121" s="4">
        <v>41.0</v>
      </c>
      <c r="E13121" s="2" t="s">
        <v>10</v>
      </c>
      <c r="F13121" s="19" t="s">
        <v>27664</v>
      </c>
      <c r="G13121" s="5" t="s">
        <v>27665</v>
      </c>
      <c r="H13121" s="26" t="s">
        <v>21583</v>
      </c>
      <c r="I13121" s="6" t="s">
        <v>251</v>
      </c>
    </row>
    <row r="13122" ht="15.0" customHeight="1">
      <c r="A13122" s="2" t="s">
        <v>82</v>
      </c>
      <c r="B13122" s="5">
        <v>2630.0</v>
      </c>
      <c r="C13122" s="25">
        <v>41619.0</v>
      </c>
      <c r="D13122" s="4">
        <v>41.0</v>
      </c>
      <c r="E13122" s="2" t="s">
        <v>10</v>
      </c>
      <c r="F13122" s="19" t="s">
        <v>27666</v>
      </c>
      <c r="G13122" s="8" t="s">
        <v>251</v>
      </c>
      <c r="H13122" s="26" t="s">
        <v>251</v>
      </c>
      <c r="I13122" s="6" t="s">
        <v>251</v>
      </c>
    </row>
    <row r="13123" ht="15.0" customHeight="1">
      <c r="A13123" s="2" t="s">
        <v>82</v>
      </c>
      <c r="B13123" s="5">
        <v>2629.0</v>
      </c>
      <c r="C13123" s="25">
        <v>41619.0</v>
      </c>
      <c r="D13123" s="4">
        <v>41.0</v>
      </c>
      <c r="E13123" s="2" t="s">
        <v>10</v>
      </c>
      <c r="F13123" s="19" t="s">
        <v>27667</v>
      </c>
      <c r="G13123" s="5" t="s">
        <v>27668</v>
      </c>
      <c r="H13123" s="26" t="s">
        <v>27669</v>
      </c>
      <c r="I13123" s="6" t="s">
        <v>251</v>
      </c>
    </row>
    <row r="13124" ht="15.0" customHeight="1">
      <c r="A13124" s="2" t="s">
        <v>82</v>
      </c>
      <c r="B13124" s="5">
        <v>2628.0</v>
      </c>
      <c r="C13124" s="25">
        <v>41619.0</v>
      </c>
      <c r="D13124" s="4">
        <v>41.0</v>
      </c>
      <c r="E13124" s="2" t="s">
        <v>10</v>
      </c>
      <c r="F13124" s="19" t="s">
        <v>27670</v>
      </c>
      <c r="G13124" s="5" t="s">
        <v>27671</v>
      </c>
      <c r="H13124" s="26" t="s">
        <v>8511</v>
      </c>
      <c r="I13124" s="6" t="s">
        <v>251</v>
      </c>
    </row>
    <row r="13125" ht="15.0" customHeight="1">
      <c r="A13125" s="2" t="s">
        <v>9</v>
      </c>
      <c r="B13125" s="5">
        <v>2627.0</v>
      </c>
      <c r="C13125" s="25">
        <v>41619.0</v>
      </c>
      <c r="D13125" s="4">
        <v>41.0</v>
      </c>
      <c r="E13125" s="2" t="s">
        <v>10</v>
      </c>
      <c r="F13125" s="19" t="s">
        <v>27672</v>
      </c>
      <c r="G13125" s="5" t="s">
        <v>27673</v>
      </c>
      <c r="H13125" s="26" t="s">
        <v>6704</v>
      </c>
      <c r="I13125" s="6" t="s">
        <v>251</v>
      </c>
    </row>
    <row r="13126" ht="15.0" customHeight="1">
      <c r="A13126" s="2" t="s">
        <v>82</v>
      </c>
      <c r="B13126" s="5">
        <v>2626.0</v>
      </c>
      <c r="C13126" s="25">
        <v>41619.0</v>
      </c>
      <c r="D13126" s="4">
        <v>41.0</v>
      </c>
      <c r="E13126" s="2" t="s">
        <v>10</v>
      </c>
      <c r="F13126" s="19" t="s">
        <v>27674</v>
      </c>
      <c r="G13126" s="5" t="s">
        <v>27675</v>
      </c>
      <c r="H13126" s="26" t="s">
        <v>21721</v>
      </c>
      <c r="I13126" s="6" t="s">
        <v>251</v>
      </c>
    </row>
    <row r="13127" ht="15.0" customHeight="1">
      <c r="A13127" s="2" t="s">
        <v>9</v>
      </c>
      <c r="B13127" s="5">
        <v>14810.0</v>
      </c>
      <c r="C13127" s="25">
        <v>41605.0</v>
      </c>
      <c r="D13127" s="4">
        <v>40.0</v>
      </c>
      <c r="E13127" s="2" t="s">
        <v>10</v>
      </c>
      <c r="F13127" s="19" t="s">
        <v>27676</v>
      </c>
      <c r="G13127" s="5" t="s">
        <v>27677</v>
      </c>
      <c r="H13127" s="26" t="s">
        <v>6768</v>
      </c>
      <c r="I13127" s="6" t="s">
        <v>251</v>
      </c>
    </row>
    <row r="13128" ht="15.0" customHeight="1">
      <c r="A13128" s="2" t="s">
        <v>9</v>
      </c>
      <c r="B13128" s="5">
        <v>14809.0</v>
      </c>
      <c r="C13128" s="25">
        <v>41605.0</v>
      </c>
      <c r="D13128" s="4">
        <v>40.0</v>
      </c>
      <c r="E13128" s="2" t="s">
        <v>10</v>
      </c>
      <c r="F13128" s="19" t="s">
        <v>27678</v>
      </c>
      <c r="G13128" s="5" t="s">
        <v>27679</v>
      </c>
      <c r="H13128" s="26" t="s">
        <v>21620</v>
      </c>
      <c r="I13128" s="6" t="s">
        <v>251</v>
      </c>
    </row>
    <row r="13129" ht="15.0" customHeight="1">
      <c r="A13129" s="2" t="s">
        <v>9</v>
      </c>
      <c r="B13129" s="5">
        <v>14808.0</v>
      </c>
      <c r="C13129" s="25">
        <v>41605.0</v>
      </c>
      <c r="D13129" s="4">
        <v>40.0</v>
      </c>
      <c r="E13129" s="2" t="s">
        <v>10</v>
      </c>
      <c r="F13129" s="19" t="s">
        <v>27680</v>
      </c>
      <c r="G13129" s="5" t="s">
        <v>27681</v>
      </c>
      <c r="H13129" s="26" t="s">
        <v>21879</v>
      </c>
      <c r="I13129" s="6" t="s">
        <v>251</v>
      </c>
    </row>
    <row r="13130" ht="15.0" customHeight="1">
      <c r="A13130" s="2" t="s">
        <v>9</v>
      </c>
      <c r="B13130" s="5">
        <v>14807.0</v>
      </c>
      <c r="C13130" s="25">
        <v>41605.0</v>
      </c>
      <c r="D13130" s="4">
        <v>40.0</v>
      </c>
      <c r="E13130" s="2" t="s">
        <v>10</v>
      </c>
      <c r="F13130" s="19" t="s">
        <v>27682</v>
      </c>
      <c r="G13130" s="5" t="s">
        <v>27683</v>
      </c>
      <c r="H13130" s="26" t="s">
        <v>21580</v>
      </c>
      <c r="I13130" s="6" t="s">
        <v>251</v>
      </c>
    </row>
    <row r="13131" ht="15.0" customHeight="1">
      <c r="A13131" s="2" t="s">
        <v>9</v>
      </c>
      <c r="B13131" s="5">
        <v>14806.0</v>
      </c>
      <c r="C13131" s="25">
        <v>41605.0</v>
      </c>
      <c r="D13131" s="4">
        <v>40.0</v>
      </c>
      <c r="E13131" s="2" t="s">
        <v>10</v>
      </c>
      <c r="F13131" s="19" t="s">
        <v>27684</v>
      </c>
      <c r="G13131" s="5" t="s">
        <v>27685</v>
      </c>
      <c r="H13131" s="26" t="s">
        <v>27686</v>
      </c>
      <c r="I13131" s="6" t="s">
        <v>251</v>
      </c>
    </row>
    <row r="13132" ht="15.0" customHeight="1">
      <c r="A13132" s="2" t="s">
        <v>9</v>
      </c>
      <c r="B13132" s="5">
        <v>14805.0</v>
      </c>
      <c r="C13132" s="25">
        <v>41605.0</v>
      </c>
      <c r="D13132" s="4">
        <v>40.0</v>
      </c>
      <c r="E13132" s="2" t="s">
        <v>10</v>
      </c>
      <c r="F13132" s="19" t="s">
        <v>27687</v>
      </c>
      <c r="G13132" s="5" t="s">
        <v>27688</v>
      </c>
      <c r="H13132" s="26" t="s">
        <v>21632</v>
      </c>
      <c r="I13132" s="6" t="s">
        <v>251</v>
      </c>
    </row>
    <row r="13133" ht="15.0" customHeight="1">
      <c r="A13133" s="2" t="s">
        <v>9</v>
      </c>
      <c r="B13133" s="5">
        <v>14804.0</v>
      </c>
      <c r="C13133" s="25">
        <v>41605.0</v>
      </c>
      <c r="D13133" s="4">
        <v>40.0</v>
      </c>
      <c r="E13133" s="2" t="s">
        <v>10</v>
      </c>
      <c r="F13133" s="19" t="s">
        <v>27689</v>
      </c>
      <c r="G13133" s="5" t="s">
        <v>27690</v>
      </c>
      <c r="H13133" s="26" t="s">
        <v>23004</v>
      </c>
      <c r="I13133" s="6" t="s">
        <v>251</v>
      </c>
    </row>
    <row r="13134" ht="15.0" customHeight="1">
      <c r="A13134" s="2" t="s">
        <v>9</v>
      </c>
      <c r="B13134" s="5">
        <v>14803.0</v>
      </c>
      <c r="C13134" s="25">
        <v>41605.0</v>
      </c>
      <c r="D13134" s="4">
        <v>40.0</v>
      </c>
      <c r="E13134" s="2" t="s">
        <v>10</v>
      </c>
      <c r="F13134" s="19" t="s">
        <v>27691</v>
      </c>
      <c r="G13134" s="5" t="s">
        <v>27692</v>
      </c>
      <c r="H13134" s="26" t="s">
        <v>21648</v>
      </c>
      <c r="I13134" s="6" t="s">
        <v>251</v>
      </c>
    </row>
    <row r="13135" ht="15.0" customHeight="1">
      <c r="A13135" s="2" t="s">
        <v>9</v>
      </c>
      <c r="B13135" s="5">
        <v>14802.0</v>
      </c>
      <c r="C13135" s="25">
        <v>41605.0</v>
      </c>
      <c r="D13135" s="4">
        <v>40.0</v>
      </c>
      <c r="E13135" s="2" t="s">
        <v>10</v>
      </c>
      <c r="F13135" s="19" t="s">
        <v>27693</v>
      </c>
      <c r="G13135" s="5" t="s">
        <v>27694</v>
      </c>
      <c r="H13135" s="26" t="s">
        <v>27695</v>
      </c>
      <c r="I13135" s="6" t="s">
        <v>251</v>
      </c>
    </row>
    <row r="13136" ht="15.0" customHeight="1">
      <c r="A13136" s="2" t="s">
        <v>9</v>
      </c>
      <c r="B13136" s="5">
        <v>14801.0</v>
      </c>
      <c r="C13136" s="25">
        <v>41605.0</v>
      </c>
      <c r="D13136" s="4">
        <v>40.0</v>
      </c>
      <c r="E13136" s="2" t="s">
        <v>10</v>
      </c>
      <c r="F13136" s="19" t="s">
        <v>27696</v>
      </c>
      <c r="G13136" s="5" t="s">
        <v>27697</v>
      </c>
      <c r="H13136" s="26" t="s">
        <v>21806</v>
      </c>
      <c r="I13136" s="6" t="s">
        <v>251</v>
      </c>
    </row>
    <row r="13137" ht="15.0" customHeight="1">
      <c r="A13137" s="2" t="s">
        <v>9</v>
      </c>
      <c r="B13137" s="5">
        <v>14800.0</v>
      </c>
      <c r="C13137" s="25">
        <v>41605.0</v>
      </c>
      <c r="D13137" s="4">
        <v>40.0</v>
      </c>
      <c r="E13137" s="2" t="s">
        <v>10</v>
      </c>
      <c r="F13137" s="19" t="s">
        <v>27698</v>
      </c>
      <c r="G13137" s="5" t="s">
        <v>27699</v>
      </c>
      <c r="H13137" s="26" t="s">
        <v>21986</v>
      </c>
      <c r="I13137" s="6" t="s">
        <v>251</v>
      </c>
    </row>
    <row r="13138" ht="15.0" customHeight="1">
      <c r="A13138" s="2" t="s">
        <v>9</v>
      </c>
      <c r="B13138" s="5">
        <v>14799.0</v>
      </c>
      <c r="C13138" s="25">
        <v>41605.0</v>
      </c>
      <c r="D13138" s="4">
        <v>40.0</v>
      </c>
      <c r="E13138" s="2" t="s">
        <v>10</v>
      </c>
      <c r="F13138" s="19" t="s">
        <v>27700</v>
      </c>
      <c r="G13138" s="5" t="s">
        <v>27701</v>
      </c>
      <c r="H13138" s="26" t="s">
        <v>22205</v>
      </c>
      <c r="I13138" s="6" t="s">
        <v>251</v>
      </c>
    </row>
    <row r="13139" ht="15.0" customHeight="1">
      <c r="A13139" s="2" t="s">
        <v>9</v>
      </c>
      <c r="B13139" s="5">
        <v>14798.0</v>
      </c>
      <c r="C13139" s="25">
        <v>41605.0</v>
      </c>
      <c r="D13139" s="4">
        <v>40.0</v>
      </c>
      <c r="E13139" s="2" t="s">
        <v>10</v>
      </c>
      <c r="F13139" s="19" t="s">
        <v>27702</v>
      </c>
      <c r="G13139" s="5" t="s">
        <v>27703</v>
      </c>
      <c r="H13139" s="26" t="s">
        <v>21639</v>
      </c>
      <c r="I13139" s="6" t="s">
        <v>251</v>
      </c>
    </row>
    <row r="13140" ht="15.0" customHeight="1">
      <c r="A13140" s="2" t="s">
        <v>9</v>
      </c>
      <c r="B13140" s="5">
        <v>14797.0</v>
      </c>
      <c r="C13140" s="25">
        <v>41605.0</v>
      </c>
      <c r="D13140" s="4">
        <v>40.0</v>
      </c>
      <c r="E13140" s="2" t="s">
        <v>10</v>
      </c>
      <c r="F13140" s="19" t="s">
        <v>27704</v>
      </c>
      <c r="G13140" s="5" t="s">
        <v>27705</v>
      </c>
      <c r="H13140" s="26" t="s">
        <v>21639</v>
      </c>
      <c r="I13140" s="6" t="s">
        <v>251</v>
      </c>
    </row>
    <row r="13141" ht="15.0" customHeight="1">
      <c r="A13141" s="2" t="s">
        <v>9</v>
      </c>
      <c r="B13141" s="5">
        <v>14796.0</v>
      </c>
      <c r="C13141" s="25">
        <v>41605.0</v>
      </c>
      <c r="D13141" s="4">
        <v>40.0</v>
      </c>
      <c r="E13141" s="2" t="s">
        <v>10</v>
      </c>
      <c r="F13141" s="19" t="s">
        <v>27706</v>
      </c>
      <c r="G13141" s="5" t="s">
        <v>27707</v>
      </c>
      <c r="H13141" s="26" t="s">
        <v>21656</v>
      </c>
      <c r="I13141" s="6" t="s">
        <v>251</v>
      </c>
    </row>
    <row r="13142" ht="15.0" customHeight="1">
      <c r="A13142" s="2" t="s">
        <v>9</v>
      </c>
      <c r="B13142" s="5">
        <v>14795.0</v>
      </c>
      <c r="C13142" s="25">
        <v>41605.0</v>
      </c>
      <c r="D13142" s="4">
        <v>40.0</v>
      </c>
      <c r="E13142" s="2" t="s">
        <v>10</v>
      </c>
      <c r="F13142" s="19" t="s">
        <v>27708</v>
      </c>
      <c r="G13142" s="5" t="s">
        <v>27709</v>
      </c>
      <c r="H13142" s="26" t="s">
        <v>21656</v>
      </c>
      <c r="I13142" s="6" t="s">
        <v>251</v>
      </c>
    </row>
    <row r="13143" ht="15.0" customHeight="1">
      <c r="A13143" s="2" t="s">
        <v>9</v>
      </c>
      <c r="B13143" s="5">
        <v>14794.0</v>
      </c>
      <c r="C13143" s="25">
        <v>41605.0</v>
      </c>
      <c r="D13143" s="4">
        <v>40.0</v>
      </c>
      <c r="E13143" s="2" t="s">
        <v>10</v>
      </c>
      <c r="F13143" s="19" t="s">
        <v>27710</v>
      </c>
      <c r="G13143" s="5" t="s">
        <v>27711</v>
      </c>
      <c r="H13143" s="26" t="s">
        <v>25903</v>
      </c>
      <c r="I13143" s="6" t="s">
        <v>251</v>
      </c>
    </row>
    <row r="13144" ht="15.0" customHeight="1">
      <c r="A13144" s="2" t="s">
        <v>9</v>
      </c>
      <c r="B13144" s="5">
        <v>14793.0</v>
      </c>
      <c r="C13144" s="25">
        <v>41605.0</v>
      </c>
      <c r="D13144" s="4">
        <v>40.0</v>
      </c>
      <c r="E13144" s="2" t="s">
        <v>10</v>
      </c>
      <c r="F13144" s="19" t="s">
        <v>27712</v>
      </c>
      <c r="G13144" s="5" t="s">
        <v>27713</v>
      </c>
      <c r="H13144" s="26" t="s">
        <v>22222</v>
      </c>
      <c r="I13144" s="6" t="s">
        <v>251</v>
      </c>
    </row>
    <row r="13145" ht="15.0" customHeight="1">
      <c r="A13145" s="2" t="s">
        <v>82</v>
      </c>
      <c r="B13145" s="5">
        <v>2625.0</v>
      </c>
      <c r="C13145" s="25">
        <v>41605.0</v>
      </c>
      <c r="D13145" s="4">
        <v>40.0</v>
      </c>
      <c r="E13145" s="2" t="s">
        <v>10</v>
      </c>
      <c r="F13145" s="19" t="s">
        <v>27714</v>
      </c>
      <c r="G13145" s="5" t="s">
        <v>27715</v>
      </c>
      <c r="H13145" s="26" t="s">
        <v>27716</v>
      </c>
      <c r="I13145" s="6" t="s">
        <v>251</v>
      </c>
    </row>
    <row r="13146" ht="15.0" customHeight="1">
      <c r="A13146" s="2" t="s">
        <v>82</v>
      </c>
      <c r="B13146" s="5">
        <v>2624.0</v>
      </c>
      <c r="C13146" s="25">
        <v>41605.0</v>
      </c>
      <c r="D13146" s="4">
        <v>40.0</v>
      </c>
      <c r="E13146" s="2" t="s">
        <v>10</v>
      </c>
      <c r="F13146" s="19" t="s">
        <v>27717</v>
      </c>
      <c r="G13146" s="5" t="s">
        <v>27718</v>
      </c>
      <c r="H13146" s="26" t="s">
        <v>21553</v>
      </c>
      <c r="I13146" s="6" t="s">
        <v>251</v>
      </c>
    </row>
    <row r="13147" ht="15.0" customHeight="1">
      <c r="A13147" s="2" t="s">
        <v>82</v>
      </c>
      <c r="B13147" s="5">
        <v>2623.0</v>
      </c>
      <c r="C13147" s="25">
        <v>41605.0</v>
      </c>
      <c r="D13147" s="4">
        <v>40.0</v>
      </c>
      <c r="E13147" s="2" t="s">
        <v>10</v>
      </c>
      <c r="F13147" s="19" t="s">
        <v>27719</v>
      </c>
      <c r="G13147" s="5" t="s">
        <v>27720</v>
      </c>
      <c r="H13147" s="26" t="s">
        <v>21553</v>
      </c>
      <c r="I13147" s="6" t="s">
        <v>251</v>
      </c>
    </row>
    <row r="13148" ht="15.0" customHeight="1">
      <c r="A13148" s="2" t="s">
        <v>82</v>
      </c>
      <c r="B13148" s="5">
        <v>2622.0</v>
      </c>
      <c r="C13148" s="25">
        <v>41605.0</v>
      </c>
      <c r="D13148" s="4">
        <v>40.0</v>
      </c>
      <c r="E13148" s="2" t="s">
        <v>10</v>
      </c>
      <c r="F13148" s="19" t="s">
        <v>27721</v>
      </c>
      <c r="G13148" s="5" t="s">
        <v>27722</v>
      </c>
      <c r="H13148" s="26" t="s">
        <v>21553</v>
      </c>
      <c r="I13148" s="6" t="s">
        <v>251</v>
      </c>
    </row>
    <row r="13149" ht="15.0" customHeight="1">
      <c r="A13149" s="2" t="s">
        <v>82</v>
      </c>
      <c r="B13149" s="5">
        <v>2621.0</v>
      </c>
      <c r="C13149" s="25">
        <v>41605.0</v>
      </c>
      <c r="D13149" s="4">
        <v>40.0</v>
      </c>
      <c r="E13149" s="2" t="s">
        <v>10</v>
      </c>
      <c r="F13149" s="19" t="s">
        <v>27723</v>
      </c>
      <c r="G13149" s="5" t="s">
        <v>27724</v>
      </c>
      <c r="H13149" s="26" t="s">
        <v>21553</v>
      </c>
      <c r="I13149" s="6" t="s">
        <v>251</v>
      </c>
    </row>
    <row r="13150" ht="15.0" customHeight="1">
      <c r="A13150" s="2" t="s">
        <v>82</v>
      </c>
      <c r="B13150" s="5">
        <v>2620.0</v>
      </c>
      <c r="C13150" s="25">
        <v>41605.0</v>
      </c>
      <c r="D13150" s="4">
        <v>40.0</v>
      </c>
      <c r="E13150" s="2" t="s">
        <v>10</v>
      </c>
      <c r="F13150" s="19" t="s">
        <v>27725</v>
      </c>
      <c r="G13150" s="5" t="s">
        <v>27726</v>
      </c>
      <c r="H13150" s="26" t="s">
        <v>23036</v>
      </c>
      <c r="I13150" s="6" t="s">
        <v>251</v>
      </c>
    </row>
    <row r="13151" ht="15.0" customHeight="1">
      <c r="A13151" s="2" t="s">
        <v>9896</v>
      </c>
      <c r="B13151" s="5">
        <v>242.0</v>
      </c>
      <c r="C13151" s="25">
        <v>41605.0</v>
      </c>
      <c r="D13151" s="4" t="s">
        <v>9897</v>
      </c>
      <c r="E13151" s="28" t="s">
        <v>9897</v>
      </c>
      <c r="F13151" s="19" t="s">
        <v>27727</v>
      </c>
      <c r="G13151" s="8" t="s">
        <v>251</v>
      </c>
      <c r="H13151" s="26" t="s">
        <v>251</v>
      </c>
      <c r="I13151" s="6" t="s">
        <v>251</v>
      </c>
    </row>
    <row r="13152" ht="15.0" customHeight="1">
      <c r="A13152" s="2" t="s">
        <v>9</v>
      </c>
      <c r="B13152" s="5">
        <v>14792.0</v>
      </c>
      <c r="C13152" s="25">
        <v>41598.0</v>
      </c>
      <c r="D13152" s="4">
        <v>39.0</v>
      </c>
      <c r="E13152" s="2" t="s">
        <v>10</v>
      </c>
      <c r="F13152" s="19" t="s">
        <v>27728</v>
      </c>
      <c r="G13152" s="5" t="s">
        <v>27729</v>
      </c>
      <c r="H13152" s="26" t="s">
        <v>27730</v>
      </c>
      <c r="I13152" s="6" t="s">
        <v>251</v>
      </c>
    </row>
    <row r="13153" ht="15.0" customHeight="1">
      <c r="A13153" s="2" t="s">
        <v>9</v>
      </c>
      <c r="B13153" s="5">
        <v>14791.0</v>
      </c>
      <c r="C13153" s="25">
        <v>41598.0</v>
      </c>
      <c r="D13153" s="4">
        <v>39.0</v>
      </c>
      <c r="E13153" s="2" t="s">
        <v>10</v>
      </c>
      <c r="F13153" s="19" t="s">
        <v>27731</v>
      </c>
      <c r="G13153" s="5" t="s">
        <v>27732</v>
      </c>
      <c r="H13153" s="26" t="s">
        <v>6582</v>
      </c>
      <c r="I13153" s="6" t="s">
        <v>251</v>
      </c>
    </row>
    <row r="13154" ht="15.0" customHeight="1">
      <c r="A13154" s="2" t="s">
        <v>9</v>
      </c>
      <c r="B13154" s="5">
        <v>14790.0</v>
      </c>
      <c r="C13154" s="25">
        <v>41598.0</v>
      </c>
      <c r="D13154" s="4">
        <v>39.0</v>
      </c>
      <c r="E13154" s="2" t="s">
        <v>10</v>
      </c>
      <c r="F13154" s="19" t="s">
        <v>27733</v>
      </c>
      <c r="G13154" s="5" t="s">
        <v>27734</v>
      </c>
      <c r="H13154" s="26" t="s">
        <v>21648</v>
      </c>
      <c r="I13154" s="6" t="s">
        <v>251</v>
      </c>
    </row>
    <row r="13155" ht="15.0" customHeight="1">
      <c r="A13155" s="2" t="s">
        <v>9</v>
      </c>
      <c r="B13155" s="5">
        <v>14789.0</v>
      </c>
      <c r="C13155" s="25">
        <v>41598.0</v>
      </c>
      <c r="D13155" s="4">
        <v>39.0</v>
      </c>
      <c r="E13155" s="2" t="s">
        <v>10</v>
      </c>
      <c r="F13155" s="19" t="s">
        <v>27735</v>
      </c>
      <c r="G13155" s="5" t="s">
        <v>27736</v>
      </c>
      <c r="H13155" s="26" t="s">
        <v>21673</v>
      </c>
      <c r="I13155" s="6" t="s">
        <v>251</v>
      </c>
    </row>
    <row r="13156" ht="15.0" customHeight="1">
      <c r="A13156" s="2" t="s">
        <v>9</v>
      </c>
      <c r="B13156" s="5">
        <v>14788.0</v>
      </c>
      <c r="C13156" s="25">
        <v>41598.0</v>
      </c>
      <c r="D13156" s="4">
        <v>39.0</v>
      </c>
      <c r="E13156" s="2" t="s">
        <v>10</v>
      </c>
      <c r="F13156" s="19" t="s">
        <v>27737</v>
      </c>
      <c r="G13156" s="5" t="s">
        <v>27738</v>
      </c>
      <c r="H13156" s="26" t="s">
        <v>21676</v>
      </c>
      <c r="I13156" s="6" t="s">
        <v>251</v>
      </c>
    </row>
    <row r="13157" ht="15.0" customHeight="1">
      <c r="A13157" s="2" t="s">
        <v>9</v>
      </c>
      <c r="B13157" s="5">
        <v>14787.0</v>
      </c>
      <c r="C13157" s="25">
        <v>41598.0</v>
      </c>
      <c r="D13157" s="4">
        <v>39.0</v>
      </c>
      <c r="E13157" s="2" t="s">
        <v>10</v>
      </c>
      <c r="F13157" s="19" t="s">
        <v>27739</v>
      </c>
      <c r="G13157" s="5" t="s">
        <v>27740</v>
      </c>
      <c r="H13157" s="26" t="s">
        <v>21787</v>
      </c>
      <c r="I13157" s="6" t="s">
        <v>251</v>
      </c>
    </row>
    <row r="13158" ht="15.0" customHeight="1">
      <c r="A13158" s="2" t="s">
        <v>9</v>
      </c>
      <c r="B13158" s="5">
        <v>14786.0</v>
      </c>
      <c r="C13158" s="25">
        <v>41598.0</v>
      </c>
      <c r="D13158" s="4">
        <v>39.0</v>
      </c>
      <c r="E13158" s="2" t="s">
        <v>10</v>
      </c>
      <c r="F13158" s="19" t="s">
        <v>27741</v>
      </c>
      <c r="G13158" s="5" t="s">
        <v>27742</v>
      </c>
      <c r="H13158" s="26" t="s">
        <v>21806</v>
      </c>
      <c r="I13158" s="6" t="s">
        <v>251</v>
      </c>
    </row>
    <row r="13159" ht="15.0" customHeight="1">
      <c r="A13159" s="2" t="s">
        <v>9</v>
      </c>
      <c r="B13159" s="5">
        <v>14785.0</v>
      </c>
      <c r="C13159" s="25">
        <v>41598.0</v>
      </c>
      <c r="D13159" s="4">
        <v>39.0</v>
      </c>
      <c r="E13159" s="2" t="s">
        <v>10</v>
      </c>
      <c r="F13159" s="19" t="s">
        <v>27743</v>
      </c>
      <c r="G13159" s="5" t="s">
        <v>27744</v>
      </c>
      <c r="H13159" s="26" t="s">
        <v>6793</v>
      </c>
      <c r="I13159" s="6" t="s">
        <v>251</v>
      </c>
    </row>
    <row r="13160" ht="15.0" customHeight="1">
      <c r="A13160" s="2" t="s">
        <v>9</v>
      </c>
      <c r="B13160" s="5">
        <v>14784.0</v>
      </c>
      <c r="C13160" s="25">
        <v>41598.0</v>
      </c>
      <c r="D13160" s="4">
        <v>39.0</v>
      </c>
      <c r="E13160" s="2" t="s">
        <v>10</v>
      </c>
      <c r="F13160" s="19" t="s">
        <v>27745</v>
      </c>
      <c r="G13160" s="5" t="s">
        <v>27746</v>
      </c>
      <c r="H13160" s="26" t="s">
        <v>22460</v>
      </c>
      <c r="I13160" s="6" t="s">
        <v>251</v>
      </c>
    </row>
    <row r="13161" ht="15.0" customHeight="1">
      <c r="A13161" s="2" t="s">
        <v>9</v>
      </c>
      <c r="B13161" s="5">
        <v>14783.0</v>
      </c>
      <c r="C13161" s="25">
        <v>41598.0</v>
      </c>
      <c r="D13161" s="4">
        <v>39.0</v>
      </c>
      <c r="E13161" s="2" t="s">
        <v>10</v>
      </c>
      <c r="F13161" s="19" t="s">
        <v>27747</v>
      </c>
      <c r="G13161" s="5" t="s">
        <v>27748</v>
      </c>
      <c r="H13161" s="26" t="s">
        <v>21986</v>
      </c>
      <c r="I13161" s="6" t="s">
        <v>251</v>
      </c>
    </row>
    <row r="13162" ht="15.0" customHeight="1">
      <c r="A13162" s="2" t="s">
        <v>9</v>
      </c>
      <c r="B13162" s="5">
        <v>14782.0</v>
      </c>
      <c r="C13162" s="25">
        <v>41598.0</v>
      </c>
      <c r="D13162" s="4">
        <v>39.0</v>
      </c>
      <c r="E13162" s="2" t="s">
        <v>10</v>
      </c>
      <c r="F13162" s="19" t="s">
        <v>27749</v>
      </c>
      <c r="G13162" s="5" t="s">
        <v>27750</v>
      </c>
      <c r="H13162" s="26" t="s">
        <v>22794</v>
      </c>
      <c r="I13162" s="6" t="s">
        <v>251</v>
      </c>
    </row>
    <row r="13163" ht="15.0" customHeight="1">
      <c r="A13163" s="2" t="s">
        <v>9</v>
      </c>
      <c r="B13163" s="5">
        <v>14781.0</v>
      </c>
      <c r="C13163" s="25">
        <v>41598.0</v>
      </c>
      <c r="D13163" s="4">
        <v>39.0</v>
      </c>
      <c r="E13163" s="2" t="s">
        <v>10</v>
      </c>
      <c r="F13163" s="19" t="s">
        <v>27751</v>
      </c>
      <c r="G13163" s="5" t="s">
        <v>27752</v>
      </c>
      <c r="H13163" s="26" t="s">
        <v>21580</v>
      </c>
      <c r="I13163" s="6" t="s">
        <v>251</v>
      </c>
    </row>
    <row r="13164" ht="15.0" customHeight="1">
      <c r="A13164" s="2" t="s">
        <v>9</v>
      </c>
      <c r="B13164" s="5">
        <v>14780.0</v>
      </c>
      <c r="C13164" s="25">
        <v>41598.0</v>
      </c>
      <c r="D13164" s="4">
        <v>39.0</v>
      </c>
      <c r="E13164" s="2" t="s">
        <v>10</v>
      </c>
      <c r="F13164" s="19" t="s">
        <v>27753</v>
      </c>
      <c r="G13164" s="5" t="s">
        <v>27754</v>
      </c>
      <c r="H13164" s="26" t="s">
        <v>21656</v>
      </c>
      <c r="I13164" s="6" t="s">
        <v>251</v>
      </c>
    </row>
    <row r="13165" ht="15.0" customHeight="1">
      <c r="A13165" s="2" t="s">
        <v>9</v>
      </c>
      <c r="B13165" s="5">
        <v>14779.0</v>
      </c>
      <c r="C13165" s="25">
        <v>41598.0</v>
      </c>
      <c r="D13165" s="4">
        <v>39.0</v>
      </c>
      <c r="E13165" s="2" t="s">
        <v>10</v>
      </c>
      <c r="F13165" s="19" t="s">
        <v>27755</v>
      </c>
      <c r="G13165" s="5" t="s">
        <v>27756</v>
      </c>
      <c r="H13165" s="26" t="s">
        <v>21656</v>
      </c>
      <c r="I13165" s="6" t="s">
        <v>251</v>
      </c>
    </row>
    <row r="13166" ht="15.0" customHeight="1">
      <c r="A13166" s="2" t="s">
        <v>9</v>
      </c>
      <c r="B13166" s="5">
        <v>14778.0</v>
      </c>
      <c r="C13166" s="25">
        <v>41598.0</v>
      </c>
      <c r="D13166" s="4">
        <v>39.0</v>
      </c>
      <c r="E13166" s="2" t="s">
        <v>10</v>
      </c>
      <c r="F13166" s="19" t="s">
        <v>27757</v>
      </c>
      <c r="G13166" s="5" t="s">
        <v>27758</v>
      </c>
      <c r="H13166" s="26" t="s">
        <v>6582</v>
      </c>
      <c r="I13166" s="6" t="s">
        <v>251</v>
      </c>
    </row>
    <row r="13167" ht="15.0" customHeight="1">
      <c r="A13167" s="2" t="s">
        <v>9</v>
      </c>
      <c r="B13167" s="5">
        <v>14777.0</v>
      </c>
      <c r="C13167" s="25">
        <v>41598.0</v>
      </c>
      <c r="D13167" s="4">
        <v>39.0</v>
      </c>
      <c r="E13167" s="2" t="s">
        <v>10</v>
      </c>
      <c r="F13167" s="19" t="s">
        <v>27759</v>
      </c>
      <c r="G13167" s="5" t="s">
        <v>27760</v>
      </c>
      <c r="H13167" s="26" t="s">
        <v>21656</v>
      </c>
      <c r="I13167" s="6" t="s">
        <v>251</v>
      </c>
    </row>
    <row r="13168" ht="15.0" customHeight="1">
      <c r="A13168" s="2" t="s">
        <v>9</v>
      </c>
      <c r="B13168" s="5">
        <v>14776.0</v>
      </c>
      <c r="C13168" s="25">
        <v>41598.0</v>
      </c>
      <c r="D13168" s="4">
        <v>39.0</v>
      </c>
      <c r="E13168" s="2" t="s">
        <v>10</v>
      </c>
      <c r="F13168" s="19" t="s">
        <v>27761</v>
      </c>
      <c r="G13168" s="5" t="s">
        <v>27762</v>
      </c>
      <c r="H13168" s="26" t="s">
        <v>21963</v>
      </c>
      <c r="I13168" s="6" t="s">
        <v>251</v>
      </c>
    </row>
    <row r="13169" ht="15.0" customHeight="1">
      <c r="A13169" s="2" t="s">
        <v>9</v>
      </c>
      <c r="B13169" s="5">
        <v>14775.0</v>
      </c>
      <c r="C13169" s="25">
        <v>41598.0</v>
      </c>
      <c r="D13169" s="4">
        <v>39.0</v>
      </c>
      <c r="E13169" s="2" t="s">
        <v>10</v>
      </c>
      <c r="F13169" s="19" t="s">
        <v>27763</v>
      </c>
      <c r="G13169" s="5" t="s">
        <v>27764</v>
      </c>
      <c r="H13169" s="26" t="s">
        <v>27765</v>
      </c>
      <c r="I13169" s="6" t="s">
        <v>251</v>
      </c>
    </row>
    <row r="13170" ht="15.0" customHeight="1">
      <c r="A13170" s="2" t="s">
        <v>9</v>
      </c>
      <c r="B13170" s="5">
        <v>14774.0</v>
      </c>
      <c r="C13170" s="25">
        <v>41598.0</v>
      </c>
      <c r="D13170" s="4">
        <v>39.0</v>
      </c>
      <c r="E13170" s="2" t="s">
        <v>10</v>
      </c>
      <c r="F13170" s="19" t="s">
        <v>27766</v>
      </c>
      <c r="G13170" s="5" t="s">
        <v>27767</v>
      </c>
      <c r="H13170" s="26" t="s">
        <v>21639</v>
      </c>
      <c r="I13170" s="6" t="s">
        <v>251</v>
      </c>
    </row>
    <row r="13171" ht="15.0" customHeight="1">
      <c r="A13171" s="2" t="s">
        <v>9</v>
      </c>
      <c r="B13171" s="5">
        <v>14773.0</v>
      </c>
      <c r="C13171" s="25">
        <v>41598.0</v>
      </c>
      <c r="D13171" s="4">
        <v>39.0</v>
      </c>
      <c r="E13171" s="2" t="s">
        <v>10</v>
      </c>
      <c r="F13171" s="19" t="s">
        <v>27768</v>
      </c>
      <c r="G13171" s="5" t="s">
        <v>27769</v>
      </c>
      <c r="H13171" s="26" t="s">
        <v>21639</v>
      </c>
      <c r="I13171" s="6" t="s">
        <v>251</v>
      </c>
    </row>
    <row r="13172" ht="15.0" customHeight="1">
      <c r="A13172" s="2" t="s">
        <v>9</v>
      </c>
      <c r="B13172" s="5">
        <v>14772.0</v>
      </c>
      <c r="C13172" s="25">
        <v>41598.0</v>
      </c>
      <c r="D13172" s="4">
        <v>39.0</v>
      </c>
      <c r="E13172" s="2" t="s">
        <v>10</v>
      </c>
      <c r="F13172" s="19" t="s">
        <v>27770</v>
      </c>
      <c r="G13172" s="5" t="s">
        <v>27771</v>
      </c>
      <c r="H13172" s="26" t="s">
        <v>21806</v>
      </c>
      <c r="I13172" s="6" t="s">
        <v>251</v>
      </c>
    </row>
    <row r="13173" ht="15.0" customHeight="1">
      <c r="A13173" s="2" t="s">
        <v>9</v>
      </c>
      <c r="B13173" s="5">
        <v>14771.0</v>
      </c>
      <c r="C13173" s="25">
        <v>41598.0</v>
      </c>
      <c r="D13173" s="4">
        <v>39.0</v>
      </c>
      <c r="E13173" s="2" t="s">
        <v>10</v>
      </c>
      <c r="F13173" s="19" t="s">
        <v>24601</v>
      </c>
      <c r="G13173" s="5" t="s">
        <v>27772</v>
      </c>
      <c r="H13173" s="26" t="s">
        <v>6593</v>
      </c>
      <c r="I13173" s="6" t="s">
        <v>251</v>
      </c>
    </row>
    <row r="13174" ht="15.0" customHeight="1">
      <c r="A13174" s="2" t="s">
        <v>9</v>
      </c>
      <c r="B13174" s="5">
        <v>14770.0</v>
      </c>
      <c r="C13174" s="25">
        <v>41598.0</v>
      </c>
      <c r="D13174" s="4">
        <v>39.0</v>
      </c>
      <c r="E13174" s="2" t="s">
        <v>10</v>
      </c>
      <c r="F13174" s="19" t="s">
        <v>27773</v>
      </c>
      <c r="G13174" s="5" t="s">
        <v>27774</v>
      </c>
      <c r="H13174" s="26" t="s">
        <v>23062</v>
      </c>
      <c r="I13174" s="6" t="s">
        <v>251</v>
      </c>
    </row>
    <row r="13175" ht="15.0" customHeight="1">
      <c r="A13175" s="2" t="s">
        <v>9</v>
      </c>
      <c r="B13175" s="5">
        <v>14769.0</v>
      </c>
      <c r="C13175" s="25">
        <v>41598.0</v>
      </c>
      <c r="D13175" s="4">
        <v>39.0</v>
      </c>
      <c r="E13175" s="2" t="s">
        <v>10</v>
      </c>
      <c r="F13175" s="19" t="s">
        <v>27775</v>
      </c>
      <c r="G13175" s="5" t="s">
        <v>27776</v>
      </c>
      <c r="H13175" s="26" t="s">
        <v>27777</v>
      </c>
      <c r="I13175" s="6" t="s">
        <v>251</v>
      </c>
    </row>
    <row r="13176" ht="15.0" customHeight="1">
      <c r="A13176" s="2" t="s">
        <v>9</v>
      </c>
      <c r="B13176" s="5">
        <v>14768.0</v>
      </c>
      <c r="C13176" s="25">
        <v>41598.0</v>
      </c>
      <c r="D13176" s="4">
        <v>39.0</v>
      </c>
      <c r="E13176" s="2" t="s">
        <v>10</v>
      </c>
      <c r="F13176" s="19" t="s">
        <v>27778</v>
      </c>
      <c r="G13176" s="5" t="s">
        <v>27779</v>
      </c>
      <c r="H13176" s="26" t="s">
        <v>21718</v>
      </c>
      <c r="I13176" s="6" t="s">
        <v>251</v>
      </c>
    </row>
    <row r="13177" ht="15.0" customHeight="1">
      <c r="A13177" s="2" t="s">
        <v>9</v>
      </c>
      <c r="B13177" s="5">
        <v>14767.0</v>
      </c>
      <c r="C13177" s="25">
        <v>41598.0</v>
      </c>
      <c r="D13177" s="4">
        <v>39.0</v>
      </c>
      <c r="E13177" s="2" t="s">
        <v>10</v>
      </c>
      <c r="F13177" s="19" t="s">
        <v>27780</v>
      </c>
      <c r="G13177" s="5" t="s">
        <v>27781</v>
      </c>
      <c r="H13177" s="26" t="s">
        <v>21642</v>
      </c>
      <c r="I13177" s="6" t="s">
        <v>251</v>
      </c>
    </row>
    <row r="13178" ht="15.0" customHeight="1">
      <c r="A13178" s="2" t="s">
        <v>9</v>
      </c>
      <c r="B13178" s="5">
        <v>14766.0</v>
      </c>
      <c r="C13178" s="25">
        <v>41598.0</v>
      </c>
      <c r="D13178" s="4">
        <v>39.0</v>
      </c>
      <c r="E13178" s="2" t="s">
        <v>10</v>
      </c>
      <c r="F13178" s="19" t="s">
        <v>27782</v>
      </c>
      <c r="G13178" s="5" t="s">
        <v>27783</v>
      </c>
      <c r="H13178" s="26" t="s">
        <v>6582</v>
      </c>
      <c r="I13178" s="6" t="s">
        <v>251</v>
      </c>
    </row>
    <row r="13179" ht="15.0" customHeight="1">
      <c r="A13179" s="2" t="s">
        <v>76</v>
      </c>
      <c r="B13179" s="5">
        <v>10175.0</v>
      </c>
      <c r="C13179" s="25">
        <v>41598.0</v>
      </c>
      <c r="D13179" s="4">
        <v>39.0</v>
      </c>
      <c r="E13179" s="2" t="s">
        <v>10</v>
      </c>
      <c r="F13179" s="19" t="s">
        <v>27784</v>
      </c>
      <c r="G13179" s="5" t="s">
        <v>27785</v>
      </c>
      <c r="H13179" s="26" t="s">
        <v>21583</v>
      </c>
      <c r="I13179" s="6" t="s">
        <v>251</v>
      </c>
    </row>
    <row r="13180" ht="15.0" customHeight="1">
      <c r="A13180" s="2" t="s">
        <v>76</v>
      </c>
      <c r="B13180" s="5">
        <v>10174.0</v>
      </c>
      <c r="C13180" s="25">
        <v>41598.0</v>
      </c>
      <c r="D13180" s="4">
        <v>39.0</v>
      </c>
      <c r="E13180" s="2" t="s">
        <v>10</v>
      </c>
      <c r="F13180" s="19" t="s">
        <v>27786</v>
      </c>
      <c r="G13180" s="5" t="s">
        <v>27787</v>
      </c>
      <c r="H13180" s="26" t="s">
        <v>6656</v>
      </c>
      <c r="I13180" s="6" t="s">
        <v>251</v>
      </c>
    </row>
    <row r="13181" ht="15.0" customHeight="1">
      <c r="A13181" s="2" t="s">
        <v>82</v>
      </c>
      <c r="B13181" s="5">
        <v>2619.0</v>
      </c>
      <c r="C13181" s="25">
        <v>41598.0</v>
      </c>
      <c r="D13181" s="4">
        <v>39.0</v>
      </c>
      <c r="E13181" s="2" t="s">
        <v>10</v>
      </c>
      <c r="F13181" s="19" t="s">
        <v>27788</v>
      </c>
      <c r="G13181" s="5" t="s">
        <v>27789</v>
      </c>
      <c r="H13181" s="26" t="s">
        <v>6582</v>
      </c>
      <c r="I13181" s="6" t="s">
        <v>251</v>
      </c>
    </row>
    <row r="13182" ht="15.0" customHeight="1">
      <c r="A13182" s="2" t="s">
        <v>82</v>
      </c>
      <c r="B13182" s="5">
        <v>2618.0</v>
      </c>
      <c r="C13182" s="25">
        <v>41598.0</v>
      </c>
      <c r="D13182" s="4">
        <v>39.0</v>
      </c>
      <c r="E13182" s="2" t="s">
        <v>10</v>
      </c>
      <c r="F13182" s="19" t="s">
        <v>27790</v>
      </c>
      <c r="G13182" s="5" t="s">
        <v>27791</v>
      </c>
      <c r="H13182" s="26" t="s">
        <v>21553</v>
      </c>
      <c r="I13182" s="6" t="s">
        <v>251</v>
      </c>
    </row>
    <row r="13183" ht="15.0" customHeight="1">
      <c r="A13183" s="2" t="s">
        <v>82</v>
      </c>
      <c r="B13183" s="5">
        <v>2617.0</v>
      </c>
      <c r="C13183" s="25">
        <v>41598.0</v>
      </c>
      <c r="D13183" s="4">
        <v>39.0</v>
      </c>
      <c r="E13183" s="2" t="s">
        <v>10</v>
      </c>
      <c r="F13183" s="19" t="s">
        <v>27792</v>
      </c>
      <c r="G13183" s="5" t="s">
        <v>27793</v>
      </c>
      <c r="H13183" s="26" t="s">
        <v>21553</v>
      </c>
      <c r="I13183" s="6" t="s">
        <v>251</v>
      </c>
    </row>
    <row r="13184" ht="15.0" customHeight="1">
      <c r="A13184" s="2" t="s">
        <v>82</v>
      </c>
      <c r="B13184" s="5">
        <v>2616.0</v>
      </c>
      <c r="C13184" s="25">
        <v>41598.0</v>
      </c>
      <c r="D13184" s="4">
        <v>39.0</v>
      </c>
      <c r="E13184" s="2" t="s">
        <v>10</v>
      </c>
      <c r="F13184" s="19" t="s">
        <v>27794</v>
      </c>
      <c r="G13184" s="5" t="s">
        <v>27795</v>
      </c>
      <c r="H13184" s="26" t="s">
        <v>21553</v>
      </c>
      <c r="I13184" s="6" t="s">
        <v>251</v>
      </c>
    </row>
    <row r="13185" ht="15.0" customHeight="1">
      <c r="A13185" s="2" t="s">
        <v>82</v>
      </c>
      <c r="B13185" s="5">
        <v>2615.0</v>
      </c>
      <c r="C13185" s="25">
        <v>41598.0</v>
      </c>
      <c r="D13185" s="4">
        <v>39.0</v>
      </c>
      <c r="E13185" s="2" t="s">
        <v>10</v>
      </c>
      <c r="F13185" s="19" t="s">
        <v>27796</v>
      </c>
      <c r="G13185" s="5" t="s">
        <v>27797</v>
      </c>
      <c r="H13185" s="26" t="s">
        <v>21553</v>
      </c>
      <c r="I13185" s="6" t="s">
        <v>251</v>
      </c>
    </row>
    <row r="13186" ht="15.0" customHeight="1">
      <c r="A13186" s="2" t="s">
        <v>9</v>
      </c>
      <c r="B13186" s="5">
        <v>14765.0</v>
      </c>
      <c r="C13186" s="25">
        <v>41591.0</v>
      </c>
      <c r="D13186" s="4">
        <v>38.0</v>
      </c>
      <c r="E13186" s="2" t="s">
        <v>10</v>
      </c>
      <c r="F13186" s="19" t="s">
        <v>27798</v>
      </c>
      <c r="G13186" s="5" t="s">
        <v>27799</v>
      </c>
      <c r="H13186" s="26" t="s">
        <v>21580</v>
      </c>
      <c r="I13186" s="6" t="s">
        <v>251</v>
      </c>
    </row>
    <row r="13187" ht="15.0" customHeight="1">
      <c r="A13187" s="2" t="s">
        <v>9</v>
      </c>
      <c r="B13187" s="5">
        <v>14764.0</v>
      </c>
      <c r="C13187" s="25">
        <v>41591.0</v>
      </c>
      <c r="D13187" s="4">
        <v>38.0</v>
      </c>
      <c r="E13187" s="2" t="s">
        <v>10</v>
      </c>
      <c r="F13187" s="19" t="s">
        <v>27800</v>
      </c>
      <c r="G13187" s="5" t="s">
        <v>27801</v>
      </c>
      <c r="H13187" s="26" t="s">
        <v>6593</v>
      </c>
      <c r="I13187" s="6" t="s">
        <v>251</v>
      </c>
    </row>
    <row r="13188" ht="15.0" customHeight="1">
      <c r="A13188" s="2" t="s">
        <v>9</v>
      </c>
      <c r="B13188" s="5">
        <v>14763.0</v>
      </c>
      <c r="C13188" s="25">
        <v>41591.0</v>
      </c>
      <c r="D13188" s="4">
        <v>38.0</v>
      </c>
      <c r="E13188" s="2" t="s">
        <v>10</v>
      </c>
      <c r="F13188" s="19" t="s">
        <v>27802</v>
      </c>
      <c r="G13188" s="5" t="s">
        <v>27803</v>
      </c>
      <c r="H13188" s="26" t="s">
        <v>21648</v>
      </c>
      <c r="I13188" s="6" t="s">
        <v>251</v>
      </c>
    </row>
    <row r="13189" ht="15.0" customHeight="1">
      <c r="A13189" s="2" t="s">
        <v>9</v>
      </c>
      <c r="B13189" s="5">
        <v>14762.0</v>
      </c>
      <c r="C13189" s="25">
        <v>41591.0</v>
      </c>
      <c r="D13189" s="4">
        <v>38.0</v>
      </c>
      <c r="E13189" s="2" t="s">
        <v>10</v>
      </c>
      <c r="F13189" s="19" t="s">
        <v>27804</v>
      </c>
      <c r="G13189" s="5" t="s">
        <v>27805</v>
      </c>
      <c r="H13189" s="26" t="s">
        <v>21724</v>
      </c>
      <c r="I13189" s="6" t="s">
        <v>251</v>
      </c>
    </row>
    <row r="13190" ht="15.0" customHeight="1">
      <c r="A13190" s="2" t="s">
        <v>9</v>
      </c>
      <c r="B13190" s="5">
        <v>14761.0</v>
      </c>
      <c r="C13190" s="25">
        <v>41591.0</v>
      </c>
      <c r="D13190" s="4">
        <v>38.0</v>
      </c>
      <c r="E13190" s="2" t="s">
        <v>10</v>
      </c>
      <c r="F13190" s="19" t="s">
        <v>27806</v>
      </c>
      <c r="G13190" s="5" t="s">
        <v>27807</v>
      </c>
      <c r="H13190" s="26" t="s">
        <v>21806</v>
      </c>
      <c r="I13190" s="6" t="s">
        <v>251</v>
      </c>
    </row>
    <row r="13191" ht="15.0" customHeight="1">
      <c r="A13191" s="2" t="s">
        <v>9</v>
      </c>
      <c r="B13191" s="5">
        <v>14760.0</v>
      </c>
      <c r="C13191" s="25">
        <v>41591.0</v>
      </c>
      <c r="D13191" s="4">
        <v>38.0</v>
      </c>
      <c r="E13191" s="2" t="s">
        <v>10</v>
      </c>
      <c r="F13191" s="19" t="s">
        <v>27808</v>
      </c>
      <c r="G13191" s="5" t="s">
        <v>27809</v>
      </c>
      <c r="H13191" s="26" t="s">
        <v>6802</v>
      </c>
      <c r="I13191" s="6" t="s">
        <v>251</v>
      </c>
    </row>
    <row r="13192" ht="15.0" customHeight="1">
      <c r="A13192" s="2" t="s">
        <v>9</v>
      </c>
      <c r="B13192" s="5">
        <v>14759.0</v>
      </c>
      <c r="C13192" s="25">
        <v>41591.0</v>
      </c>
      <c r="D13192" s="4">
        <v>38.0</v>
      </c>
      <c r="E13192" s="2" t="s">
        <v>10</v>
      </c>
      <c r="F13192" s="19" t="s">
        <v>27810</v>
      </c>
      <c r="G13192" s="5" t="s">
        <v>27811</v>
      </c>
      <c r="H13192" s="26" t="s">
        <v>21623</v>
      </c>
      <c r="I13192" s="6" t="s">
        <v>251</v>
      </c>
    </row>
    <row r="13193" ht="15.0" customHeight="1">
      <c r="A13193" s="2" t="s">
        <v>9</v>
      </c>
      <c r="B13193" s="5">
        <v>14758.0</v>
      </c>
      <c r="C13193" s="25">
        <v>41591.0</v>
      </c>
      <c r="D13193" s="4">
        <v>38.0</v>
      </c>
      <c r="E13193" s="2" t="s">
        <v>10</v>
      </c>
      <c r="F13193" s="19" t="s">
        <v>27812</v>
      </c>
      <c r="G13193" s="5" t="s">
        <v>27813</v>
      </c>
      <c r="H13193" s="26" t="s">
        <v>21787</v>
      </c>
      <c r="I13193" s="6" t="s">
        <v>251</v>
      </c>
    </row>
    <row r="13194" ht="15.0" customHeight="1">
      <c r="A13194" s="2" t="s">
        <v>9</v>
      </c>
      <c r="B13194" s="5">
        <v>14757.0</v>
      </c>
      <c r="C13194" s="25">
        <v>41591.0</v>
      </c>
      <c r="D13194" s="4">
        <v>38.0</v>
      </c>
      <c r="E13194" s="2" t="s">
        <v>10</v>
      </c>
      <c r="F13194" s="19" t="s">
        <v>27814</v>
      </c>
      <c r="G13194" s="5" t="s">
        <v>27815</v>
      </c>
      <c r="H13194" s="26" t="s">
        <v>27816</v>
      </c>
      <c r="I13194" s="6" t="s">
        <v>251</v>
      </c>
    </row>
    <row r="13195" ht="15.0" customHeight="1">
      <c r="A13195" s="2" t="s">
        <v>9</v>
      </c>
      <c r="B13195" s="5">
        <v>14756.0</v>
      </c>
      <c r="C13195" s="25">
        <v>41591.0</v>
      </c>
      <c r="D13195" s="4">
        <v>38.0</v>
      </c>
      <c r="E13195" s="2" t="s">
        <v>10</v>
      </c>
      <c r="F13195" s="19" t="s">
        <v>27817</v>
      </c>
      <c r="G13195" s="5" t="s">
        <v>27818</v>
      </c>
      <c r="H13195" s="26" t="s">
        <v>22726</v>
      </c>
      <c r="I13195" s="6" t="s">
        <v>251</v>
      </c>
    </row>
    <row r="13196" ht="15.0" customHeight="1">
      <c r="A13196" s="2" t="s">
        <v>9</v>
      </c>
      <c r="B13196" s="5">
        <v>14755.0</v>
      </c>
      <c r="C13196" s="25">
        <v>41591.0</v>
      </c>
      <c r="D13196" s="4">
        <v>38.0</v>
      </c>
      <c r="E13196" s="2" t="s">
        <v>10</v>
      </c>
      <c r="F13196" s="19" t="s">
        <v>27819</v>
      </c>
      <c r="G13196" s="5" t="s">
        <v>27820</v>
      </c>
      <c r="H13196" s="26" t="s">
        <v>22726</v>
      </c>
      <c r="I13196" s="6" t="s">
        <v>251</v>
      </c>
    </row>
    <row r="13197" ht="15.0" customHeight="1">
      <c r="A13197" s="2" t="s">
        <v>9</v>
      </c>
      <c r="B13197" s="5">
        <v>14754.0</v>
      </c>
      <c r="C13197" s="25">
        <v>41591.0</v>
      </c>
      <c r="D13197" s="4">
        <v>38.0</v>
      </c>
      <c r="E13197" s="2" t="s">
        <v>10</v>
      </c>
      <c r="F13197" s="19" t="s">
        <v>27821</v>
      </c>
      <c r="G13197" s="5" t="s">
        <v>27822</v>
      </c>
      <c r="H13197" s="26" t="s">
        <v>22726</v>
      </c>
      <c r="I13197" s="6" t="s">
        <v>251</v>
      </c>
    </row>
    <row r="13198" ht="15.0" customHeight="1">
      <c r="A13198" s="2" t="s">
        <v>9</v>
      </c>
      <c r="B13198" s="5">
        <v>14753.0</v>
      </c>
      <c r="C13198" s="25">
        <v>41591.0</v>
      </c>
      <c r="D13198" s="4">
        <v>38.0</v>
      </c>
      <c r="E13198" s="2" t="s">
        <v>10</v>
      </c>
      <c r="F13198" s="19" t="s">
        <v>27823</v>
      </c>
      <c r="G13198" s="5" t="s">
        <v>27824</v>
      </c>
      <c r="H13198" s="26" t="s">
        <v>22694</v>
      </c>
      <c r="I13198" s="6" t="s">
        <v>251</v>
      </c>
    </row>
    <row r="13199" ht="15.0" customHeight="1">
      <c r="A13199" s="2" t="s">
        <v>9</v>
      </c>
      <c r="B13199" s="5">
        <v>14752.0</v>
      </c>
      <c r="C13199" s="25">
        <v>41591.0</v>
      </c>
      <c r="D13199" s="4">
        <v>38.0</v>
      </c>
      <c r="E13199" s="2" t="s">
        <v>10</v>
      </c>
      <c r="F13199" s="19" t="s">
        <v>27825</v>
      </c>
      <c r="G13199" s="5" t="s">
        <v>27826</v>
      </c>
      <c r="H13199" s="26" t="s">
        <v>6916</v>
      </c>
      <c r="I13199" s="6" t="s">
        <v>251</v>
      </c>
    </row>
    <row r="13200" ht="15.0" customHeight="1">
      <c r="A13200" s="2" t="s">
        <v>9</v>
      </c>
      <c r="B13200" s="5">
        <v>14751.0</v>
      </c>
      <c r="C13200" s="25">
        <v>41591.0</v>
      </c>
      <c r="D13200" s="4">
        <v>38.0</v>
      </c>
      <c r="E13200" s="2" t="s">
        <v>10</v>
      </c>
      <c r="F13200" s="19" t="s">
        <v>27827</v>
      </c>
      <c r="G13200" s="5" t="s">
        <v>27828</v>
      </c>
      <c r="H13200" s="26" t="s">
        <v>6593</v>
      </c>
      <c r="I13200" s="6" t="s">
        <v>251</v>
      </c>
    </row>
    <row r="13201" ht="15.0" customHeight="1">
      <c r="A13201" s="2" t="s">
        <v>9</v>
      </c>
      <c r="B13201" s="5">
        <v>14750.0</v>
      </c>
      <c r="C13201" s="25">
        <v>41591.0</v>
      </c>
      <c r="D13201" s="4">
        <v>38.0</v>
      </c>
      <c r="E13201" s="2" t="s">
        <v>10</v>
      </c>
      <c r="F13201" s="19" t="s">
        <v>27829</v>
      </c>
      <c r="G13201" s="5" t="s">
        <v>27830</v>
      </c>
      <c r="H13201" s="26" t="s">
        <v>6593</v>
      </c>
      <c r="I13201" s="6" t="s">
        <v>251</v>
      </c>
    </row>
    <row r="13202" ht="15.0" customHeight="1">
      <c r="A13202" s="2" t="s">
        <v>9</v>
      </c>
      <c r="B13202" s="5">
        <v>14749.0</v>
      </c>
      <c r="C13202" s="25">
        <v>41591.0</v>
      </c>
      <c r="D13202" s="4">
        <v>38.0</v>
      </c>
      <c r="E13202" s="2" t="s">
        <v>10</v>
      </c>
      <c r="F13202" s="19" t="s">
        <v>27831</v>
      </c>
      <c r="G13202" s="5" t="s">
        <v>27832</v>
      </c>
      <c r="H13202" s="26" t="s">
        <v>21620</v>
      </c>
      <c r="I13202" s="6" t="s">
        <v>251</v>
      </c>
    </row>
    <row r="13203" ht="15.0" customHeight="1">
      <c r="A13203" s="2" t="s">
        <v>9</v>
      </c>
      <c r="B13203" s="5">
        <v>14748.0</v>
      </c>
      <c r="C13203" s="25">
        <v>41591.0</v>
      </c>
      <c r="D13203" s="4">
        <v>38.0</v>
      </c>
      <c r="E13203" s="2" t="s">
        <v>10</v>
      </c>
      <c r="F13203" s="19" t="s">
        <v>27833</v>
      </c>
      <c r="G13203" s="5" t="s">
        <v>27834</v>
      </c>
      <c r="H13203" s="26" t="s">
        <v>27835</v>
      </c>
      <c r="I13203" s="6" t="s">
        <v>251</v>
      </c>
    </row>
    <row r="13204" ht="15.0" customHeight="1">
      <c r="A13204" s="2" t="s">
        <v>9</v>
      </c>
      <c r="B13204" s="5">
        <v>14747.0</v>
      </c>
      <c r="C13204" s="25">
        <v>41591.0</v>
      </c>
      <c r="D13204" s="4">
        <v>38.0</v>
      </c>
      <c r="E13204" s="2" t="s">
        <v>10</v>
      </c>
      <c r="F13204" s="19" t="s">
        <v>27836</v>
      </c>
      <c r="G13204" s="5" t="s">
        <v>27837</v>
      </c>
      <c r="H13204" s="26" t="s">
        <v>27777</v>
      </c>
      <c r="I13204" s="6" t="s">
        <v>251</v>
      </c>
    </row>
    <row r="13205" ht="15.0" customHeight="1">
      <c r="A13205" s="2" t="s">
        <v>9</v>
      </c>
      <c r="B13205" s="5">
        <v>14746.0</v>
      </c>
      <c r="C13205" s="25">
        <v>41591.0</v>
      </c>
      <c r="D13205" s="4">
        <v>38.0</v>
      </c>
      <c r="E13205" s="2" t="s">
        <v>10</v>
      </c>
      <c r="F13205" s="19" t="s">
        <v>27838</v>
      </c>
      <c r="G13205" s="5" t="s">
        <v>27839</v>
      </c>
      <c r="H13205" s="26" t="s">
        <v>22045</v>
      </c>
      <c r="I13205" s="6" t="s">
        <v>251</v>
      </c>
    </row>
    <row r="13206" ht="15.0" customHeight="1">
      <c r="A13206" s="2" t="s">
        <v>9</v>
      </c>
      <c r="B13206" s="5">
        <v>14745.0</v>
      </c>
      <c r="C13206" s="25">
        <v>41591.0</v>
      </c>
      <c r="D13206" s="4">
        <v>38.0</v>
      </c>
      <c r="E13206" s="2" t="s">
        <v>10</v>
      </c>
      <c r="F13206" s="19" t="s">
        <v>27840</v>
      </c>
      <c r="G13206" s="5" t="s">
        <v>27841</v>
      </c>
      <c r="H13206" s="26" t="s">
        <v>27842</v>
      </c>
      <c r="I13206" s="6" t="s">
        <v>251</v>
      </c>
    </row>
    <row r="13207" ht="15.0" customHeight="1">
      <c r="A13207" s="2" t="s">
        <v>9</v>
      </c>
      <c r="B13207" s="5">
        <v>14744.0</v>
      </c>
      <c r="C13207" s="25">
        <v>41591.0</v>
      </c>
      <c r="D13207" s="4">
        <v>38.0</v>
      </c>
      <c r="E13207" s="2" t="s">
        <v>10</v>
      </c>
      <c r="F13207" s="19" t="s">
        <v>27843</v>
      </c>
      <c r="G13207" s="5" t="s">
        <v>27844</v>
      </c>
      <c r="H13207" s="26" t="s">
        <v>22003</v>
      </c>
      <c r="I13207" s="6" t="s">
        <v>251</v>
      </c>
    </row>
    <row r="13208" ht="15.0" customHeight="1">
      <c r="A13208" s="2" t="s">
        <v>9</v>
      </c>
      <c r="B13208" s="5">
        <v>14743.0</v>
      </c>
      <c r="C13208" s="25">
        <v>41591.0</v>
      </c>
      <c r="D13208" s="4">
        <v>38.0</v>
      </c>
      <c r="E13208" s="2" t="s">
        <v>10</v>
      </c>
      <c r="F13208" s="19" t="s">
        <v>27845</v>
      </c>
      <c r="G13208" s="5" t="s">
        <v>27846</v>
      </c>
      <c r="H13208" s="26" t="s">
        <v>21676</v>
      </c>
      <c r="I13208" s="6" t="s">
        <v>251</v>
      </c>
    </row>
    <row r="13209" ht="15.0" customHeight="1">
      <c r="A13209" s="2" t="s">
        <v>9</v>
      </c>
      <c r="B13209" s="5">
        <v>14742.0</v>
      </c>
      <c r="C13209" s="25">
        <v>41591.0</v>
      </c>
      <c r="D13209" s="4">
        <v>38.0</v>
      </c>
      <c r="E13209" s="2" t="s">
        <v>10</v>
      </c>
      <c r="F13209" s="19" t="s">
        <v>27847</v>
      </c>
      <c r="G13209" s="5" t="s">
        <v>27848</v>
      </c>
      <c r="H13209" s="26" t="s">
        <v>21676</v>
      </c>
      <c r="I13209" s="6" t="s">
        <v>251</v>
      </c>
    </row>
    <row r="13210" ht="15.0" customHeight="1">
      <c r="A13210" s="2" t="s">
        <v>9</v>
      </c>
      <c r="B13210" s="5">
        <v>14741.0</v>
      </c>
      <c r="C13210" s="25">
        <v>41591.0</v>
      </c>
      <c r="D13210" s="4">
        <v>38.0</v>
      </c>
      <c r="E13210" s="2" t="s">
        <v>10</v>
      </c>
      <c r="F13210" s="19" t="s">
        <v>27849</v>
      </c>
      <c r="G13210" s="5" t="s">
        <v>27850</v>
      </c>
      <c r="H13210" s="26" t="s">
        <v>26791</v>
      </c>
      <c r="I13210" s="6" t="s">
        <v>251</v>
      </c>
    </row>
    <row r="13211" ht="15.0" customHeight="1">
      <c r="A13211" s="2" t="s">
        <v>9</v>
      </c>
      <c r="B13211" s="5">
        <v>14740.0</v>
      </c>
      <c r="C13211" s="25">
        <v>41591.0</v>
      </c>
      <c r="D13211" s="4">
        <v>38.0</v>
      </c>
      <c r="E13211" s="2" t="s">
        <v>10</v>
      </c>
      <c r="F13211" s="19" t="s">
        <v>27851</v>
      </c>
      <c r="G13211" s="5" t="s">
        <v>27852</v>
      </c>
      <c r="H13211" s="26" t="s">
        <v>27853</v>
      </c>
      <c r="I13211" s="6" t="s">
        <v>251</v>
      </c>
    </row>
    <row r="13212" ht="15.0" customHeight="1">
      <c r="A13212" s="2" t="s">
        <v>9</v>
      </c>
      <c r="B13212" s="5">
        <v>14739.0</v>
      </c>
      <c r="C13212" s="25">
        <v>41591.0</v>
      </c>
      <c r="D13212" s="4">
        <v>38.0</v>
      </c>
      <c r="E13212" s="2" t="s">
        <v>10</v>
      </c>
      <c r="F13212" s="19" t="s">
        <v>27854</v>
      </c>
      <c r="G13212" s="5" t="s">
        <v>27855</v>
      </c>
      <c r="H13212" s="26" t="s">
        <v>27856</v>
      </c>
      <c r="I13212" s="6" t="s">
        <v>251</v>
      </c>
    </row>
    <row r="13213" ht="15.0" customHeight="1">
      <c r="A13213" s="2" t="s">
        <v>9</v>
      </c>
      <c r="B13213" s="5">
        <v>14738.0</v>
      </c>
      <c r="C13213" s="25">
        <v>41591.0</v>
      </c>
      <c r="D13213" s="4">
        <v>38.0</v>
      </c>
      <c r="E13213" s="2" t="s">
        <v>10</v>
      </c>
      <c r="F13213" s="19" t="s">
        <v>27857</v>
      </c>
      <c r="G13213" s="5" t="s">
        <v>27858</v>
      </c>
      <c r="H13213" s="26" t="s">
        <v>22934</v>
      </c>
      <c r="I13213" s="6" t="s">
        <v>251</v>
      </c>
    </row>
    <row r="13214" ht="15.0" customHeight="1">
      <c r="A13214" s="2" t="s">
        <v>9</v>
      </c>
      <c r="B13214" s="5">
        <v>14737.0</v>
      </c>
      <c r="C13214" s="25">
        <v>41591.0</v>
      </c>
      <c r="D13214" s="4">
        <v>38.0</v>
      </c>
      <c r="E13214" s="2" t="s">
        <v>10</v>
      </c>
      <c r="F13214" s="19" t="s">
        <v>27859</v>
      </c>
      <c r="G13214" s="5" t="s">
        <v>27860</v>
      </c>
      <c r="H13214" s="26" t="s">
        <v>27861</v>
      </c>
      <c r="I13214" s="6" t="s">
        <v>251</v>
      </c>
    </row>
    <row r="13215" ht="15.0" customHeight="1">
      <c r="A13215" s="2" t="s">
        <v>9</v>
      </c>
      <c r="B13215" s="5">
        <v>14736.0</v>
      </c>
      <c r="C13215" s="25">
        <v>41591.0</v>
      </c>
      <c r="D13215" s="4">
        <v>38.0</v>
      </c>
      <c r="E13215" s="2" t="s">
        <v>10</v>
      </c>
      <c r="F13215" s="19" t="s">
        <v>27862</v>
      </c>
      <c r="G13215" s="5" t="s">
        <v>27863</v>
      </c>
      <c r="H13215" s="26" t="s">
        <v>22794</v>
      </c>
      <c r="I13215" s="6" t="s">
        <v>251</v>
      </c>
    </row>
    <row r="13216" ht="15.0" customHeight="1">
      <c r="A13216" s="2" t="s">
        <v>9</v>
      </c>
      <c r="B13216" s="5">
        <v>14735.0</v>
      </c>
      <c r="C13216" s="25">
        <v>41591.0</v>
      </c>
      <c r="D13216" s="4">
        <v>38.0</v>
      </c>
      <c r="E13216" s="2" t="s">
        <v>10</v>
      </c>
      <c r="F13216" s="19" t="s">
        <v>27864</v>
      </c>
      <c r="G13216" s="5" t="s">
        <v>27865</v>
      </c>
      <c r="H13216" s="26" t="s">
        <v>22794</v>
      </c>
      <c r="I13216" s="6" t="s">
        <v>251</v>
      </c>
    </row>
    <row r="13217" ht="15.0" customHeight="1">
      <c r="A13217" s="2" t="s">
        <v>9</v>
      </c>
      <c r="B13217" s="5">
        <v>14734.0</v>
      </c>
      <c r="C13217" s="25">
        <v>41591.0</v>
      </c>
      <c r="D13217" s="4">
        <v>38.0</v>
      </c>
      <c r="E13217" s="2" t="s">
        <v>10</v>
      </c>
      <c r="F13217" s="19" t="s">
        <v>27866</v>
      </c>
      <c r="G13217" s="5" t="s">
        <v>27867</v>
      </c>
      <c r="H13217" s="26" t="s">
        <v>21656</v>
      </c>
      <c r="I13217" s="6" t="s">
        <v>251</v>
      </c>
    </row>
    <row r="13218" ht="15.0" customHeight="1">
      <c r="A13218" s="2" t="s">
        <v>9</v>
      </c>
      <c r="B13218" s="5">
        <v>14733.0</v>
      </c>
      <c r="C13218" s="25">
        <v>41591.0</v>
      </c>
      <c r="D13218" s="4">
        <v>38.0</v>
      </c>
      <c r="E13218" s="2" t="s">
        <v>10</v>
      </c>
      <c r="F13218" s="19" t="s">
        <v>27868</v>
      </c>
      <c r="G13218" s="5" t="s">
        <v>27869</v>
      </c>
      <c r="H13218" s="26" t="s">
        <v>21656</v>
      </c>
      <c r="I13218" s="6" t="s">
        <v>251</v>
      </c>
    </row>
    <row r="13219" ht="15.0" customHeight="1">
      <c r="A13219" s="2" t="s">
        <v>9</v>
      </c>
      <c r="B13219" s="5">
        <v>14732.0</v>
      </c>
      <c r="C13219" s="25">
        <v>41591.0</v>
      </c>
      <c r="D13219" s="4">
        <v>38.0</v>
      </c>
      <c r="E13219" s="2" t="s">
        <v>10</v>
      </c>
      <c r="F13219" s="19" t="s">
        <v>27870</v>
      </c>
      <c r="G13219" s="5" t="s">
        <v>27871</v>
      </c>
      <c r="H13219" s="26" t="s">
        <v>21656</v>
      </c>
      <c r="I13219" s="6" t="s">
        <v>251</v>
      </c>
    </row>
    <row r="13220" ht="15.0" customHeight="1">
      <c r="A13220" s="2" t="s">
        <v>9</v>
      </c>
      <c r="B13220" s="5">
        <v>14731.0</v>
      </c>
      <c r="C13220" s="25">
        <v>41591.0</v>
      </c>
      <c r="D13220" s="4">
        <v>38.0</v>
      </c>
      <c r="E13220" s="2" t="s">
        <v>10</v>
      </c>
      <c r="F13220" s="19" t="s">
        <v>27872</v>
      </c>
      <c r="G13220" s="5" t="s">
        <v>27873</v>
      </c>
      <c r="H13220" s="26" t="s">
        <v>6582</v>
      </c>
      <c r="I13220" s="6" t="s">
        <v>251</v>
      </c>
    </row>
    <row r="13221" ht="15.0" customHeight="1">
      <c r="A13221" s="2" t="s">
        <v>9</v>
      </c>
      <c r="B13221" s="5">
        <v>14730.0</v>
      </c>
      <c r="C13221" s="25">
        <v>41591.0</v>
      </c>
      <c r="D13221" s="4">
        <v>38.0</v>
      </c>
      <c r="E13221" s="2" t="s">
        <v>10</v>
      </c>
      <c r="F13221" s="19" t="s">
        <v>27874</v>
      </c>
      <c r="G13221" s="5" t="s">
        <v>27875</v>
      </c>
      <c r="H13221" s="26" t="s">
        <v>6851</v>
      </c>
      <c r="I13221" s="6" t="s">
        <v>251</v>
      </c>
    </row>
    <row r="13222" ht="15.0" customHeight="1">
      <c r="A13222" s="2" t="s">
        <v>9</v>
      </c>
      <c r="B13222" s="5">
        <v>14729.0</v>
      </c>
      <c r="C13222" s="25">
        <v>41591.0</v>
      </c>
      <c r="D13222" s="4">
        <v>38.0</v>
      </c>
      <c r="E13222" s="2" t="s">
        <v>10</v>
      </c>
      <c r="F13222" s="19" t="s">
        <v>27876</v>
      </c>
      <c r="G13222" s="5" t="s">
        <v>27877</v>
      </c>
      <c r="H13222" s="26" t="s">
        <v>7761</v>
      </c>
      <c r="I13222" s="6" t="s">
        <v>251</v>
      </c>
    </row>
    <row r="13223" ht="15.0" customHeight="1">
      <c r="A13223" s="2" t="s">
        <v>82</v>
      </c>
      <c r="B13223" s="5">
        <v>2614.0</v>
      </c>
      <c r="C13223" s="25">
        <v>41591.0</v>
      </c>
      <c r="D13223" s="4">
        <v>38.0</v>
      </c>
      <c r="E13223" s="2" t="s">
        <v>10</v>
      </c>
      <c r="F13223" s="19" t="s">
        <v>27878</v>
      </c>
      <c r="G13223" s="5" t="s">
        <v>27879</v>
      </c>
      <c r="H13223" s="26" t="s">
        <v>21553</v>
      </c>
      <c r="I13223" s="6" t="s">
        <v>251</v>
      </c>
    </row>
    <row r="13224" ht="15.0" customHeight="1">
      <c r="A13224" s="2" t="s">
        <v>82</v>
      </c>
      <c r="B13224" s="5">
        <v>2613.0</v>
      </c>
      <c r="C13224" s="25">
        <v>41591.0</v>
      </c>
      <c r="D13224" s="4">
        <v>38.0</v>
      </c>
      <c r="E13224" s="2" t="s">
        <v>10</v>
      </c>
      <c r="F13224" s="19" t="s">
        <v>27880</v>
      </c>
      <c r="G13224" s="5" t="s">
        <v>27881</v>
      </c>
      <c r="H13224" s="26" t="s">
        <v>21553</v>
      </c>
      <c r="I13224" s="6" t="s">
        <v>251</v>
      </c>
    </row>
    <row r="13225" ht="15.0" customHeight="1">
      <c r="A13225" s="2" t="s">
        <v>9</v>
      </c>
      <c r="B13225" s="5">
        <v>14728.0</v>
      </c>
      <c r="C13225" s="25">
        <v>41584.0</v>
      </c>
      <c r="D13225" s="4">
        <v>37.0</v>
      </c>
      <c r="E13225" s="2" t="s">
        <v>10</v>
      </c>
      <c r="F13225" s="19" t="s">
        <v>27882</v>
      </c>
      <c r="G13225" s="5" t="s">
        <v>27883</v>
      </c>
      <c r="H13225" s="26" t="s">
        <v>21806</v>
      </c>
      <c r="I13225" s="6" t="s">
        <v>251</v>
      </c>
    </row>
    <row r="13226" ht="15.0" customHeight="1">
      <c r="A13226" s="2" t="s">
        <v>9</v>
      </c>
      <c r="B13226" s="5">
        <v>14727.0</v>
      </c>
      <c r="C13226" s="25">
        <v>41584.0</v>
      </c>
      <c r="D13226" s="4">
        <v>37.0</v>
      </c>
      <c r="E13226" s="2" t="s">
        <v>10</v>
      </c>
      <c r="F13226" s="19" t="s">
        <v>27884</v>
      </c>
      <c r="G13226" s="5" t="s">
        <v>27885</v>
      </c>
      <c r="H13226" s="26" t="s">
        <v>6582</v>
      </c>
      <c r="I13226" s="6" t="s">
        <v>251</v>
      </c>
    </row>
    <row r="13227" ht="15.0" customHeight="1">
      <c r="A13227" s="2" t="s">
        <v>9</v>
      </c>
      <c r="B13227" s="5">
        <v>14726.0</v>
      </c>
      <c r="C13227" s="25">
        <v>41584.0</v>
      </c>
      <c r="D13227" s="4">
        <v>37.0</v>
      </c>
      <c r="E13227" s="2" t="s">
        <v>10</v>
      </c>
      <c r="F13227" s="19" t="s">
        <v>27886</v>
      </c>
      <c r="G13227" s="5" t="s">
        <v>27887</v>
      </c>
      <c r="H13227" s="26" t="s">
        <v>22003</v>
      </c>
      <c r="I13227" s="6" t="s">
        <v>251</v>
      </c>
    </row>
    <row r="13228" ht="15.0" customHeight="1">
      <c r="A13228" s="2" t="s">
        <v>9</v>
      </c>
      <c r="B13228" s="5">
        <v>14725.0</v>
      </c>
      <c r="C13228" s="25">
        <v>41584.0</v>
      </c>
      <c r="D13228" s="4">
        <v>37.0</v>
      </c>
      <c r="E13228" s="2" t="s">
        <v>10</v>
      </c>
      <c r="F13228" s="19" t="s">
        <v>27888</v>
      </c>
      <c r="G13228" s="5" t="s">
        <v>27889</v>
      </c>
      <c r="H13228" s="26" t="s">
        <v>22003</v>
      </c>
      <c r="I13228" s="6" t="s">
        <v>251</v>
      </c>
    </row>
    <row r="13229" ht="15.0" customHeight="1">
      <c r="A13229" s="2" t="s">
        <v>9</v>
      </c>
      <c r="B13229" s="5">
        <v>14724.0</v>
      </c>
      <c r="C13229" s="25">
        <v>41584.0</v>
      </c>
      <c r="D13229" s="4">
        <v>37.0</v>
      </c>
      <c r="E13229" s="2" t="s">
        <v>10</v>
      </c>
      <c r="F13229" s="19" t="s">
        <v>27890</v>
      </c>
      <c r="G13229" s="5" t="s">
        <v>27891</v>
      </c>
      <c r="H13229" s="26" t="s">
        <v>21879</v>
      </c>
      <c r="I13229" s="6" t="s">
        <v>251</v>
      </c>
    </row>
    <row r="13230" ht="15.0" customHeight="1">
      <c r="A13230" s="2" t="s">
        <v>9</v>
      </c>
      <c r="B13230" s="5">
        <v>14723.0</v>
      </c>
      <c r="C13230" s="25">
        <v>41584.0</v>
      </c>
      <c r="D13230" s="4">
        <v>37.0</v>
      </c>
      <c r="E13230" s="2" t="s">
        <v>10</v>
      </c>
      <c r="F13230" s="19" t="s">
        <v>27892</v>
      </c>
      <c r="G13230" s="5" t="s">
        <v>27893</v>
      </c>
      <c r="H13230" s="26" t="s">
        <v>21724</v>
      </c>
      <c r="I13230" s="6" t="s">
        <v>251</v>
      </c>
    </row>
    <row r="13231" ht="15.0" customHeight="1">
      <c r="A13231" s="2" t="s">
        <v>9</v>
      </c>
      <c r="B13231" s="5">
        <v>14722.0</v>
      </c>
      <c r="C13231" s="25">
        <v>41584.0</v>
      </c>
      <c r="D13231" s="4">
        <v>37.0</v>
      </c>
      <c r="E13231" s="2" t="s">
        <v>10</v>
      </c>
      <c r="F13231" s="19" t="s">
        <v>27894</v>
      </c>
      <c r="G13231" s="5" t="s">
        <v>27895</v>
      </c>
      <c r="H13231" s="26" t="s">
        <v>21724</v>
      </c>
      <c r="I13231" s="6" t="s">
        <v>251</v>
      </c>
    </row>
    <row r="13232" ht="15.0" customHeight="1">
      <c r="A13232" s="2" t="s">
        <v>9</v>
      </c>
      <c r="B13232" s="5">
        <v>14721.0</v>
      </c>
      <c r="C13232" s="25">
        <v>41584.0</v>
      </c>
      <c r="D13232" s="4">
        <v>37.0</v>
      </c>
      <c r="E13232" s="2" t="s">
        <v>10</v>
      </c>
      <c r="F13232" s="19" t="s">
        <v>27896</v>
      </c>
      <c r="G13232" s="5" t="s">
        <v>27897</v>
      </c>
      <c r="H13232" s="26" t="s">
        <v>21623</v>
      </c>
      <c r="I13232" s="6" t="s">
        <v>251</v>
      </c>
    </row>
    <row r="13233" ht="15.0" customHeight="1">
      <c r="A13233" s="2" t="s">
        <v>9</v>
      </c>
      <c r="B13233" s="5">
        <v>14720.0</v>
      </c>
      <c r="C13233" s="25">
        <v>41584.0</v>
      </c>
      <c r="D13233" s="4">
        <v>37.0</v>
      </c>
      <c r="E13233" s="2" t="s">
        <v>10</v>
      </c>
      <c r="F13233" s="19" t="s">
        <v>27898</v>
      </c>
      <c r="G13233" s="5" t="s">
        <v>27899</v>
      </c>
      <c r="H13233" s="26" t="s">
        <v>6582</v>
      </c>
      <c r="I13233" s="6" t="s">
        <v>251</v>
      </c>
    </row>
    <row r="13234" ht="15.0" customHeight="1">
      <c r="A13234" s="2" t="s">
        <v>9</v>
      </c>
      <c r="B13234" s="5">
        <v>14719.0</v>
      </c>
      <c r="C13234" s="25">
        <v>41584.0</v>
      </c>
      <c r="D13234" s="4">
        <v>37.0</v>
      </c>
      <c r="E13234" s="2" t="s">
        <v>10</v>
      </c>
      <c r="F13234" s="19" t="s">
        <v>27900</v>
      </c>
      <c r="G13234" s="5" t="s">
        <v>27901</v>
      </c>
      <c r="H13234" s="26" t="s">
        <v>22003</v>
      </c>
      <c r="I13234" s="6" t="s">
        <v>251</v>
      </c>
    </row>
    <row r="13235" ht="15.0" customHeight="1">
      <c r="A13235" s="2" t="s">
        <v>9</v>
      </c>
      <c r="B13235" s="5">
        <v>14718.0</v>
      </c>
      <c r="C13235" s="25">
        <v>41584.0</v>
      </c>
      <c r="D13235" s="4">
        <v>37.0</v>
      </c>
      <c r="E13235" s="2" t="s">
        <v>10</v>
      </c>
      <c r="F13235" s="19" t="s">
        <v>27902</v>
      </c>
      <c r="G13235" s="5" t="s">
        <v>27903</v>
      </c>
      <c r="H13235" s="26" t="s">
        <v>21639</v>
      </c>
      <c r="I13235" s="6" t="s">
        <v>251</v>
      </c>
    </row>
    <row r="13236" ht="15.0" customHeight="1">
      <c r="A13236" s="2" t="s">
        <v>9</v>
      </c>
      <c r="B13236" s="5">
        <v>14717.0</v>
      </c>
      <c r="C13236" s="25">
        <v>41584.0</v>
      </c>
      <c r="D13236" s="4">
        <v>37.0</v>
      </c>
      <c r="E13236" s="2" t="s">
        <v>10</v>
      </c>
      <c r="F13236" s="19" t="s">
        <v>27904</v>
      </c>
      <c r="G13236" s="5" t="s">
        <v>27905</v>
      </c>
      <c r="H13236" s="26" t="s">
        <v>22090</v>
      </c>
      <c r="I13236" s="6" t="s">
        <v>251</v>
      </c>
    </row>
    <row r="13237" ht="15.0" customHeight="1">
      <c r="A13237" s="2" t="s">
        <v>9</v>
      </c>
      <c r="B13237" s="5">
        <v>14716.0</v>
      </c>
      <c r="C13237" s="25">
        <v>41584.0</v>
      </c>
      <c r="D13237" s="4">
        <v>37.0</v>
      </c>
      <c r="E13237" s="2" t="s">
        <v>10</v>
      </c>
      <c r="F13237" s="19" t="s">
        <v>27906</v>
      </c>
      <c r="G13237" s="5" t="s">
        <v>27907</v>
      </c>
      <c r="H13237" s="26" t="s">
        <v>21620</v>
      </c>
      <c r="I13237" s="6" t="s">
        <v>251</v>
      </c>
    </row>
    <row r="13238" ht="15.0" customHeight="1">
      <c r="A13238" s="2" t="s">
        <v>9</v>
      </c>
      <c r="B13238" s="5">
        <v>14715.0</v>
      </c>
      <c r="C13238" s="25">
        <v>41584.0</v>
      </c>
      <c r="D13238" s="4">
        <v>37.0</v>
      </c>
      <c r="E13238" s="2" t="s">
        <v>10</v>
      </c>
      <c r="F13238" s="19" t="s">
        <v>27908</v>
      </c>
      <c r="G13238" s="5" t="s">
        <v>27909</v>
      </c>
      <c r="H13238" s="26" t="s">
        <v>6582</v>
      </c>
      <c r="I13238" s="6" t="s">
        <v>251</v>
      </c>
    </row>
    <row r="13239" ht="15.0" customHeight="1">
      <c r="A13239" s="2" t="s">
        <v>9</v>
      </c>
      <c r="B13239" s="5">
        <v>14714.0</v>
      </c>
      <c r="C13239" s="25">
        <v>41584.0</v>
      </c>
      <c r="D13239" s="4">
        <v>37.0</v>
      </c>
      <c r="E13239" s="2" t="s">
        <v>10</v>
      </c>
      <c r="F13239" s="19" t="s">
        <v>27910</v>
      </c>
      <c r="G13239" s="5" t="s">
        <v>27911</v>
      </c>
      <c r="H13239" s="26" t="s">
        <v>6802</v>
      </c>
      <c r="I13239" s="6" t="s">
        <v>251</v>
      </c>
    </row>
    <row r="13240" ht="15.0" customHeight="1">
      <c r="A13240" s="2" t="s">
        <v>9</v>
      </c>
      <c r="B13240" s="5">
        <v>14713.0</v>
      </c>
      <c r="C13240" s="25">
        <v>41584.0</v>
      </c>
      <c r="D13240" s="4">
        <v>37.0</v>
      </c>
      <c r="E13240" s="2" t="s">
        <v>10</v>
      </c>
      <c r="F13240" s="19" t="s">
        <v>27912</v>
      </c>
      <c r="G13240" s="5" t="s">
        <v>27913</v>
      </c>
      <c r="H13240" s="26" t="s">
        <v>6802</v>
      </c>
      <c r="I13240" s="6" t="s">
        <v>251</v>
      </c>
    </row>
    <row r="13241" ht="15.0" customHeight="1">
      <c r="A13241" s="2" t="s">
        <v>9</v>
      </c>
      <c r="B13241" s="5">
        <v>14712.0</v>
      </c>
      <c r="C13241" s="25">
        <v>41584.0</v>
      </c>
      <c r="D13241" s="4">
        <v>37.0</v>
      </c>
      <c r="E13241" s="2" t="s">
        <v>10</v>
      </c>
      <c r="F13241" s="19" t="s">
        <v>27914</v>
      </c>
      <c r="G13241" s="5" t="s">
        <v>27915</v>
      </c>
      <c r="H13241" s="26" t="s">
        <v>6802</v>
      </c>
      <c r="I13241" s="6" t="s">
        <v>251</v>
      </c>
    </row>
    <row r="13242" ht="15.0" customHeight="1">
      <c r="A13242" s="2" t="s">
        <v>9</v>
      </c>
      <c r="B13242" s="5">
        <v>14711.0</v>
      </c>
      <c r="C13242" s="25">
        <v>41584.0</v>
      </c>
      <c r="D13242" s="4">
        <v>37.0</v>
      </c>
      <c r="E13242" s="2" t="s">
        <v>10</v>
      </c>
      <c r="F13242" s="19" t="s">
        <v>27916</v>
      </c>
      <c r="G13242" s="5" t="s">
        <v>27917</v>
      </c>
      <c r="H13242" s="26" t="s">
        <v>21620</v>
      </c>
      <c r="I13242" s="6" t="s">
        <v>251</v>
      </c>
    </row>
    <row r="13243" ht="15.0" customHeight="1">
      <c r="A13243" s="2" t="s">
        <v>9</v>
      </c>
      <c r="B13243" s="5">
        <v>14710.0</v>
      </c>
      <c r="C13243" s="25">
        <v>41584.0</v>
      </c>
      <c r="D13243" s="4">
        <v>37.0</v>
      </c>
      <c r="E13243" s="2" t="s">
        <v>10</v>
      </c>
      <c r="F13243" s="19" t="s">
        <v>27918</v>
      </c>
      <c r="G13243" s="5" t="s">
        <v>27919</v>
      </c>
      <c r="H13243" s="26" t="s">
        <v>27165</v>
      </c>
      <c r="I13243" s="6" t="s">
        <v>251</v>
      </c>
    </row>
    <row r="13244" ht="15.0" customHeight="1">
      <c r="A13244" s="2" t="s">
        <v>9</v>
      </c>
      <c r="B13244" s="5">
        <v>14709.0</v>
      </c>
      <c r="C13244" s="25">
        <v>41584.0</v>
      </c>
      <c r="D13244" s="4">
        <v>37.0</v>
      </c>
      <c r="E13244" s="2" t="s">
        <v>10</v>
      </c>
      <c r="F13244" s="19" t="s">
        <v>27920</v>
      </c>
      <c r="G13244" s="5" t="s">
        <v>27921</v>
      </c>
      <c r="H13244" s="26" t="s">
        <v>21656</v>
      </c>
      <c r="I13244" s="6" t="s">
        <v>251</v>
      </c>
    </row>
    <row r="13245" ht="15.0" customHeight="1">
      <c r="A13245" s="2" t="s">
        <v>9</v>
      </c>
      <c r="B13245" s="5">
        <v>14708.0</v>
      </c>
      <c r="C13245" s="25">
        <v>41584.0</v>
      </c>
      <c r="D13245" s="4">
        <v>37.0</v>
      </c>
      <c r="E13245" s="2" t="s">
        <v>10</v>
      </c>
      <c r="F13245" s="19" t="s">
        <v>27922</v>
      </c>
      <c r="G13245" s="5" t="s">
        <v>27923</v>
      </c>
      <c r="H13245" s="26" t="s">
        <v>21656</v>
      </c>
      <c r="I13245" s="6" t="s">
        <v>251</v>
      </c>
    </row>
    <row r="13246" ht="15.0" customHeight="1">
      <c r="A13246" s="2" t="s">
        <v>9</v>
      </c>
      <c r="B13246" s="5">
        <v>14707.0</v>
      </c>
      <c r="C13246" s="25">
        <v>41584.0</v>
      </c>
      <c r="D13246" s="4">
        <v>37.0</v>
      </c>
      <c r="E13246" s="2" t="s">
        <v>10</v>
      </c>
      <c r="F13246" s="19" t="s">
        <v>27924</v>
      </c>
      <c r="G13246" s="5" t="s">
        <v>27925</v>
      </c>
      <c r="H13246" s="26" t="s">
        <v>21580</v>
      </c>
      <c r="I13246" s="6" t="s">
        <v>251</v>
      </c>
    </row>
    <row r="13247" ht="15.0" customHeight="1">
      <c r="A13247" s="2" t="s">
        <v>9</v>
      </c>
      <c r="B13247" s="5">
        <v>14706.0</v>
      </c>
      <c r="C13247" s="25">
        <v>41584.0</v>
      </c>
      <c r="D13247" s="4">
        <v>37.0</v>
      </c>
      <c r="E13247" s="2" t="s">
        <v>10</v>
      </c>
      <c r="F13247" s="19" t="s">
        <v>27926</v>
      </c>
      <c r="G13247" s="5" t="s">
        <v>27927</v>
      </c>
      <c r="H13247" s="26" t="s">
        <v>21580</v>
      </c>
      <c r="I13247" s="6" t="s">
        <v>251</v>
      </c>
    </row>
    <row r="13248" ht="15.0" customHeight="1">
      <c r="A13248" s="2" t="s">
        <v>9</v>
      </c>
      <c r="B13248" s="5">
        <v>14705.0</v>
      </c>
      <c r="C13248" s="25">
        <v>41584.0</v>
      </c>
      <c r="D13248" s="4">
        <v>37.0</v>
      </c>
      <c r="E13248" s="2" t="s">
        <v>10</v>
      </c>
      <c r="F13248" s="19" t="s">
        <v>27928</v>
      </c>
      <c r="G13248" s="5" t="s">
        <v>27929</v>
      </c>
      <c r="H13248" s="26" t="s">
        <v>6916</v>
      </c>
      <c r="I13248" s="6" t="s">
        <v>251</v>
      </c>
    </row>
    <row r="13249" ht="15.0" customHeight="1">
      <c r="A13249" s="2" t="s">
        <v>9</v>
      </c>
      <c r="B13249" s="5">
        <v>14704.0</v>
      </c>
      <c r="C13249" s="25">
        <v>41584.0</v>
      </c>
      <c r="D13249" s="4">
        <v>37.0</v>
      </c>
      <c r="E13249" s="2" t="s">
        <v>10</v>
      </c>
      <c r="F13249" s="19" t="s">
        <v>27930</v>
      </c>
      <c r="G13249" s="5" t="s">
        <v>27931</v>
      </c>
      <c r="H13249" s="26" t="s">
        <v>6802</v>
      </c>
      <c r="I13249" s="6" t="s">
        <v>251</v>
      </c>
    </row>
    <row r="13250" ht="15.0" customHeight="1">
      <c r="A13250" s="2" t="s">
        <v>9</v>
      </c>
      <c r="B13250" s="5">
        <v>14703.0</v>
      </c>
      <c r="C13250" s="25">
        <v>41584.0</v>
      </c>
      <c r="D13250" s="4">
        <v>37.0</v>
      </c>
      <c r="E13250" s="2" t="s">
        <v>10</v>
      </c>
      <c r="F13250" s="19" t="s">
        <v>27932</v>
      </c>
      <c r="G13250" s="5" t="s">
        <v>27933</v>
      </c>
      <c r="H13250" s="26" t="s">
        <v>21806</v>
      </c>
      <c r="I13250" s="6" t="s">
        <v>251</v>
      </c>
    </row>
    <row r="13251" ht="15.0" customHeight="1">
      <c r="A13251" s="2" t="s">
        <v>9</v>
      </c>
      <c r="B13251" s="5">
        <v>14702.0</v>
      </c>
      <c r="C13251" s="25">
        <v>41584.0</v>
      </c>
      <c r="D13251" s="4">
        <v>37.0</v>
      </c>
      <c r="E13251" s="2" t="s">
        <v>10</v>
      </c>
      <c r="F13251" s="19" t="s">
        <v>27934</v>
      </c>
      <c r="G13251" s="5" t="s">
        <v>27935</v>
      </c>
      <c r="H13251" s="26" t="s">
        <v>21806</v>
      </c>
      <c r="I13251" s="6" t="s">
        <v>251</v>
      </c>
    </row>
    <row r="13252" ht="15.0" customHeight="1">
      <c r="A13252" s="2" t="s">
        <v>9</v>
      </c>
      <c r="B13252" s="5">
        <v>14701.0</v>
      </c>
      <c r="C13252" s="25">
        <v>41584.0</v>
      </c>
      <c r="D13252" s="4">
        <v>37.0</v>
      </c>
      <c r="E13252" s="2" t="s">
        <v>10</v>
      </c>
      <c r="F13252" s="19" t="s">
        <v>27936</v>
      </c>
      <c r="G13252" s="5" t="s">
        <v>27937</v>
      </c>
      <c r="H13252" s="26" t="s">
        <v>21806</v>
      </c>
      <c r="I13252" s="6" t="s">
        <v>251</v>
      </c>
    </row>
    <row r="13253" ht="15.0" customHeight="1">
      <c r="A13253" s="2" t="s">
        <v>9</v>
      </c>
      <c r="B13253" s="5">
        <v>14700.0</v>
      </c>
      <c r="C13253" s="25">
        <v>41584.0</v>
      </c>
      <c r="D13253" s="4">
        <v>37.0</v>
      </c>
      <c r="E13253" s="2" t="s">
        <v>10</v>
      </c>
      <c r="F13253" s="19" t="s">
        <v>27938</v>
      </c>
      <c r="G13253" s="5" t="s">
        <v>27939</v>
      </c>
      <c r="H13253" s="26" t="s">
        <v>26309</v>
      </c>
      <c r="I13253" s="6" t="s">
        <v>251</v>
      </c>
    </row>
    <row r="13254" ht="15.0" customHeight="1">
      <c r="A13254" s="2" t="s">
        <v>9</v>
      </c>
      <c r="B13254" s="5">
        <v>14699.0</v>
      </c>
      <c r="C13254" s="25">
        <v>41584.0</v>
      </c>
      <c r="D13254" s="4">
        <v>37.0</v>
      </c>
      <c r="E13254" s="2" t="s">
        <v>10</v>
      </c>
      <c r="F13254" s="19" t="s">
        <v>27940</v>
      </c>
      <c r="G13254" s="5" t="s">
        <v>27941</v>
      </c>
      <c r="H13254" s="26" t="s">
        <v>21986</v>
      </c>
      <c r="I13254" s="6" t="s">
        <v>251</v>
      </c>
    </row>
    <row r="13255" ht="15.0" customHeight="1">
      <c r="A13255" s="2" t="s">
        <v>9</v>
      </c>
      <c r="B13255" s="5">
        <v>14698.0</v>
      </c>
      <c r="C13255" s="25">
        <v>41584.0</v>
      </c>
      <c r="D13255" s="4">
        <v>37.0</v>
      </c>
      <c r="E13255" s="2" t="s">
        <v>10</v>
      </c>
      <c r="F13255" s="19" t="s">
        <v>27942</v>
      </c>
      <c r="G13255" s="5" t="s">
        <v>27943</v>
      </c>
      <c r="H13255" s="26" t="s">
        <v>6676</v>
      </c>
      <c r="I13255" s="6" t="s">
        <v>251</v>
      </c>
    </row>
    <row r="13256" ht="15.0" customHeight="1">
      <c r="A13256" s="2" t="s">
        <v>9</v>
      </c>
      <c r="B13256" s="5">
        <v>14697.0</v>
      </c>
      <c r="C13256" s="25">
        <v>41584.0</v>
      </c>
      <c r="D13256" s="4">
        <v>37.0</v>
      </c>
      <c r="E13256" s="2" t="s">
        <v>10</v>
      </c>
      <c r="F13256" s="19" t="s">
        <v>27944</v>
      </c>
      <c r="G13256" s="5" t="s">
        <v>27945</v>
      </c>
      <c r="H13256" s="26" t="s">
        <v>22003</v>
      </c>
      <c r="I13256" s="6" t="s">
        <v>251</v>
      </c>
    </row>
    <row r="13257" ht="15.0" customHeight="1">
      <c r="A13257" s="2" t="s">
        <v>9</v>
      </c>
      <c r="B13257" s="5">
        <v>14696.0</v>
      </c>
      <c r="C13257" s="25">
        <v>41584.0</v>
      </c>
      <c r="D13257" s="4">
        <v>37.0</v>
      </c>
      <c r="E13257" s="2" t="s">
        <v>10</v>
      </c>
      <c r="F13257" s="19" t="s">
        <v>27946</v>
      </c>
      <c r="G13257" s="5" t="s">
        <v>27947</v>
      </c>
      <c r="H13257" s="26" t="s">
        <v>21673</v>
      </c>
      <c r="I13257" s="6" t="s">
        <v>251</v>
      </c>
    </row>
    <row r="13258" ht="15.0" customHeight="1">
      <c r="A13258" s="2" t="s">
        <v>9</v>
      </c>
      <c r="B13258" s="5">
        <v>14695.0</v>
      </c>
      <c r="C13258" s="25">
        <v>41584.0</v>
      </c>
      <c r="D13258" s="4">
        <v>37.0</v>
      </c>
      <c r="E13258" s="2" t="s">
        <v>10</v>
      </c>
      <c r="F13258" s="19" t="s">
        <v>27948</v>
      </c>
      <c r="G13258" s="5" t="s">
        <v>27949</v>
      </c>
      <c r="H13258" s="26" t="s">
        <v>6582</v>
      </c>
      <c r="I13258" s="6" t="s">
        <v>251</v>
      </c>
    </row>
    <row r="13259" ht="15.0" customHeight="1">
      <c r="A13259" s="2" t="s">
        <v>9</v>
      </c>
      <c r="B13259" s="5">
        <v>14694.0</v>
      </c>
      <c r="C13259" s="25">
        <v>41584.0</v>
      </c>
      <c r="D13259" s="4">
        <v>37.0</v>
      </c>
      <c r="E13259" s="2" t="s">
        <v>10</v>
      </c>
      <c r="F13259" s="19" t="s">
        <v>27950</v>
      </c>
      <c r="G13259" s="5" t="s">
        <v>27951</v>
      </c>
      <c r="H13259" s="26" t="s">
        <v>6754</v>
      </c>
      <c r="I13259" s="6" t="s">
        <v>251</v>
      </c>
    </row>
    <row r="13260" ht="15.0" customHeight="1">
      <c r="A13260" s="2" t="s">
        <v>9</v>
      </c>
      <c r="B13260" s="5">
        <v>14693.0</v>
      </c>
      <c r="C13260" s="25">
        <v>41584.0</v>
      </c>
      <c r="D13260" s="4">
        <v>37.0</v>
      </c>
      <c r="E13260" s="2" t="s">
        <v>10</v>
      </c>
      <c r="F13260" s="19" t="s">
        <v>27952</v>
      </c>
      <c r="G13260" s="5" t="s">
        <v>27953</v>
      </c>
      <c r="H13260" s="26" t="s">
        <v>6754</v>
      </c>
      <c r="I13260" s="6" t="s">
        <v>251</v>
      </c>
    </row>
    <row r="13261" ht="15.0" customHeight="1">
      <c r="A13261" s="2" t="s">
        <v>9</v>
      </c>
      <c r="B13261" s="5">
        <v>14692.0</v>
      </c>
      <c r="C13261" s="25">
        <v>41584.0</v>
      </c>
      <c r="D13261" s="4">
        <v>37.0</v>
      </c>
      <c r="E13261" s="2" t="s">
        <v>10</v>
      </c>
      <c r="F13261" s="19" t="s">
        <v>27954</v>
      </c>
      <c r="G13261" s="5" t="s">
        <v>27955</v>
      </c>
      <c r="H13261" s="26" t="s">
        <v>21632</v>
      </c>
      <c r="I13261" s="6" t="s">
        <v>251</v>
      </c>
    </row>
    <row r="13262" ht="15.0" customHeight="1">
      <c r="A13262" s="2" t="s">
        <v>9</v>
      </c>
      <c r="B13262" s="5">
        <v>14691.0</v>
      </c>
      <c r="C13262" s="25">
        <v>41584.0</v>
      </c>
      <c r="D13262" s="4">
        <v>37.0</v>
      </c>
      <c r="E13262" s="2" t="s">
        <v>10</v>
      </c>
      <c r="F13262" s="19" t="s">
        <v>27956</v>
      </c>
      <c r="G13262" s="5" t="s">
        <v>27957</v>
      </c>
      <c r="H13262" s="26" t="s">
        <v>21715</v>
      </c>
      <c r="I13262" s="6" t="s">
        <v>251</v>
      </c>
    </row>
    <row r="13263" ht="15.0" customHeight="1">
      <c r="A13263" s="2" t="s">
        <v>9</v>
      </c>
      <c r="B13263" s="5">
        <v>14690.0</v>
      </c>
      <c r="C13263" s="25">
        <v>41584.0</v>
      </c>
      <c r="D13263" s="4">
        <v>37.0</v>
      </c>
      <c r="E13263" s="2" t="s">
        <v>10</v>
      </c>
      <c r="F13263" s="19" t="s">
        <v>27958</v>
      </c>
      <c r="G13263" s="5" t="s">
        <v>27959</v>
      </c>
      <c r="H13263" s="26" t="s">
        <v>6598</v>
      </c>
      <c r="I13263" s="6" t="s">
        <v>251</v>
      </c>
    </row>
    <row r="13264" ht="15.0" customHeight="1">
      <c r="A13264" s="2" t="s">
        <v>9</v>
      </c>
      <c r="B13264" s="5">
        <v>14689.0</v>
      </c>
      <c r="C13264" s="25">
        <v>41584.0</v>
      </c>
      <c r="D13264" s="4">
        <v>37.0</v>
      </c>
      <c r="E13264" s="2" t="s">
        <v>10</v>
      </c>
      <c r="F13264" s="19" t="s">
        <v>27960</v>
      </c>
      <c r="G13264" s="5" t="s">
        <v>27961</v>
      </c>
      <c r="H13264" s="26" t="s">
        <v>23004</v>
      </c>
      <c r="I13264" s="6" t="s">
        <v>251</v>
      </c>
    </row>
    <row r="13265" ht="15.0" customHeight="1">
      <c r="A13265" s="2" t="s">
        <v>9</v>
      </c>
      <c r="B13265" s="5">
        <v>14688.0</v>
      </c>
      <c r="C13265" s="25">
        <v>41584.0</v>
      </c>
      <c r="D13265" s="4">
        <v>37.0</v>
      </c>
      <c r="E13265" s="2" t="s">
        <v>10</v>
      </c>
      <c r="F13265" s="19" t="s">
        <v>27962</v>
      </c>
      <c r="G13265" s="5" t="s">
        <v>27963</v>
      </c>
      <c r="H13265" s="26" t="s">
        <v>21653</v>
      </c>
      <c r="I13265" s="6" t="s">
        <v>251</v>
      </c>
    </row>
    <row r="13266" ht="15.0" customHeight="1">
      <c r="A13266" s="2" t="s">
        <v>9</v>
      </c>
      <c r="B13266" s="5">
        <v>14687.0</v>
      </c>
      <c r="C13266" s="25">
        <v>41584.0</v>
      </c>
      <c r="D13266" s="4">
        <v>37.0</v>
      </c>
      <c r="E13266" s="2" t="s">
        <v>10</v>
      </c>
      <c r="F13266" s="19" t="s">
        <v>27964</v>
      </c>
      <c r="G13266" s="5" t="s">
        <v>27965</v>
      </c>
      <c r="H13266" s="26" t="s">
        <v>22794</v>
      </c>
      <c r="I13266" s="6" t="s">
        <v>251</v>
      </c>
    </row>
    <row r="13267" ht="15.0" customHeight="1">
      <c r="A13267" s="2" t="s">
        <v>9</v>
      </c>
      <c r="B13267" s="5">
        <v>14686.0</v>
      </c>
      <c r="C13267" s="25">
        <v>41584.0</v>
      </c>
      <c r="D13267" s="4">
        <v>37.0</v>
      </c>
      <c r="E13267" s="2" t="s">
        <v>10</v>
      </c>
      <c r="F13267" s="19" t="s">
        <v>27966</v>
      </c>
      <c r="G13267" s="5" t="s">
        <v>27967</v>
      </c>
      <c r="H13267" s="26" t="s">
        <v>6582</v>
      </c>
      <c r="I13267" s="6" t="s">
        <v>251</v>
      </c>
    </row>
    <row r="13268" ht="15.0" customHeight="1">
      <c r="A13268" s="2" t="s">
        <v>9</v>
      </c>
      <c r="B13268" s="5">
        <v>14685.0</v>
      </c>
      <c r="C13268" s="25">
        <v>41584.0</v>
      </c>
      <c r="D13268" s="4">
        <v>37.0</v>
      </c>
      <c r="E13268" s="2" t="s">
        <v>10</v>
      </c>
      <c r="F13268" s="19" t="s">
        <v>27968</v>
      </c>
      <c r="G13268" s="5" t="s">
        <v>27969</v>
      </c>
      <c r="H13268" s="26" t="s">
        <v>21639</v>
      </c>
      <c r="I13268" s="6" t="s">
        <v>251</v>
      </c>
    </row>
    <row r="13269" ht="15.0" customHeight="1">
      <c r="A13269" s="2" t="s">
        <v>9</v>
      </c>
      <c r="B13269" s="5">
        <v>14684.0</v>
      </c>
      <c r="C13269" s="25">
        <v>41584.0</v>
      </c>
      <c r="D13269" s="4">
        <v>37.0</v>
      </c>
      <c r="E13269" s="2" t="s">
        <v>10</v>
      </c>
      <c r="F13269" s="19" t="s">
        <v>27970</v>
      </c>
      <c r="G13269" s="5" t="s">
        <v>27971</v>
      </c>
      <c r="H13269" s="26" t="s">
        <v>21715</v>
      </c>
      <c r="I13269" s="6" t="s">
        <v>251</v>
      </c>
    </row>
    <row r="13270" ht="15.0" customHeight="1">
      <c r="A13270" s="2" t="s">
        <v>9</v>
      </c>
      <c r="B13270" s="5">
        <v>14683.0</v>
      </c>
      <c r="C13270" s="25">
        <v>41584.0</v>
      </c>
      <c r="D13270" s="4">
        <v>37.0</v>
      </c>
      <c r="E13270" s="2" t="s">
        <v>10</v>
      </c>
      <c r="F13270" s="19" t="s">
        <v>27972</v>
      </c>
      <c r="G13270" s="5" t="s">
        <v>27973</v>
      </c>
      <c r="H13270" s="26" t="s">
        <v>23473</v>
      </c>
      <c r="I13270" s="6" t="s">
        <v>251</v>
      </c>
    </row>
    <row r="13271" ht="15.0" customHeight="1">
      <c r="A13271" s="2" t="s">
        <v>9</v>
      </c>
      <c r="B13271" s="5">
        <v>14682.0</v>
      </c>
      <c r="C13271" s="25">
        <v>41584.0</v>
      </c>
      <c r="D13271" s="4">
        <v>37.0</v>
      </c>
      <c r="E13271" s="2" t="s">
        <v>10</v>
      </c>
      <c r="F13271" s="19" t="s">
        <v>27974</v>
      </c>
      <c r="G13271" s="5" t="s">
        <v>27975</v>
      </c>
      <c r="H13271" s="26" t="s">
        <v>23345</v>
      </c>
      <c r="I13271" s="6" t="s">
        <v>251</v>
      </c>
    </row>
    <row r="13272" ht="15.0" customHeight="1">
      <c r="A13272" s="2" t="s">
        <v>9</v>
      </c>
      <c r="B13272" s="5">
        <v>14681.0</v>
      </c>
      <c r="C13272" s="25">
        <v>41584.0</v>
      </c>
      <c r="D13272" s="4">
        <v>37.0</v>
      </c>
      <c r="E13272" s="2" t="s">
        <v>10</v>
      </c>
      <c r="F13272" s="19" t="s">
        <v>27976</v>
      </c>
      <c r="G13272" s="5" t="s">
        <v>27977</v>
      </c>
      <c r="H13272" s="26" t="s">
        <v>27978</v>
      </c>
      <c r="I13272" s="6" t="s">
        <v>251</v>
      </c>
    </row>
    <row r="13273" ht="15.0" customHeight="1">
      <c r="A13273" s="2" t="s">
        <v>9</v>
      </c>
      <c r="B13273" s="5">
        <v>14680.0</v>
      </c>
      <c r="C13273" s="25">
        <v>41584.0</v>
      </c>
      <c r="D13273" s="4">
        <v>37.0</v>
      </c>
      <c r="E13273" s="2" t="s">
        <v>10</v>
      </c>
      <c r="F13273" s="19" t="s">
        <v>27979</v>
      </c>
      <c r="G13273" s="5" t="s">
        <v>27980</v>
      </c>
      <c r="H13273" s="26" t="s">
        <v>6793</v>
      </c>
      <c r="I13273" s="6" t="s">
        <v>251</v>
      </c>
    </row>
    <row r="13274" ht="15.0" customHeight="1">
      <c r="A13274" s="2" t="s">
        <v>9</v>
      </c>
      <c r="B13274" s="5">
        <v>14679.0</v>
      </c>
      <c r="C13274" s="25">
        <v>41584.0</v>
      </c>
      <c r="D13274" s="4">
        <v>37.0</v>
      </c>
      <c r="E13274" s="2" t="s">
        <v>10</v>
      </c>
      <c r="F13274" s="19" t="s">
        <v>27981</v>
      </c>
      <c r="G13274" s="5" t="s">
        <v>27982</v>
      </c>
      <c r="H13274" s="26" t="s">
        <v>21806</v>
      </c>
      <c r="I13274" s="6" t="s">
        <v>251</v>
      </c>
    </row>
    <row r="13275" ht="15.0" customHeight="1">
      <c r="A13275" s="2" t="s">
        <v>76</v>
      </c>
      <c r="B13275" s="5">
        <v>10173.0</v>
      </c>
      <c r="C13275" s="25">
        <v>41584.0</v>
      </c>
      <c r="D13275" s="4">
        <v>37.0</v>
      </c>
      <c r="E13275" s="2" t="s">
        <v>10</v>
      </c>
      <c r="F13275" s="19" t="s">
        <v>27983</v>
      </c>
      <c r="G13275" s="5" t="s">
        <v>27984</v>
      </c>
      <c r="H13275" s="26" t="s">
        <v>6802</v>
      </c>
      <c r="I13275" s="6" t="s">
        <v>251</v>
      </c>
    </row>
    <row r="13276" ht="15.0" customHeight="1">
      <c r="A13276" s="2" t="s">
        <v>82</v>
      </c>
      <c r="B13276" s="5">
        <v>2612.0</v>
      </c>
      <c r="C13276" s="25">
        <v>41584.0</v>
      </c>
      <c r="D13276" s="4">
        <v>37.0</v>
      </c>
      <c r="E13276" s="2" t="s">
        <v>10</v>
      </c>
      <c r="F13276" s="19" t="s">
        <v>27985</v>
      </c>
      <c r="G13276" s="5" t="s">
        <v>27986</v>
      </c>
      <c r="H13276" s="26" t="s">
        <v>6582</v>
      </c>
      <c r="I13276" s="6" t="s">
        <v>251</v>
      </c>
    </row>
    <row r="13277" ht="15.0" customHeight="1">
      <c r="A13277" s="2" t="s">
        <v>9896</v>
      </c>
      <c r="B13277" s="5">
        <v>223.0</v>
      </c>
      <c r="C13277" s="25">
        <v>41577.0</v>
      </c>
      <c r="D13277" s="4" t="s">
        <v>9897</v>
      </c>
      <c r="E13277" s="28" t="s">
        <v>9897</v>
      </c>
      <c r="F13277" s="19" t="s">
        <v>27987</v>
      </c>
      <c r="G13277" s="8" t="s">
        <v>251</v>
      </c>
      <c r="H13277" s="26" t="s">
        <v>251</v>
      </c>
      <c r="I13277" s="6" t="s">
        <v>251</v>
      </c>
    </row>
    <row r="13278" ht="15.0" customHeight="1">
      <c r="A13278" s="2" t="s">
        <v>9</v>
      </c>
      <c r="B13278" s="5">
        <v>14678.0</v>
      </c>
      <c r="C13278" s="25">
        <v>41570.0</v>
      </c>
      <c r="D13278" s="4">
        <v>36.0</v>
      </c>
      <c r="E13278" s="2" t="s">
        <v>10</v>
      </c>
      <c r="F13278" s="19" t="s">
        <v>27988</v>
      </c>
      <c r="G13278" s="5" t="s">
        <v>27989</v>
      </c>
      <c r="H13278" s="26" t="s">
        <v>6593</v>
      </c>
      <c r="I13278" s="6" t="s">
        <v>251</v>
      </c>
    </row>
    <row r="13279" ht="15.0" customHeight="1">
      <c r="A13279" s="2" t="s">
        <v>9</v>
      </c>
      <c r="B13279" s="5">
        <v>14677.0</v>
      </c>
      <c r="C13279" s="25">
        <v>41570.0</v>
      </c>
      <c r="D13279" s="4">
        <v>36.0</v>
      </c>
      <c r="E13279" s="2" t="s">
        <v>10</v>
      </c>
      <c r="F13279" s="19" t="s">
        <v>27990</v>
      </c>
      <c r="G13279" s="5" t="s">
        <v>27991</v>
      </c>
      <c r="H13279" s="26" t="s">
        <v>21787</v>
      </c>
      <c r="I13279" s="6" t="s">
        <v>251</v>
      </c>
    </row>
    <row r="13280" ht="15.0" customHeight="1">
      <c r="A13280" s="2" t="s">
        <v>9</v>
      </c>
      <c r="B13280" s="5">
        <v>14676.0</v>
      </c>
      <c r="C13280" s="25">
        <v>41570.0</v>
      </c>
      <c r="D13280" s="4">
        <v>36.0</v>
      </c>
      <c r="E13280" s="2" t="s">
        <v>10</v>
      </c>
      <c r="F13280" s="19" t="s">
        <v>27992</v>
      </c>
      <c r="G13280" s="5" t="s">
        <v>27993</v>
      </c>
      <c r="H13280" s="26" t="s">
        <v>21787</v>
      </c>
      <c r="I13280" s="6" t="s">
        <v>251</v>
      </c>
    </row>
    <row r="13281" ht="15.0" customHeight="1">
      <c r="A13281" s="2" t="s">
        <v>9</v>
      </c>
      <c r="B13281" s="5">
        <v>14675.0</v>
      </c>
      <c r="C13281" s="25">
        <v>41570.0</v>
      </c>
      <c r="D13281" s="4">
        <v>36.0</v>
      </c>
      <c r="E13281" s="2" t="s">
        <v>10</v>
      </c>
      <c r="F13281" s="19" t="s">
        <v>27994</v>
      </c>
      <c r="G13281" s="5" t="s">
        <v>27995</v>
      </c>
      <c r="H13281" s="26" t="s">
        <v>27996</v>
      </c>
      <c r="I13281" s="6" t="s">
        <v>251</v>
      </c>
    </row>
    <row r="13282" ht="15.0" customHeight="1">
      <c r="A13282" s="2" t="s">
        <v>9</v>
      </c>
      <c r="B13282" s="5">
        <v>14674.0</v>
      </c>
      <c r="C13282" s="25">
        <v>41570.0</v>
      </c>
      <c r="D13282" s="4">
        <v>36.0</v>
      </c>
      <c r="E13282" s="2" t="s">
        <v>10</v>
      </c>
      <c r="F13282" s="19" t="s">
        <v>27997</v>
      </c>
      <c r="G13282" s="5" t="s">
        <v>27998</v>
      </c>
      <c r="H13282" s="26" t="s">
        <v>21787</v>
      </c>
      <c r="I13282" s="6" t="s">
        <v>251</v>
      </c>
    </row>
    <row r="13283" ht="15.0" customHeight="1">
      <c r="A13283" s="2" t="s">
        <v>9</v>
      </c>
      <c r="B13283" s="5">
        <v>14673.0</v>
      </c>
      <c r="C13283" s="25">
        <v>41570.0</v>
      </c>
      <c r="D13283" s="4">
        <v>36.0</v>
      </c>
      <c r="E13283" s="2" t="s">
        <v>10</v>
      </c>
      <c r="F13283" s="19" t="s">
        <v>27999</v>
      </c>
      <c r="G13283" s="5" t="s">
        <v>28000</v>
      </c>
      <c r="H13283" s="26" t="s">
        <v>21986</v>
      </c>
      <c r="I13283" s="6" t="s">
        <v>251</v>
      </c>
    </row>
    <row r="13284" ht="15.0" customHeight="1">
      <c r="A13284" s="2" t="s">
        <v>9</v>
      </c>
      <c r="B13284" s="5">
        <v>14672.0</v>
      </c>
      <c r="C13284" s="25">
        <v>41570.0</v>
      </c>
      <c r="D13284" s="4">
        <v>36.0</v>
      </c>
      <c r="E13284" s="2" t="s">
        <v>10</v>
      </c>
      <c r="F13284" s="19" t="s">
        <v>28001</v>
      </c>
      <c r="G13284" s="5" t="s">
        <v>28002</v>
      </c>
      <c r="H13284" s="26" t="s">
        <v>21632</v>
      </c>
      <c r="I13284" s="6" t="s">
        <v>251</v>
      </c>
    </row>
    <row r="13285" ht="15.0" customHeight="1">
      <c r="A13285" s="2" t="s">
        <v>9</v>
      </c>
      <c r="B13285" s="5">
        <v>14671.0</v>
      </c>
      <c r="C13285" s="25">
        <v>41570.0</v>
      </c>
      <c r="D13285" s="4">
        <v>36.0</v>
      </c>
      <c r="E13285" s="2" t="s">
        <v>10</v>
      </c>
      <c r="F13285" s="19" t="s">
        <v>28003</v>
      </c>
      <c r="G13285" s="5" t="s">
        <v>28004</v>
      </c>
      <c r="H13285" s="26" t="s">
        <v>21632</v>
      </c>
      <c r="I13285" s="6" t="s">
        <v>251</v>
      </c>
    </row>
    <row r="13286" ht="15.0" customHeight="1">
      <c r="A13286" s="2" t="s">
        <v>9</v>
      </c>
      <c r="B13286" s="5">
        <v>14670.0</v>
      </c>
      <c r="C13286" s="25">
        <v>41570.0</v>
      </c>
      <c r="D13286" s="4">
        <v>36.0</v>
      </c>
      <c r="E13286" s="2" t="s">
        <v>10</v>
      </c>
      <c r="F13286" s="19" t="s">
        <v>28005</v>
      </c>
      <c r="G13286" s="5" t="s">
        <v>28006</v>
      </c>
      <c r="H13286" s="26" t="s">
        <v>21703</v>
      </c>
      <c r="I13286" s="6" t="s">
        <v>251</v>
      </c>
    </row>
    <row r="13287" ht="15.0" customHeight="1">
      <c r="A13287" s="2" t="s">
        <v>9</v>
      </c>
      <c r="B13287" s="5">
        <v>14669.0</v>
      </c>
      <c r="C13287" s="25">
        <v>41570.0</v>
      </c>
      <c r="D13287" s="4">
        <v>36.0</v>
      </c>
      <c r="E13287" s="2" t="s">
        <v>10</v>
      </c>
      <c r="F13287" s="19" t="s">
        <v>28007</v>
      </c>
      <c r="G13287" s="5" t="s">
        <v>28008</v>
      </c>
      <c r="H13287" s="26" t="s">
        <v>28009</v>
      </c>
      <c r="I13287" s="6" t="s">
        <v>251</v>
      </c>
    </row>
    <row r="13288" ht="15.0" customHeight="1">
      <c r="A13288" s="2" t="s">
        <v>9</v>
      </c>
      <c r="B13288" s="5">
        <v>14668.0</v>
      </c>
      <c r="C13288" s="25">
        <v>41570.0</v>
      </c>
      <c r="D13288" s="4">
        <v>36.0</v>
      </c>
      <c r="E13288" s="2" t="s">
        <v>10</v>
      </c>
      <c r="F13288" s="19" t="s">
        <v>28010</v>
      </c>
      <c r="G13288" s="5" t="s">
        <v>28011</v>
      </c>
      <c r="H13288" s="26" t="s">
        <v>21648</v>
      </c>
      <c r="I13288" s="6" t="s">
        <v>251</v>
      </c>
    </row>
    <row r="13289" ht="15.0" customHeight="1">
      <c r="A13289" s="2" t="s">
        <v>9</v>
      </c>
      <c r="B13289" s="5">
        <v>14667.0</v>
      </c>
      <c r="C13289" s="25">
        <v>41570.0</v>
      </c>
      <c r="D13289" s="4">
        <v>36.0</v>
      </c>
      <c r="E13289" s="2" t="s">
        <v>10</v>
      </c>
      <c r="F13289" s="19" t="s">
        <v>28012</v>
      </c>
      <c r="G13289" s="5" t="s">
        <v>28013</v>
      </c>
      <c r="H13289" s="26" t="s">
        <v>21796</v>
      </c>
      <c r="I13289" s="6" t="s">
        <v>251</v>
      </c>
    </row>
    <row r="13290" ht="15.0" customHeight="1">
      <c r="A13290" s="2" t="s">
        <v>9</v>
      </c>
      <c r="B13290" s="5">
        <v>14666.0</v>
      </c>
      <c r="C13290" s="25">
        <v>41570.0</v>
      </c>
      <c r="D13290" s="4">
        <v>36.0</v>
      </c>
      <c r="E13290" s="2" t="s">
        <v>10</v>
      </c>
      <c r="F13290" s="19" t="s">
        <v>28014</v>
      </c>
      <c r="G13290" s="5" t="s">
        <v>28015</v>
      </c>
      <c r="H13290" s="26" t="s">
        <v>6582</v>
      </c>
      <c r="I13290" s="6" t="s">
        <v>251</v>
      </c>
    </row>
    <row r="13291" ht="15.0" customHeight="1">
      <c r="A13291" s="2" t="s">
        <v>9</v>
      </c>
      <c r="B13291" s="5">
        <v>14665.0</v>
      </c>
      <c r="C13291" s="25">
        <v>41570.0</v>
      </c>
      <c r="D13291" s="4">
        <v>36.0</v>
      </c>
      <c r="E13291" s="2" t="s">
        <v>10</v>
      </c>
      <c r="F13291" s="19" t="s">
        <v>28016</v>
      </c>
      <c r="G13291" s="5" t="s">
        <v>28017</v>
      </c>
      <c r="H13291" s="26" t="s">
        <v>26685</v>
      </c>
      <c r="I13291" s="6" t="s">
        <v>251</v>
      </c>
    </row>
    <row r="13292" ht="15.0" customHeight="1">
      <c r="A13292" s="2" t="s">
        <v>9</v>
      </c>
      <c r="B13292" s="5">
        <v>14664.0</v>
      </c>
      <c r="C13292" s="25">
        <v>41570.0</v>
      </c>
      <c r="D13292" s="4">
        <v>36.0</v>
      </c>
      <c r="E13292" s="2" t="s">
        <v>10</v>
      </c>
      <c r="F13292" s="19" t="s">
        <v>28018</v>
      </c>
      <c r="G13292" s="5" t="s">
        <v>28019</v>
      </c>
      <c r="H13292" s="26" t="s">
        <v>21986</v>
      </c>
      <c r="I13292" s="6" t="s">
        <v>251</v>
      </c>
    </row>
    <row r="13293" ht="15.0" customHeight="1">
      <c r="A13293" s="2" t="s">
        <v>9</v>
      </c>
      <c r="B13293" s="5">
        <v>14663.0</v>
      </c>
      <c r="C13293" s="25">
        <v>41570.0</v>
      </c>
      <c r="D13293" s="4">
        <v>36.0</v>
      </c>
      <c r="E13293" s="2" t="s">
        <v>10</v>
      </c>
      <c r="F13293" s="19" t="s">
        <v>28020</v>
      </c>
      <c r="G13293" s="5" t="s">
        <v>28021</v>
      </c>
      <c r="H13293" s="26" t="s">
        <v>21986</v>
      </c>
      <c r="I13293" s="6" t="s">
        <v>251</v>
      </c>
    </row>
    <row r="13294" ht="15.0" customHeight="1">
      <c r="A13294" s="2" t="s">
        <v>9</v>
      </c>
      <c r="B13294" s="5">
        <v>14662.0</v>
      </c>
      <c r="C13294" s="25">
        <v>41570.0</v>
      </c>
      <c r="D13294" s="4">
        <v>36.0</v>
      </c>
      <c r="E13294" s="2" t="s">
        <v>10</v>
      </c>
      <c r="F13294" s="19" t="s">
        <v>28022</v>
      </c>
      <c r="G13294" s="5" t="s">
        <v>28023</v>
      </c>
      <c r="H13294" s="26" t="s">
        <v>21986</v>
      </c>
      <c r="I13294" s="6" t="s">
        <v>251</v>
      </c>
    </row>
    <row r="13295" ht="15.0" customHeight="1">
      <c r="A13295" s="2" t="s">
        <v>9</v>
      </c>
      <c r="B13295" s="5">
        <v>14661.0</v>
      </c>
      <c r="C13295" s="25">
        <v>41570.0</v>
      </c>
      <c r="D13295" s="4">
        <v>36.0</v>
      </c>
      <c r="E13295" s="2" t="s">
        <v>10</v>
      </c>
      <c r="F13295" s="19" t="s">
        <v>28024</v>
      </c>
      <c r="G13295" s="5" t="s">
        <v>28025</v>
      </c>
      <c r="H13295" s="26" t="s">
        <v>21986</v>
      </c>
      <c r="I13295" s="6" t="s">
        <v>251</v>
      </c>
    </row>
    <row r="13296" ht="15.0" customHeight="1">
      <c r="A13296" s="2" t="s">
        <v>9</v>
      </c>
      <c r="B13296" s="5">
        <v>14660.0</v>
      </c>
      <c r="C13296" s="25">
        <v>41570.0</v>
      </c>
      <c r="D13296" s="4">
        <v>36.0</v>
      </c>
      <c r="E13296" s="2" t="s">
        <v>10</v>
      </c>
      <c r="F13296" s="19" t="s">
        <v>28026</v>
      </c>
      <c r="G13296" s="5" t="s">
        <v>28027</v>
      </c>
      <c r="H13296" s="26" t="s">
        <v>21986</v>
      </c>
      <c r="I13296" s="6" t="s">
        <v>251</v>
      </c>
    </row>
    <row r="13297" ht="15.0" customHeight="1">
      <c r="A13297" s="2" t="s">
        <v>9</v>
      </c>
      <c r="B13297" s="5">
        <v>14659.0</v>
      </c>
      <c r="C13297" s="25">
        <v>41570.0</v>
      </c>
      <c r="D13297" s="4">
        <v>36.0</v>
      </c>
      <c r="E13297" s="2" t="s">
        <v>10</v>
      </c>
      <c r="F13297" s="19" t="s">
        <v>28028</v>
      </c>
      <c r="G13297" s="5" t="s">
        <v>28029</v>
      </c>
      <c r="H13297" s="26" t="s">
        <v>21676</v>
      </c>
      <c r="I13297" s="6" t="s">
        <v>251</v>
      </c>
    </row>
    <row r="13298" ht="15.0" customHeight="1">
      <c r="A13298" s="2" t="s">
        <v>9</v>
      </c>
      <c r="B13298" s="5">
        <v>14658.0</v>
      </c>
      <c r="C13298" s="25">
        <v>41570.0</v>
      </c>
      <c r="D13298" s="4">
        <v>36.0</v>
      </c>
      <c r="E13298" s="2" t="s">
        <v>10</v>
      </c>
      <c r="F13298" s="19" t="s">
        <v>28030</v>
      </c>
      <c r="G13298" s="5" t="s">
        <v>28031</v>
      </c>
      <c r="H13298" s="26" t="s">
        <v>22794</v>
      </c>
      <c r="I13298" s="6" t="s">
        <v>251</v>
      </c>
    </row>
    <row r="13299" ht="15.0" customHeight="1">
      <c r="A13299" s="2" t="s">
        <v>9</v>
      </c>
      <c r="B13299" s="5">
        <v>14657.0</v>
      </c>
      <c r="C13299" s="25">
        <v>41570.0</v>
      </c>
      <c r="D13299" s="4">
        <v>36.0</v>
      </c>
      <c r="E13299" s="2" t="s">
        <v>10</v>
      </c>
      <c r="F13299" s="19" t="s">
        <v>28032</v>
      </c>
      <c r="G13299" s="5" t="s">
        <v>28033</v>
      </c>
      <c r="H13299" s="26" t="s">
        <v>21653</v>
      </c>
      <c r="I13299" s="6" t="s">
        <v>251</v>
      </c>
    </row>
    <row r="13300" ht="15.0" customHeight="1">
      <c r="A13300" s="2" t="s">
        <v>9</v>
      </c>
      <c r="B13300" s="5">
        <v>14656.0</v>
      </c>
      <c r="C13300" s="25">
        <v>41570.0</v>
      </c>
      <c r="D13300" s="4">
        <v>36.0</v>
      </c>
      <c r="E13300" s="2" t="s">
        <v>10</v>
      </c>
      <c r="F13300" s="19" t="s">
        <v>28034</v>
      </c>
      <c r="G13300" s="5" t="s">
        <v>28035</v>
      </c>
      <c r="H13300" s="26" t="s">
        <v>23249</v>
      </c>
      <c r="I13300" s="6" t="s">
        <v>251</v>
      </c>
    </row>
    <row r="13301" ht="15.0" customHeight="1">
      <c r="A13301" s="2" t="s">
        <v>9</v>
      </c>
      <c r="B13301" s="5">
        <v>14655.0</v>
      </c>
      <c r="C13301" s="25">
        <v>41570.0</v>
      </c>
      <c r="D13301" s="4">
        <v>36.0</v>
      </c>
      <c r="E13301" s="2" t="s">
        <v>10</v>
      </c>
      <c r="F13301" s="19" t="s">
        <v>28036</v>
      </c>
      <c r="G13301" s="5" t="s">
        <v>28037</v>
      </c>
      <c r="H13301" s="26" t="s">
        <v>24871</v>
      </c>
      <c r="I13301" s="6" t="s">
        <v>251</v>
      </c>
    </row>
    <row r="13302" ht="15.0" customHeight="1">
      <c r="A13302" s="2" t="s">
        <v>82</v>
      </c>
      <c r="B13302" s="5">
        <v>2611.0</v>
      </c>
      <c r="C13302" s="25">
        <v>41570.0</v>
      </c>
      <c r="D13302" s="4">
        <v>36.0</v>
      </c>
      <c r="E13302" s="2" t="s">
        <v>10</v>
      </c>
      <c r="F13302" s="19" t="s">
        <v>28038</v>
      </c>
      <c r="G13302" s="5" t="s">
        <v>28039</v>
      </c>
      <c r="H13302" s="26" t="s">
        <v>21553</v>
      </c>
      <c r="I13302" s="6" t="s">
        <v>251</v>
      </c>
    </row>
    <row r="13303" ht="15.0" customHeight="1">
      <c r="A13303" s="2" t="s">
        <v>82</v>
      </c>
      <c r="B13303" s="5">
        <v>2610.0</v>
      </c>
      <c r="C13303" s="25">
        <v>41570.0</v>
      </c>
      <c r="D13303" s="4">
        <v>36.0</v>
      </c>
      <c r="E13303" s="2" t="s">
        <v>10</v>
      </c>
      <c r="F13303" s="19" t="s">
        <v>28040</v>
      </c>
      <c r="G13303" s="5" t="s">
        <v>28041</v>
      </c>
      <c r="H13303" s="26" t="s">
        <v>21553</v>
      </c>
      <c r="I13303" s="6" t="s">
        <v>251</v>
      </c>
    </row>
    <row r="13304" ht="15.0" customHeight="1">
      <c r="A13304" s="2" t="s">
        <v>9</v>
      </c>
      <c r="B13304" s="5">
        <v>14654.0</v>
      </c>
      <c r="C13304" s="25">
        <v>41563.0</v>
      </c>
      <c r="D13304" s="4">
        <v>35.0</v>
      </c>
      <c r="E13304" s="2" t="s">
        <v>10</v>
      </c>
      <c r="F13304" s="19" t="s">
        <v>28042</v>
      </c>
      <c r="G13304" s="5" t="s">
        <v>28043</v>
      </c>
      <c r="H13304" s="26" t="s">
        <v>27835</v>
      </c>
      <c r="I13304" s="6" t="s">
        <v>251</v>
      </c>
    </row>
    <row r="13305" ht="15.0" customHeight="1">
      <c r="A13305" s="2" t="s">
        <v>9</v>
      </c>
      <c r="B13305" s="5">
        <v>14653.0</v>
      </c>
      <c r="C13305" s="25">
        <v>41563.0</v>
      </c>
      <c r="D13305" s="4">
        <v>35.0</v>
      </c>
      <c r="E13305" s="2" t="s">
        <v>10</v>
      </c>
      <c r="F13305" s="19" t="s">
        <v>28044</v>
      </c>
      <c r="G13305" s="5" t="s">
        <v>28045</v>
      </c>
      <c r="H13305" s="26" t="s">
        <v>28046</v>
      </c>
      <c r="I13305" s="6" t="s">
        <v>251</v>
      </c>
    </row>
    <row r="13306" ht="15.0" customHeight="1">
      <c r="A13306" s="2" t="s">
        <v>9</v>
      </c>
      <c r="B13306" s="5">
        <v>14652.0</v>
      </c>
      <c r="C13306" s="25">
        <v>41563.0</v>
      </c>
      <c r="D13306" s="4">
        <v>35.0</v>
      </c>
      <c r="E13306" s="2" t="s">
        <v>10</v>
      </c>
      <c r="F13306" s="19" t="s">
        <v>28047</v>
      </c>
      <c r="G13306" s="5" t="s">
        <v>28048</v>
      </c>
      <c r="H13306" s="26" t="s">
        <v>21724</v>
      </c>
      <c r="I13306" s="6" t="s">
        <v>251</v>
      </c>
    </row>
    <row r="13307" ht="15.0" customHeight="1">
      <c r="A13307" s="2" t="s">
        <v>9</v>
      </c>
      <c r="B13307" s="5">
        <v>14651.0</v>
      </c>
      <c r="C13307" s="25">
        <v>41563.0</v>
      </c>
      <c r="D13307" s="4">
        <v>35.0</v>
      </c>
      <c r="E13307" s="2" t="s">
        <v>10</v>
      </c>
      <c r="F13307" s="19" t="s">
        <v>28049</v>
      </c>
      <c r="G13307" s="5" t="s">
        <v>28050</v>
      </c>
      <c r="H13307" s="26" t="s">
        <v>28051</v>
      </c>
      <c r="I13307" s="6" t="s">
        <v>251</v>
      </c>
    </row>
    <row r="13308" ht="15.0" customHeight="1">
      <c r="A13308" s="2" t="s">
        <v>9</v>
      </c>
      <c r="B13308" s="5">
        <v>14650.0</v>
      </c>
      <c r="C13308" s="25">
        <v>41563.0</v>
      </c>
      <c r="D13308" s="4">
        <v>35.0</v>
      </c>
      <c r="E13308" s="2" t="s">
        <v>10</v>
      </c>
      <c r="F13308" s="19" t="s">
        <v>28052</v>
      </c>
      <c r="G13308" s="5" t="s">
        <v>28053</v>
      </c>
      <c r="H13308" s="26" t="s">
        <v>28054</v>
      </c>
      <c r="I13308" s="6" t="s">
        <v>251</v>
      </c>
    </row>
    <row r="13309" ht="15.0" customHeight="1">
      <c r="A13309" s="2" t="s">
        <v>9</v>
      </c>
      <c r="B13309" s="5">
        <v>14649.0</v>
      </c>
      <c r="C13309" s="25">
        <v>41563.0</v>
      </c>
      <c r="D13309" s="4">
        <v>35.0</v>
      </c>
      <c r="E13309" s="2" t="s">
        <v>10</v>
      </c>
      <c r="F13309" s="19" t="s">
        <v>28055</v>
      </c>
      <c r="G13309" s="5" t="s">
        <v>28056</v>
      </c>
      <c r="H13309" s="26" t="s">
        <v>22295</v>
      </c>
      <c r="I13309" s="6" t="s">
        <v>251</v>
      </c>
    </row>
    <row r="13310" ht="15.0" customHeight="1">
      <c r="A13310" s="2" t="s">
        <v>9</v>
      </c>
      <c r="B13310" s="5">
        <v>14648.0</v>
      </c>
      <c r="C13310" s="25">
        <v>41563.0</v>
      </c>
      <c r="D13310" s="4">
        <v>35.0</v>
      </c>
      <c r="E13310" s="2" t="s">
        <v>10</v>
      </c>
      <c r="F13310" s="19" t="s">
        <v>28057</v>
      </c>
      <c r="G13310" s="5" t="s">
        <v>28058</v>
      </c>
      <c r="H13310" s="26" t="s">
        <v>6582</v>
      </c>
      <c r="I13310" s="6" t="s">
        <v>251</v>
      </c>
    </row>
    <row r="13311" ht="15.0" customHeight="1">
      <c r="A13311" s="2" t="s">
        <v>9</v>
      </c>
      <c r="B13311" s="5">
        <v>14647.0</v>
      </c>
      <c r="C13311" s="25">
        <v>41563.0</v>
      </c>
      <c r="D13311" s="4">
        <v>35.0</v>
      </c>
      <c r="E13311" s="2" t="s">
        <v>10</v>
      </c>
      <c r="F13311" s="19" t="s">
        <v>28059</v>
      </c>
      <c r="G13311" s="5" t="s">
        <v>28060</v>
      </c>
      <c r="H13311" s="26" t="s">
        <v>6582</v>
      </c>
      <c r="I13311" s="6" t="s">
        <v>251</v>
      </c>
    </row>
    <row r="13312" ht="15.0" customHeight="1">
      <c r="A13312" s="2" t="s">
        <v>9</v>
      </c>
      <c r="B13312" s="5">
        <v>14646.0</v>
      </c>
      <c r="C13312" s="25">
        <v>41563.0</v>
      </c>
      <c r="D13312" s="4">
        <v>35.0</v>
      </c>
      <c r="E13312" s="2" t="s">
        <v>10</v>
      </c>
      <c r="F13312" s="19" t="s">
        <v>28061</v>
      </c>
      <c r="G13312" s="5" t="s">
        <v>28062</v>
      </c>
      <c r="H13312" s="26" t="s">
        <v>6582</v>
      </c>
      <c r="I13312" s="6" t="s">
        <v>251</v>
      </c>
    </row>
    <row r="13313" ht="15.0" customHeight="1">
      <c r="A13313" s="2" t="s">
        <v>9</v>
      </c>
      <c r="B13313" s="5">
        <v>14645.0</v>
      </c>
      <c r="C13313" s="25">
        <v>41563.0</v>
      </c>
      <c r="D13313" s="4">
        <v>35.0</v>
      </c>
      <c r="E13313" s="2" t="s">
        <v>10</v>
      </c>
      <c r="F13313" s="19" t="s">
        <v>28063</v>
      </c>
      <c r="G13313" s="5" t="s">
        <v>28064</v>
      </c>
      <c r="H13313" s="26" t="s">
        <v>6582</v>
      </c>
      <c r="I13313" s="6" t="s">
        <v>251</v>
      </c>
    </row>
    <row r="13314" ht="15.0" customHeight="1">
      <c r="A13314" s="2" t="s">
        <v>9</v>
      </c>
      <c r="B13314" s="5">
        <v>14644.0</v>
      </c>
      <c r="C13314" s="25">
        <v>41563.0</v>
      </c>
      <c r="D13314" s="4">
        <v>35.0</v>
      </c>
      <c r="E13314" s="2" t="s">
        <v>10</v>
      </c>
      <c r="F13314" s="19" t="s">
        <v>28065</v>
      </c>
      <c r="G13314" s="5" t="s">
        <v>28066</v>
      </c>
      <c r="H13314" s="26" t="s">
        <v>21676</v>
      </c>
      <c r="I13314" s="6" t="s">
        <v>251</v>
      </c>
    </row>
    <row r="13315" ht="15.0" customHeight="1">
      <c r="A13315" s="2" t="s">
        <v>9</v>
      </c>
      <c r="B13315" s="5">
        <v>14643.0</v>
      </c>
      <c r="C13315" s="25">
        <v>41563.0</v>
      </c>
      <c r="D13315" s="4">
        <v>35.0</v>
      </c>
      <c r="E13315" s="2" t="s">
        <v>10</v>
      </c>
      <c r="F13315" s="19" t="s">
        <v>28067</v>
      </c>
      <c r="G13315" s="5" t="s">
        <v>28068</v>
      </c>
      <c r="H13315" s="26" t="s">
        <v>28069</v>
      </c>
      <c r="I13315" s="6" t="s">
        <v>251</v>
      </c>
    </row>
    <row r="13316" ht="15.0" customHeight="1">
      <c r="A13316" s="2" t="s">
        <v>9</v>
      </c>
      <c r="B13316" s="5">
        <v>14642.0</v>
      </c>
      <c r="C13316" s="25">
        <v>41563.0</v>
      </c>
      <c r="D13316" s="4">
        <v>35.0</v>
      </c>
      <c r="E13316" s="2" t="s">
        <v>10</v>
      </c>
      <c r="F13316" s="19" t="s">
        <v>28070</v>
      </c>
      <c r="G13316" s="5" t="s">
        <v>28071</v>
      </c>
      <c r="H13316" s="26" t="s">
        <v>6754</v>
      </c>
      <c r="I13316" s="6" t="s">
        <v>251</v>
      </c>
    </row>
    <row r="13317" ht="15.0" customHeight="1">
      <c r="A13317" s="2" t="s">
        <v>9</v>
      </c>
      <c r="B13317" s="5">
        <v>14641.0</v>
      </c>
      <c r="C13317" s="25">
        <v>41563.0</v>
      </c>
      <c r="D13317" s="4">
        <v>35.0</v>
      </c>
      <c r="E13317" s="2" t="s">
        <v>10</v>
      </c>
      <c r="F13317" s="19" t="s">
        <v>28072</v>
      </c>
      <c r="G13317" s="5" t="s">
        <v>28073</v>
      </c>
      <c r="H13317" s="26" t="s">
        <v>27165</v>
      </c>
      <c r="I13317" s="6" t="s">
        <v>251</v>
      </c>
    </row>
    <row r="13318" ht="15.0" customHeight="1">
      <c r="A13318" s="2" t="s">
        <v>9</v>
      </c>
      <c r="B13318" s="5">
        <v>14640.0</v>
      </c>
      <c r="C13318" s="25">
        <v>41563.0</v>
      </c>
      <c r="D13318" s="4">
        <v>35.0</v>
      </c>
      <c r="E13318" s="2" t="s">
        <v>10</v>
      </c>
      <c r="F13318" s="19" t="s">
        <v>28074</v>
      </c>
      <c r="G13318" s="5" t="s">
        <v>28075</v>
      </c>
      <c r="H13318" s="26" t="s">
        <v>27165</v>
      </c>
      <c r="I13318" s="6" t="s">
        <v>251</v>
      </c>
    </row>
    <row r="13319" ht="15.0" customHeight="1">
      <c r="A13319" s="2" t="s">
        <v>9</v>
      </c>
      <c r="B13319" s="5">
        <v>14639.0</v>
      </c>
      <c r="C13319" s="25">
        <v>41563.0</v>
      </c>
      <c r="D13319" s="4">
        <v>35.0</v>
      </c>
      <c r="E13319" s="2" t="s">
        <v>10</v>
      </c>
      <c r="F13319" s="19" t="s">
        <v>28076</v>
      </c>
      <c r="G13319" s="5" t="s">
        <v>28077</v>
      </c>
      <c r="H13319" s="26" t="s">
        <v>27165</v>
      </c>
      <c r="I13319" s="6" t="s">
        <v>251</v>
      </c>
    </row>
    <row r="13320" ht="15.0" customHeight="1">
      <c r="A13320" s="2" t="s">
        <v>9</v>
      </c>
      <c r="B13320" s="5">
        <v>14638.0</v>
      </c>
      <c r="C13320" s="25">
        <v>41563.0</v>
      </c>
      <c r="D13320" s="4">
        <v>35.0</v>
      </c>
      <c r="E13320" s="2" t="s">
        <v>10</v>
      </c>
      <c r="F13320" s="19" t="s">
        <v>28078</v>
      </c>
      <c r="G13320" s="5" t="s">
        <v>28079</v>
      </c>
      <c r="H13320" s="26" t="s">
        <v>21623</v>
      </c>
      <c r="I13320" s="6" t="s">
        <v>251</v>
      </c>
    </row>
    <row r="13321" ht="15.0" customHeight="1">
      <c r="A13321" s="2" t="s">
        <v>9</v>
      </c>
      <c r="B13321" s="5">
        <v>14637.0</v>
      </c>
      <c r="C13321" s="25">
        <v>41563.0</v>
      </c>
      <c r="D13321" s="4">
        <v>35.0</v>
      </c>
      <c r="E13321" s="2" t="s">
        <v>10</v>
      </c>
      <c r="F13321" s="19" t="s">
        <v>28080</v>
      </c>
      <c r="G13321" s="5" t="s">
        <v>28081</v>
      </c>
      <c r="H13321" s="26" t="s">
        <v>21623</v>
      </c>
      <c r="I13321" s="6" t="s">
        <v>251</v>
      </c>
    </row>
    <row r="13322" ht="15.0" customHeight="1">
      <c r="A13322" s="2" t="s">
        <v>9</v>
      </c>
      <c r="B13322" s="5">
        <v>14636.0</v>
      </c>
      <c r="C13322" s="25">
        <v>41563.0</v>
      </c>
      <c r="D13322" s="4">
        <v>35.0</v>
      </c>
      <c r="E13322" s="2" t="s">
        <v>10</v>
      </c>
      <c r="F13322" s="19" t="s">
        <v>28082</v>
      </c>
      <c r="G13322" s="5" t="s">
        <v>28083</v>
      </c>
      <c r="H13322" s="26" t="s">
        <v>6582</v>
      </c>
      <c r="I13322" s="6" t="s">
        <v>251</v>
      </c>
    </row>
    <row r="13323" ht="15.0" customHeight="1">
      <c r="A13323" s="2" t="s">
        <v>9</v>
      </c>
      <c r="B13323" s="5">
        <v>14635.0</v>
      </c>
      <c r="C13323" s="25">
        <v>41563.0</v>
      </c>
      <c r="D13323" s="4">
        <v>35.0</v>
      </c>
      <c r="E13323" s="2" t="s">
        <v>10</v>
      </c>
      <c r="F13323" s="19" t="s">
        <v>28084</v>
      </c>
      <c r="G13323" s="5" t="s">
        <v>28085</v>
      </c>
      <c r="H13323" s="26" t="s">
        <v>6593</v>
      </c>
      <c r="I13323" s="6" t="s">
        <v>251</v>
      </c>
    </row>
    <row r="13324" ht="15.0" customHeight="1">
      <c r="A13324" s="2" t="s">
        <v>9</v>
      </c>
      <c r="B13324" s="5">
        <v>14634.0</v>
      </c>
      <c r="C13324" s="25">
        <v>41563.0</v>
      </c>
      <c r="D13324" s="4">
        <v>35.0</v>
      </c>
      <c r="E13324" s="2" t="s">
        <v>10</v>
      </c>
      <c r="F13324" s="19" t="s">
        <v>28086</v>
      </c>
      <c r="G13324" s="5" t="s">
        <v>28087</v>
      </c>
      <c r="H13324" s="26" t="s">
        <v>22794</v>
      </c>
      <c r="I13324" s="6" t="s">
        <v>251</v>
      </c>
    </row>
    <row r="13325" ht="15.0" customHeight="1">
      <c r="A13325" s="2" t="s">
        <v>9</v>
      </c>
      <c r="B13325" s="5">
        <v>14633.0</v>
      </c>
      <c r="C13325" s="25">
        <v>41563.0</v>
      </c>
      <c r="D13325" s="4">
        <v>35.0</v>
      </c>
      <c r="E13325" s="2" t="s">
        <v>10</v>
      </c>
      <c r="F13325" s="19" t="s">
        <v>28088</v>
      </c>
      <c r="G13325" s="5" t="s">
        <v>28089</v>
      </c>
      <c r="H13325" s="26" t="s">
        <v>21656</v>
      </c>
      <c r="I13325" s="6" t="s">
        <v>251</v>
      </c>
    </row>
    <row r="13326" ht="15.0" customHeight="1">
      <c r="A13326" s="2" t="s">
        <v>9</v>
      </c>
      <c r="B13326" s="5">
        <v>14632.0</v>
      </c>
      <c r="C13326" s="25">
        <v>41563.0</v>
      </c>
      <c r="D13326" s="4">
        <v>35.0</v>
      </c>
      <c r="E13326" s="2" t="s">
        <v>10</v>
      </c>
      <c r="F13326" s="19" t="s">
        <v>28090</v>
      </c>
      <c r="G13326" s="5" t="s">
        <v>28091</v>
      </c>
      <c r="H13326" s="26" t="s">
        <v>6768</v>
      </c>
      <c r="I13326" s="6" t="s">
        <v>251</v>
      </c>
    </row>
    <row r="13327" ht="15.0" customHeight="1">
      <c r="A13327" s="2" t="s">
        <v>9</v>
      </c>
      <c r="B13327" s="5">
        <v>14631.0</v>
      </c>
      <c r="C13327" s="25">
        <v>41563.0</v>
      </c>
      <c r="D13327" s="4">
        <v>35.0</v>
      </c>
      <c r="E13327" s="2" t="s">
        <v>10</v>
      </c>
      <c r="F13327" s="19" t="s">
        <v>28092</v>
      </c>
      <c r="G13327" s="5" t="s">
        <v>28093</v>
      </c>
      <c r="H13327" s="26" t="s">
        <v>21639</v>
      </c>
      <c r="I13327" s="6" t="s">
        <v>251</v>
      </c>
    </row>
    <row r="13328" ht="15.0" customHeight="1">
      <c r="A13328" s="2" t="s">
        <v>9</v>
      </c>
      <c r="B13328" s="5">
        <v>14630.0</v>
      </c>
      <c r="C13328" s="25">
        <v>41563.0</v>
      </c>
      <c r="D13328" s="4">
        <v>35.0</v>
      </c>
      <c r="E13328" s="2" t="s">
        <v>10</v>
      </c>
      <c r="F13328" s="19" t="s">
        <v>28094</v>
      </c>
      <c r="G13328" s="5" t="s">
        <v>28095</v>
      </c>
      <c r="H13328" s="26" t="s">
        <v>21639</v>
      </c>
      <c r="I13328" s="6" t="s">
        <v>251</v>
      </c>
    </row>
    <row r="13329" ht="15.0" customHeight="1">
      <c r="A13329" s="2" t="s">
        <v>9</v>
      </c>
      <c r="B13329" s="5">
        <v>14629.0</v>
      </c>
      <c r="C13329" s="25">
        <v>41563.0</v>
      </c>
      <c r="D13329" s="4">
        <v>35.0</v>
      </c>
      <c r="E13329" s="2" t="s">
        <v>10</v>
      </c>
      <c r="F13329" s="19" t="s">
        <v>28096</v>
      </c>
      <c r="G13329" s="5" t="s">
        <v>28097</v>
      </c>
      <c r="H13329" s="26" t="s">
        <v>23249</v>
      </c>
      <c r="I13329" s="6" t="s">
        <v>251</v>
      </c>
    </row>
    <row r="13330" ht="15.0" customHeight="1">
      <c r="A13330" s="2" t="s">
        <v>9</v>
      </c>
      <c r="B13330" s="5">
        <v>14628.0</v>
      </c>
      <c r="C13330" s="25">
        <v>41563.0</v>
      </c>
      <c r="D13330" s="4">
        <v>35.0</v>
      </c>
      <c r="E13330" s="2" t="s">
        <v>10</v>
      </c>
      <c r="F13330" s="19" t="s">
        <v>28098</v>
      </c>
      <c r="G13330" s="5" t="s">
        <v>28099</v>
      </c>
      <c r="H13330" s="26" t="s">
        <v>6793</v>
      </c>
      <c r="I13330" s="6" t="s">
        <v>251</v>
      </c>
    </row>
    <row r="13331" ht="15.0" customHeight="1">
      <c r="A13331" s="2" t="s">
        <v>9</v>
      </c>
      <c r="B13331" s="5">
        <v>14627.0</v>
      </c>
      <c r="C13331" s="25">
        <v>41563.0</v>
      </c>
      <c r="D13331" s="4">
        <v>35.0</v>
      </c>
      <c r="E13331" s="2" t="s">
        <v>10</v>
      </c>
      <c r="F13331" s="19" t="s">
        <v>28100</v>
      </c>
      <c r="G13331" s="5" t="s">
        <v>28101</v>
      </c>
      <c r="H13331" s="26" t="s">
        <v>22045</v>
      </c>
      <c r="I13331" s="6" t="s">
        <v>251</v>
      </c>
    </row>
    <row r="13332" ht="15.0" customHeight="1">
      <c r="A13332" s="2" t="s">
        <v>9</v>
      </c>
      <c r="B13332" s="5">
        <v>14626.0</v>
      </c>
      <c r="C13332" s="25">
        <v>41563.0</v>
      </c>
      <c r="D13332" s="4">
        <v>35.0</v>
      </c>
      <c r="E13332" s="2" t="s">
        <v>10</v>
      </c>
      <c r="F13332" s="19" t="s">
        <v>28102</v>
      </c>
      <c r="G13332" s="5" t="s">
        <v>28103</v>
      </c>
      <c r="H13332" s="26" t="s">
        <v>21712</v>
      </c>
      <c r="I13332" s="6" t="s">
        <v>251</v>
      </c>
    </row>
    <row r="13333" ht="15.0" customHeight="1">
      <c r="A13333" s="2" t="s">
        <v>9</v>
      </c>
      <c r="B13333" s="5">
        <v>14625.0</v>
      </c>
      <c r="C13333" s="25">
        <v>41563.0</v>
      </c>
      <c r="D13333" s="4">
        <v>35.0</v>
      </c>
      <c r="E13333" s="2" t="s">
        <v>10</v>
      </c>
      <c r="F13333" s="19" t="s">
        <v>28104</v>
      </c>
      <c r="G13333" s="5" t="s">
        <v>28105</v>
      </c>
      <c r="H13333" s="26" t="s">
        <v>21806</v>
      </c>
      <c r="I13333" s="6" t="s">
        <v>251</v>
      </c>
    </row>
    <row r="13334" ht="15.0" customHeight="1">
      <c r="A13334" s="2" t="s">
        <v>76</v>
      </c>
      <c r="B13334" s="5">
        <v>10172.0</v>
      </c>
      <c r="C13334" s="25">
        <v>41563.0</v>
      </c>
      <c r="D13334" s="4">
        <v>35.0</v>
      </c>
      <c r="E13334" s="2" t="s">
        <v>10</v>
      </c>
      <c r="F13334" s="19" t="s">
        <v>28106</v>
      </c>
      <c r="G13334" s="5" t="s">
        <v>28107</v>
      </c>
      <c r="H13334" s="26" t="s">
        <v>21583</v>
      </c>
      <c r="I13334" s="6" t="s">
        <v>251</v>
      </c>
    </row>
    <row r="13335" ht="15.0" customHeight="1">
      <c r="A13335" s="2" t="s">
        <v>82</v>
      </c>
      <c r="B13335" s="5">
        <v>2609.0</v>
      </c>
      <c r="C13335" s="25">
        <v>41563.0</v>
      </c>
      <c r="D13335" s="4">
        <v>35.0</v>
      </c>
      <c r="E13335" s="2" t="s">
        <v>10</v>
      </c>
      <c r="F13335" s="19" t="s">
        <v>28108</v>
      </c>
      <c r="G13335" s="5" t="s">
        <v>28109</v>
      </c>
      <c r="H13335" s="26" t="s">
        <v>22045</v>
      </c>
      <c r="I13335" s="6" t="s">
        <v>251</v>
      </c>
    </row>
    <row r="13336" ht="15.0" customHeight="1">
      <c r="A13336" s="2" t="s">
        <v>9896</v>
      </c>
      <c r="B13336" s="5">
        <v>209.0</v>
      </c>
      <c r="C13336" s="25">
        <v>41557.0</v>
      </c>
      <c r="D13336" s="4" t="s">
        <v>9897</v>
      </c>
      <c r="E13336" s="28" t="s">
        <v>9897</v>
      </c>
      <c r="F13336" s="19" t="s">
        <v>28110</v>
      </c>
      <c r="G13336" s="8" t="s">
        <v>251</v>
      </c>
      <c r="H13336" s="26" t="s">
        <v>251</v>
      </c>
      <c r="I13336" s="6" t="s">
        <v>251</v>
      </c>
    </row>
    <row r="13337" ht="15.0" customHeight="1">
      <c r="A13337" s="2" t="s">
        <v>9</v>
      </c>
      <c r="B13337" s="5">
        <v>14624.0</v>
      </c>
      <c r="C13337" s="25">
        <v>41556.0</v>
      </c>
      <c r="D13337" s="4">
        <v>34.0</v>
      </c>
      <c r="E13337" s="2" t="s">
        <v>10</v>
      </c>
      <c r="F13337" s="19" t="s">
        <v>28111</v>
      </c>
      <c r="G13337" s="5" t="s">
        <v>28112</v>
      </c>
      <c r="H13337" s="26" t="s">
        <v>28113</v>
      </c>
      <c r="I13337" s="6" t="s">
        <v>251</v>
      </c>
    </row>
    <row r="13338" ht="15.0" customHeight="1">
      <c r="A13338" s="2" t="s">
        <v>9</v>
      </c>
      <c r="B13338" s="5">
        <v>14623.0</v>
      </c>
      <c r="C13338" s="25">
        <v>41556.0</v>
      </c>
      <c r="D13338" s="4">
        <v>34.0</v>
      </c>
      <c r="E13338" s="2" t="s">
        <v>10</v>
      </c>
      <c r="F13338" s="19" t="s">
        <v>28114</v>
      </c>
      <c r="G13338" s="5" t="s">
        <v>28115</v>
      </c>
      <c r="H13338" s="26" t="s">
        <v>21879</v>
      </c>
      <c r="I13338" s="6" t="s">
        <v>251</v>
      </c>
    </row>
    <row r="13339" ht="15.0" customHeight="1">
      <c r="A13339" s="2" t="s">
        <v>9</v>
      </c>
      <c r="B13339" s="5">
        <v>14622.0</v>
      </c>
      <c r="C13339" s="25">
        <v>41556.0</v>
      </c>
      <c r="D13339" s="4">
        <v>34.0</v>
      </c>
      <c r="E13339" s="2" t="s">
        <v>10</v>
      </c>
      <c r="F13339" s="19" t="s">
        <v>28116</v>
      </c>
      <c r="G13339" s="5" t="s">
        <v>28117</v>
      </c>
      <c r="H13339" s="26" t="s">
        <v>21724</v>
      </c>
      <c r="I13339" s="6" t="s">
        <v>251</v>
      </c>
    </row>
    <row r="13340" ht="15.0" customHeight="1">
      <c r="A13340" s="2" t="s">
        <v>9</v>
      </c>
      <c r="B13340" s="5">
        <v>14621.0</v>
      </c>
      <c r="C13340" s="25">
        <v>41556.0</v>
      </c>
      <c r="D13340" s="4">
        <v>34.0</v>
      </c>
      <c r="E13340" s="2" t="s">
        <v>10</v>
      </c>
      <c r="F13340" s="19" t="s">
        <v>28118</v>
      </c>
      <c r="G13340" s="5" t="s">
        <v>28119</v>
      </c>
      <c r="H13340" s="26" t="s">
        <v>21724</v>
      </c>
      <c r="I13340" s="6" t="s">
        <v>251</v>
      </c>
    </row>
    <row r="13341" ht="15.0" customHeight="1">
      <c r="A13341" s="2" t="s">
        <v>9</v>
      </c>
      <c r="B13341" s="5">
        <v>14620.0</v>
      </c>
      <c r="C13341" s="25">
        <v>41556.0</v>
      </c>
      <c r="D13341" s="4">
        <v>34.0</v>
      </c>
      <c r="E13341" s="2" t="s">
        <v>10</v>
      </c>
      <c r="F13341" s="19" t="s">
        <v>28120</v>
      </c>
      <c r="G13341" s="5" t="s">
        <v>28121</v>
      </c>
      <c r="H13341" s="26" t="s">
        <v>21724</v>
      </c>
      <c r="I13341" s="6" t="s">
        <v>251</v>
      </c>
    </row>
    <row r="13342" ht="15.0" customHeight="1">
      <c r="A13342" s="2" t="s">
        <v>9</v>
      </c>
      <c r="B13342" s="5">
        <v>14619.0</v>
      </c>
      <c r="C13342" s="25">
        <v>41556.0</v>
      </c>
      <c r="D13342" s="4">
        <v>34.0</v>
      </c>
      <c r="E13342" s="2" t="s">
        <v>10</v>
      </c>
      <c r="F13342" s="19" t="s">
        <v>28122</v>
      </c>
      <c r="G13342" s="5" t="s">
        <v>28123</v>
      </c>
      <c r="H13342" s="26" t="s">
        <v>21724</v>
      </c>
      <c r="I13342" s="6" t="s">
        <v>251</v>
      </c>
    </row>
    <row r="13343" ht="15.0" customHeight="1">
      <c r="A13343" s="2" t="s">
        <v>9</v>
      </c>
      <c r="B13343" s="5">
        <v>14618.0</v>
      </c>
      <c r="C13343" s="25">
        <v>41556.0</v>
      </c>
      <c r="D13343" s="4">
        <v>34.0</v>
      </c>
      <c r="E13343" s="2" t="s">
        <v>10</v>
      </c>
      <c r="F13343" s="19" t="s">
        <v>28124</v>
      </c>
      <c r="G13343" s="5" t="s">
        <v>28125</v>
      </c>
      <c r="H13343" s="26" t="s">
        <v>21648</v>
      </c>
      <c r="I13343" s="6" t="s">
        <v>251</v>
      </c>
    </row>
    <row r="13344" ht="15.0" customHeight="1">
      <c r="A13344" s="2" t="s">
        <v>9</v>
      </c>
      <c r="B13344" s="5">
        <v>14617.0</v>
      </c>
      <c r="C13344" s="25">
        <v>41556.0</v>
      </c>
      <c r="D13344" s="4">
        <v>34.0</v>
      </c>
      <c r="E13344" s="2" t="s">
        <v>10</v>
      </c>
      <c r="F13344" s="19" t="s">
        <v>28126</v>
      </c>
      <c r="G13344" s="5" t="s">
        <v>28127</v>
      </c>
      <c r="H13344" s="26" t="s">
        <v>22090</v>
      </c>
      <c r="I13344" s="6" t="s">
        <v>251</v>
      </c>
    </row>
    <row r="13345" ht="15.0" customHeight="1">
      <c r="A13345" s="2" t="s">
        <v>9</v>
      </c>
      <c r="B13345" s="5">
        <v>14616.0</v>
      </c>
      <c r="C13345" s="25">
        <v>41556.0</v>
      </c>
      <c r="D13345" s="4">
        <v>34.0</v>
      </c>
      <c r="E13345" s="2" t="s">
        <v>10</v>
      </c>
      <c r="F13345" s="19" t="s">
        <v>28128</v>
      </c>
      <c r="G13345" s="5" t="s">
        <v>28129</v>
      </c>
      <c r="H13345" s="26" t="s">
        <v>22090</v>
      </c>
      <c r="I13345" s="6" t="s">
        <v>251</v>
      </c>
    </row>
    <row r="13346" ht="15.0" customHeight="1">
      <c r="A13346" s="2" t="s">
        <v>9</v>
      </c>
      <c r="B13346" s="5">
        <v>14615.0</v>
      </c>
      <c r="C13346" s="25">
        <v>41556.0</v>
      </c>
      <c r="D13346" s="4">
        <v>34.0</v>
      </c>
      <c r="E13346" s="2" t="s">
        <v>10</v>
      </c>
      <c r="F13346" s="19" t="s">
        <v>28130</v>
      </c>
      <c r="G13346" s="5" t="s">
        <v>28131</v>
      </c>
      <c r="H13346" s="26" t="s">
        <v>21898</v>
      </c>
      <c r="I13346" s="6" t="s">
        <v>251</v>
      </c>
    </row>
    <row r="13347" ht="15.0" customHeight="1">
      <c r="A13347" s="2" t="s">
        <v>9</v>
      </c>
      <c r="B13347" s="5">
        <v>14614.0</v>
      </c>
      <c r="C13347" s="25">
        <v>41556.0</v>
      </c>
      <c r="D13347" s="4">
        <v>34.0</v>
      </c>
      <c r="E13347" s="2" t="s">
        <v>10</v>
      </c>
      <c r="F13347" s="19" t="s">
        <v>28132</v>
      </c>
      <c r="G13347" s="5" t="s">
        <v>28133</v>
      </c>
      <c r="H13347" s="26" t="s">
        <v>21898</v>
      </c>
      <c r="I13347" s="6" t="s">
        <v>251</v>
      </c>
    </row>
    <row r="13348" ht="15.0" customHeight="1">
      <c r="A13348" s="2" t="s">
        <v>9</v>
      </c>
      <c r="B13348" s="5">
        <v>14613.0</v>
      </c>
      <c r="C13348" s="25">
        <v>41556.0</v>
      </c>
      <c r="D13348" s="4">
        <v>34.0</v>
      </c>
      <c r="E13348" s="2" t="s">
        <v>10</v>
      </c>
      <c r="F13348" s="19" t="s">
        <v>28134</v>
      </c>
      <c r="G13348" s="5" t="s">
        <v>28135</v>
      </c>
      <c r="H13348" s="26" t="s">
        <v>28136</v>
      </c>
      <c r="I13348" s="6" t="s">
        <v>251</v>
      </c>
    </row>
    <row r="13349" ht="15.0" customHeight="1">
      <c r="A13349" s="2" t="s">
        <v>9</v>
      </c>
      <c r="B13349" s="5">
        <v>14612.0</v>
      </c>
      <c r="C13349" s="25">
        <v>41556.0</v>
      </c>
      <c r="D13349" s="4">
        <v>34.0</v>
      </c>
      <c r="E13349" s="2" t="s">
        <v>10</v>
      </c>
      <c r="F13349" s="19" t="s">
        <v>28137</v>
      </c>
      <c r="G13349" s="5" t="s">
        <v>28138</v>
      </c>
      <c r="H13349" s="26" t="s">
        <v>21632</v>
      </c>
      <c r="I13349" s="6" t="s">
        <v>251</v>
      </c>
    </row>
    <row r="13350" ht="15.0" customHeight="1">
      <c r="A13350" s="2" t="s">
        <v>9</v>
      </c>
      <c r="B13350" s="5">
        <v>14611.0</v>
      </c>
      <c r="C13350" s="25">
        <v>41556.0</v>
      </c>
      <c r="D13350" s="4">
        <v>34.0</v>
      </c>
      <c r="E13350" s="2" t="s">
        <v>10</v>
      </c>
      <c r="F13350" s="19" t="s">
        <v>28139</v>
      </c>
      <c r="G13350" s="5" t="s">
        <v>28140</v>
      </c>
      <c r="H13350" s="26" t="s">
        <v>21632</v>
      </c>
      <c r="I13350" s="6" t="s">
        <v>251</v>
      </c>
    </row>
    <row r="13351" ht="15.0" customHeight="1">
      <c r="A13351" s="2" t="s">
        <v>9</v>
      </c>
      <c r="B13351" s="5">
        <v>14610.0</v>
      </c>
      <c r="C13351" s="25">
        <v>41556.0</v>
      </c>
      <c r="D13351" s="4">
        <v>34.0</v>
      </c>
      <c r="E13351" s="2" t="s">
        <v>10</v>
      </c>
      <c r="F13351" s="19" t="s">
        <v>28141</v>
      </c>
      <c r="G13351" s="5" t="s">
        <v>28142</v>
      </c>
      <c r="H13351" s="26" t="s">
        <v>6598</v>
      </c>
      <c r="I13351" s="6" t="s">
        <v>251</v>
      </c>
    </row>
    <row r="13352" ht="15.0" customHeight="1">
      <c r="A13352" s="2" t="s">
        <v>9</v>
      </c>
      <c r="B13352" s="5">
        <v>14609.0</v>
      </c>
      <c r="C13352" s="25">
        <v>41556.0</v>
      </c>
      <c r="D13352" s="4">
        <v>34.0</v>
      </c>
      <c r="E13352" s="2" t="s">
        <v>10</v>
      </c>
      <c r="F13352" s="19" t="s">
        <v>28143</v>
      </c>
      <c r="G13352" s="5" t="s">
        <v>28144</v>
      </c>
      <c r="H13352" s="26" t="s">
        <v>8251</v>
      </c>
      <c r="I13352" s="6" t="s">
        <v>251</v>
      </c>
    </row>
    <row r="13353" ht="15.0" customHeight="1">
      <c r="A13353" s="2" t="s">
        <v>9</v>
      </c>
      <c r="B13353" s="5">
        <v>14608.0</v>
      </c>
      <c r="C13353" s="25">
        <v>41556.0</v>
      </c>
      <c r="D13353" s="4">
        <v>34.0</v>
      </c>
      <c r="E13353" s="2" t="s">
        <v>10</v>
      </c>
      <c r="F13353" s="19" t="s">
        <v>28145</v>
      </c>
      <c r="G13353" s="5" t="s">
        <v>28146</v>
      </c>
      <c r="H13353" s="26" t="s">
        <v>6916</v>
      </c>
      <c r="I13353" s="6" t="s">
        <v>251</v>
      </c>
    </row>
    <row r="13354" ht="15.0" customHeight="1">
      <c r="A13354" s="2" t="s">
        <v>9</v>
      </c>
      <c r="B13354" s="5">
        <v>14607.0</v>
      </c>
      <c r="C13354" s="25">
        <v>41556.0</v>
      </c>
      <c r="D13354" s="4">
        <v>34.0</v>
      </c>
      <c r="E13354" s="2" t="s">
        <v>10</v>
      </c>
      <c r="F13354" s="19" t="s">
        <v>28147</v>
      </c>
      <c r="G13354" s="5" t="s">
        <v>28148</v>
      </c>
      <c r="H13354" s="26" t="s">
        <v>28051</v>
      </c>
      <c r="I13354" s="6" t="s">
        <v>251</v>
      </c>
    </row>
    <row r="13355" ht="15.0" customHeight="1">
      <c r="A13355" s="2" t="s">
        <v>9</v>
      </c>
      <c r="B13355" s="5">
        <v>14606.0</v>
      </c>
      <c r="C13355" s="25">
        <v>41556.0</v>
      </c>
      <c r="D13355" s="4">
        <v>34.0</v>
      </c>
      <c r="E13355" s="2" t="s">
        <v>10</v>
      </c>
      <c r="F13355" s="19" t="s">
        <v>28149</v>
      </c>
      <c r="G13355" s="5" t="s">
        <v>28150</v>
      </c>
      <c r="H13355" s="26" t="s">
        <v>21703</v>
      </c>
      <c r="I13355" s="6" t="s">
        <v>251</v>
      </c>
    </row>
    <row r="13356" ht="15.0" customHeight="1">
      <c r="A13356" s="2" t="s">
        <v>9</v>
      </c>
      <c r="B13356" s="5">
        <v>14605.0</v>
      </c>
      <c r="C13356" s="25">
        <v>41556.0</v>
      </c>
      <c r="D13356" s="4">
        <v>34.0</v>
      </c>
      <c r="E13356" s="2" t="s">
        <v>10</v>
      </c>
      <c r="F13356" s="19" t="s">
        <v>28151</v>
      </c>
      <c r="G13356" s="5" t="s">
        <v>28152</v>
      </c>
      <c r="H13356" s="26" t="s">
        <v>22045</v>
      </c>
      <c r="I13356" s="6" t="s">
        <v>251</v>
      </c>
    </row>
    <row r="13357" ht="15.0" customHeight="1">
      <c r="A13357" s="2" t="s">
        <v>9</v>
      </c>
      <c r="B13357" s="5">
        <v>14604.0</v>
      </c>
      <c r="C13357" s="25">
        <v>41556.0</v>
      </c>
      <c r="D13357" s="4">
        <v>34.0</v>
      </c>
      <c r="E13357" s="2" t="s">
        <v>10</v>
      </c>
      <c r="F13357" s="19" t="s">
        <v>28153</v>
      </c>
      <c r="G13357" s="5" t="s">
        <v>28154</v>
      </c>
      <c r="H13357" s="26" t="s">
        <v>28155</v>
      </c>
      <c r="I13357" s="6" t="s">
        <v>251</v>
      </c>
    </row>
    <row r="13358" ht="15.0" customHeight="1">
      <c r="A13358" s="2" t="s">
        <v>9</v>
      </c>
      <c r="B13358" s="5">
        <v>14603.0</v>
      </c>
      <c r="C13358" s="25">
        <v>41556.0</v>
      </c>
      <c r="D13358" s="4">
        <v>34.0</v>
      </c>
      <c r="E13358" s="2" t="s">
        <v>10</v>
      </c>
      <c r="F13358" s="19" t="s">
        <v>28156</v>
      </c>
      <c r="G13358" s="5" t="s">
        <v>28157</v>
      </c>
      <c r="H13358" s="26" t="s">
        <v>21676</v>
      </c>
      <c r="I13358" s="6" t="s">
        <v>251</v>
      </c>
    </row>
    <row r="13359" ht="15.0" customHeight="1">
      <c r="A13359" s="2" t="s">
        <v>9</v>
      </c>
      <c r="B13359" s="5">
        <v>14602.0</v>
      </c>
      <c r="C13359" s="25">
        <v>41556.0</v>
      </c>
      <c r="D13359" s="4">
        <v>34.0</v>
      </c>
      <c r="E13359" s="2" t="s">
        <v>10</v>
      </c>
      <c r="F13359" s="19" t="s">
        <v>28158</v>
      </c>
      <c r="G13359" s="5" t="s">
        <v>28159</v>
      </c>
      <c r="H13359" s="26" t="s">
        <v>21676</v>
      </c>
      <c r="I13359" s="6" t="s">
        <v>251</v>
      </c>
    </row>
    <row r="13360" ht="15.0" customHeight="1">
      <c r="A13360" s="2" t="s">
        <v>9</v>
      </c>
      <c r="B13360" s="5">
        <v>14601.0</v>
      </c>
      <c r="C13360" s="25">
        <v>41556.0</v>
      </c>
      <c r="D13360" s="4">
        <v>34.0</v>
      </c>
      <c r="E13360" s="2" t="s">
        <v>10</v>
      </c>
      <c r="F13360" s="19" t="s">
        <v>28160</v>
      </c>
      <c r="G13360" s="5" t="s">
        <v>28161</v>
      </c>
      <c r="H13360" s="26" t="s">
        <v>21676</v>
      </c>
      <c r="I13360" s="6" t="s">
        <v>251</v>
      </c>
    </row>
    <row r="13361" ht="15.0" customHeight="1">
      <c r="A13361" s="2" t="s">
        <v>9</v>
      </c>
      <c r="B13361" s="5">
        <v>14600.0</v>
      </c>
      <c r="C13361" s="25">
        <v>41556.0</v>
      </c>
      <c r="D13361" s="4">
        <v>34.0</v>
      </c>
      <c r="E13361" s="2" t="s">
        <v>10</v>
      </c>
      <c r="F13361" s="19" t="s">
        <v>28162</v>
      </c>
      <c r="G13361" s="5" t="s">
        <v>28163</v>
      </c>
      <c r="H13361" s="26" t="s">
        <v>21676</v>
      </c>
      <c r="I13361" s="6" t="s">
        <v>251</v>
      </c>
    </row>
    <row r="13362" ht="15.0" customHeight="1">
      <c r="A13362" s="2" t="s">
        <v>9</v>
      </c>
      <c r="B13362" s="5">
        <v>14599.0</v>
      </c>
      <c r="C13362" s="25">
        <v>41556.0</v>
      </c>
      <c r="D13362" s="4">
        <v>34.0</v>
      </c>
      <c r="E13362" s="2" t="s">
        <v>10</v>
      </c>
      <c r="F13362" s="19" t="s">
        <v>28164</v>
      </c>
      <c r="G13362" s="5" t="s">
        <v>28165</v>
      </c>
      <c r="H13362" s="26" t="s">
        <v>21676</v>
      </c>
      <c r="I13362" s="6" t="s">
        <v>251</v>
      </c>
    </row>
    <row r="13363" ht="15.0" customHeight="1">
      <c r="A13363" s="2" t="s">
        <v>9</v>
      </c>
      <c r="B13363" s="5">
        <v>14598.0</v>
      </c>
      <c r="C13363" s="25">
        <v>41556.0</v>
      </c>
      <c r="D13363" s="4">
        <v>34.0</v>
      </c>
      <c r="E13363" s="2" t="s">
        <v>10</v>
      </c>
      <c r="F13363" s="19" t="s">
        <v>28166</v>
      </c>
      <c r="G13363" s="5" t="s">
        <v>28167</v>
      </c>
      <c r="H13363" s="26" t="s">
        <v>21676</v>
      </c>
      <c r="I13363" s="6" t="s">
        <v>251</v>
      </c>
    </row>
    <row r="13364" ht="15.0" customHeight="1">
      <c r="A13364" s="2" t="s">
        <v>9</v>
      </c>
      <c r="B13364" s="5">
        <v>14597.0</v>
      </c>
      <c r="C13364" s="25">
        <v>41556.0</v>
      </c>
      <c r="D13364" s="4">
        <v>34.0</v>
      </c>
      <c r="E13364" s="2" t="s">
        <v>10</v>
      </c>
      <c r="F13364" s="19" t="s">
        <v>28168</v>
      </c>
      <c r="G13364" s="5" t="s">
        <v>28169</v>
      </c>
      <c r="H13364" s="26" t="s">
        <v>28170</v>
      </c>
      <c r="I13364" s="6" t="s">
        <v>251</v>
      </c>
    </row>
    <row r="13365" ht="15.0" customHeight="1">
      <c r="A13365" s="2" t="s">
        <v>9</v>
      </c>
      <c r="B13365" s="5">
        <v>14596.0</v>
      </c>
      <c r="C13365" s="25">
        <v>41556.0</v>
      </c>
      <c r="D13365" s="4">
        <v>34.0</v>
      </c>
      <c r="E13365" s="2" t="s">
        <v>10</v>
      </c>
      <c r="F13365" s="19" t="s">
        <v>28171</v>
      </c>
      <c r="G13365" s="5" t="s">
        <v>28172</v>
      </c>
      <c r="H13365" s="26" t="s">
        <v>28170</v>
      </c>
      <c r="I13365" s="6" t="s">
        <v>251</v>
      </c>
    </row>
    <row r="13366" ht="15.0" customHeight="1">
      <c r="A13366" s="2" t="s">
        <v>9</v>
      </c>
      <c r="B13366" s="5">
        <v>14595.0</v>
      </c>
      <c r="C13366" s="25">
        <v>41556.0</v>
      </c>
      <c r="D13366" s="4">
        <v>34.0</v>
      </c>
      <c r="E13366" s="2" t="s">
        <v>10</v>
      </c>
      <c r="F13366" s="19" t="s">
        <v>28173</v>
      </c>
      <c r="G13366" s="5" t="s">
        <v>28174</v>
      </c>
      <c r="H13366" s="26" t="s">
        <v>21712</v>
      </c>
      <c r="I13366" s="6" t="s">
        <v>251</v>
      </c>
    </row>
    <row r="13367" ht="15.0" customHeight="1">
      <c r="A13367" s="2" t="s">
        <v>9</v>
      </c>
      <c r="B13367" s="5">
        <v>14594.0</v>
      </c>
      <c r="C13367" s="25">
        <v>41556.0</v>
      </c>
      <c r="D13367" s="4">
        <v>34.0</v>
      </c>
      <c r="E13367" s="2" t="s">
        <v>10</v>
      </c>
      <c r="F13367" s="19" t="s">
        <v>28175</v>
      </c>
      <c r="G13367" s="5" t="s">
        <v>28176</v>
      </c>
      <c r="H13367" s="26" t="s">
        <v>6676</v>
      </c>
      <c r="I13367" s="6" t="s">
        <v>251</v>
      </c>
    </row>
    <row r="13368" ht="15.0" customHeight="1">
      <c r="A13368" s="2" t="s">
        <v>9</v>
      </c>
      <c r="B13368" s="5">
        <v>14593.0</v>
      </c>
      <c r="C13368" s="25">
        <v>41556.0</v>
      </c>
      <c r="D13368" s="4">
        <v>34.0</v>
      </c>
      <c r="E13368" s="2" t="s">
        <v>10</v>
      </c>
      <c r="F13368" s="19" t="s">
        <v>28177</v>
      </c>
      <c r="G13368" s="5" t="s">
        <v>28178</v>
      </c>
      <c r="H13368" s="26" t="s">
        <v>26309</v>
      </c>
      <c r="I13368" s="6" t="s">
        <v>251</v>
      </c>
    </row>
    <row r="13369" ht="15.0" customHeight="1">
      <c r="A13369" s="2" t="s">
        <v>9</v>
      </c>
      <c r="B13369" s="5">
        <v>14592.0</v>
      </c>
      <c r="C13369" s="25">
        <v>41556.0</v>
      </c>
      <c r="D13369" s="4">
        <v>34.0</v>
      </c>
      <c r="E13369" s="2" t="s">
        <v>10</v>
      </c>
      <c r="F13369" s="19" t="s">
        <v>28179</v>
      </c>
      <c r="G13369" s="5" t="s">
        <v>28180</v>
      </c>
      <c r="H13369" s="26" t="s">
        <v>21986</v>
      </c>
      <c r="I13369" s="6" t="s">
        <v>251</v>
      </c>
    </row>
    <row r="13370" ht="15.0" customHeight="1">
      <c r="A13370" s="2" t="s">
        <v>9</v>
      </c>
      <c r="B13370" s="5">
        <v>14591.0</v>
      </c>
      <c r="C13370" s="25">
        <v>41556.0</v>
      </c>
      <c r="D13370" s="4">
        <v>34.0</v>
      </c>
      <c r="E13370" s="2" t="s">
        <v>10</v>
      </c>
      <c r="F13370" s="19" t="s">
        <v>28181</v>
      </c>
      <c r="G13370" s="5" t="s">
        <v>28182</v>
      </c>
      <c r="H13370" s="26" t="s">
        <v>8251</v>
      </c>
      <c r="I13370" s="6" t="s">
        <v>251</v>
      </c>
    </row>
    <row r="13371" ht="15.0" customHeight="1">
      <c r="A13371" s="2" t="s">
        <v>9</v>
      </c>
      <c r="B13371" s="5">
        <v>14590.0</v>
      </c>
      <c r="C13371" s="25">
        <v>41556.0</v>
      </c>
      <c r="D13371" s="4">
        <v>34.0</v>
      </c>
      <c r="E13371" s="2" t="s">
        <v>10</v>
      </c>
      <c r="F13371" s="19" t="s">
        <v>28183</v>
      </c>
      <c r="G13371" s="5" t="s">
        <v>28184</v>
      </c>
      <c r="H13371" s="26" t="s">
        <v>21639</v>
      </c>
      <c r="I13371" s="6" t="s">
        <v>251</v>
      </c>
    </row>
    <row r="13372" ht="15.0" customHeight="1">
      <c r="A13372" s="2" t="s">
        <v>9</v>
      </c>
      <c r="B13372" s="5">
        <v>14589.0</v>
      </c>
      <c r="C13372" s="25">
        <v>41556.0</v>
      </c>
      <c r="D13372" s="4">
        <v>34.0</v>
      </c>
      <c r="E13372" s="2" t="s">
        <v>10</v>
      </c>
      <c r="F13372" s="19" t="s">
        <v>28185</v>
      </c>
      <c r="G13372" s="5" t="s">
        <v>28186</v>
      </c>
      <c r="H13372" s="26" t="s">
        <v>6582</v>
      </c>
      <c r="I13372" s="6" t="s">
        <v>251</v>
      </c>
    </row>
    <row r="13373" ht="15.0" customHeight="1">
      <c r="A13373" s="2" t="s">
        <v>9</v>
      </c>
      <c r="B13373" s="5">
        <v>14588.0</v>
      </c>
      <c r="C13373" s="25">
        <v>41556.0</v>
      </c>
      <c r="D13373" s="4">
        <v>34.0</v>
      </c>
      <c r="E13373" s="2" t="s">
        <v>10</v>
      </c>
      <c r="F13373" s="19" t="s">
        <v>28187</v>
      </c>
      <c r="G13373" s="5" t="s">
        <v>28188</v>
      </c>
      <c r="H13373" s="26" t="s">
        <v>6582</v>
      </c>
      <c r="I13373" s="6" t="s">
        <v>251</v>
      </c>
    </row>
    <row r="13374" ht="15.0" customHeight="1">
      <c r="A13374" s="2" t="s">
        <v>9</v>
      </c>
      <c r="B13374" s="5">
        <v>14587.0</v>
      </c>
      <c r="C13374" s="25">
        <v>41556.0</v>
      </c>
      <c r="D13374" s="4">
        <v>34.0</v>
      </c>
      <c r="E13374" s="2" t="s">
        <v>10</v>
      </c>
      <c r="F13374" s="19" t="s">
        <v>28189</v>
      </c>
      <c r="G13374" s="5" t="s">
        <v>28190</v>
      </c>
      <c r="H13374" s="26" t="s">
        <v>6582</v>
      </c>
      <c r="I13374" s="6" t="s">
        <v>251</v>
      </c>
    </row>
    <row r="13375" ht="15.0" customHeight="1">
      <c r="A13375" s="2" t="s">
        <v>9</v>
      </c>
      <c r="B13375" s="5">
        <v>14586.0</v>
      </c>
      <c r="C13375" s="25">
        <v>41556.0</v>
      </c>
      <c r="D13375" s="4">
        <v>34.0</v>
      </c>
      <c r="E13375" s="2" t="s">
        <v>10</v>
      </c>
      <c r="F13375" s="19" t="s">
        <v>28191</v>
      </c>
      <c r="G13375" s="5" t="s">
        <v>28192</v>
      </c>
      <c r="H13375" s="26" t="s">
        <v>6582</v>
      </c>
      <c r="I13375" s="6" t="s">
        <v>251</v>
      </c>
    </row>
    <row r="13376" ht="15.0" customHeight="1">
      <c r="A13376" s="2" t="s">
        <v>9</v>
      </c>
      <c r="B13376" s="5">
        <v>14585.0</v>
      </c>
      <c r="C13376" s="25">
        <v>41556.0</v>
      </c>
      <c r="D13376" s="4">
        <v>34.0</v>
      </c>
      <c r="E13376" s="2" t="s">
        <v>10</v>
      </c>
      <c r="F13376" s="19" t="s">
        <v>28193</v>
      </c>
      <c r="G13376" s="5" t="s">
        <v>28194</v>
      </c>
      <c r="H13376" s="26" t="s">
        <v>21806</v>
      </c>
      <c r="I13376" s="6" t="s">
        <v>251</v>
      </c>
    </row>
    <row r="13377" ht="15.0" customHeight="1">
      <c r="A13377" s="2" t="s">
        <v>9</v>
      </c>
      <c r="B13377" s="5">
        <v>14584.0</v>
      </c>
      <c r="C13377" s="25">
        <v>41556.0</v>
      </c>
      <c r="D13377" s="4">
        <v>34.0</v>
      </c>
      <c r="E13377" s="2" t="s">
        <v>10</v>
      </c>
      <c r="F13377" s="19" t="s">
        <v>28195</v>
      </c>
      <c r="G13377" s="5" t="s">
        <v>28196</v>
      </c>
      <c r="H13377" s="26" t="s">
        <v>21715</v>
      </c>
      <c r="I13377" s="6" t="s">
        <v>251</v>
      </c>
    </row>
    <row r="13378" ht="15.0" customHeight="1">
      <c r="A13378" s="2" t="s">
        <v>9</v>
      </c>
      <c r="B13378" s="5">
        <v>14583.0</v>
      </c>
      <c r="C13378" s="25">
        <v>41556.0</v>
      </c>
      <c r="D13378" s="4">
        <v>34.0</v>
      </c>
      <c r="E13378" s="2" t="s">
        <v>10</v>
      </c>
      <c r="F13378" s="19" t="s">
        <v>28197</v>
      </c>
      <c r="G13378" s="5" t="s">
        <v>28198</v>
      </c>
      <c r="H13378" s="26" t="s">
        <v>21623</v>
      </c>
      <c r="I13378" s="6" t="s">
        <v>251</v>
      </c>
    </row>
    <row r="13379" ht="15.0" customHeight="1">
      <c r="A13379" s="2" t="s">
        <v>9</v>
      </c>
      <c r="B13379" s="5">
        <v>14582.0</v>
      </c>
      <c r="C13379" s="25">
        <v>41556.0</v>
      </c>
      <c r="D13379" s="4">
        <v>34.0</v>
      </c>
      <c r="E13379" s="2" t="s">
        <v>10</v>
      </c>
      <c r="F13379" s="19" t="s">
        <v>28199</v>
      </c>
      <c r="G13379" s="5" t="s">
        <v>28200</v>
      </c>
      <c r="H13379" s="26" t="s">
        <v>21712</v>
      </c>
      <c r="I13379" s="6" t="s">
        <v>251</v>
      </c>
    </row>
    <row r="13380" ht="15.0" customHeight="1">
      <c r="A13380" s="2" t="s">
        <v>9</v>
      </c>
      <c r="B13380" s="5">
        <v>14581.0</v>
      </c>
      <c r="C13380" s="25">
        <v>41556.0</v>
      </c>
      <c r="D13380" s="4">
        <v>34.0</v>
      </c>
      <c r="E13380" s="2" t="s">
        <v>10</v>
      </c>
      <c r="F13380" s="19" t="s">
        <v>28201</v>
      </c>
      <c r="G13380" s="5" t="s">
        <v>28202</v>
      </c>
      <c r="H13380" s="26" t="s">
        <v>28203</v>
      </c>
      <c r="I13380" s="6" t="s">
        <v>251</v>
      </c>
    </row>
    <row r="13381" ht="15.0" customHeight="1">
      <c r="A13381" s="2" t="s">
        <v>76</v>
      </c>
      <c r="B13381" s="5">
        <v>10171.0</v>
      </c>
      <c r="C13381" s="25">
        <v>41556.0</v>
      </c>
      <c r="D13381" s="4">
        <v>34.0</v>
      </c>
      <c r="E13381" s="2" t="s">
        <v>10</v>
      </c>
      <c r="F13381" s="19" t="s">
        <v>28204</v>
      </c>
      <c r="G13381" s="5" t="s">
        <v>28205</v>
      </c>
      <c r="H13381" s="26" t="s">
        <v>21583</v>
      </c>
      <c r="I13381" s="6" t="s">
        <v>251</v>
      </c>
    </row>
    <row r="13382" ht="15.0" customHeight="1">
      <c r="A13382" s="2" t="s">
        <v>76</v>
      </c>
      <c r="B13382" s="5">
        <v>10170.0</v>
      </c>
      <c r="C13382" s="25">
        <v>41556.0</v>
      </c>
      <c r="D13382" s="4">
        <v>34.0</v>
      </c>
      <c r="E13382" s="2" t="s">
        <v>10</v>
      </c>
      <c r="F13382" s="19" t="s">
        <v>28206</v>
      </c>
      <c r="G13382" s="5" t="s">
        <v>28207</v>
      </c>
      <c r="H13382" s="26" t="s">
        <v>21583</v>
      </c>
      <c r="I13382" s="6" t="s">
        <v>251</v>
      </c>
    </row>
    <row r="13383" ht="15.0" customHeight="1">
      <c r="A13383" s="2" t="s">
        <v>82</v>
      </c>
      <c r="B13383" s="5">
        <v>2608.0</v>
      </c>
      <c r="C13383" s="25">
        <v>41556.0</v>
      </c>
      <c r="D13383" s="4">
        <v>34.0</v>
      </c>
      <c r="E13383" s="2" t="s">
        <v>10</v>
      </c>
      <c r="F13383" s="19" t="s">
        <v>28208</v>
      </c>
      <c r="G13383" s="5" t="s">
        <v>28209</v>
      </c>
      <c r="H13383" s="26" t="s">
        <v>23519</v>
      </c>
      <c r="I13383" s="6" t="s">
        <v>251</v>
      </c>
    </row>
    <row r="13384" ht="15.0" customHeight="1">
      <c r="A13384" s="2" t="s">
        <v>82</v>
      </c>
      <c r="B13384" s="5">
        <v>2607.0</v>
      </c>
      <c r="C13384" s="25">
        <v>41556.0</v>
      </c>
      <c r="D13384" s="4">
        <v>34.0</v>
      </c>
      <c r="E13384" s="2" t="s">
        <v>10</v>
      </c>
      <c r="F13384" s="19" t="s">
        <v>28210</v>
      </c>
      <c r="G13384" s="5" t="s">
        <v>28211</v>
      </c>
      <c r="H13384" s="26" t="s">
        <v>27669</v>
      </c>
      <c r="I13384" s="6" t="s">
        <v>251</v>
      </c>
    </row>
    <row r="13385" ht="15.0" customHeight="1">
      <c r="A13385" s="2" t="s">
        <v>9</v>
      </c>
      <c r="B13385" s="5">
        <v>14580.0</v>
      </c>
      <c r="C13385" s="25">
        <v>41549.0</v>
      </c>
      <c r="D13385" s="4">
        <v>33.0</v>
      </c>
      <c r="E13385" s="2" t="s">
        <v>10</v>
      </c>
      <c r="F13385" s="19" t="s">
        <v>28212</v>
      </c>
      <c r="G13385" s="5" t="s">
        <v>28213</v>
      </c>
      <c r="H13385" s="26" t="s">
        <v>28214</v>
      </c>
      <c r="I13385" s="6" t="s">
        <v>251</v>
      </c>
    </row>
    <row r="13386" ht="15.0" customHeight="1">
      <c r="A13386" s="2" t="s">
        <v>9</v>
      </c>
      <c r="B13386" s="5">
        <v>14579.0</v>
      </c>
      <c r="C13386" s="25">
        <v>41549.0</v>
      </c>
      <c r="D13386" s="4">
        <v>33.0</v>
      </c>
      <c r="E13386" s="2" t="s">
        <v>10</v>
      </c>
      <c r="F13386" s="19" t="s">
        <v>28215</v>
      </c>
      <c r="G13386" s="5" t="s">
        <v>28216</v>
      </c>
      <c r="H13386" s="26" t="s">
        <v>7761</v>
      </c>
      <c r="I13386" s="6" t="s">
        <v>251</v>
      </c>
    </row>
    <row r="13387" ht="15.0" customHeight="1">
      <c r="A13387" s="2" t="s">
        <v>9</v>
      </c>
      <c r="B13387" s="5">
        <v>14578.0</v>
      </c>
      <c r="C13387" s="25">
        <v>41549.0</v>
      </c>
      <c r="D13387" s="4">
        <v>33.0</v>
      </c>
      <c r="E13387" s="2" t="s">
        <v>10</v>
      </c>
      <c r="F13387" s="19" t="s">
        <v>28217</v>
      </c>
      <c r="G13387" s="5" t="s">
        <v>28218</v>
      </c>
      <c r="H13387" s="26" t="s">
        <v>7761</v>
      </c>
      <c r="I13387" s="6" t="s">
        <v>251</v>
      </c>
    </row>
    <row r="13388" ht="15.0" customHeight="1">
      <c r="A13388" s="2" t="s">
        <v>9</v>
      </c>
      <c r="B13388" s="5">
        <v>14577.0</v>
      </c>
      <c r="C13388" s="25">
        <v>41549.0</v>
      </c>
      <c r="D13388" s="4">
        <v>33.0</v>
      </c>
      <c r="E13388" s="2" t="s">
        <v>10</v>
      </c>
      <c r="F13388" s="19" t="s">
        <v>28219</v>
      </c>
      <c r="G13388" s="5" t="s">
        <v>28220</v>
      </c>
      <c r="H13388" s="26" t="s">
        <v>21796</v>
      </c>
      <c r="I13388" s="6" t="s">
        <v>251</v>
      </c>
    </row>
    <row r="13389" ht="15.0" customHeight="1">
      <c r="A13389" s="2" t="s">
        <v>9</v>
      </c>
      <c r="B13389" s="5">
        <v>14576.0</v>
      </c>
      <c r="C13389" s="25">
        <v>41549.0</v>
      </c>
      <c r="D13389" s="4">
        <v>33.0</v>
      </c>
      <c r="E13389" s="2" t="s">
        <v>10</v>
      </c>
      <c r="F13389" s="19" t="s">
        <v>28221</v>
      </c>
      <c r="G13389" s="5" t="s">
        <v>28222</v>
      </c>
      <c r="H13389" s="26" t="s">
        <v>21648</v>
      </c>
      <c r="I13389" s="6" t="s">
        <v>251</v>
      </c>
    </row>
    <row r="13390" ht="15.0" customHeight="1">
      <c r="A13390" s="2" t="s">
        <v>9</v>
      </c>
      <c r="B13390" s="5">
        <v>14575.0</v>
      </c>
      <c r="C13390" s="25">
        <v>41549.0</v>
      </c>
      <c r="D13390" s="4">
        <v>33.0</v>
      </c>
      <c r="E13390" s="2" t="s">
        <v>10</v>
      </c>
      <c r="F13390" s="19" t="s">
        <v>28223</v>
      </c>
      <c r="G13390" s="5" t="s">
        <v>28224</v>
      </c>
      <c r="H13390" s="26" t="s">
        <v>21796</v>
      </c>
      <c r="I13390" s="6" t="s">
        <v>251</v>
      </c>
    </row>
    <row r="13391" ht="15.0" customHeight="1">
      <c r="A13391" s="2" t="s">
        <v>9</v>
      </c>
      <c r="B13391" s="5">
        <v>14574.0</v>
      </c>
      <c r="C13391" s="25">
        <v>41549.0</v>
      </c>
      <c r="D13391" s="4">
        <v>33.0</v>
      </c>
      <c r="E13391" s="2" t="s">
        <v>10</v>
      </c>
      <c r="F13391" s="19" t="s">
        <v>28225</v>
      </c>
      <c r="G13391" s="5" t="s">
        <v>28226</v>
      </c>
      <c r="H13391" s="26" t="s">
        <v>21724</v>
      </c>
      <c r="I13391" s="6" t="s">
        <v>251</v>
      </c>
    </row>
    <row r="13392" ht="15.0" customHeight="1">
      <c r="A13392" s="2" t="s">
        <v>9</v>
      </c>
      <c r="B13392" s="5">
        <v>14573.0</v>
      </c>
      <c r="C13392" s="25">
        <v>41549.0</v>
      </c>
      <c r="D13392" s="4">
        <v>33.0</v>
      </c>
      <c r="E13392" s="2" t="s">
        <v>10</v>
      </c>
      <c r="F13392" s="19" t="s">
        <v>28227</v>
      </c>
      <c r="G13392" s="5" t="s">
        <v>28228</v>
      </c>
      <c r="H13392" s="26" t="s">
        <v>21724</v>
      </c>
      <c r="I13392" s="6" t="s">
        <v>251</v>
      </c>
    </row>
    <row r="13393" ht="15.0" customHeight="1">
      <c r="A13393" s="2" t="s">
        <v>9</v>
      </c>
      <c r="B13393" s="5">
        <v>14572.0</v>
      </c>
      <c r="C13393" s="25">
        <v>41549.0</v>
      </c>
      <c r="D13393" s="4">
        <v>33.0</v>
      </c>
      <c r="E13393" s="2" t="s">
        <v>10</v>
      </c>
      <c r="F13393" s="19" t="s">
        <v>28229</v>
      </c>
      <c r="G13393" s="5" t="s">
        <v>28230</v>
      </c>
      <c r="H13393" s="26" t="s">
        <v>21724</v>
      </c>
      <c r="I13393" s="6" t="s">
        <v>251</v>
      </c>
    </row>
    <row r="13394" ht="15.0" customHeight="1">
      <c r="A13394" s="2" t="s">
        <v>9</v>
      </c>
      <c r="B13394" s="5">
        <v>14571.0</v>
      </c>
      <c r="C13394" s="25">
        <v>41549.0</v>
      </c>
      <c r="D13394" s="4">
        <v>33.0</v>
      </c>
      <c r="E13394" s="2" t="s">
        <v>10</v>
      </c>
      <c r="F13394" s="19" t="s">
        <v>28231</v>
      </c>
      <c r="G13394" s="5" t="s">
        <v>28232</v>
      </c>
      <c r="H13394" s="26" t="s">
        <v>21806</v>
      </c>
      <c r="I13394" s="6" t="s">
        <v>251</v>
      </c>
    </row>
    <row r="13395" ht="15.0" customHeight="1">
      <c r="A13395" s="2" t="s">
        <v>9</v>
      </c>
      <c r="B13395" s="5">
        <v>14570.0</v>
      </c>
      <c r="C13395" s="25">
        <v>41549.0</v>
      </c>
      <c r="D13395" s="4">
        <v>33.0</v>
      </c>
      <c r="E13395" s="2" t="s">
        <v>10</v>
      </c>
      <c r="F13395" s="19" t="s">
        <v>28233</v>
      </c>
      <c r="G13395" s="5" t="s">
        <v>28234</v>
      </c>
      <c r="H13395" s="26" t="s">
        <v>21620</v>
      </c>
      <c r="I13395" s="6" t="s">
        <v>251</v>
      </c>
    </row>
    <row r="13396" ht="15.0" customHeight="1">
      <c r="A13396" s="2" t="s">
        <v>9</v>
      </c>
      <c r="B13396" s="5">
        <v>14569.0</v>
      </c>
      <c r="C13396" s="25">
        <v>41549.0</v>
      </c>
      <c r="D13396" s="4">
        <v>33.0</v>
      </c>
      <c r="E13396" s="2" t="s">
        <v>10</v>
      </c>
      <c r="F13396" s="19" t="s">
        <v>28235</v>
      </c>
      <c r="G13396" s="5" t="s">
        <v>28236</v>
      </c>
      <c r="H13396" s="26" t="s">
        <v>28237</v>
      </c>
      <c r="I13396" s="6" t="s">
        <v>251</v>
      </c>
    </row>
    <row r="13397" ht="15.0" customHeight="1">
      <c r="A13397" s="2" t="s">
        <v>9</v>
      </c>
      <c r="B13397" s="5">
        <v>14568.0</v>
      </c>
      <c r="C13397" s="25">
        <v>41549.0</v>
      </c>
      <c r="D13397" s="4">
        <v>33.0</v>
      </c>
      <c r="E13397" s="2" t="s">
        <v>10</v>
      </c>
      <c r="F13397" s="19" t="s">
        <v>28238</v>
      </c>
      <c r="G13397" s="5" t="s">
        <v>28239</v>
      </c>
      <c r="H13397" s="26" t="s">
        <v>28240</v>
      </c>
      <c r="I13397" s="6" t="s">
        <v>251</v>
      </c>
    </row>
    <row r="13398" ht="15.0" customHeight="1">
      <c r="A13398" s="2" t="s">
        <v>9</v>
      </c>
      <c r="B13398" s="5">
        <v>14567.0</v>
      </c>
      <c r="C13398" s="25">
        <v>41549.0</v>
      </c>
      <c r="D13398" s="4">
        <v>33.0</v>
      </c>
      <c r="E13398" s="2" t="s">
        <v>10</v>
      </c>
      <c r="F13398" s="19" t="s">
        <v>28241</v>
      </c>
      <c r="G13398" s="5" t="s">
        <v>28242</v>
      </c>
      <c r="H13398" s="26" t="s">
        <v>6582</v>
      </c>
      <c r="I13398" s="6" t="s">
        <v>251</v>
      </c>
    </row>
    <row r="13399" ht="15.0" customHeight="1">
      <c r="A13399" s="2" t="s">
        <v>9</v>
      </c>
      <c r="B13399" s="5">
        <v>14566.0</v>
      </c>
      <c r="C13399" s="25">
        <v>41549.0</v>
      </c>
      <c r="D13399" s="4">
        <v>33.0</v>
      </c>
      <c r="E13399" s="2" t="s">
        <v>10</v>
      </c>
      <c r="F13399" s="19" t="s">
        <v>28243</v>
      </c>
      <c r="G13399" s="5" t="s">
        <v>28244</v>
      </c>
      <c r="H13399" s="26" t="s">
        <v>21639</v>
      </c>
      <c r="I13399" s="6" t="s">
        <v>251</v>
      </c>
    </row>
    <row r="13400" ht="15.0" customHeight="1">
      <c r="A13400" s="2" t="s">
        <v>9</v>
      </c>
      <c r="B13400" s="5">
        <v>14565.0</v>
      </c>
      <c r="C13400" s="25">
        <v>41549.0</v>
      </c>
      <c r="D13400" s="4">
        <v>33.0</v>
      </c>
      <c r="E13400" s="2" t="s">
        <v>10</v>
      </c>
      <c r="F13400" s="19" t="s">
        <v>28245</v>
      </c>
      <c r="G13400" s="5" t="s">
        <v>28246</v>
      </c>
      <c r="H13400" s="26" t="s">
        <v>21639</v>
      </c>
      <c r="I13400" s="6" t="s">
        <v>251</v>
      </c>
    </row>
    <row r="13401" ht="15.0" customHeight="1">
      <c r="A13401" s="2" t="s">
        <v>9</v>
      </c>
      <c r="B13401" s="5">
        <v>14564.0</v>
      </c>
      <c r="C13401" s="25">
        <v>41549.0</v>
      </c>
      <c r="D13401" s="4">
        <v>33.0</v>
      </c>
      <c r="E13401" s="2" t="s">
        <v>10</v>
      </c>
      <c r="F13401" s="19" t="s">
        <v>28247</v>
      </c>
      <c r="G13401" s="5" t="s">
        <v>28248</v>
      </c>
      <c r="H13401" s="26" t="s">
        <v>6593</v>
      </c>
      <c r="I13401" s="6" t="s">
        <v>251</v>
      </c>
    </row>
    <row r="13402" ht="15.0" customHeight="1">
      <c r="A13402" s="2" t="s">
        <v>9</v>
      </c>
      <c r="B13402" s="5">
        <v>14563.0</v>
      </c>
      <c r="C13402" s="25">
        <v>41549.0</v>
      </c>
      <c r="D13402" s="4">
        <v>33.0</v>
      </c>
      <c r="E13402" s="2" t="s">
        <v>10</v>
      </c>
      <c r="F13402" s="19" t="s">
        <v>28249</v>
      </c>
      <c r="G13402" s="5" t="s">
        <v>28250</v>
      </c>
      <c r="H13402" s="26" t="s">
        <v>6593</v>
      </c>
      <c r="I13402" s="6" t="s">
        <v>251</v>
      </c>
    </row>
    <row r="13403" ht="15.0" customHeight="1">
      <c r="A13403" s="2" t="s">
        <v>9</v>
      </c>
      <c r="B13403" s="5">
        <v>14562.0</v>
      </c>
      <c r="C13403" s="25">
        <v>41549.0</v>
      </c>
      <c r="D13403" s="4">
        <v>33.0</v>
      </c>
      <c r="E13403" s="2" t="s">
        <v>10</v>
      </c>
      <c r="F13403" s="19" t="s">
        <v>28251</v>
      </c>
      <c r="G13403" s="5" t="s">
        <v>28252</v>
      </c>
      <c r="H13403" s="26" t="s">
        <v>6593</v>
      </c>
      <c r="I13403" s="6" t="s">
        <v>251</v>
      </c>
    </row>
    <row r="13404" ht="15.0" customHeight="1">
      <c r="A13404" s="2" t="s">
        <v>9</v>
      </c>
      <c r="B13404" s="5">
        <v>14561.0</v>
      </c>
      <c r="C13404" s="25">
        <v>41549.0</v>
      </c>
      <c r="D13404" s="4">
        <v>33.0</v>
      </c>
      <c r="E13404" s="2" t="s">
        <v>10</v>
      </c>
      <c r="F13404" s="19" t="s">
        <v>28253</v>
      </c>
      <c r="G13404" s="5" t="s">
        <v>28254</v>
      </c>
      <c r="H13404" s="26" t="s">
        <v>21898</v>
      </c>
      <c r="I13404" s="6" t="s">
        <v>251</v>
      </c>
    </row>
    <row r="13405" ht="15.0" customHeight="1">
      <c r="A13405" s="2" t="s">
        <v>9</v>
      </c>
      <c r="B13405" s="5">
        <v>14560.0</v>
      </c>
      <c r="C13405" s="25">
        <v>41549.0</v>
      </c>
      <c r="D13405" s="4">
        <v>33.0</v>
      </c>
      <c r="E13405" s="2" t="s">
        <v>10</v>
      </c>
      <c r="F13405" s="19" t="s">
        <v>28255</v>
      </c>
      <c r="G13405" s="5" t="s">
        <v>28256</v>
      </c>
      <c r="H13405" s="26" t="s">
        <v>22460</v>
      </c>
      <c r="I13405" s="6" t="s">
        <v>251</v>
      </c>
    </row>
    <row r="13406" ht="15.0" customHeight="1">
      <c r="A13406" s="2" t="s">
        <v>9</v>
      </c>
      <c r="B13406" s="5">
        <v>14559.0</v>
      </c>
      <c r="C13406" s="25">
        <v>41549.0</v>
      </c>
      <c r="D13406" s="4">
        <v>33.0</v>
      </c>
      <c r="E13406" s="2" t="s">
        <v>10</v>
      </c>
      <c r="F13406" s="19" t="s">
        <v>28257</v>
      </c>
      <c r="G13406" s="5" t="s">
        <v>28258</v>
      </c>
      <c r="H13406" s="26" t="s">
        <v>21673</v>
      </c>
      <c r="I13406" s="6" t="s">
        <v>251</v>
      </c>
    </row>
    <row r="13407" ht="15.0" customHeight="1">
      <c r="A13407" s="2" t="s">
        <v>9</v>
      </c>
      <c r="B13407" s="5">
        <v>14558.0</v>
      </c>
      <c r="C13407" s="25">
        <v>41549.0</v>
      </c>
      <c r="D13407" s="4">
        <v>33.0</v>
      </c>
      <c r="E13407" s="2" t="s">
        <v>10</v>
      </c>
      <c r="F13407" s="19" t="s">
        <v>28259</v>
      </c>
      <c r="G13407" s="5" t="s">
        <v>28260</v>
      </c>
      <c r="H13407" s="26" t="s">
        <v>21673</v>
      </c>
      <c r="I13407" s="6" t="s">
        <v>251</v>
      </c>
    </row>
    <row r="13408" ht="15.0" customHeight="1">
      <c r="A13408" s="2" t="s">
        <v>9</v>
      </c>
      <c r="B13408" s="5">
        <v>14557.0</v>
      </c>
      <c r="C13408" s="25">
        <v>41549.0</v>
      </c>
      <c r="D13408" s="4">
        <v>33.0</v>
      </c>
      <c r="E13408" s="2" t="s">
        <v>10</v>
      </c>
      <c r="F13408" s="19" t="s">
        <v>28261</v>
      </c>
      <c r="G13408" s="5" t="s">
        <v>28262</v>
      </c>
      <c r="H13408" s="26" t="s">
        <v>22794</v>
      </c>
      <c r="I13408" s="6" t="s">
        <v>251</v>
      </c>
    </row>
    <row r="13409" ht="15.0" customHeight="1">
      <c r="A13409" s="2" t="s">
        <v>9</v>
      </c>
      <c r="B13409" s="5">
        <v>14556.0</v>
      </c>
      <c r="C13409" s="25">
        <v>41549.0</v>
      </c>
      <c r="D13409" s="4">
        <v>33.0</v>
      </c>
      <c r="E13409" s="2" t="s">
        <v>10</v>
      </c>
      <c r="F13409" s="19" t="s">
        <v>28263</v>
      </c>
      <c r="G13409" s="5" t="s">
        <v>28264</v>
      </c>
      <c r="H13409" s="26" t="s">
        <v>21632</v>
      </c>
      <c r="I13409" s="6" t="s">
        <v>251</v>
      </c>
    </row>
    <row r="13410" ht="15.0" customHeight="1">
      <c r="A13410" s="2" t="s">
        <v>9</v>
      </c>
      <c r="B13410" s="5">
        <v>14555.0</v>
      </c>
      <c r="C13410" s="25">
        <v>41549.0</v>
      </c>
      <c r="D13410" s="4">
        <v>33.0</v>
      </c>
      <c r="E13410" s="2" t="s">
        <v>10</v>
      </c>
      <c r="F13410" s="19" t="s">
        <v>28265</v>
      </c>
      <c r="G13410" s="5" t="s">
        <v>28266</v>
      </c>
      <c r="H13410" s="26" t="s">
        <v>21787</v>
      </c>
      <c r="I13410" s="6" t="s">
        <v>251</v>
      </c>
    </row>
    <row r="13411" ht="15.0" customHeight="1">
      <c r="A13411" s="2" t="s">
        <v>9</v>
      </c>
      <c r="B13411" s="5">
        <v>14554.0</v>
      </c>
      <c r="C13411" s="25">
        <v>41549.0</v>
      </c>
      <c r="D13411" s="4">
        <v>33.0</v>
      </c>
      <c r="E13411" s="2" t="s">
        <v>10</v>
      </c>
      <c r="F13411" s="19" t="s">
        <v>28267</v>
      </c>
      <c r="G13411" s="5" t="s">
        <v>28268</v>
      </c>
      <c r="H13411" s="26" t="s">
        <v>22737</v>
      </c>
      <c r="I13411" s="6" t="s">
        <v>251</v>
      </c>
    </row>
    <row r="13412" ht="15.0" customHeight="1">
      <c r="A13412" s="2" t="s">
        <v>9</v>
      </c>
      <c r="B13412" s="5">
        <v>14553.0</v>
      </c>
      <c r="C13412" s="25">
        <v>41549.0</v>
      </c>
      <c r="D13412" s="4">
        <v>33.0</v>
      </c>
      <c r="E13412" s="2" t="s">
        <v>10</v>
      </c>
      <c r="F13412" s="19" t="s">
        <v>28269</v>
      </c>
      <c r="G13412" s="5" t="s">
        <v>28270</v>
      </c>
      <c r="H13412" s="26" t="s">
        <v>22205</v>
      </c>
      <c r="I13412" s="6" t="s">
        <v>251</v>
      </c>
    </row>
    <row r="13413" ht="15.0" customHeight="1">
      <c r="A13413" s="2" t="s">
        <v>9</v>
      </c>
      <c r="B13413" s="5">
        <v>14552.0</v>
      </c>
      <c r="C13413" s="25">
        <v>41549.0</v>
      </c>
      <c r="D13413" s="4">
        <v>33.0</v>
      </c>
      <c r="E13413" s="2" t="s">
        <v>10</v>
      </c>
      <c r="F13413" s="19" t="s">
        <v>28271</v>
      </c>
      <c r="G13413" s="5" t="s">
        <v>28272</v>
      </c>
      <c r="H13413" s="26" t="s">
        <v>22737</v>
      </c>
      <c r="I13413" s="6" t="s">
        <v>251</v>
      </c>
    </row>
    <row r="13414" ht="15.0" customHeight="1">
      <c r="A13414" s="2" t="s">
        <v>9</v>
      </c>
      <c r="B13414" s="5">
        <v>14551.0</v>
      </c>
      <c r="C13414" s="25">
        <v>41549.0</v>
      </c>
      <c r="D13414" s="4">
        <v>33.0</v>
      </c>
      <c r="E13414" s="2" t="s">
        <v>10</v>
      </c>
      <c r="F13414" s="19" t="s">
        <v>28273</v>
      </c>
      <c r="G13414" s="5" t="s">
        <v>28274</v>
      </c>
      <c r="H13414" s="26" t="s">
        <v>21676</v>
      </c>
      <c r="I13414" s="6" t="s">
        <v>251</v>
      </c>
    </row>
    <row r="13415" ht="15.0" customHeight="1">
      <c r="A13415" s="2" t="s">
        <v>9</v>
      </c>
      <c r="B13415" s="5">
        <v>14550.0</v>
      </c>
      <c r="C13415" s="25">
        <v>41549.0</v>
      </c>
      <c r="D13415" s="4">
        <v>33.0</v>
      </c>
      <c r="E13415" s="2" t="s">
        <v>10</v>
      </c>
      <c r="F13415" s="19" t="s">
        <v>28275</v>
      </c>
      <c r="G13415" s="5" t="s">
        <v>28276</v>
      </c>
      <c r="H13415" s="26" t="s">
        <v>21715</v>
      </c>
      <c r="I13415" s="6" t="s">
        <v>251</v>
      </c>
    </row>
    <row r="13416" ht="15.0" customHeight="1">
      <c r="A13416" s="2" t="s">
        <v>9</v>
      </c>
      <c r="B13416" s="5">
        <v>14549.0</v>
      </c>
      <c r="C13416" s="25">
        <v>41549.0</v>
      </c>
      <c r="D13416" s="4">
        <v>33.0</v>
      </c>
      <c r="E13416" s="2" t="s">
        <v>10</v>
      </c>
      <c r="F13416" s="19" t="s">
        <v>28277</v>
      </c>
      <c r="G13416" s="5" t="s">
        <v>28278</v>
      </c>
      <c r="H13416" s="26" t="s">
        <v>23249</v>
      </c>
      <c r="I13416" s="6" t="s">
        <v>251</v>
      </c>
    </row>
    <row r="13417" ht="15.0" customHeight="1">
      <c r="A13417" s="2" t="s">
        <v>9</v>
      </c>
      <c r="B13417" s="5">
        <v>14548.0</v>
      </c>
      <c r="C13417" s="25">
        <v>41549.0</v>
      </c>
      <c r="D13417" s="4">
        <v>33.0</v>
      </c>
      <c r="E13417" s="2" t="s">
        <v>10</v>
      </c>
      <c r="F13417" s="19" t="s">
        <v>28279</v>
      </c>
      <c r="G13417" s="5" t="s">
        <v>28280</v>
      </c>
      <c r="H13417" s="26" t="s">
        <v>21676</v>
      </c>
      <c r="I13417" s="6" t="s">
        <v>251</v>
      </c>
    </row>
    <row r="13418" ht="15.0" customHeight="1">
      <c r="A13418" s="2" t="s">
        <v>9</v>
      </c>
      <c r="B13418" s="5">
        <v>14547.0</v>
      </c>
      <c r="C13418" s="25">
        <v>41549.0</v>
      </c>
      <c r="D13418" s="4">
        <v>33.0</v>
      </c>
      <c r="E13418" s="2" t="s">
        <v>10</v>
      </c>
      <c r="F13418" s="19" t="s">
        <v>28281</v>
      </c>
      <c r="G13418" s="5" t="s">
        <v>28282</v>
      </c>
      <c r="H13418" s="26" t="s">
        <v>28283</v>
      </c>
      <c r="I13418" s="6" t="s">
        <v>251</v>
      </c>
    </row>
    <row r="13419" ht="15.0" customHeight="1">
      <c r="A13419" s="2" t="s">
        <v>9</v>
      </c>
      <c r="B13419" s="5">
        <v>14546.0</v>
      </c>
      <c r="C13419" s="25">
        <v>41549.0</v>
      </c>
      <c r="D13419" s="4">
        <v>33.0</v>
      </c>
      <c r="E13419" s="2" t="s">
        <v>10</v>
      </c>
      <c r="F13419" s="19" t="s">
        <v>28284</v>
      </c>
      <c r="G13419" s="5" t="s">
        <v>28285</v>
      </c>
      <c r="H13419" s="26" t="s">
        <v>22496</v>
      </c>
      <c r="I13419" s="6" t="s">
        <v>251</v>
      </c>
    </row>
    <row r="13420" ht="15.0" customHeight="1">
      <c r="A13420" s="2" t="s">
        <v>9</v>
      </c>
      <c r="B13420" s="5">
        <v>14545.0</v>
      </c>
      <c r="C13420" s="25">
        <v>41549.0</v>
      </c>
      <c r="D13420" s="4">
        <v>33.0</v>
      </c>
      <c r="E13420" s="2" t="s">
        <v>10</v>
      </c>
      <c r="F13420" s="19" t="s">
        <v>28286</v>
      </c>
      <c r="G13420" s="5" t="s">
        <v>28287</v>
      </c>
      <c r="H13420" s="26" t="s">
        <v>23249</v>
      </c>
      <c r="I13420" s="6" t="s">
        <v>251</v>
      </c>
    </row>
    <row r="13421" ht="15.0" customHeight="1">
      <c r="A13421" s="2" t="s">
        <v>9</v>
      </c>
      <c r="B13421" s="5">
        <v>14544.0</v>
      </c>
      <c r="C13421" s="25">
        <v>41549.0</v>
      </c>
      <c r="D13421" s="4">
        <v>33.0</v>
      </c>
      <c r="E13421" s="2" t="s">
        <v>10</v>
      </c>
      <c r="F13421" s="19" t="s">
        <v>28288</v>
      </c>
      <c r="G13421" s="5" t="s">
        <v>28289</v>
      </c>
      <c r="H13421" s="26" t="s">
        <v>22496</v>
      </c>
      <c r="I13421" s="6" t="s">
        <v>251</v>
      </c>
    </row>
    <row r="13422" ht="15.0" customHeight="1">
      <c r="A13422" s="2" t="s">
        <v>9</v>
      </c>
      <c r="B13422" s="5">
        <v>14543.0</v>
      </c>
      <c r="C13422" s="25">
        <v>41549.0</v>
      </c>
      <c r="D13422" s="4">
        <v>33.0</v>
      </c>
      <c r="E13422" s="2" t="s">
        <v>10</v>
      </c>
      <c r="F13422" s="19" t="s">
        <v>28290</v>
      </c>
      <c r="G13422" s="5" t="s">
        <v>28291</v>
      </c>
      <c r="H13422" s="26" t="s">
        <v>27777</v>
      </c>
      <c r="I13422" s="6" t="s">
        <v>251</v>
      </c>
    </row>
    <row r="13423" ht="15.0" customHeight="1">
      <c r="A13423" s="2" t="s">
        <v>9</v>
      </c>
      <c r="B13423" s="5">
        <v>14542.0</v>
      </c>
      <c r="C13423" s="25">
        <v>41549.0</v>
      </c>
      <c r="D13423" s="4">
        <v>33.0</v>
      </c>
      <c r="E13423" s="2" t="s">
        <v>10</v>
      </c>
      <c r="F13423" s="19" t="s">
        <v>28292</v>
      </c>
      <c r="G13423" s="5" t="s">
        <v>28293</v>
      </c>
      <c r="H13423" s="26" t="s">
        <v>21623</v>
      </c>
      <c r="I13423" s="6" t="s">
        <v>251</v>
      </c>
    </row>
    <row r="13424" ht="15.0" customHeight="1">
      <c r="A13424" s="2" t="s">
        <v>9</v>
      </c>
      <c r="B13424" s="5">
        <v>14541.0</v>
      </c>
      <c r="C13424" s="25">
        <v>41549.0</v>
      </c>
      <c r="D13424" s="4">
        <v>33.0</v>
      </c>
      <c r="E13424" s="2" t="s">
        <v>10</v>
      </c>
      <c r="F13424" s="19" t="s">
        <v>28294</v>
      </c>
      <c r="G13424" s="5" t="s">
        <v>28295</v>
      </c>
      <c r="H13424" s="26" t="s">
        <v>21653</v>
      </c>
      <c r="I13424" s="6" t="s">
        <v>251</v>
      </c>
    </row>
    <row r="13425" ht="15.0" customHeight="1">
      <c r="A13425" s="2" t="s">
        <v>9</v>
      </c>
      <c r="B13425" s="5">
        <v>14540.0</v>
      </c>
      <c r="C13425" s="25">
        <v>41549.0</v>
      </c>
      <c r="D13425" s="4">
        <v>33.0</v>
      </c>
      <c r="E13425" s="2" t="s">
        <v>10</v>
      </c>
      <c r="F13425" s="19" t="s">
        <v>28296</v>
      </c>
      <c r="G13425" s="5" t="s">
        <v>28297</v>
      </c>
      <c r="H13425" s="26" t="s">
        <v>23004</v>
      </c>
      <c r="I13425" s="6" t="s">
        <v>251</v>
      </c>
    </row>
    <row r="13426" ht="15.0" customHeight="1">
      <c r="A13426" s="2" t="s">
        <v>9</v>
      </c>
      <c r="B13426" s="5">
        <v>14539.0</v>
      </c>
      <c r="C13426" s="25">
        <v>41549.0</v>
      </c>
      <c r="D13426" s="4">
        <v>33.0</v>
      </c>
      <c r="E13426" s="2" t="s">
        <v>10</v>
      </c>
      <c r="F13426" s="19" t="s">
        <v>28298</v>
      </c>
      <c r="G13426" s="5" t="s">
        <v>28299</v>
      </c>
      <c r="H13426" s="26" t="s">
        <v>21653</v>
      </c>
      <c r="I13426" s="6" t="s">
        <v>251</v>
      </c>
    </row>
    <row r="13427" ht="15.0" customHeight="1">
      <c r="A13427" s="2" t="s">
        <v>9</v>
      </c>
      <c r="B13427" s="5">
        <v>14538.0</v>
      </c>
      <c r="C13427" s="25">
        <v>41549.0</v>
      </c>
      <c r="D13427" s="4">
        <v>33.0</v>
      </c>
      <c r="E13427" s="2" t="s">
        <v>10</v>
      </c>
      <c r="F13427" s="19" t="s">
        <v>28300</v>
      </c>
      <c r="G13427" s="5" t="s">
        <v>28301</v>
      </c>
      <c r="H13427" s="26" t="s">
        <v>21676</v>
      </c>
      <c r="I13427" s="6" t="s">
        <v>251</v>
      </c>
    </row>
    <row r="13428" ht="15.0" customHeight="1">
      <c r="A13428" s="2" t="s">
        <v>9</v>
      </c>
      <c r="B13428" s="5">
        <v>14537.0</v>
      </c>
      <c r="C13428" s="25">
        <v>41549.0</v>
      </c>
      <c r="D13428" s="4">
        <v>33.0</v>
      </c>
      <c r="E13428" s="2" t="s">
        <v>10</v>
      </c>
      <c r="F13428" s="19" t="s">
        <v>28302</v>
      </c>
      <c r="G13428" s="5" t="s">
        <v>28303</v>
      </c>
      <c r="H13428" s="26" t="s">
        <v>21718</v>
      </c>
      <c r="I13428" s="6" t="s">
        <v>251</v>
      </c>
    </row>
    <row r="13429" ht="15.0" customHeight="1">
      <c r="A13429" s="2" t="s">
        <v>9</v>
      </c>
      <c r="B13429" s="5">
        <v>14536.0</v>
      </c>
      <c r="C13429" s="25">
        <v>41549.0</v>
      </c>
      <c r="D13429" s="4">
        <v>33.0</v>
      </c>
      <c r="E13429" s="2" t="s">
        <v>10</v>
      </c>
      <c r="F13429" s="19" t="s">
        <v>28304</v>
      </c>
      <c r="G13429" s="5" t="s">
        <v>28305</v>
      </c>
      <c r="H13429" s="26" t="s">
        <v>21632</v>
      </c>
      <c r="I13429" s="6" t="s">
        <v>251</v>
      </c>
    </row>
    <row r="13430" ht="15.0" customHeight="1">
      <c r="A13430" s="2" t="s">
        <v>9</v>
      </c>
      <c r="B13430" s="5">
        <v>14535.0</v>
      </c>
      <c r="C13430" s="25">
        <v>41549.0</v>
      </c>
      <c r="D13430" s="4">
        <v>33.0</v>
      </c>
      <c r="E13430" s="2" t="s">
        <v>10</v>
      </c>
      <c r="F13430" s="19" t="s">
        <v>28306</v>
      </c>
      <c r="G13430" s="5" t="s">
        <v>28307</v>
      </c>
      <c r="H13430" s="26" t="s">
        <v>21632</v>
      </c>
      <c r="I13430" s="6" t="s">
        <v>251</v>
      </c>
    </row>
    <row r="13431" ht="15.0" customHeight="1">
      <c r="A13431" s="2" t="s">
        <v>9</v>
      </c>
      <c r="B13431" s="5">
        <v>14534.0</v>
      </c>
      <c r="C13431" s="25">
        <v>41549.0</v>
      </c>
      <c r="D13431" s="4">
        <v>33.0</v>
      </c>
      <c r="E13431" s="2" t="s">
        <v>10</v>
      </c>
      <c r="F13431" s="19" t="s">
        <v>28308</v>
      </c>
      <c r="G13431" s="5" t="s">
        <v>28309</v>
      </c>
      <c r="H13431" s="26" t="s">
        <v>21718</v>
      </c>
      <c r="I13431" s="6" t="s">
        <v>251</v>
      </c>
    </row>
    <row r="13432" ht="15.0" customHeight="1">
      <c r="A13432" s="2" t="s">
        <v>9</v>
      </c>
      <c r="B13432" s="5">
        <v>14533.0</v>
      </c>
      <c r="C13432" s="25">
        <v>41549.0</v>
      </c>
      <c r="D13432" s="4">
        <v>33.0</v>
      </c>
      <c r="E13432" s="2" t="s">
        <v>10</v>
      </c>
      <c r="F13432" s="19" t="s">
        <v>28310</v>
      </c>
      <c r="G13432" s="5" t="s">
        <v>28311</v>
      </c>
      <c r="H13432" s="26" t="s">
        <v>21718</v>
      </c>
      <c r="I13432" s="6" t="s">
        <v>251</v>
      </c>
    </row>
    <row r="13433" ht="15.0" customHeight="1">
      <c r="A13433" s="2" t="s">
        <v>9</v>
      </c>
      <c r="B13433" s="5">
        <v>14532.0</v>
      </c>
      <c r="C13433" s="25">
        <v>41549.0</v>
      </c>
      <c r="D13433" s="4">
        <v>33.0</v>
      </c>
      <c r="E13433" s="2" t="s">
        <v>10</v>
      </c>
      <c r="F13433" s="19" t="s">
        <v>28312</v>
      </c>
      <c r="G13433" s="5" t="s">
        <v>28313</v>
      </c>
      <c r="H13433" s="26" t="s">
        <v>21718</v>
      </c>
      <c r="I13433" s="6" t="s">
        <v>251</v>
      </c>
    </row>
    <row r="13434" ht="15.0" customHeight="1">
      <c r="A13434" s="2" t="s">
        <v>9</v>
      </c>
      <c r="B13434" s="5">
        <v>14531.0</v>
      </c>
      <c r="C13434" s="25">
        <v>41549.0</v>
      </c>
      <c r="D13434" s="4">
        <v>33.0</v>
      </c>
      <c r="E13434" s="2" t="s">
        <v>10</v>
      </c>
      <c r="F13434" s="19" t="s">
        <v>28314</v>
      </c>
      <c r="G13434" s="5" t="s">
        <v>28315</v>
      </c>
      <c r="H13434" s="26" t="s">
        <v>10109</v>
      </c>
      <c r="I13434" s="6" t="s">
        <v>251</v>
      </c>
    </row>
    <row r="13435" ht="15.0" customHeight="1">
      <c r="A13435" s="2" t="s">
        <v>9</v>
      </c>
      <c r="B13435" s="5">
        <v>14530.0</v>
      </c>
      <c r="C13435" s="25">
        <v>41549.0</v>
      </c>
      <c r="D13435" s="4">
        <v>33.0</v>
      </c>
      <c r="E13435" s="2" t="s">
        <v>10</v>
      </c>
      <c r="F13435" s="19" t="s">
        <v>28316</v>
      </c>
      <c r="G13435" s="5" t="s">
        <v>28317</v>
      </c>
      <c r="H13435" s="26" t="s">
        <v>22934</v>
      </c>
      <c r="I13435" s="6" t="s">
        <v>251</v>
      </c>
    </row>
    <row r="13436" ht="15.0" customHeight="1">
      <c r="A13436" s="2" t="s">
        <v>9</v>
      </c>
      <c r="B13436" s="5">
        <v>14529.0</v>
      </c>
      <c r="C13436" s="25">
        <v>41549.0</v>
      </c>
      <c r="D13436" s="4">
        <v>33.0</v>
      </c>
      <c r="E13436" s="2" t="s">
        <v>10</v>
      </c>
      <c r="F13436" s="19" t="s">
        <v>28318</v>
      </c>
      <c r="G13436" s="5" t="s">
        <v>28319</v>
      </c>
      <c r="H13436" s="26" t="s">
        <v>22694</v>
      </c>
      <c r="I13436" s="6" t="s">
        <v>251</v>
      </c>
    </row>
    <row r="13437" ht="15.0" customHeight="1">
      <c r="A13437" s="2" t="s">
        <v>9</v>
      </c>
      <c r="B13437" s="5">
        <v>14528.0</v>
      </c>
      <c r="C13437" s="25">
        <v>41549.0</v>
      </c>
      <c r="D13437" s="4">
        <v>33.0</v>
      </c>
      <c r="E13437" s="2" t="s">
        <v>10</v>
      </c>
      <c r="F13437" s="19" t="s">
        <v>28320</v>
      </c>
      <c r="G13437" s="5" t="s">
        <v>28321</v>
      </c>
      <c r="H13437" s="26" t="s">
        <v>21715</v>
      </c>
      <c r="I13437" s="6" t="s">
        <v>251</v>
      </c>
    </row>
    <row r="13438" ht="15.0" customHeight="1">
      <c r="A13438" s="2" t="s">
        <v>9</v>
      </c>
      <c r="B13438" s="5">
        <v>14527.0</v>
      </c>
      <c r="C13438" s="25">
        <v>41549.0</v>
      </c>
      <c r="D13438" s="4">
        <v>33.0</v>
      </c>
      <c r="E13438" s="2" t="s">
        <v>10</v>
      </c>
      <c r="F13438" s="19" t="s">
        <v>28322</v>
      </c>
      <c r="G13438" s="5" t="s">
        <v>28323</v>
      </c>
      <c r="H13438" s="26" t="s">
        <v>28324</v>
      </c>
      <c r="I13438" s="6" t="s">
        <v>251</v>
      </c>
    </row>
    <row r="13439" ht="15.0" customHeight="1">
      <c r="A13439" s="2" t="s">
        <v>76</v>
      </c>
      <c r="B13439" s="5">
        <v>10169.0</v>
      </c>
      <c r="C13439" s="25">
        <v>41549.0</v>
      </c>
      <c r="D13439" s="4">
        <v>33.0</v>
      </c>
      <c r="E13439" s="2" t="s">
        <v>10</v>
      </c>
      <c r="F13439" s="19" t="s">
        <v>28325</v>
      </c>
      <c r="G13439" s="5" t="s">
        <v>28326</v>
      </c>
      <c r="H13439" s="26" t="s">
        <v>21583</v>
      </c>
      <c r="I13439" s="6" t="s">
        <v>251</v>
      </c>
    </row>
    <row r="13440" ht="15.0" customHeight="1">
      <c r="A13440" s="2" t="s">
        <v>82</v>
      </c>
      <c r="B13440" s="5">
        <v>2606.0</v>
      </c>
      <c r="C13440" s="25">
        <v>41549.0</v>
      </c>
      <c r="D13440" s="4">
        <v>33.0</v>
      </c>
      <c r="E13440" s="2" t="s">
        <v>10</v>
      </c>
      <c r="F13440" s="19" t="s">
        <v>28327</v>
      </c>
      <c r="G13440" s="5" t="s">
        <v>28328</v>
      </c>
      <c r="H13440" s="26" t="s">
        <v>28329</v>
      </c>
      <c r="I13440" s="6" t="s">
        <v>251</v>
      </c>
    </row>
    <row r="13441" ht="15.0" customHeight="1">
      <c r="A13441" s="2" t="s">
        <v>9896</v>
      </c>
      <c r="B13441" s="5">
        <v>207.0</v>
      </c>
      <c r="C13441" s="25">
        <v>41543.0</v>
      </c>
      <c r="D13441" s="4" t="s">
        <v>9897</v>
      </c>
      <c r="E13441" s="28" t="s">
        <v>9897</v>
      </c>
      <c r="F13441" s="19" t="s">
        <v>28330</v>
      </c>
      <c r="G13441" s="8" t="s">
        <v>251</v>
      </c>
      <c r="H13441" s="26" t="s">
        <v>251</v>
      </c>
      <c r="I13441" s="6" t="s">
        <v>251</v>
      </c>
    </row>
    <row r="13442" ht="15.0" customHeight="1">
      <c r="A13442" s="2" t="s">
        <v>9</v>
      </c>
      <c r="B13442" s="5">
        <v>14526.0</v>
      </c>
      <c r="C13442" s="25">
        <v>41542.0</v>
      </c>
      <c r="D13442" s="4">
        <v>32.0</v>
      </c>
      <c r="E13442" s="2" t="s">
        <v>10</v>
      </c>
      <c r="F13442" s="19" t="s">
        <v>28331</v>
      </c>
      <c r="G13442" s="5" t="s">
        <v>28332</v>
      </c>
      <c r="H13442" s="26" t="s">
        <v>28333</v>
      </c>
      <c r="I13442" s="6" t="s">
        <v>251</v>
      </c>
    </row>
    <row r="13443" ht="15.0" customHeight="1">
      <c r="A13443" s="2" t="s">
        <v>9</v>
      </c>
      <c r="B13443" s="5">
        <v>14525.0</v>
      </c>
      <c r="C13443" s="25">
        <v>41542.0</v>
      </c>
      <c r="D13443" s="4">
        <v>32.0</v>
      </c>
      <c r="E13443" s="2" t="s">
        <v>10</v>
      </c>
      <c r="F13443" s="19" t="s">
        <v>28334</v>
      </c>
      <c r="G13443" s="5" t="s">
        <v>28335</v>
      </c>
      <c r="H13443" s="26" t="s">
        <v>21898</v>
      </c>
      <c r="I13443" s="6" t="s">
        <v>251</v>
      </c>
    </row>
    <row r="13444" ht="15.0" customHeight="1">
      <c r="A13444" s="2" t="s">
        <v>9</v>
      </c>
      <c r="B13444" s="5">
        <v>14524.0</v>
      </c>
      <c r="C13444" s="25">
        <v>41542.0</v>
      </c>
      <c r="D13444" s="4">
        <v>32.0</v>
      </c>
      <c r="E13444" s="2" t="s">
        <v>10</v>
      </c>
      <c r="F13444" s="19" t="s">
        <v>28336</v>
      </c>
      <c r="G13444" s="5" t="s">
        <v>28337</v>
      </c>
      <c r="H13444" s="26" t="s">
        <v>22090</v>
      </c>
      <c r="I13444" s="6" t="s">
        <v>251</v>
      </c>
    </row>
    <row r="13445" ht="15.0" customHeight="1">
      <c r="A13445" s="2" t="s">
        <v>9</v>
      </c>
      <c r="B13445" s="5">
        <v>14523.0</v>
      </c>
      <c r="C13445" s="25">
        <v>41542.0</v>
      </c>
      <c r="D13445" s="4">
        <v>32.0</v>
      </c>
      <c r="E13445" s="2" t="s">
        <v>10</v>
      </c>
      <c r="F13445" s="19" t="s">
        <v>28338</v>
      </c>
      <c r="G13445" s="5" t="s">
        <v>28339</v>
      </c>
      <c r="H13445" s="26" t="s">
        <v>22090</v>
      </c>
      <c r="I13445" s="6" t="s">
        <v>251</v>
      </c>
    </row>
    <row r="13446" ht="15.0" customHeight="1">
      <c r="A13446" s="2" t="s">
        <v>9</v>
      </c>
      <c r="B13446" s="5">
        <v>14522.0</v>
      </c>
      <c r="C13446" s="25">
        <v>41542.0</v>
      </c>
      <c r="D13446" s="4">
        <v>32.0</v>
      </c>
      <c r="E13446" s="2" t="s">
        <v>10</v>
      </c>
      <c r="F13446" s="19" t="s">
        <v>28340</v>
      </c>
      <c r="G13446" s="5" t="s">
        <v>28341</v>
      </c>
      <c r="H13446" s="26" t="s">
        <v>21787</v>
      </c>
      <c r="I13446" s="6" t="s">
        <v>251</v>
      </c>
    </row>
    <row r="13447" ht="15.0" customHeight="1">
      <c r="A13447" s="2" t="s">
        <v>9</v>
      </c>
      <c r="B13447" s="5">
        <v>14521.0</v>
      </c>
      <c r="C13447" s="25">
        <v>41542.0</v>
      </c>
      <c r="D13447" s="4">
        <v>32.0</v>
      </c>
      <c r="E13447" s="2" t="s">
        <v>10</v>
      </c>
      <c r="F13447" s="19" t="s">
        <v>28342</v>
      </c>
      <c r="G13447" s="5" t="s">
        <v>28343</v>
      </c>
      <c r="H13447" s="26" t="s">
        <v>21718</v>
      </c>
      <c r="I13447" s="6" t="s">
        <v>251</v>
      </c>
    </row>
    <row r="13448" ht="15.0" customHeight="1">
      <c r="A13448" s="2" t="s">
        <v>9</v>
      </c>
      <c r="B13448" s="5">
        <v>14520.0</v>
      </c>
      <c r="C13448" s="25">
        <v>41542.0</v>
      </c>
      <c r="D13448" s="4">
        <v>32.0</v>
      </c>
      <c r="E13448" s="2" t="s">
        <v>10</v>
      </c>
      <c r="F13448" s="19" t="s">
        <v>28344</v>
      </c>
      <c r="G13448" s="5" t="s">
        <v>28345</v>
      </c>
      <c r="H13448" s="26" t="s">
        <v>21718</v>
      </c>
      <c r="I13448" s="6" t="s">
        <v>251</v>
      </c>
    </row>
    <row r="13449" ht="15.0" customHeight="1">
      <c r="A13449" s="2" t="s">
        <v>9</v>
      </c>
      <c r="B13449" s="5">
        <v>14519.0</v>
      </c>
      <c r="C13449" s="25">
        <v>41542.0</v>
      </c>
      <c r="D13449" s="4">
        <v>32.0</v>
      </c>
      <c r="E13449" s="2" t="s">
        <v>10</v>
      </c>
      <c r="F13449" s="19" t="s">
        <v>28346</v>
      </c>
      <c r="G13449" s="5" t="s">
        <v>28347</v>
      </c>
      <c r="H13449" s="26" t="s">
        <v>21623</v>
      </c>
      <c r="I13449" s="6" t="s">
        <v>251</v>
      </c>
    </row>
    <row r="13450" ht="15.0" customHeight="1">
      <c r="A13450" s="2" t="s">
        <v>9</v>
      </c>
      <c r="B13450" s="5">
        <v>14518.0</v>
      </c>
      <c r="C13450" s="25">
        <v>41542.0</v>
      </c>
      <c r="D13450" s="4">
        <v>32.0</v>
      </c>
      <c r="E13450" s="2" t="s">
        <v>10</v>
      </c>
      <c r="F13450" s="19" t="s">
        <v>28348</v>
      </c>
      <c r="G13450" s="5" t="s">
        <v>28349</v>
      </c>
      <c r="H13450" s="26" t="s">
        <v>21623</v>
      </c>
      <c r="I13450" s="6" t="s">
        <v>251</v>
      </c>
    </row>
    <row r="13451" ht="15.0" customHeight="1">
      <c r="A13451" s="2" t="s">
        <v>9</v>
      </c>
      <c r="B13451" s="5">
        <v>14517.0</v>
      </c>
      <c r="C13451" s="25">
        <v>41542.0</v>
      </c>
      <c r="D13451" s="4">
        <v>32.0</v>
      </c>
      <c r="E13451" s="2" t="s">
        <v>10</v>
      </c>
      <c r="F13451" s="19" t="s">
        <v>28350</v>
      </c>
      <c r="G13451" s="5" t="s">
        <v>28351</v>
      </c>
      <c r="H13451" s="26" t="s">
        <v>28352</v>
      </c>
      <c r="I13451" s="6" t="s">
        <v>251</v>
      </c>
    </row>
    <row r="13452" ht="15.0" customHeight="1">
      <c r="A13452" s="2" t="s">
        <v>9</v>
      </c>
      <c r="B13452" s="5">
        <v>14516.0</v>
      </c>
      <c r="C13452" s="25">
        <v>41542.0</v>
      </c>
      <c r="D13452" s="4">
        <v>32.0</v>
      </c>
      <c r="E13452" s="2" t="s">
        <v>10</v>
      </c>
      <c r="F13452" s="19" t="s">
        <v>28353</v>
      </c>
      <c r="G13452" s="5" t="s">
        <v>28354</v>
      </c>
      <c r="H13452" s="26" t="s">
        <v>27835</v>
      </c>
      <c r="I13452" s="6" t="s">
        <v>251</v>
      </c>
    </row>
    <row r="13453" ht="15.0" customHeight="1">
      <c r="A13453" s="2" t="s">
        <v>9</v>
      </c>
      <c r="B13453" s="5">
        <v>14515.0</v>
      </c>
      <c r="C13453" s="25">
        <v>41542.0</v>
      </c>
      <c r="D13453" s="4">
        <v>32.0</v>
      </c>
      <c r="E13453" s="2" t="s">
        <v>10</v>
      </c>
      <c r="F13453" s="19" t="s">
        <v>28355</v>
      </c>
      <c r="G13453" s="5" t="s">
        <v>28356</v>
      </c>
      <c r="H13453" s="26" t="s">
        <v>22003</v>
      </c>
      <c r="I13453" s="6" t="s">
        <v>251</v>
      </c>
    </row>
    <row r="13454" ht="15.0" customHeight="1">
      <c r="A13454" s="2" t="s">
        <v>9</v>
      </c>
      <c r="B13454" s="5">
        <v>14514.0</v>
      </c>
      <c r="C13454" s="25">
        <v>41542.0</v>
      </c>
      <c r="D13454" s="4">
        <v>32.0</v>
      </c>
      <c r="E13454" s="2" t="s">
        <v>10</v>
      </c>
      <c r="F13454" s="19" t="s">
        <v>28357</v>
      </c>
      <c r="G13454" s="5" t="s">
        <v>28358</v>
      </c>
      <c r="H13454" s="26" t="s">
        <v>6593</v>
      </c>
      <c r="I13454" s="6" t="s">
        <v>251</v>
      </c>
    </row>
    <row r="13455" ht="15.0" customHeight="1">
      <c r="A13455" s="2" t="s">
        <v>9</v>
      </c>
      <c r="B13455" s="5">
        <v>14513.0</v>
      </c>
      <c r="C13455" s="25">
        <v>41542.0</v>
      </c>
      <c r="D13455" s="4">
        <v>32.0</v>
      </c>
      <c r="E13455" s="2" t="s">
        <v>10</v>
      </c>
      <c r="F13455" s="19" t="s">
        <v>28359</v>
      </c>
      <c r="G13455" s="5" t="s">
        <v>28360</v>
      </c>
      <c r="H13455" s="26" t="s">
        <v>22496</v>
      </c>
      <c r="I13455" s="6" t="s">
        <v>251</v>
      </c>
    </row>
    <row r="13456" ht="15.0" customHeight="1">
      <c r="A13456" s="2" t="s">
        <v>9</v>
      </c>
      <c r="B13456" s="5">
        <v>14512.0</v>
      </c>
      <c r="C13456" s="25">
        <v>41542.0</v>
      </c>
      <c r="D13456" s="4">
        <v>32.0</v>
      </c>
      <c r="E13456" s="2" t="s">
        <v>10</v>
      </c>
      <c r="F13456" s="19" t="s">
        <v>28361</v>
      </c>
      <c r="G13456" s="5" t="s">
        <v>28362</v>
      </c>
      <c r="H13456" s="26" t="s">
        <v>21724</v>
      </c>
      <c r="I13456" s="6" t="s">
        <v>251</v>
      </c>
    </row>
    <row r="13457" ht="15.0" customHeight="1">
      <c r="A13457" s="2" t="s">
        <v>9</v>
      </c>
      <c r="B13457" s="5">
        <v>14511.0</v>
      </c>
      <c r="C13457" s="25">
        <v>41542.0</v>
      </c>
      <c r="D13457" s="4">
        <v>32.0</v>
      </c>
      <c r="E13457" s="2" t="s">
        <v>10</v>
      </c>
      <c r="F13457" s="19" t="s">
        <v>28363</v>
      </c>
      <c r="G13457" s="5" t="s">
        <v>28364</v>
      </c>
      <c r="H13457" s="26" t="s">
        <v>21656</v>
      </c>
      <c r="I13457" s="6" t="s">
        <v>251</v>
      </c>
    </row>
    <row r="13458" ht="15.0" customHeight="1">
      <c r="A13458" s="2" t="s">
        <v>9</v>
      </c>
      <c r="B13458" s="5">
        <v>14510.0</v>
      </c>
      <c r="C13458" s="25">
        <v>41542.0</v>
      </c>
      <c r="D13458" s="4">
        <v>32.0</v>
      </c>
      <c r="E13458" s="2" t="s">
        <v>10</v>
      </c>
      <c r="F13458" s="19" t="s">
        <v>28365</v>
      </c>
      <c r="G13458" s="5" t="s">
        <v>28366</v>
      </c>
      <c r="H13458" s="26" t="s">
        <v>22496</v>
      </c>
      <c r="I13458" s="6" t="s">
        <v>251</v>
      </c>
    </row>
    <row r="13459" ht="15.0" customHeight="1">
      <c r="A13459" s="2" t="s">
        <v>9</v>
      </c>
      <c r="B13459" s="5">
        <v>14509.0</v>
      </c>
      <c r="C13459" s="25">
        <v>41542.0</v>
      </c>
      <c r="D13459" s="4">
        <v>32.0</v>
      </c>
      <c r="E13459" s="2" t="s">
        <v>10</v>
      </c>
      <c r="F13459" s="19" t="s">
        <v>28367</v>
      </c>
      <c r="G13459" s="5" t="s">
        <v>28368</v>
      </c>
      <c r="H13459" s="26" t="s">
        <v>6582</v>
      </c>
      <c r="I13459" s="6" t="s">
        <v>251</v>
      </c>
    </row>
    <row r="13460" ht="15.0" customHeight="1">
      <c r="A13460" s="2" t="s">
        <v>9</v>
      </c>
      <c r="B13460" s="5">
        <v>14508.0</v>
      </c>
      <c r="C13460" s="25">
        <v>41542.0</v>
      </c>
      <c r="D13460" s="4">
        <v>32.0</v>
      </c>
      <c r="E13460" s="2" t="s">
        <v>10</v>
      </c>
      <c r="F13460" s="19" t="s">
        <v>28369</v>
      </c>
      <c r="G13460" s="5" t="s">
        <v>28370</v>
      </c>
      <c r="H13460" s="26" t="s">
        <v>21632</v>
      </c>
      <c r="I13460" s="6" t="s">
        <v>251</v>
      </c>
    </row>
    <row r="13461" ht="15.0" customHeight="1">
      <c r="A13461" s="2" t="s">
        <v>9</v>
      </c>
      <c r="B13461" s="5">
        <v>14507.0</v>
      </c>
      <c r="C13461" s="25">
        <v>41542.0</v>
      </c>
      <c r="D13461" s="4">
        <v>32.0</v>
      </c>
      <c r="E13461" s="2" t="s">
        <v>10</v>
      </c>
      <c r="F13461" s="19" t="s">
        <v>28371</v>
      </c>
      <c r="G13461" s="5" t="s">
        <v>28372</v>
      </c>
      <c r="H13461" s="26" t="s">
        <v>21632</v>
      </c>
      <c r="I13461" s="6" t="s">
        <v>251</v>
      </c>
    </row>
    <row r="13462" ht="15.0" customHeight="1">
      <c r="A13462" s="2" t="s">
        <v>9</v>
      </c>
      <c r="B13462" s="5">
        <v>14506.0</v>
      </c>
      <c r="C13462" s="25">
        <v>41542.0</v>
      </c>
      <c r="D13462" s="4">
        <v>32.0</v>
      </c>
      <c r="E13462" s="2" t="s">
        <v>10</v>
      </c>
      <c r="F13462" s="19" t="s">
        <v>28373</v>
      </c>
      <c r="G13462" s="5" t="s">
        <v>28374</v>
      </c>
      <c r="H13462" s="26" t="s">
        <v>22726</v>
      </c>
      <c r="I13462" s="6" t="s">
        <v>251</v>
      </c>
    </row>
    <row r="13463" ht="15.0" customHeight="1">
      <c r="A13463" s="2" t="s">
        <v>9</v>
      </c>
      <c r="B13463" s="5">
        <v>14505.0</v>
      </c>
      <c r="C13463" s="25">
        <v>41542.0</v>
      </c>
      <c r="D13463" s="4">
        <v>32.0</v>
      </c>
      <c r="E13463" s="2" t="s">
        <v>10</v>
      </c>
      <c r="F13463" s="19" t="s">
        <v>28375</v>
      </c>
      <c r="G13463" s="5" t="s">
        <v>28376</v>
      </c>
      <c r="H13463" s="26" t="s">
        <v>28377</v>
      </c>
      <c r="I13463" s="6" t="s">
        <v>251</v>
      </c>
    </row>
    <row r="13464" ht="15.0" customHeight="1">
      <c r="A13464" s="2" t="s">
        <v>9</v>
      </c>
      <c r="B13464" s="5">
        <v>14504.0</v>
      </c>
      <c r="C13464" s="25">
        <v>41542.0</v>
      </c>
      <c r="D13464" s="4">
        <v>32.0</v>
      </c>
      <c r="E13464" s="2" t="s">
        <v>10</v>
      </c>
      <c r="F13464" s="19" t="s">
        <v>28378</v>
      </c>
      <c r="G13464" s="5" t="s">
        <v>28379</v>
      </c>
      <c r="H13464" s="26" t="s">
        <v>21673</v>
      </c>
      <c r="I13464" s="6" t="s">
        <v>251</v>
      </c>
    </row>
    <row r="13465" ht="15.0" customHeight="1">
      <c r="A13465" s="2" t="s">
        <v>9</v>
      </c>
      <c r="B13465" s="5">
        <v>14503.0</v>
      </c>
      <c r="C13465" s="25">
        <v>41542.0</v>
      </c>
      <c r="D13465" s="4">
        <v>32.0</v>
      </c>
      <c r="E13465" s="2" t="s">
        <v>10</v>
      </c>
      <c r="F13465" s="19" t="s">
        <v>28380</v>
      </c>
      <c r="G13465" s="5" t="s">
        <v>28381</v>
      </c>
      <c r="H13465" s="26" t="s">
        <v>23519</v>
      </c>
      <c r="I13465" s="6" t="s">
        <v>251</v>
      </c>
    </row>
    <row r="13466" ht="15.0" customHeight="1">
      <c r="A13466" s="2" t="s">
        <v>9</v>
      </c>
      <c r="B13466" s="5">
        <v>14502.0</v>
      </c>
      <c r="C13466" s="25">
        <v>41542.0</v>
      </c>
      <c r="D13466" s="4">
        <v>32.0</v>
      </c>
      <c r="E13466" s="2" t="s">
        <v>10</v>
      </c>
      <c r="F13466" s="19" t="s">
        <v>28382</v>
      </c>
      <c r="G13466" s="5" t="s">
        <v>28383</v>
      </c>
      <c r="H13466" s="26" t="s">
        <v>21718</v>
      </c>
      <c r="I13466" s="6" t="s">
        <v>251</v>
      </c>
    </row>
    <row r="13467" ht="15.0" customHeight="1">
      <c r="A13467" s="2" t="s">
        <v>9</v>
      </c>
      <c r="B13467" s="5">
        <v>14501.0</v>
      </c>
      <c r="C13467" s="25">
        <v>41542.0</v>
      </c>
      <c r="D13467" s="4">
        <v>32.0</v>
      </c>
      <c r="E13467" s="2" t="s">
        <v>10</v>
      </c>
      <c r="F13467" s="19" t="s">
        <v>28384</v>
      </c>
      <c r="G13467" s="5" t="s">
        <v>28385</v>
      </c>
      <c r="H13467" s="26" t="s">
        <v>28051</v>
      </c>
      <c r="I13467" s="6" t="s">
        <v>251</v>
      </c>
    </row>
    <row r="13468" ht="15.0" customHeight="1">
      <c r="A13468" s="2" t="s">
        <v>9</v>
      </c>
      <c r="B13468" s="5">
        <v>14500.0</v>
      </c>
      <c r="C13468" s="25">
        <v>41542.0</v>
      </c>
      <c r="D13468" s="4">
        <v>32.0</v>
      </c>
      <c r="E13468" s="2" t="s">
        <v>10</v>
      </c>
      <c r="F13468" s="19" t="s">
        <v>28386</v>
      </c>
      <c r="G13468" s="5" t="s">
        <v>28387</v>
      </c>
      <c r="H13468" s="26" t="s">
        <v>21639</v>
      </c>
      <c r="I13468" s="6" t="s">
        <v>251</v>
      </c>
    </row>
    <row r="13469" ht="15.0" customHeight="1">
      <c r="A13469" s="2" t="s">
        <v>9</v>
      </c>
      <c r="B13469" s="5">
        <v>14499.0</v>
      </c>
      <c r="C13469" s="25">
        <v>41542.0</v>
      </c>
      <c r="D13469" s="4">
        <v>32.0</v>
      </c>
      <c r="E13469" s="2" t="s">
        <v>10</v>
      </c>
      <c r="F13469" s="19" t="s">
        <v>28388</v>
      </c>
      <c r="G13469" s="5" t="s">
        <v>28389</v>
      </c>
      <c r="H13469" s="26" t="s">
        <v>21639</v>
      </c>
      <c r="I13469" s="6" t="s">
        <v>251</v>
      </c>
    </row>
    <row r="13470" ht="15.0" customHeight="1">
      <c r="A13470" s="2" t="s">
        <v>9</v>
      </c>
      <c r="B13470" s="5">
        <v>14498.0</v>
      </c>
      <c r="C13470" s="25">
        <v>41542.0</v>
      </c>
      <c r="D13470" s="4">
        <v>32.0</v>
      </c>
      <c r="E13470" s="2" t="s">
        <v>10</v>
      </c>
      <c r="F13470" s="19" t="s">
        <v>28390</v>
      </c>
      <c r="G13470" s="5" t="s">
        <v>28391</v>
      </c>
      <c r="H13470" s="26" t="s">
        <v>21639</v>
      </c>
      <c r="I13470" s="6" t="s">
        <v>251</v>
      </c>
    </row>
    <row r="13471" ht="15.0" customHeight="1">
      <c r="A13471" s="2" t="s">
        <v>9</v>
      </c>
      <c r="B13471" s="5">
        <v>14497.0</v>
      </c>
      <c r="C13471" s="25">
        <v>41542.0</v>
      </c>
      <c r="D13471" s="4">
        <v>32.0</v>
      </c>
      <c r="E13471" s="2" t="s">
        <v>10</v>
      </c>
      <c r="F13471" s="19" t="s">
        <v>28392</v>
      </c>
      <c r="G13471" s="5" t="s">
        <v>28393</v>
      </c>
      <c r="H13471" s="26" t="s">
        <v>21712</v>
      </c>
      <c r="I13471" s="6" t="s">
        <v>251</v>
      </c>
    </row>
    <row r="13472" ht="15.0" customHeight="1">
      <c r="A13472" s="2" t="s">
        <v>9</v>
      </c>
      <c r="B13472" s="5">
        <v>14496.0</v>
      </c>
      <c r="C13472" s="25">
        <v>41542.0</v>
      </c>
      <c r="D13472" s="4">
        <v>32.0</v>
      </c>
      <c r="E13472" s="2" t="s">
        <v>10</v>
      </c>
      <c r="F13472" s="19" t="s">
        <v>28394</v>
      </c>
      <c r="G13472" s="5" t="s">
        <v>28395</v>
      </c>
      <c r="H13472" s="26" t="s">
        <v>28396</v>
      </c>
      <c r="I13472" s="6" t="s">
        <v>251</v>
      </c>
    </row>
    <row r="13473" ht="15.0" customHeight="1">
      <c r="A13473" s="2" t="s">
        <v>9</v>
      </c>
      <c r="B13473" s="5">
        <v>14495.0</v>
      </c>
      <c r="C13473" s="25">
        <v>41542.0</v>
      </c>
      <c r="D13473" s="4">
        <v>32.0</v>
      </c>
      <c r="E13473" s="2" t="s">
        <v>10</v>
      </c>
      <c r="F13473" s="19" t="s">
        <v>28397</v>
      </c>
      <c r="G13473" s="5" t="s">
        <v>28398</v>
      </c>
      <c r="H13473" s="26" t="s">
        <v>21676</v>
      </c>
      <c r="I13473" s="6" t="s">
        <v>251</v>
      </c>
    </row>
    <row r="13474" ht="15.0" customHeight="1">
      <c r="A13474" s="2" t="s">
        <v>9</v>
      </c>
      <c r="B13474" s="5">
        <v>14494.0</v>
      </c>
      <c r="C13474" s="25">
        <v>41542.0</v>
      </c>
      <c r="D13474" s="4">
        <v>32.0</v>
      </c>
      <c r="E13474" s="2" t="s">
        <v>10</v>
      </c>
      <c r="F13474" s="19" t="s">
        <v>28399</v>
      </c>
      <c r="G13474" s="5" t="s">
        <v>28400</v>
      </c>
      <c r="H13474" s="26" t="s">
        <v>21656</v>
      </c>
      <c r="I13474" s="6" t="s">
        <v>251</v>
      </c>
    </row>
    <row r="13475" ht="15.0" customHeight="1">
      <c r="A13475" s="2" t="s">
        <v>9</v>
      </c>
      <c r="B13475" s="5">
        <v>14493.0</v>
      </c>
      <c r="C13475" s="25">
        <v>41542.0</v>
      </c>
      <c r="D13475" s="4">
        <v>32.0</v>
      </c>
      <c r="E13475" s="2" t="s">
        <v>10</v>
      </c>
      <c r="F13475" s="19" t="s">
        <v>28401</v>
      </c>
      <c r="G13475" s="5" t="s">
        <v>28402</v>
      </c>
      <c r="H13475" s="26" t="s">
        <v>23004</v>
      </c>
      <c r="I13475" s="6" t="s">
        <v>251</v>
      </c>
    </row>
    <row r="13476" ht="15.0" customHeight="1">
      <c r="A13476" s="2" t="s">
        <v>9</v>
      </c>
      <c r="B13476" s="5">
        <v>14492.0</v>
      </c>
      <c r="C13476" s="25">
        <v>41542.0</v>
      </c>
      <c r="D13476" s="4">
        <v>32.0</v>
      </c>
      <c r="E13476" s="2" t="s">
        <v>10</v>
      </c>
      <c r="F13476" s="19" t="s">
        <v>28403</v>
      </c>
      <c r="G13476" s="5" t="s">
        <v>28404</v>
      </c>
      <c r="H13476" s="26" t="s">
        <v>21653</v>
      </c>
      <c r="I13476" s="6" t="s">
        <v>251</v>
      </c>
    </row>
    <row r="13477" ht="15.0" customHeight="1">
      <c r="A13477" s="2" t="s">
        <v>9</v>
      </c>
      <c r="B13477" s="5">
        <v>14491.0</v>
      </c>
      <c r="C13477" s="25">
        <v>41542.0</v>
      </c>
      <c r="D13477" s="4">
        <v>32.0</v>
      </c>
      <c r="E13477" s="2" t="s">
        <v>10</v>
      </c>
      <c r="F13477" s="19" t="s">
        <v>28405</v>
      </c>
      <c r="G13477" s="5" t="s">
        <v>28406</v>
      </c>
      <c r="H13477" s="26" t="s">
        <v>21656</v>
      </c>
      <c r="I13477" s="6" t="s">
        <v>251</v>
      </c>
    </row>
    <row r="13478" ht="15.0" customHeight="1">
      <c r="A13478" s="2" t="s">
        <v>9</v>
      </c>
      <c r="B13478" s="5">
        <v>14490.0</v>
      </c>
      <c r="C13478" s="25">
        <v>41542.0</v>
      </c>
      <c r="D13478" s="4">
        <v>32.0</v>
      </c>
      <c r="E13478" s="2" t="s">
        <v>10</v>
      </c>
      <c r="F13478" s="19" t="s">
        <v>28407</v>
      </c>
      <c r="G13478" s="5" t="s">
        <v>28408</v>
      </c>
      <c r="H13478" s="26" t="s">
        <v>21656</v>
      </c>
      <c r="I13478" s="6" t="s">
        <v>251</v>
      </c>
    </row>
    <row r="13479" ht="15.0" customHeight="1">
      <c r="A13479" s="2" t="s">
        <v>9</v>
      </c>
      <c r="B13479" s="5">
        <v>14489.0</v>
      </c>
      <c r="C13479" s="25">
        <v>41542.0</v>
      </c>
      <c r="D13479" s="4">
        <v>32.0</v>
      </c>
      <c r="E13479" s="2" t="s">
        <v>10</v>
      </c>
      <c r="F13479" s="19" t="s">
        <v>28409</v>
      </c>
      <c r="G13479" s="5" t="s">
        <v>28410</v>
      </c>
      <c r="H13479" s="26" t="s">
        <v>21656</v>
      </c>
      <c r="I13479" s="6" t="s">
        <v>251</v>
      </c>
    </row>
    <row r="13480" ht="15.0" customHeight="1">
      <c r="A13480" s="2" t="s">
        <v>9</v>
      </c>
      <c r="B13480" s="5">
        <v>14488.0</v>
      </c>
      <c r="C13480" s="25">
        <v>41542.0</v>
      </c>
      <c r="D13480" s="4">
        <v>32.0</v>
      </c>
      <c r="E13480" s="2" t="s">
        <v>10</v>
      </c>
      <c r="F13480" s="19" t="s">
        <v>28411</v>
      </c>
      <c r="G13480" s="5" t="s">
        <v>28412</v>
      </c>
      <c r="H13480" s="26" t="s">
        <v>21620</v>
      </c>
      <c r="I13480" s="6" t="s">
        <v>251</v>
      </c>
    </row>
    <row r="13481" ht="15.0" customHeight="1">
      <c r="A13481" s="2" t="s">
        <v>9</v>
      </c>
      <c r="B13481" s="5">
        <v>14487.0</v>
      </c>
      <c r="C13481" s="25">
        <v>41542.0</v>
      </c>
      <c r="D13481" s="4">
        <v>32.0</v>
      </c>
      <c r="E13481" s="2" t="s">
        <v>10</v>
      </c>
      <c r="F13481" s="19" t="s">
        <v>28413</v>
      </c>
      <c r="G13481" s="5" t="s">
        <v>28414</v>
      </c>
      <c r="H13481" s="26" t="s">
        <v>21673</v>
      </c>
      <c r="I13481" s="6" t="s">
        <v>251</v>
      </c>
    </row>
    <row r="13482" ht="15.0" customHeight="1">
      <c r="A13482" s="2" t="s">
        <v>9</v>
      </c>
      <c r="B13482" s="5">
        <v>14486.0</v>
      </c>
      <c r="C13482" s="25">
        <v>41542.0</v>
      </c>
      <c r="D13482" s="4">
        <v>32.0</v>
      </c>
      <c r="E13482" s="2" t="s">
        <v>10</v>
      </c>
      <c r="F13482" s="19" t="s">
        <v>28415</v>
      </c>
      <c r="G13482" s="5" t="s">
        <v>28416</v>
      </c>
      <c r="H13482" s="26" t="s">
        <v>28417</v>
      </c>
      <c r="I13482" s="6" t="s">
        <v>251</v>
      </c>
    </row>
    <row r="13483" ht="15.0" customHeight="1">
      <c r="A13483" s="2" t="s">
        <v>9</v>
      </c>
      <c r="B13483" s="5">
        <v>14485.0</v>
      </c>
      <c r="C13483" s="25">
        <v>41542.0</v>
      </c>
      <c r="D13483" s="4">
        <v>32.0</v>
      </c>
      <c r="E13483" s="2" t="s">
        <v>10</v>
      </c>
      <c r="F13483" s="19" t="s">
        <v>28418</v>
      </c>
      <c r="G13483" s="5" t="s">
        <v>28419</v>
      </c>
      <c r="H13483" s="26" t="s">
        <v>21718</v>
      </c>
      <c r="I13483" s="6" t="s">
        <v>251</v>
      </c>
    </row>
    <row r="13484" ht="15.0" customHeight="1">
      <c r="A13484" s="2" t="s">
        <v>9</v>
      </c>
      <c r="B13484" s="5">
        <v>14484.0</v>
      </c>
      <c r="C13484" s="25">
        <v>41542.0</v>
      </c>
      <c r="D13484" s="4">
        <v>32.0</v>
      </c>
      <c r="E13484" s="2" t="s">
        <v>10</v>
      </c>
      <c r="F13484" s="19" t="s">
        <v>28420</v>
      </c>
      <c r="G13484" s="5" t="s">
        <v>28421</v>
      </c>
      <c r="H13484" s="26" t="s">
        <v>6802</v>
      </c>
      <c r="I13484" s="6" t="s">
        <v>251</v>
      </c>
    </row>
    <row r="13485" ht="15.0" customHeight="1">
      <c r="A13485" s="2" t="s">
        <v>76</v>
      </c>
      <c r="B13485" s="5">
        <v>10168.0</v>
      </c>
      <c r="C13485" s="25">
        <v>41542.0</v>
      </c>
      <c r="D13485" s="4">
        <v>32.0</v>
      </c>
      <c r="E13485" s="2" t="s">
        <v>10</v>
      </c>
      <c r="F13485" s="19" t="s">
        <v>28422</v>
      </c>
      <c r="G13485" s="5" t="s">
        <v>28423</v>
      </c>
      <c r="H13485" s="26" t="s">
        <v>21583</v>
      </c>
      <c r="I13485" s="6" t="s">
        <v>251</v>
      </c>
    </row>
    <row r="13486" ht="15.0" customHeight="1">
      <c r="A13486" s="2" t="s">
        <v>76</v>
      </c>
      <c r="B13486" s="5">
        <v>10167.0</v>
      </c>
      <c r="C13486" s="25">
        <v>41542.0</v>
      </c>
      <c r="D13486" s="4">
        <v>32.0</v>
      </c>
      <c r="E13486" s="2" t="s">
        <v>10</v>
      </c>
      <c r="F13486" s="19" t="s">
        <v>28424</v>
      </c>
      <c r="G13486" s="5" t="s">
        <v>28425</v>
      </c>
      <c r="H13486" s="26" t="s">
        <v>21583</v>
      </c>
      <c r="I13486" s="6" t="s">
        <v>251</v>
      </c>
    </row>
    <row r="13487" ht="15.0" customHeight="1">
      <c r="A13487" s="2" t="s">
        <v>82</v>
      </c>
      <c r="B13487" s="5">
        <v>2605.0</v>
      </c>
      <c r="C13487" s="25">
        <v>41542.0</v>
      </c>
      <c r="D13487" s="4">
        <v>32.0</v>
      </c>
      <c r="E13487" s="2" t="s">
        <v>10</v>
      </c>
      <c r="F13487" s="19" t="s">
        <v>28426</v>
      </c>
      <c r="G13487" s="5" t="s">
        <v>28427</v>
      </c>
      <c r="H13487" s="26" t="s">
        <v>28428</v>
      </c>
      <c r="I13487" s="6" t="s">
        <v>251</v>
      </c>
    </row>
    <row r="13488" ht="15.0" customHeight="1">
      <c r="A13488" s="2" t="s">
        <v>9</v>
      </c>
      <c r="B13488" s="5">
        <v>14483.0</v>
      </c>
      <c r="C13488" s="25">
        <v>41535.0</v>
      </c>
      <c r="D13488" s="4">
        <v>31.0</v>
      </c>
      <c r="E13488" s="2" t="s">
        <v>10</v>
      </c>
      <c r="F13488" s="19" t="s">
        <v>28429</v>
      </c>
      <c r="G13488" s="5" t="s">
        <v>28430</v>
      </c>
      <c r="H13488" s="26" t="s">
        <v>21580</v>
      </c>
      <c r="I13488" s="6" t="s">
        <v>251</v>
      </c>
    </row>
    <row r="13489" ht="15.0" customHeight="1">
      <c r="A13489" s="2" t="s">
        <v>9</v>
      </c>
      <c r="B13489" s="5">
        <v>14482.0</v>
      </c>
      <c r="C13489" s="25">
        <v>41535.0</v>
      </c>
      <c r="D13489" s="4">
        <v>31.0</v>
      </c>
      <c r="E13489" s="2" t="s">
        <v>10</v>
      </c>
      <c r="F13489" s="19" t="s">
        <v>28431</v>
      </c>
      <c r="G13489" s="5" t="s">
        <v>28432</v>
      </c>
      <c r="H13489" s="26" t="s">
        <v>21580</v>
      </c>
      <c r="I13489" s="6" t="s">
        <v>251</v>
      </c>
    </row>
    <row r="13490" ht="15.0" customHeight="1">
      <c r="A13490" s="2" t="s">
        <v>9</v>
      </c>
      <c r="B13490" s="5">
        <v>14481.0</v>
      </c>
      <c r="C13490" s="25">
        <v>41535.0</v>
      </c>
      <c r="D13490" s="4">
        <v>31.0</v>
      </c>
      <c r="E13490" s="2" t="s">
        <v>10</v>
      </c>
      <c r="F13490" s="19" t="s">
        <v>28433</v>
      </c>
      <c r="G13490" s="5" t="s">
        <v>28434</v>
      </c>
      <c r="H13490" s="26" t="s">
        <v>21642</v>
      </c>
      <c r="I13490" s="6" t="s">
        <v>251</v>
      </c>
    </row>
    <row r="13491" ht="15.0" customHeight="1">
      <c r="A13491" s="2" t="s">
        <v>9</v>
      </c>
      <c r="B13491" s="5">
        <v>14480.0</v>
      </c>
      <c r="C13491" s="25">
        <v>41535.0</v>
      </c>
      <c r="D13491" s="4">
        <v>31.0</v>
      </c>
      <c r="E13491" s="2" t="s">
        <v>10</v>
      </c>
      <c r="F13491" s="19" t="s">
        <v>28435</v>
      </c>
      <c r="G13491" s="5" t="s">
        <v>28436</v>
      </c>
      <c r="H13491" s="26" t="s">
        <v>21724</v>
      </c>
      <c r="I13491" s="6" t="s">
        <v>251</v>
      </c>
    </row>
    <row r="13492" ht="15.0" customHeight="1">
      <c r="A13492" s="2" t="s">
        <v>9</v>
      </c>
      <c r="B13492" s="5">
        <v>14479.0</v>
      </c>
      <c r="C13492" s="25">
        <v>41535.0</v>
      </c>
      <c r="D13492" s="4">
        <v>31.0</v>
      </c>
      <c r="E13492" s="2" t="s">
        <v>10</v>
      </c>
      <c r="F13492" s="19" t="s">
        <v>28437</v>
      </c>
      <c r="G13492" s="5" t="s">
        <v>28438</v>
      </c>
      <c r="H13492" s="26" t="s">
        <v>21724</v>
      </c>
      <c r="I13492" s="6" t="s">
        <v>251</v>
      </c>
    </row>
    <row r="13493" ht="15.0" customHeight="1">
      <c r="A13493" s="2" t="s">
        <v>9</v>
      </c>
      <c r="B13493" s="5">
        <v>14478.0</v>
      </c>
      <c r="C13493" s="25">
        <v>41535.0</v>
      </c>
      <c r="D13493" s="4">
        <v>31.0</v>
      </c>
      <c r="E13493" s="2" t="s">
        <v>10</v>
      </c>
      <c r="F13493" s="19" t="s">
        <v>28439</v>
      </c>
      <c r="G13493" s="5" t="s">
        <v>28440</v>
      </c>
      <c r="H13493" s="26" t="s">
        <v>21724</v>
      </c>
      <c r="I13493" s="6" t="s">
        <v>251</v>
      </c>
    </row>
    <row r="13494" ht="15.0" customHeight="1">
      <c r="A13494" s="2" t="s">
        <v>9</v>
      </c>
      <c r="B13494" s="5">
        <v>14477.0</v>
      </c>
      <c r="C13494" s="25">
        <v>41535.0</v>
      </c>
      <c r="D13494" s="4">
        <v>31.0</v>
      </c>
      <c r="E13494" s="2" t="s">
        <v>10</v>
      </c>
      <c r="F13494" s="19" t="s">
        <v>28441</v>
      </c>
      <c r="G13494" s="5" t="s">
        <v>28442</v>
      </c>
      <c r="H13494" s="26" t="s">
        <v>21724</v>
      </c>
      <c r="I13494" s="6" t="s">
        <v>251</v>
      </c>
    </row>
    <row r="13495" ht="15.0" customHeight="1">
      <c r="A13495" s="2" t="s">
        <v>9</v>
      </c>
      <c r="B13495" s="5">
        <v>14476.0</v>
      </c>
      <c r="C13495" s="25">
        <v>41535.0</v>
      </c>
      <c r="D13495" s="4">
        <v>31.0</v>
      </c>
      <c r="E13495" s="2" t="s">
        <v>10</v>
      </c>
      <c r="F13495" s="19" t="s">
        <v>28443</v>
      </c>
      <c r="G13495" s="5" t="s">
        <v>28444</v>
      </c>
      <c r="H13495" s="26" t="s">
        <v>21724</v>
      </c>
      <c r="I13495" s="6" t="s">
        <v>251</v>
      </c>
    </row>
    <row r="13496" ht="15.0" customHeight="1">
      <c r="A13496" s="2" t="s">
        <v>9</v>
      </c>
      <c r="B13496" s="5">
        <v>14475.0</v>
      </c>
      <c r="C13496" s="25">
        <v>41535.0</v>
      </c>
      <c r="D13496" s="4">
        <v>31.0</v>
      </c>
      <c r="E13496" s="2" t="s">
        <v>10</v>
      </c>
      <c r="F13496" s="19" t="s">
        <v>28445</v>
      </c>
      <c r="G13496" s="5" t="s">
        <v>28446</v>
      </c>
      <c r="H13496" s="26" t="s">
        <v>21623</v>
      </c>
      <c r="I13496" s="6" t="s">
        <v>251</v>
      </c>
    </row>
    <row r="13497" ht="15.0" customHeight="1">
      <c r="A13497" s="2" t="s">
        <v>9</v>
      </c>
      <c r="B13497" s="5">
        <v>14474.0</v>
      </c>
      <c r="C13497" s="25">
        <v>41535.0</v>
      </c>
      <c r="D13497" s="4">
        <v>31.0</v>
      </c>
      <c r="E13497" s="2" t="s">
        <v>10</v>
      </c>
      <c r="F13497" s="19" t="s">
        <v>28447</v>
      </c>
      <c r="G13497" s="5" t="s">
        <v>28448</v>
      </c>
      <c r="H13497" s="26" t="s">
        <v>28449</v>
      </c>
      <c r="I13497" s="6" t="s">
        <v>251</v>
      </c>
    </row>
    <row r="13498" ht="15.0" customHeight="1">
      <c r="A13498" s="2" t="s">
        <v>9</v>
      </c>
      <c r="B13498" s="5">
        <v>14473.0</v>
      </c>
      <c r="C13498" s="25">
        <v>41535.0</v>
      </c>
      <c r="D13498" s="4">
        <v>31.0</v>
      </c>
      <c r="E13498" s="2" t="s">
        <v>10</v>
      </c>
      <c r="F13498" s="19" t="s">
        <v>28450</v>
      </c>
      <c r="G13498" s="5" t="s">
        <v>28451</v>
      </c>
      <c r="H13498" s="26" t="s">
        <v>6582</v>
      </c>
      <c r="I13498" s="6" t="s">
        <v>251</v>
      </c>
    </row>
    <row r="13499" ht="15.0" customHeight="1">
      <c r="A13499" s="2" t="s">
        <v>9</v>
      </c>
      <c r="B13499" s="5">
        <v>14472.0</v>
      </c>
      <c r="C13499" s="25">
        <v>41535.0</v>
      </c>
      <c r="D13499" s="4">
        <v>31.0</v>
      </c>
      <c r="E13499" s="2" t="s">
        <v>10</v>
      </c>
      <c r="F13499" s="19" t="s">
        <v>28452</v>
      </c>
      <c r="G13499" s="5" t="s">
        <v>28453</v>
      </c>
      <c r="H13499" s="26" t="s">
        <v>6582</v>
      </c>
      <c r="I13499" s="6" t="s">
        <v>251</v>
      </c>
    </row>
    <row r="13500" ht="15.0" customHeight="1">
      <c r="A13500" s="2" t="s">
        <v>9</v>
      </c>
      <c r="B13500" s="5">
        <v>14471.0</v>
      </c>
      <c r="C13500" s="25">
        <v>41535.0</v>
      </c>
      <c r="D13500" s="4">
        <v>31.0</v>
      </c>
      <c r="E13500" s="2" t="s">
        <v>10</v>
      </c>
      <c r="F13500" s="19" t="s">
        <v>28454</v>
      </c>
      <c r="G13500" s="5" t="s">
        <v>28455</v>
      </c>
      <c r="H13500" s="26" t="s">
        <v>21806</v>
      </c>
      <c r="I13500" s="6" t="s">
        <v>251</v>
      </c>
    </row>
    <row r="13501" ht="15.0" customHeight="1">
      <c r="A13501" s="2" t="s">
        <v>9</v>
      </c>
      <c r="B13501" s="5">
        <v>14470.0</v>
      </c>
      <c r="C13501" s="25">
        <v>41535.0</v>
      </c>
      <c r="D13501" s="4">
        <v>31.0</v>
      </c>
      <c r="E13501" s="2" t="s">
        <v>10</v>
      </c>
      <c r="F13501" s="19" t="s">
        <v>28456</v>
      </c>
      <c r="G13501" s="5" t="s">
        <v>28457</v>
      </c>
      <c r="H13501" s="26" t="s">
        <v>6754</v>
      </c>
      <c r="I13501" s="6" t="s">
        <v>251</v>
      </c>
    </row>
    <row r="13502" ht="15.0" customHeight="1">
      <c r="A13502" s="2" t="s">
        <v>9</v>
      </c>
      <c r="B13502" s="5">
        <v>14469.0</v>
      </c>
      <c r="C13502" s="25">
        <v>41535.0</v>
      </c>
      <c r="D13502" s="4">
        <v>31.0</v>
      </c>
      <c r="E13502" s="2" t="s">
        <v>10</v>
      </c>
      <c r="F13502" s="19" t="s">
        <v>28458</v>
      </c>
      <c r="G13502" s="5" t="s">
        <v>28459</v>
      </c>
      <c r="H13502" s="26" t="s">
        <v>6754</v>
      </c>
      <c r="I13502" s="6" t="s">
        <v>251</v>
      </c>
    </row>
    <row r="13503" ht="15.0" customHeight="1">
      <c r="A13503" s="2" t="s">
        <v>9</v>
      </c>
      <c r="B13503" s="5">
        <v>14468.0</v>
      </c>
      <c r="C13503" s="25">
        <v>41535.0</v>
      </c>
      <c r="D13503" s="4">
        <v>31.0</v>
      </c>
      <c r="E13503" s="2" t="s">
        <v>10</v>
      </c>
      <c r="F13503" s="19" t="s">
        <v>28460</v>
      </c>
      <c r="G13503" s="5" t="s">
        <v>28461</v>
      </c>
      <c r="H13503" s="26" t="s">
        <v>21787</v>
      </c>
      <c r="I13503" s="6" t="s">
        <v>251</v>
      </c>
    </row>
    <row r="13504" ht="15.0" customHeight="1">
      <c r="A13504" s="2" t="s">
        <v>9</v>
      </c>
      <c r="B13504" s="5">
        <v>14467.0</v>
      </c>
      <c r="C13504" s="25">
        <v>41535.0</v>
      </c>
      <c r="D13504" s="4">
        <v>31.0</v>
      </c>
      <c r="E13504" s="2" t="s">
        <v>10</v>
      </c>
      <c r="F13504" s="19" t="s">
        <v>28462</v>
      </c>
      <c r="G13504" s="5" t="s">
        <v>28463</v>
      </c>
      <c r="H13504" s="26" t="s">
        <v>22934</v>
      </c>
      <c r="I13504" s="6" t="s">
        <v>251</v>
      </c>
    </row>
    <row r="13505" ht="15.0" customHeight="1">
      <c r="A13505" s="2" t="s">
        <v>9</v>
      </c>
      <c r="B13505" s="5">
        <v>14466.0</v>
      </c>
      <c r="C13505" s="25">
        <v>41535.0</v>
      </c>
      <c r="D13505" s="4">
        <v>31.0</v>
      </c>
      <c r="E13505" s="2" t="s">
        <v>10</v>
      </c>
      <c r="F13505" s="19" t="s">
        <v>28464</v>
      </c>
      <c r="G13505" s="5" t="s">
        <v>28465</v>
      </c>
      <c r="H13505" s="26" t="s">
        <v>6593</v>
      </c>
      <c r="I13505" s="6" t="s">
        <v>251</v>
      </c>
    </row>
    <row r="13506" ht="15.0" customHeight="1">
      <c r="A13506" s="2" t="s">
        <v>9</v>
      </c>
      <c r="B13506" s="5">
        <v>14465.0</v>
      </c>
      <c r="C13506" s="25">
        <v>41535.0</v>
      </c>
      <c r="D13506" s="4">
        <v>31.0</v>
      </c>
      <c r="E13506" s="2" t="s">
        <v>10</v>
      </c>
      <c r="F13506" s="19" t="s">
        <v>28466</v>
      </c>
      <c r="G13506" s="5" t="s">
        <v>28467</v>
      </c>
      <c r="H13506" s="26" t="s">
        <v>21642</v>
      </c>
      <c r="I13506" s="6" t="s">
        <v>251</v>
      </c>
    </row>
    <row r="13507" ht="15.0" customHeight="1">
      <c r="A13507" s="2" t="s">
        <v>9</v>
      </c>
      <c r="B13507" s="5">
        <v>14464.0</v>
      </c>
      <c r="C13507" s="25">
        <v>41535.0</v>
      </c>
      <c r="D13507" s="4">
        <v>31.0</v>
      </c>
      <c r="E13507" s="2" t="s">
        <v>10</v>
      </c>
      <c r="F13507" s="19" t="s">
        <v>28468</v>
      </c>
      <c r="G13507" s="5" t="s">
        <v>28469</v>
      </c>
      <c r="H13507" s="26" t="s">
        <v>27835</v>
      </c>
      <c r="I13507" s="6" t="s">
        <v>251</v>
      </c>
    </row>
    <row r="13508" ht="15.0" customHeight="1">
      <c r="A13508" s="2" t="s">
        <v>9</v>
      </c>
      <c r="B13508" s="5">
        <v>14463.0</v>
      </c>
      <c r="C13508" s="25">
        <v>41535.0</v>
      </c>
      <c r="D13508" s="4">
        <v>31.0</v>
      </c>
      <c r="E13508" s="2" t="s">
        <v>10</v>
      </c>
      <c r="F13508" s="19" t="s">
        <v>28470</v>
      </c>
      <c r="G13508" s="5" t="s">
        <v>28471</v>
      </c>
      <c r="H13508" s="26" t="s">
        <v>27777</v>
      </c>
      <c r="I13508" s="6" t="s">
        <v>251</v>
      </c>
    </row>
    <row r="13509" ht="15.0" customHeight="1">
      <c r="A13509" s="2" t="s">
        <v>9</v>
      </c>
      <c r="B13509" s="5">
        <v>14462.0</v>
      </c>
      <c r="C13509" s="25">
        <v>41535.0</v>
      </c>
      <c r="D13509" s="4">
        <v>31.0</v>
      </c>
      <c r="E13509" s="2" t="s">
        <v>10</v>
      </c>
      <c r="F13509" s="19" t="s">
        <v>28472</v>
      </c>
      <c r="G13509" s="5" t="s">
        <v>28473</v>
      </c>
      <c r="H13509" s="26" t="s">
        <v>17571</v>
      </c>
      <c r="I13509" s="6" t="s">
        <v>251</v>
      </c>
    </row>
    <row r="13510" ht="15.0" customHeight="1">
      <c r="A13510" s="2" t="s">
        <v>9</v>
      </c>
      <c r="B13510" s="5">
        <v>14461.0</v>
      </c>
      <c r="C13510" s="25">
        <v>41535.0</v>
      </c>
      <c r="D13510" s="4">
        <v>31.0</v>
      </c>
      <c r="E13510" s="2" t="s">
        <v>10</v>
      </c>
      <c r="F13510" s="19" t="s">
        <v>28474</v>
      </c>
      <c r="G13510" s="5" t="s">
        <v>28475</v>
      </c>
      <c r="H13510" s="26" t="s">
        <v>21653</v>
      </c>
      <c r="I13510" s="6" t="s">
        <v>251</v>
      </c>
    </row>
    <row r="13511" ht="15.0" customHeight="1">
      <c r="A13511" s="2" t="s">
        <v>9</v>
      </c>
      <c r="B13511" s="5">
        <v>14460.0</v>
      </c>
      <c r="C13511" s="25">
        <v>41535.0</v>
      </c>
      <c r="D13511" s="4">
        <v>31.0</v>
      </c>
      <c r="E13511" s="2" t="s">
        <v>10</v>
      </c>
      <c r="F13511" s="19" t="s">
        <v>28476</v>
      </c>
      <c r="G13511" s="5" t="s">
        <v>28477</v>
      </c>
      <c r="H13511" s="26" t="s">
        <v>23004</v>
      </c>
      <c r="I13511" s="6" t="s">
        <v>251</v>
      </c>
    </row>
    <row r="13512" ht="15.0" customHeight="1">
      <c r="A13512" s="2" t="s">
        <v>9</v>
      </c>
      <c r="B13512" s="5">
        <v>14459.0</v>
      </c>
      <c r="C13512" s="25">
        <v>41535.0</v>
      </c>
      <c r="D13512" s="4">
        <v>31.0</v>
      </c>
      <c r="E13512" s="2" t="s">
        <v>10</v>
      </c>
      <c r="F13512" s="19" t="s">
        <v>28478</v>
      </c>
      <c r="G13512" s="5" t="s">
        <v>28479</v>
      </c>
      <c r="H13512" s="26" t="s">
        <v>6754</v>
      </c>
      <c r="I13512" s="6" t="s">
        <v>251</v>
      </c>
    </row>
    <row r="13513" ht="15.0" customHeight="1">
      <c r="A13513" s="2" t="s">
        <v>9</v>
      </c>
      <c r="B13513" s="5">
        <v>14458.0</v>
      </c>
      <c r="C13513" s="25">
        <v>41535.0</v>
      </c>
      <c r="D13513" s="4">
        <v>31.0</v>
      </c>
      <c r="E13513" s="2" t="s">
        <v>10</v>
      </c>
      <c r="F13513" s="19" t="s">
        <v>28480</v>
      </c>
      <c r="G13513" s="5" t="s">
        <v>28481</v>
      </c>
      <c r="H13513" s="26" t="s">
        <v>21656</v>
      </c>
      <c r="I13513" s="6" t="s">
        <v>251</v>
      </c>
    </row>
    <row r="13514" ht="15.0" customHeight="1">
      <c r="A13514" s="2" t="s">
        <v>9</v>
      </c>
      <c r="B13514" s="5">
        <v>14457.0</v>
      </c>
      <c r="C13514" s="25">
        <v>41535.0</v>
      </c>
      <c r="D13514" s="4">
        <v>31.0</v>
      </c>
      <c r="E13514" s="2" t="s">
        <v>10</v>
      </c>
      <c r="F13514" s="19" t="s">
        <v>28482</v>
      </c>
      <c r="G13514" s="5" t="s">
        <v>28483</v>
      </c>
      <c r="H13514" s="26" t="s">
        <v>25903</v>
      </c>
      <c r="I13514" s="6" t="s">
        <v>251</v>
      </c>
    </row>
    <row r="13515" ht="15.0" customHeight="1">
      <c r="A13515" s="2" t="s">
        <v>9</v>
      </c>
      <c r="B13515" s="5">
        <v>14456.0</v>
      </c>
      <c r="C13515" s="25">
        <v>41535.0</v>
      </c>
      <c r="D13515" s="4">
        <v>31.0</v>
      </c>
      <c r="E13515" s="2" t="s">
        <v>10</v>
      </c>
      <c r="F13515" s="19" t="s">
        <v>28484</v>
      </c>
      <c r="G13515" s="5" t="s">
        <v>28485</v>
      </c>
      <c r="H13515" s="26" t="s">
        <v>21718</v>
      </c>
      <c r="I13515" s="6" t="s">
        <v>251</v>
      </c>
    </row>
    <row r="13516" ht="15.0" customHeight="1">
      <c r="A13516" s="2" t="s">
        <v>9</v>
      </c>
      <c r="B13516" s="5">
        <v>14455.0</v>
      </c>
      <c r="C13516" s="25">
        <v>41535.0</v>
      </c>
      <c r="D13516" s="4">
        <v>31.0</v>
      </c>
      <c r="E13516" s="2" t="s">
        <v>10</v>
      </c>
      <c r="F13516" s="19" t="s">
        <v>28486</v>
      </c>
      <c r="G13516" s="5" t="s">
        <v>28487</v>
      </c>
      <c r="H13516" s="26" t="s">
        <v>21656</v>
      </c>
      <c r="I13516" s="6" t="s">
        <v>251</v>
      </c>
    </row>
    <row r="13517" ht="15.0" customHeight="1">
      <c r="A13517" s="2" t="s">
        <v>9</v>
      </c>
      <c r="B13517" s="5">
        <v>14454.0</v>
      </c>
      <c r="C13517" s="25">
        <v>41535.0</v>
      </c>
      <c r="D13517" s="4">
        <v>31.0</v>
      </c>
      <c r="E13517" s="2" t="s">
        <v>10</v>
      </c>
      <c r="F13517" s="19" t="s">
        <v>25468</v>
      </c>
      <c r="G13517" s="5" t="s">
        <v>28488</v>
      </c>
      <c r="H13517" s="26" t="s">
        <v>21656</v>
      </c>
      <c r="I13517" s="6" t="s">
        <v>251</v>
      </c>
    </row>
    <row r="13518" ht="15.0" customHeight="1">
      <c r="A13518" s="2" t="s">
        <v>9</v>
      </c>
      <c r="B13518" s="5">
        <v>14453.0</v>
      </c>
      <c r="C13518" s="25">
        <v>41535.0</v>
      </c>
      <c r="D13518" s="4">
        <v>31.0</v>
      </c>
      <c r="E13518" s="2" t="s">
        <v>10</v>
      </c>
      <c r="F13518" s="19" t="s">
        <v>28489</v>
      </c>
      <c r="G13518" s="5" t="s">
        <v>28490</v>
      </c>
      <c r="H13518" s="26" t="s">
        <v>6593</v>
      </c>
      <c r="I13518" s="6" t="s">
        <v>251</v>
      </c>
    </row>
    <row r="13519" ht="15.0" customHeight="1">
      <c r="A13519" s="2" t="s">
        <v>9</v>
      </c>
      <c r="B13519" s="5">
        <v>14452.0</v>
      </c>
      <c r="C13519" s="25">
        <v>41535.0</v>
      </c>
      <c r="D13519" s="4">
        <v>31.0</v>
      </c>
      <c r="E13519" s="2" t="s">
        <v>10</v>
      </c>
      <c r="F13519" s="19" t="s">
        <v>28491</v>
      </c>
      <c r="G13519" s="5" t="s">
        <v>28492</v>
      </c>
      <c r="H13519" s="26" t="s">
        <v>21806</v>
      </c>
      <c r="I13519" s="6" t="s">
        <v>251</v>
      </c>
    </row>
    <row r="13520" ht="15.0" customHeight="1">
      <c r="A13520" s="2" t="s">
        <v>9</v>
      </c>
      <c r="B13520" s="5">
        <v>14451.0</v>
      </c>
      <c r="C13520" s="25">
        <v>41535.0</v>
      </c>
      <c r="D13520" s="4">
        <v>31.0</v>
      </c>
      <c r="E13520" s="2" t="s">
        <v>10</v>
      </c>
      <c r="F13520" s="19" t="s">
        <v>28493</v>
      </c>
      <c r="G13520" s="5" t="s">
        <v>28494</v>
      </c>
      <c r="H13520" s="26" t="s">
        <v>17966</v>
      </c>
      <c r="I13520" s="6" t="s">
        <v>251</v>
      </c>
    </row>
    <row r="13521" ht="15.0" customHeight="1">
      <c r="A13521" s="2" t="s">
        <v>9</v>
      </c>
      <c r="B13521" s="5">
        <v>14450.0</v>
      </c>
      <c r="C13521" s="25">
        <v>41535.0</v>
      </c>
      <c r="D13521" s="4">
        <v>31.0</v>
      </c>
      <c r="E13521" s="2" t="s">
        <v>10</v>
      </c>
      <c r="F13521" s="19" t="s">
        <v>28495</v>
      </c>
      <c r="G13521" s="5" t="s">
        <v>28496</v>
      </c>
      <c r="H13521" s="26" t="s">
        <v>6768</v>
      </c>
      <c r="I13521" s="6" t="s">
        <v>251</v>
      </c>
    </row>
    <row r="13522" ht="15.0" customHeight="1">
      <c r="A13522" s="2" t="s">
        <v>9</v>
      </c>
      <c r="B13522" s="5">
        <v>14449.0</v>
      </c>
      <c r="C13522" s="25">
        <v>41535.0</v>
      </c>
      <c r="D13522" s="4">
        <v>31.0</v>
      </c>
      <c r="E13522" s="2" t="s">
        <v>10</v>
      </c>
      <c r="F13522" s="19" t="s">
        <v>28497</v>
      </c>
      <c r="G13522" s="5" t="s">
        <v>28498</v>
      </c>
      <c r="H13522" s="26" t="s">
        <v>21806</v>
      </c>
      <c r="I13522" s="6" t="s">
        <v>251</v>
      </c>
    </row>
    <row r="13523" ht="15.0" customHeight="1">
      <c r="A13523" s="2" t="s">
        <v>9</v>
      </c>
      <c r="B13523" s="5">
        <v>14448.0</v>
      </c>
      <c r="C13523" s="25">
        <v>41535.0</v>
      </c>
      <c r="D13523" s="4">
        <v>31.0</v>
      </c>
      <c r="E13523" s="2" t="s">
        <v>10</v>
      </c>
      <c r="F13523" s="19" t="s">
        <v>28499</v>
      </c>
      <c r="G13523" s="5" t="s">
        <v>28500</v>
      </c>
      <c r="H13523" s="26" t="s">
        <v>22045</v>
      </c>
      <c r="I13523" s="6" t="s">
        <v>251</v>
      </c>
    </row>
    <row r="13524" ht="15.0" customHeight="1">
      <c r="A13524" s="2" t="s">
        <v>9</v>
      </c>
      <c r="B13524" s="5">
        <v>14447.0</v>
      </c>
      <c r="C13524" s="25">
        <v>41535.0</v>
      </c>
      <c r="D13524" s="4">
        <v>31.0</v>
      </c>
      <c r="E13524" s="2" t="s">
        <v>10</v>
      </c>
      <c r="F13524" s="19" t="s">
        <v>28501</v>
      </c>
      <c r="G13524" s="5" t="s">
        <v>28502</v>
      </c>
      <c r="H13524" s="26" t="s">
        <v>28503</v>
      </c>
      <c r="I13524" s="6" t="s">
        <v>251</v>
      </c>
    </row>
    <row r="13525" ht="15.0" customHeight="1">
      <c r="A13525" s="2" t="s">
        <v>9</v>
      </c>
      <c r="B13525" s="5">
        <v>14446.0</v>
      </c>
      <c r="C13525" s="25">
        <v>41535.0</v>
      </c>
      <c r="D13525" s="4">
        <v>31.0</v>
      </c>
      <c r="E13525" s="2" t="s">
        <v>10</v>
      </c>
      <c r="F13525" s="19" t="s">
        <v>28504</v>
      </c>
      <c r="G13525" s="5" t="s">
        <v>28505</v>
      </c>
      <c r="H13525" s="26" t="s">
        <v>21806</v>
      </c>
      <c r="I13525" s="6" t="s">
        <v>251</v>
      </c>
    </row>
    <row r="13526" ht="15.0" customHeight="1">
      <c r="A13526" s="2" t="s">
        <v>76</v>
      </c>
      <c r="B13526" s="5">
        <v>10166.0</v>
      </c>
      <c r="C13526" s="25">
        <v>41535.0</v>
      </c>
      <c r="D13526" s="4">
        <v>31.0</v>
      </c>
      <c r="E13526" s="2" t="s">
        <v>10</v>
      </c>
      <c r="F13526" s="19" t="s">
        <v>28506</v>
      </c>
      <c r="G13526" s="5" t="s">
        <v>28507</v>
      </c>
      <c r="H13526" s="26" t="s">
        <v>21583</v>
      </c>
      <c r="I13526" s="6" t="s">
        <v>251</v>
      </c>
    </row>
    <row r="13527" ht="15.0" customHeight="1">
      <c r="A13527" s="2" t="s">
        <v>82</v>
      </c>
      <c r="B13527" s="5">
        <v>2604.0</v>
      </c>
      <c r="C13527" s="25">
        <v>41535.0</v>
      </c>
      <c r="D13527" s="4">
        <v>31.0</v>
      </c>
      <c r="E13527" s="2" t="s">
        <v>10</v>
      </c>
      <c r="F13527" s="19" t="s">
        <v>28508</v>
      </c>
      <c r="G13527" s="5" t="s">
        <v>28509</v>
      </c>
      <c r="H13527" s="26" t="s">
        <v>21553</v>
      </c>
      <c r="I13527" s="6" t="s">
        <v>251</v>
      </c>
    </row>
    <row r="13528" ht="15.0" customHeight="1">
      <c r="A13528" s="2" t="s">
        <v>82</v>
      </c>
      <c r="B13528" s="5">
        <v>2603.0</v>
      </c>
      <c r="C13528" s="25">
        <v>41535.0</v>
      </c>
      <c r="D13528" s="4">
        <v>31.0</v>
      </c>
      <c r="E13528" s="2" t="s">
        <v>10</v>
      </c>
      <c r="F13528" s="19" t="s">
        <v>28510</v>
      </c>
      <c r="G13528" s="5" t="s">
        <v>28511</v>
      </c>
      <c r="H13528" s="26" t="s">
        <v>21553</v>
      </c>
      <c r="I13528" s="6" t="s">
        <v>251</v>
      </c>
    </row>
    <row r="13529" ht="15.0" customHeight="1">
      <c r="A13529" s="2" t="s">
        <v>9</v>
      </c>
      <c r="B13529" s="5">
        <v>14445.0</v>
      </c>
      <c r="C13529" s="25">
        <v>41528.0</v>
      </c>
      <c r="D13529" s="4">
        <v>30.0</v>
      </c>
      <c r="E13529" s="2" t="s">
        <v>10</v>
      </c>
      <c r="F13529" s="19" t="s">
        <v>28512</v>
      </c>
      <c r="G13529" s="5" t="s">
        <v>28513</v>
      </c>
      <c r="H13529" s="26" t="s">
        <v>21879</v>
      </c>
      <c r="I13529" s="6" t="s">
        <v>251</v>
      </c>
    </row>
    <row r="13530" ht="15.0" customHeight="1">
      <c r="A13530" s="2" t="s">
        <v>9</v>
      </c>
      <c r="B13530" s="5">
        <v>14444.0</v>
      </c>
      <c r="C13530" s="25">
        <v>41528.0</v>
      </c>
      <c r="D13530" s="4">
        <v>30.0</v>
      </c>
      <c r="E13530" s="2" t="s">
        <v>10</v>
      </c>
      <c r="F13530" s="19" t="s">
        <v>28514</v>
      </c>
      <c r="G13530" s="5" t="s">
        <v>28515</v>
      </c>
      <c r="H13530" s="26" t="s">
        <v>28516</v>
      </c>
      <c r="I13530" s="6" t="s">
        <v>251</v>
      </c>
    </row>
    <row r="13531" ht="15.0" customHeight="1">
      <c r="A13531" s="2" t="s">
        <v>9</v>
      </c>
      <c r="B13531" s="5">
        <v>14443.0</v>
      </c>
      <c r="C13531" s="25">
        <v>41528.0</v>
      </c>
      <c r="D13531" s="4">
        <v>30.0</v>
      </c>
      <c r="E13531" s="2" t="s">
        <v>10</v>
      </c>
      <c r="F13531" s="19" t="s">
        <v>28517</v>
      </c>
      <c r="G13531" s="5" t="s">
        <v>28518</v>
      </c>
      <c r="H13531" s="26" t="s">
        <v>6582</v>
      </c>
      <c r="I13531" s="6" t="s">
        <v>251</v>
      </c>
    </row>
    <row r="13532" ht="15.0" customHeight="1">
      <c r="A13532" s="2" t="s">
        <v>9</v>
      </c>
      <c r="B13532" s="5">
        <v>14442.0</v>
      </c>
      <c r="C13532" s="25">
        <v>41528.0</v>
      </c>
      <c r="D13532" s="4">
        <v>30.0</v>
      </c>
      <c r="E13532" s="2" t="s">
        <v>10</v>
      </c>
      <c r="F13532" s="19" t="s">
        <v>28519</v>
      </c>
      <c r="G13532" s="5" t="s">
        <v>28520</v>
      </c>
      <c r="H13532" s="26" t="s">
        <v>21632</v>
      </c>
      <c r="I13532" s="6" t="s">
        <v>251</v>
      </c>
    </row>
    <row r="13533" ht="15.0" customHeight="1">
      <c r="A13533" s="2" t="s">
        <v>9</v>
      </c>
      <c r="B13533" s="5">
        <v>14441.0</v>
      </c>
      <c r="C13533" s="25">
        <v>41528.0</v>
      </c>
      <c r="D13533" s="4">
        <v>30.0</v>
      </c>
      <c r="E13533" s="2" t="s">
        <v>10</v>
      </c>
      <c r="F13533" s="19" t="s">
        <v>28521</v>
      </c>
      <c r="G13533" s="5" t="s">
        <v>28522</v>
      </c>
      <c r="H13533" s="26" t="s">
        <v>21632</v>
      </c>
      <c r="I13533" s="6" t="s">
        <v>251</v>
      </c>
    </row>
    <row r="13534" ht="15.0" customHeight="1">
      <c r="A13534" s="2" t="s">
        <v>9</v>
      </c>
      <c r="B13534" s="5">
        <v>14440.0</v>
      </c>
      <c r="C13534" s="25">
        <v>41528.0</v>
      </c>
      <c r="D13534" s="4">
        <v>30.0</v>
      </c>
      <c r="E13534" s="2" t="s">
        <v>10</v>
      </c>
      <c r="F13534" s="19" t="s">
        <v>28523</v>
      </c>
      <c r="G13534" s="5" t="s">
        <v>28524</v>
      </c>
      <c r="H13534" s="26" t="s">
        <v>22726</v>
      </c>
      <c r="I13534" s="6" t="s">
        <v>251</v>
      </c>
    </row>
    <row r="13535" ht="15.0" customHeight="1">
      <c r="A13535" s="2" t="s">
        <v>9</v>
      </c>
      <c r="B13535" s="5">
        <v>14439.0</v>
      </c>
      <c r="C13535" s="25">
        <v>41528.0</v>
      </c>
      <c r="D13535" s="4">
        <v>30.0</v>
      </c>
      <c r="E13535" s="2" t="s">
        <v>10</v>
      </c>
      <c r="F13535" s="19" t="s">
        <v>28525</v>
      </c>
      <c r="G13535" s="5" t="s">
        <v>28526</v>
      </c>
      <c r="H13535" s="26" t="s">
        <v>22726</v>
      </c>
      <c r="I13535" s="6" t="s">
        <v>251</v>
      </c>
    </row>
    <row r="13536" ht="15.0" customHeight="1">
      <c r="A13536" s="2" t="s">
        <v>9</v>
      </c>
      <c r="B13536" s="5">
        <v>14438.0</v>
      </c>
      <c r="C13536" s="25">
        <v>41528.0</v>
      </c>
      <c r="D13536" s="4">
        <v>30.0</v>
      </c>
      <c r="E13536" s="2" t="s">
        <v>10</v>
      </c>
      <c r="F13536" s="19" t="s">
        <v>28527</v>
      </c>
      <c r="G13536" s="5" t="s">
        <v>28528</v>
      </c>
      <c r="H13536" s="26" t="s">
        <v>21787</v>
      </c>
      <c r="I13536" s="6" t="s">
        <v>251</v>
      </c>
    </row>
    <row r="13537" ht="15.0" customHeight="1">
      <c r="A13537" s="2" t="s">
        <v>9</v>
      </c>
      <c r="B13537" s="5">
        <v>14437.0</v>
      </c>
      <c r="C13537" s="25">
        <v>41528.0</v>
      </c>
      <c r="D13537" s="4">
        <v>30.0</v>
      </c>
      <c r="E13537" s="2" t="s">
        <v>10</v>
      </c>
      <c r="F13537" s="19" t="s">
        <v>28529</v>
      </c>
      <c r="G13537" s="5" t="s">
        <v>28530</v>
      </c>
      <c r="H13537" s="26" t="s">
        <v>21787</v>
      </c>
      <c r="I13537" s="6" t="s">
        <v>251</v>
      </c>
    </row>
    <row r="13538" ht="15.0" customHeight="1">
      <c r="A13538" s="2" t="s">
        <v>9</v>
      </c>
      <c r="B13538" s="5">
        <v>14436.0</v>
      </c>
      <c r="C13538" s="25">
        <v>41528.0</v>
      </c>
      <c r="D13538" s="4">
        <v>30.0</v>
      </c>
      <c r="E13538" s="2" t="s">
        <v>10</v>
      </c>
      <c r="F13538" s="19" t="s">
        <v>28531</v>
      </c>
      <c r="G13538" s="5" t="s">
        <v>28532</v>
      </c>
      <c r="H13538" s="26" t="s">
        <v>6676</v>
      </c>
      <c r="I13538" s="6" t="s">
        <v>251</v>
      </c>
    </row>
    <row r="13539" ht="15.0" customHeight="1">
      <c r="A13539" s="2" t="s">
        <v>9</v>
      </c>
      <c r="B13539" s="5">
        <v>14435.0</v>
      </c>
      <c r="C13539" s="25">
        <v>41528.0</v>
      </c>
      <c r="D13539" s="4">
        <v>30.0</v>
      </c>
      <c r="E13539" s="2" t="s">
        <v>10</v>
      </c>
      <c r="F13539" s="19" t="s">
        <v>28533</v>
      </c>
      <c r="G13539" s="5" t="s">
        <v>28534</v>
      </c>
      <c r="H13539" s="26" t="s">
        <v>22003</v>
      </c>
      <c r="I13539" s="6" t="s">
        <v>251</v>
      </c>
    </row>
    <row r="13540" ht="15.0" customHeight="1">
      <c r="A13540" s="2" t="s">
        <v>9</v>
      </c>
      <c r="B13540" s="5">
        <v>14434.0</v>
      </c>
      <c r="C13540" s="25">
        <v>41528.0</v>
      </c>
      <c r="D13540" s="4">
        <v>30.0</v>
      </c>
      <c r="E13540" s="2" t="s">
        <v>10</v>
      </c>
      <c r="F13540" s="19" t="s">
        <v>28535</v>
      </c>
      <c r="G13540" s="5" t="s">
        <v>28536</v>
      </c>
      <c r="H13540" s="26" t="s">
        <v>22045</v>
      </c>
      <c r="I13540" s="6" t="s">
        <v>251</v>
      </c>
    </row>
    <row r="13541" ht="15.0" customHeight="1">
      <c r="A13541" s="2" t="s">
        <v>9</v>
      </c>
      <c r="B13541" s="5">
        <v>14433.0</v>
      </c>
      <c r="C13541" s="25">
        <v>41528.0</v>
      </c>
      <c r="D13541" s="4">
        <v>30.0</v>
      </c>
      <c r="E13541" s="2" t="s">
        <v>10</v>
      </c>
      <c r="F13541" s="19" t="s">
        <v>28537</v>
      </c>
      <c r="G13541" s="5" t="s">
        <v>28538</v>
      </c>
      <c r="H13541" s="26" t="s">
        <v>21632</v>
      </c>
      <c r="I13541" s="6" t="s">
        <v>251</v>
      </c>
    </row>
    <row r="13542" ht="15.0" customHeight="1">
      <c r="A13542" s="2" t="s">
        <v>9</v>
      </c>
      <c r="B13542" s="5">
        <v>14432.0</v>
      </c>
      <c r="C13542" s="25">
        <v>41528.0</v>
      </c>
      <c r="D13542" s="4">
        <v>30.0</v>
      </c>
      <c r="E13542" s="2" t="s">
        <v>10</v>
      </c>
      <c r="F13542" s="19" t="s">
        <v>28539</v>
      </c>
      <c r="G13542" s="5" t="s">
        <v>28540</v>
      </c>
      <c r="H13542" s="26" t="s">
        <v>28541</v>
      </c>
      <c r="I13542" s="6" t="s">
        <v>251</v>
      </c>
    </row>
    <row r="13543" ht="15.0" customHeight="1">
      <c r="A13543" s="2" t="s">
        <v>9</v>
      </c>
      <c r="B13543" s="5">
        <v>14431.0</v>
      </c>
      <c r="C13543" s="25">
        <v>41528.0</v>
      </c>
      <c r="D13543" s="4">
        <v>30.0</v>
      </c>
      <c r="E13543" s="2" t="s">
        <v>10</v>
      </c>
      <c r="F13543" s="19" t="s">
        <v>28542</v>
      </c>
      <c r="G13543" s="5" t="s">
        <v>28543</v>
      </c>
      <c r="H13543" s="26" t="s">
        <v>21673</v>
      </c>
      <c r="I13543" s="6" t="s">
        <v>251</v>
      </c>
    </row>
    <row r="13544" ht="15.0" customHeight="1">
      <c r="A13544" s="2" t="s">
        <v>9</v>
      </c>
      <c r="B13544" s="5">
        <v>14430.0</v>
      </c>
      <c r="C13544" s="25">
        <v>41528.0</v>
      </c>
      <c r="D13544" s="4">
        <v>30.0</v>
      </c>
      <c r="E13544" s="2" t="s">
        <v>10</v>
      </c>
      <c r="F13544" s="19" t="s">
        <v>28544</v>
      </c>
      <c r="G13544" s="5" t="s">
        <v>28545</v>
      </c>
      <c r="H13544" s="26" t="s">
        <v>28546</v>
      </c>
      <c r="I13544" s="6" t="s">
        <v>251</v>
      </c>
    </row>
    <row r="13545" ht="15.0" customHeight="1">
      <c r="A13545" s="2" t="s">
        <v>9</v>
      </c>
      <c r="B13545" s="5">
        <v>14429.0</v>
      </c>
      <c r="C13545" s="25">
        <v>41528.0</v>
      </c>
      <c r="D13545" s="4">
        <v>30.0</v>
      </c>
      <c r="E13545" s="2" t="s">
        <v>10</v>
      </c>
      <c r="F13545" s="19" t="s">
        <v>28547</v>
      </c>
      <c r="G13545" s="5" t="s">
        <v>28548</v>
      </c>
      <c r="H13545" s="26" t="s">
        <v>6582</v>
      </c>
      <c r="I13545" s="6" t="s">
        <v>251</v>
      </c>
    </row>
    <row r="13546" ht="15.0" customHeight="1">
      <c r="A13546" s="2" t="s">
        <v>9</v>
      </c>
      <c r="B13546" s="5">
        <v>14428.0</v>
      </c>
      <c r="C13546" s="25">
        <v>41528.0</v>
      </c>
      <c r="D13546" s="4">
        <v>30.0</v>
      </c>
      <c r="E13546" s="2" t="s">
        <v>10</v>
      </c>
      <c r="F13546" s="19" t="s">
        <v>28549</v>
      </c>
      <c r="G13546" s="5" t="s">
        <v>28550</v>
      </c>
      <c r="H13546" s="26" t="s">
        <v>6582</v>
      </c>
      <c r="I13546" s="6" t="s">
        <v>251</v>
      </c>
    </row>
    <row r="13547" ht="15.0" customHeight="1">
      <c r="A13547" s="2" t="s">
        <v>9</v>
      </c>
      <c r="B13547" s="5">
        <v>14427.0</v>
      </c>
      <c r="C13547" s="25">
        <v>41528.0</v>
      </c>
      <c r="D13547" s="4">
        <v>30.0</v>
      </c>
      <c r="E13547" s="2" t="s">
        <v>10</v>
      </c>
      <c r="F13547" s="19" t="s">
        <v>28551</v>
      </c>
      <c r="G13547" s="5" t="s">
        <v>28552</v>
      </c>
      <c r="H13547" s="26" t="s">
        <v>6582</v>
      </c>
      <c r="I13547" s="6" t="s">
        <v>251</v>
      </c>
    </row>
    <row r="13548" ht="15.0" customHeight="1">
      <c r="A13548" s="2" t="s">
        <v>9</v>
      </c>
      <c r="B13548" s="5">
        <v>14426.0</v>
      </c>
      <c r="C13548" s="25">
        <v>41528.0</v>
      </c>
      <c r="D13548" s="4">
        <v>30.0</v>
      </c>
      <c r="E13548" s="2" t="s">
        <v>10</v>
      </c>
      <c r="F13548" s="19" t="s">
        <v>28553</v>
      </c>
      <c r="G13548" s="5" t="s">
        <v>28554</v>
      </c>
      <c r="H13548" s="26" t="s">
        <v>21623</v>
      </c>
      <c r="I13548" s="6" t="s">
        <v>251</v>
      </c>
    </row>
    <row r="13549" ht="15.0" customHeight="1">
      <c r="A13549" s="2" t="s">
        <v>9</v>
      </c>
      <c r="B13549" s="5">
        <v>14425.0</v>
      </c>
      <c r="C13549" s="25">
        <v>41528.0</v>
      </c>
      <c r="D13549" s="4">
        <v>30.0</v>
      </c>
      <c r="E13549" s="2" t="s">
        <v>10</v>
      </c>
      <c r="F13549" s="19" t="s">
        <v>28555</v>
      </c>
      <c r="G13549" s="5" t="s">
        <v>28556</v>
      </c>
      <c r="H13549" s="26" t="s">
        <v>21623</v>
      </c>
      <c r="I13549" s="6" t="s">
        <v>251</v>
      </c>
    </row>
    <row r="13550" ht="15.0" customHeight="1">
      <c r="A13550" s="2" t="s">
        <v>9</v>
      </c>
      <c r="B13550" s="5">
        <v>14424.0</v>
      </c>
      <c r="C13550" s="25">
        <v>41528.0</v>
      </c>
      <c r="D13550" s="4">
        <v>30.0</v>
      </c>
      <c r="E13550" s="2" t="s">
        <v>10</v>
      </c>
      <c r="F13550" s="19" t="s">
        <v>28557</v>
      </c>
      <c r="G13550" s="5" t="s">
        <v>28558</v>
      </c>
      <c r="H13550" s="26" t="s">
        <v>21623</v>
      </c>
      <c r="I13550" s="6" t="s">
        <v>251</v>
      </c>
    </row>
    <row r="13551" ht="15.0" customHeight="1">
      <c r="A13551" s="2" t="s">
        <v>9</v>
      </c>
      <c r="B13551" s="5">
        <v>14423.0</v>
      </c>
      <c r="C13551" s="25">
        <v>41528.0</v>
      </c>
      <c r="D13551" s="4">
        <v>30.0</v>
      </c>
      <c r="E13551" s="2" t="s">
        <v>10</v>
      </c>
      <c r="F13551" s="19" t="s">
        <v>28559</v>
      </c>
      <c r="G13551" s="5" t="s">
        <v>28560</v>
      </c>
      <c r="H13551" s="26" t="s">
        <v>21623</v>
      </c>
      <c r="I13551" s="6" t="s">
        <v>251</v>
      </c>
    </row>
    <row r="13552" ht="15.0" customHeight="1">
      <c r="A13552" s="2" t="s">
        <v>9</v>
      </c>
      <c r="B13552" s="5">
        <v>14422.0</v>
      </c>
      <c r="C13552" s="25">
        <v>41528.0</v>
      </c>
      <c r="D13552" s="4">
        <v>30.0</v>
      </c>
      <c r="E13552" s="2" t="s">
        <v>10</v>
      </c>
      <c r="F13552" s="19" t="s">
        <v>28561</v>
      </c>
      <c r="G13552" s="5" t="s">
        <v>28562</v>
      </c>
      <c r="H13552" s="26" t="s">
        <v>21715</v>
      </c>
      <c r="I13552" s="6" t="s">
        <v>251</v>
      </c>
    </row>
    <row r="13553" ht="15.0" customHeight="1">
      <c r="A13553" s="2" t="s">
        <v>9</v>
      </c>
      <c r="B13553" s="5">
        <v>14421.0</v>
      </c>
      <c r="C13553" s="25">
        <v>41528.0</v>
      </c>
      <c r="D13553" s="4">
        <v>30.0</v>
      </c>
      <c r="E13553" s="2" t="s">
        <v>10</v>
      </c>
      <c r="F13553" s="19" t="s">
        <v>28563</v>
      </c>
      <c r="G13553" s="5" t="s">
        <v>28564</v>
      </c>
      <c r="H13553" s="26" t="s">
        <v>21642</v>
      </c>
      <c r="I13553" s="6" t="s">
        <v>251</v>
      </c>
    </row>
    <row r="13554" ht="15.0" customHeight="1">
      <c r="A13554" s="2" t="s">
        <v>9</v>
      </c>
      <c r="B13554" s="5">
        <v>14420.0</v>
      </c>
      <c r="C13554" s="25">
        <v>41528.0</v>
      </c>
      <c r="D13554" s="4">
        <v>30.0</v>
      </c>
      <c r="E13554" s="2" t="s">
        <v>10</v>
      </c>
      <c r="F13554" s="19" t="s">
        <v>28565</v>
      </c>
      <c r="G13554" s="5" t="s">
        <v>28566</v>
      </c>
      <c r="H13554" s="26" t="s">
        <v>7761</v>
      </c>
      <c r="I13554" s="6" t="s">
        <v>251</v>
      </c>
    </row>
    <row r="13555" ht="15.0" customHeight="1">
      <c r="A13555" s="2" t="s">
        <v>9</v>
      </c>
      <c r="B13555" s="5">
        <v>14419.0</v>
      </c>
      <c r="C13555" s="25">
        <v>41528.0</v>
      </c>
      <c r="D13555" s="4">
        <v>30.0</v>
      </c>
      <c r="E13555" s="2" t="s">
        <v>10</v>
      </c>
      <c r="F13555" s="19" t="s">
        <v>28567</v>
      </c>
      <c r="G13555" s="5" t="s">
        <v>28568</v>
      </c>
      <c r="H13555" s="26" t="s">
        <v>28569</v>
      </c>
      <c r="I13555" s="6" t="s">
        <v>251</v>
      </c>
    </row>
    <row r="13556" ht="15.0" customHeight="1">
      <c r="A13556" s="2" t="s">
        <v>9</v>
      </c>
      <c r="B13556" s="5">
        <v>14418.0</v>
      </c>
      <c r="C13556" s="25">
        <v>41528.0</v>
      </c>
      <c r="D13556" s="4">
        <v>30.0</v>
      </c>
      <c r="E13556" s="2" t="s">
        <v>10</v>
      </c>
      <c r="F13556" s="19" t="s">
        <v>28570</v>
      </c>
      <c r="G13556" s="5" t="s">
        <v>28571</v>
      </c>
      <c r="H13556" s="26" t="s">
        <v>21718</v>
      </c>
      <c r="I13556" s="6" t="s">
        <v>251</v>
      </c>
    </row>
    <row r="13557" ht="15.0" customHeight="1">
      <c r="A13557" s="2" t="s">
        <v>9</v>
      </c>
      <c r="B13557" s="5">
        <v>14417.0</v>
      </c>
      <c r="C13557" s="25">
        <v>41528.0</v>
      </c>
      <c r="D13557" s="4">
        <v>30.0</v>
      </c>
      <c r="E13557" s="2" t="s">
        <v>10</v>
      </c>
      <c r="F13557" s="19" t="s">
        <v>28572</v>
      </c>
      <c r="G13557" s="5" t="s">
        <v>28573</v>
      </c>
      <c r="H13557" s="26" t="s">
        <v>21676</v>
      </c>
      <c r="I13557" s="6" t="s">
        <v>251</v>
      </c>
    </row>
    <row r="13558" ht="15.0" customHeight="1">
      <c r="A13558" s="2" t="s">
        <v>9</v>
      </c>
      <c r="B13558" s="5">
        <v>14416.0</v>
      </c>
      <c r="C13558" s="25">
        <v>41528.0</v>
      </c>
      <c r="D13558" s="4">
        <v>30.0</v>
      </c>
      <c r="E13558" s="2" t="s">
        <v>10</v>
      </c>
      <c r="F13558" s="19" t="s">
        <v>28574</v>
      </c>
      <c r="G13558" s="5" t="s">
        <v>28575</v>
      </c>
      <c r="H13558" s="26" t="s">
        <v>21580</v>
      </c>
      <c r="I13558" s="6" t="s">
        <v>251</v>
      </c>
    </row>
    <row r="13559" ht="15.0" customHeight="1">
      <c r="A13559" s="2" t="s">
        <v>9</v>
      </c>
      <c r="B13559" s="5">
        <v>14415.0</v>
      </c>
      <c r="C13559" s="25">
        <v>41528.0</v>
      </c>
      <c r="D13559" s="4">
        <v>30.0</v>
      </c>
      <c r="E13559" s="2" t="s">
        <v>10</v>
      </c>
      <c r="F13559" s="19" t="s">
        <v>28576</v>
      </c>
      <c r="G13559" s="5" t="s">
        <v>28577</v>
      </c>
      <c r="H13559" s="26" t="s">
        <v>25903</v>
      </c>
      <c r="I13559" s="6" t="s">
        <v>251</v>
      </c>
    </row>
    <row r="13560" ht="15.0" customHeight="1">
      <c r="A13560" s="2" t="s">
        <v>9</v>
      </c>
      <c r="B13560" s="5">
        <v>14414.0</v>
      </c>
      <c r="C13560" s="25">
        <v>41528.0</v>
      </c>
      <c r="D13560" s="4">
        <v>30.0</v>
      </c>
      <c r="E13560" s="2" t="s">
        <v>10</v>
      </c>
      <c r="F13560" s="19" t="s">
        <v>28578</v>
      </c>
      <c r="G13560" s="5" t="s">
        <v>28579</v>
      </c>
      <c r="H13560" s="26" t="s">
        <v>22694</v>
      </c>
      <c r="I13560" s="6" t="s">
        <v>251</v>
      </c>
    </row>
    <row r="13561" ht="15.0" customHeight="1">
      <c r="A13561" s="2" t="s">
        <v>9</v>
      </c>
      <c r="B13561" s="5">
        <v>14413.0</v>
      </c>
      <c r="C13561" s="25">
        <v>41528.0</v>
      </c>
      <c r="D13561" s="4">
        <v>30.0</v>
      </c>
      <c r="E13561" s="2" t="s">
        <v>10</v>
      </c>
      <c r="F13561" s="19" t="s">
        <v>28580</v>
      </c>
      <c r="G13561" s="5" t="s">
        <v>28581</v>
      </c>
      <c r="H13561" s="26" t="s">
        <v>6593</v>
      </c>
      <c r="I13561" s="6" t="s">
        <v>251</v>
      </c>
    </row>
    <row r="13562" ht="15.0" customHeight="1">
      <c r="A13562" s="2" t="s">
        <v>9</v>
      </c>
      <c r="B13562" s="5">
        <v>14412.0</v>
      </c>
      <c r="C13562" s="25">
        <v>41528.0</v>
      </c>
      <c r="D13562" s="4">
        <v>30.0</v>
      </c>
      <c r="E13562" s="2" t="s">
        <v>10</v>
      </c>
      <c r="F13562" s="19" t="s">
        <v>28582</v>
      </c>
      <c r="G13562" s="5" t="s">
        <v>28583</v>
      </c>
      <c r="H13562" s="26" t="s">
        <v>22694</v>
      </c>
      <c r="I13562" s="6" t="s">
        <v>251</v>
      </c>
    </row>
    <row r="13563" ht="15.0" customHeight="1">
      <c r="A13563" s="2" t="s">
        <v>9</v>
      </c>
      <c r="B13563" s="5">
        <v>14411.0</v>
      </c>
      <c r="C13563" s="25">
        <v>41528.0</v>
      </c>
      <c r="D13563" s="4">
        <v>30.0</v>
      </c>
      <c r="E13563" s="2" t="s">
        <v>10</v>
      </c>
      <c r="F13563" s="19" t="s">
        <v>28584</v>
      </c>
      <c r="G13563" s="5" t="s">
        <v>28585</v>
      </c>
      <c r="H13563" s="26" t="s">
        <v>28170</v>
      </c>
      <c r="I13563" s="6" t="s">
        <v>251</v>
      </c>
    </row>
    <row r="13564" ht="15.0" customHeight="1">
      <c r="A13564" s="2" t="s">
        <v>9</v>
      </c>
      <c r="B13564" s="5">
        <v>14410.0</v>
      </c>
      <c r="C13564" s="25">
        <v>41528.0</v>
      </c>
      <c r="D13564" s="4">
        <v>30.0</v>
      </c>
      <c r="E13564" s="2" t="s">
        <v>10</v>
      </c>
      <c r="F13564" s="19" t="s">
        <v>28586</v>
      </c>
      <c r="G13564" s="5" t="s">
        <v>28587</v>
      </c>
      <c r="H13564" s="26" t="s">
        <v>28170</v>
      </c>
      <c r="I13564" s="6" t="s">
        <v>251</v>
      </c>
    </row>
    <row r="13565" ht="15.0" customHeight="1">
      <c r="A13565" s="2" t="s">
        <v>9</v>
      </c>
      <c r="B13565" s="5">
        <v>14409.0</v>
      </c>
      <c r="C13565" s="25">
        <v>41528.0</v>
      </c>
      <c r="D13565" s="4">
        <v>30.0</v>
      </c>
      <c r="E13565" s="2" t="s">
        <v>10</v>
      </c>
      <c r="F13565" s="19" t="s">
        <v>28588</v>
      </c>
      <c r="G13565" s="5" t="s">
        <v>28589</v>
      </c>
      <c r="H13565" s="26" t="s">
        <v>22295</v>
      </c>
      <c r="I13565" s="6" t="s">
        <v>251</v>
      </c>
    </row>
    <row r="13566" ht="15.0" customHeight="1">
      <c r="A13566" s="2" t="s">
        <v>9</v>
      </c>
      <c r="B13566" s="5">
        <v>14408.0</v>
      </c>
      <c r="C13566" s="25">
        <v>41528.0</v>
      </c>
      <c r="D13566" s="4">
        <v>30.0</v>
      </c>
      <c r="E13566" s="2" t="s">
        <v>10</v>
      </c>
      <c r="F13566" s="19" t="s">
        <v>28590</v>
      </c>
      <c r="G13566" s="5" t="s">
        <v>28591</v>
      </c>
      <c r="H13566" s="26" t="s">
        <v>21656</v>
      </c>
      <c r="I13566" s="6" t="s">
        <v>251</v>
      </c>
    </row>
    <row r="13567" ht="15.0" customHeight="1">
      <c r="A13567" s="2" t="s">
        <v>76</v>
      </c>
      <c r="B13567" s="5">
        <v>10165.0</v>
      </c>
      <c r="C13567" s="25">
        <v>41528.0</v>
      </c>
      <c r="D13567" s="4">
        <v>30.0</v>
      </c>
      <c r="E13567" s="2" t="s">
        <v>10</v>
      </c>
      <c r="F13567" s="19" t="s">
        <v>28592</v>
      </c>
      <c r="G13567" s="5" t="s">
        <v>28593</v>
      </c>
      <c r="H13567" s="26" t="s">
        <v>21583</v>
      </c>
      <c r="I13567" s="6" t="s">
        <v>251</v>
      </c>
    </row>
    <row r="13568" ht="15.0" customHeight="1">
      <c r="A13568" s="2" t="s">
        <v>82</v>
      </c>
      <c r="B13568" s="5">
        <v>2602.0</v>
      </c>
      <c r="C13568" s="25">
        <v>41528.0</v>
      </c>
      <c r="D13568" s="4">
        <v>30.0</v>
      </c>
      <c r="E13568" s="2" t="s">
        <v>10</v>
      </c>
      <c r="F13568" s="19" t="s">
        <v>28594</v>
      </c>
      <c r="G13568" s="5" t="s">
        <v>28595</v>
      </c>
      <c r="H13568" s="26" t="s">
        <v>28596</v>
      </c>
      <c r="I13568" s="6" t="s">
        <v>251</v>
      </c>
    </row>
    <row r="13569" ht="15.0" customHeight="1">
      <c r="A13569" s="2" t="s">
        <v>9</v>
      </c>
      <c r="B13569" s="5">
        <v>14407.0</v>
      </c>
      <c r="C13569" s="25">
        <v>41521.0</v>
      </c>
      <c r="D13569" s="4">
        <v>29.0</v>
      </c>
      <c r="E13569" s="2" t="s">
        <v>10</v>
      </c>
      <c r="F13569" s="19" t="s">
        <v>28597</v>
      </c>
      <c r="G13569" s="5" t="s">
        <v>28598</v>
      </c>
      <c r="H13569" s="26" t="s">
        <v>6593</v>
      </c>
      <c r="I13569" s="6" t="s">
        <v>251</v>
      </c>
    </row>
    <row r="13570" ht="15.0" customHeight="1">
      <c r="A13570" s="2" t="s">
        <v>9</v>
      </c>
      <c r="B13570" s="5">
        <v>14406.0</v>
      </c>
      <c r="C13570" s="25">
        <v>41521.0</v>
      </c>
      <c r="D13570" s="4">
        <v>29.0</v>
      </c>
      <c r="E13570" s="2" t="s">
        <v>10</v>
      </c>
      <c r="F13570" s="19" t="s">
        <v>28599</v>
      </c>
      <c r="G13570" s="5" t="s">
        <v>28600</v>
      </c>
      <c r="H13570" s="26" t="s">
        <v>6582</v>
      </c>
      <c r="I13570" s="6" t="s">
        <v>251</v>
      </c>
    </row>
    <row r="13571" ht="15.0" customHeight="1">
      <c r="A13571" s="2" t="s">
        <v>9</v>
      </c>
      <c r="B13571" s="5">
        <v>14405.0</v>
      </c>
      <c r="C13571" s="25">
        <v>41521.0</v>
      </c>
      <c r="D13571" s="4">
        <v>29.0</v>
      </c>
      <c r="E13571" s="2" t="s">
        <v>10</v>
      </c>
      <c r="F13571" s="19" t="s">
        <v>28601</v>
      </c>
      <c r="G13571" s="5" t="s">
        <v>28602</v>
      </c>
      <c r="H13571" s="26" t="s">
        <v>6582</v>
      </c>
      <c r="I13571" s="6" t="s">
        <v>251</v>
      </c>
    </row>
    <row r="13572" ht="15.0" customHeight="1">
      <c r="A13572" s="2" t="s">
        <v>9</v>
      </c>
      <c r="B13572" s="5">
        <v>14404.0</v>
      </c>
      <c r="C13572" s="25">
        <v>41521.0</v>
      </c>
      <c r="D13572" s="4">
        <v>29.0</v>
      </c>
      <c r="E13572" s="2" t="s">
        <v>10</v>
      </c>
      <c r="F13572" s="19" t="s">
        <v>28603</v>
      </c>
      <c r="G13572" s="5" t="s">
        <v>28604</v>
      </c>
      <c r="H13572" s="26" t="s">
        <v>6582</v>
      </c>
      <c r="I13572" s="6" t="s">
        <v>251</v>
      </c>
    </row>
    <row r="13573" ht="15.0" customHeight="1">
      <c r="A13573" s="2" t="s">
        <v>9</v>
      </c>
      <c r="B13573" s="5">
        <v>14403.0</v>
      </c>
      <c r="C13573" s="25">
        <v>41521.0</v>
      </c>
      <c r="D13573" s="4">
        <v>29.0</v>
      </c>
      <c r="E13573" s="2" t="s">
        <v>10</v>
      </c>
      <c r="F13573" s="19" t="s">
        <v>28605</v>
      </c>
      <c r="G13573" s="5" t="s">
        <v>28606</v>
      </c>
      <c r="H13573" s="26" t="s">
        <v>6582</v>
      </c>
      <c r="I13573" s="6" t="s">
        <v>251</v>
      </c>
    </row>
    <row r="13574" ht="15.0" customHeight="1">
      <c r="A13574" s="2" t="s">
        <v>9</v>
      </c>
      <c r="B13574" s="5">
        <v>14402.0</v>
      </c>
      <c r="C13574" s="25">
        <v>41521.0</v>
      </c>
      <c r="D13574" s="4">
        <v>29.0</v>
      </c>
      <c r="E13574" s="2" t="s">
        <v>10</v>
      </c>
      <c r="F13574" s="19" t="s">
        <v>28607</v>
      </c>
      <c r="G13574" s="5" t="s">
        <v>28608</v>
      </c>
      <c r="H13574" s="26" t="s">
        <v>6582</v>
      </c>
      <c r="I13574" s="6" t="s">
        <v>251</v>
      </c>
    </row>
    <row r="13575" ht="15.0" customHeight="1">
      <c r="A13575" s="2" t="s">
        <v>9</v>
      </c>
      <c r="B13575" s="5">
        <v>14401.0</v>
      </c>
      <c r="C13575" s="25">
        <v>41521.0</v>
      </c>
      <c r="D13575" s="4">
        <v>29.0</v>
      </c>
      <c r="E13575" s="2" t="s">
        <v>10</v>
      </c>
      <c r="F13575" s="19" t="s">
        <v>28609</v>
      </c>
      <c r="G13575" s="5" t="s">
        <v>28610</v>
      </c>
      <c r="H13575" s="26" t="s">
        <v>6582</v>
      </c>
      <c r="I13575" s="6" t="s">
        <v>251</v>
      </c>
    </row>
    <row r="13576" ht="15.0" customHeight="1">
      <c r="A13576" s="2" t="s">
        <v>9</v>
      </c>
      <c r="B13576" s="5">
        <v>14400.0</v>
      </c>
      <c r="C13576" s="25">
        <v>41521.0</v>
      </c>
      <c r="D13576" s="4">
        <v>29.0</v>
      </c>
      <c r="E13576" s="2" t="s">
        <v>10</v>
      </c>
      <c r="F13576" s="19" t="s">
        <v>28611</v>
      </c>
      <c r="G13576" s="5" t="s">
        <v>28612</v>
      </c>
      <c r="H13576" s="26" t="s">
        <v>6779</v>
      </c>
      <c r="I13576" s="6" t="s">
        <v>251</v>
      </c>
    </row>
    <row r="13577" ht="15.0" customHeight="1">
      <c r="A13577" s="2" t="s">
        <v>9</v>
      </c>
      <c r="B13577" s="5">
        <v>14399.0</v>
      </c>
      <c r="C13577" s="25">
        <v>41521.0</v>
      </c>
      <c r="D13577" s="4">
        <v>29.0</v>
      </c>
      <c r="E13577" s="2" t="s">
        <v>10</v>
      </c>
      <c r="F13577" s="19" t="s">
        <v>28613</v>
      </c>
      <c r="G13577" s="5" t="s">
        <v>28614</v>
      </c>
      <c r="H13577" s="26" t="s">
        <v>6779</v>
      </c>
      <c r="I13577" s="6" t="s">
        <v>251</v>
      </c>
    </row>
    <row r="13578" ht="15.0" customHeight="1">
      <c r="A13578" s="2" t="s">
        <v>9</v>
      </c>
      <c r="B13578" s="5">
        <v>14398.0</v>
      </c>
      <c r="C13578" s="25">
        <v>41521.0</v>
      </c>
      <c r="D13578" s="4">
        <v>29.0</v>
      </c>
      <c r="E13578" s="2" t="s">
        <v>10</v>
      </c>
      <c r="F13578" s="19" t="s">
        <v>28615</v>
      </c>
      <c r="G13578" s="5" t="s">
        <v>28616</v>
      </c>
      <c r="H13578" s="26" t="s">
        <v>6754</v>
      </c>
      <c r="I13578" s="6" t="s">
        <v>251</v>
      </c>
    </row>
    <row r="13579" ht="15.0" customHeight="1">
      <c r="A13579" s="2" t="s">
        <v>9</v>
      </c>
      <c r="B13579" s="5">
        <v>14397.0</v>
      </c>
      <c r="C13579" s="25">
        <v>41521.0</v>
      </c>
      <c r="D13579" s="4">
        <v>29.0</v>
      </c>
      <c r="E13579" s="2" t="s">
        <v>10</v>
      </c>
      <c r="F13579" s="19" t="s">
        <v>28617</v>
      </c>
      <c r="G13579" s="5" t="s">
        <v>28618</v>
      </c>
      <c r="H13579" s="26" t="s">
        <v>21623</v>
      </c>
      <c r="I13579" s="6" t="s">
        <v>251</v>
      </c>
    </row>
    <row r="13580" ht="15.0" customHeight="1">
      <c r="A13580" s="2" t="s">
        <v>9</v>
      </c>
      <c r="B13580" s="5">
        <v>14396.0</v>
      </c>
      <c r="C13580" s="25">
        <v>41521.0</v>
      </c>
      <c r="D13580" s="4">
        <v>29.0</v>
      </c>
      <c r="E13580" s="2" t="s">
        <v>10</v>
      </c>
      <c r="F13580" s="19" t="s">
        <v>28619</v>
      </c>
      <c r="G13580" s="5" t="s">
        <v>28620</v>
      </c>
      <c r="H13580" s="26" t="s">
        <v>6916</v>
      </c>
      <c r="I13580" s="6" t="s">
        <v>251</v>
      </c>
    </row>
    <row r="13581" ht="15.0" customHeight="1">
      <c r="A13581" s="2" t="s">
        <v>9</v>
      </c>
      <c r="B13581" s="5">
        <v>14395.0</v>
      </c>
      <c r="C13581" s="25">
        <v>41521.0</v>
      </c>
      <c r="D13581" s="4">
        <v>29.0</v>
      </c>
      <c r="E13581" s="2" t="s">
        <v>10</v>
      </c>
      <c r="F13581" s="19" t="s">
        <v>28621</v>
      </c>
      <c r="G13581" s="5" t="s">
        <v>28622</v>
      </c>
      <c r="H13581" s="26" t="s">
        <v>6916</v>
      </c>
      <c r="I13581" s="6" t="s">
        <v>251</v>
      </c>
    </row>
    <row r="13582" ht="15.0" customHeight="1">
      <c r="A13582" s="2" t="s">
        <v>9</v>
      </c>
      <c r="B13582" s="5">
        <v>14394.0</v>
      </c>
      <c r="C13582" s="25">
        <v>41521.0</v>
      </c>
      <c r="D13582" s="4">
        <v>29.0</v>
      </c>
      <c r="E13582" s="2" t="s">
        <v>10</v>
      </c>
      <c r="F13582" s="19" t="s">
        <v>28623</v>
      </c>
      <c r="G13582" s="5" t="s">
        <v>28624</v>
      </c>
      <c r="H13582" s="26" t="s">
        <v>6916</v>
      </c>
      <c r="I13582" s="6" t="s">
        <v>251</v>
      </c>
    </row>
    <row r="13583" ht="15.0" customHeight="1">
      <c r="A13583" s="2" t="s">
        <v>9</v>
      </c>
      <c r="B13583" s="5">
        <v>14393.0</v>
      </c>
      <c r="C13583" s="25">
        <v>41521.0</v>
      </c>
      <c r="D13583" s="4">
        <v>29.0</v>
      </c>
      <c r="E13583" s="2" t="s">
        <v>10</v>
      </c>
      <c r="F13583" s="19" t="s">
        <v>28625</v>
      </c>
      <c r="G13583" s="5" t="s">
        <v>28626</v>
      </c>
      <c r="H13583" s="26" t="s">
        <v>6916</v>
      </c>
      <c r="I13583" s="6" t="s">
        <v>251</v>
      </c>
    </row>
    <row r="13584" ht="15.0" customHeight="1">
      <c r="A13584" s="2" t="s">
        <v>9</v>
      </c>
      <c r="B13584" s="5">
        <v>14392.0</v>
      </c>
      <c r="C13584" s="25">
        <v>41521.0</v>
      </c>
      <c r="D13584" s="4">
        <v>29.0</v>
      </c>
      <c r="E13584" s="2" t="s">
        <v>10</v>
      </c>
      <c r="F13584" s="19" t="s">
        <v>28627</v>
      </c>
      <c r="G13584" s="5" t="s">
        <v>28628</v>
      </c>
      <c r="H13584" s="26" t="s">
        <v>21787</v>
      </c>
      <c r="I13584" s="6" t="s">
        <v>251</v>
      </c>
    </row>
    <row r="13585" ht="15.0" customHeight="1">
      <c r="A13585" s="2" t="s">
        <v>9</v>
      </c>
      <c r="B13585" s="5">
        <v>14391.0</v>
      </c>
      <c r="C13585" s="25">
        <v>41521.0</v>
      </c>
      <c r="D13585" s="4">
        <v>29.0</v>
      </c>
      <c r="E13585" s="2" t="s">
        <v>10</v>
      </c>
      <c r="F13585" s="19" t="s">
        <v>28629</v>
      </c>
      <c r="G13585" s="5" t="s">
        <v>28630</v>
      </c>
      <c r="H13585" s="26" t="s">
        <v>21787</v>
      </c>
      <c r="I13585" s="6" t="s">
        <v>251</v>
      </c>
    </row>
    <row r="13586" ht="15.0" customHeight="1">
      <c r="A13586" s="2" t="s">
        <v>9</v>
      </c>
      <c r="B13586" s="5">
        <v>14390.0</v>
      </c>
      <c r="C13586" s="25">
        <v>41521.0</v>
      </c>
      <c r="D13586" s="4">
        <v>29.0</v>
      </c>
      <c r="E13586" s="2" t="s">
        <v>10</v>
      </c>
      <c r="F13586" s="19" t="s">
        <v>28631</v>
      </c>
      <c r="G13586" s="5" t="s">
        <v>28632</v>
      </c>
      <c r="H13586" s="26" t="s">
        <v>21673</v>
      </c>
      <c r="I13586" s="6" t="s">
        <v>251</v>
      </c>
    </row>
    <row r="13587" ht="15.0" customHeight="1">
      <c r="A13587" s="2" t="s">
        <v>9</v>
      </c>
      <c r="B13587" s="5">
        <v>14389.0</v>
      </c>
      <c r="C13587" s="25">
        <v>41521.0</v>
      </c>
      <c r="D13587" s="4">
        <v>29.0</v>
      </c>
      <c r="E13587" s="2" t="s">
        <v>10</v>
      </c>
      <c r="F13587" s="19" t="s">
        <v>28633</v>
      </c>
      <c r="G13587" s="5" t="s">
        <v>28634</v>
      </c>
      <c r="H13587" s="26" t="s">
        <v>21718</v>
      </c>
      <c r="I13587" s="6" t="s">
        <v>251</v>
      </c>
    </row>
    <row r="13588" ht="15.0" customHeight="1">
      <c r="A13588" s="2" t="s">
        <v>9</v>
      </c>
      <c r="B13588" s="5">
        <v>14388.0</v>
      </c>
      <c r="C13588" s="25">
        <v>41521.0</v>
      </c>
      <c r="D13588" s="4">
        <v>29.0</v>
      </c>
      <c r="E13588" s="2" t="s">
        <v>10</v>
      </c>
      <c r="F13588" s="19" t="s">
        <v>28635</v>
      </c>
      <c r="G13588" s="5" t="s">
        <v>28636</v>
      </c>
      <c r="H13588" s="26" t="s">
        <v>6598</v>
      </c>
      <c r="I13588" s="6" t="s">
        <v>251</v>
      </c>
    </row>
    <row r="13589" ht="15.0" customHeight="1">
      <c r="A13589" s="2" t="s">
        <v>9</v>
      </c>
      <c r="B13589" s="5">
        <v>14387.0</v>
      </c>
      <c r="C13589" s="25">
        <v>41521.0</v>
      </c>
      <c r="D13589" s="4">
        <v>29.0</v>
      </c>
      <c r="E13589" s="2" t="s">
        <v>10</v>
      </c>
      <c r="F13589" s="19" t="s">
        <v>28637</v>
      </c>
      <c r="G13589" s="5" t="s">
        <v>28638</v>
      </c>
      <c r="H13589" s="26" t="s">
        <v>21656</v>
      </c>
      <c r="I13589" s="6" t="s">
        <v>251</v>
      </c>
    </row>
    <row r="13590" ht="15.0" customHeight="1">
      <c r="A13590" s="2" t="s">
        <v>9</v>
      </c>
      <c r="B13590" s="5">
        <v>14386.0</v>
      </c>
      <c r="C13590" s="25">
        <v>41521.0</v>
      </c>
      <c r="D13590" s="4">
        <v>29.0</v>
      </c>
      <c r="E13590" s="2" t="s">
        <v>10</v>
      </c>
      <c r="F13590" s="19" t="s">
        <v>28639</v>
      </c>
      <c r="G13590" s="5" t="s">
        <v>28640</v>
      </c>
      <c r="H13590" s="26" t="s">
        <v>21656</v>
      </c>
      <c r="I13590" s="6" t="s">
        <v>251</v>
      </c>
    </row>
    <row r="13591" ht="15.0" customHeight="1">
      <c r="A13591" s="2" t="s">
        <v>9</v>
      </c>
      <c r="B13591" s="5">
        <v>14385.0</v>
      </c>
      <c r="C13591" s="25">
        <v>41521.0</v>
      </c>
      <c r="D13591" s="4">
        <v>29.0</v>
      </c>
      <c r="E13591" s="2" t="s">
        <v>10</v>
      </c>
      <c r="F13591" s="19" t="s">
        <v>28641</v>
      </c>
      <c r="G13591" s="5" t="s">
        <v>28642</v>
      </c>
      <c r="H13591" s="26" t="s">
        <v>21656</v>
      </c>
      <c r="I13591" s="6" t="s">
        <v>251</v>
      </c>
    </row>
    <row r="13592" ht="15.0" customHeight="1">
      <c r="A13592" s="2" t="s">
        <v>9</v>
      </c>
      <c r="B13592" s="5">
        <v>14384.0</v>
      </c>
      <c r="C13592" s="25">
        <v>41521.0</v>
      </c>
      <c r="D13592" s="4">
        <v>29.0</v>
      </c>
      <c r="E13592" s="2" t="s">
        <v>10</v>
      </c>
      <c r="F13592" s="19" t="s">
        <v>28643</v>
      </c>
      <c r="G13592" s="5" t="s">
        <v>28644</v>
      </c>
      <c r="H13592" s="26" t="s">
        <v>6793</v>
      </c>
      <c r="I13592" s="6" t="s">
        <v>251</v>
      </c>
    </row>
    <row r="13593" ht="15.0" customHeight="1">
      <c r="A13593" s="2" t="s">
        <v>9</v>
      </c>
      <c r="B13593" s="5">
        <v>14383.0</v>
      </c>
      <c r="C13593" s="25">
        <v>41521.0</v>
      </c>
      <c r="D13593" s="4">
        <v>29.0</v>
      </c>
      <c r="E13593" s="2" t="s">
        <v>10</v>
      </c>
      <c r="F13593" s="19" t="s">
        <v>28645</v>
      </c>
      <c r="G13593" s="5" t="s">
        <v>28646</v>
      </c>
      <c r="H13593" s="26" t="s">
        <v>26794</v>
      </c>
      <c r="I13593" s="6" t="s">
        <v>251</v>
      </c>
    </row>
    <row r="13594" ht="15.0" customHeight="1">
      <c r="A13594" s="2" t="s">
        <v>9</v>
      </c>
      <c r="B13594" s="5">
        <v>14382.0</v>
      </c>
      <c r="C13594" s="25">
        <v>41521.0</v>
      </c>
      <c r="D13594" s="4">
        <v>29.0</v>
      </c>
      <c r="E13594" s="2" t="s">
        <v>10</v>
      </c>
      <c r="F13594" s="19" t="s">
        <v>28647</v>
      </c>
      <c r="G13594" s="5" t="s">
        <v>28648</v>
      </c>
      <c r="H13594" s="26" t="s">
        <v>26309</v>
      </c>
      <c r="I13594" s="6" t="s">
        <v>251</v>
      </c>
    </row>
    <row r="13595" ht="15.0" customHeight="1">
      <c r="A13595" s="2" t="s">
        <v>9</v>
      </c>
      <c r="B13595" s="5">
        <v>14381.0</v>
      </c>
      <c r="C13595" s="25">
        <v>41521.0</v>
      </c>
      <c r="D13595" s="4">
        <v>29.0</v>
      </c>
      <c r="E13595" s="2" t="s">
        <v>10</v>
      </c>
      <c r="F13595" s="19" t="s">
        <v>28649</v>
      </c>
      <c r="G13595" s="5" t="s">
        <v>28650</v>
      </c>
      <c r="H13595" s="26" t="s">
        <v>27835</v>
      </c>
      <c r="I13595" s="6" t="s">
        <v>251</v>
      </c>
    </row>
    <row r="13596" ht="15.0" customHeight="1">
      <c r="A13596" s="2" t="s">
        <v>9</v>
      </c>
      <c r="B13596" s="5">
        <v>14380.0</v>
      </c>
      <c r="C13596" s="25">
        <v>41521.0</v>
      </c>
      <c r="D13596" s="4">
        <v>29.0</v>
      </c>
      <c r="E13596" s="2" t="s">
        <v>10</v>
      </c>
      <c r="F13596" s="19" t="s">
        <v>28651</v>
      </c>
      <c r="G13596" s="5" t="s">
        <v>28652</v>
      </c>
      <c r="H13596" s="26" t="s">
        <v>21718</v>
      </c>
      <c r="I13596" s="6" t="s">
        <v>251</v>
      </c>
    </row>
    <row r="13597" ht="15.0" customHeight="1">
      <c r="A13597" s="2" t="s">
        <v>9</v>
      </c>
      <c r="B13597" s="5">
        <v>14379.0</v>
      </c>
      <c r="C13597" s="25">
        <v>41521.0</v>
      </c>
      <c r="D13597" s="4">
        <v>29.0</v>
      </c>
      <c r="E13597" s="2" t="s">
        <v>10</v>
      </c>
      <c r="F13597" s="19" t="s">
        <v>28653</v>
      </c>
      <c r="G13597" s="5" t="s">
        <v>28654</v>
      </c>
      <c r="H13597" s="26" t="s">
        <v>6754</v>
      </c>
      <c r="I13597" s="6" t="s">
        <v>251</v>
      </c>
    </row>
    <row r="13598" ht="15.0" customHeight="1">
      <c r="A13598" s="2" t="s">
        <v>9</v>
      </c>
      <c r="B13598" s="5">
        <v>14378.0</v>
      </c>
      <c r="C13598" s="25">
        <v>41521.0</v>
      </c>
      <c r="D13598" s="4">
        <v>29.0</v>
      </c>
      <c r="E13598" s="2" t="s">
        <v>10</v>
      </c>
      <c r="F13598" s="19" t="s">
        <v>28655</v>
      </c>
      <c r="G13598" s="5" t="s">
        <v>28656</v>
      </c>
      <c r="H13598" s="26" t="s">
        <v>28657</v>
      </c>
      <c r="I13598" s="6" t="s">
        <v>251</v>
      </c>
    </row>
    <row r="13599" ht="15.0" customHeight="1">
      <c r="A13599" s="2" t="s">
        <v>9</v>
      </c>
      <c r="B13599" s="5">
        <v>14377.0</v>
      </c>
      <c r="C13599" s="25">
        <v>41521.0</v>
      </c>
      <c r="D13599" s="4">
        <v>29.0</v>
      </c>
      <c r="E13599" s="2" t="s">
        <v>10</v>
      </c>
      <c r="F13599" s="19" t="s">
        <v>28658</v>
      </c>
      <c r="G13599" s="5" t="s">
        <v>28659</v>
      </c>
      <c r="H13599" s="26" t="s">
        <v>6593</v>
      </c>
      <c r="I13599" s="6" t="s">
        <v>251</v>
      </c>
    </row>
    <row r="13600" ht="15.0" customHeight="1">
      <c r="A13600" s="2" t="s">
        <v>9</v>
      </c>
      <c r="B13600" s="5">
        <v>14376.0</v>
      </c>
      <c r="C13600" s="25">
        <v>41521.0</v>
      </c>
      <c r="D13600" s="4">
        <v>29.0</v>
      </c>
      <c r="E13600" s="2" t="s">
        <v>10</v>
      </c>
      <c r="F13600" s="19" t="s">
        <v>28660</v>
      </c>
      <c r="G13600" s="5" t="s">
        <v>28661</v>
      </c>
      <c r="H13600" s="26" t="s">
        <v>6916</v>
      </c>
      <c r="I13600" s="6" t="s">
        <v>251</v>
      </c>
    </row>
    <row r="13601" ht="15.0" customHeight="1">
      <c r="A13601" s="2" t="s">
        <v>9</v>
      </c>
      <c r="B13601" s="5">
        <v>14375.0</v>
      </c>
      <c r="C13601" s="25">
        <v>41521.0</v>
      </c>
      <c r="D13601" s="4">
        <v>29.0</v>
      </c>
      <c r="E13601" s="2" t="s">
        <v>10</v>
      </c>
      <c r="F13601" s="19" t="s">
        <v>28662</v>
      </c>
      <c r="G13601" s="5" t="s">
        <v>28663</v>
      </c>
      <c r="H13601" s="26" t="s">
        <v>6916</v>
      </c>
      <c r="I13601" s="6" t="s">
        <v>251</v>
      </c>
    </row>
    <row r="13602" ht="15.0" customHeight="1">
      <c r="A13602" s="2" t="s">
        <v>9</v>
      </c>
      <c r="B13602" s="5">
        <v>14374.0</v>
      </c>
      <c r="C13602" s="25">
        <v>41521.0</v>
      </c>
      <c r="D13602" s="4">
        <v>29.0</v>
      </c>
      <c r="E13602" s="2" t="s">
        <v>10</v>
      </c>
      <c r="F13602" s="19" t="s">
        <v>28664</v>
      </c>
      <c r="G13602" s="5" t="s">
        <v>28665</v>
      </c>
      <c r="H13602" s="26" t="s">
        <v>23062</v>
      </c>
      <c r="I13602" s="6" t="s">
        <v>251</v>
      </c>
    </row>
    <row r="13603" ht="15.0" customHeight="1">
      <c r="A13603" s="2" t="s">
        <v>9</v>
      </c>
      <c r="B13603" s="5">
        <v>14373.0</v>
      </c>
      <c r="C13603" s="25">
        <v>41521.0</v>
      </c>
      <c r="D13603" s="4">
        <v>29.0</v>
      </c>
      <c r="E13603" s="2" t="s">
        <v>10</v>
      </c>
      <c r="F13603" s="19" t="s">
        <v>28666</v>
      </c>
      <c r="G13603" s="5" t="s">
        <v>28667</v>
      </c>
      <c r="H13603" s="26" t="s">
        <v>21656</v>
      </c>
      <c r="I13603" s="6" t="s">
        <v>251</v>
      </c>
    </row>
    <row r="13604" ht="15.0" customHeight="1">
      <c r="A13604" s="2" t="s">
        <v>9</v>
      </c>
      <c r="B13604" s="5">
        <v>14372.0</v>
      </c>
      <c r="C13604" s="25">
        <v>41521.0</v>
      </c>
      <c r="D13604" s="4">
        <v>29.0</v>
      </c>
      <c r="E13604" s="2" t="s">
        <v>10</v>
      </c>
      <c r="F13604" s="19" t="s">
        <v>28668</v>
      </c>
      <c r="G13604" s="5" t="s">
        <v>28669</v>
      </c>
      <c r="H13604" s="26" t="s">
        <v>24171</v>
      </c>
      <c r="I13604" s="6" t="s">
        <v>251</v>
      </c>
    </row>
    <row r="13605" ht="15.0" customHeight="1">
      <c r="A13605" s="2" t="s">
        <v>9</v>
      </c>
      <c r="B13605" s="5">
        <v>14371.0</v>
      </c>
      <c r="C13605" s="25">
        <v>41521.0</v>
      </c>
      <c r="D13605" s="4">
        <v>29.0</v>
      </c>
      <c r="E13605" s="2" t="s">
        <v>10</v>
      </c>
      <c r="F13605" s="19" t="s">
        <v>28670</v>
      </c>
      <c r="G13605" s="5" t="s">
        <v>28671</v>
      </c>
      <c r="H13605" s="26" t="s">
        <v>21620</v>
      </c>
      <c r="I13605" s="6" t="s">
        <v>251</v>
      </c>
    </row>
    <row r="13606" ht="15.0" customHeight="1">
      <c r="A13606" s="2" t="s">
        <v>9</v>
      </c>
      <c r="B13606" s="5">
        <v>14370.0</v>
      </c>
      <c r="C13606" s="25">
        <v>41521.0</v>
      </c>
      <c r="D13606" s="4">
        <v>29.0</v>
      </c>
      <c r="E13606" s="2" t="s">
        <v>10</v>
      </c>
      <c r="F13606" s="19" t="s">
        <v>28672</v>
      </c>
      <c r="G13606" s="5" t="s">
        <v>28673</v>
      </c>
      <c r="H13606" s="26" t="s">
        <v>28674</v>
      </c>
      <c r="I13606" s="6" t="s">
        <v>251</v>
      </c>
    </row>
    <row r="13607" ht="15.0" customHeight="1">
      <c r="A13607" s="2" t="s">
        <v>76</v>
      </c>
      <c r="B13607" s="5">
        <v>10164.0</v>
      </c>
      <c r="C13607" s="25">
        <v>41521.0</v>
      </c>
      <c r="D13607" s="4">
        <v>29.0</v>
      </c>
      <c r="E13607" s="2" t="s">
        <v>10</v>
      </c>
      <c r="F13607" s="19" t="s">
        <v>28675</v>
      </c>
      <c r="G13607" s="5" t="s">
        <v>28676</v>
      </c>
      <c r="H13607" s="26" t="s">
        <v>21583</v>
      </c>
      <c r="I13607" s="6" t="s">
        <v>251</v>
      </c>
    </row>
    <row r="13608" ht="15.0" customHeight="1">
      <c r="A13608" s="2" t="s">
        <v>82</v>
      </c>
      <c r="B13608" s="5">
        <v>2601.0</v>
      </c>
      <c r="C13608" s="25">
        <v>41521.0</v>
      </c>
      <c r="D13608" s="4">
        <v>29.0</v>
      </c>
      <c r="E13608" s="2" t="s">
        <v>10</v>
      </c>
      <c r="F13608" s="19" t="s">
        <v>28677</v>
      </c>
      <c r="G13608" s="5" t="s">
        <v>28678</v>
      </c>
      <c r="H13608" s="26" t="s">
        <v>21553</v>
      </c>
      <c r="I13608" s="6" t="s">
        <v>251</v>
      </c>
    </row>
    <row r="13609" ht="15.0" customHeight="1">
      <c r="A13609" s="2" t="s">
        <v>82</v>
      </c>
      <c r="B13609" s="5">
        <v>2600.0</v>
      </c>
      <c r="C13609" s="25">
        <v>41521.0</v>
      </c>
      <c r="D13609" s="4">
        <v>29.0</v>
      </c>
      <c r="E13609" s="2" t="s">
        <v>10</v>
      </c>
      <c r="F13609" s="19" t="s">
        <v>28679</v>
      </c>
      <c r="G13609" s="5" t="s">
        <v>28680</v>
      </c>
      <c r="H13609" s="26" t="s">
        <v>21553</v>
      </c>
      <c r="I13609" s="6" t="s">
        <v>251</v>
      </c>
    </row>
    <row r="13610" ht="15.0" customHeight="1">
      <c r="A13610" s="2" t="s">
        <v>82</v>
      </c>
      <c r="B13610" s="5">
        <v>2599.0</v>
      </c>
      <c r="C13610" s="25">
        <v>41521.0</v>
      </c>
      <c r="D13610" s="4">
        <v>29.0</v>
      </c>
      <c r="E13610" s="2" t="s">
        <v>10</v>
      </c>
      <c r="F13610" s="19" t="s">
        <v>28681</v>
      </c>
      <c r="G13610" s="5" t="s">
        <v>28682</v>
      </c>
      <c r="H13610" s="26" t="s">
        <v>21553</v>
      </c>
      <c r="I13610" s="6" t="s">
        <v>251</v>
      </c>
    </row>
    <row r="13611" ht="15.0" customHeight="1">
      <c r="A13611" s="2" t="s">
        <v>9</v>
      </c>
      <c r="B13611" s="5">
        <v>14369.0</v>
      </c>
      <c r="C13611" s="25">
        <v>41514.0</v>
      </c>
      <c r="D13611" s="4">
        <v>28.0</v>
      </c>
      <c r="E13611" s="2" t="s">
        <v>10</v>
      </c>
      <c r="F13611" s="19" t="s">
        <v>28683</v>
      </c>
      <c r="G13611" s="5" t="s">
        <v>28684</v>
      </c>
      <c r="H13611" s="26" t="s">
        <v>28685</v>
      </c>
      <c r="I13611" s="6" t="s">
        <v>251</v>
      </c>
    </row>
    <row r="13612" ht="15.0" customHeight="1">
      <c r="A13612" s="2" t="s">
        <v>9</v>
      </c>
      <c r="B13612" s="5">
        <v>14368.0</v>
      </c>
      <c r="C13612" s="25">
        <v>41514.0</v>
      </c>
      <c r="D13612" s="4">
        <v>28.0</v>
      </c>
      <c r="E13612" s="2" t="s">
        <v>10</v>
      </c>
      <c r="F13612" s="19" t="s">
        <v>28686</v>
      </c>
      <c r="G13612" s="5" t="s">
        <v>28687</v>
      </c>
      <c r="H13612" s="26" t="s">
        <v>21806</v>
      </c>
      <c r="I13612" s="6" t="s">
        <v>251</v>
      </c>
    </row>
    <row r="13613" ht="15.0" customHeight="1">
      <c r="A13613" s="2" t="s">
        <v>9</v>
      </c>
      <c r="B13613" s="5">
        <v>14367.0</v>
      </c>
      <c r="C13613" s="25">
        <v>41514.0</v>
      </c>
      <c r="D13613" s="4">
        <v>28.0</v>
      </c>
      <c r="E13613" s="2" t="s">
        <v>10</v>
      </c>
      <c r="F13613" s="19" t="s">
        <v>28688</v>
      </c>
      <c r="G13613" s="5" t="s">
        <v>28689</v>
      </c>
      <c r="H13613" s="26" t="s">
        <v>21648</v>
      </c>
      <c r="I13613" s="6" t="s">
        <v>251</v>
      </c>
    </row>
    <row r="13614" ht="15.0" customHeight="1">
      <c r="A13614" s="2" t="s">
        <v>9</v>
      </c>
      <c r="B13614" s="5">
        <v>14366.0</v>
      </c>
      <c r="C13614" s="25">
        <v>41514.0</v>
      </c>
      <c r="D13614" s="4">
        <v>28.0</v>
      </c>
      <c r="E13614" s="2" t="s">
        <v>10</v>
      </c>
      <c r="F13614" s="19" t="s">
        <v>25717</v>
      </c>
      <c r="G13614" s="5" t="s">
        <v>28690</v>
      </c>
      <c r="H13614" s="26" t="s">
        <v>21724</v>
      </c>
      <c r="I13614" s="6" t="s">
        <v>251</v>
      </c>
    </row>
    <row r="13615" ht="15.0" customHeight="1">
      <c r="A13615" s="2" t="s">
        <v>9</v>
      </c>
      <c r="B13615" s="5">
        <v>14365.0</v>
      </c>
      <c r="C13615" s="25">
        <v>41514.0</v>
      </c>
      <c r="D13615" s="4">
        <v>28.0</v>
      </c>
      <c r="E13615" s="2" t="s">
        <v>10</v>
      </c>
      <c r="F13615" s="19" t="s">
        <v>28691</v>
      </c>
      <c r="G13615" s="5" t="s">
        <v>28692</v>
      </c>
      <c r="H13615" s="26" t="s">
        <v>6582</v>
      </c>
      <c r="I13615" s="6" t="s">
        <v>251</v>
      </c>
    </row>
    <row r="13616" ht="15.0" customHeight="1">
      <c r="A13616" s="2" t="s">
        <v>9</v>
      </c>
      <c r="B13616" s="5">
        <v>14364.0</v>
      </c>
      <c r="C13616" s="25">
        <v>41514.0</v>
      </c>
      <c r="D13616" s="4">
        <v>28.0</v>
      </c>
      <c r="E13616" s="2" t="s">
        <v>10</v>
      </c>
      <c r="F13616" s="19" t="s">
        <v>28693</v>
      </c>
      <c r="G13616" s="5" t="s">
        <v>28694</v>
      </c>
      <c r="H13616" s="26" t="s">
        <v>21632</v>
      </c>
      <c r="I13616" s="6" t="s">
        <v>251</v>
      </c>
    </row>
    <row r="13617" ht="15.0" customHeight="1">
      <c r="A13617" s="2" t="s">
        <v>9</v>
      </c>
      <c r="B13617" s="5">
        <v>14363.0</v>
      </c>
      <c r="C13617" s="25">
        <v>41514.0</v>
      </c>
      <c r="D13617" s="4">
        <v>28.0</v>
      </c>
      <c r="E13617" s="2" t="s">
        <v>10</v>
      </c>
      <c r="F13617" s="19" t="s">
        <v>28695</v>
      </c>
      <c r="G13617" s="5" t="s">
        <v>28696</v>
      </c>
      <c r="H13617" s="26" t="s">
        <v>21620</v>
      </c>
      <c r="I13617" s="6" t="s">
        <v>251</v>
      </c>
    </row>
    <row r="13618" ht="15.0" customHeight="1">
      <c r="A13618" s="2" t="s">
        <v>9</v>
      </c>
      <c r="B13618" s="5">
        <v>14362.0</v>
      </c>
      <c r="C13618" s="25">
        <v>41514.0</v>
      </c>
      <c r="D13618" s="4">
        <v>28.0</v>
      </c>
      <c r="E13618" s="2" t="s">
        <v>10</v>
      </c>
      <c r="F13618" s="19" t="s">
        <v>28697</v>
      </c>
      <c r="G13618" s="5" t="s">
        <v>28698</v>
      </c>
      <c r="H13618" s="26" t="s">
        <v>21648</v>
      </c>
      <c r="I13618" s="6" t="s">
        <v>251</v>
      </c>
    </row>
    <row r="13619" ht="15.0" customHeight="1">
      <c r="A13619" s="2" t="s">
        <v>9</v>
      </c>
      <c r="B13619" s="5">
        <v>14361.0</v>
      </c>
      <c r="C13619" s="25">
        <v>41514.0</v>
      </c>
      <c r="D13619" s="4">
        <v>28.0</v>
      </c>
      <c r="E13619" s="2" t="s">
        <v>10</v>
      </c>
      <c r="F13619" s="19" t="s">
        <v>28699</v>
      </c>
      <c r="G13619" s="5" t="s">
        <v>28700</v>
      </c>
      <c r="H13619" s="26" t="s">
        <v>28701</v>
      </c>
      <c r="I13619" s="6" t="s">
        <v>251</v>
      </c>
    </row>
    <row r="13620" ht="15.0" customHeight="1">
      <c r="A13620" s="2" t="s">
        <v>9</v>
      </c>
      <c r="B13620" s="5">
        <v>14360.0</v>
      </c>
      <c r="C13620" s="25">
        <v>41514.0</v>
      </c>
      <c r="D13620" s="4">
        <v>28.0</v>
      </c>
      <c r="E13620" s="2" t="s">
        <v>10</v>
      </c>
      <c r="F13620" s="19" t="s">
        <v>28702</v>
      </c>
      <c r="G13620" s="5" t="s">
        <v>28703</v>
      </c>
      <c r="H13620" s="26" t="s">
        <v>21673</v>
      </c>
      <c r="I13620" s="6" t="s">
        <v>251</v>
      </c>
    </row>
    <row r="13621" ht="15.0" customHeight="1">
      <c r="A13621" s="2" t="s">
        <v>9</v>
      </c>
      <c r="B13621" s="5">
        <v>14359.0</v>
      </c>
      <c r="C13621" s="25">
        <v>41514.0</v>
      </c>
      <c r="D13621" s="4">
        <v>28.0</v>
      </c>
      <c r="E13621" s="2" t="s">
        <v>10</v>
      </c>
      <c r="F13621" s="19" t="s">
        <v>28704</v>
      </c>
      <c r="G13621" s="5" t="s">
        <v>28705</v>
      </c>
      <c r="H13621" s="26" t="s">
        <v>21806</v>
      </c>
      <c r="I13621" s="6" t="s">
        <v>251</v>
      </c>
    </row>
    <row r="13622" ht="15.0" customHeight="1">
      <c r="A13622" s="2" t="s">
        <v>9</v>
      </c>
      <c r="B13622" s="5">
        <v>14358.0</v>
      </c>
      <c r="C13622" s="25">
        <v>41514.0</v>
      </c>
      <c r="D13622" s="4">
        <v>28.0</v>
      </c>
      <c r="E13622" s="2" t="s">
        <v>10</v>
      </c>
      <c r="F13622" s="19" t="s">
        <v>28706</v>
      </c>
      <c r="G13622" s="5" t="s">
        <v>28707</v>
      </c>
      <c r="H13622" s="26" t="s">
        <v>21632</v>
      </c>
      <c r="I13622" s="6" t="s">
        <v>251</v>
      </c>
    </row>
    <row r="13623" ht="15.0" customHeight="1">
      <c r="A13623" s="2" t="s">
        <v>9</v>
      </c>
      <c r="B13623" s="5">
        <v>14357.0</v>
      </c>
      <c r="C13623" s="25">
        <v>41514.0</v>
      </c>
      <c r="D13623" s="4">
        <v>28.0</v>
      </c>
      <c r="E13623" s="2" t="s">
        <v>10</v>
      </c>
      <c r="F13623" s="19" t="s">
        <v>28708</v>
      </c>
      <c r="G13623" s="5" t="s">
        <v>28709</v>
      </c>
      <c r="H13623" s="26" t="s">
        <v>28710</v>
      </c>
      <c r="I13623" s="6" t="s">
        <v>251</v>
      </c>
    </row>
    <row r="13624" ht="15.0" customHeight="1">
      <c r="A13624" s="2" t="s">
        <v>9</v>
      </c>
      <c r="B13624" s="5">
        <v>14356.0</v>
      </c>
      <c r="C13624" s="25">
        <v>41514.0</v>
      </c>
      <c r="D13624" s="4">
        <v>28.0</v>
      </c>
      <c r="E13624" s="2" t="s">
        <v>10</v>
      </c>
      <c r="F13624" s="19" t="s">
        <v>28711</v>
      </c>
      <c r="G13624" s="5" t="s">
        <v>28712</v>
      </c>
      <c r="H13624" s="26" t="s">
        <v>6754</v>
      </c>
      <c r="I13624" s="6" t="s">
        <v>251</v>
      </c>
    </row>
    <row r="13625" ht="15.0" customHeight="1">
      <c r="A13625" s="2" t="s">
        <v>9</v>
      </c>
      <c r="B13625" s="5">
        <v>14355.0</v>
      </c>
      <c r="C13625" s="25">
        <v>41514.0</v>
      </c>
      <c r="D13625" s="4">
        <v>28.0</v>
      </c>
      <c r="E13625" s="2" t="s">
        <v>10</v>
      </c>
      <c r="F13625" s="19" t="s">
        <v>28713</v>
      </c>
      <c r="G13625" s="5" t="s">
        <v>28714</v>
      </c>
      <c r="H13625" s="26" t="s">
        <v>6754</v>
      </c>
      <c r="I13625" s="6" t="s">
        <v>251</v>
      </c>
    </row>
    <row r="13626" ht="15.0" customHeight="1">
      <c r="A13626" s="2" t="s">
        <v>9</v>
      </c>
      <c r="B13626" s="5">
        <v>14354.0</v>
      </c>
      <c r="C13626" s="25">
        <v>41514.0</v>
      </c>
      <c r="D13626" s="4">
        <v>28.0</v>
      </c>
      <c r="E13626" s="2" t="s">
        <v>10</v>
      </c>
      <c r="F13626" s="19" t="s">
        <v>28715</v>
      </c>
      <c r="G13626" s="5" t="s">
        <v>28716</v>
      </c>
      <c r="H13626" s="26" t="s">
        <v>6854</v>
      </c>
      <c r="I13626" s="6" t="s">
        <v>251</v>
      </c>
    </row>
    <row r="13627" ht="15.0" customHeight="1">
      <c r="A13627" s="2" t="s">
        <v>9</v>
      </c>
      <c r="B13627" s="5">
        <v>14353.0</v>
      </c>
      <c r="C13627" s="25">
        <v>41514.0</v>
      </c>
      <c r="D13627" s="4">
        <v>28.0</v>
      </c>
      <c r="E13627" s="2" t="s">
        <v>10</v>
      </c>
      <c r="F13627" s="19" t="s">
        <v>28717</v>
      </c>
      <c r="G13627" s="5" t="s">
        <v>28718</v>
      </c>
      <c r="H13627" s="26" t="s">
        <v>28719</v>
      </c>
      <c r="I13627" s="6" t="s">
        <v>251</v>
      </c>
    </row>
    <row r="13628" ht="15.0" customHeight="1">
      <c r="A13628" s="2" t="s">
        <v>9</v>
      </c>
      <c r="B13628" s="5">
        <v>14352.0</v>
      </c>
      <c r="C13628" s="25">
        <v>41514.0</v>
      </c>
      <c r="D13628" s="4">
        <v>28.0</v>
      </c>
      <c r="E13628" s="2" t="s">
        <v>10</v>
      </c>
      <c r="F13628" s="19" t="s">
        <v>28720</v>
      </c>
      <c r="G13628" s="5" t="s">
        <v>28721</v>
      </c>
      <c r="H13628" s="26" t="s">
        <v>22205</v>
      </c>
      <c r="I13628" s="6" t="s">
        <v>251</v>
      </c>
    </row>
    <row r="13629" ht="15.0" customHeight="1">
      <c r="A13629" s="2" t="s">
        <v>9</v>
      </c>
      <c r="B13629" s="5">
        <v>14351.0</v>
      </c>
      <c r="C13629" s="25">
        <v>41514.0</v>
      </c>
      <c r="D13629" s="4">
        <v>28.0</v>
      </c>
      <c r="E13629" s="2" t="s">
        <v>10</v>
      </c>
      <c r="F13629" s="19" t="s">
        <v>28722</v>
      </c>
      <c r="G13629" s="5" t="s">
        <v>28723</v>
      </c>
      <c r="H13629" s="26" t="s">
        <v>28170</v>
      </c>
      <c r="I13629" s="6" t="s">
        <v>251</v>
      </c>
    </row>
    <row r="13630" ht="15.0" customHeight="1">
      <c r="A13630" s="2" t="s">
        <v>9</v>
      </c>
      <c r="B13630" s="5">
        <v>14350.0</v>
      </c>
      <c r="C13630" s="25">
        <v>41514.0</v>
      </c>
      <c r="D13630" s="4">
        <v>28.0</v>
      </c>
      <c r="E13630" s="2" t="s">
        <v>10</v>
      </c>
      <c r="F13630" s="19" t="s">
        <v>28724</v>
      </c>
      <c r="G13630" s="5" t="s">
        <v>28725</v>
      </c>
      <c r="H13630" s="26" t="s">
        <v>28170</v>
      </c>
      <c r="I13630" s="6" t="s">
        <v>251</v>
      </c>
    </row>
    <row r="13631" ht="15.0" customHeight="1">
      <c r="A13631" s="2" t="s">
        <v>9</v>
      </c>
      <c r="B13631" s="5">
        <v>14349.0</v>
      </c>
      <c r="C13631" s="25">
        <v>41514.0</v>
      </c>
      <c r="D13631" s="4">
        <v>28.0</v>
      </c>
      <c r="E13631" s="2" t="s">
        <v>10</v>
      </c>
      <c r="F13631" s="19" t="s">
        <v>28726</v>
      </c>
      <c r="G13631" s="5" t="s">
        <v>28727</v>
      </c>
      <c r="H13631" s="26" t="s">
        <v>6582</v>
      </c>
      <c r="I13631" s="6" t="s">
        <v>251</v>
      </c>
    </row>
    <row r="13632" ht="15.0" customHeight="1">
      <c r="A13632" s="2" t="s">
        <v>9</v>
      </c>
      <c r="B13632" s="5">
        <v>14348.0</v>
      </c>
      <c r="C13632" s="25">
        <v>41514.0</v>
      </c>
      <c r="D13632" s="4">
        <v>28.0</v>
      </c>
      <c r="E13632" s="2" t="s">
        <v>10</v>
      </c>
      <c r="F13632" s="19" t="s">
        <v>28728</v>
      </c>
      <c r="G13632" s="5" t="s">
        <v>28729</v>
      </c>
      <c r="H13632" s="26" t="s">
        <v>27777</v>
      </c>
      <c r="I13632" s="6" t="s">
        <v>251</v>
      </c>
    </row>
    <row r="13633" ht="15.0" customHeight="1">
      <c r="A13633" s="2" t="s">
        <v>9</v>
      </c>
      <c r="B13633" s="5">
        <v>14347.0</v>
      </c>
      <c r="C13633" s="25">
        <v>41514.0</v>
      </c>
      <c r="D13633" s="4">
        <v>28.0</v>
      </c>
      <c r="E13633" s="2" t="s">
        <v>10</v>
      </c>
      <c r="F13633" s="19" t="s">
        <v>28730</v>
      </c>
      <c r="G13633" s="5" t="s">
        <v>28731</v>
      </c>
      <c r="H13633" s="26" t="s">
        <v>21656</v>
      </c>
      <c r="I13633" s="6" t="s">
        <v>251</v>
      </c>
    </row>
    <row r="13634" ht="15.0" customHeight="1">
      <c r="A13634" s="2" t="s">
        <v>9</v>
      </c>
      <c r="B13634" s="5">
        <v>14346.0</v>
      </c>
      <c r="C13634" s="25">
        <v>41514.0</v>
      </c>
      <c r="D13634" s="4">
        <v>28.0</v>
      </c>
      <c r="E13634" s="2" t="s">
        <v>10</v>
      </c>
      <c r="F13634" s="19" t="s">
        <v>28732</v>
      </c>
      <c r="G13634" s="5" t="s">
        <v>28733</v>
      </c>
      <c r="H13634" s="26" t="s">
        <v>21656</v>
      </c>
      <c r="I13634" s="6" t="s">
        <v>251</v>
      </c>
    </row>
    <row r="13635" ht="15.0" customHeight="1">
      <c r="A13635" s="2" t="s">
        <v>9</v>
      </c>
      <c r="B13635" s="5">
        <v>14345.0</v>
      </c>
      <c r="C13635" s="25">
        <v>41514.0</v>
      </c>
      <c r="D13635" s="4">
        <v>28.0</v>
      </c>
      <c r="E13635" s="2" t="s">
        <v>10</v>
      </c>
      <c r="F13635" s="19" t="s">
        <v>28734</v>
      </c>
      <c r="G13635" s="5" t="s">
        <v>28735</v>
      </c>
      <c r="H13635" s="26" t="s">
        <v>21656</v>
      </c>
      <c r="I13635" s="6" t="s">
        <v>251</v>
      </c>
    </row>
    <row r="13636" ht="15.0" customHeight="1">
      <c r="A13636" s="2" t="s">
        <v>9</v>
      </c>
      <c r="B13636" s="5">
        <v>14344.0</v>
      </c>
      <c r="C13636" s="25">
        <v>41514.0</v>
      </c>
      <c r="D13636" s="4">
        <v>28.0</v>
      </c>
      <c r="E13636" s="2" t="s">
        <v>10</v>
      </c>
      <c r="F13636" s="19" t="s">
        <v>28736</v>
      </c>
      <c r="G13636" s="5" t="s">
        <v>28737</v>
      </c>
      <c r="H13636" s="26" t="s">
        <v>28738</v>
      </c>
      <c r="I13636" s="6" t="s">
        <v>251</v>
      </c>
    </row>
    <row r="13637" ht="15.0" customHeight="1">
      <c r="A13637" s="2" t="s">
        <v>9</v>
      </c>
      <c r="B13637" s="5">
        <v>14343.0</v>
      </c>
      <c r="C13637" s="25">
        <v>41514.0</v>
      </c>
      <c r="D13637" s="4">
        <v>28.0</v>
      </c>
      <c r="E13637" s="2" t="s">
        <v>10</v>
      </c>
      <c r="F13637" s="19" t="s">
        <v>28739</v>
      </c>
      <c r="G13637" s="5" t="s">
        <v>28740</v>
      </c>
      <c r="H13637" s="26" t="s">
        <v>22496</v>
      </c>
      <c r="I13637" s="6" t="s">
        <v>251</v>
      </c>
    </row>
    <row r="13638" ht="15.0" customHeight="1">
      <c r="A13638" s="2" t="s">
        <v>9</v>
      </c>
      <c r="B13638" s="5">
        <v>14342.0</v>
      </c>
      <c r="C13638" s="25">
        <v>41514.0</v>
      </c>
      <c r="D13638" s="4">
        <v>28.0</v>
      </c>
      <c r="E13638" s="2" t="s">
        <v>10</v>
      </c>
      <c r="F13638" s="19" t="s">
        <v>28741</v>
      </c>
      <c r="G13638" s="5" t="s">
        <v>28742</v>
      </c>
      <c r="H13638" s="26" t="s">
        <v>6593</v>
      </c>
      <c r="I13638" s="6" t="s">
        <v>251</v>
      </c>
    </row>
    <row r="13639" ht="15.0" customHeight="1">
      <c r="A13639" s="2" t="s">
        <v>9</v>
      </c>
      <c r="B13639" s="5">
        <v>14341.0</v>
      </c>
      <c r="C13639" s="25">
        <v>41514.0</v>
      </c>
      <c r="D13639" s="4">
        <v>28.0</v>
      </c>
      <c r="E13639" s="2" t="s">
        <v>10</v>
      </c>
      <c r="F13639" s="19" t="s">
        <v>28743</v>
      </c>
      <c r="G13639" s="5" t="s">
        <v>28744</v>
      </c>
      <c r="H13639" s="26" t="s">
        <v>10109</v>
      </c>
      <c r="I13639" s="6" t="s">
        <v>251</v>
      </c>
    </row>
    <row r="13640" ht="15.0" customHeight="1">
      <c r="A13640" s="2" t="s">
        <v>9</v>
      </c>
      <c r="B13640" s="5">
        <v>14340.0</v>
      </c>
      <c r="C13640" s="25">
        <v>41514.0</v>
      </c>
      <c r="D13640" s="4">
        <v>28.0</v>
      </c>
      <c r="E13640" s="2" t="s">
        <v>10</v>
      </c>
      <c r="F13640" s="19" t="s">
        <v>28745</v>
      </c>
      <c r="G13640" s="5" t="s">
        <v>28746</v>
      </c>
      <c r="H13640" s="26" t="s">
        <v>28449</v>
      </c>
      <c r="I13640" s="6" t="s">
        <v>251</v>
      </c>
    </row>
    <row r="13641" ht="15.0" customHeight="1">
      <c r="A13641" s="2" t="s">
        <v>76</v>
      </c>
      <c r="B13641" s="5">
        <v>10163.0</v>
      </c>
      <c r="C13641" s="25">
        <v>41514.0</v>
      </c>
      <c r="D13641" s="4">
        <v>28.0</v>
      </c>
      <c r="E13641" s="2" t="s">
        <v>10</v>
      </c>
      <c r="F13641" s="19" t="s">
        <v>28747</v>
      </c>
      <c r="G13641" s="5" t="s">
        <v>28748</v>
      </c>
      <c r="H13641" s="26" t="s">
        <v>21583</v>
      </c>
      <c r="I13641" s="6" t="s">
        <v>251</v>
      </c>
    </row>
    <row r="13642" ht="15.0" customHeight="1">
      <c r="A13642" s="2" t="s">
        <v>76</v>
      </c>
      <c r="B13642" s="5">
        <v>10162.0</v>
      </c>
      <c r="C13642" s="25">
        <v>41514.0</v>
      </c>
      <c r="D13642" s="4">
        <v>28.0</v>
      </c>
      <c r="E13642" s="2" t="s">
        <v>10</v>
      </c>
      <c r="F13642" s="19" t="s">
        <v>28749</v>
      </c>
      <c r="G13642" s="5" t="s">
        <v>28750</v>
      </c>
      <c r="H13642" s="26" t="s">
        <v>21583</v>
      </c>
      <c r="I13642" s="6" t="s">
        <v>251</v>
      </c>
    </row>
    <row r="13643" ht="15.0" customHeight="1">
      <c r="A13643" s="2" t="s">
        <v>9896</v>
      </c>
      <c r="B13643" s="5">
        <v>189.0</v>
      </c>
      <c r="C13643" s="25">
        <v>41508.0</v>
      </c>
      <c r="D13643" s="4" t="s">
        <v>9897</v>
      </c>
      <c r="E13643" s="28" t="s">
        <v>9897</v>
      </c>
      <c r="F13643" s="19" t="s">
        <v>28751</v>
      </c>
      <c r="G13643" s="8" t="s">
        <v>251</v>
      </c>
      <c r="H13643" s="26" t="s">
        <v>251</v>
      </c>
      <c r="I13643" s="6" t="s">
        <v>251</v>
      </c>
    </row>
    <row r="13644" ht="15.0" customHeight="1">
      <c r="A13644" s="2" t="s">
        <v>9</v>
      </c>
      <c r="B13644" s="5">
        <v>14339.0</v>
      </c>
      <c r="C13644" s="25">
        <v>41507.0</v>
      </c>
      <c r="D13644" s="4">
        <v>27.0</v>
      </c>
      <c r="E13644" s="2" t="s">
        <v>10</v>
      </c>
      <c r="F13644" s="19" t="s">
        <v>28752</v>
      </c>
      <c r="G13644" s="5" t="s">
        <v>28753</v>
      </c>
      <c r="H13644" s="26" t="s">
        <v>21954</v>
      </c>
      <c r="I13644" s="6" t="s">
        <v>251</v>
      </c>
    </row>
    <row r="13645" ht="15.0" customHeight="1">
      <c r="A13645" s="2" t="s">
        <v>9</v>
      </c>
      <c r="B13645" s="5">
        <v>14338.0</v>
      </c>
      <c r="C13645" s="25">
        <v>41507.0</v>
      </c>
      <c r="D13645" s="4">
        <v>27.0</v>
      </c>
      <c r="E13645" s="2" t="s">
        <v>10</v>
      </c>
      <c r="F13645" s="19" t="s">
        <v>28754</v>
      </c>
      <c r="G13645" s="5" t="s">
        <v>28755</v>
      </c>
      <c r="H13645" s="26" t="s">
        <v>6582</v>
      </c>
      <c r="I13645" s="6" t="s">
        <v>251</v>
      </c>
    </row>
    <row r="13646" ht="15.0" customHeight="1">
      <c r="A13646" s="2" t="s">
        <v>9</v>
      </c>
      <c r="B13646" s="5">
        <v>14337.0</v>
      </c>
      <c r="C13646" s="25">
        <v>41507.0</v>
      </c>
      <c r="D13646" s="4">
        <v>27.0</v>
      </c>
      <c r="E13646" s="2" t="s">
        <v>10</v>
      </c>
      <c r="F13646" s="19" t="s">
        <v>28756</v>
      </c>
      <c r="G13646" s="5" t="s">
        <v>28757</v>
      </c>
      <c r="H13646" s="26" t="s">
        <v>21703</v>
      </c>
      <c r="I13646" s="6" t="s">
        <v>251</v>
      </c>
    </row>
    <row r="13647" ht="15.0" customHeight="1">
      <c r="A13647" s="2" t="s">
        <v>9</v>
      </c>
      <c r="B13647" s="5">
        <v>14336.0</v>
      </c>
      <c r="C13647" s="25">
        <v>41507.0</v>
      </c>
      <c r="D13647" s="4">
        <v>27.0</v>
      </c>
      <c r="E13647" s="2" t="s">
        <v>10</v>
      </c>
      <c r="F13647" s="19" t="s">
        <v>28758</v>
      </c>
      <c r="G13647" s="5" t="s">
        <v>28759</v>
      </c>
      <c r="H13647" s="26" t="s">
        <v>28760</v>
      </c>
      <c r="I13647" s="6" t="s">
        <v>251</v>
      </c>
    </row>
    <row r="13648" ht="15.0" customHeight="1">
      <c r="A13648" s="2" t="s">
        <v>9</v>
      </c>
      <c r="B13648" s="5">
        <v>14335.0</v>
      </c>
      <c r="C13648" s="25">
        <v>41507.0</v>
      </c>
      <c r="D13648" s="4">
        <v>27.0</v>
      </c>
      <c r="E13648" s="2" t="s">
        <v>10</v>
      </c>
      <c r="F13648" s="19" t="s">
        <v>28761</v>
      </c>
      <c r="G13648" s="5" t="s">
        <v>28762</v>
      </c>
      <c r="H13648" s="26" t="s">
        <v>21648</v>
      </c>
      <c r="I13648" s="6" t="s">
        <v>251</v>
      </c>
    </row>
    <row r="13649" ht="15.0" customHeight="1">
      <c r="A13649" s="2" t="s">
        <v>9</v>
      </c>
      <c r="B13649" s="5">
        <v>14334.0</v>
      </c>
      <c r="C13649" s="25">
        <v>41507.0</v>
      </c>
      <c r="D13649" s="4">
        <v>27.0</v>
      </c>
      <c r="E13649" s="2" t="s">
        <v>10</v>
      </c>
      <c r="F13649" s="19" t="s">
        <v>28763</v>
      </c>
      <c r="G13649" s="5" t="s">
        <v>28764</v>
      </c>
      <c r="H13649" s="26" t="s">
        <v>21623</v>
      </c>
      <c r="I13649" s="6" t="s">
        <v>251</v>
      </c>
    </row>
    <row r="13650" ht="15.0" customHeight="1">
      <c r="A13650" s="2" t="s">
        <v>9</v>
      </c>
      <c r="B13650" s="5">
        <v>14333.0</v>
      </c>
      <c r="C13650" s="25">
        <v>41507.0</v>
      </c>
      <c r="D13650" s="4">
        <v>27.0</v>
      </c>
      <c r="E13650" s="2" t="s">
        <v>10</v>
      </c>
      <c r="F13650" s="19" t="s">
        <v>28765</v>
      </c>
      <c r="G13650" s="5" t="s">
        <v>28766</v>
      </c>
      <c r="H13650" s="26" t="s">
        <v>21623</v>
      </c>
      <c r="I13650" s="6" t="s">
        <v>251</v>
      </c>
    </row>
    <row r="13651" ht="15.0" customHeight="1">
      <c r="A13651" s="2" t="s">
        <v>9</v>
      </c>
      <c r="B13651" s="5">
        <v>14332.0</v>
      </c>
      <c r="C13651" s="25">
        <v>41507.0</v>
      </c>
      <c r="D13651" s="4">
        <v>27.0</v>
      </c>
      <c r="E13651" s="2" t="s">
        <v>10</v>
      </c>
      <c r="F13651" s="19" t="s">
        <v>28767</v>
      </c>
      <c r="G13651" s="5" t="s">
        <v>28768</v>
      </c>
      <c r="H13651" s="26" t="s">
        <v>21623</v>
      </c>
      <c r="I13651" s="6" t="s">
        <v>251</v>
      </c>
    </row>
    <row r="13652" ht="15.0" customHeight="1">
      <c r="A13652" s="2" t="s">
        <v>9</v>
      </c>
      <c r="B13652" s="5">
        <v>14331.0</v>
      </c>
      <c r="C13652" s="25">
        <v>41507.0</v>
      </c>
      <c r="D13652" s="4">
        <v>27.0</v>
      </c>
      <c r="E13652" s="2" t="s">
        <v>10</v>
      </c>
      <c r="F13652" s="19" t="s">
        <v>28769</v>
      </c>
      <c r="G13652" s="5" t="s">
        <v>28770</v>
      </c>
      <c r="H13652" s="26" t="s">
        <v>6582</v>
      </c>
      <c r="I13652" s="6" t="s">
        <v>251</v>
      </c>
    </row>
    <row r="13653" ht="15.0" customHeight="1">
      <c r="A13653" s="2" t="s">
        <v>9</v>
      </c>
      <c r="B13653" s="5">
        <v>14330.0</v>
      </c>
      <c r="C13653" s="25">
        <v>41507.0</v>
      </c>
      <c r="D13653" s="4">
        <v>27.0</v>
      </c>
      <c r="E13653" s="2" t="s">
        <v>10</v>
      </c>
      <c r="F13653" s="19" t="s">
        <v>28771</v>
      </c>
      <c r="G13653" s="5" t="s">
        <v>28772</v>
      </c>
      <c r="H13653" s="26" t="s">
        <v>21632</v>
      </c>
      <c r="I13653" s="6" t="s">
        <v>251</v>
      </c>
    </row>
    <row r="13654" ht="15.0" customHeight="1">
      <c r="A13654" s="2" t="s">
        <v>9</v>
      </c>
      <c r="B13654" s="5">
        <v>14329.0</v>
      </c>
      <c r="C13654" s="25">
        <v>41507.0</v>
      </c>
      <c r="D13654" s="4">
        <v>27.0</v>
      </c>
      <c r="E13654" s="2" t="s">
        <v>10</v>
      </c>
      <c r="F13654" s="19" t="s">
        <v>28773</v>
      </c>
      <c r="G13654" s="5" t="s">
        <v>28774</v>
      </c>
      <c r="H13654" s="26" t="s">
        <v>28775</v>
      </c>
      <c r="I13654" s="6" t="s">
        <v>251</v>
      </c>
    </row>
    <row r="13655" ht="15.0" customHeight="1">
      <c r="A13655" s="2" t="s">
        <v>9</v>
      </c>
      <c r="B13655" s="5">
        <v>14328.0</v>
      </c>
      <c r="C13655" s="25">
        <v>41507.0</v>
      </c>
      <c r="D13655" s="4">
        <v>27.0</v>
      </c>
      <c r="E13655" s="2" t="s">
        <v>10</v>
      </c>
      <c r="F13655" s="19" t="s">
        <v>28776</v>
      </c>
      <c r="G13655" s="5" t="s">
        <v>28777</v>
      </c>
      <c r="H13655" s="26" t="s">
        <v>22045</v>
      </c>
      <c r="I13655" s="6" t="s">
        <v>251</v>
      </c>
    </row>
    <row r="13656" ht="15.0" customHeight="1">
      <c r="A13656" s="2" t="s">
        <v>9</v>
      </c>
      <c r="B13656" s="5">
        <v>14327.0</v>
      </c>
      <c r="C13656" s="25">
        <v>41507.0</v>
      </c>
      <c r="D13656" s="4">
        <v>27.0</v>
      </c>
      <c r="E13656" s="2" t="s">
        <v>10</v>
      </c>
      <c r="F13656" s="19" t="s">
        <v>28778</v>
      </c>
      <c r="G13656" s="5" t="s">
        <v>28779</v>
      </c>
      <c r="H13656" s="26" t="s">
        <v>21676</v>
      </c>
      <c r="I13656" s="6" t="s">
        <v>251</v>
      </c>
    </row>
    <row r="13657" ht="15.0" customHeight="1">
      <c r="A13657" s="2" t="s">
        <v>9</v>
      </c>
      <c r="B13657" s="5">
        <v>14326.0</v>
      </c>
      <c r="C13657" s="25">
        <v>41507.0</v>
      </c>
      <c r="D13657" s="4">
        <v>27.0</v>
      </c>
      <c r="E13657" s="2" t="s">
        <v>10</v>
      </c>
      <c r="F13657" s="19" t="s">
        <v>28780</v>
      </c>
      <c r="G13657" s="5" t="s">
        <v>28781</v>
      </c>
      <c r="H13657" s="26" t="s">
        <v>21673</v>
      </c>
      <c r="I13657" s="6" t="s">
        <v>251</v>
      </c>
    </row>
    <row r="13658" ht="15.0" customHeight="1">
      <c r="A13658" s="2" t="s">
        <v>9</v>
      </c>
      <c r="B13658" s="5">
        <v>14325.0</v>
      </c>
      <c r="C13658" s="25">
        <v>41507.0</v>
      </c>
      <c r="D13658" s="4">
        <v>27.0</v>
      </c>
      <c r="E13658" s="2" t="s">
        <v>10</v>
      </c>
      <c r="F13658" s="19" t="s">
        <v>28782</v>
      </c>
      <c r="G13658" s="5" t="s">
        <v>28783</v>
      </c>
      <c r="H13658" s="26" t="s">
        <v>23004</v>
      </c>
      <c r="I13658" s="6" t="s">
        <v>251</v>
      </c>
    </row>
    <row r="13659" ht="15.0" customHeight="1">
      <c r="A13659" s="2" t="s">
        <v>9</v>
      </c>
      <c r="B13659" s="5">
        <v>14324.0</v>
      </c>
      <c r="C13659" s="25">
        <v>41507.0</v>
      </c>
      <c r="D13659" s="4">
        <v>27.0</v>
      </c>
      <c r="E13659" s="2" t="s">
        <v>10</v>
      </c>
      <c r="F13659" s="19" t="s">
        <v>28784</v>
      </c>
      <c r="G13659" s="5" t="s">
        <v>28785</v>
      </c>
      <c r="H13659" s="26" t="s">
        <v>28786</v>
      </c>
      <c r="I13659" s="6" t="s">
        <v>251</v>
      </c>
    </row>
    <row r="13660" ht="15.0" customHeight="1">
      <c r="A13660" s="2" t="s">
        <v>9</v>
      </c>
      <c r="B13660" s="5">
        <v>14323.0</v>
      </c>
      <c r="C13660" s="25">
        <v>41507.0</v>
      </c>
      <c r="D13660" s="4">
        <v>27.0</v>
      </c>
      <c r="E13660" s="2" t="s">
        <v>10</v>
      </c>
      <c r="F13660" s="19" t="s">
        <v>28787</v>
      </c>
      <c r="G13660" s="5" t="s">
        <v>28788</v>
      </c>
      <c r="H13660" s="26" t="s">
        <v>6598</v>
      </c>
      <c r="I13660" s="6" t="s">
        <v>251</v>
      </c>
    </row>
    <row r="13661" ht="15.0" customHeight="1">
      <c r="A13661" s="2" t="s">
        <v>9</v>
      </c>
      <c r="B13661" s="5">
        <v>14322.0</v>
      </c>
      <c r="C13661" s="25">
        <v>41507.0</v>
      </c>
      <c r="D13661" s="4">
        <v>27.0</v>
      </c>
      <c r="E13661" s="2" t="s">
        <v>10</v>
      </c>
      <c r="F13661" s="19" t="s">
        <v>28789</v>
      </c>
      <c r="G13661" s="5" t="s">
        <v>28790</v>
      </c>
      <c r="H13661" s="26" t="s">
        <v>21656</v>
      </c>
      <c r="I13661" s="6" t="s">
        <v>251</v>
      </c>
    </row>
    <row r="13662" ht="15.0" customHeight="1">
      <c r="A13662" s="2" t="s">
        <v>9</v>
      </c>
      <c r="B13662" s="5">
        <v>14321.0</v>
      </c>
      <c r="C13662" s="25">
        <v>41507.0</v>
      </c>
      <c r="D13662" s="4">
        <v>27.0</v>
      </c>
      <c r="E13662" s="2" t="s">
        <v>10</v>
      </c>
      <c r="F13662" s="19" t="s">
        <v>28791</v>
      </c>
      <c r="G13662" s="5" t="s">
        <v>28792</v>
      </c>
      <c r="H13662" s="26" t="s">
        <v>21656</v>
      </c>
      <c r="I13662" s="6" t="s">
        <v>251</v>
      </c>
    </row>
    <row r="13663" ht="15.0" customHeight="1">
      <c r="A13663" s="2" t="s">
        <v>9</v>
      </c>
      <c r="B13663" s="5">
        <v>14320.0</v>
      </c>
      <c r="C13663" s="25">
        <v>41507.0</v>
      </c>
      <c r="D13663" s="4">
        <v>27.0</v>
      </c>
      <c r="E13663" s="2" t="s">
        <v>10</v>
      </c>
      <c r="F13663" s="19" t="s">
        <v>28793</v>
      </c>
      <c r="G13663" s="5" t="s">
        <v>28794</v>
      </c>
      <c r="H13663" s="26" t="s">
        <v>23249</v>
      </c>
      <c r="I13663" s="6" t="s">
        <v>251</v>
      </c>
    </row>
    <row r="13664" ht="15.0" customHeight="1">
      <c r="A13664" s="2" t="s">
        <v>9</v>
      </c>
      <c r="B13664" s="5">
        <v>14319.0</v>
      </c>
      <c r="C13664" s="25">
        <v>41507.0</v>
      </c>
      <c r="D13664" s="4">
        <v>27.0</v>
      </c>
      <c r="E13664" s="2" t="s">
        <v>10</v>
      </c>
      <c r="F13664" s="19" t="s">
        <v>28795</v>
      </c>
      <c r="G13664" s="5" t="s">
        <v>28796</v>
      </c>
      <c r="H13664" s="26" t="s">
        <v>28797</v>
      </c>
      <c r="I13664" s="6" t="s">
        <v>251</v>
      </c>
    </row>
    <row r="13665" ht="15.0" customHeight="1">
      <c r="A13665" s="2" t="s">
        <v>9</v>
      </c>
      <c r="B13665" s="5">
        <v>14318.0</v>
      </c>
      <c r="C13665" s="25">
        <v>41507.0</v>
      </c>
      <c r="D13665" s="4">
        <v>27.0</v>
      </c>
      <c r="E13665" s="2" t="s">
        <v>10</v>
      </c>
      <c r="F13665" s="19" t="s">
        <v>28798</v>
      </c>
      <c r="G13665" s="5" t="s">
        <v>28799</v>
      </c>
      <c r="H13665" s="26" t="s">
        <v>21718</v>
      </c>
      <c r="I13665" s="6" t="s">
        <v>251</v>
      </c>
    </row>
    <row r="13666" ht="15.0" customHeight="1">
      <c r="A13666" s="2" t="s">
        <v>9</v>
      </c>
      <c r="B13666" s="5">
        <v>14317.0</v>
      </c>
      <c r="C13666" s="25">
        <v>41507.0</v>
      </c>
      <c r="D13666" s="4">
        <v>27.0</v>
      </c>
      <c r="E13666" s="2" t="s">
        <v>10</v>
      </c>
      <c r="F13666" s="19" t="s">
        <v>28800</v>
      </c>
      <c r="G13666" s="5" t="s">
        <v>28801</v>
      </c>
      <c r="H13666" s="26" t="s">
        <v>22460</v>
      </c>
      <c r="I13666" s="6" t="s">
        <v>251</v>
      </c>
    </row>
    <row r="13667" ht="15.0" customHeight="1">
      <c r="A13667" s="2" t="s">
        <v>9</v>
      </c>
      <c r="B13667" s="5">
        <v>14316.0</v>
      </c>
      <c r="C13667" s="25">
        <v>41507.0</v>
      </c>
      <c r="D13667" s="4">
        <v>27.0</v>
      </c>
      <c r="E13667" s="2" t="s">
        <v>10</v>
      </c>
      <c r="F13667" s="19" t="s">
        <v>28802</v>
      </c>
      <c r="G13667" s="5" t="s">
        <v>28803</v>
      </c>
      <c r="H13667" s="26" t="s">
        <v>22794</v>
      </c>
      <c r="I13667" s="6" t="s">
        <v>251</v>
      </c>
    </row>
    <row r="13668" ht="15.0" customHeight="1">
      <c r="A13668" s="2" t="s">
        <v>9</v>
      </c>
      <c r="B13668" s="5">
        <v>14315.0</v>
      </c>
      <c r="C13668" s="25">
        <v>41507.0</v>
      </c>
      <c r="D13668" s="4">
        <v>27.0</v>
      </c>
      <c r="E13668" s="2" t="s">
        <v>10</v>
      </c>
      <c r="F13668" s="19" t="s">
        <v>28804</v>
      </c>
      <c r="G13668" s="5" t="s">
        <v>28805</v>
      </c>
      <c r="H13668" s="26" t="s">
        <v>28806</v>
      </c>
      <c r="I13668" s="6" t="s">
        <v>251</v>
      </c>
    </row>
    <row r="13669" ht="15.0" customHeight="1">
      <c r="A13669" s="2" t="s">
        <v>76</v>
      </c>
      <c r="B13669" s="5">
        <v>10161.0</v>
      </c>
      <c r="C13669" s="25">
        <v>41507.0</v>
      </c>
      <c r="D13669" s="4">
        <v>27.0</v>
      </c>
      <c r="E13669" s="2" t="s">
        <v>10</v>
      </c>
      <c r="F13669" s="19" t="s">
        <v>28807</v>
      </c>
      <c r="G13669" s="5" t="s">
        <v>28808</v>
      </c>
      <c r="H13669" s="26" t="s">
        <v>22222</v>
      </c>
      <c r="I13669" s="6" t="s">
        <v>251</v>
      </c>
    </row>
    <row r="13670" ht="15.0" customHeight="1">
      <c r="A13670" s="2" t="s">
        <v>82</v>
      </c>
      <c r="B13670" s="5">
        <v>2598.0</v>
      </c>
      <c r="C13670" s="25">
        <v>41507.0</v>
      </c>
      <c r="D13670" s="4">
        <v>27.0</v>
      </c>
      <c r="E13670" s="2" t="s">
        <v>10</v>
      </c>
      <c r="F13670" s="19" t="s">
        <v>28809</v>
      </c>
      <c r="G13670" s="5" t="s">
        <v>28810</v>
      </c>
      <c r="H13670" s="26" t="s">
        <v>6793</v>
      </c>
      <c r="I13670" s="6" t="s">
        <v>251</v>
      </c>
    </row>
    <row r="13671" ht="15.0" customHeight="1">
      <c r="A13671" s="2" t="s">
        <v>9</v>
      </c>
      <c r="B13671" s="5">
        <v>14314.0</v>
      </c>
      <c r="C13671" s="25">
        <v>41500.0</v>
      </c>
      <c r="D13671" s="4">
        <v>26.0</v>
      </c>
      <c r="E13671" s="2" t="s">
        <v>10</v>
      </c>
      <c r="F13671" s="19" t="s">
        <v>28811</v>
      </c>
      <c r="G13671" s="5" t="s">
        <v>28812</v>
      </c>
      <c r="H13671" s="26" t="s">
        <v>28813</v>
      </c>
      <c r="I13671" s="6" t="s">
        <v>251</v>
      </c>
    </row>
    <row r="13672" ht="15.0" customHeight="1">
      <c r="A13672" s="2" t="s">
        <v>9</v>
      </c>
      <c r="B13672" s="5">
        <v>14313.0</v>
      </c>
      <c r="C13672" s="25">
        <v>41500.0</v>
      </c>
      <c r="D13672" s="4">
        <v>26.0</v>
      </c>
      <c r="E13672" s="2" t="s">
        <v>10</v>
      </c>
      <c r="F13672" s="19" t="s">
        <v>28814</v>
      </c>
      <c r="G13672" s="5" t="s">
        <v>28815</v>
      </c>
      <c r="H13672" s="26" t="s">
        <v>22726</v>
      </c>
      <c r="I13672" s="6" t="s">
        <v>251</v>
      </c>
    </row>
    <row r="13673" ht="15.0" customHeight="1">
      <c r="A13673" s="2" t="s">
        <v>9</v>
      </c>
      <c r="B13673" s="5">
        <v>14312.0</v>
      </c>
      <c r="C13673" s="25">
        <v>41500.0</v>
      </c>
      <c r="D13673" s="4">
        <v>26.0</v>
      </c>
      <c r="E13673" s="2" t="s">
        <v>10</v>
      </c>
      <c r="F13673" s="19" t="s">
        <v>28816</v>
      </c>
      <c r="G13673" s="5" t="s">
        <v>28817</v>
      </c>
      <c r="H13673" s="26" t="s">
        <v>22726</v>
      </c>
      <c r="I13673" s="6" t="s">
        <v>251</v>
      </c>
    </row>
    <row r="13674" ht="15.0" customHeight="1">
      <c r="A13674" s="2" t="s">
        <v>9</v>
      </c>
      <c r="B13674" s="5">
        <v>14311.0</v>
      </c>
      <c r="C13674" s="25">
        <v>41500.0</v>
      </c>
      <c r="D13674" s="4">
        <v>26.0</v>
      </c>
      <c r="E13674" s="2" t="s">
        <v>10</v>
      </c>
      <c r="F13674" s="19" t="s">
        <v>28818</v>
      </c>
      <c r="G13674" s="5" t="s">
        <v>28819</v>
      </c>
      <c r="H13674" s="26" t="s">
        <v>28046</v>
      </c>
      <c r="I13674" s="6" t="s">
        <v>251</v>
      </c>
    </row>
    <row r="13675" ht="15.0" customHeight="1">
      <c r="A13675" s="2" t="s">
        <v>9</v>
      </c>
      <c r="B13675" s="5">
        <v>14310.0</v>
      </c>
      <c r="C13675" s="25">
        <v>41500.0</v>
      </c>
      <c r="D13675" s="4">
        <v>26.0</v>
      </c>
      <c r="E13675" s="2" t="s">
        <v>10</v>
      </c>
      <c r="F13675" s="19" t="s">
        <v>28820</v>
      </c>
      <c r="G13675" s="5" t="s">
        <v>28821</v>
      </c>
      <c r="H13675" s="26" t="s">
        <v>28051</v>
      </c>
      <c r="I13675" s="6" t="s">
        <v>251</v>
      </c>
    </row>
    <row r="13676" ht="15.0" customHeight="1">
      <c r="A13676" s="2" t="s">
        <v>9</v>
      </c>
      <c r="B13676" s="5">
        <v>14309.0</v>
      </c>
      <c r="C13676" s="25">
        <v>41500.0</v>
      </c>
      <c r="D13676" s="4">
        <v>26.0</v>
      </c>
      <c r="E13676" s="2" t="s">
        <v>10</v>
      </c>
      <c r="F13676" s="19" t="s">
        <v>28822</v>
      </c>
      <c r="G13676" s="5" t="s">
        <v>28823</v>
      </c>
      <c r="H13676" s="26" t="s">
        <v>21648</v>
      </c>
      <c r="I13676" s="6" t="s">
        <v>251</v>
      </c>
    </row>
    <row r="13677" ht="15.0" customHeight="1">
      <c r="A13677" s="2" t="s">
        <v>9</v>
      </c>
      <c r="B13677" s="5">
        <v>14308.0</v>
      </c>
      <c r="C13677" s="25">
        <v>41500.0</v>
      </c>
      <c r="D13677" s="4">
        <v>26.0</v>
      </c>
      <c r="E13677" s="2" t="s">
        <v>10</v>
      </c>
      <c r="F13677" s="19" t="s">
        <v>28824</v>
      </c>
      <c r="G13677" s="5" t="s">
        <v>28825</v>
      </c>
      <c r="H13677" s="26" t="s">
        <v>21724</v>
      </c>
      <c r="I13677" s="6" t="s">
        <v>251</v>
      </c>
    </row>
    <row r="13678" ht="15.0" customHeight="1">
      <c r="A13678" s="2" t="s">
        <v>9</v>
      </c>
      <c r="B13678" s="5">
        <v>14307.0</v>
      </c>
      <c r="C13678" s="25">
        <v>41500.0</v>
      </c>
      <c r="D13678" s="4">
        <v>26.0</v>
      </c>
      <c r="E13678" s="2" t="s">
        <v>10</v>
      </c>
      <c r="F13678" s="19" t="s">
        <v>28826</v>
      </c>
      <c r="G13678" s="5" t="s">
        <v>28827</v>
      </c>
      <c r="H13678" s="26" t="s">
        <v>21724</v>
      </c>
      <c r="I13678" s="6" t="s">
        <v>251</v>
      </c>
    </row>
    <row r="13679" ht="15.0" customHeight="1">
      <c r="A13679" s="2" t="s">
        <v>9</v>
      </c>
      <c r="B13679" s="5">
        <v>14306.0</v>
      </c>
      <c r="C13679" s="25">
        <v>41500.0</v>
      </c>
      <c r="D13679" s="4">
        <v>26.0</v>
      </c>
      <c r="E13679" s="2" t="s">
        <v>10</v>
      </c>
      <c r="F13679" s="19" t="s">
        <v>28828</v>
      </c>
      <c r="G13679" s="5" t="s">
        <v>28829</v>
      </c>
      <c r="H13679" s="26" t="s">
        <v>22090</v>
      </c>
      <c r="I13679" s="6" t="s">
        <v>251</v>
      </c>
    </row>
    <row r="13680" ht="15.0" customHeight="1">
      <c r="A13680" s="2" t="s">
        <v>9</v>
      </c>
      <c r="B13680" s="5">
        <v>14305.0</v>
      </c>
      <c r="C13680" s="25">
        <v>41500.0</v>
      </c>
      <c r="D13680" s="4">
        <v>26.0</v>
      </c>
      <c r="E13680" s="2" t="s">
        <v>10</v>
      </c>
      <c r="F13680" s="19" t="s">
        <v>28830</v>
      </c>
      <c r="G13680" s="5" t="s">
        <v>28831</v>
      </c>
      <c r="H13680" s="26" t="s">
        <v>21639</v>
      </c>
      <c r="I13680" s="6" t="s">
        <v>251</v>
      </c>
    </row>
    <row r="13681" ht="15.0" customHeight="1">
      <c r="A13681" s="2" t="s">
        <v>9</v>
      </c>
      <c r="B13681" s="5">
        <v>14304.0</v>
      </c>
      <c r="C13681" s="25">
        <v>41500.0</v>
      </c>
      <c r="D13681" s="4">
        <v>26.0</v>
      </c>
      <c r="E13681" s="2" t="s">
        <v>10</v>
      </c>
      <c r="F13681" s="19" t="s">
        <v>28832</v>
      </c>
      <c r="G13681" s="5" t="s">
        <v>28833</v>
      </c>
      <c r="H13681" s="26" t="s">
        <v>6754</v>
      </c>
      <c r="I13681" s="6" t="s">
        <v>251</v>
      </c>
    </row>
    <row r="13682" ht="15.0" customHeight="1">
      <c r="A13682" s="2" t="s">
        <v>9</v>
      </c>
      <c r="B13682" s="5">
        <v>14303.0</v>
      </c>
      <c r="C13682" s="25">
        <v>41500.0</v>
      </c>
      <c r="D13682" s="4">
        <v>26.0</v>
      </c>
      <c r="E13682" s="2" t="s">
        <v>10</v>
      </c>
      <c r="F13682" s="19" t="s">
        <v>28834</v>
      </c>
      <c r="G13682" s="5" t="s">
        <v>28835</v>
      </c>
      <c r="H13682" s="26" t="s">
        <v>21806</v>
      </c>
      <c r="I13682" s="6" t="s">
        <v>251</v>
      </c>
    </row>
    <row r="13683" ht="15.0" customHeight="1">
      <c r="A13683" s="2" t="s">
        <v>9</v>
      </c>
      <c r="B13683" s="5">
        <v>14302.0</v>
      </c>
      <c r="C13683" s="25">
        <v>41500.0</v>
      </c>
      <c r="D13683" s="4">
        <v>26.0</v>
      </c>
      <c r="E13683" s="2" t="s">
        <v>10</v>
      </c>
      <c r="F13683" s="19" t="s">
        <v>28836</v>
      </c>
      <c r="G13683" s="5" t="s">
        <v>28837</v>
      </c>
      <c r="H13683" s="26" t="s">
        <v>21806</v>
      </c>
      <c r="I13683" s="6" t="s">
        <v>251</v>
      </c>
    </row>
    <row r="13684" ht="15.0" customHeight="1">
      <c r="A13684" s="2" t="s">
        <v>9</v>
      </c>
      <c r="B13684" s="5">
        <v>14301.0</v>
      </c>
      <c r="C13684" s="25">
        <v>41500.0</v>
      </c>
      <c r="D13684" s="4">
        <v>26.0</v>
      </c>
      <c r="E13684" s="2" t="s">
        <v>10</v>
      </c>
      <c r="F13684" s="19" t="s">
        <v>28838</v>
      </c>
      <c r="G13684" s="5" t="s">
        <v>28839</v>
      </c>
      <c r="H13684" s="26" t="s">
        <v>6593</v>
      </c>
      <c r="I13684" s="6" t="s">
        <v>251</v>
      </c>
    </row>
    <row r="13685" ht="15.0" customHeight="1">
      <c r="A13685" s="2" t="s">
        <v>9</v>
      </c>
      <c r="B13685" s="5">
        <v>14300.0</v>
      </c>
      <c r="C13685" s="25">
        <v>41500.0</v>
      </c>
      <c r="D13685" s="4">
        <v>26.0</v>
      </c>
      <c r="E13685" s="2" t="s">
        <v>10</v>
      </c>
      <c r="F13685" s="19" t="s">
        <v>28840</v>
      </c>
      <c r="G13685" s="5" t="s">
        <v>28841</v>
      </c>
      <c r="H13685" s="26" t="s">
        <v>6593</v>
      </c>
      <c r="I13685" s="6" t="s">
        <v>251</v>
      </c>
    </row>
    <row r="13686" ht="15.0" customHeight="1">
      <c r="A13686" s="2" t="s">
        <v>9</v>
      </c>
      <c r="B13686" s="5">
        <v>14299.0</v>
      </c>
      <c r="C13686" s="25">
        <v>41500.0</v>
      </c>
      <c r="D13686" s="4">
        <v>26.0</v>
      </c>
      <c r="E13686" s="2" t="s">
        <v>10</v>
      </c>
      <c r="F13686" s="19" t="s">
        <v>28842</v>
      </c>
      <c r="G13686" s="5" t="s">
        <v>28843</v>
      </c>
      <c r="H13686" s="26" t="s">
        <v>6593</v>
      </c>
      <c r="I13686" s="6" t="s">
        <v>251</v>
      </c>
    </row>
    <row r="13687" ht="15.0" customHeight="1">
      <c r="A13687" s="2" t="s">
        <v>9</v>
      </c>
      <c r="B13687" s="5">
        <v>14298.0</v>
      </c>
      <c r="C13687" s="25">
        <v>41500.0</v>
      </c>
      <c r="D13687" s="4">
        <v>26.0</v>
      </c>
      <c r="E13687" s="2" t="s">
        <v>10</v>
      </c>
      <c r="F13687" s="19" t="s">
        <v>28844</v>
      </c>
      <c r="G13687" s="5" t="s">
        <v>28845</v>
      </c>
      <c r="H13687" s="26" t="s">
        <v>6593</v>
      </c>
      <c r="I13687" s="6" t="s">
        <v>251</v>
      </c>
    </row>
    <row r="13688" ht="15.0" customHeight="1">
      <c r="A13688" s="2" t="s">
        <v>9</v>
      </c>
      <c r="B13688" s="5">
        <v>14297.0</v>
      </c>
      <c r="C13688" s="25">
        <v>41500.0</v>
      </c>
      <c r="D13688" s="4">
        <v>26.0</v>
      </c>
      <c r="E13688" s="2" t="s">
        <v>10</v>
      </c>
      <c r="F13688" s="19" t="s">
        <v>28846</v>
      </c>
      <c r="G13688" s="5" t="s">
        <v>28847</v>
      </c>
      <c r="H13688" s="26" t="s">
        <v>6593</v>
      </c>
      <c r="I13688" s="6" t="s">
        <v>251</v>
      </c>
    </row>
    <row r="13689" ht="15.0" customHeight="1">
      <c r="A13689" s="2" t="s">
        <v>9</v>
      </c>
      <c r="B13689" s="5">
        <v>14296.0</v>
      </c>
      <c r="C13689" s="25">
        <v>41500.0</v>
      </c>
      <c r="D13689" s="4">
        <v>26.0</v>
      </c>
      <c r="E13689" s="2" t="s">
        <v>10</v>
      </c>
      <c r="F13689" s="19" t="s">
        <v>28848</v>
      </c>
      <c r="G13689" s="5" t="s">
        <v>28849</v>
      </c>
      <c r="H13689" s="26" t="s">
        <v>8251</v>
      </c>
      <c r="I13689" s="6" t="s">
        <v>251</v>
      </c>
    </row>
    <row r="13690" ht="15.0" customHeight="1">
      <c r="A13690" s="2" t="s">
        <v>9</v>
      </c>
      <c r="B13690" s="5">
        <v>14295.0</v>
      </c>
      <c r="C13690" s="25">
        <v>41500.0</v>
      </c>
      <c r="D13690" s="4">
        <v>26.0</v>
      </c>
      <c r="E13690" s="2" t="s">
        <v>10</v>
      </c>
      <c r="F13690" s="19" t="s">
        <v>28850</v>
      </c>
      <c r="G13690" s="5" t="s">
        <v>28851</v>
      </c>
      <c r="H13690" s="26" t="s">
        <v>21787</v>
      </c>
      <c r="I13690" s="6" t="s">
        <v>251</v>
      </c>
    </row>
    <row r="13691" ht="15.0" customHeight="1">
      <c r="A13691" s="2" t="s">
        <v>9</v>
      </c>
      <c r="B13691" s="5">
        <v>14294.0</v>
      </c>
      <c r="C13691" s="25">
        <v>41500.0</v>
      </c>
      <c r="D13691" s="4">
        <v>26.0</v>
      </c>
      <c r="E13691" s="2" t="s">
        <v>10</v>
      </c>
      <c r="F13691" s="19" t="s">
        <v>28852</v>
      </c>
      <c r="G13691" s="5" t="s">
        <v>28853</v>
      </c>
      <c r="H13691" s="26" t="s">
        <v>21656</v>
      </c>
      <c r="I13691" s="6" t="s">
        <v>251</v>
      </c>
    </row>
    <row r="13692" ht="15.0" customHeight="1">
      <c r="A13692" s="2" t="s">
        <v>9</v>
      </c>
      <c r="B13692" s="5">
        <v>14293.0</v>
      </c>
      <c r="C13692" s="25">
        <v>41500.0</v>
      </c>
      <c r="D13692" s="4">
        <v>26.0</v>
      </c>
      <c r="E13692" s="2" t="s">
        <v>10</v>
      </c>
      <c r="F13692" s="19" t="s">
        <v>28854</v>
      </c>
      <c r="G13692" s="5" t="s">
        <v>28855</v>
      </c>
      <c r="H13692" s="26" t="s">
        <v>25877</v>
      </c>
      <c r="I13692" s="6" t="s">
        <v>251</v>
      </c>
    </row>
    <row r="13693" ht="15.0" customHeight="1">
      <c r="A13693" s="2" t="s">
        <v>9</v>
      </c>
      <c r="B13693" s="5">
        <v>14292.0</v>
      </c>
      <c r="C13693" s="25">
        <v>41500.0</v>
      </c>
      <c r="D13693" s="4">
        <v>26.0</v>
      </c>
      <c r="E13693" s="2" t="s">
        <v>10</v>
      </c>
      <c r="F13693" s="19" t="s">
        <v>28856</v>
      </c>
      <c r="G13693" s="5" t="s">
        <v>28857</v>
      </c>
      <c r="H13693" s="26" t="s">
        <v>21639</v>
      </c>
      <c r="I13693" s="6" t="s">
        <v>251</v>
      </c>
    </row>
    <row r="13694" ht="15.0" customHeight="1">
      <c r="A13694" s="2" t="s">
        <v>9</v>
      </c>
      <c r="B13694" s="5">
        <v>14291.0</v>
      </c>
      <c r="C13694" s="25">
        <v>41500.0</v>
      </c>
      <c r="D13694" s="4">
        <v>26.0</v>
      </c>
      <c r="E13694" s="2" t="s">
        <v>10</v>
      </c>
      <c r="F13694" s="19" t="s">
        <v>28858</v>
      </c>
      <c r="G13694" s="5" t="s">
        <v>28859</v>
      </c>
      <c r="H13694" s="26" t="s">
        <v>22934</v>
      </c>
      <c r="I13694" s="6" t="s">
        <v>251</v>
      </c>
    </row>
    <row r="13695" ht="15.0" customHeight="1">
      <c r="A13695" s="2" t="s">
        <v>9</v>
      </c>
      <c r="B13695" s="5">
        <v>14290.0</v>
      </c>
      <c r="C13695" s="25">
        <v>41500.0</v>
      </c>
      <c r="D13695" s="4">
        <v>26.0</v>
      </c>
      <c r="E13695" s="2" t="s">
        <v>10</v>
      </c>
      <c r="F13695" s="19" t="s">
        <v>28860</v>
      </c>
      <c r="G13695" s="5" t="s">
        <v>28861</v>
      </c>
      <c r="H13695" s="26" t="s">
        <v>28862</v>
      </c>
      <c r="I13695" s="6" t="s">
        <v>251</v>
      </c>
    </row>
    <row r="13696" ht="15.0" customHeight="1">
      <c r="A13696" s="2" t="s">
        <v>76</v>
      </c>
      <c r="B13696" s="5">
        <v>10160.0</v>
      </c>
      <c r="C13696" s="25">
        <v>41500.0</v>
      </c>
      <c r="D13696" s="4">
        <v>26.0</v>
      </c>
      <c r="E13696" s="2" t="s">
        <v>10</v>
      </c>
      <c r="F13696" s="19" t="s">
        <v>28863</v>
      </c>
      <c r="G13696" s="5" t="s">
        <v>28864</v>
      </c>
      <c r="H13696" s="26" t="s">
        <v>21583</v>
      </c>
      <c r="I13696" s="6" t="s">
        <v>251</v>
      </c>
    </row>
    <row r="13697" ht="15.0" customHeight="1">
      <c r="A13697" s="2" t="s">
        <v>82</v>
      </c>
      <c r="B13697" s="5">
        <v>2597.0</v>
      </c>
      <c r="C13697" s="25">
        <v>41500.0</v>
      </c>
      <c r="D13697" s="4">
        <v>26.0</v>
      </c>
      <c r="E13697" s="2" t="s">
        <v>10</v>
      </c>
      <c r="F13697" s="19" t="s">
        <v>28865</v>
      </c>
      <c r="G13697" s="5" t="s">
        <v>28866</v>
      </c>
      <c r="H13697" s="26" t="s">
        <v>21553</v>
      </c>
      <c r="I13697" s="6" t="s">
        <v>251</v>
      </c>
    </row>
    <row r="13698" ht="15.0" customHeight="1">
      <c r="A13698" s="2" t="s">
        <v>82</v>
      </c>
      <c r="B13698" s="5">
        <v>2596.0</v>
      </c>
      <c r="C13698" s="25">
        <v>41500.0</v>
      </c>
      <c r="D13698" s="4">
        <v>26.0</v>
      </c>
      <c r="E13698" s="2" t="s">
        <v>10</v>
      </c>
      <c r="F13698" s="19" t="s">
        <v>28867</v>
      </c>
      <c r="G13698" s="5" t="s">
        <v>28868</v>
      </c>
      <c r="H13698" s="26" t="s">
        <v>7869</v>
      </c>
      <c r="I13698" s="6" t="s">
        <v>251</v>
      </c>
    </row>
    <row r="13699" ht="15.0" customHeight="1">
      <c r="A13699" s="2" t="s">
        <v>9</v>
      </c>
      <c r="B13699" s="5">
        <v>14289.0</v>
      </c>
      <c r="C13699" s="25">
        <v>41493.0</v>
      </c>
      <c r="D13699" s="4">
        <v>25.0</v>
      </c>
      <c r="E13699" s="2" t="s">
        <v>10</v>
      </c>
      <c r="F13699" s="19" t="s">
        <v>28869</v>
      </c>
      <c r="G13699" s="5" t="s">
        <v>28870</v>
      </c>
      <c r="H13699" s="26" t="s">
        <v>28871</v>
      </c>
      <c r="I13699" s="6" t="s">
        <v>251</v>
      </c>
    </row>
    <row r="13700" ht="15.0" customHeight="1">
      <c r="A13700" s="2" t="s">
        <v>9</v>
      </c>
      <c r="B13700" s="5">
        <v>14288.0</v>
      </c>
      <c r="C13700" s="25">
        <v>41493.0</v>
      </c>
      <c r="D13700" s="4">
        <v>25.0</v>
      </c>
      <c r="E13700" s="2" t="s">
        <v>10</v>
      </c>
      <c r="F13700" s="19" t="s">
        <v>28872</v>
      </c>
      <c r="G13700" s="5" t="s">
        <v>28873</v>
      </c>
      <c r="H13700" s="26" t="s">
        <v>6582</v>
      </c>
      <c r="I13700" s="6" t="s">
        <v>251</v>
      </c>
    </row>
    <row r="13701" ht="15.0" customHeight="1">
      <c r="A13701" s="2" t="s">
        <v>9</v>
      </c>
      <c r="B13701" s="5">
        <v>14287.0</v>
      </c>
      <c r="C13701" s="25">
        <v>41493.0</v>
      </c>
      <c r="D13701" s="4">
        <v>25.0</v>
      </c>
      <c r="E13701" s="2" t="s">
        <v>10</v>
      </c>
      <c r="F13701" s="19" t="s">
        <v>28874</v>
      </c>
      <c r="G13701" s="5" t="s">
        <v>28875</v>
      </c>
      <c r="H13701" s="26" t="s">
        <v>6582</v>
      </c>
      <c r="I13701" s="6" t="s">
        <v>251</v>
      </c>
    </row>
    <row r="13702" ht="15.0" customHeight="1">
      <c r="A13702" s="2" t="s">
        <v>9</v>
      </c>
      <c r="B13702" s="5">
        <v>14286.0</v>
      </c>
      <c r="C13702" s="25">
        <v>41493.0</v>
      </c>
      <c r="D13702" s="4">
        <v>25.0</v>
      </c>
      <c r="E13702" s="2" t="s">
        <v>10</v>
      </c>
      <c r="F13702" s="19" t="s">
        <v>28876</v>
      </c>
      <c r="G13702" s="5" t="s">
        <v>28877</v>
      </c>
      <c r="H13702" s="26" t="s">
        <v>28878</v>
      </c>
      <c r="I13702" s="6" t="s">
        <v>251</v>
      </c>
    </row>
    <row r="13703" ht="15.0" customHeight="1">
      <c r="A13703" s="2" t="s">
        <v>9</v>
      </c>
      <c r="B13703" s="5">
        <v>14285.0</v>
      </c>
      <c r="C13703" s="25">
        <v>41493.0</v>
      </c>
      <c r="D13703" s="4">
        <v>25.0</v>
      </c>
      <c r="E13703" s="2" t="s">
        <v>10</v>
      </c>
      <c r="F13703" s="19" t="s">
        <v>28879</v>
      </c>
      <c r="G13703" s="5" t="s">
        <v>28880</v>
      </c>
      <c r="H13703" s="26" t="s">
        <v>21632</v>
      </c>
      <c r="I13703" s="6" t="s">
        <v>251</v>
      </c>
    </row>
    <row r="13704" ht="15.0" customHeight="1">
      <c r="A13704" s="2" t="s">
        <v>9</v>
      </c>
      <c r="B13704" s="5">
        <v>14284.0</v>
      </c>
      <c r="C13704" s="25">
        <v>41493.0</v>
      </c>
      <c r="D13704" s="4">
        <v>25.0</v>
      </c>
      <c r="E13704" s="2" t="s">
        <v>10</v>
      </c>
      <c r="F13704" s="19" t="s">
        <v>28881</v>
      </c>
      <c r="G13704" s="5" t="s">
        <v>28882</v>
      </c>
      <c r="H13704" s="26" t="s">
        <v>21632</v>
      </c>
      <c r="I13704" s="6" t="s">
        <v>251</v>
      </c>
    </row>
    <row r="13705" ht="15.0" customHeight="1">
      <c r="A13705" s="2" t="s">
        <v>9</v>
      </c>
      <c r="B13705" s="5">
        <v>14283.0</v>
      </c>
      <c r="C13705" s="25">
        <v>41493.0</v>
      </c>
      <c r="D13705" s="4">
        <v>25.0</v>
      </c>
      <c r="E13705" s="2" t="s">
        <v>10</v>
      </c>
      <c r="F13705" s="19" t="s">
        <v>28883</v>
      </c>
      <c r="G13705" s="5" t="s">
        <v>28884</v>
      </c>
      <c r="H13705" s="26" t="s">
        <v>21898</v>
      </c>
      <c r="I13705" s="6" t="s">
        <v>251</v>
      </c>
    </row>
    <row r="13706" ht="15.0" customHeight="1">
      <c r="A13706" s="2" t="s">
        <v>9</v>
      </c>
      <c r="B13706" s="5">
        <v>14282.0</v>
      </c>
      <c r="C13706" s="25">
        <v>41493.0</v>
      </c>
      <c r="D13706" s="4">
        <v>25.0</v>
      </c>
      <c r="E13706" s="2" t="s">
        <v>10</v>
      </c>
      <c r="F13706" s="19" t="s">
        <v>28885</v>
      </c>
      <c r="G13706" s="5" t="s">
        <v>28886</v>
      </c>
      <c r="H13706" s="26" t="s">
        <v>21796</v>
      </c>
      <c r="I13706" s="6" t="s">
        <v>251</v>
      </c>
    </row>
    <row r="13707" ht="15.0" customHeight="1">
      <c r="A13707" s="2" t="s">
        <v>9</v>
      </c>
      <c r="B13707" s="5">
        <v>14281.0</v>
      </c>
      <c r="C13707" s="25">
        <v>41493.0</v>
      </c>
      <c r="D13707" s="4">
        <v>25.0</v>
      </c>
      <c r="E13707" s="2" t="s">
        <v>10</v>
      </c>
      <c r="F13707" s="19" t="s">
        <v>28887</v>
      </c>
      <c r="G13707" s="5" t="s">
        <v>28888</v>
      </c>
      <c r="H13707" s="26" t="s">
        <v>21806</v>
      </c>
      <c r="I13707" s="6" t="s">
        <v>251</v>
      </c>
    </row>
    <row r="13708" ht="15.0" customHeight="1">
      <c r="A13708" s="2" t="s">
        <v>9</v>
      </c>
      <c r="B13708" s="5">
        <v>14280.0</v>
      </c>
      <c r="C13708" s="25">
        <v>41493.0</v>
      </c>
      <c r="D13708" s="4">
        <v>25.0</v>
      </c>
      <c r="E13708" s="2" t="s">
        <v>10</v>
      </c>
      <c r="F13708" s="19" t="s">
        <v>28889</v>
      </c>
      <c r="G13708" s="5" t="s">
        <v>28890</v>
      </c>
      <c r="H13708" s="26" t="s">
        <v>28891</v>
      </c>
      <c r="I13708" s="6" t="s">
        <v>251</v>
      </c>
    </row>
    <row r="13709" ht="15.0" customHeight="1">
      <c r="A13709" s="2" t="s">
        <v>9</v>
      </c>
      <c r="B13709" s="5">
        <v>14279.0</v>
      </c>
      <c r="C13709" s="25">
        <v>41493.0</v>
      </c>
      <c r="D13709" s="4">
        <v>25.0</v>
      </c>
      <c r="E13709" s="2" t="s">
        <v>10</v>
      </c>
      <c r="F13709" s="19" t="s">
        <v>28892</v>
      </c>
      <c r="G13709" s="5" t="s">
        <v>28893</v>
      </c>
      <c r="H13709" s="26" t="s">
        <v>22205</v>
      </c>
      <c r="I13709" s="6" t="s">
        <v>251</v>
      </c>
    </row>
    <row r="13710" ht="15.0" customHeight="1">
      <c r="A13710" s="2" t="s">
        <v>9</v>
      </c>
      <c r="B13710" s="5">
        <v>14278.0</v>
      </c>
      <c r="C13710" s="25">
        <v>41493.0</v>
      </c>
      <c r="D13710" s="4">
        <v>25.0</v>
      </c>
      <c r="E13710" s="2" t="s">
        <v>10</v>
      </c>
      <c r="F13710" s="19" t="s">
        <v>28894</v>
      </c>
      <c r="G13710" s="5" t="s">
        <v>28895</v>
      </c>
      <c r="H13710" s="26" t="s">
        <v>22737</v>
      </c>
      <c r="I13710" s="6" t="s">
        <v>251</v>
      </c>
    </row>
    <row r="13711" ht="15.0" customHeight="1">
      <c r="A13711" s="2" t="s">
        <v>9</v>
      </c>
      <c r="B13711" s="5">
        <v>14277.0</v>
      </c>
      <c r="C13711" s="25">
        <v>41493.0</v>
      </c>
      <c r="D13711" s="4">
        <v>25.0</v>
      </c>
      <c r="E13711" s="2" t="s">
        <v>10</v>
      </c>
      <c r="F13711" s="19" t="s">
        <v>28896</v>
      </c>
      <c r="G13711" s="5" t="s">
        <v>28897</v>
      </c>
      <c r="H13711" s="26" t="s">
        <v>21879</v>
      </c>
      <c r="I13711" s="6" t="s">
        <v>251</v>
      </c>
    </row>
    <row r="13712" ht="15.0" customHeight="1">
      <c r="A13712" s="2" t="s">
        <v>9</v>
      </c>
      <c r="B13712" s="5">
        <v>14276.0</v>
      </c>
      <c r="C13712" s="25">
        <v>41493.0</v>
      </c>
      <c r="D13712" s="4">
        <v>25.0</v>
      </c>
      <c r="E13712" s="2" t="s">
        <v>10</v>
      </c>
      <c r="F13712" s="19" t="s">
        <v>28898</v>
      </c>
      <c r="G13712" s="5" t="s">
        <v>28899</v>
      </c>
      <c r="H13712" s="26" t="s">
        <v>21715</v>
      </c>
      <c r="I13712" s="6" t="s">
        <v>251</v>
      </c>
    </row>
    <row r="13713" ht="15.0" customHeight="1">
      <c r="A13713" s="2" t="s">
        <v>9</v>
      </c>
      <c r="B13713" s="5">
        <v>14275.0</v>
      </c>
      <c r="C13713" s="25">
        <v>41493.0</v>
      </c>
      <c r="D13713" s="4">
        <v>25.0</v>
      </c>
      <c r="E13713" s="2" t="s">
        <v>10</v>
      </c>
      <c r="F13713" s="19" t="s">
        <v>28900</v>
      </c>
      <c r="G13713" s="5" t="s">
        <v>28901</v>
      </c>
      <c r="H13713" s="26" t="s">
        <v>6793</v>
      </c>
      <c r="I13713" s="6" t="s">
        <v>251</v>
      </c>
    </row>
    <row r="13714" ht="15.0" customHeight="1">
      <c r="A13714" s="2" t="s">
        <v>9</v>
      </c>
      <c r="B13714" s="5">
        <v>14274.0</v>
      </c>
      <c r="C13714" s="25">
        <v>41493.0</v>
      </c>
      <c r="D13714" s="4">
        <v>25.0</v>
      </c>
      <c r="E13714" s="2" t="s">
        <v>10</v>
      </c>
      <c r="F13714" s="19" t="s">
        <v>28902</v>
      </c>
      <c r="G13714" s="5" t="s">
        <v>28903</v>
      </c>
      <c r="H13714" s="26" t="s">
        <v>21986</v>
      </c>
      <c r="I13714" s="6" t="s">
        <v>251</v>
      </c>
    </row>
    <row r="13715" ht="15.0" customHeight="1">
      <c r="A13715" s="2" t="s">
        <v>9</v>
      </c>
      <c r="B13715" s="5">
        <v>14273.0</v>
      </c>
      <c r="C13715" s="25">
        <v>41493.0</v>
      </c>
      <c r="D13715" s="4">
        <v>25.0</v>
      </c>
      <c r="E13715" s="2" t="s">
        <v>10</v>
      </c>
      <c r="F13715" s="19" t="s">
        <v>28904</v>
      </c>
      <c r="G13715" s="5" t="s">
        <v>28905</v>
      </c>
      <c r="H13715" s="26" t="s">
        <v>21806</v>
      </c>
      <c r="I13715" s="6" t="s">
        <v>251</v>
      </c>
    </row>
    <row r="13716" ht="15.0" customHeight="1">
      <c r="A13716" s="2" t="s">
        <v>9</v>
      </c>
      <c r="B13716" s="5">
        <v>14272.0</v>
      </c>
      <c r="C13716" s="25">
        <v>41493.0</v>
      </c>
      <c r="D13716" s="4">
        <v>25.0</v>
      </c>
      <c r="E13716" s="2" t="s">
        <v>10</v>
      </c>
      <c r="F13716" s="19" t="s">
        <v>28906</v>
      </c>
      <c r="G13716" s="5" t="s">
        <v>28907</v>
      </c>
      <c r="H13716" s="26" t="s">
        <v>21673</v>
      </c>
      <c r="I13716" s="6" t="s">
        <v>251</v>
      </c>
    </row>
    <row r="13717" ht="15.0" customHeight="1">
      <c r="A13717" s="2" t="s">
        <v>76</v>
      </c>
      <c r="B13717" s="5">
        <v>10159.0</v>
      </c>
      <c r="C13717" s="25">
        <v>41493.0</v>
      </c>
      <c r="D13717" s="4">
        <v>25.0</v>
      </c>
      <c r="E13717" s="2" t="s">
        <v>10</v>
      </c>
      <c r="F13717" s="19" t="s">
        <v>28908</v>
      </c>
      <c r="G13717" s="5" t="s">
        <v>28909</v>
      </c>
      <c r="H13717" s="26" t="s">
        <v>21583</v>
      </c>
      <c r="I13717" s="6" t="s">
        <v>251</v>
      </c>
    </row>
    <row r="13718" ht="15.0" customHeight="1">
      <c r="A13718" s="2" t="s">
        <v>9</v>
      </c>
      <c r="B13718" s="5">
        <v>14271.0</v>
      </c>
      <c r="C13718" s="25">
        <v>41486.0</v>
      </c>
      <c r="D13718" s="4">
        <v>24.0</v>
      </c>
      <c r="E13718" s="2" t="s">
        <v>10</v>
      </c>
      <c r="F13718" s="19" t="s">
        <v>28910</v>
      </c>
      <c r="G13718" s="5" t="s">
        <v>28911</v>
      </c>
      <c r="H13718" s="26" t="s">
        <v>6593</v>
      </c>
      <c r="I13718" s="6" t="s">
        <v>251</v>
      </c>
    </row>
    <row r="13719" ht="15.0" customHeight="1">
      <c r="A13719" s="2" t="s">
        <v>9</v>
      </c>
      <c r="B13719" s="5">
        <v>14270.0</v>
      </c>
      <c r="C13719" s="25">
        <v>41486.0</v>
      </c>
      <c r="D13719" s="4">
        <v>24.0</v>
      </c>
      <c r="E13719" s="2" t="s">
        <v>10</v>
      </c>
      <c r="F13719" s="19" t="s">
        <v>28912</v>
      </c>
      <c r="G13719" s="5" t="s">
        <v>28913</v>
      </c>
      <c r="H13719" s="26" t="s">
        <v>6582</v>
      </c>
      <c r="I13719" s="6" t="s">
        <v>251</v>
      </c>
    </row>
    <row r="13720" ht="15.0" customHeight="1">
      <c r="A13720" s="2" t="s">
        <v>9</v>
      </c>
      <c r="B13720" s="5">
        <v>14269.0</v>
      </c>
      <c r="C13720" s="25">
        <v>41486.0</v>
      </c>
      <c r="D13720" s="4">
        <v>24.0</v>
      </c>
      <c r="E13720" s="2" t="s">
        <v>10</v>
      </c>
      <c r="F13720" s="19" t="s">
        <v>28914</v>
      </c>
      <c r="G13720" s="5" t="s">
        <v>28915</v>
      </c>
      <c r="H13720" s="26" t="s">
        <v>26794</v>
      </c>
      <c r="I13720" s="6" t="s">
        <v>251</v>
      </c>
    </row>
    <row r="13721" ht="15.0" customHeight="1">
      <c r="A13721" s="2" t="s">
        <v>9</v>
      </c>
      <c r="B13721" s="5">
        <v>14268.0</v>
      </c>
      <c r="C13721" s="25">
        <v>41486.0</v>
      </c>
      <c r="D13721" s="4">
        <v>24.0</v>
      </c>
      <c r="E13721" s="2" t="s">
        <v>10</v>
      </c>
      <c r="F13721" s="19" t="s">
        <v>28916</v>
      </c>
      <c r="G13721" s="5" t="s">
        <v>28917</v>
      </c>
      <c r="H13721" s="26" t="s">
        <v>21806</v>
      </c>
      <c r="I13721" s="6" t="s">
        <v>251</v>
      </c>
    </row>
    <row r="13722" ht="15.0" customHeight="1">
      <c r="A13722" s="2" t="s">
        <v>9</v>
      </c>
      <c r="B13722" s="5">
        <v>14267.0</v>
      </c>
      <c r="C13722" s="25">
        <v>41486.0</v>
      </c>
      <c r="D13722" s="4">
        <v>24.0</v>
      </c>
      <c r="E13722" s="2" t="s">
        <v>10</v>
      </c>
      <c r="F13722" s="19" t="s">
        <v>28918</v>
      </c>
      <c r="G13722" s="5" t="s">
        <v>28919</v>
      </c>
      <c r="H13722" s="26" t="s">
        <v>21724</v>
      </c>
      <c r="I13722" s="6" t="s">
        <v>251</v>
      </c>
    </row>
    <row r="13723" ht="15.0" customHeight="1">
      <c r="A13723" s="2" t="s">
        <v>9</v>
      </c>
      <c r="B13723" s="5">
        <v>14266.0</v>
      </c>
      <c r="C13723" s="25">
        <v>41486.0</v>
      </c>
      <c r="D13723" s="4">
        <v>24.0</v>
      </c>
      <c r="E13723" s="2" t="s">
        <v>10</v>
      </c>
      <c r="F13723" s="19" t="s">
        <v>28920</v>
      </c>
      <c r="G13723" s="5" t="s">
        <v>28921</v>
      </c>
      <c r="H13723" s="26" t="s">
        <v>22726</v>
      </c>
      <c r="I13723" s="6" t="s">
        <v>251</v>
      </c>
    </row>
    <row r="13724" ht="15.0" customHeight="1">
      <c r="A13724" s="2" t="s">
        <v>9</v>
      </c>
      <c r="B13724" s="5">
        <v>14265.0</v>
      </c>
      <c r="C13724" s="25">
        <v>41486.0</v>
      </c>
      <c r="D13724" s="4">
        <v>24.0</v>
      </c>
      <c r="E13724" s="2" t="s">
        <v>10</v>
      </c>
      <c r="F13724" s="19" t="s">
        <v>28922</v>
      </c>
      <c r="G13724" s="5" t="s">
        <v>28923</v>
      </c>
      <c r="H13724" s="26" t="s">
        <v>6582</v>
      </c>
      <c r="I13724" s="6" t="s">
        <v>251</v>
      </c>
    </row>
    <row r="13725" ht="15.0" customHeight="1">
      <c r="A13725" s="2" t="s">
        <v>9</v>
      </c>
      <c r="B13725" s="5">
        <v>14264.0</v>
      </c>
      <c r="C13725" s="25">
        <v>41486.0</v>
      </c>
      <c r="D13725" s="4">
        <v>24.0</v>
      </c>
      <c r="E13725" s="2" t="s">
        <v>10</v>
      </c>
      <c r="F13725" s="19" t="s">
        <v>28924</v>
      </c>
      <c r="G13725" s="5" t="s">
        <v>28925</v>
      </c>
      <c r="H13725" s="26" t="s">
        <v>28926</v>
      </c>
      <c r="I13725" s="6" t="s">
        <v>251</v>
      </c>
    </row>
    <row r="13726" ht="15.0" customHeight="1">
      <c r="A13726" s="2" t="s">
        <v>9</v>
      </c>
      <c r="B13726" s="5">
        <v>14263.0</v>
      </c>
      <c r="C13726" s="25">
        <v>41486.0</v>
      </c>
      <c r="D13726" s="4">
        <v>24.0</v>
      </c>
      <c r="E13726" s="2" t="s">
        <v>10</v>
      </c>
      <c r="F13726" s="19" t="s">
        <v>28927</v>
      </c>
      <c r="G13726" s="5" t="s">
        <v>28928</v>
      </c>
      <c r="H13726" s="26" t="s">
        <v>21898</v>
      </c>
      <c r="I13726" s="6" t="s">
        <v>251</v>
      </c>
    </row>
    <row r="13727" ht="15.0" customHeight="1">
      <c r="A13727" s="2" t="s">
        <v>9</v>
      </c>
      <c r="B13727" s="5">
        <v>14262.0</v>
      </c>
      <c r="C13727" s="25">
        <v>41486.0</v>
      </c>
      <c r="D13727" s="4">
        <v>24.0</v>
      </c>
      <c r="E13727" s="2" t="s">
        <v>10</v>
      </c>
      <c r="F13727" s="19" t="s">
        <v>28929</v>
      </c>
      <c r="G13727" s="5" t="s">
        <v>28930</v>
      </c>
      <c r="H13727" s="26" t="s">
        <v>21632</v>
      </c>
      <c r="I13727" s="6" t="s">
        <v>251</v>
      </c>
    </row>
    <row r="13728" ht="15.0" customHeight="1">
      <c r="A13728" s="2" t="s">
        <v>9</v>
      </c>
      <c r="B13728" s="5">
        <v>14261.0</v>
      </c>
      <c r="C13728" s="25">
        <v>41486.0</v>
      </c>
      <c r="D13728" s="4">
        <v>24.0</v>
      </c>
      <c r="E13728" s="2" t="s">
        <v>10</v>
      </c>
      <c r="F13728" s="19" t="s">
        <v>28931</v>
      </c>
      <c r="G13728" s="5" t="s">
        <v>28932</v>
      </c>
      <c r="H13728" s="26" t="s">
        <v>6916</v>
      </c>
      <c r="I13728" s="6" t="s">
        <v>251</v>
      </c>
    </row>
    <row r="13729" ht="15.0" customHeight="1">
      <c r="A13729" s="2" t="s">
        <v>9</v>
      </c>
      <c r="B13729" s="5">
        <v>14260.0</v>
      </c>
      <c r="C13729" s="25">
        <v>41486.0</v>
      </c>
      <c r="D13729" s="4">
        <v>24.0</v>
      </c>
      <c r="E13729" s="2" t="s">
        <v>10</v>
      </c>
      <c r="F13729" s="19" t="s">
        <v>28933</v>
      </c>
      <c r="G13729" s="5" t="s">
        <v>28934</v>
      </c>
      <c r="H13729" s="26" t="s">
        <v>8251</v>
      </c>
      <c r="I13729" s="6" t="s">
        <v>251</v>
      </c>
    </row>
    <row r="13730" ht="15.0" customHeight="1">
      <c r="A13730" s="2" t="s">
        <v>9</v>
      </c>
      <c r="B13730" s="5">
        <v>14259.0</v>
      </c>
      <c r="C13730" s="25">
        <v>41486.0</v>
      </c>
      <c r="D13730" s="4">
        <v>24.0</v>
      </c>
      <c r="E13730" s="2" t="s">
        <v>10</v>
      </c>
      <c r="F13730" s="19" t="s">
        <v>28935</v>
      </c>
      <c r="G13730" s="5" t="s">
        <v>28936</v>
      </c>
      <c r="H13730" s="26" t="s">
        <v>28937</v>
      </c>
      <c r="I13730" s="6" t="s">
        <v>251</v>
      </c>
    </row>
    <row r="13731" ht="15.0" customHeight="1">
      <c r="A13731" s="2" t="s">
        <v>9</v>
      </c>
      <c r="B13731" s="5">
        <v>14258.0</v>
      </c>
      <c r="C13731" s="25">
        <v>41486.0</v>
      </c>
      <c r="D13731" s="4">
        <v>24.0</v>
      </c>
      <c r="E13731" s="2" t="s">
        <v>10</v>
      </c>
      <c r="F13731" s="19" t="s">
        <v>28938</v>
      </c>
      <c r="G13731" s="5" t="s">
        <v>28939</v>
      </c>
      <c r="H13731" s="26" t="s">
        <v>21676</v>
      </c>
      <c r="I13731" s="6" t="s">
        <v>251</v>
      </c>
    </row>
    <row r="13732" ht="15.0" customHeight="1">
      <c r="A13732" s="2" t="s">
        <v>9</v>
      </c>
      <c r="B13732" s="5">
        <v>14257.0</v>
      </c>
      <c r="C13732" s="25">
        <v>41486.0</v>
      </c>
      <c r="D13732" s="4">
        <v>24.0</v>
      </c>
      <c r="E13732" s="2" t="s">
        <v>10</v>
      </c>
      <c r="F13732" s="19" t="s">
        <v>28940</v>
      </c>
      <c r="G13732" s="5" t="s">
        <v>28941</v>
      </c>
      <c r="H13732" s="26" t="s">
        <v>6793</v>
      </c>
      <c r="I13732" s="6" t="s">
        <v>251</v>
      </c>
    </row>
    <row r="13733" ht="15.0" customHeight="1">
      <c r="A13733" s="2" t="s">
        <v>9</v>
      </c>
      <c r="B13733" s="5">
        <v>14256.0</v>
      </c>
      <c r="C13733" s="25">
        <v>41486.0</v>
      </c>
      <c r="D13733" s="4">
        <v>24.0</v>
      </c>
      <c r="E13733" s="2" t="s">
        <v>10</v>
      </c>
      <c r="F13733" s="19" t="s">
        <v>28942</v>
      </c>
      <c r="G13733" s="5" t="s">
        <v>28943</v>
      </c>
      <c r="H13733" s="26" t="s">
        <v>22396</v>
      </c>
      <c r="I13733" s="6" t="s">
        <v>251</v>
      </c>
    </row>
    <row r="13734" ht="15.0" customHeight="1">
      <c r="A13734" s="2" t="s">
        <v>9</v>
      </c>
      <c r="B13734" s="5">
        <v>14255.0</v>
      </c>
      <c r="C13734" s="25">
        <v>41486.0</v>
      </c>
      <c r="D13734" s="4">
        <v>24.0</v>
      </c>
      <c r="E13734" s="2" t="s">
        <v>10</v>
      </c>
      <c r="F13734" s="19" t="s">
        <v>28944</v>
      </c>
      <c r="G13734" s="5" t="s">
        <v>28945</v>
      </c>
      <c r="H13734" s="26" t="s">
        <v>22737</v>
      </c>
      <c r="I13734" s="6" t="s">
        <v>251</v>
      </c>
    </row>
    <row r="13735" ht="15.0" customHeight="1">
      <c r="A13735" s="2" t="s">
        <v>9</v>
      </c>
      <c r="B13735" s="5">
        <v>14254.0</v>
      </c>
      <c r="C13735" s="25">
        <v>41486.0</v>
      </c>
      <c r="D13735" s="4">
        <v>24.0</v>
      </c>
      <c r="E13735" s="2" t="s">
        <v>10</v>
      </c>
      <c r="F13735" s="19" t="s">
        <v>28946</v>
      </c>
      <c r="G13735" s="5" t="s">
        <v>28947</v>
      </c>
      <c r="H13735" s="26" t="s">
        <v>22694</v>
      </c>
      <c r="I13735" s="6" t="s">
        <v>251</v>
      </c>
    </row>
    <row r="13736" ht="15.0" customHeight="1">
      <c r="A13736" s="2" t="s">
        <v>9</v>
      </c>
      <c r="B13736" s="5">
        <v>14253.0</v>
      </c>
      <c r="C13736" s="25">
        <v>41486.0</v>
      </c>
      <c r="D13736" s="4">
        <v>24.0</v>
      </c>
      <c r="E13736" s="2" t="s">
        <v>10</v>
      </c>
      <c r="F13736" s="19" t="s">
        <v>28948</v>
      </c>
      <c r="G13736" s="5" t="s">
        <v>28949</v>
      </c>
      <c r="H13736" s="26" t="s">
        <v>21623</v>
      </c>
      <c r="I13736" s="6" t="s">
        <v>251</v>
      </c>
    </row>
    <row r="13737" ht="15.0" customHeight="1">
      <c r="A13737" s="2" t="s">
        <v>9</v>
      </c>
      <c r="B13737" s="5">
        <v>14252.0</v>
      </c>
      <c r="C13737" s="25">
        <v>41486.0</v>
      </c>
      <c r="D13737" s="4">
        <v>24.0</v>
      </c>
      <c r="E13737" s="2" t="s">
        <v>10</v>
      </c>
      <c r="F13737" s="19" t="s">
        <v>28950</v>
      </c>
      <c r="G13737" s="5" t="s">
        <v>28951</v>
      </c>
      <c r="H13737" s="26" t="s">
        <v>21623</v>
      </c>
      <c r="I13737" s="6" t="s">
        <v>251</v>
      </c>
    </row>
    <row r="13738" ht="15.0" customHeight="1">
      <c r="A13738" s="2" t="s">
        <v>9</v>
      </c>
      <c r="B13738" s="5">
        <v>14251.0</v>
      </c>
      <c r="C13738" s="25">
        <v>41486.0</v>
      </c>
      <c r="D13738" s="4">
        <v>24.0</v>
      </c>
      <c r="E13738" s="2" t="s">
        <v>10</v>
      </c>
      <c r="F13738" s="19" t="s">
        <v>28952</v>
      </c>
      <c r="G13738" s="5" t="s">
        <v>28953</v>
      </c>
      <c r="H13738" s="26" t="s">
        <v>21623</v>
      </c>
      <c r="I13738" s="6" t="s">
        <v>251</v>
      </c>
    </row>
    <row r="13739" ht="15.0" customHeight="1">
      <c r="A13739" s="2" t="s">
        <v>9</v>
      </c>
      <c r="B13739" s="5">
        <v>14250.0</v>
      </c>
      <c r="C13739" s="25">
        <v>41486.0</v>
      </c>
      <c r="D13739" s="4">
        <v>24.0</v>
      </c>
      <c r="E13739" s="2" t="s">
        <v>10</v>
      </c>
      <c r="F13739" s="19" t="s">
        <v>28954</v>
      </c>
      <c r="G13739" s="5" t="s">
        <v>28955</v>
      </c>
      <c r="H13739" s="26" t="s">
        <v>6793</v>
      </c>
      <c r="I13739" s="6" t="s">
        <v>251</v>
      </c>
    </row>
    <row r="13740" ht="15.0" customHeight="1">
      <c r="A13740" s="2" t="s">
        <v>9</v>
      </c>
      <c r="B13740" s="5">
        <v>14249.0</v>
      </c>
      <c r="C13740" s="25">
        <v>41486.0</v>
      </c>
      <c r="D13740" s="4">
        <v>24.0</v>
      </c>
      <c r="E13740" s="2" t="s">
        <v>10</v>
      </c>
      <c r="F13740" s="19" t="s">
        <v>28956</v>
      </c>
      <c r="G13740" s="5" t="s">
        <v>28957</v>
      </c>
      <c r="H13740" s="26" t="s">
        <v>28958</v>
      </c>
      <c r="I13740" s="6" t="s">
        <v>251</v>
      </c>
    </row>
    <row r="13741" ht="15.0" customHeight="1">
      <c r="A13741" s="2" t="s">
        <v>76</v>
      </c>
      <c r="B13741" s="5">
        <v>10158.0</v>
      </c>
      <c r="C13741" s="25">
        <v>41486.0</v>
      </c>
      <c r="D13741" s="4">
        <v>24.0</v>
      </c>
      <c r="E13741" s="2" t="s">
        <v>10</v>
      </c>
      <c r="F13741" s="19" t="s">
        <v>28959</v>
      </c>
      <c r="G13741" s="5" t="s">
        <v>28960</v>
      </c>
      <c r="H13741" s="26" t="s">
        <v>21583</v>
      </c>
      <c r="I13741" s="6" t="s">
        <v>251</v>
      </c>
    </row>
    <row r="13742" ht="15.0" customHeight="1">
      <c r="A13742" s="2" t="s">
        <v>82</v>
      </c>
      <c r="B13742" s="5">
        <v>2595.0</v>
      </c>
      <c r="C13742" s="25">
        <v>41486.0</v>
      </c>
      <c r="D13742" s="4">
        <v>24.0</v>
      </c>
      <c r="E13742" s="2" t="s">
        <v>10</v>
      </c>
      <c r="F13742" s="19" t="s">
        <v>28961</v>
      </c>
      <c r="G13742" s="5" t="s">
        <v>28962</v>
      </c>
      <c r="H13742" s="26" t="s">
        <v>21553</v>
      </c>
      <c r="I13742" s="6" t="s">
        <v>251</v>
      </c>
    </row>
    <row r="13743" ht="15.0" customHeight="1">
      <c r="A13743" s="2" t="s">
        <v>9</v>
      </c>
      <c r="B13743" s="5">
        <v>14248.0</v>
      </c>
      <c r="C13743" s="25">
        <v>41479.0</v>
      </c>
      <c r="D13743" s="4">
        <v>23.0</v>
      </c>
      <c r="E13743" s="2" t="s">
        <v>10</v>
      </c>
      <c r="F13743" s="19" t="s">
        <v>28963</v>
      </c>
      <c r="G13743" s="5" t="s">
        <v>28964</v>
      </c>
      <c r="H13743" s="26" t="s">
        <v>28965</v>
      </c>
      <c r="I13743" s="6" t="s">
        <v>251</v>
      </c>
    </row>
    <row r="13744" ht="15.0" customHeight="1">
      <c r="A13744" s="2" t="s">
        <v>9</v>
      </c>
      <c r="B13744" s="5">
        <v>14247.0</v>
      </c>
      <c r="C13744" s="25">
        <v>41479.0</v>
      </c>
      <c r="D13744" s="4">
        <v>23.0</v>
      </c>
      <c r="E13744" s="2" t="s">
        <v>10</v>
      </c>
      <c r="F13744" s="19" t="s">
        <v>28966</v>
      </c>
      <c r="G13744" s="5" t="s">
        <v>28967</v>
      </c>
      <c r="H13744" s="26" t="s">
        <v>26794</v>
      </c>
      <c r="I13744" s="6" t="s">
        <v>251</v>
      </c>
    </row>
    <row r="13745" ht="15.0" customHeight="1">
      <c r="A13745" s="2" t="s">
        <v>9</v>
      </c>
      <c r="B13745" s="5">
        <v>14246.0</v>
      </c>
      <c r="C13745" s="25">
        <v>41479.0</v>
      </c>
      <c r="D13745" s="4">
        <v>23.0</v>
      </c>
      <c r="E13745" s="2" t="s">
        <v>10</v>
      </c>
      <c r="F13745" s="19" t="s">
        <v>28968</v>
      </c>
      <c r="G13745" s="5" t="s">
        <v>28969</v>
      </c>
      <c r="H13745" s="26" t="s">
        <v>21673</v>
      </c>
      <c r="I13745" s="6" t="s">
        <v>251</v>
      </c>
    </row>
    <row r="13746" ht="15.0" customHeight="1">
      <c r="A13746" s="2" t="s">
        <v>9</v>
      </c>
      <c r="B13746" s="5">
        <v>14245.0</v>
      </c>
      <c r="C13746" s="25">
        <v>41479.0</v>
      </c>
      <c r="D13746" s="4">
        <v>23.0</v>
      </c>
      <c r="E13746" s="2" t="s">
        <v>10</v>
      </c>
      <c r="F13746" s="19" t="s">
        <v>28970</v>
      </c>
      <c r="G13746" s="5" t="s">
        <v>28971</v>
      </c>
      <c r="H13746" s="26" t="s">
        <v>21796</v>
      </c>
      <c r="I13746" s="6" t="s">
        <v>251</v>
      </c>
    </row>
    <row r="13747" ht="15.0" customHeight="1">
      <c r="A13747" s="2" t="s">
        <v>9</v>
      </c>
      <c r="B13747" s="5">
        <v>14244.0</v>
      </c>
      <c r="C13747" s="25">
        <v>41479.0</v>
      </c>
      <c r="D13747" s="4">
        <v>23.0</v>
      </c>
      <c r="E13747" s="2" t="s">
        <v>10</v>
      </c>
      <c r="F13747" s="19" t="s">
        <v>28972</v>
      </c>
      <c r="G13747" s="5" t="s">
        <v>28973</v>
      </c>
      <c r="H13747" s="26" t="s">
        <v>6916</v>
      </c>
      <c r="I13747" s="6" t="s">
        <v>251</v>
      </c>
    </row>
    <row r="13748" ht="15.0" customHeight="1">
      <c r="A13748" s="2" t="s">
        <v>9</v>
      </c>
      <c r="B13748" s="5">
        <v>14243.0</v>
      </c>
      <c r="C13748" s="25">
        <v>41479.0</v>
      </c>
      <c r="D13748" s="4">
        <v>23.0</v>
      </c>
      <c r="E13748" s="2" t="s">
        <v>10</v>
      </c>
      <c r="F13748" s="19" t="s">
        <v>28974</v>
      </c>
      <c r="G13748" s="5" t="s">
        <v>28975</v>
      </c>
      <c r="H13748" s="26" t="s">
        <v>6582</v>
      </c>
      <c r="I13748" s="6" t="s">
        <v>251</v>
      </c>
    </row>
    <row r="13749" ht="15.0" customHeight="1">
      <c r="A13749" s="2" t="s">
        <v>9</v>
      </c>
      <c r="B13749" s="5">
        <v>14242.0</v>
      </c>
      <c r="C13749" s="25">
        <v>41479.0</v>
      </c>
      <c r="D13749" s="4">
        <v>23.0</v>
      </c>
      <c r="E13749" s="2" t="s">
        <v>10</v>
      </c>
      <c r="F13749" s="19" t="s">
        <v>28976</v>
      </c>
      <c r="G13749" s="5" t="s">
        <v>28977</v>
      </c>
      <c r="H13749" s="26" t="s">
        <v>28978</v>
      </c>
      <c r="I13749" s="6" t="s">
        <v>251</v>
      </c>
    </row>
    <row r="13750" ht="15.0" customHeight="1">
      <c r="A13750" s="2" t="s">
        <v>9</v>
      </c>
      <c r="B13750" s="5">
        <v>14241.0</v>
      </c>
      <c r="C13750" s="25">
        <v>41479.0</v>
      </c>
      <c r="D13750" s="4">
        <v>23.0</v>
      </c>
      <c r="E13750" s="2" t="s">
        <v>10</v>
      </c>
      <c r="F13750" s="19" t="s">
        <v>28979</v>
      </c>
      <c r="G13750" s="5" t="s">
        <v>28980</v>
      </c>
      <c r="H13750" s="26" t="s">
        <v>21806</v>
      </c>
      <c r="I13750" s="6" t="s">
        <v>251</v>
      </c>
    </row>
    <row r="13751" ht="15.0" customHeight="1">
      <c r="A13751" s="2" t="s">
        <v>9</v>
      </c>
      <c r="B13751" s="5">
        <v>14240.0</v>
      </c>
      <c r="C13751" s="25">
        <v>41479.0</v>
      </c>
      <c r="D13751" s="4">
        <v>23.0</v>
      </c>
      <c r="E13751" s="2" t="s">
        <v>10</v>
      </c>
      <c r="F13751" s="19" t="s">
        <v>28981</v>
      </c>
      <c r="G13751" s="5" t="s">
        <v>28982</v>
      </c>
      <c r="H13751" s="26" t="s">
        <v>22295</v>
      </c>
      <c r="I13751" s="6" t="s">
        <v>251</v>
      </c>
    </row>
    <row r="13752" ht="15.0" customHeight="1">
      <c r="A13752" s="2" t="s">
        <v>9</v>
      </c>
      <c r="B13752" s="5">
        <v>14239.0</v>
      </c>
      <c r="C13752" s="25">
        <v>41479.0</v>
      </c>
      <c r="D13752" s="4">
        <v>23.0</v>
      </c>
      <c r="E13752" s="2" t="s">
        <v>10</v>
      </c>
      <c r="F13752" s="19" t="s">
        <v>28983</v>
      </c>
      <c r="G13752" s="5" t="s">
        <v>28984</v>
      </c>
      <c r="H13752" s="26" t="s">
        <v>6593</v>
      </c>
      <c r="I13752" s="6" t="s">
        <v>251</v>
      </c>
    </row>
    <row r="13753" ht="15.0" customHeight="1">
      <c r="A13753" s="2" t="s">
        <v>9</v>
      </c>
      <c r="B13753" s="5">
        <v>14238.0</v>
      </c>
      <c r="C13753" s="25">
        <v>41479.0</v>
      </c>
      <c r="D13753" s="4">
        <v>23.0</v>
      </c>
      <c r="E13753" s="2" t="s">
        <v>10</v>
      </c>
      <c r="F13753" s="19" t="s">
        <v>28985</v>
      </c>
      <c r="G13753" s="5" t="s">
        <v>28986</v>
      </c>
      <c r="H13753" s="26" t="s">
        <v>6593</v>
      </c>
      <c r="I13753" s="6" t="s">
        <v>251</v>
      </c>
    </row>
    <row r="13754" ht="15.0" customHeight="1">
      <c r="A13754" s="2" t="s">
        <v>9</v>
      </c>
      <c r="B13754" s="5">
        <v>14237.0</v>
      </c>
      <c r="C13754" s="25">
        <v>41479.0</v>
      </c>
      <c r="D13754" s="4">
        <v>23.0</v>
      </c>
      <c r="E13754" s="2" t="s">
        <v>10</v>
      </c>
      <c r="F13754" s="19" t="s">
        <v>28987</v>
      </c>
      <c r="G13754" s="5" t="s">
        <v>28988</v>
      </c>
      <c r="H13754" s="26" t="s">
        <v>6593</v>
      </c>
      <c r="I13754" s="6" t="s">
        <v>251</v>
      </c>
    </row>
    <row r="13755" ht="15.0" customHeight="1">
      <c r="A13755" s="2" t="s">
        <v>9</v>
      </c>
      <c r="B13755" s="5">
        <v>14236.0</v>
      </c>
      <c r="C13755" s="25">
        <v>41479.0</v>
      </c>
      <c r="D13755" s="4">
        <v>23.0</v>
      </c>
      <c r="E13755" s="2" t="s">
        <v>10</v>
      </c>
      <c r="F13755" s="19" t="s">
        <v>28989</v>
      </c>
      <c r="G13755" s="5" t="s">
        <v>28990</v>
      </c>
      <c r="H13755" s="26" t="s">
        <v>6593</v>
      </c>
      <c r="I13755" s="6" t="s">
        <v>251</v>
      </c>
    </row>
    <row r="13756" ht="15.0" customHeight="1">
      <c r="A13756" s="2" t="s">
        <v>9</v>
      </c>
      <c r="B13756" s="5">
        <v>14235.0</v>
      </c>
      <c r="C13756" s="25">
        <v>41479.0</v>
      </c>
      <c r="D13756" s="4">
        <v>23.0</v>
      </c>
      <c r="E13756" s="2" t="s">
        <v>10</v>
      </c>
      <c r="F13756" s="19" t="s">
        <v>28991</v>
      </c>
      <c r="G13756" s="5" t="s">
        <v>28992</v>
      </c>
      <c r="H13756" s="26" t="s">
        <v>28993</v>
      </c>
      <c r="I13756" s="6" t="s">
        <v>251</v>
      </c>
    </row>
    <row r="13757" ht="15.0" customHeight="1">
      <c r="A13757" s="2" t="s">
        <v>9</v>
      </c>
      <c r="B13757" s="5">
        <v>14234.0</v>
      </c>
      <c r="C13757" s="25">
        <v>41479.0</v>
      </c>
      <c r="D13757" s="4">
        <v>23.0</v>
      </c>
      <c r="E13757" s="2" t="s">
        <v>10</v>
      </c>
      <c r="F13757" s="19" t="s">
        <v>28994</v>
      </c>
      <c r="G13757" s="5" t="s">
        <v>28995</v>
      </c>
      <c r="H13757" s="26" t="s">
        <v>21954</v>
      </c>
      <c r="I13757" s="6" t="s">
        <v>251</v>
      </c>
    </row>
    <row r="13758" ht="15.0" customHeight="1">
      <c r="A13758" s="2" t="s">
        <v>9</v>
      </c>
      <c r="B13758" s="5">
        <v>14233.0</v>
      </c>
      <c r="C13758" s="25">
        <v>41479.0</v>
      </c>
      <c r="D13758" s="4">
        <v>23.0</v>
      </c>
      <c r="E13758" s="2" t="s">
        <v>10</v>
      </c>
      <c r="F13758" s="19" t="s">
        <v>28996</v>
      </c>
      <c r="G13758" s="5" t="s">
        <v>28997</v>
      </c>
      <c r="H13758" s="26" t="s">
        <v>21724</v>
      </c>
      <c r="I13758" s="6" t="s">
        <v>251</v>
      </c>
    </row>
    <row r="13759" ht="15.0" customHeight="1">
      <c r="A13759" s="2" t="s">
        <v>9</v>
      </c>
      <c r="B13759" s="5">
        <v>14232.0</v>
      </c>
      <c r="C13759" s="25">
        <v>41479.0</v>
      </c>
      <c r="D13759" s="4">
        <v>23.0</v>
      </c>
      <c r="E13759" s="2" t="s">
        <v>10</v>
      </c>
      <c r="F13759" s="19" t="s">
        <v>28998</v>
      </c>
      <c r="G13759" s="5" t="s">
        <v>28999</v>
      </c>
      <c r="H13759" s="26" t="s">
        <v>21724</v>
      </c>
      <c r="I13759" s="6" t="s">
        <v>251</v>
      </c>
    </row>
    <row r="13760" ht="15.0" customHeight="1">
      <c r="A13760" s="2" t="s">
        <v>9</v>
      </c>
      <c r="B13760" s="5">
        <v>14231.0</v>
      </c>
      <c r="C13760" s="25">
        <v>41479.0</v>
      </c>
      <c r="D13760" s="4">
        <v>23.0</v>
      </c>
      <c r="E13760" s="2" t="s">
        <v>10</v>
      </c>
      <c r="F13760" s="19" t="s">
        <v>29000</v>
      </c>
      <c r="G13760" s="5" t="s">
        <v>29001</v>
      </c>
      <c r="H13760" s="26" t="s">
        <v>29002</v>
      </c>
      <c r="I13760" s="6" t="s">
        <v>251</v>
      </c>
    </row>
    <row r="13761" ht="15.0" customHeight="1">
      <c r="A13761" s="2" t="s">
        <v>9</v>
      </c>
      <c r="B13761" s="5">
        <v>14230.0</v>
      </c>
      <c r="C13761" s="25">
        <v>41479.0</v>
      </c>
      <c r="D13761" s="4">
        <v>23.0</v>
      </c>
      <c r="E13761" s="2" t="s">
        <v>10</v>
      </c>
      <c r="F13761" s="19" t="s">
        <v>29003</v>
      </c>
      <c r="G13761" s="5" t="s">
        <v>29004</v>
      </c>
      <c r="H13761" s="26" t="s">
        <v>6636</v>
      </c>
      <c r="I13761" s="6" t="s">
        <v>251</v>
      </c>
    </row>
    <row r="13762" ht="15.0" customHeight="1">
      <c r="A13762" s="2" t="s">
        <v>9</v>
      </c>
      <c r="B13762" s="5">
        <v>14229.0</v>
      </c>
      <c r="C13762" s="25">
        <v>41479.0</v>
      </c>
      <c r="D13762" s="4">
        <v>23.0</v>
      </c>
      <c r="E13762" s="2" t="s">
        <v>10</v>
      </c>
      <c r="F13762" s="19" t="s">
        <v>29005</v>
      </c>
      <c r="G13762" s="5" t="s">
        <v>29006</v>
      </c>
      <c r="H13762" s="26" t="s">
        <v>21623</v>
      </c>
      <c r="I13762" s="6" t="s">
        <v>251</v>
      </c>
    </row>
    <row r="13763" ht="15.0" customHeight="1">
      <c r="A13763" s="2" t="s">
        <v>9</v>
      </c>
      <c r="B13763" s="5">
        <v>14228.0</v>
      </c>
      <c r="C13763" s="25">
        <v>41479.0</v>
      </c>
      <c r="D13763" s="4">
        <v>23.0</v>
      </c>
      <c r="E13763" s="2" t="s">
        <v>10</v>
      </c>
      <c r="F13763" s="19" t="s">
        <v>29007</v>
      </c>
      <c r="G13763" s="5" t="s">
        <v>29008</v>
      </c>
      <c r="H13763" s="26" t="s">
        <v>21656</v>
      </c>
      <c r="I13763" s="6" t="s">
        <v>251</v>
      </c>
    </row>
    <row r="13764" ht="15.0" customHeight="1">
      <c r="A13764" s="2" t="s">
        <v>76</v>
      </c>
      <c r="B13764" s="5">
        <v>10157.0</v>
      </c>
      <c r="C13764" s="25">
        <v>41479.0</v>
      </c>
      <c r="D13764" s="4">
        <v>23.0</v>
      </c>
      <c r="E13764" s="2" t="s">
        <v>10</v>
      </c>
      <c r="F13764" s="19" t="s">
        <v>29009</v>
      </c>
      <c r="G13764" s="5" t="s">
        <v>29010</v>
      </c>
      <c r="H13764" s="26" t="s">
        <v>29011</v>
      </c>
      <c r="I13764" s="6" t="s">
        <v>251</v>
      </c>
    </row>
    <row r="13765" ht="15.0" customHeight="1">
      <c r="A13765" s="2" t="s">
        <v>9</v>
      </c>
      <c r="B13765" s="5">
        <v>14227.0</v>
      </c>
      <c r="C13765" s="25">
        <v>41458.0</v>
      </c>
      <c r="D13765" s="4">
        <v>22.0</v>
      </c>
      <c r="E13765" s="2" t="s">
        <v>10</v>
      </c>
      <c r="F13765" s="19" t="s">
        <v>29012</v>
      </c>
      <c r="G13765" s="5" t="s">
        <v>29013</v>
      </c>
      <c r="H13765" s="26" t="s">
        <v>21623</v>
      </c>
      <c r="I13765" s="6" t="s">
        <v>251</v>
      </c>
    </row>
    <row r="13766" ht="15.0" customHeight="1">
      <c r="A13766" s="2" t="s">
        <v>9</v>
      </c>
      <c r="B13766" s="5">
        <v>14226.0</v>
      </c>
      <c r="C13766" s="25">
        <v>41458.0</v>
      </c>
      <c r="D13766" s="4">
        <v>22.0</v>
      </c>
      <c r="E13766" s="2" t="s">
        <v>10</v>
      </c>
      <c r="F13766" s="19" t="s">
        <v>29014</v>
      </c>
      <c r="G13766" s="5" t="s">
        <v>29015</v>
      </c>
      <c r="H13766" s="26" t="s">
        <v>6582</v>
      </c>
      <c r="I13766" s="6" t="s">
        <v>251</v>
      </c>
    </row>
    <row r="13767" ht="15.0" customHeight="1">
      <c r="A13767" s="2" t="s">
        <v>9</v>
      </c>
      <c r="B13767" s="5">
        <v>14225.0</v>
      </c>
      <c r="C13767" s="25">
        <v>41458.0</v>
      </c>
      <c r="D13767" s="4">
        <v>22.0</v>
      </c>
      <c r="E13767" s="2" t="s">
        <v>10</v>
      </c>
      <c r="F13767" s="19" t="s">
        <v>29016</v>
      </c>
      <c r="G13767" s="5" t="s">
        <v>29017</v>
      </c>
      <c r="H13767" s="26" t="s">
        <v>7761</v>
      </c>
      <c r="I13767" s="6" t="s">
        <v>251</v>
      </c>
    </row>
    <row r="13768" ht="15.0" customHeight="1">
      <c r="A13768" s="2" t="s">
        <v>9</v>
      </c>
      <c r="B13768" s="5">
        <v>14224.0</v>
      </c>
      <c r="C13768" s="25">
        <v>41458.0</v>
      </c>
      <c r="D13768" s="4">
        <v>22.0</v>
      </c>
      <c r="E13768" s="2" t="s">
        <v>10</v>
      </c>
      <c r="F13768" s="19" t="s">
        <v>29018</v>
      </c>
      <c r="G13768" s="5" t="s">
        <v>29019</v>
      </c>
      <c r="H13768" s="26" t="s">
        <v>21639</v>
      </c>
      <c r="I13768" s="6" t="s">
        <v>251</v>
      </c>
    </row>
    <row r="13769" ht="15.0" customHeight="1">
      <c r="A13769" s="2" t="s">
        <v>9</v>
      </c>
      <c r="B13769" s="5">
        <v>14223.0</v>
      </c>
      <c r="C13769" s="25">
        <v>41458.0</v>
      </c>
      <c r="D13769" s="4">
        <v>22.0</v>
      </c>
      <c r="E13769" s="2" t="s">
        <v>10</v>
      </c>
      <c r="F13769" s="19" t="s">
        <v>29020</v>
      </c>
      <c r="G13769" s="5" t="s">
        <v>29021</v>
      </c>
      <c r="H13769" s="26" t="s">
        <v>21673</v>
      </c>
      <c r="I13769" s="6" t="s">
        <v>251</v>
      </c>
    </row>
    <row r="13770" ht="15.0" customHeight="1">
      <c r="A13770" s="2" t="s">
        <v>9</v>
      </c>
      <c r="B13770" s="5">
        <v>14222.0</v>
      </c>
      <c r="C13770" s="25">
        <v>41458.0</v>
      </c>
      <c r="D13770" s="4">
        <v>22.0</v>
      </c>
      <c r="E13770" s="2" t="s">
        <v>10</v>
      </c>
      <c r="F13770" s="19" t="s">
        <v>29022</v>
      </c>
      <c r="G13770" s="5" t="s">
        <v>29023</v>
      </c>
      <c r="H13770" s="26" t="s">
        <v>29024</v>
      </c>
      <c r="I13770" s="6" t="s">
        <v>251</v>
      </c>
    </row>
    <row r="13771" ht="15.0" customHeight="1">
      <c r="A13771" s="2" t="s">
        <v>9</v>
      </c>
      <c r="B13771" s="5">
        <v>14221.0</v>
      </c>
      <c r="C13771" s="25">
        <v>41458.0</v>
      </c>
      <c r="D13771" s="4">
        <v>22.0</v>
      </c>
      <c r="E13771" s="2" t="s">
        <v>10</v>
      </c>
      <c r="F13771" s="19" t="s">
        <v>29025</v>
      </c>
      <c r="G13771" s="5" t="s">
        <v>29026</v>
      </c>
      <c r="H13771" s="26" t="s">
        <v>27835</v>
      </c>
      <c r="I13771" s="6" t="s">
        <v>251</v>
      </c>
    </row>
    <row r="13772" ht="15.0" customHeight="1">
      <c r="A13772" s="2" t="s">
        <v>9</v>
      </c>
      <c r="B13772" s="5">
        <v>14220.0</v>
      </c>
      <c r="C13772" s="25">
        <v>41458.0</v>
      </c>
      <c r="D13772" s="4">
        <v>22.0</v>
      </c>
      <c r="E13772" s="2" t="s">
        <v>10</v>
      </c>
      <c r="F13772" s="19" t="s">
        <v>29027</v>
      </c>
      <c r="G13772" s="5" t="s">
        <v>29028</v>
      </c>
      <c r="H13772" s="26" t="s">
        <v>21787</v>
      </c>
      <c r="I13772" s="6" t="s">
        <v>251</v>
      </c>
    </row>
    <row r="13773" ht="15.0" customHeight="1">
      <c r="A13773" s="2" t="s">
        <v>9</v>
      </c>
      <c r="B13773" s="5">
        <v>14219.0</v>
      </c>
      <c r="C13773" s="25">
        <v>41458.0</v>
      </c>
      <c r="D13773" s="4">
        <v>22.0</v>
      </c>
      <c r="E13773" s="2" t="s">
        <v>10</v>
      </c>
      <c r="F13773" s="19" t="s">
        <v>29029</v>
      </c>
      <c r="G13773" s="5" t="s">
        <v>29030</v>
      </c>
      <c r="H13773" s="26" t="s">
        <v>22726</v>
      </c>
      <c r="I13773" s="6" t="s">
        <v>251</v>
      </c>
    </row>
    <row r="13774" ht="15.0" customHeight="1">
      <c r="A13774" s="2" t="s">
        <v>9</v>
      </c>
      <c r="B13774" s="5">
        <v>14218.0</v>
      </c>
      <c r="C13774" s="25">
        <v>41458.0</v>
      </c>
      <c r="D13774" s="4">
        <v>22.0</v>
      </c>
      <c r="E13774" s="2" t="s">
        <v>10</v>
      </c>
      <c r="F13774" s="19" t="s">
        <v>29031</v>
      </c>
      <c r="G13774" s="5" t="s">
        <v>29032</v>
      </c>
      <c r="H13774" s="26" t="s">
        <v>21898</v>
      </c>
      <c r="I13774" s="6" t="s">
        <v>251</v>
      </c>
    </row>
    <row r="13775" ht="15.0" customHeight="1">
      <c r="A13775" s="2" t="s">
        <v>9</v>
      </c>
      <c r="B13775" s="5">
        <v>14217.0</v>
      </c>
      <c r="C13775" s="25">
        <v>41458.0</v>
      </c>
      <c r="D13775" s="4">
        <v>22.0</v>
      </c>
      <c r="E13775" s="2" t="s">
        <v>10</v>
      </c>
      <c r="F13775" s="19" t="s">
        <v>29033</v>
      </c>
      <c r="G13775" s="5" t="s">
        <v>29034</v>
      </c>
      <c r="H13775" s="26" t="s">
        <v>21898</v>
      </c>
      <c r="I13775" s="6" t="s">
        <v>251</v>
      </c>
    </row>
    <row r="13776" ht="15.0" customHeight="1">
      <c r="A13776" s="2" t="s">
        <v>9</v>
      </c>
      <c r="B13776" s="5">
        <v>14216.0</v>
      </c>
      <c r="C13776" s="25">
        <v>41458.0</v>
      </c>
      <c r="D13776" s="4">
        <v>22.0</v>
      </c>
      <c r="E13776" s="2" t="s">
        <v>10</v>
      </c>
      <c r="F13776" s="19" t="s">
        <v>29035</v>
      </c>
      <c r="G13776" s="5" t="s">
        <v>29036</v>
      </c>
      <c r="H13776" s="26" t="s">
        <v>21656</v>
      </c>
      <c r="I13776" s="6" t="s">
        <v>251</v>
      </c>
    </row>
    <row r="13777" ht="15.0" customHeight="1">
      <c r="A13777" s="2" t="s">
        <v>9</v>
      </c>
      <c r="B13777" s="5">
        <v>14215.0</v>
      </c>
      <c r="C13777" s="25">
        <v>41458.0</v>
      </c>
      <c r="D13777" s="4">
        <v>22.0</v>
      </c>
      <c r="E13777" s="2" t="s">
        <v>10</v>
      </c>
      <c r="F13777" s="19" t="s">
        <v>29037</v>
      </c>
      <c r="G13777" s="5" t="s">
        <v>29038</v>
      </c>
      <c r="H13777" s="26" t="s">
        <v>6598</v>
      </c>
      <c r="I13777" s="6" t="s">
        <v>251</v>
      </c>
    </row>
    <row r="13778" ht="15.0" customHeight="1">
      <c r="A13778" s="2" t="s">
        <v>9</v>
      </c>
      <c r="B13778" s="5">
        <v>14214.0</v>
      </c>
      <c r="C13778" s="25">
        <v>41458.0</v>
      </c>
      <c r="D13778" s="4">
        <v>22.0</v>
      </c>
      <c r="E13778" s="2" t="s">
        <v>10</v>
      </c>
      <c r="F13778" s="19" t="s">
        <v>29039</v>
      </c>
      <c r="G13778" s="5" t="s">
        <v>29040</v>
      </c>
      <c r="H13778" s="26" t="s">
        <v>29041</v>
      </c>
      <c r="I13778" s="6" t="s">
        <v>251</v>
      </c>
    </row>
    <row r="13779" ht="15.0" customHeight="1">
      <c r="A13779" s="2" t="s">
        <v>9</v>
      </c>
      <c r="B13779" s="5">
        <v>14213.0</v>
      </c>
      <c r="C13779" s="25">
        <v>41458.0</v>
      </c>
      <c r="D13779" s="4">
        <v>22.0</v>
      </c>
      <c r="E13779" s="2" t="s">
        <v>10</v>
      </c>
      <c r="F13779" s="19" t="s">
        <v>29042</v>
      </c>
      <c r="G13779" s="5" t="s">
        <v>29043</v>
      </c>
      <c r="H13779" s="26" t="s">
        <v>21703</v>
      </c>
      <c r="I13779" s="6" t="s">
        <v>251</v>
      </c>
    </row>
    <row r="13780" ht="15.0" customHeight="1">
      <c r="A13780" s="2" t="s">
        <v>9</v>
      </c>
      <c r="B13780" s="5">
        <v>14212.0</v>
      </c>
      <c r="C13780" s="25">
        <v>41458.0</v>
      </c>
      <c r="D13780" s="4">
        <v>22.0</v>
      </c>
      <c r="E13780" s="2" t="s">
        <v>10</v>
      </c>
      <c r="F13780" s="19" t="s">
        <v>29044</v>
      </c>
      <c r="G13780" s="5" t="s">
        <v>29045</v>
      </c>
      <c r="H13780" s="26" t="s">
        <v>29046</v>
      </c>
      <c r="I13780" s="6" t="s">
        <v>251</v>
      </c>
    </row>
    <row r="13781" ht="15.0" customHeight="1">
      <c r="A13781" s="2" t="s">
        <v>9</v>
      </c>
      <c r="B13781" s="5">
        <v>14211.0</v>
      </c>
      <c r="C13781" s="25">
        <v>41458.0</v>
      </c>
      <c r="D13781" s="4">
        <v>22.0</v>
      </c>
      <c r="E13781" s="2" t="s">
        <v>10</v>
      </c>
      <c r="F13781" s="19" t="s">
        <v>29047</v>
      </c>
      <c r="G13781" s="5" t="s">
        <v>29048</v>
      </c>
      <c r="H13781" s="26" t="s">
        <v>21796</v>
      </c>
      <c r="I13781" s="6" t="s">
        <v>251</v>
      </c>
    </row>
    <row r="13782" ht="15.0" customHeight="1">
      <c r="A13782" s="2" t="s">
        <v>9</v>
      </c>
      <c r="B13782" s="5">
        <v>14210.0</v>
      </c>
      <c r="C13782" s="25">
        <v>41458.0</v>
      </c>
      <c r="D13782" s="4">
        <v>22.0</v>
      </c>
      <c r="E13782" s="2" t="s">
        <v>10</v>
      </c>
      <c r="F13782" s="19" t="s">
        <v>29049</v>
      </c>
      <c r="G13782" s="5" t="s">
        <v>29050</v>
      </c>
      <c r="H13782" s="26" t="s">
        <v>26309</v>
      </c>
      <c r="I13782" s="6" t="s">
        <v>251</v>
      </c>
    </row>
    <row r="13783" ht="15.0" customHeight="1">
      <c r="A13783" s="2" t="s">
        <v>9</v>
      </c>
      <c r="B13783" s="5">
        <v>14209.0</v>
      </c>
      <c r="C13783" s="25">
        <v>41458.0</v>
      </c>
      <c r="D13783" s="4">
        <v>22.0</v>
      </c>
      <c r="E13783" s="2" t="s">
        <v>10</v>
      </c>
      <c r="F13783" s="19" t="s">
        <v>29051</v>
      </c>
      <c r="G13783" s="5" t="s">
        <v>29052</v>
      </c>
      <c r="H13783" s="26" t="s">
        <v>21986</v>
      </c>
      <c r="I13783" s="6" t="s">
        <v>251</v>
      </c>
    </row>
    <row r="13784" ht="15.0" customHeight="1">
      <c r="A13784" s="2" t="s">
        <v>9</v>
      </c>
      <c r="B13784" s="5">
        <v>14208.0</v>
      </c>
      <c r="C13784" s="25">
        <v>41458.0</v>
      </c>
      <c r="D13784" s="4">
        <v>22.0</v>
      </c>
      <c r="E13784" s="2" t="s">
        <v>10</v>
      </c>
      <c r="F13784" s="19" t="s">
        <v>29053</v>
      </c>
      <c r="G13784" s="5" t="s">
        <v>29054</v>
      </c>
      <c r="H13784" s="26" t="s">
        <v>21632</v>
      </c>
      <c r="I13784" s="6" t="s">
        <v>251</v>
      </c>
    </row>
    <row r="13785" ht="15.0" customHeight="1">
      <c r="A13785" s="2" t="s">
        <v>9</v>
      </c>
      <c r="B13785" s="5">
        <v>14207.0</v>
      </c>
      <c r="C13785" s="25">
        <v>41458.0</v>
      </c>
      <c r="D13785" s="4">
        <v>22.0</v>
      </c>
      <c r="E13785" s="2" t="s">
        <v>10</v>
      </c>
      <c r="F13785" s="19" t="s">
        <v>29055</v>
      </c>
      <c r="G13785" s="5" t="s">
        <v>29056</v>
      </c>
      <c r="H13785" s="26" t="s">
        <v>22045</v>
      </c>
      <c r="I13785" s="6" t="s">
        <v>251</v>
      </c>
    </row>
    <row r="13786" ht="15.0" customHeight="1">
      <c r="A13786" s="2" t="s">
        <v>9</v>
      </c>
      <c r="B13786" s="5">
        <v>14206.0</v>
      </c>
      <c r="C13786" s="25">
        <v>41458.0</v>
      </c>
      <c r="D13786" s="4">
        <v>22.0</v>
      </c>
      <c r="E13786" s="2" t="s">
        <v>10</v>
      </c>
      <c r="F13786" s="19" t="s">
        <v>29057</v>
      </c>
      <c r="G13786" s="5" t="s">
        <v>29058</v>
      </c>
      <c r="H13786" s="26" t="s">
        <v>29059</v>
      </c>
      <c r="I13786" s="6" t="s">
        <v>251</v>
      </c>
    </row>
    <row r="13787" ht="15.0" customHeight="1">
      <c r="A13787" s="2" t="s">
        <v>9</v>
      </c>
      <c r="B13787" s="5">
        <v>14205.0</v>
      </c>
      <c r="C13787" s="25">
        <v>41458.0</v>
      </c>
      <c r="D13787" s="4">
        <v>22.0</v>
      </c>
      <c r="E13787" s="2" t="s">
        <v>10</v>
      </c>
      <c r="F13787" s="19" t="s">
        <v>29060</v>
      </c>
      <c r="G13787" s="5" t="s">
        <v>29061</v>
      </c>
      <c r="H13787" s="26" t="s">
        <v>21656</v>
      </c>
      <c r="I13787" s="6" t="s">
        <v>251</v>
      </c>
    </row>
    <row r="13788" ht="15.0" customHeight="1">
      <c r="A13788" s="2" t="s">
        <v>9</v>
      </c>
      <c r="B13788" s="5">
        <v>14204.0</v>
      </c>
      <c r="C13788" s="25">
        <v>41458.0</v>
      </c>
      <c r="D13788" s="4">
        <v>22.0</v>
      </c>
      <c r="E13788" s="2" t="s">
        <v>10</v>
      </c>
      <c r="F13788" s="19" t="s">
        <v>29062</v>
      </c>
      <c r="G13788" s="5" t="s">
        <v>29063</v>
      </c>
      <c r="H13788" s="26" t="s">
        <v>21656</v>
      </c>
      <c r="I13788" s="6" t="s">
        <v>251</v>
      </c>
    </row>
    <row r="13789" ht="15.0" customHeight="1">
      <c r="A13789" s="2" t="s">
        <v>9</v>
      </c>
      <c r="B13789" s="5">
        <v>14203.0</v>
      </c>
      <c r="C13789" s="25">
        <v>41458.0</v>
      </c>
      <c r="D13789" s="4">
        <v>22.0</v>
      </c>
      <c r="E13789" s="2" t="s">
        <v>10</v>
      </c>
      <c r="F13789" s="19" t="s">
        <v>29064</v>
      </c>
      <c r="G13789" s="5" t="s">
        <v>29065</v>
      </c>
      <c r="H13789" s="26" t="s">
        <v>6582</v>
      </c>
      <c r="I13789" s="6" t="s">
        <v>251</v>
      </c>
    </row>
    <row r="13790" ht="15.0" customHeight="1">
      <c r="A13790" s="2" t="s">
        <v>9</v>
      </c>
      <c r="B13790" s="5">
        <v>14202.0</v>
      </c>
      <c r="C13790" s="25">
        <v>41458.0</v>
      </c>
      <c r="D13790" s="4">
        <v>22.0</v>
      </c>
      <c r="E13790" s="2" t="s">
        <v>10</v>
      </c>
      <c r="F13790" s="19" t="s">
        <v>29066</v>
      </c>
      <c r="G13790" s="5" t="s">
        <v>29067</v>
      </c>
      <c r="H13790" s="26" t="s">
        <v>21639</v>
      </c>
      <c r="I13790" s="6" t="s">
        <v>251</v>
      </c>
    </row>
    <row r="13791" ht="15.0" customHeight="1">
      <c r="A13791" s="2" t="s">
        <v>9</v>
      </c>
      <c r="B13791" s="5">
        <v>14201.0</v>
      </c>
      <c r="C13791" s="25">
        <v>41458.0</v>
      </c>
      <c r="D13791" s="4">
        <v>22.0</v>
      </c>
      <c r="E13791" s="2" t="s">
        <v>10</v>
      </c>
      <c r="F13791" s="19" t="s">
        <v>29068</v>
      </c>
      <c r="G13791" s="5" t="s">
        <v>29069</v>
      </c>
      <c r="H13791" s="26" t="s">
        <v>21639</v>
      </c>
      <c r="I13791" s="6" t="s">
        <v>251</v>
      </c>
    </row>
    <row r="13792" ht="15.0" customHeight="1">
      <c r="A13792" s="2" t="s">
        <v>9</v>
      </c>
      <c r="B13792" s="5">
        <v>14200.0</v>
      </c>
      <c r="C13792" s="25">
        <v>41458.0</v>
      </c>
      <c r="D13792" s="4">
        <v>22.0</v>
      </c>
      <c r="E13792" s="2" t="s">
        <v>10</v>
      </c>
      <c r="F13792" s="19" t="s">
        <v>29070</v>
      </c>
      <c r="G13792" s="5" t="s">
        <v>29071</v>
      </c>
      <c r="H13792" s="26" t="s">
        <v>21806</v>
      </c>
      <c r="I13792" s="6" t="s">
        <v>251</v>
      </c>
    </row>
    <row r="13793" ht="15.0" customHeight="1">
      <c r="A13793" s="2" t="s">
        <v>9</v>
      </c>
      <c r="B13793" s="5">
        <v>14199.0</v>
      </c>
      <c r="C13793" s="25">
        <v>41458.0</v>
      </c>
      <c r="D13793" s="4">
        <v>22.0</v>
      </c>
      <c r="E13793" s="2" t="s">
        <v>10</v>
      </c>
      <c r="F13793" s="19" t="s">
        <v>29072</v>
      </c>
      <c r="G13793" s="5" t="s">
        <v>29073</v>
      </c>
      <c r="H13793" s="26" t="s">
        <v>21656</v>
      </c>
      <c r="I13793" s="6" t="s">
        <v>251</v>
      </c>
    </row>
    <row r="13794" ht="15.0" customHeight="1">
      <c r="A13794" s="2" t="s">
        <v>9</v>
      </c>
      <c r="B13794" s="5">
        <v>14198.0</v>
      </c>
      <c r="C13794" s="25">
        <v>41458.0</v>
      </c>
      <c r="D13794" s="4">
        <v>22.0</v>
      </c>
      <c r="E13794" s="2" t="s">
        <v>10</v>
      </c>
      <c r="F13794" s="19" t="s">
        <v>29074</v>
      </c>
      <c r="G13794" s="5" t="s">
        <v>29075</v>
      </c>
      <c r="H13794" s="26" t="s">
        <v>21806</v>
      </c>
      <c r="I13794" s="6" t="s">
        <v>251</v>
      </c>
    </row>
    <row r="13795" ht="15.0" customHeight="1">
      <c r="A13795" s="2" t="s">
        <v>9</v>
      </c>
      <c r="B13795" s="5">
        <v>14197.0</v>
      </c>
      <c r="C13795" s="25">
        <v>41458.0</v>
      </c>
      <c r="D13795" s="4">
        <v>22.0</v>
      </c>
      <c r="E13795" s="2" t="s">
        <v>10</v>
      </c>
      <c r="F13795" s="19" t="s">
        <v>29076</v>
      </c>
      <c r="G13795" s="5" t="s">
        <v>29077</v>
      </c>
      <c r="H13795" s="26" t="s">
        <v>29078</v>
      </c>
      <c r="I13795" s="6" t="s">
        <v>251</v>
      </c>
    </row>
    <row r="13796" ht="15.0" customHeight="1">
      <c r="A13796" s="2" t="s">
        <v>9</v>
      </c>
      <c r="B13796" s="5">
        <v>14196.0</v>
      </c>
      <c r="C13796" s="25">
        <v>41458.0</v>
      </c>
      <c r="D13796" s="4">
        <v>22.0</v>
      </c>
      <c r="E13796" s="2" t="s">
        <v>10</v>
      </c>
      <c r="F13796" s="19" t="s">
        <v>29079</v>
      </c>
      <c r="G13796" s="5" t="s">
        <v>29080</v>
      </c>
      <c r="H13796" s="26" t="s">
        <v>29081</v>
      </c>
      <c r="I13796" s="6" t="s">
        <v>251</v>
      </c>
    </row>
    <row r="13797" ht="15.0" customHeight="1">
      <c r="A13797" s="2" t="s">
        <v>76</v>
      </c>
      <c r="B13797" s="5">
        <v>10156.0</v>
      </c>
      <c r="C13797" s="25">
        <v>41458.0</v>
      </c>
      <c r="D13797" s="4">
        <v>22.0</v>
      </c>
      <c r="E13797" s="2" t="s">
        <v>10</v>
      </c>
      <c r="F13797" s="19" t="s">
        <v>29082</v>
      </c>
      <c r="G13797" s="5" t="s">
        <v>29083</v>
      </c>
      <c r="H13797" s="26" t="s">
        <v>29084</v>
      </c>
      <c r="I13797" s="6" t="s">
        <v>251</v>
      </c>
    </row>
    <row r="13798" ht="15.0" customHeight="1">
      <c r="A13798" s="2" t="s">
        <v>82</v>
      </c>
      <c r="B13798" s="5">
        <v>2594.0</v>
      </c>
      <c r="C13798" s="25">
        <v>41458.0</v>
      </c>
      <c r="D13798" s="4">
        <v>22.0</v>
      </c>
      <c r="E13798" s="2" t="s">
        <v>10</v>
      </c>
      <c r="F13798" s="19" t="s">
        <v>29085</v>
      </c>
      <c r="G13798" s="5" t="s">
        <v>29086</v>
      </c>
      <c r="H13798" s="26" t="s">
        <v>29087</v>
      </c>
      <c r="I13798" s="6" t="s">
        <v>251</v>
      </c>
    </row>
    <row r="13799" ht="15.0" customHeight="1">
      <c r="A13799" s="2" t="s">
        <v>9</v>
      </c>
      <c r="B13799" s="5">
        <v>14195.0</v>
      </c>
      <c r="C13799" s="25">
        <v>41451.0</v>
      </c>
      <c r="D13799" s="4">
        <v>21.0</v>
      </c>
      <c r="E13799" s="2" t="s">
        <v>10</v>
      </c>
      <c r="F13799" s="19" t="s">
        <v>29088</v>
      </c>
      <c r="G13799" s="5" t="s">
        <v>29089</v>
      </c>
      <c r="H13799" s="26" t="s">
        <v>6582</v>
      </c>
      <c r="I13799" s="6" t="s">
        <v>251</v>
      </c>
    </row>
    <row r="13800" ht="15.0" customHeight="1">
      <c r="A13800" s="2" t="s">
        <v>9</v>
      </c>
      <c r="B13800" s="5">
        <v>14194.0</v>
      </c>
      <c r="C13800" s="25">
        <v>41451.0</v>
      </c>
      <c r="D13800" s="4">
        <v>21.0</v>
      </c>
      <c r="E13800" s="2" t="s">
        <v>10</v>
      </c>
      <c r="F13800" s="19" t="s">
        <v>29090</v>
      </c>
      <c r="G13800" s="5" t="s">
        <v>29091</v>
      </c>
      <c r="H13800" s="26" t="s">
        <v>6582</v>
      </c>
      <c r="I13800" s="6" t="s">
        <v>251</v>
      </c>
    </row>
    <row r="13801" ht="15.0" customHeight="1">
      <c r="A13801" s="2" t="s">
        <v>9</v>
      </c>
      <c r="B13801" s="5">
        <v>14193.0</v>
      </c>
      <c r="C13801" s="25">
        <v>41451.0</v>
      </c>
      <c r="D13801" s="4">
        <v>21.0</v>
      </c>
      <c r="E13801" s="2" t="s">
        <v>10</v>
      </c>
      <c r="F13801" s="19" t="s">
        <v>29092</v>
      </c>
      <c r="G13801" s="5" t="s">
        <v>29093</v>
      </c>
      <c r="H13801" s="26" t="s">
        <v>6582</v>
      </c>
      <c r="I13801" s="6" t="s">
        <v>251</v>
      </c>
    </row>
    <row r="13802" ht="15.0" customHeight="1">
      <c r="A13802" s="2" t="s">
        <v>9</v>
      </c>
      <c r="B13802" s="5">
        <v>14192.0</v>
      </c>
      <c r="C13802" s="25">
        <v>41451.0</v>
      </c>
      <c r="D13802" s="4">
        <v>21.0</v>
      </c>
      <c r="E13802" s="2" t="s">
        <v>10</v>
      </c>
      <c r="F13802" s="19" t="s">
        <v>29094</v>
      </c>
      <c r="G13802" s="5" t="s">
        <v>29095</v>
      </c>
      <c r="H13802" s="26" t="s">
        <v>21806</v>
      </c>
      <c r="I13802" s="6" t="s">
        <v>251</v>
      </c>
    </row>
    <row r="13803" ht="15.0" customHeight="1">
      <c r="A13803" s="2" t="s">
        <v>9</v>
      </c>
      <c r="B13803" s="5">
        <v>14191.0</v>
      </c>
      <c r="C13803" s="25">
        <v>41451.0</v>
      </c>
      <c r="D13803" s="4">
        <v>21.0</v>
      </c>
      <c r="E13803" s="2" t="s">
        <v>10</v>
      </c>
      <c r="F13803" s="19" t="s">
        <v>29096</v>
      </c>
      <c r="G13803" s="5" t="s">
        <v>29097</v>
      </c>
      <c r="H13803" s="26" t="s">
        <v>21724</v>
      </c>
      <c r="I13803" s="6" t="s">
        <v>251</v>
      </c>
    </row>
    <row r="13804" ht="15.0" customHeight="1">
      <c r="A13804" s="2" t="s">
        <v>9</v>
      </c>
      <c r="B13804" s="5">
        <v>14190.0</v>
      </c>
      <c r="C13804" s="25">
        <v>41451.0</v>
      </c>
      <c r="D13804" s="4">
        <v>21.0</v>
      </c>
      <c r="E13804" s="2" t="s">
        <v>10</v>
      </c>
      <c r="F13804" s="19" t="s">
        <v>29098</v>
      </c>
      <c r="G13804" s="5" t="s">
        <v>29099</v>
      </c>
      <c r="H13804" s="26" t="s">
        <v>6793</v>
      </c>
      <c r="I13804" s="6" t="s">
        <v>251</v>
      </c>
    </row>
    <row r="13805" ht="15.0" customHeight="1">
      <c r="A13805" s="2" t="s">
        <v>9</v>
      </c>
      <c r="B13805" s="5">
        <v>14189.0</v>
      </c>
      <c r="C13805" s="25">
        <v>41451.0</v>
      </c>
      <c r="D13805" s="4">
        <v>21.0</v>
      </c>
      <c r="E13805" s="2" t="s">
        <v>10</v>
      </c>
      <c r="F13805" s="19" t="s">
        <v>29100</v>
      </c>
      <c r="G13805" s="5" t="s">
        <v>29101</v>
      </c>
      <c r="H13805" s="26" t="s">
        <v>29102</v>
      </c>
      <c r="I13805" s="6" t="s">
        <v>251</v>
      </c>
    </row>
    <row r="13806" ht="15.0" customHeight="1">
      <c r="A13806" s="2" t="s">
        <v>9</v>
      </c>
      <c r="B13806" s="5">
        <v>14188.0</v>
      </c>
      <c r="C13806" s="25">
        <v>41451.0</v>
      </c>
      <c r="D13806" s="4">
        <v>21.0</v>
      </c>
      <c r="E13806" s="2" t="s">
        <v>10</v>
      </c>
      <c r="F13806" s="19" t="s">
        <v>29103</v>
      </c>
      <c r="G13806" s="5" t="s">
        <v>29104</v>
      </c>
      <c r="H13806" s="26" t="s">
        <v>22295</v>
      </c>
      <c r="I13806" s="6" t="s">
        <v>251</v>
      </c>
    </row>
    <row r="13807" ht="15.0" customHeight="1">
      <c r="A13807" s="2" t="s">
        <v>9</v>
      </c>
      <c r="B13807" s="5">
        <v>14187.0</v>
      </c>
      <c r="C13807" s="25">
        <v>41451.0</v>
      </c>
      <c r="D13807" s="4">
        <v>21.0</v>
      </c>
      <c r="E13807" s="2" t="s">
        <v>10</v>
      </c>
      <c r="F13807" s="19" t="s">
        <v>29105</v>
      </c>
      <c r="G13807" s="5" t="s">
        <v>29106</v>
      </c>
      <c r="H13807" s="26" t="s">
        <v>29107</v>
      </c>
      <c r="I13807" s="6" t="s">
        <v>251</v>
      </c>
    </row>
    <row r="13808" ht="15.0" customHeight="1">
      <c r="A13808" s="2" t="s">
        <v>9</v>
      </c>
      <c r="B13808" s="5">
        <v>14186.0</v>
      </c>
      <c r="C13808" s="25">
        <v>41451.0</v>
      </c>
      <c r="D13808" s="4">
        <v>21.0</v>
      </c>
      <c r="E13808" s="2" t="s">
        <v>10</v>
      </c>
      <c r="F13808" s="19" t="s">
        <v>29108</v>
      </c>
      <c r="G13808" s="5" t="s">
        <v>29109</v>
      </c>
      <c r="H13808" s="26" t="s">
        <v>29110</v>
      </c>
      <c r="I13808" s="6" t="s">
        <v>251</v>
      </c>
    </row>
    <row r="13809" ht="15.0" customHeight="1">
      <c r="A13809" s="2" t="s">
        <v>9</v>
      </c>
      <c r="B13809" s="5">
        <v>14185.0</v>
      </c>
      <c r="C13809" s="25">
        <v>41451.0</v>
      </c>
      <c r="D13809" s="4">
        <v>21.0</v>
      </c>
      <c r="E13809" s="2" t="s">
        <v>10</v>
      </c>
      <c r="F13809" s="19" t="s">
        <v>29111</v>
      </c>
      <c r="G13809" s="5" t="s">
        <v>29112</v>
      </c>
      <c r="H13809" s="26" t="s">
        <v>21676</v>
      </c>
      <c r="I13809" s="6" t="s">
        <v>251</v>
      </c>
    </row>
    <row r="13810" ht="15.0" customHeight="1">
      <c r="A13810" s="2" t="s">
        <v>9</v>
      </c>
      <c r="B13810" s="5">
        <v>14184.0</v>
      </c>
      <c r="C13810" s="25">
        <v>41451.0</v>
      </c>
      <c r="D13810" s="4">
        <v>21.0</v>
      </c>
      <c r="E13810" s="2" t="s">
        <v>10</v>
      </c>
      <c r="F13810" s="19" t="s">
        <v>29113</v>
      </c>
      <c r="G13810" s="5" t="s">
        <v>29114</v>
      </c>
      <c r="H13810" s="26" t="s">
        <v>23004</v>
      </c>
      <c r="I13810" s="6" t="s">
        <v>251</v>
      </c>
    </row>
    <row r="13811" ht="15.0" customHeight="1">
      <c r="A13811" s="2" t="s">
        <v>9</v>
      </c>
      <c r="B13811" s="5">
        <v>14183.0</v>
      </c>
      <c r="C13811" s="25">
        <v>41451.0</v>
      </c>
      <c r="D13811" s="4">
        <v>21.0</v>
      </c>
      <c r="E13811" s="2" t="s">
        <v>10</v>
      </c>
      <c r="F13811" s="19" t="s">
        <v>29115</v>
      </c>
      <c r="G13811" s="5" t="s">
        <v>29116</v>
      </c>
      <c r="H13811" s="26" t="s">
        <v>21623</v>
      </c>
      <c r="I13811" s="6" t="s">
        <v>251</v>
      </c>
    </row>
    <row r="13812" ht="15.0" customHeight="1">
      <c r="A13812" s="2" t="s">
        <v>9</v>
      </c>
      <c r="B13812" s="5">
        <v>14182.0</v>
      </c>
      <c r="C13812" s="25">
        <v>41451.0</v>
      </c>
      <c r="D13812" s="4">
        <v>21.0</v>
      </c>
      <c r="E13812" s="2" t="s">
        <v>10</v>
      </c>
      <c r="F13812" s="19" t="s">
        <v>29117</v>
      </c>
      <c r="G13812" s="5" t="s">
        <v>29118</v>
      </c>
      <c r="H13812" s="26" t="s">
        <v>21656</v>
      </c>
      <c r="I13812" s="6" t="s">
        <v>251</v>
      </c>
    </row>
    <row r="13813" ht="15.0" customHeight="1">
      <c r="A13813" s="2" t="s">
        <v>9</v>
      </c>
      <c r="B13813" s="5">
        <v>14181.0</v>
      </c>
      <c r="C13813" s="25">
        <v>41451.0</v>
      </c>
      <c r="D13813" s="4">
        <v>21.0</v>
      </c>
      <c r="E13813" s="2" t="s">
        <v>10</v>
      </c>
      <c r="F13813" s="19" t="s">
        <v>29119</v>
      </c>
      <c r="G13813" s="5" t="s">
        <v>29120</v>
      </c>
      <c r="H13813" s="26" t="s">
        <v>27777</v>
      </c>
      <c r="I13813" s="6" t="s">
        <v>251</v>
      </c>
    </row>
    <row r="13814" ht="15.0" customHeight="1">
      <c r="A13814" s="2" t="s">
        <v>9</v>
      </c>
      <c r="B13814" s="5">
        <v>14180.0</v>
      </c>
      <c r="C13814" s="25">
        <v>41451.0</v>
      </c>
      <c r="D13814" s="4">
        <v>21.0</v>
      </c>
      <c r="E13814" s="2" t="s">
        <v>10</v>
      </c>
      <c r="F13814" s="19" t="s">
        <v>29121</v>
      </c>
      <c r="G13814" s="5" t="s">
        <v>29122</v>
      </c>
      <c r="H13814" s="26" t="s">
        <v>29123</v>
      </c>
      <c r="I13814" s="6" t="s">
        <v>251</v>
      </c>
    </row>
    <row r="13815" ht="15.0" customHeight="1">
      <c r="A13815" s="2" t="s">
        <v>9</v>
      </c>
      <c r="B13815" s="5">
        <v>14179.0</v>
      </c>
      <c r="C13815" s="25">
        <v>41451.0</v>
      </c>
      <c r="D13815" s="4">
        <v>21.0</v>
      </c>
      <c r="E13815" s="2" t="s">
        <v>10</v>
      </c>
      <c r="F13815" s="19" t="s">
        <v>29124</v>
      </c>
      <c r="G13815" s="5" t="s">
        <v>29125</v>
      </c>
      <c r="H13815" s="26" t="s">
        <v>21642</v>
      </c>
      <c r="I13815" s="6" t="s">
        <v>251</v>
      </c>
    </row>
    <row r="13816" ht="15.0" customHeight="1">
      <c r="A13816" s="2" t="s">
        <v>9</v>
      </c>
      <c r="B13816" s="5">
        <v>14178.0</v>
      </c>
      <c r="C13816" s="25">
        <v>41451.0</v>
      </c>
      <c r="D13816" s="4">
        <v>21.0</v>
      </c>
      <c r="E13816" s="2" t="s">
        <v>10</v>
      </c>
      <c r="F13816" s="19" t="s">
        <v>29126</v>
      </c>
      <c r="G13816" s="5" t="s">
        <v>29127</v>
      </c>
      <c r="H13816" s="26" t="s">
        <v>21623</v>
      </c>
      <c r="I13816" s="6" t="s">
        <v>251</v>
      </c>
    </row>
    <row r="13817" ht="15.0" customHeight="1">
      <c r="A13817" s="2" t="s">
        <v>9</v>
      </c>
      <c r="B13817" s="5">
        <v>14177.0</v>
      </c>
      <c r="C13817" s="25">
        <v>41451.0</v>
      </c>
      <c r="D13817" s="4">
        <v>21.0</v>
      </c>
      <c r="E13817" s="2" t="s">
        <v>10</v>
      </c>
      <c r="F13817" s="19" t="s">
        <v>29128</v>
      </c>
      <c r="G13817" s="5" t="s">
        <v>29129</v>
      </c>
      <c r="H13817" s="26" t="s">
        <v>21623</v>
      </c>
      <c r="I13817" s="6" t="s">
        <v>251</v>
      </c>
    </row>
    <row r="13818" ht="15.0" customHeight="1">
      <c r="A13818" s="2" t="s">
        <v>9</v>
      </c>
      <c r="B13818" s="5">
        <v>14176.0</v>
      </c>
      <c r="C13818" s="25">
        <v>41451.0</v>
      </c>
      <c r="D13818" s="4">
        <v>21.0</v>
      </c>
      <c r="E13818" s="2" t="s">
        <v>10</v>
      </c>
      <c r="F13818" s="19" t="s">
        <v>29130</v>
      </c>
      <c r="G13818" s="5" t="s">
        <v>29131</v>
      </c>
      <c r="H13818" s="26" t="s">
        <v>6582</v>
      </c>
      <c r="I13818" s="6" t="s">
        <v>251</v>
      </c>
    </row>
    <row r="13819" ht="15.0" customHeight="1">
      <c r="A13819" s="2" t="s">
        <v>9</v>
      </c>
      <c r="B13819" s="5">
        <v>14175.0</v>
      </c>
      <c r="C13819" s="25">
        <v>41451.0</v>
      </c>
      <c r="D13819" s="4">
        <v>21.0</v>
      </c>
      <c r="E13819" s="2" t="s">
        <v>10</v>
      </c>
      <c r="F13819" s="19" t="s">
        <v>29132</v>
      </c>
      <c r="G13819" s="5" t="s">
        <v>29133</v>
      </c>
      <c r="H13819" s="26" t="s">
        <v>6793</v>
      </c>
      <c r="I13819" s="6" t="s">
        <v>251</v>
      </c>
    </row>
    <row r="13820" ht="15.0" customHeight="1">
      <c r="A13820" s="2" t="s">
        <v>9</v>
      </c>
      <c r="B13820" s="5">
        <v>14174.0</v>
      </c>
      <c r="C13820" s="25">
        <v>41451.0</v>
      </c>
      <c r="D13820" s="4">
        <v>21.0</v>
      </c>
      <c r="E13820" s="2" t="s">
        <v>10</v>
      </c>
      <c r="F13820" s="19" t="s">
        <v>29134</v>
      </c>
      <c r="G13820" s="5" t="s">
        <v>29135</v>
      </c>
      <c r="H13820" s="26" t="s">
        <v>21806</v>
      </c>
      <c r="I13820" s="6" t="s">
        <v>251</v>
      </c>
    </row>
    <row r="13821" ht="15.0" customHeight="1">
      <c r="A13821" s="2" t="s">
        <v>9</v>
      </c>
      <c r="B13821" s="5">
        <v>14173.0</v>
      </c>
      <c r="C13821" s="25">
        <v>41451.0</v>
      </c>
      <c r="D13821" s="4">
        <v>21.0</v>
      </c>
      <c r="E13821" s="2" t="s">
        <v>10</v>
      </c>
      <c r="F13821" s="19" t="s">
        <v>29136</v>
      </c>
      <c r="G13821" s="5" t="s">
        <v>29137</v>
      </c>
      <c r="H13821" s="26" t="s">
        <v>29138</v>
      </c>
      <c r="I13821" s="6" t="s">
        <v>251</v>
      </c>
    </row>
    <row r="13822" ht="15.0" customHeight="1">
      <c r="A13822" s="2" t="s">
        <v>76</v>
      </c>
      <c r="B13822" s="5">
        <v>10155.0</v>
      </c>
      <c r="C13822" s="25">
        <v>41451.0</v>
      </c>
      <c r="D13822" s="4">
        <v>21.0</v>
      </c>
      <c r="E13822" s="2" t="s">
        <v>10</v>
      </c>
      <c r="F13822" s="19" t="s">
        <v>29139</v>
      </c>
      <c r="G13822" s="5" t="s">
        <v>29140</v>
      </c>
      <c r="H13822" s="26" t="s">
        <v>21583</v>
      </c>
      <c r="I13822" s="6" t="s">
        <v>251</v>
      </c>
    </row>
    <row r="13823" ht="15.0" customHeight="1">
      <c r="A13823" s="2" t="s">
        <v>9</v>
      </c>
      <c r="B13823" s="5">
        <v>14172.0</v>
      </c>
      <c r="C13823" s="25">
        <v>41444.0</v>
      </c>
      <c r="D13823" s="4">
        <v>20.0</v>
      </c>
      <c r="E13823" s="2" t="s">
        <v>10</v>
      </c>
      <c r="F13823" s="19" t="s">
        <v>29141</v>
      </c>
      <c r="G13823" s="5" t="s">
        <v>29142</v>
      </c>
      <c r="H13823" s="26" t="s">
        <v>21632</v>
      </c>
      <c r="I13823" s="6" t="s">
        <v>251</v>
      </c>
    </row>
    <row r="13824" ht="15.0" customHeight="1">
      <c r="A13824" s="2" t="s">
        <v>9</v>
      </c>
      <c r="B13824" s="5">
        <v>14171.0</v>
      </c>
      <c r="C13824" s="25">
        <v>41444.0</v>
      </c>
      <c r="D13824" s="4">
        <v>20.0</v>
      </c>
      <c r="E13824" s="2" t="s">
        <v>10</v>
      </c>
      <c r="F13824" s="19" t="s">
        <v>29143</v>
      </c>
      <c r="G13824" s="5" t="s">
        <v>29144</v>
      </c>
      <c r="H13824" s="26" t="s">
        <v>21580</v>
      </c>
      <c r="I13824" s="6" t="s">
        <v>251</v>
      </c>
    </row>
    <row r="13825" ht="15.0" customHeight="1">
      <c r="A13825" s="2" t="s">
        <v>9</v>
      </c>
      <c r="B13825" s="5">
        <v>14170.0</v>
      </c>
      <c r="C13825" s="25">
        <v>41444.0</v>
      </c>
      <c r="D13825" s="4">
        <v>20.0</v>
      </c>
      <c r="E13825" s="2" t="s">
        <v>10</v>
      </c>
      <c r="F13825" s="19" t="s">
        <v>29145</v>
      </c>
      <c r="G13825" s="5" t="s">
        <v>29146</v>
      </c>
      <c r="H13825" s="26" t="s">
        <v>21620</v>
      </c>
      <c r="I13825" s="6" t="s">
        <v>251</v>
      </c>
    </row>
    <row r="13826" ht="15.0" customHeight="1">
      <c r="A13826" s="2" t="s">
        <v>9</v>
      </c>
      <c r="B13826" s="5">
        <v>14169.0</v>
      </c>
      <c r="C13826" s="25">
        <v>41444.0</v>
      </c>
      <c r="D13826" s="4">
        <v>20.0</v>
      </c>
      <c r="E13826" s="2" t="s">
        <v>10</v>
      </c>
      <c r="F13826" s="19" t="s">
        <v>29147</v>
      </c>
      <c r="G13826" s="5" t="s">
        <v>29148</v>
      </c>
      <c r="H13826" s="26" t="s">
        <v>21724</v>
      </c>
      <c r="I13826" s="6" t="s">
        <v>251</v>
      </c>
    </row>
    <row r="13827" ht="15.0" customHeight="1">
      <c r="A13827" s="2" t="s">
        <v>9</v>
      </c>
      <c r="B13827" s="5">
        <v>14168.0</v>
      </c>
      <c r="C13827" s="25">
        <v>41444.0</v>
      </c>
      <c r="D13827" s="4">
        <v>20.0</v>
      </c>
      <c r="E13827" s="2" t="s">
        <v>10</v>
      </c>
      <c r="F13827" s="19" t="s">
        <v>29149</v>
      </c>
      <c r="G13827" s="5" t="s">
        <v>29150</v>
      </c>
      <c r="H13827" s="26" t="s">
        <v>22460</v>
      </c>
      <c r="I13827" s="6" t="s">
        <v>251</v>
      </c>
    </row>
    <row r="13828" ht="15.0" customHeight="1">
      <c r="A13828" s="2" t="s">
        <v>9</v>
      </c>
      <c r="B13828" s="5">
        <v>14167.0</v>
      </c>
      <c r="C13828" s="25">
        <v>41444.0</v>
      </c>
      <c r="D13828" s="4">
        <v>20.0</v>
      </c>
      <c r="E13828" s="2" t="s">
        <v>10</v>
      </c>
      <c r="F13828" s="19" t="s">
        <v>29151</v>
      </c>
      <c r="G13828" s="5" t="s">
        <v>29152</v>
      </c>
      <c r="H13828" s="26" t="s">
        <v>21724</v>
      </c>
      <c r="I13828" s="6" t="s">
        <v>251</v>
      </c>
    </row>
    <row r="13829" ht="15.0" customHeight="1">
      <c r="A13829" s="2" t="s">
        <v>9</v>
      </c>
      <c r="B13829" s="5">
        <v>14166.0</v>
      </c>
      <c r="C13829" s="25">
        <v>41444.0</v>
      </c>
      <c r="D13829" s="4">
        <v>20.0</v>
      </c>
      <c r="E13829" s="2" t="s">
        <v>10</v>
      </c>
      <c r="F13829" s="19" t="s">
        <v>29153</v>
      </c>
      <c r="G13829" s="5" t="s">
        <v>29154</v>
      </c>
      <c r="H13829" s="26" t="s">
        <v>6593</v>
      </c>
      <c r="I13829" s="6" t="s">
        <v>251</v>
      </c>
    </row>
    <row r="13830" ht="15.0" customHeight="1">
      <c r="A13830" s="2" t="s">
        <v>9</v>
      </c>
      <c r="B13830" s="5">
        <v>14165.0</v>
      </c>
      <c r="C13830" s="25">
        <v>41444.0</v>
      </c>
      <c r="D13830" s="4">
        <v>20.0</v>
      </c>
      <c r="E13830" s="2" t="s">
        <v>10</v>
      </c>
      <c r="F13830" s="19" t="s">
        <v>29155</v>
      </c>
      <c r="G13830" s="5" t="s">
        <v>29156</v>
      </c>
      <c r="H13830" s="26" t="s">
        <v>6593</v>
      </c>
      <c r="I13830" s="6" t="s">
        <v>251</v>
      </c>
    </row>
    <row r="13831" ht="15.0" customHeight="1">
      <c r="A13831" s="2" t="s">
        <v>9</v>
      </c>
      <c r="B13831" s="5">
        <v>14164.0</v>
      </c>
      <c r="C13831" s="25">
        <v>41444.0</v>
      </c>
      <c r="D13831" s="4">
        <v>20.0</v>
      </c>
      <c r="E13831" s="2" t="s">
        <v>10</v>
      </c>
      <c r="F13831" s="19" t="s">
        <v>29157</v>
      </c>
      <c r="G13831" s="5" t="s">
        <v>29158</v>
      </c>
      <c r="H13831" s="26" t="s">
        <v>22045</v>
      </c>
      <c r="I13831" s="6" t="s">
        <v>251</v>
      </c>
    </row>
    <row r="13832" ht="15.0" customHeight="1">
      <c r="A13832" s="2" t="s">
        <v>9</v>
      </c>
      <c r="B13832" s="5">
        <v>14163.0</v>
      </c>
      <c r="C13832" s="25">
        <v>41444.0</v>
      </c>
      <c r="D13832" s="4">
        <v>20.0</v>
      </c>
      <c r="E13832" s="2" t="s">
        <v>10</v>
      </c>
      <c r="F13832" s="19" t="s">
        <v>29159</v>
      </c>
      <c r="G13832" s="5" t="s">
        <v>29160</v>
      </c>
      <c r="H13832" s="26" t="s">
        <v>28926</v>
      </c>
      <c r="I13832" s="6" t="s">
        <v>251</v>
      </c>
    </row>
    <row r="13833" ht="15.0" customHeight="1">
      <c r="A13833" s="2" t="s">
        <v>9</v>
      </c>
      <c r="B13833" s="5">
        <v>14162.0</v>
      </c>
      <c r="C13833" s="25">
        <v>41444.0</v>
      </c>
      <c r="D13833" s="4">
        <v>20.0</v>
      </c>
      <c r="E13833" s="2" t="s">
        <v>10</v>
      </c>
      <c r="F13833" s="19" t="s">
        <v>29161</v>
      </c>
      <c r="G13833" s="5" t="s">
        <v>29162</v>
      </c>
      <c r="H13833" s="26" t="s">
        <v>22396</v>
      </c>
      <c r="I13833" s="6" t="s">
        <v>251</v>
      </c>
    </row>
    <row r="13834" ht="15.0" customHeight="1">
      <c r="A13834" s="2" t="s">
        <v>9</v>
      </c>
      <c r="B13834" s="5">
        <v>14161.0</v>
      </c>
      <c r="C13834" s="25">
        <v>41444.0</v>
      </c>
      <c r="D13834" s="4">
        <v>20.0</v>
      </c>
      <c r="E13834" s="2" t="s">
        <v>10</v>
      </c>
      <c r="F13834" s="19" t="s">
        <v>29163</v>
      </c>
      <c r="G13834" s="5" t="s">
        <v>29164</v>
      </c>
      <c r="H13834" s="26" t="s">
        <v>7761</v>
      </c>
      <c r="I13834" s="6" t="s">
        <v>251</v>
      </c>
    </row>
    <row r="13835" ht="15.0" customHeight="1">
      <c r="A13835" s="2" t="s">
        <v>9</v>
      </c>
      <c r="B13835" s="5">
        <v>14160.0</v>
      </c>
      <c r="C13835" s="25">
        <v>41444.0</v>
      </c>
      <c r="D13835" s="4">
        <v>20.0</v>
      </c>
      <c r="E13835" s="2" t="s">
        <v>10</v>
      </c>
      <c r="F13835" s="19" t="s">
        <v>29165</v>
      </c>
      <c r="G13835" s="5" t="s">
        <v>29166</v>
      </c>
      <c r="H13835" s="26" t="s">
        <v>22737</v>
      </c>
      <c r="I13835" s="6" t="s">
        <v>251</v>
      </c>
    </row>
    <row r="13836" ht="15.0" customHeight="1">
      <c r="A13836" s="2" t="s">
        <v>9</v>
      </c>
      <c r="B13836" s="5">
        <v>14159.0</v>
      </c>
      <c r="C13836" s="25">
        <v>41444.0</v>
      </c>
      <c r="D13836" s="4">
        <v>20.0</v>
      </c>
      <c r="E13836" s="2" t="s">
        <v>10</v>
      </c>
      <c r="F13836" s="19" t="s">
        <v>29167</v>
      </c>
      <c r="G13836" s="5" t="s">
        <v>29168</v>
      </c>
      <c r="H13836" s="26" t="s">
        <v>22205</v>
      </c>
      <c r="I13836" s="6" t="s">
        <v>251</v>
      </c>
    </row>
    <row r="13837" ht="15.0" customHeight="1">
      <c r="A13837" s="2" t="s">
        <v>9</v>
      </c>
      <c r="B13837" s="5">
        <v>14158.0</v>
      </c>
      <c r="C13837" s="25">
        <v>41444.0</v>
      </c>
      <c r="D13837" s="4">
        <v>20.0</v>
      </c>
      <c r="E13837" s="2" t="s">
        <v>10</v>
      </c>
      <c r="F13837" s="19" t="s">
        <v>29169</v>
      </c>
      <c r="G13837" s="5" t="s">
        <v>29170</v>
      </c>
      <c r="H13837" s="26" t="s">
        <v>22737</v>
      </c>
      <c r="I13837" s="6" t="s">
        <v>251</v>
      </c>
    </row>
    <row r="13838" ht="15.0" customHeight="1">
      <c r="A13838" s="2" t="s">
        <v>9</v>
      </c>
      <c r="B13838" s="5">
        <v>14157.0</v>
      </c>
      <c r="C13838" s="25">
        <v>41444.0</v>
      </c>
      <c r="D13838" s="4">
        <v>20.0</v>
      </c>
      <c r="E13838" s="2" t="s">
        <v>10</v>
      </c>
      <c r="F13838" s="19" t="s">
        <v>29171</v>
      </c>
      <c r="G13838" s="5" t="s">
        <v>29172</v>
      </c>
      <c r="H13838" s="26" t="s">
        <v>21656</v>
      </c>
      <c r="I13838" s="6" t="s">
        <v>251</v>
      </c>
    </row>
    <row r="13839" ht="15.0" customHeight="1">
      <c r="A13839" s="2" t="s">
        <v>9</v>
      </c>
      <c r="B13839" s="5">
        <v>14156.0</v>
      </c>
      <c r="C13839" s="25">
        <v>41444.0</v>
      </c>
      <c r="D13839" s="4">
        <v>20.0</v>
      </c>
      <c r="E13839" s="2" t="s">
        <v>10</v>
      </c>
      <c r="F13839" s="19" t="s">
        <v>29173</v>
      </c>
      <c r="G13839" s="5" t="s">
        <v>29174</v>
      </c>
      <c r="H13839" s="26" t="s">
        <v>21656</v>
      </c>
      <c r="I13839" s="6" t="s">
        <v>251</v>
      </c>
    </row>
    <row r="13840" ht="15.0" customHeight="1">
      <c r="A13840" s="2" t="s">
        <v>9</v>
      </c>
      <c r="B13840" s="5">
        <v>14155.0</v>
      </c>
      <c r="C13840" s="25">
        <v>41444.0</v>
      </c>
      <c r="D13840" s="4">
        <v>20.0</v>
      </c>
      <c r="E13840" s="2" t="s">
        <v>10</v>
      </c>
      <c r="F13840" s="19" t="s">
        <v>29175</v>
      </c>
      <c r="G13840" s="5" t="s">
        <v>29176</v>
      </c>
      <c r="H13840" s="26" t="s">
        <v>21656</v>
      </c>
      <c r="I13840" s="6" t="s">
        <v>251</v>
      </c>
    </row>
    <row r="13841" ht="15.0" customHeight="1">
      <c r="A13841" s="2" t="s">
        <v>9</v>
      </c>
      <c r="B13841" s="5">
        <v>14154.0</v>
      </c>
      <c r="C13841" s="25">
        <v>41444.0</v>
      </c>
      <c r="D13841" s="4">
        <v>20.0</v>
      </c>
      <c r="E13841" s="2" t="s">
        <v>10</v>
      </c>
      <c r="F13841" s="19" t="s">
        <v>29177</v>
      </c>
      <c r="G13841" s="5" t="s">
        <v>29178</v>
      </c>
      <c r="H13841" s="26" t="s">
        <v>21656</v>
      </c>
      <c r="I13841" s="6" t="s">
        <v>251</v>
      </c>
    </row>
    <row r="13842" ht="15.0" customHeight="1">
      <c r="A13842" s="2" t="s">
        <v>9</v>
      </c>
      <c r="B13842" s="5">
        <v>14153.0</v>
      </c>
      <c r="C13842" s="25">
        <v>41444.0</v>
      </c>
      <c r="D13842" s="4">
        <v>20.0</v>
      </c>
      <c r="E13842" s="2" t="s">
        <v>10</v>
      </c>
      <c r="F13842" s="19" t="s">
        <v>29179</v>
      </c>
      <c r="G13842" s="5" t="s">
        <v>29180</v>
      </c>
      <c r="H13842" s="26" t="s">
        <v>21623</v>
      </c>
      <c r="I13842" s="6" t="s">
        <v>251</v>
      </c>
    </row>
    <row r="13843" ht="15.0" customHeight="1">
      <c r="A13843" s="2" t="s">
        <v>9</v>
      </c>
      <c r="B13843" s="5">
        <v>14152.0</v>
      </c>
      <c r="C13843" s="25">
        <v>41444.0</v>
      </c>
      <c r="D13843" s="4">
        <v>20.0</v>
      </c>
      <c r="E13843" s="2" t="s">
        <v>10</v>
      </c>
      <c r="F13843" s="19" t="s">
        <v>29181</v>
      </c>
      <c r="G13843" s="5" t="s">
        <v>29182</v>
      </c>
      <c r="H13843" s="26" t="s">
        <v>21656</v>
      </c>
      <c r="I13843" s="6" t="s">
        <v>251</v>
      </c>
    </row>
    <row r="13844" ht="15.0" customHeight="1">
      <c r="A13844" s="2" t="s">
        <v>9</v>
      </c>
      <c r="B13844" s="5">
        <v>14151.0</v>
      </c>
      <c r="C13844" s="25">
        <v>41444.0</v>
      </c>
      <c r="D13844" s="4">
        <v>20.0</v>
      </c>
      <c r="E13844" s="2" t="s">
        <v>10</v>
      </c>
      <c r="F13844" s="19" t="s">
        <v>29183</v>
      </c>
      <c r="G13844" s="5" t="s">
        <v>29184</v>
      </c>
      <c r="H13844" s="26" t="s">
        <v>23473</v>
      </c>
      <c r="I13844" s="6" t="s">
        <v>251</v>
      </c>
    </row>
    <row r="13845" ht="15.0" customHeight="1">
      <c r="A13845" s="2" t="s">
        <v>9</v>
      </c>
      <c r="B13845" s="5">
        <v>14150.0</v>
      </c>
      <c r="C13845" s="25">
        <v>41444.0</v>
      </c>
      <c r="D13845" s="4">
        <v>20.0</v>
      </c>
      <c r="E13845" s="2" t="s">
        <v>10</v>
      </c>
      <c r="F13845" s="19" t="s">
        <v>29185</v>
      </c>
      <c r="G13845" s="5" t="s">
        <v>29186</v>
      </c>
      <c r="H13845" s="26" t="s">
        <v>23473</v>
      </c>
      <c r="I13845" s="6" t="s">
        <v>251</v>
      </c>
    </row>
    <row r="13846" ht="15.0" customHeight="1">
      <c r="A13846" s="2" t="s">
        <v>9</v>
      </c>
      <c r="B13846" s="5">
        <v>14149.0</v>
      </c>
      <c r="C13846" s="25">
        <v>41444.0</v>
      </c>
      <c r="D13846" s="4">
        <v>20.0</v>
      </c>
      <c r="E13846" s="2" t="s">
        <v>10</v>
      </c>
      <c r="F13846" s="19" t="s">
        <v>29187</v>
      </c>
      <c r="G13846" s="5" t="s">
        <v>29188</v>
      </c>
      <c r="H13846" s="26" t="s">
        <v>21712</v>
      </c>
      <c r="I13846" s="6" t="s">
        <v>251</v>
      </c>
    </row>
    <row r="13847" ht="15.0" customHeight="1">
      <c r="A13847" s="2" t="s">
        <v>9</v>
      </c>
      <c r="B13847" s="5">
        <v>14148.0</v>
      </c>
      <c r="C13847" s="25">
        <v>41444.0</v>
      </c>
      <c r="D13847" s="4">
        <v>20.0</v>
      </c>
      <c r="E13847" s="2" t="s">
        <v>10</v>
      </c>
      <c r="F13847" s="19" t="s">
        <v>29189</v>
      </c>
      <c r="G13847" s="5" t="s">
        <v>29190</v>
      </c>
      <c r="H13847" s="26" t="s">
        <v>29191</v>
      </c>
      <c r="I13847" s="6" t="s">
        <v>251</v>
      </c>
    </row>
    <row r="13848" ht="15.0" customHeight="1">
      <c r="A13848" s="2" t="s">
        <v>9</v>
      </c>
      <c r="B13848" s="5">
        <v>14147.0</v>
      </c>
      <c r="C13848" s="25">
        <v>41444.0</v>
      </c>
      <c r="D13848" s="4">
        <v>20.0</v>
      </c>
      <c r="E13848" s="2" t="s">
        <v>10</v>
      </c>
      <c r="F13848" s="19" t="s">
        <v>29192</v>
      </c>
      <c r="G13848" s="5" t="s">
        <v>29193</v>
      </c>
      <c r="H13848" s="26" t="s">
        <v>6793</v>
      </c>
      <c r="I13848" s="6" t="s">
        <v>251</v>
      </c>
    </row>
    <row r="13849" ht="15.0" customHeight="1">
      <c r="A13849" s="2" t="s">
        <v>76</v>
      </c>
      <c r="B13849" s="5">
        <v>10154.0</v>
      </c>
      <c r="C13849" s="25">
        <v>41444.0</v>
      </c>
      <c r="D13849" s="4">
        <v>20.0</v>
      </c>
      <c r="E13849" s="2" t="s">
        <v>10</v>
      </c>
      <c r="F13849" s="19" t="s">
        <v>29194</v>
      </c>
      <c r="G13849" s="5" t="s">
        <v>29195</v>
      </c>
      <c r="H13849" s="26" t="s">
        <v>21583</v>
      </c>
      <c r="I13849" s="6" t="s">
        <v>251</v>
      </c>
    </row>
    <row r="13850" ht="15.0" customHeight="1">
      <c r="A13850" s="2" t="s">
        <v>9</v>
      </c>
      <c r="B13850" s="5">
        <v>14146.0</v>
      </c>
      <c r="C13850" s="25">
        <v>41437.0</v>
      </c>
      <c r="D13850" s="4">
        <v>19.0</v>
      </c>
      <c r="E13850" s="2" t="s">
        <v>10</v>
      </c>
      <c r="F13850" s="19" t="s">
        <v>29196</v>
      </c>
      <c r="G13850" s="5" t="s">
        <v>29197</v>
      </c>
      <c r="H13850" s="26" t="s">
        <v>29198</v>
      </c>
      <c r="I13850" s="6" t="s">
        <v>251</v>
      </c>
    </row>
    <row r="13851" ht="15.0" customHeight="1">
      <c r="A13851" s="2" t="s">
        <v>9</v>
      </c>
      <c r="B13851" s="5">
        <v>14145.0</v>
      </c>
      <c r="C13851" s="25">
        <v>41437.0</v>
      </c>
      <c r="D13851" s="4">
        <v>19.0</v>
      </c>
      <c r="E13851" s="2" t="s">
        <v>10</v>
      </c>
      <c r="F13851" s="19" t="s">
        <v>29199</v>
      </c>
      <c r="G13851" s="5" t="s">
        <v>29200</v>
      </c>
      <c r="H13851" s="26" t="s">
        <v>22434</v>
      </c>
      <c r="I13851" s="6" t="s">
        <v>251</v>
      </c>
    </row>
    <row r="13852" ht="15.0" customHeight="1">
      <c r="A13852" s="2" t="s">
        <v>9</v>
      </c>
      <c r="B13852" s="5">
        <v>14144.0</v>
      </c>
      <c r="C13852" s="25">
        <v>41437.0</v>
      </c>
      <c r="D13852" s="4">
        <v>19.0</v>
      </c>
      <c r="E13852" s="2" t="s">
        <v>10</v>
      </c>
      <c r="F13852" s="19" t="s">
        <v>29201</v>
      </c>
      <c r="G13852" s="5" t="s">
        <v>29202</v>
      </c>
      <c r="H13852" s="26" t="s">
        <v>6582</v>
      </c>
      <c r="I13852" s="6" t="s">
        <v>251</v>
      </c>
    </row>
    <row r="13853" ht="15.0" customHeight="1">
      <c r="A13853" s="2" t="s">
        <v>9</v>
      </c>
      <c r="B13853" s="5">
        <v>14143.0</v>
      </c>
      <c r="C13853" s="25">
        <v>41437.0</v>
      </c>
      <c r="D13853" s="4">
        <v>19.0</v>
      </c>
      <c r="E13853" s="2" t="s">
        <v>10</v>
      </c>
      <c r="F13853" s="19" t="s">
        <v>29203</v>
      </c>
      <c r="G13853" s="5" t="s">
        <v>29204</v>
      </c>
      <c r="H13853" s="26" t="s">
        <v>21623</v>
      </c>
      <c r="I13853" s="6" t="s">
        <v>251</v>
      </c>
    </row>
    <row r="13854" ht="15.0" customHeight="1">
      <c r="A13854" s="2" t="s">
        <v>9</v>
      </c>
      <c r="B13854" s="5">
        <v>14142.0</v>
      </c>
      <c r="C13854" s="25">
        <v>41437.0</v>
      </c>
      <c r="D13854" s="4">
        <v>19.0</v>
      </c>
      <c r="E13854" s="2" t="s">
        <v>10</v>
      </c>
      <c r="F13854" s="19" t="s">
        <v>29205</v>
      </c>
      <c r="G13854" s="5" t="s">
        <v>29206</v>
      </c>
      <c r="H13854" s="26" t="s">
        <v>21724</v>
      </c>
      <c r="I13854" s="6" t="s">
        <v>251</v>
      </c>
    </row>
    <row r="13855" ht="15.0" customHeight="1">
      <c r="A13855" s="2" t="s">
        <v>9</v>
      </c>
      <c r="B13855" s="5">
        <v>14141.0</v>
      </c>
      <c r="C13855" s="25">
        <v>41437.0</v>
      </c>
      <c r="D13855" s="4">
        <v>19.0</v>
      </c>
      <c r="E13855" s="2" t="s">
        <v>10</v>
      </c>
      <c r="F13855" s="19" t="s">
        <v>29207</v>
      </c>
      <c r="G13855" s="5" t="s">
        <v>29208</v>
      </c>
      <c r="H13855" s="26" t="s">
        <v>22396</v>
      </c>
      <c r="I13855" s="6" t="s">
        <v>251</v>
      </c>
    </row>
    <row r="13856" ht="15.0" customHeight="1">
      <c r="A13856" s="2" t="s">
        <v>9</v>
      </c>
      <c r="B13856" s="5">
        <v>14140.0</v>
      </c>
      <c r="C13856" s="25">
        <v>41437.0</v>
      </c>
      <c r="D13856" s="4">
        <v>19.0</v>
      </c>
      <c r="E13856" s="2" t="s">
        <v>10</v>
      </c>
      <c r="F13856" s="19" t="s">
        <v>29209</v>
      </c>
      <c r="G13856" s="5" t="s">
        <v>29210</v>
      </c>
      <c r="H13856" s="26" t="s">
        <v>21632</v>
      </c>
      <c r="I13856" s="6" t="s">
        <v>251</v>
      </c>
    </row>
    <row r="13857" ht="15.0" customHeight="1">
      <c r="A13857" s="2" t="s">
        <v>9</v>
      </c>
      <c r="B13857" s="5">
        <v>14139.0</v>
      </c>
      <c r="C13857" s="25">
        <v>41437.0</v>
      </c>
      <c r="D13857" s="4">
        <v>19.0</v>
      </c>
      <c r="E13857" s="2" t="s">
        <v>10</v>
      </c>
      <c r="F13857" s="19" t="s">
        <v>29211</v>
      </c>
      <c r="G13857" s="5" t="s">
        <v>29212</v>
      </c>
      <c r="H13857" s="26" t="s">
        <v>29213</v>
      </c>
      <c r="I13857" s="6" t="s">
        <v>251</v>
      </c>
    </row>
    <row r="13858" ht="15.0" customHeight="1">
      <c r="A13858" s="2" t="s">
        <v>9</v>
      </c>
      <c r="B13858" s="5">
        <v>14138.0</v>
      </c>
      <c r="C13858" s="25">
        <v>41437.0</v>
      </c>
      <c r="D13858" s="4">
        <v>19.0</v>
      </c>
      <c r="E13858" s="2" t="s">
        <v>10</v>
      </c>
      <c r="F13858" s="19" t="s">
        <v>29214</v>
      </c>
      <c r="G13858" s="5" t="s">
        <v>29215</v>
      </c>
      <c r="H13858" s="26" t="s">
        <v>6593</v>
      </c>
      <c r="I13858" s="6" t="s">
        <v>251</v>
      </c>
    </row>
    <row r="13859" ht="15.0" customHeight="1">
      <c r="A13859" s="2" t="s">
        <v>9</v>
      </c>
      <c r="B13859" s="5">
        <v>14137.0</v>
      </c>
      <c r="C13859" s="25">
        <v>41437.0</v>
      </c>
      <c r="D13859" s="4">
        <v>19.0</v>
      </c>
      <c r="E13859" s="2" t="s">
        <v>10</v>
      </c>
      <c r="F13859" s="19" t="s">
        <v>29216</v>
      </c>
      <c r="G13859" s="5" t="s">
        <v>29217</v>
      </c>
      <c r="H13859" s="26" t="s">
        <v>29218</v>
      </c>
      <c r="I13859" s="6" t="s">
        <v>251</v>
      </c>
    </row>
    <row r="13860" ht="15.0" customHeight="1">
      <c r="A13860" s="2" t="s">
        <v>9</v>
      </c>
      <c r="B13860" s="5">
        <v>14136.0</v>
      </c>
      <c r="C13860" s="25">
        <v>41437.0</v>
      </c>
      <c r="D13860" s="4">
        <v>19.0</v>
      </c>
      <c r="E13860" s="2" t="s">
        <v>10</v>
      </c>
      <c r="F13860" s="19" t="s">
        <v>29219</v>
      </c>
      <c r="G13860" s="5" t="s">
        <v>29220</v>
      </c>
      <c r="H13860" s="26" t="s">
        <v>6582</v>
      </c>
      <c r="I13860" s="6" t="s">
        <v>251</v>
      </c>
    </row>
    <row r="13861" ht="15.0" customHeight="1">
      <c r="A13861" s="2" t="s">
        <v>9</v>
      </c>
      <c r="B13861" s="5">
        <v>14135.0</v>
      </c>
      <c r="C13861" s="25">
        <v>41437.0</v>
      </c>
      <c r="D13861" s="4">
        <v>19.0</v>
      </c>
      <c r="E13861" s="2" t="s">
        <v>10</v>
      </c>
      <c r="F13861" s="19" t="s">
        <v>29221</v>
      </c>
      <c r="G13861" s="5" t="s">
        <v>29222</v>
      </c>
      <c r="H13861" s="26" t="s">
        <v>21703</v>
      </c>
      <c r="I13861" s="6" t="s">
        <v>251</v>
      </c>
    </row>
    <row r="13862" ht="15.0" customHeight="1">
      <c r="A13862" s="2" t="s">
        <v>9</v>
      </c>
      <c r="B13862" s="5">
        <v>14134.0</v>
      </c>
      <c r="C13862" s="25">
        <v>41437.0</v>
      </c>
      <c r="D13862" s="4">
        <v>19.0</v>
      </c>
      <c r="E13862" s="2" t="s">
        <v>10</v>
      </c>
      <c r="F13862" s="19" t="s">
        <v>29223</v>
      </c>
      <c r="G13862" s="5" t="s">
        <v>29224</v>
      </c>
      <c r="H13862" s="26" t="s">
        <v>21703</v>
      </c>
      <c r="I13862" s="6" t="s">
        <v>251</v>
      </c>
    </row>
    <row r="13863" ht="15.0" customHeight="1">
      <c r="A13863" s="2" t="s">
        <v>9</v>
      </c>
      <c r="B13863" s="5">
        <v>14133.0</v>
      </c>
      <c r="C13863" s="25">
        <v>41437.0</v>
      </c>
      <c r="D13863" s="4">
        <v>19.0</v>
      </c>
      <c r="E13863" s="2" t="s">
        <v>10</v>
      </c>
      <c r="F13863" s="19" t="s">
        <v>29225</v>
      </c>
      <c r="G13863" s="5" t="s">
        <v>29226</v>
      </c>
      <c r="H13863" s="26" t="s">
        <v>21898</v>
      </c>
      <c r="I13863" s="6" t="s">
        <v>251</v>
      </c>
    </row>
    <row r="13864" ht="15.0" customHeight="1">
      <c r="A13864" s="2" t="s">
        <v>9</v>
      </c>
      <c r="B13864" s="5">
        <v>14132.0</v>
      </c>
      <c r="C13864" s="25">
        <v>41437.0</v>
      </c>
      <c r="D13864" s="4">
        <v>19.0</v>
      </c>
      <c r="E13864" s="2" t="s">
        <v>10</v>
      </c>
      <c r="F13864" s="19" t="s">
        <v>29227</v>
      </c>
      <c r="G13864" s="5" t="s">
        <v>29228</v>
      </c>
      <c r="H13864" s="26" t="s">
        <v>21898</v>
      </c>
      <c r="I13864" s="6" t="s">
        <v>251</v>
      </c>
    </row>
    <row r="13865" ht="15.0" customHeight="1">
      <c r="A13865" s="2" t="s">
        <v>9</v>
      </c>
      <c r="B13865" s="5">
        <v>14131.0</v>
      </c>
      <c r="C13865" s="25">
        <v>41437.0</v>
      </c>
      <c r="D13865" s="4">
        <v>19.0</v>
      </c>
      <c r="E13865" s="2" t="s">
        <v>10</v>
      </c>
      <c r="F13865" s="19" t="s">
        <v>29229</v>
      </c>
      <c r="G13865" s="5" t="s">
        <v>29230</v>
      </c>
      <c r="H13865" s="26" t="s">
        <v>21623</v>
      </c>
      <c r="I13865" s="6" t="s">
        <v>251</v>
      </c>
    </row>
    <row r="13866" ht="15.0" customHeight="1">
      <c r="A13866" s="2" t="s">
        <v>9</v>
      </c>
      <c r="B13866" s="5">
        <v>14130.0</v>
      </c>
      <c r="C13866" s="25">
        <v>41437.0</v>
      </c>
      <c r="D13866" s="4">
        <v>19.0</v>
      </c>
      <c r="E13866" s="2" t="s">
        <v>10</v>
      </c>
      <c r="F13866" s="19" t="s">
        <v>29231</v>
      </c>
      <c r="G13866" s="5" t="s">
        <v>29232</v>
      </c>
      <c r="H13866" s="26" t="s">
        <v>21623</v>
      </c>
      <c r="I13866" s="6" t="s">
        <v>251</v>
      </c>
    </row>
    <row r="13867" ht="15.0" customHeight="1">
      <c r="A13867" s="2" t="s">
        <v>9</v>
      </c>
      <c r="B13867" s="5">
        <v>14129.0</v>
      </c>
      <c r="C13867" s="25">
        <v>41437.0</v>
      </c>
      <c r="D13867" s="4">
        <v>19.0</v>
      </c>
      <c r="E13867" s="2" t="s">
        <v>10</v>
      </c>
      <c r="F13867" s="19" t="s">
        <v>29233</v>
      </c>
      <c r="G13867" s="5" t="s">
        <v>29234</v>
      </c>
      <c r="H13867" s="26" t="s">
        <v>29235</v>
      </c>
      <c r="I13867" s="6" t="s">
        <v>251</v>
      </c>
    </row>
    <row r="13868" ht="15.0" customHeight="1">
      <c r="A13868" s="2" t="s">
        <v>76</v>
      </c>
      <c r="B13868" s="5">
        <v>10153.0</v>
      </c>
      <c r="C13868" s="25">
        <v>41437.0</v>
      </c>
      <c r="D13868" s="4">
        <v>19.0</v>
      </c>
      <c r="E13868" s="2" t="s">
        <v>10</v>
      </c>
      <c r="F13868" s="19" t="s">
        <v>29236</v>
      </c>
      <c r="G13868" s="5" t="s">
        <v>29237</v>
      </c>
      <c r="H13868" s="26" t="s">
        <v>21583</v>
      </c>
      <c r="I13868" s="6" t="s">
        <v>251</v>
      </c>
    </row>
    <row r="13869" ht="15.0" customHeight="1">
      <c r="A13869" s="2" t="s">
        <v>76</v>
      </c>
      <c r="B13869" s="5">
        <v>10152.0</v>
      </c>
      <c r="C13869" s="25">
        <v>41437.0</v>
      </c>
      <c r="D13869" s="4">
        <v>19.0</v>
      </c>
      <c r="E13869" s="2" t="s">
        <v>10</v>
      </c>
      <c r="F13869" s="19" t="s">
        <v>29238</v>
      </c>
      <c r="G13869" s="5" t="s">
        <v>29239</v>
      </c>
      <c r="H13869" s="26" t="s">
        <v>29240</v>
      </c>
      <c r="I13869" s="6" t="s">
        <v>251</v>
      </c>
    </row>
    <row r="13870" ht="15.0" customHeight="1">
      <c r="A13870" s="2" t="s">
        <v>82</v>
      </c>
      <c r="B13870" s="5">
        <v>2593.0</v>
      </c>
      <c r="C13870" s="25">
        <v>41437.0</v>
      </c>
      <c r="D13870" s="4">
        <v>19.0</v>
      </c>
      <c r="E13870" s="2" t="s">
        <v>10</v>
      </c>
      <c r="F13870" s="19" t="s">
        <v>29241</v>
      </c>
      <c r="G13870" s="5" t="s">
        <v>29242</v>
      </c>
      <c r="H13870" s="26" t="s">
        <v>21553</v>
      </c>
      <c r="I13870" s="6" t="s">
        <v>251</v>
      </c>
    </row>
    <row r="13871" ht="15.0" customHeight="1">
      <c r="A13871" s="2" t="s">
        <v>82</v>
      </c>
      <c r="B13871" s="5">
        <v>2592.0</v>
      </c>
      <c r="C13871" s="25">
        <v>41437.0</v>
      </c>
      <c r="D13871" s="4">
        <v>19.0</v>
      </c>
      <c r="E13871" s="2" t="s">
        <v>10</v>
      </c>
      <c r="F13871" s="19" t="s">
        <v>29243</v>
      </c>
      <c r="G13871" s="8" t="s">
        <v>251</v>
      </c>
      <c r="H13871" s="26" t="s">
        <v>251</v>
      </c>
      <c r="I13871" s="6" t="s">
        <v>251</v>
      </c>
    </row>
    <row r="13872" ht="15.0" customHeight="1">
      <c r="A13872" s="2" t="s">
        <v>9</v>
      </c>
      <c r="B13872" s="5">
        <v>14128.0</v>
      </c>
      <c r="C13872" s="25">
        <v>41430.0</v>
      </c>
      <c r="D13872" s="4">
        <v>18.0</v>
      </c>
      <c r="E13872" s="2" t="s">
        <v>10</v>
      </c>
      <c r="F13872" s="19" t="s">
        <v>29244</v>
      </c>
      <c r="G13872" s="5" t="s">
        <v>29245</v>
      </c>
      <c r="H13872" s="26" t="s">
        <v>29246</v>
      </c>
      <c r="I13872" s="6" t="s">
        <v>251</v>
      </c>
    </row>
    <row r="13873" ht="15.0" customHeight="1">
      <c r="A13873" s="2" t="s">
        <v>9</v>
      </c>
      <c r="B13873" s="5">
        <v>14127.0</v>
      </c>
      <c r="C13873" s="25">
        <v>41430.0</v>
      </c>
      <c r="D13873" s="4">
        <v>18.0</v>
      </c>
      <c r="E13873" s="2" t="s">
        <v>10</v>
      </c>
      <c r="F13873" s="19" t="s">
        <v>29247</v>
      </c>
      <c r="G13873" s="5" t="s">
        <v>29248</v>
      </c>
      <c r="H13873" s="26" t="s">
        <v>21806</v>
      </c>
      <c r="I13873" s="6" t="s">
        <v>251</v>
      </c>
    </row>
    <row r="13874" ht="15.0" customHeight="1">
      <c r="A13874" s="2" t="s">
        <v>9</v>
      </c>
      <c r="B13874" s="5">
        <v>14126.0</v>
      </c>
      <c r="C13874" s="25">
        <v>41430.0</v>
      </c>
      <c r="D13874" s="4">
        <v>18.0</v>
      </c>
      <c r="E13874" s="2" t="s">
        <v>10</v>
      </c>
      <c r="F13874" s="19" t="s">
        <v>29249</v>
      </c>
      <c r="G13874" s="5" t="s">
        <v>29250</v>
      </c>
      <c r="H13874" s="26" t="s">
        <v>21639</v>
      </c>
      <c r="I13874" s="6" t="s">
        <v>251</v>
      </c>
    </row>
    <row r="13875" ht="15.0" customHeight="1">
      <c r="A13875" s="2" t="s">
        <v>9</v>
      </c>
      <c r="B13875" s="5">
        <v>14125.0</v>
      </c>
      <c r="C13875" s="25">
        <v>41430.0</v>
      </c>
      <c r="D13875" s="4">
        <v>18.0</v>
      </c>
      <c r="E13875" s="2" t="s">
        <v>10</v>
      </c>
      <c r="F13875" s="19" t="s">
        <v>29251</v>
      </c>
      <c r="G13875" s="5" t="s">
        <v>29252</v>
      </c>
      <c r="H13875" s="26" t="s">
        <v>29253</v>
      </c>
      <c r="I13875" s="6" t="s">
        <v>251</v>
      </c>
    </row>
    <row r="13876" ht="15.0" customHeight="1">
      <c r="A13876" s="2" t="s">
        <v>9</v>
      </c>
      <c r="B13876" s="5">
        <v>14124.0</v>
      </c>
      <c r="C13876" s="25">
        <v>41430.0</v>
      </c>
      <c r="D13876" s="4">
        <v>18.0</v>
      </c>
      <c r="E13876" s="2" t="s">
        <v>10</v>
      </c>
      <c r="F13876" s="19" t="s">
        <v>29254</v>
      </c>
      <c r="G13876" s="5" t="s">
        <v>29255</v>
      </c>
      <c r="H13876" s="26" t="s">
        <v>21639</v>
      </c>
      <c r="I13876" s="6" t="s">
        <v>251</v>
      </c>
    </row>
    <row r="13877" ht="15.0" customHeight="1">
      <c r="A13877" s="2" t="s">
        <v>9</v>
      </c>
      <c r="B13877" s="5">
        <v>14123.0</v>
      </c>
      <c r="C13877" s="25">
        <v>41430.0</v>
      </c>
      <c r="D13877" s="4">
        <v>18.0</v>
      </c>
      <c r="E13877" s="2" t="s">
        <v>10</v>
      </c>
      <c r="F13877" s="19" t="s">
        <v>29256</v>
      </c>
      <c r="G13877" s="5" t="s">
        <v>29257</v>
      </c>
      <c r="H13877" s="26" t="s">
        <v>21580</v>
      </c>
      <c r="I13877" s="6" t="s">
        <v>251</v>
      </c>
    </row>
    <row r="13878" ht="15.0" customHeight="1">
      <c r="A13878" s="2" t="s">
        <v>9</v>
      </c>
      <c r="B13878" s="5">
        <v>14122.0</v>
      </c>
      <c r="C13878" s="25">
        <v>41430.0</v>
      </c>
      <c r="D13878" s="4">
        <v>18.0</v>
      </c>
      <c r="E13878" s="2" t="s">
        <v>10</v>
      </c>
      <c r="F13878" s="19" t="s">
        <v>29258</v>
      </c>
      <c r="G13878" s="5" t="s">
        <v>29259</v>
      </c>
      <c r="H13878" s="26" t="s">
        <v>29260</v>
      </c>
      <c r="I13878" s="6" t="s">
        <v>251</v>
      </c>
    </row>
    <row r="13879" ht="15.0" customHeight="1">
      <c r="A13879" s="2" t="s">
        <v>9</v>
      </c>
      <c r="B13879" s="5">
        <v>14121.0</v>
      </c>
      <c r="C13879" s="25">
        <v>41430.0</v>
      </c>
      <c r="D13879" s="4">
        <v>18.0</v>
      </c>
      <c r="E13879" s="2" t="s">
        <v>10</v>
      </c>
      <c r="F13879" s="19" t="s">
        <v>29261</v>
      </c>
      <c r="G13879" s="5" t="s">
        <v>29262</v>
      </c>
      <c r="H13879" s="26" t="s">
        <v>7761</v>
      </c>
      <c r="I13879" s="6" t="s">
        <v>251</v>
      </c>
    </row>
    <row r="13880" ht="15.0" customHeight="1">
      <c r="A13880" s="2" t="s">
        <v>9</v>
      </c>
      <c r="B13880" s="5">
        <v>14120.0</v>
      </c>
      <c r="C13880" s="25">
        <v>41430.0</v>
      </c>
      <c r="D13880" s="4">
        <v>18.0</v>
      </c>
      <c r="E13880" s="2" t="s">
        <v>10</v>
      </c>
      <c r="F13880" s="19" t="s">
        <v>29263</v>
      </c>
      <c r="G13880" s="5" t="s">
        <v>29264</v>
      </c>
      <c r="H13880" s="26" t="s">
        <v>22726</v>
      </c>
      <c r="I13880" s="6" t="s">
        <v>251</v>
      </c>
    </row>
    <row r="13881" ht="15.0" customHeight="1">
      <c r="A13881" s="2" t="s">
        <v>9</v>
      </c>
      <c r="B13881" s="5">
        <v>14119.0</v>
      </c>
      <c r="C13881" s="25">
        <v>41430.0</v>
      </c>
      <c r="D13881" s="4">
        <v>18.0</v>
      </c>
      <c r="E13881" s="2" t="s">
        <v>10</v>
      </c>
      <c r="F13881" s="19" t="s">
        <v>29265</v>
      </c>
      <c r="G13881" s="5" t="s">
        <v>29266</v>
      </c>
      <c r="H13881" s="26" t="s">
        <v>22726</v>
      </c>
      <c r="I13881" s="6" t="s">
        <v>251</v>
      </c>
    </row>
    <row r="13882" ht="15.0" customHeight="1">
      <c r="A13882" s="2" t="s">
        <v>9</v>
      </c>
      <c r="B13882" s="5">
        <v>14118.0</v>
      </c>
      <c r="C13882" s="25">
        <v>41430.0</v>
      </c>
      <c r="D13882" s="4">
        <v>18.0</v>
      </c>
      <c r="E13882" s="2" t="s">
        <v>10</v>
      </c>
      <c r="F13882" s="19" t="s">
        <v>29267</v>
      </c>
      <c r="G13882" s="5" t="s">
        <v>29268</v>
      </c>
      <c r="H13882" s="26" t="s">
        <v>21724</v>
      </c>
      <c r="I13882" s="6" t="s">
        <v>251</v>
      </c>
    </row>
    <row r="13883" ht="15.0" customHeight="1">
      <c r="A13883" s="2" t="s">
        <v>9</v>
      </c>
      <c r="B13883" s="5">
        <v>14117.0</v>
      </c>
      <c r="C13883" s="25">
        <v>41430.0</v>
      </c>
      <c r="D13883" s="4">
        <v>18.0</v>
      </c>
      <c r="E13883" s="2" t="s">
        <v>10</v>
      </c>
      <c r="F13883" s="19" t="s">
        <v>29269</v>
      </c>
      <c r="G13883" s="5" t="s">
        <v>29270</v>
      </c>
      <c r="H13883" s="26" t="s">
        <v>6593</v>
      </c>
      <c r="I13883" s="6" t="s">
        <v>251</v>
      </c>
    </row>
    <row r="13884" ht="15.0" customHeight="1">
      <c r="A13884" s="2" t="s">
        <v>9</v>
      </c>
      <c r="B13884" s="5">
        <v>14116.0</v>
      </c>
      <c r="C13884" s="25">
        <v>41430.0</v>
      </c>
      <c r="D13884" s="4">
        <v>18.0</v>
      </c>
      <c r="E13884" s="2" t="s">
        <v>10</v>
      </c>
      <c r="F13884" s="19" t="s">
        <v>29271</v>
      </c>
      <c r="G13884" s="5" t="s">
        <v>29272</v>
      </c>
      <c r="H13884" s="26" t="s">
        <v>21898</v>
      </c>
      <c r="I13884" s="6" t="s">
        <v>251</v>
      </c>
    </row>
    <row r="13885" ht="15.0" customHeight="1">
      <c r="A13885" s="2" t="s">
        <v>9</v>
      </c>
      <c r="B13885" s="5">
        <v>14115.0</v>
      </c>
      <c r="C13885" s="25">
        <v>41430.0</v>
      </c>
      <c r="D13885" s="4">
        <v>18.0</v>
      </c>
      <c r="E13885" s="2" t="s">
        <v>10</v>
      </c>
      <c r="F13885" s="19" t="s">
        <v>29273</v>
      </c>
      <c r="G13885" s="5" t="s">
        <v>29274</v>
      </c>
      <c r="H13885" s="26" t="s">
        <v>22045</v>
      </c>
      <c r="I13885" s="6" t="s">
        <v>251</v>
      </c>
    </row>
    <row r="13886" ht="15.0" customHeight="1">
      <c r="A13886" s="2" t="s">
        <v>9</v>
      </c>
      <c r="B13886" s="5">
        <v>14114.0</v>
      </c>
      <c r="C13886" s="25">
        <v>41430.0</v>
      </c>
      <c r="D13886" s="4">
        <v>18.0</v>
      </c>
      <c r="E13886" s="2" t="s">
        <v>10</v>
      </c>
      <c r="F13886" s="19" t="s">
        <v>29275</v>
      </c>
      <c r="G13886" s="5" t="s">
        <v>29276</v>
      </c>
      <c r="H13886" s="26" t="s">
        <v>22045</v>
      </c>
      <c r="I13886" s="6" t="s">
        <v>251</v>
      </c>
    </row>
    <row r="13887" ht="15.0" customHeight="1">
      <c r="A13887" s="2" t="s">
        <v>9</v>
      </c>
      <c r="B13887" s="5">
        <v>14113.0</v>
      </c>
      <c r="C13887" s="25">
        <v>41430.0</v>
      </c>
      <c r="D13887" s="4">
        <v>18.0</v>
      </c>
      <c r="E13887" s="2" t="s">
        <v>10</v>
      </c>
      <c r="F13887" s="19" t="s">
        <v>29277</v>
      </c>
      <c r="G13887" s="5" t="s">
        <v>29278</v>
      </c>
      <c r="H13887" s="26" t="s">
        <v>21632</v>
      </c>
      <c r="I13887" s="6" t="s">
        <v>251</v>
      </c>
    </row>
    <row r="13888" ht="15.0" customHeight="1">
      <c r="A13888" s="2" t="s">
        <v>9</v>
      </c>
      <c r="B13888" s="5">
        <v>14112.0</v>
      </c>
      <c r="C13888" s="25">
        <v>41430.0</v>
      </c>
      <c r="D13888" s="4">
        <v>18.0</v>
      </c>
      <c r="E13888" s="2" t="s">
        <v>10</v>
      </c>
      <c r="F13888" s="19" t="s">
        <v>29279</v>
      </c>
      <c r="G13888" s="5" t="s">
        <v>29280</v>
      </c>
      <c r="H13888" s="26" t="s">
        <v>21715</v>
      </c>
      <c r="I13888" s="6" t="s">
        <v>251</v>
      </c>
    </row>
    <row r="13889" ht="15.0" customHeight="1">
      <c r="A13889" s="2" t="s">
        <v>9</v>
      </c>
      <c r="B13889" s="5">
        <v>14111.0</v>
      </c>
      <c r="C13889" s="25">
        <v>41430.0</v>
      </c>
      <c r="D13889" s="4">
        <v>18.0</v>
      </c>
      <c r="E13889" s="2" t="s">
        <v>10</v>
      </c>
      <c r="F13889" s="19" t="s">
        <v>29281</v>
      </c>
      <c r="G13889" s="5" t="s">
        <v>29282</v>
      </c>
      <c r="H13889" s="26" t="s">
        <v>6582</v>
      </c>
      <c r="I13889" s="6" t="s">
        <v>251</v>
      </c>
    </row>
    <row r="13890" ht="15.0" customHeight="1">
      <c r="A13890" s="2" t="s">
        <v>9</v>
      </c>
      <c r="B13890" s="5">
        <v>14110.0</v>
      </c>
      <c r="C13890" s="25">
        <v>41430.0</v>
      </c>
      <c r="D13890" s="4">
        <v>18.0</v>
      </c>
      <c r="E13890" s="2" t="s">
        <v>10</v>
      </c>
      <c r="F13890" s="19" t="s">
        <v>29283</v>
      </c>
      <c r="G13890" s="5" t="s">
        <v>29284</v>
      </c>
      <c r="H13890" s="26" t="s">
        <v>6582</v>
      </c>
      <c r="I13890" s="6" t="s">
        <v>251</v>
      </c>
    </row>
    <row r="13891" ht="15.0" customHeight="1">
      <c r="A13891" s="2" t="s">
        <v>9</v>
      </c>
      <c r="B13891" s="5">
        <v>14109.0</v>
      </c>
      <c r="C13891" s="25">
        <v>41430.0</v>
      </c>
      <c r="D13891" s="4">
        <v>18.0</v>
      </c>
      <c r="E13891" s="2" t="s">
        <v>10</v>
      </c>
      <c r="F13891" s="19" t="s">
        <v>29285</v>
      </c>
      <c r="G13891" s="5" t="s">
        <v>29286</v>
      </c>
      <c r="H13891" s="26" t="s">
        <v>21718</v>
      </c>
      <c r="I13891" s="6" t="s">
        <v>251</v>
      </c>
    </row>
    <row r="13892" ht="15.0" customHeight="1">
      <c r="A13892" s="2" t="s">
        <v>9</v>
      </c>
      <c r="B13892" s="5">
        <v>14108.0</v>
      </c>
      <c r="C13892" s="25">
        <v>41430.0</v>
      </c>
      <c r="D13892" s="4">
        <v>18.0</v>
      </c>
      <c r="E13892" s="2" t="s">
        <v>10</v>
      </c>
      <c r="F13892" s="19" t="s">
        <v>29287</v>
      </c>
      <c r="G13892" s="5" t="s">
        <v>29288</v>
      </c>
      <c r="H13892" s="26" t="s">
        <v>7761</v>
      </c>
      <c r="I13892" s="6" t="s">
        <v>251</v>
      </c>
    </row>
    <row r="13893" ht="15.0" customHeight="1">
      <c r="A13893" s="2" t="s">
        <v>9</v>
      </c>
      <c r="B13893" s="5">
        <v>14107.0</v>
      </c>
      <c r="C13893" s="25">
        <v>41430.0</v>
      </c>
      <c r="D13893" s="4">
        <v>18.0</v>
      </c>
      <c r="E13893" s="2" t="s">
        <v>10</v>
      </c>
      <c r="F13893" s="19" t="s">
        <v>29289</v>
      </c>
      <c r="G13893" s="5" t="s">
        <v>29290</v>
      </c>
      <c r="H13893" s="26" t="s">
        <v>6793</v>
      </c>
      <c r="I13893" s="6" t="s">
        <v>251</v>
      </c>
    </row>
    <row r="13894" ht="15.0" customHeight="1">
      <c r="A13894" s="2" t="s">
        <v>9</v>
      </c>
      <c r="B13894" s="5">
        <v>14106.0</v>
      </c>
      <c r="C13894" s="25">
        <v>41430.0</v>
      </c>
      <c r="D13894" s="4">
        <v>18.0</v>
      </c>
      <c r="E13894" s="2" t="s">
        <v>10</v>
      </c>
      <c r="F13894" s="19" t="s">
        <v>29291</v>
      </c>
      <c r="G13894" s="5" t="s">
        <v>29292</v>
      </c>
      <c r="H13894" s="26" t="s">
        <v>27777</v>
      </c>
      <c r="I13894" s="6" t="s">
        <v>251</v>
      </c>
    </row>
    <row r="13895" ht="15.0" customHeight="1">
      <c r="A13895" s="2" t="s">
        <v>9</v>
      </c>
      <c r="B13895" s="5">
        <v>14105.0</v>
      </c>
      <c r="C13895" s="25">
        <v>41430.0</v>
      </c>
      <c r="D13895" s="4">
        <v>18.0</v>
      </c>
      <c r="E13895" s="2" t="s">
        <v>10</v>
      </c>
      <c r="F13895" s="19" t="s">
        <v>29293</v>
      </c>
      <c r="G13895" s="5" t="s">
        <v>29294</v>
      </c>
      <c r="H13895" s="26" t="s">
        <v>21986</v>
      </c>
      <c r="I13895" s="6" t="s">
        <v>251</v>
      </c>
    </row>
    <row r="13896" ht="15.0" customHeight="1">
      <c r="A13896" s="2" t="s">
        <v>9</v>
      </c>
      <c r="B13896" s="5">
        <v>14104.0</v>
      </c>
      <c r="C13896" s="25">
        <v>41430.0</v>
      </c>
      <c r="D13896" s="4">
        <v>18.0</v>
      </c>
      <c r="E13896" s="2" t="s">
        <v>10</v>
      </c>
      <c r="F13896" s="19" t="s">
        <v>29295</v>
      </c>
      <c r="G13896" s="5" t="s">
        <v>29296</v>
      </c>
      <c r="H13896" s="26" t="s">
        <v>21986</v>
      </c>
      <c r="I13896" s="6" t="s">
        <v>251</v>
      </c>
    </row>
    <row r="13897" ht="15.0" customHeight="1">
      <c r="A13897" s="2" t="s">
        <v>9</v>
      </c>
      <c r="B13897" s="5">
        <v>14103.0</v>
      </c>
      <c r="C13897" s="25">
        <v>41430.0</v>
      </c>
      <c r="D13897" s="4">
        <v>18.0</v>
      </c>
      <c r="E13897" s="2" t="s">
        <v>10</v>
      </c>
      <c r="F13897" s="19" t="s">
        <v>29297</v>
      </c>
      <c r="G13897" s="5" t="s">
        <v>29298</v>
      </c>
      <c r="H13897" s="26" t="s">
        <v>21986</v>
      </c>
      <c r="I13897" s="6" t="s">
        <v>251</v>
      </c>
    </row>
    <row r="13898" ht="15.0" customHeight="1">
      <c r="A13898" s="2" t="s">
        <v>9</v>
      </c>
      <c r="B13898" s="5">
        <v>14102.0</v>
      </c>
      <c r="C13898" s="25">
        <v>41430.0</v>
      </c>
      <c r="D13898" s="4">
        <v>18.0</v>
      </c>
      <c r="E13898" s="2" t="s">
        <v>10</v>
      </c>
      <c r="F13898" s="19" t="s">
        <v>29299</v>
      </c>
      <c r="G13898" s="5" t="s">
        <v>29300</v>
      </c>
      <c r="H13898" s="26" t="s">
        <v>6754</v>
      </c>
      <c r="I13898" s="6" t="s">
        <v>251</v>
      </c>
    </row>
    <row r="13899" ht="15.0" customHeight="1">
      <c r="A13899" s="2" t="s">
        <v>9</v>
      </c>
      <c r="B13899" s="5">
        <v>14101.0</v>
      </c>
      <c r="C13899" s="25">
        <v>41430.0</v>
      </c>
      <c r="D13899" s="4">
        <v>18.0</v>
      </c>
      <c r="E13899" s="2" t="s">
        <v>10</v>
      </c>
      <c r="F13899" s="19" t="s">
        <v>29301</v>
      </c>
      <c r="G13899" s="5" t="s">
        <v>29302</v>
      </c>
      <c r="H13899" s="26" t="s">
        <v>29303</v>
      </c>
      <c r="I13899" s="6" t="s">
        <v>251</v>
      </c>
    </row>
    <row r="13900" ht="15.0" customHeight="1">
      <c r="A13900" s="2" t="s">
        <v>9</v>
      </c>
      <c r="B13900" s="5">
        <v>14100.0</v>
      </c>
      <c r="C13900" s="25">
        <v>41430.0</v>
      </c>
      <c r="D13900" s="4">
        <v>18.0</v>
      </c>
      <c r="E13900" s="2" t="s">
        <v>10</v>
      </c>
      <c r="F13900" s="19" t="s">
        <v>29304</v>
      </c>
      <c r="G13900" s="5" t="s">
        <v>29305</v>
      </c>
      <c r="H13900" s="26" t="s">
        <v>27777</v>
      </c>
      <c r="I13900" s="6" t="s">
        <v>251</v>
      </c>
    </row>
    <row r="13901" ht="15.0" customHeight="1">
      <c r="A13901" s="2" t="s">
        <v>9</v>
      </c>
      <c r="B13901" s="5">
        <v>14099.0</v>
      </c>
      <c r="C13901" s="25">
        <v>41430.0</v>
      </c>
      <c r="D13901" s="4">
        <v>18.0</v>
      </c>
      <c r="E13901" s="2" t="s">
        <v>10</v>
      </c>
      <c r="F13901" s="19" t="s">
        <v>29306</v>
      </c>
      <c r="G13901" s="5" t="s">
        <v>29307</v>
      </c>
      <c r="H13901" s="26" t="s">
        <v>6582</v>
      </c>
      <c r="I13901" s="6" t="s">
        <v>251</v>
      </c>
    </row>
    <row r="13902" ht="15.0" customHeight="1">
      <c r="A13902" s="2" t="s">
        <v>9</v>
      </c>
      <c r="B13902" s="5">
        <v>14098.0</v>
      </c>
      <c r="C13902" s="25">
        <v>41430.0</v>
      </c>
      <c r="D13902" s="4">
        <v>18.0</v>
      </c>
      <c r="E13902" s="2" t="s">
        <v>10</v>
      </c>
      <c r="F13902" s="19" t="s">
        <v>29308</v>
      </c>
      <c r="G13902" s="5" t="s">
        <v>29309</v>
      </c>
      <c r="H13902" s="26" t="s">
        <v>21580</v>
      </c>
      <c r="I13902" s="6" t="s">
        <v>251</v>
      </c>
    </row>
    <row r="13903" ht="15.0" customHeight="1">
      <c r="A13903" s="2" t="s">
        <v>9</v>
      </c>
      <c r="B13903" s="5">
        <v>14097.0</v>
      </c>
      <c r="C13903" s="25">
        <v>41430.0</v>
      </c>
      <c r="D13903" s="4">
        <v>18.0</v>
      </c>
      <c r="E13903" s="2" t="s">
        <v>10</v>
      </c>
      <c r="F13903" s="19" t="s">
        <v>29310</v>
      </c>
      <c r="G13903" s="5" t="s">
        <v>29311</v>
      </c>
      <c r="H13903" s="26" t="s">
        <v>29312</v>
      </c>
      <c r="I13903" s="6" t="s">
        <v>251</v>
      </c>
    </row>
    <row r="13904" ht="15.0" customHeight="1">
      <c r="A13904" s="2" t="s">
        <v>9</v>
      </c>
      <c r="B13904" s="5">
        <v>14096.0</v>
      </c>
      <c r="C13904" s="25">
        <v>41430.0</v>
      </c>
      <c r="D13904" s="4">
        <v>18.0</v>
      </c>
      <c r="E13904" s="2" t="s">
        <v>10</v>
      </c>
      <c r="F13904" s="19" t="s">
        <v>29313</v>
      </c>
      <c r="G13904" s="5" t="s">
        <v>29314</v>
      </c>
      <c r="H13904" s="26" t="s">
        <v>25486</v>
      </c>
      <c r="I13904" s="6" t="s">
        <v>251</v>
      </c>
    </row>
    <row r="13905" ht="15.0" customHeight="1">
      <c r="A13905" s="2" t="s">
        <v>9</v>
      </c>
      <c r="B13905" s="5">
        <v>14095.0</v>
      </c>
      <c r="C13905" s="25">
        <v>41430.0</v>
      </c>
      <c r="D13905" s="4">
        <v>18.0</v>
      </c>
      <c r="E13905" s="2" t="s">
        <v>10</v>
      </c>
      <c r="F13905" s="19" t="s">
        <v>29315</v>
      </c>
      <c r="G13905" s="5" t="s">
        <v>29316</v>
      </c>
      <c r="H13905" s="26" t="s">
        <v>29317</v>
      </c>
      <c r="I13905" s="6" t="s">
        <v>251</v>
      </c>
    </row>
    <row r="13906" ht="15.0" customHeight="1">
      <c r="A13906" s="2" t="s">
        <v>76</v>
      </c>
      <c r="B13906" s="5">
        <v>10151.0</v>
      </c>
      <c r="C13906" s="25">
        <v>41430.0</v>
      </c>
      <c r="D13906" s="4">
        <v>18.0</v>
      </c>
      <c r="E13906" s="2" t="s">
        <v>10</v>
      </c>
      <c r="F13906" s="19" t="s">
        <v>29318</v>
      </c>
      <c r="G13906" s="5" t="s">
        <v>29319</v>
      </c>
      <c r="H13906" s="26" t="s">
        <v>6656</v>
      </c>
      <c r="I13906" s="6" t="s">
        <v>251</v>
      </c>
    </row>
    <row r="13907" ht="15.0" customHeight="1">
      <c r="A13907" s="2" t="s">
        <v>76</v>
      </c>
      <c r="B13907" s="5">
        <v>10150.0</v>
      </c>
      <c r="C13907" s="25">
        <v>41430.0</v>
      </c>
      <c r="D13907" s="4">
        <v>18.0</v>
      </c>
      <c r="E13907" s="2" t="s">
        <v>10</v>
      </c>
      <c r="F13907" s="19" t="s">
        <v>29320</v>
      </c>
      <c r="G13907" s="5" t="s">
        <v>29321</v>
      </c>
      <c r="H13907" s="26" t="s">
        <v>29322</v>
      </c>
      <c r="I13907" s="6" t="s">
        <v>251</v>
      </c>
    </row>
    <row r="13908" ht="15.0" customHeight="1">
      <c r="A13908" s="2" t="s">
        <v>82</v>
      </c>
      <c r="B13908" s="5">
        <v>2591.0</v>
      </c>
      <c r="C13908" s="25">
        <v>41430.0</v>
      </c>
      <c r="D13908" s="4">
        <v>18.0</v>
      </c>
      <c r="E13908" s="2" t="s">
        <v>10</v>
      </c>
      <c r="F13908" s="19" t="s">
        <v>29323</v>
      </c>
      <c r="G13908" s="5" t="s">
        <v>29324</v>
      </c>
      <c r="H13908" s="26" t="s">
        <v>21553</v>
      </c>
      <c r="I13908" s="6" t="s">
        <v>251</v>
      </c>
    </row>
    <row r="13909" ht="15.0" customHeight="1">
      <c r="A13909" s="2" t="s">
        <v>82</v>
      </c>
      <c r="B13909" s="5">
        <v>2590.0</v>
      </c>
      <c r="C13909" s="25">
        <v>41430.0</v>
      </c>
      <c r="D13909" s="4">
        <v>18.0</v>
      </c>
      <c r="E13909" s="2" t="s">
        <v>10</v>
      </c>
      <c r="F13909" s="19" t="s">
        <v>29325</v>
      </c>
      <c r="G13909" s="5" t="s">
        <v>29326</v>
      </c>
      <c r="H13909" s="26" t="s">
        <v>21553</v>
      </c>
      <c r="I13909" s="6" t="s">
        <v>251</v>
      </c>
    </row>
    <row r="13910" ht="15.0" customHeight="1">
      <c r="A13910" s="2" t="s">
        <v>82</v>
      </c>
      <c r="B13910" s="5">
        <v>2589.0</v>
      </c>
      <c r="C13910" s="25">
        <v>41430.0</v>
      </c>
      <c r="D13910" s="4">
        <v>18.0</v>
      </c>
      <c r="E13910" s="2" t="s">
        <v>10</v>
      </c>
      <c r="F13910" s="19" t="s">
        <v>29327</v>
      </c>
      <c r="G13910" s="5" t="s">
        <v>29328</v>
      </c>
      <c r="H13910" s="26" t="s">
        <v>23036</v>
      </c>
      <c r="I13910" s="6" t="s">
        <v>251</v>
      </c>
    </row>
    <row r="13911" ht="15.0" customHeight="1">
      <c r="A13911" s="2" t="s">
        <v>82</v>
      </c>
      <c r="B13911" s="5">
        <v>2588.0</v>
      </c>
      <c r="C13911" s="25">
        <v>41430.0</v>
      </c>
      <c r="D13911" s="4">
        <v>18.0</v>
      </c>
      <c r="E13911" s="2" t="s">
        <v>10</v>
      </c>
      <c r="F13911" s="19" t="s">
        <v>27674</v>
      </c>
      <c r="G13911" s="5" t="s">
        <v>29329</v>
      </c>
      <c r="H13911" s="26" t="s">
        <v>21721</v>
      </c>
      <c r="I13911" s="6" t="s">
        <v>251</v>
      </c>
    </row>
    <row r="13912" ht="15.0" customHeight="1">
      <c r="A13912" s="2" t="s">
        <v>82</v>
      </c>
      <c r="B13912" s="5">
        <v>2587.0</v>
      </c>
      <c r="C13912" s="25">
        <v>41430.0</v>
      </c>
      <c r="D13912" s="4">
        <v>18.0</v>
      </c>
      <c r="E13912" s="2" t="s">
        <v>10</v>
      </c>
      <c r="F13912" s="19" t="s">
        <v>27672</v>
      </c>
      <c r="G13912" s="5" t="s">
        <v>29330</v>
      </c>
      <c r="H13912" s="26" t="s">
        <v>6704</v>
      </c>
      <c r="I13912" s="6" t="s">
        <v>251</v>
      </c>
    </row>
    <row r="13913" ht="15.0" customHeight="1">
      <c r="A13913" s="2" t="s">
        <v>82</v>
      </c>
      <c r="B13913" s="5">
        <v>2586.0</v>
      </c>
      <c r="C13913" s="25">
        <v>41430.0</v>
      </c>
      <c r="D13913" s="4">
        <v>18.0</v>
      </c>
      <c r="E13913" s="2" t="s">
        <v>10</v>
      </c>
      <c r="F13913" s="19" t="s">
        <v>27670</v>
      </c>
      <c r="G13913" s="5" t="s">
        <v>29331</v>
      </c>
      <c r="H13913" s="26" t="s">
        <v>8511</v>
      </c>
      <c r="I13913" s="6" t="s">
        <v>251</v>
      </c>
    </row>
    <row r="13914" ht="15.0" customHeight="1">
      <c r="A13914" s="2" t="s">
        <v>82</v>
      </c>
      <c r="B13914" s="5">
        <v>2585.0</v>
      </c>
      <c r="C13914" s="25">
        <v>41430.0</v>
      </c>
      <c r="D13914" s="4">
        <v>18.0</v>
      </c>
      <c r="E13914" s="2" t="s">
        <v>10</v>
      </c>
      <c r="F13914" s="19" t="s">
        <v>29332</v>
      </c>
      <c r="G13914" s="5" t="s">
        <v>29333</v>
      </c>
      <c r="H13914" s="26" t="s">
        <v>9202</v>
      </c>
      <c r="I13914" s="6" t="s">
        <v>251</v>
      </c>
    </row>
    <row r="13915" ht="15.0" customHeight="1">
      <c r="A13915" s="2" t="s">
        <v>9</v>
      </c>
      <c r="B13915" s="5">
        <v>14094.0</v>
      </c>
      <c r="C13915" s="25">
        <v>41423.0</v>
      </c>
      <c r="D13915" s="4">
        <v>17.0</v>
      </c>
      <c r="E13915" s="2" t="s">
        <v>10</v>
      </c>
      <c r="F13915" s="19" t="s">
        <v>29334</v>
      </c>
      <c r="G13915" s="5" t="s">
        <v>29335</v>
      </c>
      <c r="H13915" s="26" t="s">
        <v>7761</v>
      </c>
      <c r="I13915" s="6" t="s">
        <v>251</v>
      </c>
    </row>
    <row r="13916" ht="15.0" customHeight="1">
      <c r="A13916" s="2" t="s">
        <v>9</v>
      </c>
      <c r="B13916" s="5">
        <v>14093.0</v>
      </c>
      <c r="C13916" s="25">
        <v>41423.0</v>
      </c>
      <c r="D13916" s="4">
        <v>17.0</v>
      </c>
      <c r="E13916" s="2" t="s">
        <v>10</v>
      </c>
      <c r="F13916" s="19" t="s">
        <v>29336</v>
      </c>
      <c r="G13916" s="5" t="s">
        <v>29337</v>
      </c>
      <c r="H13916" s="26" t="s">
        <v>27165</v>
      </c>
      <c r="I13916" s="6" t="s">
        <v>251</v>
      </c>
    </row>
    <row r="13917" ht="15.0" customHeight="1">
      <c r="A13917" s="2" t="s">
        <v>9</v>
      </c>
      <c r="B13917" s="5">
        <v>14092.0</v>
      </c>
      <c r="C13917" s="25">
        <v>41423.0</v>
      </c>
      <c r="D13917" s="4">
        <v>17.0</v>
      </c>
      <c r="E13917" s="2" t="s">
        <v>10</v>
      </c>
      <c r="F13917" s="19" t="s">
        <v>29338</v>
      </c>
      <c r="G13917" s="5" t="s">
        <v>29339</v>
      </c>
      <c r="H13917" s="26" t="s">
        <v>21898</v>
      </c>
      <c r="I13917" s="6" t="s">
        <v>251</v>
      </c>
    </row>
    <row r="13918" ht="15.0" customHeight="1">
      <c r="A13918" s="2" t="s">
        <v>9</v>
      </c>
      <c r="B13918" s="5">
        <v>14091.0</v>
      </c>
      <c r="C13918" s="25">
        <v>41423.0</v>
      </c>
      <c r="D13918" s="4">
        <v>17.0</v>
      </c>
      <c r="E13918" s="2" t="s">
        <v>10</v>
      </c>
      <c r="F13918" s="19" t="s">
        <v>29340</v>
      </c>
      <c r="G13918" s="5" t="s">
        <v>29341</v>
      </c>
      <c r="H13918" s="26" t="s">
        <v>6582</v>
      </c>
      <c r="I13918" s="6" t="s">
        <v>251</v>
      </c>
    </row>
    <row r="13919" ht="15.0" customHeight="1">
      <c r="A13919" s="2" t="s">
        <v>9</v>
      </c>
      <c r="B13919" s="5">
        <v>14090.0</v>
      </c>
      <c r="C13919" s="25">
        <v>41423.0</v>
      </c>
      <c r="D13919" s="4">
        <v>17.0</v>
      </c>
      <c r="E13919" s="2" t="s">
        <v>10</v>
      </c>
      <c r="F13919" s="19" t="s">
        <v>29342</v>
      </c>
      <c r="G13919" s="5" t="s">
        <v>29343</v>
      </c>
      <c r="H13919" s="26" t="s">
        <v>29344</v>
      </c>
      <c r="I13919" s="6" t="s">
        <v>251</v>
      </c>
    </row>
    <row r="13920" ht="15.0" customHeight="1">
      <c r="A13920" s="2" t="s">
        <v>9</v>
      </c>
      <c r="B13920" s="5">
        <v>14089.0</v>
      </c>
      <c r="C13920" s="25">
        <v>41423.0</v>
      </c>
      <c r="D13920" s="4">
        <v>17.0</v>
      </c>
      <c r="E13920" s="2" t="s">
        <v>10</v>
      </c>
      <c r="F13920" s="19" t="s">
        <v>29345</v>
      </c>
      <c r="G13920" s="5" t="s">
        <v>29346</v>
      </c>
      <c r="H13920" s="26" t="s">
        <v>21632</v>
      </c>
      <c r="I13920" s="6" t="s">
        <v>251</v>
      </c>
    </row>
    <row r="13921" ht="15.0" customHeight="1">
      <c r="A13921" s="2" t="s">
        <v>9</v>
      </c>
      <c r="B13921" s="5">
        <v>14088.0</v>
      </c>
      <c r="C13921" s="25">
        <v>41423.0</v>
      </c>
      <c r="D13921" s="4">
        <v>17.0</v>
      </c>
      <c r="E13921" s="2" t="s">
        <v>10</v>
      </c>
      <c r="F13921" s="19" t="s">
        <v>29347</v>
      </c>
      <c r="G13921" s="5" t="s">
        <v>29348</v>
      </c>
      <c r="H13921" s="26" t="s">
        <v>6754</v>
      </c>
      <c r="I13921" s="6" t="s">
        <v>251</v>
      </c>
    </row>
    <row r="13922" ht="15.0" customHeight="1">
      <c r="A13922" s="2" t="s">
        <v>9</v>
      </c>
      <c r="B13922" s="5">
        <v>14087.0</v>
      </c>
      <c r="C13922" s="25">
        <v>41423.0</v>
      </c>
      <c r="D13922" s="4">
        <v>17.0</v>
      </c>
      <c r="E13922" s="2" t="s">
        <v>10</v>
      </c>
      <c r="F13922" s="19" t="s">
        <v>29349</v>
      </c>
      <c r="G13922" s="5" t="s">
        <v>29350</v>
      </c>
      <c r="H13922" s="26" t="s">
        <v>22045</v>
      </c>
      <c r="I13922" s="6" t="s">
        <v>251</v>
      </c>
    </row>
    <row r="13923" ht="15.0" customHeight="1">
      <c r="A13923" s="2" t="s">
        <v>9</v>
      </c>
      <c r="B13923" s="5">
        <v>14086.0</v>
      </c>
      <c r="C13923" s="25">
        <v>41423.0</v>
      </c>
      <c r="D13923" s="4">
        <v>17.0</v>
      </c>
      <c r="E13923" s="2" t="s">
        <v>10</v>
      </c>
      <c r="F13923" s="19" t="s">
        <v>29351</v>
      </c>
      <c r="G13923" s="5" t="s">
        <v>29352</v>
      </c>
      <c r="H13923" s="26" t="s">
        <v>27669</v>
      </c>
      <c r="I13923" s="6" t="s">
        <v>251</v>
      </c>
    </row>
    <row r="13924" ht="15.0" customHeight="1">
      <c r="A13924" s="2" t="s">
        <v>9</v>
      </c>
      <c r="B13924" s="5">
        <v>14085.0</v>
      </c>
      <c r="C13924" s="25">
        <v>41423.0</v>
      </c>
      <c r="D13924" s="4">
        <v>17.0</v>
      </c>
      <c r="E13924" s="2" t="s">
        <v>10</v>
      </c>
      <c r="F13924" s="19" t="s">
        <v>29353</v>
      </c>
      <c r="G13924" s="5" t="s">
        <v>29354</v>
      </c>
      <c r="H13924" s="26" t="s">
        <v>21703</v>
      </c>
      <c r="I13924" s="6" t="s">
        <v>251</v>
      </c>
    </row>
    <row r="13925" ht="15.0" customHeight="1">
      <c r="A13925" s="2" t="s">
        <v>9</v>
      </c>
      <c r="B13925" s="5">
        <v>14084.0</v>
      </c>
      <c r="C13925" s="25">
        <v>41423.0</v>
      </c>
      <c r="D13925" s="4">
        <v>17.0</v>
      </c>
      <c r="E13925" s="2" t="s">
        <v>10</v>
      </c>
      <c r="F13925" s="19" t="s">
        <v>29355</v>
      </c>
      <c r="G13925" s="5" t="s">
        <v>29356</v>
      </c>
      <c r="H13925" s="26" t="s">
        <v>21703</v>
      </c>
      <c r="I13925" s="6" t="s">
        <v>251</v>
      </c>
    </row>
    <row r="13926" ht="15.0" customHeight="1">
      <c r="A13926" s="2" t="s">
        <v>9</v>
      </c>
      <c r="B13926" s="5">
        <v>14083.0</v>
      </c>
      <c r="C13926" s="25">
        <v>41423.0</v>
      </c>
      <c r="D13926" s="4">
        <v>17.0</v>
      </c>
      <c r="E13926" s="2" t="s">
        <v>10</v>
      </c>
      <c r="F13926" s="19" t="s">
        <v>29357</v>
      </c>
      <c r="G13926" s="5" t="s">
        <v>29358</v>
      </c>
      <c r="H13926" s="26" t="s">
        <v>21676</v>
      </c>
      <c r="I13926" s="6" t="s">
        <v>251</v>
      </c>
    </row>
    <row r="13927" ht="15.0" customHeight="1">
      <c r="A13927" s="2" t="s">
        <v>9</v>
      </c>
      <c r="B13927" s="5">
        <v>14082.0</v>
      </c>
      <c r="C13927" s="25">
        <v>41423.0</v>
      </c>
      <c r="D13927" s="4">
        <v>17.0</v>
      </c>
      <c r="E13927" s="2" t="s">
        <v>10</v>
      </c>
      <c r="F13927" s="19" t="s">
        <v>23296</v>
      </c>
      <c r="G13927" s="5" t="s">
        <v>29359</v>
      </c>
      <c r="H13927" s="26" t="s">
        <v>22737</v>
      </c>
      <c r="I13927" s="6" t="s">
        <v>251</v>
      </c>
    </row>
    <row r="13928" ht="15.0" customHeight="1">
      <c r="A13928" s="2" t="s">
        <v>9</v>
      </c>
      <c r="B13928" s="5">
        <v>14081.0</v>
      </c>
      <c r="C13928" s="25">
        <v>41423.0</v>
      </c>
      <c r="D13928" s="4">
        <v>17.0</v>
      </c>
      <c r="E13928" s="2" t="s">
        <v>10</v>
      </c>
      <c r="F13928" s="19" t="s">
        <v>29360</v>
      </c>
      <c r="G13928" s="5" t="s">
        <v>29361</v>
      </c>
      <c r="H13928" s="26" t="s">
        <v>22205</v>
      </c>
      <c r="I13928" s="6" t="s">
        <v>251</v>
      </c>
    </row>
    <row r="13929" ht="15.0" customHeight="1">
      <c r="A13929" s="2" t="s">
        <v>9</v>
      </c>
      <c r="B13929" s="5">
        <v>14080.0</v>
      </c>
      <c r="C13929" s="25">
        <v>41423.0</v>
      </c>
      <c r="D13929" s="4">
        <v>17.0</v>
      </c>
      <c r="E13929" s="2" t="s">
        <v>10</v>
      </c>
      <c r="F13929" s="19" t="s">
        <v>29362</v>
      </c>
      <c r="G13929" s="5" t="s">
        <v>29363</v>
      </c>
      <c r="H13929" s="26" t="s">
        <v>22737</v>
      </c>
      <c r="I13929" s="6" t="s">
        <v>251</v>
      </c>
    </row>
    <row r="13930" ht="15.0" customHeight="1">
      <c r="A13930" s="2" t="s">
        <v>9</v>
      </c>
      <c r="B13930" s="5">
        <v>14079.0</v>
      </c>
      <c r="C13930" s="25">
        <v>41423.0</v>
      </c>
      <c r="D13930" s="4">
        <v>17.0</v>
      </c>
      <c r="E13930" s="2" t="s">
        <v>10</v>
      </c>
      <c r="F13930" s="19" t="s">
        <v>29364</v>
      </c>
      <c r="G13930" s="5" t="s">
        <v>29365</v>
      </c>
      <c r="H13930" s="26" t="s">
        <v>22205</v>
      </c>
      <c r="I13930" s="6" t="s">
        <v>251</v>
      </c>
    </row>
    <row r="13931" ht="15.0" customHeight="1">
      <c r="A13931" s="2" t="s">
        <v>9</v>
      </c>
      <c r="B13931" s="5">
        <v>14078.0</v>
      </c>
      <c r="C13931" s="25">
        <v>41423.0</v>
      </c>
      <c r="D13931" s="4">
        <v>17.0</v>
      </c>
      <c r="E13931" s="2" t="s">
        <v>10</v>
      </c>
      <c r="F13931" s="19" t="s">
        <v>29366</v>
      </c>
      <c r="G13931" s="5" t="s">
        <v>29367</v>
      </c>
      <c r="H13931" s="26" t="s">
        <v>27777</v>
      </c>
      <c r="I13931" s="6" t="s">
        <v>251</v>
      </c>
    </row>
    <row r="13932" ht="15.0" customHeight="1">
      <c r="A13932" s="2" t="s">
        <v>9</v>
      </c>
      <c r="B13932" s="5">
        <v>14077.0</v>
      </c>
      <c r="C13932" s="25">
        <v>41423.0</v>
      </c>
      <c r="D13932" s="4">
        <v>17.0</v>
      </c>
      <c r="E13932" s="2" t="s">
        <v>10</v>
      </c>
      <c r="F13932" s="19" t="s">
        <v>29368</v>
      </c>
      <c r="G13932" s="5" t="s">
        <v>29369</v>
      </c>
      <c r="H13932" s="26" t="s">
        <v>21656</v>
      </c>
      <c r="I13932" s="6" t="s">
        <v>251</v>
      </c>
    </row>
    <row r="13933" ht="15.0" customHeight="1">
      <c r="A13933" s="2" t="s">
        <v>9</v>
      </c>
      <c r="B13933" s="5">
        <v>14076.0</v>
      </c>
      <c r="C13933" s="25">
        <v>41423.0</v>
      </c>
      <c r="D13933" s="4">
        <v>17.0</v>
      </c>
      <c r="E13933" s="2" t="s">
        <v>10</v>
      </c>
      <c r="F13933" s="19" t="s">
        <v>29370</v>
      </c>
      <c r="G13933" s="5" t="s">
        <v>29371</v>
      </c>
      <c r="H13933" s="26" t="s">
        <v>21656</v>
      </c>
      <c r="I13933" s="6" t="s">
        <v>251</v>
      </c>
    </row>
    <row r="13934" ht="15.0" customHeight="1">
      <c r="A13934" s="2" t="s">
        <v>9</v>
      </c>
      <c r="B13934" s="5">
        <v>14075.0</v>
      </c>
      <c r="C13934" s="25">
        <v>41423.0</v>
      </c>
      <c r="D13934" s="4">
        <v>17.0</v>
      </c>
      <c r="E13934" s="2" t="s">
        <v>10</v>
      </c>
      <c r="F13934" s="19" t="s">
        <v>29372</v>
      </c>
      <c r="G13934" s="5" t="s">
        <v>29373</v>
      </c>
      <c r="H13934" s="26" t="s">
        <v>21656</v>
      </c>
      <c r="I13934" s="6" t="s">
        <v>251</v>
      </c>
    </row>
    <row r="13935" ht="15.0" customHeight="1">
      <c r="A13935" s="2" t="s">
        <v>9</v>
      </c>
      <c r="B13935" s="5">
        <v>14074.0</v>
      </c>
      <c r="C13935" s="25">
        <v>41423.0</v>
      </c>
      <c r="D13935" s="4">
        <v>17.0</v>
      </c>
      <c r="E13935" s="2" t="s">
        <v>10</v>
      </c>
      <c r="F13935" s="19" t="s">
        <v>29374</v>
      </c>
      <c r="G13935" s="5" t="s">
        <v>29375</v>
      </c>
      <c r="H13935" s="26" t="s">
        <v>21715</v>
      </c>
      <c r="I13935" s="6" t="s">
        <v>251</v>
      </c>
    </row>
    <row r="13936" ht="15.0" customHeight="1">
      <c r="A13936" s="2" t="s">
        <v>9</v>
      </c>
      <c r="B13936" s="5">
        <v>14073.0</v>
      </c>
      <c r="C13936" s="25">
        <v>41423.0</v>
      </c>
      <c r="D13936" s="4">
        <v>17.0</v>
      </c>
      <c r="E13936" s="2" t="s">
        <v>10</v>
      </c>
      <c r="F13936" s="19" t="s">
        <v>29376</v>
      </c>
      <c r="G13936" s="5" t="s">
        <v>29377</v>
      </c>
      <c r="H13936" s="26" t="s">
        <v>21715</v>
      </c>
      <c r="I13936" s="6" t="s">
        <v>251</v>
      </c>
    </row>
    <row r="13937" ht="15.0" customHeight="1">
      <c r="A13937" s="2" t="s">
        <v>9</v>
      </c>
      <c r="B13937" s="5">
        <v>14072.0</v>
      </c>
      <c r="C13937" s="25">
        <v>41423.0</v>
      </c>
      <c r="D13937" s="4">
        <v>17.0</v>
      </c>
      <c r="E13937" s="2" t="s">
        <v>10</v>
      </c>
      <c r="F13937" s="19" t="s">
        <v>29378</v>
      </c>
      <c r="G13937" s="5" t="s">
        <v>29379</v>
      </c>
      <c r="H13937" s="26" t="s">
        <v>21623</v>
      </c>
      <c r="I13937" s="6" t="s">
        <v>251</v>
      </c>
    </row>
    <row r="13938" ht="15.0" customHeight="1">
      <c r="A13938" s="2" t="s">
        <v>9</v>
      </c>
      <c r="B13938" s="5">
        <v>14071.0</v>
      </c>
      <c r="C13938" s="25">
        <v>41423.0</v>
      </c>
      <c r="D13938" s="4">
        <v>17.0</v>
      </c>
      <c r="E13938" s="2" t="s">
        <v>10</v>
      </c>
      <c r="F13938" s="19" t="s">
        <v>29380</v>
      </c>
      <c r="G13938" s="5" t="s">
        <v>29381</v>
      </c>
      <c r="H13938" s="26" t="s">
        <v>21623</v>
      </c>
      <c r="I13938" s="6" t="s">
        <v>251</v>
      </c>
    </row>
    <row r="13939" ht="15.0" customHeight="1">
      <c r="A13939" s="2" t="s">
        <v>9</v>
      </c>
      <c r="B13939" s="5">
        <v>14070.0</v>
      </c>
      <c r="C13939" s="25">
        <v>41423.0</v>
      </c>
      <c r="D13939" s="4">
        <v>17.0</v>
      </c>
      <c r="E13939" s="2" t="s">
        <v>10</v>
      </c>
      <c r="F13939" s="19" t="s">
        <v>29382</v>
      </c>
      <c r="G13939" s="5" t="s">
        <v>29383</v>
      </c>
      <c r="H13939" s="26" t="s">
        <v>22222</v>
      </c>
      <c r="I13939" s="6" t="s">
        <v>251</v>
      </c>
    </row>
    <row r="13940" ht="15.0" customHeight="1">
      <c r="A13940" s="2" t="s">
        <v>76</v>
      </c>
      <c r="B13940" s="5">
        <v>10149.0</v>
      </c>
      <c r="C13940" s="25">
        <v>41423.0</v>
      </c>
      <c r="D13940" s="4">
        <v>17.0</v>
      </c>
      <c r="E13940" s="2" t="s">
        <v>10</v>
      </c>
      <c r="F13940" s="19" t="s">
        <v>29384</v>
      </c>
      <c r="G13940" s="5" t="s">
        <v>29385</v>
      </c>
      <c r="H13940" s="26" t="s">
        <v>21583</v>
      </c>
      <c r="I13940" s="6" t="s">
        <v>251</v>
      </c>
    </row>
    <row r="13941" ht="15.0" customHeight="1">
      <c r="A13941" s="2" t="s">
        <v>76</v>
      </c>
      <c r="B13941" s="5">
        <v>10148.0</v>
      </c>
      <c r="C13941" s="25">
        <v>41423.0</v>
      </c>
      <c r="D13941" s="4">
        <v>17.0</v>
      </c>
      <c r="E13941" s="2" t="s">
        <v>10</v>
      </c>
      <c r="F13941" s="19" t="s">
        <v>29386</v>
      </c>
      <c r="G13941" s="5" t="s">
        <v>29387</v>
      </c>
      <c r="H13941" s="26" t="s">
        <v>29388</v>
      </c>
      <c r="I13941" s="6" t="s">
        <v>251</v>
      </c>
    </row>
    <row r="13942" ht="15.0" customHeight="1">
      <c r="A13942" s="2" t="s">
        <v>9</v>
      </c>
      <c r="B13942" s="5">
        <v>14069.0</v>
      </c>
      <c r="C13942" s="25">
        <v>41416.0</v>
      </c>
      <c r="D13942" s="4">
        <v>16.0</v>
      </c>
      <c r="E13942" s="2" t="s">
        <v>10</v>
      </c>
      <c r="F13942" s="19" t="s">
        <v>29389</v>
      </c>
      <c r="G13942" s="5" t="s">
        <v>29390</v>
      </c>
      <c r="H13942" s="26" t="s">
        <v>27835</v>
      </c>
      <c r="I13942" s="6" t="s">
        <v>251</v>
      </c>
    </row>
    <row r="13943" ht="15.0" customHeight="1">
      <c r="A13943" s="2" t="s">
        <v>9</v>
      </c>
      <c r="B13943" s="5">
        <v>14068.0</v>
      </c>
      <c r="C13943" s="25">
        <v>41416.0</v>
      </c>
      <c r="D13943" s="4">
        <v>16.0</v>
      </c>
      <c r="E13943" s="2" t="s">
        <v>10</v>
      </c>
      <c r="F13943" s="19" t="s">
        <v>29391</v>
      </c>
      <c r="G13943" s="5" t="s">
        <v>29392</v>
      </c>
      <c r="H13943" s="26" t="s">
        <v>29393</v>
      </c>
      <c r="I13943" s="6" t="s">
        <v>251</v>
      </c>
    </row>
    <row r="13944" ht="15.0" customHeight="1">
      <c r="A13944" s="2" t="s">
        <v>9</v>
      </c>
      <c r="B13944" s="5">
        <v>14067.0</v>
      </c>
      <c r="C13944" s="25">
        <v>41416.0</v>
      </c>
      <c r="D13944" s="4">
        <v>16.0</v>
      </c>
      <c r="E13944" s="2" t="s">
        <v>10</v>
      </c>
      <c r="F13944" s="19" t="s">
        <v>29394</v>
      </c>
      <c r="G13944" s="5" t="s">
        <v>29395</v>
      </c>
      <c r="H13944" s="26" t="s">
        <v>29396</v>
      </c>
      <c r="I13944" s="6" t="s">
        <v>251</v>
      </c>
    </row>
    <row r="13945" ht="15.0" customHeight="1">
      <c r="A13945" s="2" t="s">
        <v>9</v>
      </c>
      <c r="B13945" s="5">
        <v>14066.0</v>
      </c>
      <c r="C13945" s="25">
        <v>41416.0</v>
      </c>
      <c r="D13945" s="4">
        <v>16.0</v>
      </c>
      <c r="E13945" s="2" t="s">
        <v>10</v>
      </c>
      <c r="F13945" s="19" t="s">
        <v>29397</v>
      </c>
      <c r="G13945" s="5" t="s">
        <v>29398</v>
      </c>
      <c r="H13945" s="26" t="s">
        <v>21623</v>
      </c>
      <c r="I13945" s="6" t="s">
        <v>251</v>
      </c>
    </row>
    <row r="13946" ht="15.0" customHeight="1">
      <c r="A13946" s="2" t="s">
        <v>9</v>
      </c>
      <c r="B13946" s="5">
        <v>14065.0</v>
      </c>
      <c r="C13946" s="25">
        <v>41416.0</v>
      </c>
      <c r="D13946" s="4">
        <v>16.0</v>
      </c>
      <c r="E13946" s="2" t="s">
        <v>10</v>
      </c>
      <c r="F13946" s="19" t="s">
        <v>29399</v>
      </c>
      <c r="G13946" s="5" t="s">
        <v>29400</v>
      </c>
      <c r="H13946" s="26" t="s">
        <v>22694</v>
      </c>
      <c r="I13946" s="6" t="s">
        <v>251</v>
      </c>
    </row>
    <row r="13947" ht="15.0" customHeight="1">
      <c r="A13947" s="2" t="s">
        <v>9</v>
      </c>
      <c r="B13947" s="5">
        <v>14064.0</v>
      </c>
      <c r="C13947" s="25">
        <v>41416.0</v>
      </c>
      <c r="D13947" s="4">
        <v>16.0</v>
      </c>
      <c r="E13947" s="2" t="s">
        <v>10</v>
      </c>
      <c r="F13947" s="19" t="s">
        <v>29401</v>
      </c>
      <c r="G13947" s="5" t="s">
        <v>29402</v>
      </c>
      <c r="H13947" s="26" t="s">
        <v>21724</v>
      </c>
      <c r="I13947" s="6" t="s">
        <v>251</v>
      </c>
    </row>
    <row r="13948" ht="15.0" customHeight="1">
      <c r="A13948" s="2" t="s">
        <v>9</v>
      </c>
      <c r="B13948" s="5">
        <v>14063.0</v>
      </c>
      <c r="C13948" s="25">
        <v>41416.0</v>
      </c>
      <c r="D13948" s="4">
        <v>16.0</v>
      </c>
      <c r="E13948" s="2" t="s">
        <v>10</v>
      </c>
      <c r="F13948" s="19" t="s">
        <v>29403</v>
      </c>
      <c r="G13948" s="5" t="s">
        <v>29404</v>
      </c>
      <c r="H13948" s="26" t="s">
        <v>22396</v>
      </c>
      <c r="I13948" s="6" t="s">
        <v>251</v>
      </c>
    </row>
    <row r="13949" ht="15.0" customHeight="1">
      <c r="A13949" s="2" t="s">
        <v>9</v>
      </c>
      <c r="B13949" s="5">
        <v>14062.0</v>
      </c>
      <c r="C13949" s="25">
        <v>41416.0</v>
      </c>
      <c r="D13949" s="4">
        <v>16.0</v>
      </c>
      <c r="E13949" s="2" t="s">
        <v>10</v>
      </c>
      <c r="F13949" s="19" t="s">
        <v>29405</v>
      </c>
      <c r="G13949" s="5" t="s">
        <v>29406</v>
      </c>
      <c r="H13949" s="26" t="s">
        <v>6754</v>
      </c>
      <c r="I13949" s="6" t="s">
        <v>251</v>
      </c>
    </row>
    <row r="13950" ht="15.0" customHeight="1">
      <c r="A13950" s="2" t="s">
        <v>9</v>
      </c>
      <c r="B13950" s="5">
        <v>14061.0</v>
      </c>
      <c r="C13950" s="25">
        <v>41416.0</v>
      </c>
      <c r="D13950" s="4">
        <v>16.0</v>
      </c>
      <c r="E13950" s="2" t="s">
        <v>10</v>
      </c>
      <c r="F13950" s="19" t="s">
        <v>29407</v>
      </c>
      <c r="G13950" s="5" t="s">
        <v>29408</v>
      </c>
      <c r="H13950" s="26" t="s">
        <v>6754</v>
      </c>
      <c r="I13950" s="6" t="s">
        <v>251</v>
      </c>
    </row>
    <row r="13951" ht="15.0" customHeight="1">
      <c r="A13951" s="2" t="s">
        <v>9</v>
      </c>
      <c r="B13951" s="5">
        <v>14060.0</v>
      </c>
      <c r="C13951" s="25">
        <v>41416.0</v>
      </c>
      <c r="D13951" s="4">
        <v>16.0</v>
      </c>
      <c r="E13951" s="2" t="s">
        <v>10</v>
      </c>
      <c r="F13951" s="19" t="s">
        <v>29409</v>
      </c>
      <c r="G13951" s="5" t="s">
        <v>29410</v>
      </c>
      <c r="H13951" s="26" t="s">
        <v>21632</v>
      </c>
      <c r="I13951" s="6" t="s">
        <v>251</v>
      </c>
    </row>
    <row r="13952" ht="15.0" customHeight="1">
      <c r="A13952" s="2" t="s">
        <v>9</v>
      </c>
      <c r="B13952" s="5">
        <v>14059.0</v>
      </c>
      <c r="C13952" s="25">
        <v>41416.0</v>
      </c>
      <c r="D13952" s="4">
        <v>16.0</v>
      </c>
      <c r="E13952" s="2" t="s">
        <v>10</v>
      </c>
      <c r="F13952" s="19" t="s">
        <v>29411</v>
      </c>
      <c r="G13952" s="5" t="s">
        <v>29412</v>
      </c>
      <c r="H13952" s="26" t="s">
        <v>22726</v>
      </c>
      <c r="I13952" s="6" t="s">
        <v>251</v>
      </c>
    </row>
    <row r="13953" ht="15.0" customHeight="1">
      <c r="A13953" s="2" t="s">
        <v>9</v>
      </c>
      <c r="B13953" s="5">
        <v>14058.0</v>
      </c>
      <c r="C13953" s="25">
        <v>41416.0</v>
      </c>
      <c r="D13953" s="4">
        <v>16.0</v>
      </c>
      <c r="E13953" s="2" t="s">
        <v>10</v>
      </c>
      <c r="F13953" s="19" t="s">
        <v>29413</v>
      </c>
      <c r="G13953" s="5" t="s">
        <v>29414</v>
      </c>
      <c r="H13953" s="26" t="s">
        <v>22726</v>
      </c>
      <c r="I13953" s="6" t="s">
        <v>251</v>
      </c>
    </row>
    <row r="13954" ht="15.0" customHeight="1">
      <c r="A13954" s="2" t="s">
        <v>9</v>
      </c>
      <c r="B13954" s="5">
        <v>14057.0</v>
      </c>
      <c r="C13954" s="25">
        <v>41416.0</v>
      </c>
      <c r="D13954" s="4">
        <v>16.0</v>
      </c>
      <c r="E13954" s="2" t="s">
        <v>10</v>
      </c>
      <c r="F13954" s="19" t="s">
        <v>29415</v>
      </c>
      <c r="G13954" s="5" t="s">
        <v>29416</v>
      </c>
      <c r="H13954" s="26" t="s">
        <v>6854</v>
      </c>
      <c r="I13954" s="6" t="s">
        <v>251</v>
      </c>
    </row>
    <row r="13955" ht="15.0" customHeight="1">
      <c r="A13955" s="2" t="s">
        <v>9</v>
      </c>
      <c r="B13955" s="5">
        <v>14056.0</v>
      </c>
      <c r="C13955" s="25">
        <v>41416.0</v>
      </c>
      <c r="D13955" s="4">
        <v>16.0</v>
      </c>
      <c r="E13955" s="2" t="s">
        <v>10</v>
      </c>
      <c r="F13955" s="19" t="s">
        <v>29417</v>
      </c>
      <c r="G13955" s="5" t="s">
        <v>29418</v>
      </c>
      <c r="H13955" s="26" t="s">
        <v>21806</v>
      </c>
      <c r="I13955" s="6" t="s">
        <v>251</v>
      </c>
    </row>
    <row r="13956" ht="15.0" customHeight="1">
      <c r="A13956" s="2" t="s">
        <v>9</v>
      </c>
      <c r="B13956" s="5">
        <v>14055.0</v>
      </c>
      <c r="C13956" s="25">
        <v>41416.0</v>
      </c>
      <c r="D13956" s="4">
        <v>16.0</v>
      </c>
      <c r="E13956" s="2" t="s">
        <v>10</v>
      </c>
      <c r="F13956" s="19" t="s">
        <v>29419</v>
      </c>
      <c r="G13956" s="5" t="s">
        <v>29420</v>
      </c>
      <c r="H13956" s="26" t="s">
        <v>7761</v>
      </c>
      <c r="I13956" s="6" t="s">
        <v>251</v>
      </c>
    </row>
    <row r="13957" ht="15.0" customHeight="1">
      <c r="A13957" s="2" t="s">
        <v>9</v>
      </c>
      <c r="B13957" s="5">
        <v>14054.0</v>
      </c>
      <c r="C13957" s="25">
        <v>41416.0</v>
      </c>
      <c r="D13957" s="4">
        <v>16.0</v>
      </c>
      <c r="E13957" s="2" t="s">
        <v>10</v>
      </c>
      <c r="F13957" s="19" t="s">
        <v>29421</v>
      </c>
      <c r="G13957" s="5" t="s">
        <v>29422</v>
      </c>
      <c r="H13957" s="26" t="s">
        <v>21724</v>
      </c>
      <c r="I13957" s="6" t="s">
        <v>251</v>
      </c>
    </row>
    <row r="13958" ht="15.0" customHeight="1">
      <c r="A13958" s="2" t="s">
        <v>9</v>
      </c>
      <c r="B13958" s="5">
        <v>14053.0</v>
      </c>
      <c r="C13958" s="25">
        <v>41416.0</v>
      </c>
      <c r="D13958" s="4">
        <v>16.0</v>
      </c>
      <c r="E13958" s="2" t="s">
        <v>10</v>
      </c>
      <c r="F13958" s="19" t="s">
        <v>29423</v>
      </c>
      <c r="G13958" s="5" t="s">
        <v>29424</v>
      </c>
      <c r="H13958" s="26" t="s">
        <v>21724</v>
      </c>
      <c r="I13958" s="6" t="s">
        <v>251</v>
      </c>
    </row>
    <row r="13959" ht="15.0" customHeight="1">
      <c r="A13959" s="2" t="s">
        <v>9</v>
      </c>
      <c r="B13959" s="5">
        <v>14052.0</v>
      </c>
      <c r="C13959" s="25">
        <v>41416.0</v>
      </c>
      <c r="D13959" s="4">
        <v>16.0</v>
      </c>
      <c r="E13959" s="2" t="s">
        <v>10</v>
      </c>
      <c r="F13959" s="19" t="s">
        <v>29425</v>
      </c>
      <c r="G13959" s="5" t="s">
        <v>29426</v>
      </c>
      <c r="H13959" s="26" t="s">
        <v>21724</v>
      </c>
      <c r="I13959" s="6" t="s">
        <v>251</v>
      </c>
    </row>
    <row r="13960" ht="15.0" customHeight="1">
      <c r="A13960" s="2" t="s">
        <v>9</v>
      </c>
      <c r="B13960" s="5">
        <v>14051.0</v>
      </c>
      <c r="C13960" s="25">
        <v>41416.0</v>
      </c>
      <c r="D13960" s="4">
        <v>16.0</v>
      </c>
      <c r="E13960" s="2" t="s">
        <v>10</v>
      </c>
      <c r="F13960" s="19" t="s">
        <v>29427</v>
      </c>
      <c r="G13960" s="5" t="s">
        <v>29428</v>
      </c>
      <c r="H13960" s="26" t="s">
        <v>21724</v>
      </c>
      <c r="I13960" s="6" t="s">
        <v>251</v>
      </c>
    </row>
    <row r="13961" ht="15.0" customHeight="1">
      <c r="A13961" s="2" t="s">
        <v>9</v>
      </c>
      <c r="B13961" s="5">
        <v>14050.0</v>
      </c>
      <c r="C13961" s="25">
        <v>41416.0</v>
      </c>
      <c r="D13961" s="4">
        <v>16.0</v>
      </c>
      <c r="E13961" s="2" t="s">
        <v>10</v>
      </c>
      <c r="F13961" s="19" t="s">
        <v>29429</v>
      </c>
      <c r="G13961" s="5" t="s">
        <v>29430</v>
      </c>
      <c r="H13961" s="26" t="s">
        <v>6593</v>
      </c>
      <c r="I13961" s="6" t="s">
        <v>251</v>
      </c>
    </row>
    <row r="13962" ht="15.0" customHeight="1">
      <c r="A13962" s="2" t="s">
        <v>9</v>
      </c>
      <c r="B13962" s="5">
        <v>14049.0</v>
      </c>
      <c r="C13962" s="25">
        <v>41416.0</v>
      </c>
      <c r="D13962" s="4">
        <v>16.0</v>
      </c>
      <c r="E13962" s="2" t="s">
        <v>10</v>
      </c>
      <c r="F13962" s="19" t="s">
        <v>29431</v>
      </c>
      <c r="G13962" s="5" t="s">
        <v>29432</v>
      </c>
      <c r="H13962" s="26" t="s">
        <v>21796</v>
      </c>
      <c r="I13962" s="6" t="s">
        <v>251</v>
      </c>
    </row>
    <row r="13963" ht="15.0" customHeight="1">
      <c r="A13963" s="2" t="s">
        <v>9</v>
      </c>
      <c r="B13963" s="5">
        <v>14048.0</v>
      </c>
      <c r="C13963" s="25">
        <v>41416.0</v>
      </c>
      <c r="D13963" s="4">
        <v>16.0</v>
      </c>
      <c r="E13963" s="2" t="s">
        <v>10</v>
      </c>
      <c r="F13963" s="19" t="s">
        <v>29433</v>
      </c>
      <c r="G13963" s="5" t="s">
        <v>29434</v>
      </c>
      <c r="H13963" s="26" t="s">
        <v>22794</v>
      </c>
      <c r="I13963" s="6" t="s">
        <v>251</v>
      </c>
    </row>
    <row r="13964" ht="15.0" customHeight="1">
      <c r="A13964" s="2" t="s">
        <v>9</v>
      </c>
      <c r="B13964" s="5">
        <v>14047.0</v>
      </c>
      <c r="C13964" s="25">
        <v>41416.0</v>
      </c>
      <c r="D13964" s="4">
        <v>16.0</v>
      </c>
      <c r="E13964" s="2" t="s">
        <v>10</v>
      </c>
      <c r="F13964" s="19" t="s">
        <v>29435</v>
      </c>
      <c r="G13964" s="5" t="s">
        <v>29436</v>
      </c>
      <c r="H13964" s="26" t="s">
        <v>21676</v>
      </c>
      <c r="I13964" s="6" t="s">
        <v>251</v>
      </c>
    </row>
    <row r="13965" ht="15.0" customHeight="1">
      <c r="A13965" s="2" t="s">
        <v>9</v>
      </c>
      <c r="B13965" s="5">
        <v>14046.0</v>
      </c>
      <c r="C13965" s="25">
        <v>41416.0</v>
      </c>
      <c r="D13965" s="4">
        <v>16.0</v>
      </c>
      <c r="E13965" s="2" t="s">
        <v>10</v>
      </c>
      <c r="F13965" s="19" t="s">
        <v>29437</v>
      </c>
      <c r="G13965" s="5" t="s">
        <v>29438</v>
      </c>
      <c r="H13965" s="26" t="s">
        <v>7761</v>
      </c>
      <c r="I13965" s="6" t="s">
        <v>251</v>
      </c>
    </row>
    <row r="13966" ht="15.0" customHeight="1">
      <c r="A13966" s="2" t="s">
        <v>9</v>
      </c>
      <c r="B13966" s="5">
        <v>14045.0</v>
      </c>
      <c r="C13966" s="25">
        <v>41416.0</v>
      </c>
      <c r="D13966" s="4">
        <v>16.0</v>
      </c>
      <c r="E13966" s="2" t="s">
        <v>10</v>
      </c>
      <c r="F13966" s="19" t="s">
        <v>29439</v>
      </c>
      <c r="G13966" s="5" t="s">
        <v>29440</v>
      </c>
      <c r="H13966" s="26" t="s">
        <v>23004</v>
      </c>
      <c r="I13966" s="6" t="s">
        <v>251</v>
      </c>
    </row>
    <row r="13967" ht="15.0" customHeight="1">
      <c r="A13967" s="2" t="s">
        <v>9</v>
      </c>
      <c r="B13967" s="5">
        <v>14044.0</v>
      </c>
      <c r="C13967" s="25">
        <v>41416.0</v>
      </c>
      <c r="D13967" s="4">
        <v>16.0</v>
      </c>
      <c r="E13967" s="2" t="s">
        <v>10</v>
      </c>
      <c r="F13967" s="19" t="s">
        <v>29441</v>
      </c>
      <c r="G13967" s="5" t="s">
        <v>29442</v>
      </c>
      <c r="H13967" s="26" t="s">
        <v>21712</v>
      </c>
      <c r="I13967" s="6" t="s">
        <v>251</v>
      </c>
    </row>
    <row r="13968" ht="15.0" customHeight="1">
      <c r="A13968" s="2" t="s">
        <v>9</v>
      </c>
      <c r="B13968" s="5">
        <v>14043.0</v>
      </c>
      <c r="C13968" s="25">
        <v>41416.0</v>
      </c>
      <c r="D13968" s="4">
        <v>16.0</v>
      </c>
      <c r="E13968" s="2" t="s">
        <v>10</v>
      </c>
      <c r="F13968" s="19" t="s">
        <v>29443</v>
      </c>
      <c r="G13968" s="5" t="s">
        <v>29444</v>
      </c>
      <c r="H13968" s="26" t="s">
        <v>21656</v>
      </c>
      <c r="I13968" s="6" t="s">
        <v>251</v>
      </c>
    </row>
    <row r="13969" ht="15.0" customHeight="1">
      <c r="A13969" s="2" t="s">
        <v>9</v>
      </c>
      <c r="B13969" s="5">
        <v>14042.0</v>
      </c>
      <c r="C13969" s="25">
        <v>41416.0</v>
      </c>
      <c r="D13969" s="4">
        <v>16.0</v>
      </c>
      <c r="E13969" s="2" t="s">
        <v>10</v>
      </c>
      <c r="F13969" s="19" t="s">
        <v>29445</v>
      </c>
      <c r="G13969" s="5" t="s">
        <v>29446</v>
      </c>
      <c r="H13969" s="26" t="s">
        <v>21806</v>
      </c>
      <c r="I13969" s="6" t="s">
        <v>251</v>
      </c>
    </row>
    <row r="13970" ht="15.0" customHeight="1">
      <c r="A13970" s="2" t="s">
        <v>9</v>
      </c>
      <c r="B13970" s="5">
        <v>14041.0</v>
      </c>
      <c r="C13970" s="25">
        <v>41416.0</v>
      </c>
      <c r="D13970" s="4">
        <v>16.0</v>
      </c>
      <c r="E13970" s="2" t="s">
        <v>10</v>
      </c>
      <c r="F13970" s="19" t="s">
        <v>29447</v>
      </c>
      <c r="G13970" s="5" t="s">
        <v>29448</v>
      </c>
      <c r="H13970" s="26" t="s">
        <v>21806</v>
      </c>
      <c r="I13970" s="6" t="s">
        <v>251</v>
      </c>
    </row>
    <row r="13971" ht="15.0" customHeight="1">
      <c r="A13971" s="2" t="s">
        <v>9</v>
      </c>
      <c r="B13971" s="5">
        <v>14040.0</v>
      </c>
      <c r="C13971" s="25">
        <v>41416.0</v>
      </c>
      <c r="D13971" s="4">
        <v>16.0</v>
      </c>
      <c r="E13971" s="2" t="s">
        <v>10</v>
      </c>
      <c r="F13971" s="19" t="s">
        <v>29449</v>
      </c>
      <c r="G13971" s="5" t="s">
        <v>29450</v>
      </c>
      <c r="H13971" s="26" t="s">
        <v>6754</v>
      </c>
      <c r="I13971" s="6" t="s">
        <v>251</v>
      </c>
    </row>
    <row r="13972" ht="15.0" customHeight="1">
      <c r="A13972" s="2" t="s">
        <v>76</v>
      </c>
      <c r="B13972" s="5">
        <v>10147.0</v>
      </c>
      <c r="C13972" s="25">
        <v>41416.0</v>
      </c>
      <c r="D13972" s="4">
        <v>16.0</v>
      </c>
      <c r="E13972" s="2" t="s">
        <v>10</v>
      </c>
      <c r="F13972" s="19" t="s">
        <v>29451</v>
      </c>
      <c r="G13972" s="5" t="s">
        <v>29452</v>
      </c>
      <c r="H13972" s="26" t="s">
        <v>29453</v>
      </c>
      <c r="I13972" s="6" t="s">
        <v>251</v>
      </c>
    </row>
    <row r="13973" ht="15.0" customHeight="1">
      <c r="A13973" s="2" t="s">
        <v>82</v>
      </c>
      <c r="B13973" s="5">
        <v>2584.0</v>
      </c>
      <c r="C13973" s="25">
        <v>41416.0</v>
      </c>
      <c r="D13973" s="4">
        <v>16.0</v>
      </c>
      <c r="E13973" s="2" t="s">
        <v>10</v>
      </c>
      <c r="F13973" s="19" t="s">
        <v>29454</v>
      </c>
      <c r="G13973" s="5" t="s">
        <v>29455</v>
      </c>
      <c r="H13973" s="26" t="s">
        <v>29456</v>
      </c>
      <c r="I13973" s="6" t="s">
        <v>251</v>
      </c>
    </row>
    <row r="13974" ht="15.0" customHeight="1">
      <c r="A13974" s="2" t="s">
        <v>9</v>
      </c>
      <c r="B13974" s="5">
        <v>14039.0</v>
      </c>
      <c r="C13974" s="25">
        <v>41409.0</v>
      </c>
      <c r="D13974" s="4">
        <v>15.0</v>
      </c>
      <c r="E13974" s="2" t="s">
        <v>10</v>
      </c>
      <c r="F13974" s="19" t="s">
        <v>29457</v>
      </c>
      <c r="G13974" s="5" t="s">
        <v>29458</v>
      </c>
      <c r="H13974" s="26" t="s">
        <v>21648</v>
      </c>
      <c r="I13974" s="6" t="s">
        <v>251</v>
      </c>
    </row>
    <row r="13975" ht="15.0" customHeight="1">
      <c r="A13975" s="2" t="s">
        <v>9</v>
      </c>
      <c r="B13975" s="5">
        <v>14038.0</v>
      </c>
      <c r="C13975" s="25">
        <v>41409.0</v>
      </c>
      <c r="D13975" s="4">
        <v>15.0</v>
      </c>
      <c r="E13975" s="2" t="s">
        <v>10</v>
      </c>
      <c r="F13975" s="19" t="s">
        <v>29459</v>
      </c>
      <c r="G13975" s="5" t="s">
        <v>29460</v>
      </c>
      <c r="H13975" s="26" t="s">
        <v>21639</v>
      </c>
      <c r="I13975" s="6" t="s">
        <v>251</v>
      </c>
    </row>
    <row r="13976" ht="15.0" customHeight="1">
      <c r="A13976" s="2" t="s">
        <v>9</v>
      </c>
      <c r="B13976" s="5">
        <v>14037.0</v>
      </c>
      <c r="C13976" s="25">
        <v>41409.0</v>
      </c>
      <c r="D13976" s="4">
        <v>15.0</v>
      </c>
      <c r="E13976" s="2" t="s">
        <v>10</v>
      </c>
      <c r="F13976" s="19" t="s">
        <v>29461</v>
      </c>
      <c r="G13976" s="5" t="s">
        <v>29462</v>
      </c>
      <c r="H13976" s="26" t="s">
        <v>21580</v>
      </c>
      <c r="I13976" s="6" t="s">
        <v>251</v>
      </c>
    </row>
    <row r="13977" ht="15.0" customHeight="1">
      <c r="A13977" s="2" t="s">
        <v>9</v>
      </c>
      <c r="B13977" s="5">
        <v>14036.0</v>
      </c>
      <c r="C13977" s="25">
        <v>41409.0</v>
      </c>
      <c r="D13977" s="4">
        <v>15.0</v>
      </c>
      <c r="E13977" s="2" t="s">
        <v>10</v>
      </c>
      <c r="F13977" s="19" t="s">
        <v>29463</v>
      </c>
      <c r="G13977" s="5" t="s">
        <v>29464</v>
      </c>
      <c r="H13977" s="26" t="s">
        <v>27165</v>
      </c>
      <c r="I13977" s="6" t="s">
        <v>251</v>
      </c>
    </row>
    <row r="13978" ht="15.0" customHeight="1">
      <c r="A13978" s="2" t="s">
        <v>9</v>
      </c>
      <c r="B13978" s="5">
        <v>14035.0</v>
      </c>
      <c r="C13978" s="25">
        <v>41409.0</v>
      </c>
      <c r="D13978" s="4">
        <v>15.0</v>
      </c>
      <c r="E13978" s="2" t="s">
        <v>10</v>
      </c>
      <c r="F13978" s="19" t="s">
        <v>29465</v>
      </c>
      <c r="G13978" s="5" t="s">
        <v>29466</v>
      </c>
      <c r="H13978" s="26" t="s">
        <v>21986</v>
      </c>
      <c r="I13978" s="6" t="s">
        <v>251</v>
      </c>
    </row>
    <row r="13979" ht="15.0" customHeight="1">
      <c r="A13979" s="2" t="s">
        <v>9</v>
      </c>
      <c r="B13979" s="5">
        <v>14034.0</v>
      </c>
      <c r="C13979" s="25">
        <v>41409.0</v>
      </c>
      <c r="D13979" s="4">
        <v>15.0</v>
      </c>
      <c r="E13979" s="2" t="s">
        <v>10</v>
      </c>
      <c r="F13979" s="19" t="s">
        <v>29467</v>
      </c>
      <c r="G13979" s="5" t="s">
        <v>29468</v>
      </c>
      <c r="H13979" s="26" t="s">
        <v>21898</v>
      </c>
      <c r="I13979" s="6" t="s">
        <v>251</v>
      </c>
    </row>
    <row r="13980" ht="15.0" customHeight="1">
      <c r="A13980" s="2" t="s">
        <v>9</v>
      </c>
      <c r="B13980" s="5">
        <v>14033.0</v>
      </c>
      <c r="C13980" s="25">
        <v>41409.0</v>
      </c>
      <c r="D13980" s="4">
        <v>15.0</v>
      </c>
      <c r="E13980" s="2" t="s">
        <v>10</v>
      </c>
      <c r="F13980" s="19" t="s">
        <v>29469</v>
      </c>
      <c r="G13980" s="5" t="s">
        <v>29470</v>
      </c>
      <c r="H13980" s="26" t="s">
        <v>22396</v>
      </c>
      <c r="I13980" s="6" t="s">
        <v>251</v>
      </c>
    </row>
    <row r="13981" ht="15.0" customHeight="1">
      <c r="A13981" s="2" t="s">
        <v>9</v>
      </c>
      <c r="B13981" s="5">
        <v>14032.0</v>
      </c>
      <c r="C13981" s="25">
        <v>41409.0</v>
      </c>
      <c r="D13981" s="4">
        <v>15.0</v>
      </c>
      <c r="E13981" s="2" t="s">
        <v>10</v>
      </c>
      <c r="F13981" s="19" t="s">
        <v>29471</v>
      </c>
      <c r="G13981" s="5" t="s">
        <v>29472</v>
      </c>
      <c r="H13981" s="26" t="s">
        <v>6582</v>
      </c>
      <c r="I13981" s="6" t="s">
        <v>251</v>
      </c>
    </row>
    <row r="13982" ht="15.0" customHeight="1">
      <c r="A13982" s="2" t="s">
        <v>9</v>
      </c>
      <c r="B13982" s="5">
        <v>14031.0</v>
      </c>
      <c r="C13982" s="25">
        <v>41409.0</v>
      </c>
      <c r="D13982" s="4">
        <v>15.0</v>
      </c>
      <c r="E13982" s="2" t="s">
        <v>10</v>
      </c>
      <c r="F13982" s="19" t="s">
        <v>29473</v>
      </c>
      <c r="G13982" s="5" t="s">
        <v>29474</v>
      </c>
      <c r="H13982" s="26" t="s">
        <v>21632</v>
      </c>
      <c r="I13982" s="6" t="s">
        <v>251</v>
      </c>
    </row>
    <row r="13983" ht="15.0" customHeight="1">
      <c r="A13983" s="2" t="s">
        <v>9</v>
      </c>
      <c r="B13983" s="5">
        <v>14030.0</v>
      </c>
      <c r="C13983" s="25">
        <v>41409.0</v>
      </c>
      <c r="D13983" s="4">
        <v>15.0</v>
      </c>
      <c r="E13983" s="2" t="s">
        <v>10</v>
      </c>
      <c r="F13983" s="19" t="s">
        <v>29475</v>
      </c>
      <c r="G13983" s="5" t="s">
        <v>29476</v>
      </c>
      <c r="H13983" s="26" t="s">
        <v>21898</v>
      </c>
      <c r="I13983" s="6" t="s">
        <v>251</v>
      </c>
    </row>
    <row r="13984" ht="15.0" customHeight="1">
      <c r="A13984" s="2" t="s">
        <v>9</v>
      </c>
      <c r="B13984" s="5">
        <v>14029.0</v>
      </c>
      <c r="C13984" s="25">
        <v>41409.0</v>
      </c>
      <c r="D13984" s="4">
        <v>15.0</v>
      </c>
      <c r="E13984" s="2" t="s">
        <v>10</v>
      </c>
      <c r="F13984" s="19" t="s">
        <v>29477</v>
      </c>
      <c r="G13984" s="5" t="s">
        <v>29478</v>
      </c>
      <c r="H13984" s="26" t="s">
        <v>21898</v>
      </c>
      <c r="I13984" s="6" t="s">
        <v>251</v>
      </c>
    </row>
    <row r="13985" ht="15.0" customHeight="1">
      <c r="A13985" s="2" t="s">
        <v>9</v>
      </c>
      <c r="B13985" s="5">
        <v>14028.0</v>
      </c>
      <c r="C13985" s="25">
        <v>41409.0</v>
      </c>
      <c r="D13985" s="4">
        <v>15.0</v>
      </c>
      <c r="E13985" s="2" t="s">
        <v>10</v>
      </c>
      <c r="F13985" s="19" t="s">
        <v>29479</v>
      </c>
      <c r="G13985" s="5" t="s">
        <v>29480</v>
      </c>
      <c r="H13985" s="26" t="s">
        <v>6593</v>
      </c>
      <c r="I13985" s="6" t="s">
        <v>251</v>
      </c>
    </row>
    <row r="13986" ht="15.0" customHeight="1">
      <c r="A13986" s="2" t="s">
        <v>9</v>
      </c>
      <c r="B13986" s="5">
        <v>14027.0</v>
      </c>
      <c r="C13986" s="25">
        <v>41409.0</v>
      </c>
      <c r="D13986" s="4">
        <v>15.0</v>
      </c>
      <c r="E13986" s="2" t="s">
        <v>10</v>
      </c>
      <c r="F13986" s="19" t="s">
        <v>29481</v>
      </c>
      <c r="G13986" s="5" t="s">
        <v>29482</v>
      </c>
      <c r="H13986" s="26" t="s">
        <v>22045</v>
      </c>
      <c r="I13986" s="6" t="s">
        <v>251</v>
      </c>
    </row>
    <row r="13987" ht="15.0" customHeight="1">
      <c r="A13987" s="2" t="s">
        <v>9</v>
      </c>
      <c r="B13987" s="5">
        <v>14026.0</v>
      </c>
      <c r="C13987" s="25">
        <v>41409.0</v>
      </c>
      <c r="D13987" s="4">
        <v>15.0</v>
      </c>
      <c r="E13987" s="2" t="s">
        <v>10</v>
      </c>
      <c r="F13987" s="19" t="s">
        <v>29483</v>
      </c>
      <c r="G13987" s="5" t="s">
        <v>29484</v>
      </c>
      <c r="H13987" s="26" t="s">
        <v>6802</v>
      </c>
      <c r="I13987" s="6" t="s">
        <v>251</v>
      </c>
    </row>
    <row r="13988" ht="15.0" customHeight="1">
      <c r="A13988" s="2" t="s">
        <v>9</v>
      </c>
      <c r="B13988" s="5">
        <v>14025.0</v>
      </c>
      <c r="C13988" s="25">
        <v>41409.0</v>
      </c>
      <c r="D13988" s="4">
        <v>15.0</v>
      </c>
      <c r="E13988" s="2" t="s">
        <v>10</v>
      </c>
      <c r="F13988" s="19" t="s">
        <v>29485</v>
      </c>
      <c r="G13988" s="5" t="s">
        <v>29486</v>
      </c>
      <c r="H13988" s="26" t="s">
        <v>6802</v>
      </c>
      <c r="I13988" s="6" t="s">
        <v>251</v>
      </c>
    </row>
    <row r="13989" ht="15.0" customHeight="1">
      <c r="A13989" s="2" t="s">
        <v>9</v>
      </c>
      <c r="B13989" s="5">
        <v>14024.0</v>
      </c>
      <c r="C13989" s="25">
        <v>41409.0</v>
      </c>
      <c r="D13989" s="4">
        <v>15.0</v>
      </c>
      <c r="E13989" s="2" t="s">
        <v>10</v>
      </c>
      <c r="F13989" s="19" t="s">
        <v>29487</v>
      </c>
      <c r="G13989" s="5" t="s">
        <v>29488</v>
      </c>
      <c r="H13989" s="26" t="s">
        <v>6802</v>
      </c>
      <c r="I13989" s="6" t="s">
        <v>251</v>
      </c>
    </row>
    <row r="13990" ht="15.0" customHeight="1">
      <c r="A13990" s="2" t="s">
        <v>9</v>
      </c>
      <c r="B13990" s="5">
        <v>14023.0</v>
      </c>
      <c r="C13990" s="25">
        <v>41409.0</v>
      </c>
      <c r="D13990" s="4">
        <v>15.0</v>
      </c>
      <c r="E13990" s="2" t="s">
        <v>10</v>
      </c>
      <c r="F13990" s="19" t="s">
        <v>29489</v>
      </c>
      <c r="G13990" s="5" t="s">
        <v>29490</v>
      </c>
      <c r="H13990" s="26" t="s">
        <v>21724</v>
      </c>
      <c r="I13990" s="6" t="s">
        <v>251</v>
      </c>
    </row>
    <row r="13991" ht="15.0" customHeight="1">
      <c r="A13991" s="2" t="s">
        <v>9</v>
      </c>
      <c r="B13991" s="5">
        <v>14022.0</v>
      </c>
      <c r="C13991" s="25">
        <v>41409.0</v>
      </c>
      <c r="D13991" s="4">
        <v>15.0</v>
      </c>
      <c r="E13991" s="2" t="s">
        <v>10</v>
      </c>
      <c r="F13991" s="19" t="s">
        <v>29491</v>
      </c>
      <c r="G13991" s="5" t="s">
        <v>29492</v>
      </c>
      <c r="H13991" s="26" t="s">
        <v>6593</v>
      </c>
      <c r="I13991" s="6" t="s">
        <v>251</v>
      </c>
    </row>
    <row r="13992" ht="15.0" customHeight="1">
      <c r="A13992" s="2" t="s">
        <v>9</v>
      </c>
      <c r="B13992" s="5">
        <v>14021.0</v>
      </c>
      <c r="C13992" s="25">
        <v>41409.0</v>
      </c>
      <c r="D13992" s="4">
        <v>15.0</v>
      </c>
      <c r="E13992" s="2" t="s">
        <v>10</v>
      </c>
      <c r="F13992" s="19" t="s">
        <v>29493</v>
      </c>
      <c r="G13992" s="5" t="s">
        <v>29494</v>
      </c>
      <c r="H13992" s="26" t="s">
        <v>29495</v>
      </c>
      <c r="I13992" s="6" t="s">
        <v>251</v>
      </c>
    </row>
    <row r="13993" ht="15.0" customHeight="1">
      <c r="A13993" s="2" t="s">
        <v>9</v>
      </c>
      <c r="B13993" s="5">
        <v>14020.0</v>
      </c>
      <c r="C13993" s="25">
        <v>41409.0</v>
      </c>
      <c r="D13993" s="4">
        <v>15.0</v>
      </c>
      <c r="E13993" s="2" t="s">
        <v>10</v>
      </c>
      <c r="F13993" s="19" t="s">
        <v>29496</v>
      </c>
      <c r="G13993" s="5" t="s">
        <v>29497</v>
      </c>
      <c r="H13993" s="26" t="s">
        <v>21715</v>
      </c>
      <c r="I13993" s="6" t="s">
        <v>251</v>
      </c>
    </row>
    <row r="13994" ht="15.0" customHeight="1">
      <c r="A13994" s="2" t="s">
        <v>9</v>
      </c>
      <c r="B13994" s="5">
        <v>14019.0</v>
      </c>
      <c r="C13994" s="25">
        <v>41409.0</v>
      </c>
      <c r="D13994" s="4">
        <v>15.0</v>
      </c>
      <c r="E13994" s="2" t="s">
        <v>10</v>
      </c>
      <c r="F13994" s="19" t="s">
        <v>29498</v>
      </c>
      <c r="G13994" s="5" t="s">
        <v>29499</v>
      </c>
      <c r="H13994" s="26" t="s">
        <v>29500</v>
      </c>
      <c r="I13994" s="6" t="s">
        <v>251</v>
      </c>
    </row>
    <row r="13995" ht="15.0" customHeight="1">
      <c r="A13995" s="2" t="s">
        <v>9</v>
      </c>
      <c r="B13995" s="5">
        <v>14018.0</v>
      </c>
      <c r="C13995" s="25">
        <v>41409.0</v>
      </c>
      <c r="D13995" s="4">
        <v>15.0</v>
      </c>
      <c r="E13995" s="2" t="s">
        <v>10</v>
      </c>
      <c r="F13995" s="19" t="s">
        <v>29501</v>
      </c>
      <c r="G13995" s="5" t="s">
        <v>29502</v>
      </c>
      <c r="H13995" s="26" t="s">
        <v>21718</v>
      </c>
      <c r="I13995" s="6" t="s">
        <v>251</v>
      </c>
    </row>
    <row r="13996" ht="15.0" customHeight="1">
      <c r="A13996" s="2" t="s">
        <v>9</v>
      </c>
      <c r="B13996" s="5">
        <v>14017.0</v>
      </c>
      <c r="C13996" s="25">
        <v>41409.0</v>
      </c>
      <c r="D13996" s="4">
        <v>15.0</v>
      </c>
      <c r="E13996" s="2" t="s">
        <v>10</v>
      </c>
      <c r="F13996" s="19" t="s">
        <v>29503</v>
      </c>
      <c r="G13996" s="5" t="s">
        <v>29504</v>
      </c>
      <c r="H13996" s="26" t="s">
        <v>21718</v>
      </c>
      <c r="I13996" s="6" t="s">
        <v>251</v>
      </c>
    </row>
    <row r="13997" ht="15.0" customHeight="1">
      <c r="A13997" s="2" t="s">
        <v>9</v>
      </c>
      <c r="B13997" s="5">
        <v>14016.0</v>
      </c>
      <c r="C13997" s="25">
        <v>41409.0</v>
      </c>
      <c r="D13997" s="4">
        <v>15.0</v>
      </c>
      <c r="E13997" s="2" t="s">
        <v>10</v>
      </c>
      <c r="F13997" s="19" t="s">
        <v>29505</v>
      </c>
      <c r="G13997" s="5" t="s">
        <v>29506</v>
      </c>
      <c r="H13997" s="26" t="s">
        <v>21718</v>
      </c>
      <c r="I13997" s="6" t="s">
        <v>251</v>
      </c>
    </row>
    <row r="13998" ht="15.0" customHeight="1">
      <c r="A13998" s="2" t="s">
        <v>9</v>
      </c>
      <c r="B13998" s="5">
        <v>14015.0</v>
      </c>
      <c r="C13998" s="25">
        <v>41409.0</v>
      </c>
      <c r="D13998" s="4">
        <v>15.0</v>
      </c>
      <c r="E13998" s="2" t="s">
        <v>10</v>
      </c>
      <c r="F13998" s="19" t="s">
        <v>29507</v>
      </c>
      <c r="G13998" s="5" t="s">
        <v>29508</v>
      </c>
      <c r="H13998" s="26" t="s">
        <v>6802</v>
      </c>
      <c r="I13998" s="6" t="s">
        <v>251</v>
      </c>
    </row>
    <row r="13999" ht="15.0" customHeight="1">
      <c r="A13999" s="2" t="s">
        <v>9</v>
      </c>
      <c r="B13999" s="5">
        <v>14014.0</v>
      </c>
      <c r="C13999" s="25">
        <v>41409.0</v>
      </c>
      <c r="D13999" s="4">
        <v>15.0</v>
      </c>
      <c r="E13999" s="2" t="s">
        <v>10</v>
      </c>
      <c r="F13999" s="19" t="s">
        <v>29509</v>
      </c>
      <c r="G13999" s="5" t="s">
        <v>29510</v>
      </c>
      <c r="H13999" s="26" t="s">
        <v>21986</v>
      </c>
      <c r="I13999" s="6" t="s">
        <v>251</v>
      </c>
    </row>
    <row r="14000" ht="15.0" customHeight="1">
      <c r="A14000" s="2" t="s">
        <v>9</v>
      </c>
      <c r="B14000" s="5">
        <v>14013.0</v>
      </c>
      <c r="C14000" s="25">
        <v>41409.0</v>
      </c>
      <c r="D14000" s="4">
        <v>15.0</v>
      </c>
      <c r="E14000" s="2" t="s">
        <v>10</v>
      </c>
      <c r="F14000" s="19" t="s">
        <v>29511</v>
      </c>
      <c r="G14000" s="5" t="s">
        <v>29512</v>
      </c>
      <c r="H14000" s="26" t="s">
        <v>21986</v>
      </c>
      <c r="I14000" s="6" t="s">
        <v>251</v>
      </c>
    </row>
    <row r="14001" ht="15.0" customHeight="1">
      <c r="A14001" s="2" t="s">
        <v>9</v>
      </c>
      <c r="B14001" s="5">
        <v>14012.0</v>
      </c>
      <c r="C14001" s="25">
        <v>41409.0</v>
      </c>
      <c r="D14001" s="4">
        <v>15.0</v>
      </c>
      <c r="E14001" s="2" t="s">
        <v>10</v>
      </c>
      <c r="F14001" s="19" t="s">
        <v>29513</v>
      </c>
      <c r="G14001" s="5" t="s">
        <v>29514</v>
      </c>
      <c r="H14001" s="26" t="s">
        <v>21718</v>
      </c>
      <c r="I14001" s="6" t="s">
        <v>251</v>
      </c>
    </row>
    <row r="14002" ht="15.0" customHeight="1">
      <c r="A14002" s="2" t="s">
        <v>82</v>
      </c>
      <c r="B14002" s="5">
        <v>2583.0</v>
      </c>
      <c r="C14002" s="25">
        <v>41409.0</v>
      </c>
      <c r="D14002" s="4">
        <v>15.0</v>
      </c>
      <c r="E14002" s="2" t="s">
        <v>10</v>
      </c>
      <c r="F14002" s="19" t="s">
        <v>29515</v>
      </c>
      <c r="G14002" s="5" t="s">
        <v>29516</v>
      </c>
      <c r="H14002" s="26" t="s">
        <v>21553</v>
      </c>
      <c r="I14002" s="6" t="s">
        <v>251</v>
      </c>
    </row>
    <row r="14003" ht="15.0" customHeight="1">
      <c r="A14003" s="2" t="s">
        <v>9</v>
      </c>
      <c r="B14003" s="5">
        <v>14011.0</v>
      </c>
      <c r="C14003" s="25">
        <v>41402.0</v>
      </c>
      <c r="D14003" s="4">
        <v>14.0</v>
      </c>
      <c r="E14003" s="2" t="s">
        <v>10</v>
      </c>
      <c r="F14003" s="19" t="s">
        <v>29517</v>
      </c>
      <c r="G14003" s="5" t="s">
        <v>29518</v>
      </c>
      <c r="H14003" s="26" t="s">
        <v>6854</v>
      </c>
      <c r="I14003" s="6" t="s">
        <v>251</v>
      </c>
    </row>
    <row r="14004" ht="15.0" customHeight="1">
      <c r="A14004" s="2" t="s">
        <v>9</v>
      </c>
      <c r="B14004" s="5">
        <v>14010.0</v>
      </c>
      <c r="C14004" s="25">
        <v>41402.0</v>
      </c>
      <c r="D14004" s="4">
        <v>14.0</v>
      </c>
      <c r="E14004" s="2" t="s">
        <v>10</v>
      </c>
      <c r="F14004" s="19" t="s">
        <v>26817</v>
      </c>
      <c r="G14004" s="5" t="s">
        <v>29519</v>
      </c>
      <c r="H14004" s="26" t="s">
        <v>21656</v>
      </c>
      <c r="I14004" s="6" t="s">
        <v>251</v>
      </c>
    </row>
    <row r="14005" ht="15.0" customHeight="1">
      <c r="A14005" s="2" t="s">
        <v>9</v>
      </c>
      <c r="B14005" s="5">
        <v>14009.0</v>
      </c>
      <c r="C14005" s="25">
        <v>41402.0</v>
      </c>
      <c r="D14005" s="4">
        <v>14.0</v>
      </c>
      <c r="E14005" s="2" t="s">
        <v>10</v>
      </c>
      <c r="F14005" s="19" t="s">
        <v>29520</v>
      </c>
      <c r="G14005" s="5" t="s">
        <v>29521</v>
      </c>
      <c r="H14005" s="26" t="s">
        <v>21724</v>
      </c>
      <c r="I14005" s="6" t="s">
        <v>251</v>
      </c>
    </row>
    <row r="14006" ht="15.0" customHeight="1">
      <c r="A14006" s="2" t="s">
        <v>9</v>
      </c>
      <c r="B14006" s="5">
        <v>14008.0</v>
      </c>
      <c r="C14006" s="25">
        <v>41402.0</v>
      </c>
      <c r="D14006" s="4">
        <v>14.0</v>
      </c>
      <c r="E14006" s="2" t="s">
        <v>10</v>
      </c>
      <c r="F14006" s="19" t="s">
        <v>29522</v>
      </c>
      <c r="G14006" s="5" t="s">
        <v>29523</v>
      </c>
      <c r="H14006" s="26" t="s">
        <v>21639</v>
      </c>
      <c r="I14006" s="6" t="s">
        <v>251</v>
      </c>
    </row>
    <row r="14007" ht="15.0" customHeight="1">
      <c r="A14007" s="2" t="s">
        <v>9</v>
      </c>
      <c r="B14007" s="5">
        <v>14007.0</v>
      </c>
      <c r="C14007" s="25">
        <v>41402.0</v>
      </c>
      <c r="D14007" s="4">
        <v>14.0</v>
      </c>
      <c r="E14007" s="2" t="s">
        <v>10</v>
      </c>
      <c r="F14007" s="19" t="s">
        <v>29524</v>
      </c>
      <c r="G14007" s="5" t="s">
        <v>29525</v>
      </c>
      <c r="H14007" s="26" t="s">
        <v>27165</v>
      </c>
      <c r="I14007" s="6" t="s">
        <v>251</v>
      </c>
    </row>
    <row r="14008" ht="15.0" customHeight="1">
      <c r="A14008" s="2" t="s">
        <v>9</v>
      </c>
      <c r="B14008" s="5">
        <v>14006.0</v>
      </c>
      <c r="C14008" s="25">
        <v>41402.0</v>
      </c>
      <c r="D14008" s="4">
        <v>14.0</v>
      </c>
      <c r="E14008" s="2" t="s">
        <v>10</v>
      </c>
      <c r="F14008" s="19" t="s">
        <v>29526</v>
      </c>
      <c r="G14008" s="5" t="s">
        <v>29527</v>
      </c>
      <c r="H14008" s="26" t="s">
        <v>27165</v>
      </c>
      <c r="I14008" s="6" t="s">
        <v>251</v>
      </c>
    </row>
    <row r="14009" ht="15.0" customHeight="1">
      <c r="A14009" s="2" t="s">
        <v>9</v>
      </c>
      <c r="B14009" s="5">
        <v>14005.0</v>
      </c>
      <c r="C14009" s="25">
        <v>41402.0</v>
      </c>
      <c r="D14009" s="4">
        <v>14.0</v>
      </c>
      <c r="E14009" s="2" t="s">
        <v>10</v>
      </c>
      <c r="F14009" s="19" t="s">
        <v>29528</v>
      </c>
      <c r="G14009" s="5" t="s">
        <v>29529</v>
      </c>
      <c r="H14009" s="26" t="s">
        <v>21623</v>
      </c>
      <c r="I14009" s="6" t="s">
        <v>251</v>
      </c>
    </row>
    <row r="14010" ht="15.0" customHeight="1">
      <c r="A14010" s="2" t="s">
        <v>9</v>
      </c>
      <c r="B14010" s="5">
        <v>14004.0</v>
      </c>
      <c r="C14010" s="25">
        <v>41402.0</v>
      </c>
      <c r="D14010" s="4">
        <v>14.0</v>
      </c>
      <c r="E14010" s="2" t="s">
        <v>10</v>
      </c>
      <c r="F14010" s="19" t="s">
        <v>29530</v>
      </c>
      <c r="G14010" s="5" t="s">
        <v>29531</v>
      </c>
      <c r="H14010" s="26" t="s">
        <v>21879</v>
      </c>
      <c r="I14010" s="6" t="s">
        <v>251</v>
      </c>
    </row>
    <row r="14011" ht="15.0" customHeight="1">
      <c r="A14011" s="2" t="s">
        <v>9</v>
      </c>
      <c r="B14011" s="5">
        <v>14003.0</v>
      </c>
      <c r="C14011" s="25">
        <v>41402.0</v>
      </c>
      <c r="D14011" s="4">
        <v>14.0</v>
      </c>
      <c r="E14011" s="2" t="s">
        <v>10</v>
      </c>
      <c r="F14011" s="19" t="s">
        <v>29532</v>
      </c>
      <c r="G14011" s="5" t="s">
        <v>29533</v>
      </c>
      <c r="H14011" s="26" t="s">
        <v>21806</v>
      </c>
      <c r="I14011" s="6" t="s">
        <v>251</v>
      </c>
    </row>
    <row r="14012" ht="15.0" customHeight="1">
      <c r="A14012" s="2" t="s">
        <v>9</v>
      </c>
      <c r="B14012" s="5">
        <v>14002.0</v>
      </c>
      <c r="C14012" s="25">
        <v>41402.0</v>
      </c>
      <c r="D14012" s="4">
        <v>14.0</v>
      </c>
      <c r="E14012" s="2" t="s">
        <v>10</v>
      </c>
      <c r="F14012" s="19" t="s">
        <v>29534</v>
      </c>
      <c r="G14012" s="5" t="s">
        <v>29535</v>
      </c>
      <c r="H14012" s="26" t="s">
        <v>22715</v>
      </c>
      <c r="I14012" s="6" t="s">
        <v>251</v>
      </c>
    </row>
    <row r="14013" ht="15.0" customHeight="1">
      <c r="A14013" s="2" t="s">
        <v>9</v>
      </c>
      <c r="B14013" s="5">
        <v>14001.0</v>
      </c>
      <c r="C14013" s="25">
        <v>41402.0</v>
      </c>
      <c r="D14013" s="4">
        <v>14.0</v>
      </c>
      <c r="E14013" s="2" t="s">
        <v>10</v>
      </c>
      <c r="F14013" s="19" t="s">
        <v>29536</v>
      </c>
      <c r="G14013" s="5" t="s">
        <v>29537</v>
      </c>
      <c r="H14013" s="26" t="s">
        <v>6593</v>
      </c>
      <c r="I14013" s="6" t="s">
        <v>251</v>
      </c>
    </row>
    <row r="14014" ht="15.0" customHeight="1">
      <c r="A14014" s="2" t="s">
        <v>9</v>
      </c>
      <c r="B14014" s="5">
        <v>14000.0</v>
      </c>
      <c r="C14014" s="25">
        <v>41402.0</v>
      </c>
      <c r="D14014" s="4">
        <v>14.0</v>
      </c>
      <c r="E14014" s="2" t="s">
        <v>10</v>
      </c>
      <c r="F14014" s="19" t="s">
        <v>29538</v>
      </c>
      <c r="G14014" s="5" t="s">
        <v>29539</v>
      </c>
      <c r="H14014" s="26" t="s">
        <v>22090</v>
      </c>
      <c r="I14014" s="6" t="s">
        <v>251</v>
      </c>
    </row>
    <row r="14015" ht="15.0" customHeight="1">
      <c r="A14015" s="2" t="s">
        <v>9</v>
      </c>
      <c r="B14015" s="5">
        <v>13999.0</v>
      </c>
      <c r="C14015" s="25">
        <v>41402.0</v>
      </c>
      <c r="D14015" s="4">
        <v>14.0</v>
      </c>
      <c r="E14015" s="2" t="s">
        <v>10</v>
      </c>
      <c r="F14015" s="19" t="s">
        <v>29540</v>
      </c>
      <c r="G14015" s="5" t="s">
        <v>29541</v>
      </c>
      <c r="H14015" s="26" t="s">
        <v>29542</v>
      </c>
      <c r="I14015" s="6" t="s">
        <v>251</v>
      </c>
    </row>
    <row r="14016" ht="15.0" customHeight="1">
      <c r="A14016" s="2" t="s">
        <v>9</v>
      </c>
      <c r="B14016" s="5">
        <v>13998.0</v>
      </c>
      <c r="C14016" s="25">
        <v>41402.0</v>
      </c>
      <c r="D14016" s="4">
        <v>14.0</v>
      </c>
      <c r="E14016" s="2" t="s">
        <v>10</v>
      </c>
      <c r="F14016" s="19" t="s">
        <v>29543</v>
      </c>
      <c r="G14016" s="5" t="s">
        <v>29544</v>
      </c>
      <c r="H14016" s="26" t="s">
        <v>6802</v>
      </c>
      <c r="I14016" s="6" t="s">
        <v>251</v>
      </c>
    </row>
    <row r="14017" ht="15.0" customHeight="1">
      <c r="A14017" s="2" t="s">
        <v>9</v>
      </c>
      <c r="B14017" s="5">
        <v>13997.0</v>
      </c>
      <c r="C14017" s="25">
        <v>41402.0</v>
      </c>
      <c r="D14017" s="4">
        <v>14.0</v>
      </c>
      <c r="E14017" s="2" t="s">
        <v>10</v>
      </c>
      <c r="F14017" s="19" t="s">
        <v>29545</v>
      </c>
      <c r="G14017" s="5" t="s">
        <v>29546</v>
      </c>
      <c r="H14017" s="26" t="s">
        <v>6802</v>
      </c>
      <c r="I14017" s="6" t="s">
        <v>251</v>
      </c>
    </row>
    <row r="14018" ht="15.0" customHeight="1">
      <c r="A14018" s="2" t="s">
        <v>9</v>
      </c>
      <c r="B14018" s="5">
        <v>13996.0</v>
      </c>
      <c r="C14018" s="25">
        <v>41402.0</v>
      </c>
      <c r="D14018" s="4">
        <v>14.0</v>
      </c>
      <c r="E14018" s="2" t="s">
        <v>10</v>
      </c>
      <c r="F14018" s="19" t="s">
        <v>29547</v>
      </c>
      <c r="G14018" s="5" t="s">
        <v>29548</v>
      </c>
      <c r="H14018" s="26" t="s">
        <v>22726</v>
      </c>
      <c r="I14018" s="6" t="s">
        <v>251</v>
      </c>
    </row>
    <row r="14019" ht="15.0" customHeight="1">
      <c r="A14019" s="2" t="s">
        <v>9</v>
      </c>
      <c r="B14019" s="5">
        <v>13995.0</v>
      </c>
      <c r="C14019" s="25">
        <v>41402.0</v>
      </c>
      <c r="D14019" s="4">
        <v>14.0</v>
      </c>
      <c r="E14019" s="2" t="s">
        <v>10</v>
      </c>
      <c r="F14019" s="19" t="s">
        <v>29549</v>
      </c>
      <c r="G14019" s="5" t="s">
        <v>29550</v>
      </c>
      <c r="H14019" s="26" t="s">
        <v>22726</v>
      </c>
      <c r="I14019" s="6" t="s">
        <v>251</v>
      </c>
    </row>
    <row r="14020" ht="15.0" customHeight="1">
      <c r="A14020" s="2" t="s">
        <v>9</v>
      </c>
      <c r="B14020" s="5">
        <v>13994.0</v>
      </c>
      <c r="C14020" s="25">
        <v>41402.0</v>
      </c>
      <c r="D14020" s="4">
        <v>14.0</v>
      </c>
      <c r="E14020" s="2" t="s">
        <v>10</v>
      </c>
      <c r="F14020" s="19" t="s">
        <v>29551</v>
      </c>
      <c r="G14020" s="5" t="s">
        <v>29552</v>
      </c>
      <c r="H14020" s="26" t="s">
        <v>6916</v>
      </c>
      <c r="I14020" s="6" t="s">
        <v>251</v>
      </c>
    </row>
    <row r="14021" ht="15.0" customHeight="1">
      <c r="A14021" s="2" t="s">
        <v>9</v>
      </c>
      <c r="B14021" s="5">
        <v>13993.0</v>
      </c>
      <c r="C14021" s="25">
        <v>41402.0</v>
      </c>
      <c r="D14021" s="4">
        <v>14.0</v>
      </c>
      <c r="E14021" s="2" t="s">
        <v>10</v>
      </c>
      <c r="F14021" s="19" t="s">
        <v>29553</v>
      </c>
      <c r="G14021" s="5" t="s">
        <v>29554</v>
      </c>
      <c r="H14021" s="26" t="s">
        <v>6593</v>
      </c>
      <c r="I14021" s="6" t="s">
        <v>251</v>
      </c>
    </row>
    <row r="14022" ht="15.0" customHeight="1">
      <c r="A14022" s="2" t="s">
        <v>9</v>
      </c>
      <c r="B14022" s="5">
        <v>13992.0</v>
      </c>
      <c r="C14022" s="25">
        <v>41402.0</v>
      </c>
      <c r="D14022" s="4">
        <v>14.0</v>
      </c>
      <c r="E14022" s="2" t="s">
        <v>10</v>
      </c>
      <c r="F14022" s="19" t="s">
        <v>29555</v>
      </c>
      <c r="G14022" s="5" t="s">
        <v>29556</v>
      </c>
      <c r="H14022" s="26" t="s">
        <v>21642</v>
      </c>
      <c r="I14022" s="6" t="s">
        <v>251</v>
      </c>
    </row>
    <row r="14023" ht="15.0" customHeight="1">
      <c r="A14023" s="2" t="s">
        <v>9</v>
      </c>
      <c r="B14023" s="5">
        <v>13991.0</v>
      </c>
      <c r="C14023" s="25">
        <v>41402.0</v>
      </c>
      <c r="D14023" s="4">
        <v>14.0</v>
      </c>
      <c r="E14023" s="2" t="s">
        <v>10</v>
      </c>
      <c r="F14023" s="19" t="s">
        <v>29557</v>
      </c>
      <c r="G14023" s="5" t="s">
        <v>29558</v>
      </c>
      <c r="H14023" s="26" t="s">
        <v>21986</v>
      </c>
      <c r="I14023" s="6" t="s">
        <v>251</v>
      </c>
    </row>
    <row r="14024" ht="15.0" customHeight="1">
      <c r="A14024" s="2" t="s">
        <v>9</v>
      </c>
      <c r="B14024" s="5">
        <v>13990.0</v>
      </c>
      <c r="C14024" s="25">
        <v>41402.0</v>
      </c>
      <c r="D14024" s="4">
        <v>14.0</v>
      </c>
      <c r="E14024" s="2" t="s">
        <v>10</v>
      </c>
      <c r="F14024" s="19" t="s">
        <v>29559</v>
      </c>
      <c r="G14024" s="5" t="s">
        <v>29560</v>
      </c>
      <c r="H14024" s="26" t="s">
        <v>6582</v>
      </c>
      <c r="I14024" s="6" t="s">
        <v>251</v>
      </c>
    </row>
    <row r="14025" ht="15.0" customHeight="1">
      <c r="A14025" s="2" t="s">
        <v>9</v>
      </c>
      <c r="B14025" s="5">
        <v>13989.0</v>
      </c>
      <c r="C14025" s="25">
        <v>41402.0</v>
      </c>
      <c r="D14025" s="4">
        <v>14.0</v>
      </c>
      <c r="E14025" s="2" t="s">
        <v>10</v>
      </c>
      <c r="F14025" s="19" t="s">
        <v>29561</v>
      </c>
      <c r="G14025" s="5" t="s">
        <v>29562</v>
      </c>
      <c r="H14025" s="26" t="s">
        <v>27777</v>
      </c>
      <c r="I14025" s="6" t="s">
        <v>251</v>
      </c>
    </row>
    <row r="14026" ht="15.0" customHeight="1">
      <c r="A14026" s="2" t="s">
        <v>9</v>
      </c>
      <c r="B14026" s="5">
        <v>13988.0</v>
      </c>
      <c r="C14026" s="25">
        <v>41402.0</v>
      </c>
      <c r="D14026" s="4">
        <v>14.0</v>
      </c>
      <c r="E14026" s="2" t="s">
        <v>10</v>
      </c>
      <c r="F14026" s="19" t="s">
        <v>29563</v>
      </c>
      <c r="G14026" s="5" t="s">
        <v>29564</v>
      </c>
      <c r="H14026" s="26" t="s">
        <v>6916</v>
      </c>
      <c r="I14026" s="6" t="s">
        <v>251</v>
      </c>
    </row>
    <row r="14027" ht="15.0" customHeight="1">
      <c r="A14027" s="2" t="s">
        <v>9</v>
      </c>
      <c r="B14027" s="5">
        <v>13987.0</v>
      </c>
      <c r="C14027" s="25">
        <v>41402.0</v>
      </c>
      <c r="D14027" s="4">
        <v>14.0</v>
      </c>
      <c r="E14027" s="2" t="s">
        <v>10</v>
      </c>
      <c r="F14027" s="19" t="s">
        <v>29565</v>
      </c>
      <c r="G14027" s="5" t="s">
        <v>29566</v>
      </c>
      <c r="H14027" s="26" t="s">
        <v>6916</v>
      </c>
      <c r="I14027" s="6" t="s">
        <v>251</v>
      </c>
    </row>
    <row r="14028" ht="15.0" customHeight="1">
      <c r="A14028" s="2" t="s">
        <v>9</v>
      </c>
      <c r="B14028" s="5">
        <v>13986.0</v>
      </c>
      <c r="C14028" s="25">
        <v>41402.0</v>
      </c>
      <c r="D14028" s="4">
        <v>14.0</v>
      </c>
      <c r="E14028" s="2" t="s">
        <v>10</v>
      </c>
      <c r="F14028" s="19" t="s">
        <v>29567</v>
      </c>
      <c r="G14028" s="5" t="s">
        <v>29568</v>
      </c>
      <c r="H14028" s="26" t="s">
        <v>21963</v>
      </c>
      <c r="I14028" s="6" t="s">
        <v>251</v>
      </c>
    </row>
    <row r="14029" ht="15.0" customHeight="1">
      <c r="A14029" s="2" t="s">
        <v>9</v>
      </c>
      <c r="B14029" s="5">
        <v>13985.0</v>
      </c>
      <c r="C14029" s="25">
        <v>41402.0</v>
      </c>
      <c r="D14029" s="4">
        <v>14.0</v>
      </c>
      <c r="E14029" s="2" t="s">
        <v>10</v>
      </c>
      <c r="F14029" s="19" t="s">
        <v>29569</v>
      </c>
      <c r="G14029" s="5" t="s">
        <v>29570</v>
      </c>
      <c r="H14029" s="26" t="s">
        <v>27835</v>
      </c>
      <c r="I14029" s="6" t="s">
        <v>251</v>
      </c>
    </row>
    <row r="14030" ht="15.0" customHeight="1">
      <c r="A14030" s="2" t="s">
        <v>9</v>
      </c>
      <c r="B14030" s="5">
        <v>13984.0</v>
      </c>
      <c r="C14030" s="25">
        <v>41402.0</v>
      </c>
      <c r="D14030" s="4">
        <v>14.0</v>
      </c>
      <c r="E14030" s="2" t="s">
        <v>10</v>
      </c>
      <c r="F14030" s="19" t="s">
        <v>29571</v>
      </c>
      <c r="G14030" s="5" t="s">
        <v>29572</v>
      </c>
      <c r="H14030" s="26" t="s">
        <v>23345</v>
      </c>
      <c r="I14030" s="6" t="s">
        <v>251</v>
      </c>
    </row>
    <row r="14031" ht="15.0" customHeight="1">
      <c r="A14031" s="2" t="s">
        <v>76</v>
      </c>
      <c r="B14031" s="5">
        <v>10146.0</v>
      </c>
      <c r="C14031" s="25">
        <v>41402.0</v>
      </c>
      <c r="D14031" s="4">
        <v>14.0</v>
      </c>
      <c r="E14031" s="2" t="s">
        <v>10</v>
      </c>
      <c r="F14031" s="19" t="s">
        <v>29573</v>
      </c>
      <c r="G14031" s="5" t="s">
        <v>29574</v>
      </c>
      <c r="H14031" s="26" t="s">
        <v>6656</v>
      </c>
      <c r="I14031" s="6" t="s">
        <v>251</v>
      </c>
    </row>
    <row r="14032" ht="15.0" customHeight="1">
      <c r="A14032" s="2" t="s">
        <v>9</v>
      </c>
      <c r="B14032" s="5">
        <v>13983.0</v>
      </c>
      <c r="C14032" s="25">
        <v>41394.0</v>
      </c>
      <c r="D14032" s="4">
        <v>13.0</v>
      </c>
      <c r="E14032" s="2" t="s">
        <v>10</v>
      </c>
      <c r="F14032" s="19" t="s">
        <v>29575</v>
      </c>
      <c r="G14032" s="5" t="s">
        <v>29576</v>
      </c>
      <c r="H14032" s="26" t="s">
        <v>6793</v>
      </c>
      <c r="I14032" s="6" t="s">
        <v>251</v>
      </c>
    </row>
    <row r="14033" ht="15.0" customHeight="1">
      <c r="A14033" s="2" t="s">
        <v>9</v>
      </c>
      <c r="B14033" s="5">
        <v>13982.0</v>
      </c>
      <c r="C14033" s="25">
        <v>41394.0</v>
      </c>
      <c r="D14033" s="4">
        <v>13.0</v>
      </c>
      <c r="E14033" s="2" t="s">
        <v>10</v>
      </c>
      <c r="F14033" s="19" t="s">
        <v>29577</v>
      </c>
      <c r="G14033" s="5" t="s">
        <v>29578</v>
      </c>
      <c r="H14033" s="26" t="s">
        <v>21623</v>
      </c>
      <c r="I14033" s="6" t="s">
        <v>251</v>
      </c>
    </row>
    <row r="14034" ht="15.0" customHeight="1">
      <c r="A14034" s="2" t="s">
        <v>9</v>
      </c>
      <c r="B14034" s="5">
        <v>13981.0</v>
      </c>
      <c r="C14034" s="25">
        <v>41394.0</v>
      </c>
      <c r="D14034" s="4">
        <v>13.0</v>
      </c>
      <c r="E14034" s="2" t="s">
        <v>10</v>
      </c>
      <c r="F14034" s="19" t="s">
        <v>29579</v>
      </c>
      <c r="G14034" s="5" t="s">
        <v>29580</v>
      </c>
      <c r="H14034" s="26" t="s">
        <v>29581</v>
      </c>
      <c r="I14034" s="6" t="s">
        <v>251</v>
      </c>
    </row>
    <row r="14035" ht="15.0" customHeight="1">
      <c r="A14035" s="2" t="s">
        <v>9</v>
      </c>
      <c r="B14035" s="5">
        <v>13980.0</v>
      </c>
      <c r="C14035" s="25">
        <v>41394.0</v>
      </c>
      <c r="D14035" s="4">
        <v>13.0</v>
      </c>
      <c r="E14035" s="2" t="s">
        <v>10</v>
      </c>
      <c r="F14035" s="19" t="s">
        <v>29582</v>
      </c>
      <c r="G14035" s="5" t="s">
        <v>29583</v>
      </c>
      <c r="H14035" s="26" t="s">
        <v>22090</v>
      </c>
      <c r="I14035" s="6" t="s">
        <v>251</v>
      </c>
    </row>
    <row r="14036" ht="15.0" customHeight="1">
      <c r="A14036" s="2" t="s">
        <v>9</v>
      </c>
      <c r="B14036" s="5">
        <v>13979.0</v>
      </c>
      <c r="C14036" s="25">
        <v>41394.0</v>
      </c>
      <c r="D14036" s="4">
        <v>13.0</v>
      </c>
      <c r="E14036" s="2" t="s">
        <v>10</v>
      </c>
      <c r="F14036" s="19" t="s">
        <v>29584</v>
      </c>
      <c r="G14036" s="5" t="s">
        <v>29585</v>
      </c>
      <c r="H14036" s="26" t="s">
        <v>22090</v>
      </c>
      <c r="I14036" s="6" t="s">
        <v>251</v>
      </c>
    </row>
    <row r="14037" ht="15.0" customHeight="1">
      <c r="A14037" s="2" t="s">
        <v>9</v>
      </c>
      <c r="B14037" s="5">
        <v>13978.0</v>
      </c>
      <c r="C14037" s="25">
        <v>41394.0</v>
      </c>
      <c r="D14037" s="4">
        <v>13.0</v>
      </c>
      <c r="E14037" s="2" t="s">
        <v>10</v>
      </c>
      <c r="F14037" s="19" t="s">
        <v>29586</v>
      </c>
      <c r="G14037" s="5" t="s">
        <v>29587</v>
      </c>
      <c r="H14037" s="26" t="s">
        <v>21724</v>
      </c>
      <c r="I14037" s="6" t="s">
        <v>251</v>
      </c>
    </row>
    <row r="14038" ht="15.0" customHeight="1">
      <c r="A14038" s="2" t="s">
        <v>9</v>
      </c>
      <c r="B14038" s="5">
        <v>13977.0</v>
      </c>
      <c r="C14038" s="25">
        <v>41394.0</v>
      </c>
      <c r="D14038" s="4">
        <v>13.0</v>
      </c>
      <c r="E14038" s="2" t="s">
        <v>10</v>
      </c>
      <c r="F14038" s="19" t="s">
        <v>29588</v>
      </c>
      <c r="G14038" s="5" t="s">
        <v>29589</v>
      </c>
      <c r="H14038" s="26" t="s">
        <v>22715</v>
      </c>
      <c r="I14038" s="6" t="s">
        <v>251</v>
      </c>
    </row>
    <row r="14039" ht="15.0" customHeight="1">
      <c r="A14039" s="2" t="s">
        <v>9</v>
      </c>
      <c r="B14039" s="5">
        <v>13976.0</v>
      </c>
      <c r="C14039" s="25">
        <v>41394.0</v>
      </c>
      <c r="D14039" s="4">
        <v>13.0</v>
      </c>
      <c r="E14039" s="2" t="s">
        <v>10</v>
      </c>
      <c r="F14039" s="19" t="s">
        <v>29590</v>
      </c>
      <c r="G14039" s="5" t="s">
        <v>29591</v>
      </c>
      <c r="H14039" s="26" t="s">
        <v>21580</v>
      </c>
      <c r="I14039" s="6" t="s">
        <v>251</v>
      </c>
    </row>
    <row r="14040" ht="15.0" customHeight="1">
      <c r="A14040" s="2" t="s">
        <v>9</v>
      </c>
      <c r="B14040" s="5">
        <v>13975.0</v>
      </c>
      <c r="C14040" s="25">
        <v>41394.0</v>
      </c>
      <c r="D14040" s="4">
        <v>13.0</v>
      </c>
      <c r="E14040" s="2" t="s">
        <v>10</v>
      </c>
      <c r="F14040" s="19" t="s">
        <v>29592</v>
      </c>
      <c r="G14040" s="5" t="s">
        <v>29593</v>
      </c>
      <c r="H14040" s="26" t="s">
        <v>21715</v>
      </c>
      <c r="I14040" s="6" t="s">
        <v>251</v>
      </c>
    </row>
    <row r="14041" ht="15.0" customHeight="1">
      <c r="A14041" s="2" t="s">
        <v>9</v>
      </c>
      <c r="B14041" s="5">
        <v>13974.0</v>
      </c>
      <c r="C14041" s="25">
        <v>41394.0</v>
      </c>
      <c r="D14041" s="4">
        <v>13.0</v>
      </c>
      <c r="E14041" s="2" t="s">
        <v>10</v>
      </c>
      <c r="F14041" s="19" t="s">
        <v>29594</v>
      </c>
      <c r="G14041" s="5" t="s">
        <v>29595</v>
      </c>
      <c r="H14041" s="26" t="s">
        <v>21715</v>
      </c>
      <c r="I14041" s="6" t="s">
        <v>251</v>
      </c>
    </row>
    <row r="14042" ht="15.0" customHeight="1">
      <c r="A14042" s="2" t="s">
        <v>9</v>
      </c>
      <c r="B14042" s="5">
        <v>13973.0</v>
      </c>
      <c r="C14042" s="25">
        <v>41394.0</v>
      </c>
      <c r="D14042" s="4">
        <v>13.0</v>
      </c>
      <c r="E14042" s="2" t="s">
        <v>10</v>
      </c>
      <c r="F14042" s="19" t="s">
        <v>29596</v>
      </c>
      <c r="G14042" s="5" t="s">
        <v>29597</v>
      </c>
      <c r="H14042" s="26" t="s">
        <v>6582</v>
      </c>
      <c r="I14042" s="6" t="s">
        <v>251</v>
      </c>
    </row>
    <row r="14043" ht="15.0" customHeight="1">
      <c r="A14043" s="2" t="s">
        <v>9</v>
      </c>
      <c r="B14043" s="5">
        <v>13972.0</v>
      </c>
      <c r="C14043" s="25">
        <v>41394.0</v>
      </c>
      <c r="D14043" s="4">
        <v>13.0</v>
      </c>
      <c r="E14043" s="2" t="s">
        <v>10</v>
      </c>
      <c r="F14043" s="19" t="s">
        <v>29598</v>
      </c>
      <c r="G14043" s="5" t="s">
        <v>29599</v>
      </c>
      <c r="H14043" s="26" t="s">
        <v>29600</v>
      </c>
      <c r="I14043" s="6" t="s">
        <v>251</v>
      </c>
    </row>
    <row r="14044" ht="15.0" customHeight="1">
      <c r="A14044" s="2" t="s">
        <v>9</v>
      </c>
      <c r="B14044" s="5">
        <v>13971.0</v>
      </c>
      <c r="C14044" s="25">
        <v>41394.0</v>
      </c>
      <c r="D14044" s="4">
        <v>13.0</v>
      </c>
      <c r="E14044" s="2" t="s">
        <v>10</v>
      </c>
      <c r="F14044" s="19" t="s">
        <v>29601</v>
      </c>
      <c r="G14044" s="5" t="s">
        <v>29602</v>
      </c>
      <c r="H14044" s="26" t="s">
        <v>27165</v>
      </c>
      <c r="I14044" s="6" t="s">
        <v>251</v>
      </c>
    </row>
    <row r="14045" ht="15.0" customHeight="1">
      <c r="A14045" s="2" t="s">
        <v>9</v>
      </c>
      <c r="B14045" s="5">
        <v>13970.0</v>
      </c>
      <c r="C14045" s="25">
        <v>41394.0</v>
      </c>
      <c r="D14045" s="4">
        <v>13.0</v>
      </c>
      <c r="E14045" s="2" t="s">
        <v>10</v>
      </c>
      <c r="F14045" s="19" t="s">
        <v>29603</v>
      </c>
      <c r="G14045" s="5" t="s">
        <v>29604</v>
      </c>
      <c r="H14045" s="26" t="s">
        <v>21676</v>
      </c>
      <c r="I14045" s="6" t="s">
        <v>251</v>
      </c>
    </row>
    <row r="14046" ht="15.0" customHeight="1">
      <c r="A14046" s="2" t="s">
        <v>9</v>
      </c>
      <c r="B14046" s="5">
        <v>13969.0</v>
      </c>
      <c r="C14046" s="25">
        <v>41394.0</v>
      </c>
      <c r="D14046" s="4">
        <v>13.0</v>
      </c>
      <c r="E14046" s="2" t="s">
        <v>10</v>
      </c>
      <c r="F14046" s="19" t="s">
        <v>29605</v>
      </c>
      <c r="G14046" s="5" t="s">
        <v>29606</v>
      </c>
      <c r="H14046" s="26" t="s">
        <v>21656</v>
      </c>
      <c r="I14046" s="6" t="s">
        <v>251</v>
      </c>
    </row>
    <row r="14047" ht="15.0" customHeight="1">
      <c r="A14047" s="2" t="s">
        <v>9</v>
      </c>
      <c r="B14047" s="5">
        <v>13968.0</v>
      </c>
      <c r="C14047" s="25">
        <v>41394.0</v>
      </c>
      <c r="D14047" s="4">
        <v>13.0</v>
      </c>
      <c r="E14047" s="2" t="s">
        <v>10</v>
      </c>
      <c r="F14047" s="19" t="s">
        <v>29607</v>
      </c>
      <c r="G14047" s="5" t="s">
        <v>29608</v>
      </c>
      <c r="H14047" s="26" t="s">
        <v>23249</v>
      </c>
      <c r="I14047" s="6" t="s">
        <v>251</v>
      </c>
    </row>
    <row r="14048" ht="15.0" customHeight="1">
      <c r="A14048" s="2" t="s">
        <v>9</v>
      </c>
      <c r="B14048" s="5">
        <v>13967.0</v>
      </c>
      <c r="C14048" s="25">
        <v>41394.0</v>
      </c>
      <c r="D14048" s="4">
        <v>13.0</v>
      </c>
      <c r="E14048" s="2" t="s">
        <v>10</v>
      </c>
      <c r="F14048" s="19" t="s">
        <v>29609</v>
      </c>
      <c r="G14048" s="5" t="s">
        <v>29610</v>
      </c>
      <c r="H14048" s="26" t="s">
        <v>23004</v>
      </c>
      <c r="I14048" s="6" t="s">
        <v>251</v>
      </c>
    </row>
    <row r="14049" ht="15.0" customHeight="1">
      <c r="A14049" s="2" t="s">
        <v>9</v>
      </c>
      <c r="B14049" s="5">
        <v>13966.0</v>
      </c>
      <c r="C14049" s="25">
        <v>41394.0</v>
      </c>
      <c r="D14049" s="4">
        <v>13.0</v>
      </c>
      <c r="E14049" s="2" t="s">
        <v>10</v>
      </c>
      <c r="F14049" s="19" t="s">
        <v>29611</v>
      </c>
      <c r="G14049" s="5" t="s">
        <v>29612</v>
      </c>
      <c r="H14049" s="26" t="s">
        <v>29613</v>
      </c>
      <c r="I14049" s="6" t="s">
        <v>251</v>
      </c>
    </row>
    <row r="14050" ht="15.0" customHeight="1">
      <c r="A14050" s="2" t="s">
        <v>9</v>
      </c>
      <c r="B14050" s="5">
        <v>13965.0</v>
      </c>
      <c r="C14050" s="25">
        <v>41394.0</v>
      </c>
      <c r="D14050" s="4">
        <v>13.0</v>
      </c>
      <c r="E14050" s="2" t="s">
        <v>10</v>
      </c>
      <c r="F14050" s="19" t="s">
        <v>29614</v>
      </c>
      <c r="G14050" s="5" t="s">
        <v>29615</v>
      </c>
      <c r="H14050" s="26" t="s">
        <v>6656</v>
      </c>
      <c r="I14050" s="6" t="s">
        <v>251</v>
      </c>
    </row>
    <row r="14051" ht="15.0" customHeight="1">
      <c r="A14051" s="2" t="s">
        <v>9</v>
      </c>
      <c r="B14051" s="5">
        <v>13964.0</v>
      </c>
      <c r="C14051" s="25">
        <v>41394.0</v>
      </c>
      <c r="D14051" s="4">
        <v>13.0</v>
      </c>
      <c r="E14051" s="2" t="s">
        <v>10</v>
      </c>
      <c r="F14051" s="19" t="s">
        <v>29616</v>
      </c>
      <c r="G14051" s="5" t="s">
        <v>29617</v>
      </c>
      <c r="H14051" s="26" t="s">
        <v>21712</v>
      </c>
      <c r="I14051" s="6" t="s">
        <v>251</v>
      </c>
    </row>
    <row r="14052" ht="15.0" customHeight="1">
      <c r="A14052" s="2" t="s">
        <v>76</v>
      </c>
      <c r="B14052" s="5">
        <v>10145.0</v>
      </c>
      <c r="C14052" s="25">
        <v>41394.0</v>
      </c>
      <c r="D14052" s="4">
        <v>13.0</v>
      </c>
      <c r="E14052" s="2" t="s">
        <v>10</v>
      </c>
      <c r="F14052" s="19" t="s">
        <v>29618</v>
      </c>
      <c r="G14052" s="5" t="s">
        <v>29619</v>
      </c>
      <c r="H14052" s="26" t="s">
        <v>29620</v>
      </c>
      <c r="I14052" s="6" t="s">
        <v>251</v>
      </c>
    </row>
    <row r="14053" ht="15.0" customHeight="1">
      <c r="A14053" s="2" t="s">
        <v>9</v>
      </c>
      <c r="B14053" s="5">
        <v>13963.0</v>
      </c>
      <c r="C14053" s="25">
        <v>41388.0</v>
      </c>
      <c r="D14053" s="4">
        <v>12.0</v>
      </c>
      <c r="E14053" s="2" t="s">
        <v>10</v>
      </c>
      <c r="F14053" s="19" t="s">
        <v>29621</v>
      </c>
      <c r="G14053" s="5" t="s">
        <v>29622</v>
      </c>
      <c r="H14053" s="26" t="s">
        <v>29002</v>
      </c>
      <c r="I14053" s="6" t="s">
        <v>251</v>
      </c>
    </row>
    <row r="14054" ht="15.0" customHeight="1">
      <c r="A14054" s="2" t="s">
        <v>9</v>
      </c>
      <c r="B14054" s="5">
        <v>13962.0</v>
      </c>
      <c r="C14054" s="25">
        <v>41388.0</v>
      </c>
      <c r="D14054" s="4">
        <v>12.0</v>
      </c>
      <c r="E14054" s="2" t="s">
        <v>10</v>
      </c>
      <c r="F14054" s="19" t="s">
        <v>29623</v>
      </c>
      <c r="G14054" s="5" t="s">
        <v>29624</v>
      </c>
      <c r="H14054" s="26" t="s">
        <v>22434</v>
      </c>
      <c r="I14054" s="6" t="s">
        <v>251</v>
      </c>
    </row>
    <row r="14055" ht="15.0" customHeight="1">
      <c r="A14055" s="2" t="s">
        <v>9</v>
      </c>
      <c r="B14055" s="5">
        <v>13961.0</v>
      </c>
      <c r="C14055" s="25">
        <v>41388.0</v>
      </c>
      <c r="D14055" s="4">
        <v>12.0</v>
      </c>
      <c r="E14055" s="2" t="s">
        <v>10</v>
      </c>
      <c r="F14055" s="19" t="s">
        <v>29625</v>
      </c>
      <c r="G14055" s="5" t="s">
        <v>29626</v>
      </c>
      <c r="H14055" s="26" t="s">
        <v>21656</v>
      </c>
      <c r="I14055" s="6" t="s">
        <v>251</v>
      </c>
    </row>
    <row r="14056" ht="15.0" customHeight="1">
      <c r="A14056" s="2" t="s">
        <v>9</v>
      </c>
      <c r="B14056" s="5">
        <v>13960.0</v>
      </c>
      <c r="C14056" s="25">
        <v>41388.0</v>
      </c>
      <c r="D14056" s="4">
        <v>12.0</v>
      </c>
      <c r="E14056" s="2" t="s">
        <v>10</v>
      </c>
      <c r="F14056" s="19" t="s">
        <v>29627</v>
      </c>
      <c r="G14056" s="5" t="s">
        <v>29628</v>
      </c>
      <c r="H14056" s="26" t="s">
        <v>21656</v>
      </c>
      <c r="I14056" s="6" t="s">
        <v>251</v>
      </c>
    </row>
    <row r="14057" ht="15.0" customHeight="1">
      <c r="A14057" s="2" t="s">
        <v>9</v>
      </c>
      <c r="B14057" s="5">
        <v>13959.0</v>
      </c>
      <c r="C14057" s="25">
        <v>41388.0</v>
      </c>
      <c r="D14057" s="4">
        <v>12.0</v>
      </c>
      <c r="E14057" s="2" t="s">
        <v>10</v>
      </c>
      <c r="F14057" s="19" t="s">
        <v>29629</v>
      </c>
      <c r="G14057" s="5" t="s">
        <v>29630</v>
      </c>
      <c r="H14057" s="26" t="s">
        <v>21656</v>
      </c>
      <c r="I14057" s="6" t="s">
        <v>251</v>
      </c>
    </row>
    <row r="14058" ht="15.0" customHeight="1">
      <c r="A14058" s="2" t="s">
        <v>9</v>
      </c>
      <c r="B14058" s="5">
        <v>13958.0</v>
      </c>
      <c r="C14058" s="25">
        <v>41388.0</v>
      </c>
      <c r="D14058" s="4">
        <v>12.0</v>
      </c>
      <c r="E14058" s="2" t="s">
        <v>10</v>
      </c>
      <c r="F14058" s="19" t="s">
        <v>29631</v>
      </c>
      <c r="G14058" s="5" t="s">
        <v>29632</v>
      </c>
      <c r="H14058" s="26" t="s">
        <v>21648</v>
      </c>
      <c r="I14058" s="6" t="s">
        <v>251</v>
      </c>
    </row>
    <row r="14059" ht="15.0" customHeight="1">
      <c r="A14059" s="2" t="s">
        <v>9</v>
      </c>
      <c r="B14059" s="5">
        <v>13957.0</v>
      </c>
      <c r="C14059" s="25">
        <v>41388.0</v>
      </c>
      <c r="D14059" s="4">
        <v>12.0</v>
      </c>
      <c r="E14059" s="2" t="s">
        <v>10</v>
      </c>
      <c r="F14059" s="19" t="s">
        <v>29633</v>
      </c>
      <c r="G14059" s="5" t="s">
        <v>29634</v>
      </c>
      <c r="H14059" s="26" t="s">
        <v>23473</v>
      </c>
      <c r="I14059" s="6" t="s">
        <v>251</v>
      </c>
    </row>
    <row r="14060" ht="15.0" customHeight="1">
      <c r="A14060" s="2" t="s">
        <v>9</v>
      </c>
      <c r="B14060" s="5">
        <v>13956.0</v>
      </c>
      <c r="C14060" s="25">
        <v>41388.0</v>
      </c>
      <c r="D14060" s="4">
        <v>12.0</v>
      </c>
      <c r="E14060" s="2" t="s">
        <v>10</v>
      </c>
      <c r="F14060" s="19" t="s">
        <v>29635</v>
      </c>
      <c r="G14060" s="5" t="s">
        <v>29636</v>
      </c>
      <c r="H14060" s="26" t="s">
        <v>22748</v>
      </c>
      <c r="I14060" s="6" t="s">
        <v>251</v>
      </c>
    </row>
    <row r="14061" ht="15.0" customHeight="1">
      <c r="A14061" s="2" t="s">
        <v>9</v>
      </c>
      <c r="B14061" s="5">
        <v>13955.0</v>
      </c>
      <c r="C14061" s="25">
        <v>41388.0</v>
      </c>
      <c r="D14061" s="4">
        <v>12.0</v>
      </c>
      <c r="E14061" s="2" t="s">
        <v>10</v>
      </c>
      <c r="F14061" s="19" t="s">
        <v>29637</v>
      </c>
      <c r="G14061" s="5" t="s">
        <v>29638</v>
      </c>
      <c r="H14061" s="26" t="s">
        <v>29639</v>
      </c>
      <c r="I14061" s="6" t="s">
        <v>251</v>
      </c>
    </row>
    <row r="14062" ht="15.0" customHeight="1">
      <c r="A14062" s="2" t="s">
        <v>9</v>
      </c>
      <c r="B14062" s="5">
        <v>13954.0</v>
      </c>
      <c r="C14062" s="25">
        <v>41388.0</v>
      </c>
      <c r="D14062" s="4">
        <v>12.0</v>
      </c>
      <c r="E14062" s="2" t="s">
        <v>10</v>
      </c>
      <c r="F14062" s="19" t="s">
        <v>29640</v>
      </c>
      <c r="G14062" s="5" t="s">
        <v>29641</v>
      </c>
      <c r="H14062" s="26" t="s">
        <v>6582</v>
      </c>
      <c r="I14062" s="6" t="s">
        <v>251</v>
      </c>
    </row>
    <row r="14063" ht="15.0" customHeight="1">
      <c r="A14063" s="2" t="s">
        <v>9</v>
      </c>
      <c r="B14063" s="5">
        <v>13953.0</v>
      </c>
      <c r="C14063" s="25">
        <v>41388.0</v>
      </c>
      <c r="D14063" s="4">
        <v>12.0</v>
      </c>
      <c r="E14063" s="2" t="s">
        <v>10</v>
      </c>
      <c r="F14063" s="19" t="s">
        <v>29642</v>
      </c>
      <c r="G14063" s="5" t="s">
        <v>29643</v>
      </c>
      <c r="H14063" s="26" t="s">
        <v>6582</v>
      </c>
      <c r="I14063" s="6" t="s">
        <v>251</v>
      </c>
    </row>
    <row r="14064" ht="15.0" customHeight="1">
      <c r="A14064" s="2" t="s">
        <v>9</v>
      </c>
      <c r="B14064" s="5">
        <v>13952.0</v>
      </c>
      <c r="C14064" s="25">
        <v>41388.0</v>
      </c>
      <c r="D14064" s="4">
        <v>12.0</v>
      </c>
      <c r="E14064" s="2" t="s">
        <v>10</v>
      </c>
      <c r="F14064" s="19" t="s">
        <v>29644</v>
      </c>
      <c r="G14064" s="5" t="s">
        <v>29645</v>
      </c>
      <c r="H14064" s="26" t="s">
        <v>23004</v>
      </c>
      <c r="I14064" s="6" t="s">
        <v>251</v>
      </c>
    </row>
    <row r="14065" ht="15.0" customHeight="1">
      <c r="A14065" s="2" t="s">
        <v>9</v>
      </c>
      <c r="B14065" s="5">
        <v>13951.0</v>
      </c>
      <c r="C14065" s="25">
        <v>41388.0</v>
      </c>
      <c r="D14065" s="4">
        <v>12.0</v>
      </c>
      <c r="E14065" s="2" t="s">
        <v>10</v>
      </c>
      <c r="F14065" s="19" t="s">
        <v>29646</v>
      </c>
      <c r="G14065" s="5" t="s">
        <v>29647</v>
      </c>
      <c r="H14065" s="26" t="s">
        <v>21653</v>
      </c>
      <c r="I14065" s="6" t="s">
        <v>251</v>
      </c>
    </row>
    <row r="14066" ht="15.0" customHeight="1">
      <c r="A14066" s="2" t="s">
        <v>9</v>
      </c>
      <c r="B14066" s="5">
        <v>13950.0</v>
      </c>
      <c r="C14066" s="25">
        <v>41388.0</v>
      </c>
      <c r="D14066" s="4">
        <v>12.0</v>
      </c>
      <c r="E14066" s="2" t="s">
        <v>10</v>
      </c>
      <c r="F14066" s="19" t="s">
        <v>29648</v>
      </c>
      <c r="G14066" s="5" t="s">
        <v>29649</v>
      </c>
      <c r="H14066" s="26" t="s">
        <v>23004</v>
      </c>
      <c r="I14066" s="6" t="s">
        <v>251</v>
      </c>
    </row>
    <row r="14067" ht="15.0" customHeight="1">
      <c r="A14067" s="2" t="s">
        <v>9</v>
      </c>
      <c r="B14067" s="5">
        <v>13949.0</v>
      </c>
      <c r="C14067" s="25">
        <v>41388.0</v>
      </c>
      <c r="D14067" s="4">
        <v>12.0</v>
      </c>
      <c r="E14067" s="2" t="s">
        <v>10</v>
      </c>
      <c r="F14067" s="19" t="s">
        <v>29650</v>
      </c>
      <c r="G14067" s="5" t="s">
        <v>29651</v>
      </c>
      <c r="H14067" s="26" t="s">
        <v>6582</v>
      </c>
      <c r="I14067" s="6" t="s">
        <v>251</v>
      </c>
    </row>
    <row r="14068" ht="15.0" customHeight="1">
      <c r="A14068" s="2" t="s">
        <v>9</v>
      </c>
      <c r="B14068" s="5">
        <v>13948.0</v>
      </c>
      <c r="C14068" s="25">
        <v>41388.0</v>
      </c>
      <c r="D14068" s="4">
        <v>12.0</v>
      </c>
      <c r="E14068" s="2" t="s">
        <v>10</v>
      </c>
      <c r="F14068" s="19" t="s">
        <v>29652</v>
      </c>
      <c r="G14068" s="5" t="s">
        <v>29653</v>
      </c>
      <c r="H14068" s="26" t="s">
        <v>6582</v>
      </c>
      <c r="I14068" s="6" t="s">
        <v>251</v>
      </c>
    </row>
    <row r="14069" ht="15.0" customHeight="1">
      <c r="A14069" s="2" t="s">
        <v>9</v>
      </c>
      <c r="B14069" s="5">
        <v>13947.0</v>
      </c>
      <c r="C14069" s="25">
        <v>41388.0</v>
      </c>
      <c r="D14069" s="4">
        <v>12.0</v>
      </c>
      <c r="E14069" s="2" t="s">
        <v>10</v>
      </c>
      <c r="F14069" s="19" t="s">
        <v>29654</v>
      </c>
      <c r="G14069" s="5" t="s">
        <v>29655</v>
      </c>
      <c r="H14069" s="26" t="s">
        <v>27777</v>
      </c>
      <c r="I14069" s="6" t="s">
        <v>251</v>
      </c>
    </row>
    <row r="14070" ht="15.0" customHeight="1">
      <c r="A14070" s="2" t="s">
        <v>9</v>
      </c>
      <c r="B14070" s="5">
        <v>13946.0</v>
      </c>
      <c r="C14070" s="25">
        <v>41388.0</v>
      </c>
      <c r="D14070" s="4">
        <v>12.0</v>
      </c>
      <c r="E14070" s="2" t="s">
        <v>10</v>
      </c>
      <c r="F14070" s="19" t="s">
        <v>29656</v>
      </c>
      <c r="G14070" s="5" t="s">
        <v>29657</v>
      </c>
      <c r="H14070" s="26" t="s">
        <v>22222</v>
      </c>
      <c r="I14070" s="6" t="s">
        <v>251</v>
      </c>
    </row>
    <row r="14071" ht="15.0" customHeight="1">
      <c r="A14071" s="2" t="s">
        <v>9</v>
      </c>
      <c r="B14071" s="5">
        <v>13945.0</v>
      </c>
      <c r="C14071" s="25">
        <v>41388.0</v>
      </c>
      <c r="D14071" s="4">
        <v>12.0</v>
      </c>
      <c r="E14071" s="2" t="s">
        <v>10</v>
      </c>
      <c r="F14071" s="19" t="s">
        <v>29658</v>
      </c>
      <c r="G14071" s="5" t="s">
        <v>29659</v>
      </c>
      <c r="H14071" s="26" t="s">
        <v>22205</v>
      </c>
      <c r="I14071" s="6" t="s">
        <v>251</v>
      </c>
    </row>
    <row r="14072" ht="15.0" customHeight="1">
      <c r="A14072" s="2" t="s">
        <v>9</v>
      </c>
      <c r="B14072" s="5">
        <v>13944.0</v>
      </c>
      <c r="C14072" s="25">
        <v>41388.0</v>
      </c>
      <c r="D14072" s="4">
        <v>12.0</v>
      </c>
      <c r="E14072" s="2" t="s">
        <v>10</v>
      </c>
      <c r="F14072" s="19" t="s">
        <v>29660</v>
      </c>
      <c r="G14072" s="5" t="s">
        <v>29661</v>
      </c>
      <c r="H14072" s="26" t="s">
        <v>29662</v>
      </c>
      <c r="I14072" s="6" t="s">
        <v>251</v>
      </c>
    </row>
    <row r="14073" ht="15.0" customHeight="1">
      <c r="A14073" s="2" t="s">
        <v>9</v>
      </c>
      <c r="B14073" s="5">
        <v>13943.0</v>
      </c>
      <c r="C14073" s="25">
        <v>41388.0</v>
      </c>
      <c r="D14073" s="4">
        <v>12.0</v>
      </c>
      <c r="E14073" s="2" t="s">
        <v>10</v>
      </c>
      <c r="F14073" s="19" t="s">
        <v>29663</v>
      </c>
      <c r="G14073" s="5" t="s">
        <v>29664</v>
      </c>
      <c r="H14073" s="26" t="s">
        <v>21639</v>
      </c>
      <c r="I14073" s="6" t="s">
        <v>251</v>
      </c>
    </row>
    <row r="14074" ht="15.0" customHeight="1">
      <c r="A14074" s="2" t="s">
        <v>9</v>
      </c>
      <c r="B14074" s="5">
        <v>13942.0</v>
      </c>
      <c r="C14074" s="25">
        <v>41388.0</v>
      </c>
      <c r="D14074" s="4">
        <v>12.0</v>
      </c>
      <c r="E14074" s="2" t="s">
        <v>10</v>
      </c>
      <c r="F14074" s="19" t="s">
        <v>29665</v>
      </c>
      <c r="G14074" s="5" t="s">
        <v>29666</v>
      </c>
      <c r="H14074" s="26" t="s">
        <v>29667</v>
      </c>
      <c r="I14074" s="6" t="s">
        <v>251</v>
      </c>
    </row>
    <row r="14075" ht="15.0" customHeight="1">
      <c r="A14075" s="2" t="s">
        <v>9</v>
      </c>
      <c r="B14075" s="5">
        <v>13941.0</v>
      </c>
      <c r="C14075" s="25">
        <v>41388.0</v>
      </c>
      <c r="D14075" s="4">
        <v>12.0</v>
      </c>
      <c r="E14075" s="2" t="s">
        <v>10</v>
      </c>
      <c r="F14075" s="19" t="s">
        <v>29668</v>
      </c>
      <c r="G14075" s="5" t="s">
        <v>29669</v>
      </c>
      <c r="H14075" s="26" t="s">
        <v>29670</v>
      </c>
      <c r="I14075" s="6" t="s">
        <v>251</v>
      </c>
    </row>
    <row r="14076" ht="15.0" customHeight="1">
      <c r="A14076" s="2" t="s">
        <v>9</v>
      </c>
      <c r="B14076" s="5">
        <v>13940.0</v>
      </c>
      <c r="C14076" s="25">
        <v>41388.0</v>
      </c>
      <c r="D14076" s="4">
        <v>12.0</v>
      </c>
      <c r="E14076" s="2" t="s">
        <v>10</v>
      </c>
      <c r="F14076" s="19" t="s">
        <v>29671</v>
      </c>
      <c r="G14076" s="5" t="s">
        <v>29672</v>
      </c>
      <c r="H14076" s="26" t="s">
        <v>21715</v>
      </c>
      <c r="I14076" s="6" t="s">
        <v>251</v>
      </c>
    </row>
    <row r="14077" ht="15.0" customHeight="1">
      <c r="A14077" s="2" t="s">
        <v>9</v>
      </c>
      <c r="B14077" s="5">
        <v>13939.0</v>
      </c>
      <c r="C14077" s="25">
        <v>41388.0</v>
      </c>
      <c r="D14077" s="4">
        <v>12.0</v>
      </c>
      <c r="E14077" s="2" t="s">
        <v>10</v>
      </c>
      <c r="F14077" s="19" t="s">
        <v>29673</v>
      </c>
      <c r="G14077" s="5" t="s">
        <v>29674</v>
      </c>
      <c r="H14077" s="26" t="s">
        <v>21715</v>
      </c>
      <c r="I14077" s="6" t="s">
        <v>251</v>
      </c>
    </row>
    <row r="14078" ht="15.0" customHeight="1">
      <c r="A14078" s="2" t="s">
        <v>76</v>
      </c>
      <c r="B14078" s="5">
        <v>10144.0</v>
      </c>
      <c r="C14078" s="25">
        <v>41388.0</v>
      </c>
      <c r="D14078" s="4">
        <v>12.0</v>
      </c>
      <c r="E14078" s="2" t="s">
        <v>10</v>
      </c>
      <c r="F14078" s="19" t="s">
        <v>29675</v>
      </c>
      <c r="G14078" s="5" t="s">
        <v>29676</v>
      </c>
      <c r="H14078" s="26" t="s">
        <v>21718</v>
      </c>
      <c r="I14078" s="6" t="s">
        <v>251</v>
      </c>
    </row>
    <row r="14079" ht="15.0" customHeight="1">
      <c r="A14079" s="2" t="s">
        <v>82</v>
      </c>
      <c r="B14079" s="5">
        <v>2582.0</v>
      </c>
      <c r="C14079" s="25">
        <v>41388.0</v>
      </c>
      <c r="D14079" s="4">
        <v>12.0</v>
      </c>
      <c r="E14079" s="2" t="s">
        <v>10</v>
      </c>
      <c r="F14079" s="19" t="s">
        <v>29677</v>
      </c>
      <c r="G14079" s="5" t="s">
        <v>29678</v>
      </c>
      <c r="H14079" s="26" t="s">
        <v>21553</v>
      </c>
      <c r="I14079" s="6" t="s">
        <v>251</v>
      </c>
    </row>
    <row r="14080" ht="15.0" customHeight="1">
      <c r="A14080" s="2" t="s">
        <v>9</v>
      </c>
      <c r="B14080" s="5">
        <v>13938.0</v>
      </c>
      <c r="C14080" s="25">
        <v>41381.0</v>
      </c>
      <c r="D14080" s="4">
        <v>11.0</v>
      </c>
      <c r="E14080" s="2" t="s">
        <v>10</v>
      </c>
      <c r="F14080" s="19" t="s">
        <v>29679</v>
      </c>
      <c r="G14080" s="5" t="s">
        <v>29680</v>
      </c>
      <c r="H14080" s="26" t="s">
        <v>21623</v>
      </c>
      <c r="I14080" s="6" t="s">
        <v>251</v>
      </c>
    </row>
    <row r="14081" ht="15.0" customHeight="1">
      <c r="A14081" s="2" t="s">
        <v>9</v>
      </c>
      <c r="B14081" s="5">
        <v>13937.0</v>
      </c>
      <c r="C14081" s="25">
        <v>41381.0</v>
      </c>
      <c r="D14081" s="4">
        <v>11.0</v>
      </c>
      <c r="E14081" s="2" t="s">
        <v>10</v>
      </c>
      <c r="F14081" s="19" t="s">
        <v>29681</v>
      </c>
      <c r="G14081" s="5" t="s">
        <v>29682</v>
      </c>
      <c r="H14081" s="26" t="s">
        <v>21623</v>
      </c>
      <c r="I14081" s="6" t="s">
        <v>251</v>
      </c>
    </row>
    <row r="14082" ht="15.0" customHeight="1">
      <c r="A14082" s="2" t="s">
        <v>9</v>
      </c>
      <c r="B14082" s="5">
        <v>13936.0</v>
      </c>
      <c r="C14082" s="25">
        <v>41381.0</v>
      </c>
      <c r="D14082" s="4">
        <v>11.0</v>
      </c>
      <c r="E14082" s="2" t="s">
        <v>10</v>
      </c>
      <c r="F14082" s="19" t="s">
        <v>29683</v>
      </c>
      <c r="G14082" s="5" t="s">
        <v>29684</v>
      </c>
      <c r="H14082" s="26" t="s">
        <v>23004</v>
      </c>
      <c r="I14082" s="6" t="s">
        <v>251</v>
      </c>
    </row>
    <row r="14083" ht="15.0" customHeight="1">
      <c r="A14083" s="2" t="s">
        <v>9</v>
      </c>
      <c r="B14083" s="5">
        <v>13935.0</v>
      </c>
      <c r="C14083" s="25">
        <v>41381.0</v>
      </c>
      <c r="D14083" s="4">
        <v>11.0</v>
      </c>
      <c r="E14083" s="2" t="s">
        <v>10</v>
      </c>
      <c r="F14083" s="19" t="s">
        <v>29685</v>
      </c>
      <c r="G14083" s="5" t="s">
        <v>29686</v>
      </c>
      <c r="H14083" s="26" t="s">
        <v>21718</v>
      </c>
      <c r="I14083" s="6" t="s">
        <v>251</v>
      </c>
    </row>
    <row r="14084" ht="15.0" customHeight="1">
      <c r="A14084" s="2" t="s">
        <v>9</v>
      </c>
      <c r="B14084" s="5">
        <v>13934.0</v>
      </c>
      <c r="C14084" s="25">
        <v>41381.0</v>
      </c>
      <c r="D14084" s="4">
        <v>11.0</v>
      </c>
      <c r="E14084" s="2" t="s">
        <v>10</v>
      </c>
      <c r="F14084" s="19" t="s">
        <v>29687</v>
      </c>
      <c r="G14084" s="5" t="s">
        <v>29688</v>
      </c>
      <c r="H14084" s="26" t="s">
        <v>21787</v>
      </c>
      <c r="I14084" s="6" t="s">
        <v>251</v>
      </c>
    </row>
    <row r="14085" ht="15.0" customHeight="1">
      <c r="A14085" s="2" t="s">
        <v>9</v>
      </c>
      <c r="B14085" s="5">
        <v>13933.0</v>
      </c>
      <c r="C14085" s="25">
        <v>41381.0</v>
      </c>
      <c r="D14085" s="4">
        <v>11.0</v>
      </c>
      <c r="E14085" s="2" t="s">
        <v>10</v>
      </c>
      <c r="F14085" s="19" t="s">
        <v>29689</v>
      </c>
      <c r="G14085" s="5" t="s">
        <v>29690</v>
      </c>
      <c r="H14085" s="26" t="s">
        <v>29691</v>
      </c>
      <c r="I14085" s="6" t="s">
        <v>251</v>
      </c>
    </row>
    <row r="14086" ht="15.0" customHeight="1">
      <c r="A14086" s="2" t="s">
        <v>9</v>
      </c>
      <c r="B14086" s="5">
        <v>13932.0</v>
      </c>
      <c r="C14086" s="25">
        <v>41381.0</v>
      </c>
      <c r="D14086" s="4">
        <v>11.0</v>
      </c>
      <c r="E14086" s="2" t="s">
        <v>10</v>
      </c>
      <c r="F14086" s="19" t="s">
        <v>29692</v>
      </c>
      <c r="G14086" s="5" t="s">
        <v>29693</v>
      </c>
      <c r="H14086" s="26" t="s">
        <v>29694</v>
      </c>
      <c r="I14086" s="6" t="s">
        <v>251</v>
      </c>
    </row>
    <row r="14087" ht="15.0" customHeight="1">
      <c r="A14087" s="2" t="s">
        <v>9</v>
      </c>
      <c r="B14087" s="5">
        <v>13931.0</v>
      </c>
      <c r="C14087" s="25">
        <v>41381.0</v>
      </c>
      <c r="D14087" s="4">
        <v>11.0</v>
      </c>
      <c r="E14087" s="2" t="s">
        <v>10</v>
      </c>
      <c r="F14087" s="19" t="s">
        <v>29695</v>
      </c>
      <c r="G14087" s="5" t="s">
        <v>29696</v>
      </c>
      <c r="H14087" s="26" t="s">
        <v>17966</v>
      </c>
      <c r="I14087" s="6" t="s">
        <v>251</v>
      </c>
    </row>
    <row r="14088" ht="15.0" customHeight="1">
      <c r="A14088" s="2" t="s">
        <v>9</v>
      </c>
      <c r="B14088" s="5">
        <v>13930.0</v>
      </c>
      <c r="C14088" s="25">
        <v>41381.0</v>
      </c>
      <c r="D14088" s="4">
        <v>11.0</v>
      </c>
      <c r="E14088" s="2" t="s">
        <v>10</v>
      </c>
      <c r="F14088" s="19" t="s">
        <v>29697</v>
      </c>
      <c r="G14088" s="5" t="s">
        <v>29698</v>
      </c>
      <c r="H14088" s="26" t="s">
        <v>21632</v>
      </c>
      <c r="I14088" s="6" t="s">
        <v>251</v>
      </c>
    </row>
    <row r="14089" ht="15.0" customHeight="1">
      <c r="A14089" s="2" t="s">
        <v>9</v>
      </c>
      <c r="B14089" s="5">
        <v>13929.0</v>
      </c>
      <c r="C14089" s="25">
        <v>41381.0</v>
      </c>
      <c r="D14089" s="4">
        <v>11.0</v>
      </c>
      <c r="E14089" s="2" t="s">
        <v>10</v>
      </c>
      <c r="F14089" s="19" t="s">
        <v>29699</v>
      </c>
      <c r="G14089" s="5" t="s">
        <v>29700</v>
      </c>
      <c r="H14089" s="26" t="s">
        <v>21898</v>
      </c>
      <c r="I14089" s="6" t="s">
        <v>251</v>
      </c>
    </row>
    <row r="14090" ht="15.0" customHeight="1">
      <c r="A14090" s="2" t="s">
        <v>9</v>
      </c>
      <c r="B14090" s="5">
        <v>13928.0</v>
      </c>
      <c r="C14090" s="25">
        <v>41381.0</v>
      </c>
      <c r="D14090" s="4">
        <v>11.0</v>
      </c>
      <c r="E14090" s="2" t="s">
        <v>10</v>
      </c>
      <c r="F14090" s="19" t="s">
        <v>29701</v>
      </c>
      <c r="G14090" s="5" t="s">
        <v>29702</v>
      </c>
      <c r="H14090" s="26" t="s">
        <v>21676</v>
      </c>
      <c r="I14090" s="6" t="s">
        <v>251</v>
      </c>
    </row>
    <row r="14091" ht="15.0" customHeight="1">
      <c r="A14091" s="2" t="s">
        <v>9</v>
      </c>
      <c r="B14091" s="5">
        <v>13927.0</v>
      </c>
      <c r="C14091" s="25">
        <v>41381.0</v>
      </c>
      <c r="D14091" s="4">
        <v>11.0</v>
      </c>
      <c r="E14091" s="2" t="s">
        <v>10</v>
      </c>
      <c r="F14091" s="19" t="s">
        <v>29703</v>
      </c>
      <c r="G14091" s="5" t="s">
        <v>29704</v>
      </c>
      <c r="H14091" s="26" t="s">
        <v>6582</v>
      </c>
      <c r="I14091" s="6" t="s">
        <v>251</v>
      </c>
    </row>
    <row r="14092" ht="15.0" customHeight="1">
      <c r="A14092" s="2" t="s">
        <v>9</v>
      </c>
      <c r="B14092" s="5">
        <v>13926.0</v>
      </c>
      <c r="C14092" s="25">
        <v>41381.0</v>
      </c>
      <c r="D14092" s="4">
        <v>11.0</v>
      </c>
      <c r="E14092" s="2" t="s">
        <v>10</v>
      </c>
      <c r="F14092" s="19" t="s">
        <v>29705</v>
      </c>
      <c r="G14092" s="5" t="s">
        <v>29706</v>
      </c>
      <c r="H14092" s="26" t="s">
        <v>6582</v>
      </c>
      <c r="I14092" s="6" t="s">
        <v>251</v>
      </c>
    </row>
    <row r="14093" ht="15.0" customHeight="1">
      <c r="A14093" s="2" t="s">
        <v>9</v>
      </c>
      <c r="B14093" s="5">
        <v>13925.0</v>
      </c>
      <c r="C14093" s="25">
        <v>41381.0</v>
      </c>
      <c r="D14093" s="4">
        <v>11.0</v>
      </c>
      <c r="E14093" s="2" t="s">
        <v>10</v>
      </c>
      <c r="F14093" s="19" t="s">
        <v>29707</v>
      </c>
      <c r="G14093" s="5" t="s">
        <v>29708</v>
      </c>
      <c r="H14093" s="26" t="s">
        <v>22460</v>
      </c>
      <c r="I14093" s="6" t="s">
        <v>251</v>
      </c>
    </row>
    <row r="14094" ht="15.0" customHeight="1">
      <c r="A14094" s="2" t="s">
        <v>9</v>
      </c>
      <c r="B14094" s="5">
        <v>13924.0</v>
      </c>
      <c r="C14094" s="25">
        <v>41381.0</v>
      </c>
      <c r="D14094" s="4">
        <v>11.0</v>
      </c>
      <c r="E14094" s="2" t="s">
        <v>10</v>
      </c>
      <c r="F14094" s="19" t="s">
        <v>29709</v>
      </c>
      <c r="G14094" s="5" t="s">
        <v>29710</v>
      </c>
      <c r="H14094" s="26" t="s">
        <v>29711</v>
      </c>
      <c r="I14094" s="6" t="s">
        <v>251</v>
      </c>
    </row>
    <row r="14095" ht="15.0" customHeight="1">
      <c r="A14095" s="2" t="s">
        <v>9</v>
      </c>
      <c r="B14095" s="5">
        <v>13923.0</v>
      </c>
      <c r="C14095" s="25">
        <v>41381.0</v>
      </c>
      <c r="D14095" s="4">
        <v>11.0</v>
      </c>
      <c r="E14095" s="2" t="s">
        <v>10</v>
      </c>
      <c r="F14095" s="19" t="s">
        <v>29712</v>
      </c>
      <c r="G14095" s="5" t="s">
        <v>29713</v>
      </c>
      <c r="H14095" s="26" t="s">
        <v>29714</v>
      </c>
      <c r="I14095" s="6" t="s">
        <v>251</v>
      </c>
    </row>
    <row r="14096" ht="15.0" customHeight="1">
      <c r="A14096" s="2" t="s">
        <v>9</v>
      </c>
      <c r="B14096" s="5">
        <v>13922.0</v>
      </c>
      <c r="C14096" s="25">
        <v>41381.0</v>
      </c>
      <c r="D14096" s="4">
        <v>11.0</v>
      </c>
      <c r="E14096" s="2" t="s">
        <v>10</v>
      </c>
      <c r="F14096" s="19" t="s">
        <v>29715</v>
      </c>
      <c r="G14096" s="5" t="s">
        <v>29716</v>
      </c>
      <c r="H14096" s="26" t="s">
        <v>21656</v>
      </c>
      <c r="I14096" s="6" t="s">
        <v>251</v>
      </c>
    </row>
    <row r="14097" ht="15.0" customHeight="1">
      <c r="A14097" s="2" t="s">
        <v>9</v>
      </c>
      <c r="B14097" s="5">
        <v>13921.0</v>
      </c>
      <c r="C14097" s="25">
        <v>41381.0</v>
      </c>
      <c r="D14097" s="4">
        <v>11.0</v>
      </c>
      <c r="E14097" s="2" t="s">
        <v>10</v>
      </c>
      <c r="F14097" s="19" t="s">
        <v>29717</v>
      </c>
      <c r="G14097" s="5" t="s">
        <v>29718</v>
      </c>
      <c r="H14097" s="26" t="s">
        <v>21656</v>
      </c>
      <c r="I14097" s="6" t="s">
        <v>251</v>
      </c>
    </row>
    <row r="14098" ht="15.0" customHeight="1">
      <c r="A14098" s="2" t="s">
        <v>9</v>
      </c>
      <c r="B14098" s="5">
        <v>13920.0</v>
      </c>
      <c r="C14098" s="25">
        <v>41381.0</v>
      </c>
      <c r="D14098" s="4">
        <v>11.0</v>
      </c>
      <c r="E14098" s="2" t="s">
        <v>10</v>
      </c>
      <c r="F14098" s="19" t="s">
        <v>29719</v>
      </c>
      <c r="G14098" s="5" t="s">
        <v>29720</v>
      </c>
      <c r="H14098" s="26" t="s">
        <v>21656</v>
      </c>
      <c r="I14098" s="6" t="s">
        <v>251</v>
      </c>
    </row>
    <row r="14099" ht="15.0" customHeight="1">
      <c r="A14099" s="2" t="s">
        <v>9</v>
      </c>
      <c r="B14099" s="5">
        <v>13919.0</v>
      </c>
      <c r="C14099" s="25">
        <v>41381.0</v>
      </c>
      <c r="D14099" s="4">
        <v>11.0</v>
      </c>
      <c r="E14099" s="2" t="s">
        <v>10</v>
      </c>
      <c r="F14099" s="19" t="s">
        <v>29721</v>
      </c>
      <c r="G14099" s="5" t="s">
        <v>29722</v>
      </c>
      <c r="H14099" s="26" t="s">
        <v>29723</v>
      </c>
      <c r="I14099" s="6" t="s">
        <v>251</v>
      </c>
    </row>
    <row r="14100" ht="15.0" customHeight="1">
      <c r="A14100" s="2" t="s">
        <v>9</v>
      </c>
      <c r="B14100" s="5">
        <v>13918.0</v>
      </c>
      <c r="C14100" s="25">
        <v>41381.0</v>
      </c>
      <c r="D14100" s="4">
        <v>11.0</v>
      </c>
      <c r="E14100" s="2" t="s">
        <v>10</v>
      </c>
      <c r="F14100" s="19" t="s">
        <v>29724</v>
      </c>
      <c r="G14100" s="5" t="s">
        <v>29725</v>
      </c>
      <c r="H14100" s="26" t="s">
        <v>21639</v>
      </c>
      <c r="I14100" s="6" t="s">
        <v>251</v>
      </c>
    </row>
    <row r="14101" ht="15.0" customHeight="1">
      <c r="A14101" s="2" t="s">
        <v>9</v>
      </c>
      <c r="B14101" s="5">
        <v>13917.0</v>
      </c>
      <c r="C14101" s="25">
        <v>41381.0</v>
      </c>
      <c r="D14101" s="4">
        <v>11.0</v>
      </c>
      <c r="E14101" s="2" t="s">
        <v>10</v>
      </c>
      <c r="F14101" s="19" t="s">
        <v>29726</v>
      </c>
      <c r="G14101" s="5" t="s">
        <v>29727</v>
      </c>
      <c r="H14101" s="26" t="s">
        <v>21639</v>
      </c>
      <c r="I14101" s="6" t="s">
        <v>251</v>
      </c>
    </row>
    <row r="14102" ht="15.0" customHeight="1">
      <c r="A14102" s="2" t="s">
        <v>9</v>
      </c>
      <c r="B14102" s="5">
        <v>13916.0</v>
      </c>
      <c r="C14102" s="25">
        <v>41381.0</v>
      </c>
      <c r="D14102" s="4">
        <v>11.0</v>
      </c>
      <c r="E14102" s="2" t="s">
        <v>10</v>
      </c>
      <c r="F14102" s="19" t="s">
        <v>29728</v>
      </c>
      <c r="G14102" s="5" t="s">
        <v>29729</v>
      </c>
      <c r="H14102" s="26" t="s">
        <v>21676</v>
      </c>
      <c r="I14102" s="6" t="s">
        <v>251</v>
      </c>
    </row>
    <row r="14103" ht="15.0" customHeight="1">
      <c r="A14103" s="2" t="s">
        <v>9</v>
      </c>
      <c r="B14103" s="5">
        <v>13915.0</v>
      </c>
      <c r="C14103" s="25">
        <v>41381.0</v>
      </c>
      <c r="D14103" s="4">
        <v>11.0</v>
      </c>
      <c r="E14103" s="2" t="s">
        <v>10</v>
      </c>
      <c r="F14103" s="19" t="s">
        <v>29730</v>
      </c>
      <c r="G14103" s="5" t="s">
        <v>29731</v>
      </c>
      <c r="H14103" s="26" t="s">
        <v>21676</v>
      </c>
      <c r="I14103" s="6" t="s">
        <v>251</v>
      </c>
    </row>
    <row r="14104" ht="15.0" customHeight="1">
      <c r="A14104" s="2" t="s">
        <v>9</v>
      </c>
      <c r="B14104" s="5">
        <v>13914.0</v>
      </c>
      <c r="C14104" s="25">
        <v>41381.0</v>
      </c>
      <c r="D14104" s="4">
        <v>11.0</v>
      </c>
      <c r="E14104" s="2" t="s">
        <v>10</v>
      </c>
      <c r="F14104" s="19" t="s">
        <v>29732</v>
      </c>
      <c r="G14104" s="5" t="s">
        <v>29733</v>
      </c>
      <c r="H14104" s="26" t="s">
        <v>25486</v>
      </c>
      <c r="I14104" s="6" t="s">
        <v>251</v>
      </c>
    </row>
    <row r="14105" ht="15.0" customHeight="1">
      <c r="A14105" s="2" t="s">
        <v>9</v>
      </c>
      <c r="B14105" s="5">
        <v>13913.0</v>
      </c>
      <c r="C14105" s="25">
        <v>41381.0</v>
      </c>
      <c r="D14105" s="4">
        <v>11.0</v>
      </c>
      <c r="E14105" s="2" t="s">
        <v>10</v>
      </c>
      <c r="F14105" s="19" t="s">
        <v>29734</v>
      </c>
      <c r="G14105" s="5" t="s">
        <v>29735</v>
      </c>
      <c r="H14105" s="26" t="s">
        <v>21623</v>
      </c>
      <c r="I14105" s="6" t="s">
        <v>251</v>
      </c>
    </row>
    <row r="14106" ht="15.0" customHeight="1">
      <c r="A14106" s="2" t="s">
        <v>9</v>
      </c>
      <c r="B14106" s="5">
        <v>13912.0</v>
      </c>
      <c r="C14106" s="25">
        <v>41381.0</v>
      </c>
      <c r="D14106" s="4">
        <v>11.0</v>
      </c>
      <c r="E14106" s="2" t="s">
        <v>10</v>
      </c>
      <c r="F14106" s="19" t="s">
        <v>29736</v>
      </c>
      <c r="G14106" s="5" t="s">
        <v>29737</v>
      </c>
      <c r="H14106" s="26" t="s">
        <v>21673</v>
      </c>
      <c r="I14106" s="6" t="s">
        <v>251</v>
      </c>
    </row>
    <row r="14107" ht="15.0" customHeight="1">
      <c r="A14107" s="2" t="s">
        <v>9</v>
      </c>
      <c r="B14107" s="5">
        <v>13911.0</v>
      </c>
      <c r="C14107" s="25">
        <v>41381.0</v>
      </c>
      <c r="D14107" s="4">
        <v>11.0</v>
      </c>
      <c r="E14107" s="2" t="s">
        <v>10</v>
      </c>
      <c r="F14107" s="19" t="s">
        <v>29738</v>
      </c>
      <c r="G14107" s="5" t="s">
        <v>29739</v>
      </c>
      <c r="H14107" s="26" t="s">
        <v>29740</v>
      </c>
      <c r="I14107" s="6" t="s">
        <v>251</v>
      </c>
    </row>
    <row r="14108" ht="15.0" customHeight="1">
      <c r="A14108" s="2" t="s">
        <v>9</v>
      </c>
      <c r="B14108" s="5">
        <v>13910.0</v>
      </c>
      <c r="C14108" s="25">
        <v>41381.0</v>
      </c>
      <c r="D14108" s="4">
        <v>11.0</v>
      </c>
      <c r="E14108" s="2" t="s">
        <v>10</v>
      </c>
      <c r="F14108" s="19" t="s">
        <v>29741</v>
      </c>
      <c r="G14108" s="5" t="s">
        <v>29742</v>
      </c>
      <c r="H14108" s="26" t="s">
        <v>21623</v>
      </c>
      <c r="I14108" s="6" t="s">
        <v>251</v>
      </c>
    </row>
    <row r="14109" ht="15.0" customHeight="1">
      <c r="A14109" s="2" t="s">
        <v>76</v>
      </c>
      <c r="B14109" s="5">
        <v>10143.0</v>
      </c>
      <c r="C14109" s="25">
        <v>41381.0</v>
      </c>
      <c r="D14109" s="4">
        <v>11.0</v>
      </c>
      <c r="E14109" s="2" t="s">
        <v>10</v>
      </c>
      <c r="F14109" s="19" t="s">
        <v>29743</v>
      </c>
      <c r="G14109" s="5" t="s">
        <v>29744</v>
      </c>
      <c r="H14109" s="26" t="s">
        <v>21583</v>
      </c>
      <c r="I14109" s="6" t="s">
        <v>251</v>
      </c>
    </row>
    <row r="14110" ht="15.0" customHeight="1">
      <c r="A14110" s="2" t="s">
        <v>9</v>
      </c>
      <c r="B14110" s="5">
        <v>13909.0</v>
      </c>
      <c r="C14110" s="25">
        <v>41374.0</v>
      </c>
      <c r="D14110" s="4">
        <v>10.0</v>
      </c>
      <c r="E14110" s="2" t="s">
        <v>10</v>
      </c>
      <c r="F14110" s="19" t="s">
        <v>29745</v>
      </c>
      <c r="G14110" s="5" t="s">
        <v>29746</v>
      </c>
      <c r="H14110" s="26" t="s">
        <v>27835</v>
      </c>
      <c r="I14110" s="6" t="s">
        <v>251</v>
      </c>
    </row>
    <row r="14111" ht="15.0" customHeight="1">
      <c r="A14111" s="2" t="s">
        <v>9</v>
      </c>
      <c r="B14111" s="5">
        <v>13908.0</v>
      </c>
      <c r="C14111" s="25">
        <v>41374.0</v>
      </c>
      <c r="D14111" s="4">
        <v>10.0</v>
      </c>
      <c r="E14111" s="2" t="s">
        <v>10</v>
      </c>
      <c r="F14111" s="19" t="s">
        <v>29747</v>
      </c>
      <c r="G14111" s="5" t="s">
        <v>29748</v>
      </c>
      <c r="H14111" s="26" t="s">
        <v>27165</v>
      </c>
      <c r="I14111" s="6" t="s">
        <v>251</v>
      </c>
    </row>
    <row r="14112" ht="15.0" customHeight="1">
      <c r="A14112" s="2" t="s">
        <v>9</v>
      </c>
      <c r="B14112" s="5">
        <v>13907.0</v>
      </c>
      <c r="C14112" s="25">
        <v>41374.0</v>
      </c>
      <c r="D14112" s="4">
        <v>10.0</v>
      </c>
      <c r="E14112" s="2" t="s">
        <v>10</v>
      </c>
      <c r="F14112" s="19" t="s">
        <v>29749</v>
      </c>
      <c r="G14112" s="5" t="s">
        <v>29750</v>
      </c>
      <c r="H14112" s="26" t="s">
        <v>29751</v>
      </c>
      <c r="I14112" s="6" t="s">
        <v>251</v>
      </c>
    </row>
    <row r="14113" ht="15.0" customHeight="1">
      <c r="A14113" s="2" t="s">
        <v>9</v>
      </c>
      <c r="B14113" s="5">
        <v>13906.0</v>
      </c>
      <c r="C14113" s="25">
        <v>41374.0</v>
      </c>
      <c r="D14113" s="4">
        <v>10.0</v>
      </c>
      <c r="E14113" s="2" t="s">
        <v>10</v>
      </c>
      <c r="F14113" s="19" t="s">
        <v>29752</v>
      </c>
      <c r="G14113" s="5" t="s">
        <v>29753</v>
      </c>
      <c r="H14113" s="26" t="s">
        <v>21656</v>
      </c>
      <c r="I14113" s="6" t="s">
        <v>251</v>
      </c>
    </row>
    <row r="14114" ht="15.0" customHeight="1">
      <c r="A14114" s="2" t="s">
        <v>9</v>
      </c>
      <c r="B14114" s="5">
        <v>13905.0</v>
      </c>
      <c r="C14114" s="25">
        <v>41374.0</v>
      </c>
      <c r="D14114" s="4">
        <v>10.0</v>
      </c>
      <c r="E14114" s="2" t="s">
        <v>10</v>
      </c>
      <c r="F14114" s="19" t="s">
        <v>29754</v>
      </c>
      <c r="G14114" s="5" t="s">
        <v>29755</v>
      </c>
      <c r="H14114" s="26" t="s">
        <v>22496</v>
      </c>
      <c r="I14114" s="6" t="s">
        <v>251</v>
      </c>
    </row>
    <row r="14115" ht="15.0" customHeight="1">
      <c r="A14115" s="2" t="s">
        <v>9</v>
      </c>
      <c r="B14115" s="5">
        <v>13904.0</v>
      </c>
      <c r="C14115" s="25">
        <v>41374.0</v>
      </c>
      <c r="D14115" s="4">
        <v>10.0</v>
      </c>
      <c r="E14115" s="2" t="s">
        <v>10</v>
      </c>
      <c r="F14115" s="19" t="s">
        <v>29756</v>
      </c>
      <c r="G14115" s="5" t="s">
        <v>29757</v>
      </c>
      <c r="H14115" s="26" t="s">
        <v>6582</v>
      </c>
      <c r="I14115" s="6" t="s">
        <v>251</v>
      </c>
    </row>
    <row r="14116" ht="15.0" customHeight="1">
      <c r="A14116" s="2" t="s">
        <v>9</v>
      </c>
      <c r="B14116" s="5">
        <v>13903.0</v>
      </c>
      <c r="C14116" s="25">
        <v>41374.0</v>
      </c>
      <c r="D14116" s="4">
        <v>10.0</v>
      </c>
      <c r="E14116" s="2" t="s">
        <v>10</v>
      </c>
      <c r="F14116" s="19" t="s">
        <v>29758</v>
      </c>
      <c r="G14116" s="5" t="s">
        <v>29759</v>
      </c>
      <c r="H14116" s="26" t="s">
        <v>22222</v>
      </c>
      <c r="I14116" s="6" t="s">
        <v>251</v>
      </c>
    </row>
    <row r="14117" ht="15.0" customHeight="1">
      <c r="A14117" s="2" t="s">
        <v>9</v>
      </c>
      <c r="B14117" s="5">
        <v>13902.0</v>
      </c>
      <c r="C14117" s="25">
        <v>41374.0</v>
      </c>
      <c r="D14117" s="4">
        <v>10.0</v>
      </c>
      <c r="E14117" s="2" t="s">
        <v>10</v>
      </c>
      <c r="F14117" s="19" t="s">
        <v>29760</v>
      </c>
      <c r="G14117" s="5" t="s">
        <v>29761</v>
      </c>
      <c r="H14117" s="26" t="s">
        <v>6916</v>
      </c>
      <c r="I14117" s="6" t="s">
        <v>251</v>
      </c>
    </row>
    <row r="14118" ht="15.0" customHeight="1">
      <c r="A14118" s="2" t="s">
        <v>9</v>
      </c>
      <c r="B14118" s="5">
        <v>13901.0</v>
      </c>
      <c r="C14118" s="25">
        <v>41374.0</v>
      </c>
      <c r="D14118" s="4">
        <v>10.0</v>
      </c>
      <c r="E14118" s="2" t="s">
        <v>10</v>
      </c>
      <c r="F14118" s="19" t="s">
        <v>29762</v>
      </c>
      <c r="G14118" s="5" t="s">
        <v>29763</v>
      </c>
      <c r="H14118" s="26" t="s">
        <v>21632</v>
      </c>
      <c r="I14118" s="6" t="s">
        <v>251</v>
      </c>
    </row>
    <row r="14119" ht="15.0" customHeight="1">
      <c r="A14119" s="2" t="s">
        <v>9</v>
      </c>
      <c r="B14119" s="5">
        <v>13900.0</v>
      </c>
      <c r="C14119" s="25">
        <v>41374.0</v>
      </c>
      <c r="D14119" s="4">
        <v>10.0</v>
      </c>
      <c r="E14119" s="2" t="s">
        <v>10</v>
      </c>
      <c r="F14119" s="19" t="s">
        <v>29764</v>
      </c>
      <c r="G14119" s="5" t="s">
        <v>29765</v>
      </c>
      <c r="H14119" s="26" t="s">
        <v>25896</v>
      </c>
      <c r="I14119" s="6" t="s">
        <v>251</v>
      </c>
    </row>
    <row r="14120" ht="15.0" customHeight="1">
      <c r="A14120" s="2" t="s">
        <v>9</v>
      </c>
      <c r="B14120" s="5">
        <v>13899.0</v>
      </c>
      <c r="C14120" s="25">
        <v>41374.0</v>
      </c>
      <c r="D14120" s="4">
        <v>10.0</v>
      </c>
      <c r="E14120" s="2" t="s">
        <v>10</v>
      </c>
      <c r="F14120" s="19" t="s">
        <v>29766</v>
      </c>
      <c r="G14120" s="5" t="s">
        <v>29767</v>
      </c>
      <c r="H14120" s="26" t="s">
        <v>21898</v>
      </c>
      <c r="I14120" s="6" t="s">
        <v>251</v>
      </c>
    </row>
    <row r="14121" ht="15.0" customHeight="1">
      <c r="A14121" s="2" t="s">
        <v>9</v>
      </c>
      <c r="B14121" s="5">
        <v>13898.0</v>
      </c>
      <c r="C14121" s="25">
        <v>41374.0</v>
      </c>
      <c r="D14121" s="4">
        <v>10.0</v>
      </c>
      <c r="E14121" s="2" t="s">
        <v>10</v>
      </c>
      <c r="F14121" s="19" t="s">
        <v>29768</v>
      </c>
      <c r="G14121" s="5" t="s">
        <v>29769</v>
      </c>
      <c r="H14121" s="26" t="s">
        <v>6593</v>
      </c>
      <c r="I14121" s="6" t="s">
        <v>251</v>
      </c>
    </row>
    <row r="14122" ht="15.0" customHeight="1">
      <c r="A14122" s="2" t="s">
        <v>9</v>
      </c>
      <c r="B14122" s="5">
        <v>13897.0</v>
      </c>
      <c r="C14122" s="25">
        <v>41374.0</v>
      </c>
      <c r="D14122" s="4">
        <v>10.0</v>
      </c>
      <c r="E14122" s="2" t="s">
        <v>10</v>
      </c>
      <c r="F14122" s="19" t="s">
        <v>29770</v>
      </c>
      <c r="G14122" s="5" t="s">
        <v>29771</v>
      </c>
      <c r="H14122" s="26" t="s">
        <v>6593</v>
      </c>
      <c r="I14122" s="6" t="s">
        <v>251</v>
      </c>
    </row>
    <row r="14123" ht="15.0" customHeight="1">
      <c r="A14123" s="2" t="s">
        <v>9</v>
      </c>
      <c r="B14123" s="5">
        <v>13896.0</v>
      </c>
      <c r="C14123" s="25">
        <v>41374.0</v>
      </c>
      <c r="D14123" s="4">
        <v>10.0</v>
      </c>
      <c r="E14123" s="2" t="s">
        <v>10</v>
      </c>
      <c r="F14123" s="19" t="s">
        <v>29772</v>
      </c>
      <c r="G14123" s="5" t="s">
        <v>29773</v>
      </c>
      <c r="H14123" s="26" t="s">
        <v>6593</v>
      </c>
      <c r="I14123" s="6" t="s">
        <v>251</v>
      </c>
    </row>
    <row r="14124" ht="15.0" customHeight="1">
      <c r="A14124" s="2" t="s">
        <v>9</v>
      </c>
      <c r="B14124" s="5">
        <v>13895.0</v>
      </c>
      <c r="C14124" s="25">
        <v>41374.0</v>
      </c>
      <c r="D14124" s="4">
        <v>10.0</v>
      </c>
      <c r="E14124" s="2" t="s">
        <v>10</v>
      </c>
      <c r="F14124" s="19" t="s">
        <v>29774</v>
      </c>
      <c r="G14124" s="5" t="s">
        <v>29775</v>
      </c>
      <c r="H14124" s="26" t="s">
        <v>21639</v>
      </c>
      <c r="I14124" s="6" t="s">
        <v>251</v>
      </c>
    </row>
    <row r="14125" ht="15.0" customHeight="1">
      <c r="A14125" s="2" t="s">
        <v>9</v>
      </c>
      <c r="B14125" s="5">
        <v>13894.0</v>
      </c>
      <c r="C14125" s="25">
        <v>41374.0</v>
      </c>
      <c r="D14125" s="4">
        <v>10.0</v>
      </c>
      <c r="E14125" s="2" t="s">
        <v>10</v>
      </c>
      <c r="F14125" s="19" t="s">
        <v>29776</v>
      </c>
      <c r="G14125" s="5" t="s">
        <v>29777</v>
      </c>
      <c r="H14125" s="26" t="s">
        <v>29778</v>
      </c>
      <c r="I14125" s="6" t="s">
        <v>251</v>
      </c>
    </row>
    <row r="14126" ht="15.0" customHeight="1">
      <c r="A14126" s="2" t="s">
        <v>9</v>
      </c>
      <c r="B14126" s="5">
        <v>13893.0</v>
      </c>
      <c r="C14126" s="25">
        <v>41374.0</v>
      </c>
      <c r="D14126" s="4">
        <v>10.0</v>
      </c>
      <c r="E14126" s="2" t="s">
        <v>10</v>
      </c>
      <c r="F14126" s="19" t="s">
        <v>29779</v>
      </c>
      <c r="G14126" s="5" t="s">
        <v>29780</v>
      </c>
      <c r="H14126" s="26" t="s">
        <v>29781</v>
      </c>
      <c r="I14126" s="6" t="s">
        <v>251</v>
      </c>
    </row>
    <row r="14127" ht="15.0" customHeight="1">
      <c r="A14127" s="2" t="s">
        <v>9</v>
      </c>
      <c r="B14127" s="5">
        <v>13892.0</v>
      </c>
      <c r="C14127" s="25">
        <v>41374.0</v>
      </c>
      <c r="D14127" s="4">
        <v>10.0</v>
      </c>
      <c r="E14127" s="2" t="s">
        <v>10</v>
      </c>
      <c r="F14127" s="19" t="s">
        <v>29782</v>
      </c>
      <c r="G14127" s="5" t="s">
        <v>29783</v>
      </c>
      <c r="H14127" s="26" t="s">
        <v>21718</v>
      </c>
      <c r="I14127" s="6" t="s">
        <v>251</v>
      </c>
    </row>
    <row r="14128" ht="15.0" customHeight="1">
      <c r="A14128" s="2" t="s">
        <v>9</v>
      </c>
      <c r="B14128" s="5">
        <v>13891.0</v>
      </c>
      <c r="C14128" s="25">
        <v>41374.0</v>
      </c>
      <c r="D14128" s="4">
        <v>10.0</v>
      </c>
      <c r="E14128" s="2" t="s">
        <v>10</v>
      </c>
      <c r="F14128" s="19" t="s">
        <v>29784</v>
      </c>
      <c r="G14128" s="5" t="s">
        <v>29785</v>
      </c>
      <c r="H14128" s="26" t="s">
        <v>7761</v>
      </c>
      <c r="I14128" s="6" t="s">
        <v>251</v>
      </c>
    </row>
    <row r="14129" ht="15.0" customHeight="1">
      <c r="A14129" s="2" t="s">
        <v>9</v>
      </c>
      <c r="B14129" s="5">
        <v>13890.0</v>
      </c>
      <c r="C14129" s="25">
        <v>41374.0</v>
      </c>
      <c r="D14129" s="4">
        <v>10.0</v>
      </c>
      <c r="E14129" s="2" t="s">
        <v>10</v>
      </c>
      <c r="F14129" s="19" t="s">
        <v>29786</v>
      </c>
      <c r="G14129" s="5" t="s">
        <v>29787</v>
      </c>
      <c r="H14129" s="26" t="s">
        <v>21639</v>
      </c>
      <c r="I14129" s="6" t="s">
        <v>251</v>
      </c>
    </row>
    <row r="14130" ht="15.0" customHeight="1">
      <c r="A14130" s="2" t="s">
        <v>9</v>
      </c>
      <c r="B14130" s="5">
        <v>13889.0</v>
      </c>
      <c r="C14130" s="25">
        <v>41374.0</v>
      </c>
      <c r="D14130" s="4">
        <v>10.0</v>
      </c>
      <c r="E14130" s="2" t="s">
        <v>10</v>
      </c>
      <c r="F14130" s="19" t="s">
        <v>29788</v>
      </c>
      <c r="G14130" s="5" t="s">
        <v>29789</v>
      </c>
      <c r="H14130" s="26" t="s">
        <v>21639</v>
      </c>
      <c r="I14130" s="6" t="s">
        <v>251</v>
      </c>
    </row>
    <row r="14131" ht="15.0" customHeight="1">
      <c r="A14131" s="2" t="s">
        <v>9</v>
      </c>
      <c r="B14131" s="5">
        <v>13888.0</v>
      </c>
      <c r="C14131" s="25">
        <v>41374.0</v>
      </c>
      <c r="D14131" s="4">
        <v>10.0</v>
      </c>
      <c r="E14131" s="2" t="s">
        <v>10</v>
      </c>
      <c r="F14131" s="19" t="s">
        <v>29790</v>
      </c>
      <c r="G14131" s="5" t="s">
        <v>29791</v>
      </c>
      <c r="H14131" s="26" t="s">
        <v>21653</v>
      </c>
      <c r="I14131" s="6" t="s">
        <v>251</v>
      </c>
    </row>
    <row r="14132" ht="15.0" customHeight="1">
      <c r="A14132" s="2" t="s">
        <v>9</v>
      </c>
      <c r="B14132" s="5">
        <v>13887.0</v>
      </c>
      <c r="C14132" s="25">
        <v>41374.0</v>
      </c>
      <c r="D14132" s="4">
        <v>10.0</v>
      </c>
      <c r="E14132" s="2" t="s">
        <v>10</v>
      </c>
      <c r="F14132" s="19" t="s">
        <v>29792</v>
      </c>
      <c r="G14132" s="5" t="s">
        <v>29793</v>
      </c>
      <c r="H14132" s="26" t="s">
        <v>29794</v>
      </c>
      <c r="I14132" s="6" t="s">
        <v>251</v>
      </c>
    </row>
    <row r="14133" ht="15.0" customHeight="1">
      <c r="A14133" s="2" t="s">
        <v>9</v>
      </c>
      <c r="B14133" s="5">
        <v>13886.0</v>
      </c>
      <c r="C14133" s="25">
        <v>41374.0</v>
      </c>
      <c r="D14133" s="4">
        <v>10.0</v>
      </c>
      <c r="E14133" s="2" t="s">
        <v>10</v>
      </c>
      <c r="F14133" s="19" t="s">
        <v>29795</v>
      </c>
      <c r="G14133" s="5" t="s">
        <v>29796</v>
      </c>
      <c r="H14133" s="26" t="s">
        <v>7761</v>
      </c>
      <c r="I14133" s="6" t="s">
        <v>251</v>
      </c>
    </row>
    <row r="14134" ht="15.0" customHeight="1">
      <c r="A14134" s="2" t="s">
        <v>9</v>
      </c>
      <c r="B14134" s="5">
        <v>13885.0</v>
      </c>
      <c r="C14134" s="25">
        <v>41374.0</v>
      </c>
      <c r="D14134" s="4">
        <v>10.0</v>
      </c>
      <c r="E14134" s="2" t="s">
        <v>10</v>
      </c>
      <c r="F14134" s="19" t="s">
        <v>29797</v>
      </c>
      <c r="G14134" s="5" t="s">
        <v>29798</v>
      </c>
      <c r="H14134" s="26" t="s">
        <v>21639</v>
      </c>
      <c r="I14134" s="6" t="s">
        <v>251</v>
      </c>
    </row>
    <row r="14135" ht="15.0" customHeight="1">
      <c r="A14135" s="2" t="s">
        <v>76</v>
      </c>
      <c r="B14135" s="5">
        <v>10142.0</v>
      </c>
      <c r="C14135" s="25">
        <v>41374.0</v>
      </c>
      <c r="D14135" s="4">
        <v>10.0</v>
      </c>
      <c r="E14135" s="2" t="s">
        <v>10</v>
      </c>
      <c r="F14135" s="19" t="s">
        <v>29799</v>
      </c>
      <c r="G14135" s="5" t="s">
        <v>29800</v>
      </c>
      <c r="H14135" s="26" t="s">
        <v>21583</v>
      </c>
      <c r="I14135" s="6" t="s">
        <v>251</v>
      </c>
    </row>
    <row r="14136" ht="15.0" customHeight="1">
      <c r="A14136" s="2" t="s">
        <v>9</v>
      </c>
      <c r="B14136" s="5">
        <v>13884.0</v>
      </c>
      <c r="C14136" s="25">
        <v>41367.0</v>
      </c>
      <c r="D14136" s="4">
        <v>9.0</v>
      </c>
      <c r="E14136" s="2" t="s">
        <v>10</v>
      </c>
      <c r="F14136" s="19" t="s">
        <v>29801</v>
      </c>
      <c r="G14136" s="5" t="s">
        <v>29802</v>
      </c>
      <c r="H14136" s="26" t="s">
        <v>23004</v>
      </c>
      <c r="I14136" s="6" t="s">
        <v>251</v>
      </c>
    </row>
    <row r="14137" ht="15.0" customHeight="1">
      <c r="A14137" s="2" t="s">
        <v>9</v>
      </c>
      <c r="B14137" s="5">
        <v>13883.0</v>
      </c>
      <c r="C14137" s="25">
        <v>41367.0</v>
      </c>
      <c r="D14137" s="4">
        <v>9.0</v>
      </c>
      <c r="E14137" s="2" t="s">
        <v>10</v>
      </c>
      <c r="F14137" s="19" t="s">
        <v>29803</v>
      </c>
      <c r="G14137" s="5" t="s">
        <v>29804</v>
      </c>
      <c r="H14137" s="26" t="s">
        <v>21620</v>
      </c>
      <c r="I14137" s="6" t="s">
        <v>251</v>
      </c>
    </row>
    <row r="14138" ht="15.0" customHeight="1">
      <c r="A14138" s="2" t="s">
        <v>9</v>
      </c>
      <c r="B14138" s="5">
        <v>13882.0</v>
      </c>
      <c r="C14138" s="25">
        <v>41367.0</v>
      </c>
      <c r="D14138" s="4">
        <v>9.0</v>
      </c>
      <c r="E14138" s="2" t="s">
        <v>10</v>
      </c>
      <c r="F14138" s="19" t="s">
        <v>29805</v>
      </c>
      <c r="G14138" s="5" t="s">
        <v>29806</v>
      </c>
      <c r="H14138" s="26" t="s">
        <v>21648</v>
      </c>
      <c r="I14138" s="6" t="s">
        <v>251</v>
      </c>
    </row>
    <row r="14139" ht="15.0" customHeight="1">
      <c r="A14139" s="2" t="s">
        <v>9</v>
      </c>
      <c r="B14139" s="5">
        <v>13881.0</v>
      </c>
      <c r="C14139" s="25">
        <v>41367.0</v>
      </c>
      <c r="D14139" s="4">
        <v>9.0</v>
      </c>
      <c r="E14139" s="2" t="s">
        <v>10</v>
      </c>
      <c r="F14139" s="19" t="s">
        <v>29807</v>
      </c>
      <c r="G14139" s="5" t="s">
        <v>29808</v>
      </c>
      <c r="H14139" s="26" t="s">
        <v>21580</v>
      </c>
      <c r="I14139" s="6" t="s">
        <v>251</v>
      </c>
    </row>
    <row r="14140" ht="15.0" customHeight="1">
      <c r="A14140" s="2" t="s">
        <v>9</v>
      </c>
      <c r="B14140" s="5">
        <v>13880.0</v>
      </c>
      <c r="C14140" s="25">
        <v>41367.0</v>
      </c>
      <c r="D14140" s="4">
        <v>9.0</v>
      </c>
      <c r="E14140" s="2" t="s">
        <v>10</v>
      </c>
      <c r="F14140" s="19" t="s">
        <v>29809</v>
      </c>
      <c r="G14140" s="5" t="s">
        <v>29810</v>
      </c>
      <c r="H14140" s="26" t="s">
        <v>29811</v>
      </c>
      <c r="I14140" s="6" t="s">
        <v>251</v>
      </c>
    </row>
    <row r="14141" ht="15.0" customHeight="1">
      <c r="A14141" s="2" t="s">
        <v>9</v>
      </c>
      <c r="B14141" s="5">
        <v>13879.0</v>
      </c>
      <c r="C14141" s="25">
        <v>41367.0</v>
      </c>
      <c r="D14141" s="4">
        <v>9.0</v>
      </c>
      <c r="E14141" s="2" t="s">
        <v>10</v>
      </c>
      <c r="F14141" s="19" t="s">
        <v>29812</v>
      </c>
      <c r="G14141" s="5" t="s">
        <v>29813</v>
      </c>
      <c r="H14141" s="26" t="s">
        <v>22496</v>
      </c>
      <c r="I14141" s="6" t="s">
        <v>251</v>
      </c>
    </row>
    <row r="14142" ht="15.0" customHeight="1">
      <c r="A14142" s="2" t="s">
        <v>9</v>
      </c>
      <c r="B14142" s="5">
        <v>13878.0</v>
      </c>
      <c r="C14142" s="25">
        <v>41367.0</v>
      </c>
      <c r="D14142" s="4">
        <v>9.0</v>
      </c>
      <c r="E14142" s="2" t="s">
        <v>10</v>
      </c>
      <c r="F14142" s="19" t="s">
        <v>29814</v>
      </c>
      <c r="G14142" s="5" t="s">
        <v>29815</v>
      </c>
      <c r="H14142" s="26" t="s">
        <v>21787</v>
      </c>
      <c r="I14142" s="6" t="s">
        <v>251</v>
      </c>
    </row>
    <row r="14143" ht="15.0" customHeight="1">
      <c r="A14143" s="2" t="s">
        <v>9</v>
      </c>
      <c r="B14143" s="5">
        <v>13877.0</v>
      </c>
      <c r="C14143" s="25">
        <v>41367.0</v>
      </c>
      <c r="D14143" s="4">
        <v>9.0</v>
      </c>
      <c r="E14143" s="2" t="s">
        <v>10</v>
      </c>
      <c r="F14143" s="19" t="s">
        <v>29816</v>
      </c>
      <c r="G14143" s="5" t="s">
        <v>29817</v>
      </c>
      <c r="H14143" s="26" t="s">
        <v>21715</v>
      </c>
      <c r="I14143" s="6" t="s">
        <v>251</v>
      </c>
    </row>
    <row r="14144" ht="15.0" customHeight="1">
      <c r="A14144" s="2" t="s">
        <v>9</v>
      </c>
      <c r="B14144" s="5">
        <v>13876.0</v>
      </c>
      <c r="C14144" s="25">
        <v>41367.0</v>
      </c>
      <c r="D14144" s="4">
        <v>9.0</v>
      </c>
      <c r="E14144" s="2" t="s">
        <v>10</v>
      </c>
      <c r="F14144" s="19" t="s">
        <v>29818</v>
      </c>
      <c r="G14144" s="5" t="s">
        <v>29819</v>
      </c>
      <c r="H14144" s="26" t="s">
        <v>21632</v>
      </c>
      <c r="I14144" s="6" t="s">
        <v>251</v>
      </c>
    </row>
    <row r="14145" ht="15.0" customHeight="1">
      <c r="A14145" s="2" t="s">
        <v>9</v>
      </c>
      <c r="B14145" s="5">
        <v>13875.0</v>
      </c>
      <c r="C14145" s="25">
        <v>41367.0</v>
      </c>
      <c r="D14145" s="4">
        <v>9.0</v>
      </c>
      <c r="E14145" s="2" t="s">
        <v>10</v>
      </c>
      <c r="F14145" s="19" t="s">
        <v>29820</v>
      </c>
      <c r="G14145" s="5" t="s">
        <v>29821</v>
      </c>
      <c r="H14145" s="26" t="s">
        <v>22794</v>
      </c>
      <c r="I14145" s="6" t="s">
        <v>251</v>
      </c>
    </row>
    <row r="14146" ht="15.0" customHeight="1">
      <c r="A14146" s="2" t="s">
        <v>9</v>
      </c>
      <c r="B14146" s="5">
        <v>13874.0</v>
      </c>
      <c r="C14146" s="25">
        <v>41367.0</v>
      </c>
      <c r="D14146" s="4">
        <v>9.0</v>
      </c>
      <c r="E14146" s="2" t="s">
        <v>10</v>
      </c>
      <c r="F14146" s="19" t="s">
        <v>29822</v>
      </c>
      <c r="G14146" s="5" t="s">
        <v>29823</v>
      </c>
      <c r="H14146" s="26" t="s">
        <v>6851</v>
      </c>
      <c r="I14146" s="6" t="s">
        <v>251</v>
      </c>
    </row>
    <row r="14147" ht="15.0" customHeight="1">
      <c r="A14147" s="2" t="s">
        <v>76</v>
      </c>
      <c r="B14147" s="5">
        <v>10141.0</v>
      </c>
      <c r="C14147" s="25">
        <v>41367.0</v>
      </c>
      <c r="D14147" s="4">
        <v>9.0</v>
      </c>
      <c r="E14147" s="2" t="s">
        <v>10</v>
      </c>
      <c r="F14147" s="19" t="s">
        <v>29824</v>
      </c>
      <c r="G14147" s="5" t="s">
        <v>29825</v>
      </c>
      <c r="H14147" s="26" t="s">
        <v>21583</v>
      </c>
      <c r="I14147" s="6" t="s">
        <v>251</v>
      </c>
    </row>
    <row r="14148" ht="15.0" customHeight="1">
      <c r="A14148" s="2" t="s">
        <v>76</v>
      </c>
      <c r="B14148" s="5">
        <v>10140.0</v>
      </c>
      <c r="C14148" s="25">
        <v>41367.0</v>
      </c>
      <c r="D14148" s="4">
        <v>9.0</v>
      </c>
      <c r="E14148" s="2" t="s">
        <v>10</v>
      </c>
      <c r="F14148" s="19" t="s">
        <v>29826</v>
      </c>
      <c r="G14148" s="5" t="s">
        <v>29827</v>
      </c>
      <c r="H14148" s="26" t="s">
        <v>21583</v>
      </c>
      <c r="I14148" s="6" t="s">
        <v>251</v>
      </c>
    </row>
    <row r="14149" ht="15.0" customHeight="1">
      <c r="A14149" s="2" t="s">
        <v>82</v>
      </c>
      <c r="B14149" s="5">
        <v>2581.0</v>
      </c>
      <c r="C14149" s="25">
        <v>41367.0</v>
      </c>
      <c r="D14149" s="4">
        <v>9.0</v>
      </c>
      <c r="E14149" s="2" t="s">
        <v>10</v>
      </c>
      <c r="F14149" s="19" t="s">
        <v>29828</v>
      </c>
      <c r="G14149" s="5" t="s">
        <v>29829</v>
      </c>
      <c r="H14149" s="26" t="s">
        <v>21703</v>
      </c>
      <c r="I14149" s="6" t="s">
        <v>251</v>
      </c>
    </row>
    <row r="14150" ht="15.0" customHeight="1">
      <c r="A14150" s="2" t="s">
        <v>9</v>
      </c>
      <c r="B14150" s="5">
        <v>13873.0</v>
      </c>
      <c r="C14150" s="25">
        <v>41360.0</v>
      </c>
      <c r="D14150" s="4">
        <v>8.0</v>
      </c>
      <c r="E14150" s="2" t="s">
        <v>10</v>
      </c>
      <c r="F14150" s="19" t="s">
        <v>29830</v>
      </c>
      <c r="G14150" s="5" t="s">
        <v>29831</v>
      </c>
      <c r="H14150" s="26" t="s">
        <v>21724</v>
      </c>
      <c r="I14150" s="6" t="s">
        <v>251</v>
      </c>
    </row>
    <row r="14151" ht="15.0" customHeight="1">
      <c r="A14151" s="2" t="s">
        <v>9</v>
      </c>
      <c r="B14151" s="5">
        <v>13872.0</v>
      </c>
      <c r="C14151" s="25">
        <v>41360.0</v>
      </c>
      <c r="D14151" s="4">
        <v>8.0</v>
      </c>
      <c r="E14151" s="2" t="s">
        <v>10</v>
      </c>
      <c r="F14151" s="19" t="s">
        <v>29832</v>
      </c>
      <c r="G14151" s="5" t="s">
        <v>29833</v>
      </c>
      <c r="H14151" s="26" t="s">
        <v>21787</v>
      </c>
      <c r="I14151" s="6" t="s">
        <v>251</v>
      </c>
    </row>
    <row r="14152" ht="15.0" customHeight="1">
      <c r="A14152" s="2" t="s">
        <v>9</v>
      </c>
      <c r="B14152" s="5">
        <v>13871.0</v>
      </c>
      <c r="C14152" s="25">
        <v>41360.0</v>
      </c>
      <c r="D14152" s="4">
        <v>8.0</v>
      </c>
      <c r="E14152" s="2" t="s">
        <v>10</v>
      </c>
      <c r="F14152" s="19" t="s">
        <v>29834</v>
      </c>
      <c r="G14152" s="5" t="s">
        <v>29835</v>
      </c>
      <c r="H14152" s="26" t="s">
        <v>29836</v>
      </c>
      <c r="I14152" s="6" t="s">
        <v>251</v>
      </c>
    </row>
    <row r="14153" ht="15.0" customHeight="1">
      <c r="A14153" s="2" t="s">
        <v>9</v>
      </c>
      <c r="B14153" s="5">
        <v>13870.0</v>
      </c>
      <c r="C14153" s="25">
        <v>41360.0</v>
      </c>
      <c r="D14153" s="4">
        <v>8.0</v>
      </c>
      <c r="E14153" s="2" t="s">
        <v>10</v>
      </c>
      <c r="F14153" s="19" t="s">
        <v>29837</v>
      </c>
      <c r="G14153" s="5" t="s">
        <v>29838</v>
      </c>
      <c r="H14153" s="26" t="s">
        <v>21673</v>
      </c>
      <c r="I14153" s="6" t="s">
        <v>251</v>
      </c>
    </row>
    <row r="14154" ht="15.0" customHeight="1">
      <c r="A14154" s="2" t="s">
        <v>9</v>
      </c>
      <c r="B14154" s="5">
        <v>13869.0</v>
      </c>
      <c r="C14154" s="25">
        <v>41360.0</v>
      </c>
      <c r="D14154" s="4">
        <v>8.0</v>
      </c>
      <c r="E14154" s="2" t="s">
        <v>10</v>
      </c>
      <c r="F14154" s="19" t="s">
        <v>29839</v>
      </c>
      <c r="G14154" s="5" t="s">
        <v>29840</v>
      </c>
      <c r="H14154" s="26" t="s">
        <v>21580</v>
      </c>
      <c r="I14154" s="6" t="s">
        <v>251</v>
      </c>
    </row>
    <row r="14155" ht="15.0" customHeight="1">
      <c r="A14155" s="2" t="s">
        <v>9</v>
      </c>
      <c r="B14155" s="5">
        <v>13868.0</v>
      </c>
      <c r="C14155" s="25">
        <v>41360.0</v>
      </c>
      <c r="D14155" s="4">
        <v>8.0</v>
      </c>
      <c r="E14155" s="2" t="s">
        <v>10</v>
      </c>
      <c r="F14155" s="19" t="s">
        <v>29841</v>
      </c>
      <c r="G14155" s="5" t="s">
        <v>29842</v>
      </c>
      <c r="H14155" s="26" t="s">
        <v>22090</v>
      </c>
      <c r="I14155" s="6" t="s">
        <v>251</v>
      </c>
    </row>
    <row r="14156" ht="15.0" customHeight="1">
      <c r="A14156" s="2" t="s">
        <v>9</v>
      </c>
      <c r="B14156" s="5">
        <v>13867.0</v>
      </c>
      <c r="C14156" s="25">
        <v>41360.0</v>
      </c>
      <c r="D14156" s="4">
        <v>8.0</v>
      </c>
      <c r="E14156" s="2" t="s">
        <v>10</v>
      </c>
      <c r="F14156" s="19" t="s">
        <v>29843</v>
      </c>
      <c r="G14156" s="5" t="s">
        <v>29844</v>
      </c>
      <c r="H14156" s="26" t="s">
        <v>21796</v>
      </c>
      <c r="I14156" s="6" t="s">
        <v>251</v>
      </c>
    </row>
    <row r="14157" ht="15.0" customHeight="1">
      <c r="A14157" s="2" t="s">
        <v>9</v>
      </c>
      <c r="B14157" s="5">
        <v>13866.0</v>
      </c>
      <c r="C14157" s="25">
        <v>41360.0</v>
      </c>
      <c r="D14157" s="4">
        <v>8.0</v>
      </c>
      <c r="E14157" s="2" t="s">
        <v>10</v>
      </c>
      <c r="F14157" s="19" t="s">
        <v>29845</v>
      </c>
      <c r="G14157" s="5" t="s">
        <v>29846</v>
      </c>
      <c r="H14157" s="26" t="s">
        <v>23249</v>
      </c>
      <c r="I14157" s="6" t="s">
        <v>251</v>
      </c>
    </row>
    <row r="14158" ht="15.0" customHeight="1">
      <c r="A14158" s="2" t="s">
        <v>9</v>
      </c>
      <c r="B14158" s="5">
        <v>13865.0</v>
      </c>
      <c r="C14158" s="25">
        <v>41360.0</v>
      </c>
      <c r="D14158" s="4">
        <v>8.0</v>
      </c>
      <c r="E14158" s="2" t="s">
        <v>10</v>
      </c>
      <c r="F14158" s="19" t="s">
        <v>29847</v>
      </c>
      <c r="G14158" s="5" t="s">
        <v>29848</v>
      </c>
      <c r="H14158" s="26" t="s">
        <v>27777</v>
      </c>
      <c r="I14158" s="6" t="s">
        <v>251</v>
      </c>
    </row>
    <row r="14159" ht="15.0" customHeight="1">
      <c r="A14159" s="2" t="s">
        <v>9</v>
      </c>
      <c r="B14159" s="5">
        <v>13864.0</v>
      </c>
      <c r="C14159" s="25">
        <v>41360.0</v>
      </c>
      <c r="D14159" s="4">
        <v>8.0</v>
      </c>
      <c r="E14159" s="2" t="s">
        <v>10</v>
      </c>
      <c r="F14159" s="19" t="s">
        <v>29849</v>
      </c>
      <c r="G14159" s="5" t="s">
        <v>29850</v>
      </c>
      <c r="H14159" s="26" t="s">
        <v>22434</v>
      </c>
      <c r="I14159" s="6" t="s">
        <v>251</v>
      </c>
    </row>
    <row r="14160" ht="15.0" customHeight="1">
      <c r="A14160" s="2" t="s">
        <v>9</v>
      </c>
      <c r="B14160" s="5">
        <v>13863.0</v>
      </c>
      <c r="C14160" s="25">
        <v>41360.0</v>
      </c>
      <c r="D14160" s="4">
        <v>8.0</v>
      </c>
      <c r="E14160" s="2" t="s">
        <v>10</v>
      </c>
      <c r="F14160" s="19" t="s">
        <v>29851</v>
      </c>
      <c r="G14160" s="5" t="s">
        <v>29852</v>
      </c>
      <c r="H14160" s="26" t="s">
        <v>22045</v>
      </c>
      <c r="I14160" s="6" t="s">
        <v>251</v>
      </c>
    </row>
    <row r="14161" ht="15.0" customHeight="1">
      <c r="A14161" s="2" t="s">
        <v>9</v>
      </c>
      <c r="B14161" s="5">
        <v>13862.0</v>
      </c>
      <c r="C14161" s="25">
        <v>41360.0</v>
      </c>
      <c r="D14161" s="4">
        <v>8.0</v>
      </c>
      <c r="E14161" s="2" t="s">
        <v>10</v>
      </c>
      <c r="F14161" s="19" t="s">
        <v>29853</v>
      </c>
      <c r="G14161" s="5" t="s">
        <v>29854</v>
      </c>
      <c r="H14161" s="26" t="s">
        <v>21656</v>
      </c>
      <c r="I14161" s="6" t="s">
        <v>251</v>
      </c>
    </row>
    <row r="14162" ht="15.0" customHeight="1">
      <c r="A14162" s="2" t="s">
        <v>9</v>
      </c>
      <c r="B14162" s="5">
        <v>13861.0</v>
      </c>
      <c r="C14162" s="25">
        <v>41360.0</v>
      </c>
      <c r="D14162" s="4">
        <v>8.0</v>
      </c>
      <c r="E14162" s="2" t="s">
        <v>10</v>
      </c>
      <c r="F14162" s="19" t="s">
        <v>29855</v>
      </c>
      <c r="G14162" s="5" t="s">
        <v>29856</v>
      </c>
      <c r="H14162" s="26" t="s">
        <v>21898</v>
      </c>
      <c r="I14162" s="6" t="s">
        <v>251</v>
      </c>
    </row>
    <row r="14163" ht="15.0" customHeight="1">
      <c r="A14163" s="2" t="s">
        <v>9</v>
      </c>
      <c r="B14163" s="5">
        <v>13860.0</v>
      </c>
      <c r="C14163" s="25">
        <v>41360.0</v>
      </c>
      <c r="D14163" s="4">
        <v>8.0</v>
      </c>
      <c r="E14163" s="2" t="s">
        <v>10</v>
      </c>
      <c r="F14163" s="19" t="s">
        <v>29857</v>
      </c>
      <c r="G14163" s="5" t="s">
        <v>29858</v>
      </c>
      <c r="H14163" s="26" t="s">
        <v>21898</v>
      </c>
      <c r="I14163" s="6" t="s">
        <v>251</v>
      </c>
    </row>
    <row r="14164" ht="15.0" customHeight="1">
      <c r="A14164" s="2" t="s">
        <v>9</v>
      </c>
      <c r="B14164" s="5">
        <v>13859.0</v>
      </c>
      <c r="C14164" s="25">
        <v>41360.0</v>
      </c>
      <c r="D14164" s="4">
        <v>8.0</v>
      </c>
      <c r="E14164" s="2" t="s">
        <v>10</v>
      </c>
      <c r="F14164" s="19" t="s">
        <v>29859</v>
      </c>
      <c r="G14164" s="5" t="s">
        <v>29860</v>
      </c>
      <c r="H14164" s="26" t="s">
        <v>21676</v>
      </c>
      <c r="I14164" s="6" t="s">
        <v>251</v>
      </c>
    </row>
    <row r="14165" ht="15.0" customHeight="1">
      <c r="A14165" s="2" t="s">
        <v>9</v>
      </c>
      <c r="B14165" s="5">
        <v>13858.0</v>
      </c>
      <c r="C14165" s="25">
        <v>41360.0</v>
      </c>
      <c r="D14165" s="4">
        <v>8.0</v>
      </c>
      <c r="E14165" s="2" t="s">
        <v>10</v>
      </c>
      <c r="F14165" s="19" t="s">
        <v>29861</v>
      </c>
      <c r="G14165" s="5" t="s">
        <v>29862</v>
      </c>
      <c r="H14165" s="26" t="s">
        <v>22460</v>
      </c>
      <c r="I14165" s="6" t="s">
        <v>251</v>
      </c>
    </row>
    <row r="14166" ht="15.0" customHeight="1">
      <c r="A14166" s="2" t="s">
        <v>9</v>
      </c>
      <c r="B14166" s="5">
        <v>13857.0</v>
      </c>
      <c r="C14166" s="25">
        <v>41360.0</v>
      </c>
      <c r="D14166" s="4">
        <v>8.0</v>
      </c>
      <c r="E14166" s="2" t="s">
        <v>10</v>
      </c>
      <c r="F14166" s="19" t="s">
        <v>29863</v>
      </c>
      <c r="G14166" s="5" t="s">
        <v>29864</v>
      </c>
      <c r="H14166" s="26" t="s">
        <v>6656</v>
      </c>
      <c r="I14166" s="6" t="s">
        <v>251</v>
      </c>
    </row>
    <row r="14167" ht="15.0" customHeight="1">
      <c r="A14167" s="2" t="s">
        <v>76</v>
      </c>
      <c r="B14167" s="5">
        <v>10139.0</v>
      </c>
      <c r="C14167" s="25">
        <v>41360.0</v>
      </c>
      <c r="D14167" s="4">
        <v>8.0</v>
      </c>
      <c r="E14167" s="2" t="s">
        <v>10</v>
      </c>
      <c r="F14167" s="19" t="s">
        <v>29865</v>
      </c>
      <c r="G14167" s="5" t="s">
        <v>29866</v>
      </c>
      <c r="H14167" s="26" t="s">
        <v>21583</v>
      </c>
      <c r="I14167" s="6" t="s">
        <v>251</v>
      </c>
    </row>
    <row r="14168" ht="15.0" customHeight="1">
      <c r="A14168" s="2" t="s">
        <v>82</v>
      </c>
      <c r="B14168" s="5">
        <v>2580.0</v>
      </c>
      <c r="C14168" s="25">
        <v>41360.0</v>
      </c>
      <c r="D14168" s="4">
        <v>8.0</v>
      </c>
      <c r="E14168" s="2" t="s">
        <v>10</v>
      </c>
      <c r="F14168" s="19" t="s">
        <v>29867</v>
      </c>
      <c r="G14168" s="5" t="s">
        <v>29868</v>
      </c>
      <c r="H14168" s="26" t="s">
        <v>6802</v>
      </c>
      <c r="I14168" s="6" t="s">
        <v>251</v>
      </c>
    </row>
    <row r="14169" ht="15.0" customHeight="1">
      <c r="A14169" s="2" t="s">
        <v>9</v>
      </c>
      <c r="B14169" s="5">
        <v>13855.0</v>
      </c>
      <c r="C14169" s="25">
        <v>41353.0</v>
      </c>
      <c r="D14169" s="4">
        <v>7.0</v>
      </c>
      <c r="E14169" s="2" t="s">
        <v>10</v>
      </c>
      <c r="F14169" s="19" t="s">
        <v>29869</v>
      </c>
      <c r="G14169" s="5" t="s">
        <v>29870</v>
      </c>
      <c r="H14169" s="26" t="s">
        <v>21806</v>
      </c>
      <c r="I14169" s="6" t="s">
        <v>251</v>
      </c>
    </row>
    <row r="14170" ht="15.0" customHeight="1">
      <c r="A14170" s="2" t="s">
        <v>9</v>
      </c>
      <c r="B14170" s="5">
        <v>13854.0</v>
      </c>
      <c r="C14170" s="25">
        <v>41353.0</v>
      </c>
      <c r="D14170" s="4">
        <v>7.0</v>
      </c>
      <c r="E14170" s="2" t="s">
        <v>10</v>
      </c>
      <c r="F14170" s="19" t="s">
        <v>29871</v>
      </c>
      <c r="G14170" s="5" t="s">
        <v>29872</v>
      </c>
      <c r="H14170" s="26" t="s">
        <v>22726</v>
      </c>
      <c r="I14170" s="6" t="s">
        <v>251</v>
      </c>
    </row>
    <row r="14171" ht="15.0" customHeight="1">
      <c r="A14171" s="2" t="s">
        <v>9</v>
      </c>
      <c r="B14171" s="5">
        <v>13853.0</v>
      </c>
      <c r="C14171" s="25">
        <v>41353.0</v>
      </c>
      <c r="D14171" s="4">
        <v>7.0</v>
      </c>
      <c r="E14171" s="2" t="s">
        <v>10</v>
      </c>
      <c r="F14171" s="19" t="s">
        <v>29873</v>
      </c>
      <c r="G14171" s="5" t="s">
        <v>29874</v>
      </c>
      <c r="H14171" s="26" t="s">
        <v>22726</v>
      </c>
      <c r="I14171" s="6" t="s">
        <v>251</v>
      </c>
    </row>
    <row r="14172" ht="15.0" customHeight="1">
      <c r="A14172" s="2" t="s">
        <v>9</v>
      </c>
      <c r="B14172" s="5">
        <v>13852.0</v>
      </c>
      <c r="C14172" s="25">
        <v>41353.0</v>
      </c>
      <c r="D14172" s="4">
        <v>7.0</v>
      </c>
      <c r="E14172" s="2" t="s">
        <v>10</v>
      </c>
      <c r="F14172" s="19" t="s">
        <v>29875</v>
      </c>
      <c r="G14172" s="5" t="s">
        <v>29876</v>
      </c>
      <c r="H14172" s="26" t="s">
        <v>22726</v>
      </c>
      <c r="I14172" s="6" t="s">
        <v>251</v>
      </c>
    </row>
    <row r="14173" ht="15.0" customHeight="1">
      <c r="A14173" s="2" t="s">
        <v>9</v>
      </c>
      <c r="B14173" s="5">
        <v>13851.0</v>
      </c>
      <c r="C14173" s="25">
        <v>41353.0</v>
      </c>
      <c r="D14173" s="4">
        <v>7.0</v>
      </c>
      <c r="E14173" s="2" t="s">
        <v>10</v>
      </c>
      <c r="F14173" s="19" t="s">
        <v>29877</v>
      </c>
      <c r="G14173" s="5" t="s">
        <v>29878</v>
      </c>
      <c r="H14173" s="26" t="s">
        <v>27835</v>
      </c>
      <c r="I14173" s="6" t="s">
        <v>251</v>
      </c>
    </row>
    <row r="14174" ht="15.0" customHeight="1">
      <c r="A14174" s="2" t="s">
        <v>9</v>
      </c>
      <c r="B14174" s="5">
        <v>13850.0</v>
      </c>
      <c r="C14174" s="25">
        <v>41353.0</v>
      </c>
      <c r="D14174" s="4">
        <v>7.0</v>
      </c>
      <c r="E14174" s="2" t="s">
        <v>10</v>
      </c>
      <c r="F14174" s="19" t="s">
        <v>29879</v>
      </c>
      <c r="G14174" s="5" t="s">
        <v>29880</v>
      </c>
      <c r="H14174" s="26" t="s">
        <v>21898</v>
      </c>
      <c r="I14174" s="6" t="s">
        <v>251</v>
      </c>
    </row>
    <row r="14175" ht="15.0" customHeight="1">
      <c r="A14175" s="2" t="s">
        <v>9</v>
      </c>
      <c r="B14175" s="5">
        <v>13849.0</v>
      </c>
      <c r="C14175" s="25">
        <v>41353.0</v>
      </c>
      <c r="D14175" s="4">
        <v>7.0</v>
      </c>
      <c r="E14175" s="2" t="s">
        <v>10</v>
      </c>
      <c r="F14175" s="19" t="s">
        <v>29881</v>
      </c>
      <c r="G14175" s="5" t="s">
        <v>29882</v>
      </c>
      <c r="H14175" s="26" t="s">
        <v>21898</v>
      </c>
      <c r="I14175" s="6" t="s">
        <v>251</v>
      </c>
    </row>
    <row r="14176" ht="15.0" customHeight="1">
      <c r="A14176" s="2" t="s">
        <v>9</v>
      </c>
      <c r="B14176" s="5">
        <v>13848.0</v>
      </c>
      <c r="C14176" s="25">
        <v>41353.0</v>
      </c>
      <c r="D14176" s="4">
        <v>7.0</v>
      </c>
      <c r="E14176" s="2" t="s">
        <v>10</v>
      </c>
      <c r="F14176" s="19" t="s">
        <v>29883</v>
      </c>
      <c r="G14176" s="5" t="s">
        <v>29884</v>
      </c>
      <c r="H14176" s="26" t="s">
        <v>21632</v>
      </c>
      <c r="I14176" s="6" t="s">
        <v>251</v>
      </c>
    </row>
    <row r="14177" ht="15.0" customHeight="1">
      <c r="A14177" s="2" t="s">
        <v>9</v>
      </c>
      <c r="B14177" s="5">
        <v>13847.0</v>
      </c>
      <c r="C14177" s="25">
        <v>41353.0</v>
      </c>
      <c r="D14177" s="4">
        <v>7.0</v>
      </c>
      <c r="E14177" s="2" t="s">
        <v>10</v>
      </c>
      <c r="F14177" s="19" t="s">
        <v>29885</v>
      </c>
      <c r="G14177" s="5" t="s">
        <v>29886</v>
      </c>
      <c r="H14177" s="26" t="s">
        <v>7761</v>
      </c>
      <c r="I14177" s="6" t="s">
        <v>251</v>
      </c>
    </row>
    <row r="14178" ht="15.0" customHeight="1">
      <c r="A14178" s="2" t="s">
        <v>9</v>
      </c>
      <c r="B14178" s="5">
        <v>13846.0</v>
      </c>
      <c r="C14178" s="25">
        <v>41353.0</v>
      </c>
      <c r="D14178" s="4">
        <v>7.0</v>
      </c>
      <c r="E14178" s="2" t="s">
        <v>10</v>
      </c>
      <c r="F14178" s="19" t="s">
        <v>29887</v>
      </c>
      <c r="G14178" s="5" t="s">
        <v>29888</v>
      </c>
      <c r="H14178" s="26" t="s">
        <v>21656</v>
      </c>
      <c r="I14178" s="6" t="s">
        <v>251</v>
      </c>
    </row>
    <row r="14179" ht="15.0" customHeight="1">
      <c r="A14179" s="2" t="s">
        <v>9</v>
      </c>
      <c r="B14179" s="5">
        <v>13845.0</v>
      </c>
      <c r="C14179" s="25">
        <v>41353.0</v>
      </c>
      <c r="D14179" s="4">
        <v>7.0</v>
      </c>
      <c r="E14179" s="2" t="s">
        <v>10</v>
      </c>
      <c r="F14179" s="19" t="s">
        <v>29889</v>
      </c>
      <c r="G14179" s="5" t="s">
        <v>29890</v>
      </c>
      <c r="H14179" s="26" t="s">
        <v>6582</v>
      </c>
      <c r="I14179" s="6" t="s">
        <v>251</v>
      </c>
    </row>
    <row r="14180" ht="15.0" customHeight="1">
      <c r="A14180" s="2" t="s">
        <v>9</v>
      </c>
      <c r="B14180" s="5">
        <v>13844.0</v>
      </c>
      <c r="C14180" s="25">
        <v>41353.0</v>
      </c>
      <c r="D14180" s="4">
        <v>7.0</v>
      </c>
      <c r="E14180" s="2" t="s">
        <v>10</v>
      </c>
      <c r="F14180" s="19" t="s">
        <v>29891</v>
      </c>
      <c r="G14180" s="5" t="s">
        <v>29892</v>
      </c>
      <c r="H14180" s="26" t="s">
        <v>29893</v>
      </c>
      <c r="I14180" s="6" t="s">
        <v>251</v>
      </c>
    </row>
    <row r="14181" ht="15.0" customHeight="1">
      <c r="A14181" s="2" t="s">
        <v>9</v>
      </c>
      <c r="B14181" s="5">
        <v>13843.0</v>
      </c>
      <c r="C14181" s="25">
        <v>41353.0</v>
      </c>
      <c r="D14181" s="4">
        <v>7.0</v>
      </c>
      <c r="E14181" s="2" t="s">
        <v>10</v>
      </c>
      <c r="F14181" s="19" t="s">
        <v>29894</v>
      </c>
      <c r="G14181" s="5" t="s">
        <v>29895</v>
      </c>
      <c r="H14181" s="26" t="s">
        <v>6851</v>
      </c>
      <c r="I14181" s="6" t="s">
        <v>251</v>
      </c>
    </row>
    <row r="14182" ht="15.0" customHeight="1">
      <c r="A14182" s="2" t="s">
        <v>9</v>
      </c>
      <c r="B14182" s="5">
        <v>13842.0</v>
      </c>
      <c r="C14182" s="25">
        <v>41353.0</v>
      </c>
      <c r="D14182" s="4">
        <v>7.0</v>
      </c>
      <c r="E14182" s="2" t="s">
        <v>10</v>
      </c>
      <c r="F14182" s="19" t="s">
        <v>29896</v>
      </c>
      <c r="G14182" s="5" t="s">
        <v>29897</v>
      </c>
      <c r="H14182" s="26" t="s">
        <v>21712</v>
      </c>
      <c r="I14182" s="6" t="s">
        <v>251</v>
      </c>
    </row>
    <row r="14183" ht="15.0" customHeight="1">
      <c r="A14183" s="2" t="s">
        <v>9</v>
      </c>
      <c r="B14183" s="5">
        <v>13841.0</v>
      </c>
      <c r="C14183" s="25">
        <v>41353.0</v>
      </c>
      <c r="D14183" s="4">
        <v>7.0</v>
      </c>
      <c r="E14183" s="2" t="s">
        <v>10</v>
      </c>
      <c r="F14183" s="19" t="s">
        <v>29898</v>
      </c>
      <c r="G14183" s="5" t="s">
        <v>29899</v>
      </c>
      <c r="H14183" s="26" t="s">
        <v>22045</v>
      </c>
      <c r="I14183" s="6" t="s">
        <v>251</v>
      </c>
    </row>
    <row r="14184" ht="15.0" customHeight="1">
      <c r="A14184" s="2" t="s">
        <v>9</v>
      </c>
      <c r="B14184" s="5">
        <v>13840.0</v>
      </c>
      <c r="C14184" s="25">
        <v>41353.0</v>
      </c>
      <c r="D14184" s="4">
        <v>7.0</v>
      </c>
      <c r="E14184" s="2" t="s">
        <v>10</v>
      </c>
      <c r="F14184" s="19" t="s">
        <v>29900</v>
      </c>
      <c r="G14184" s="5" t="s">
        <v>29901</v>
      </c>
      <c r="H14184" s="26" t="s">
        <v>29902</v>
      </c>
      <c r="I14184" s="6" t="s">
        <v>251</v>
      </c>
    </row>
    <row r="14185" ht="15.0" customHeight="1">
      <c r="A14185" s="2" t="s">
        <v>9</v>
      </c>
      <c r="B14185" s="5">
        <v>13839.0</v>
      </c>
      <c r="C14185" s="25">
        <v>41353.0</v>
      </c>
      <c r="D14185" s="4">
        <v>7.0</v>
      </c>
      <c r="E14185" s="2" t="s">
        <v>10</v>
      </c>
      <c r="F14185" s="19" t="s">
        <v>29903</v>
      </c>
      <c r="G14185" s="5" t="s">
        <v>29904</v>
      </c>
      <c r="H14185" s="26" t="s">
        <v>29905</v>
      </c>
      <c r="I14185" s="6" t="s">
        <v>251</v>
      </c>
    </row>
    <row r="14186" ht="15.0" customHeight="1">
      <c r="A14186" s="2" t="s">
        <v>9</v>
      </c>
      <c r="B14186" s="5">
        <v>13838.0</v>
      </c>
      <c r="C14186" s="25">
        <v>41353.0</v>
      </c>
      <c r="D14186" s="4">
        <v>7.0</v>
      </c>
      <c r="E14186" s="2" t="s">
        <v>10</v>
      </c>
      <c r="F14186" s="19" t="s">
        <v>29906</v>
      </c>
      <c r="G14186" s="5" t="s">
        <v>29907</v>
      </c>
      <c r="H14186" s="26" t="s">
        <v>29908</v>
      </c>
      <c r="I14186" s="6" t="s">
        <v>251</v>
      </c>
    </row>
    <row r="14187" ht="15.0" customHeight="1">
      <c r="A14187" s="2" t="s">
        <v>9</v>
      </c>
      <c r="B14187" s="5">
        <v>13837.0</v>
      </c>
      <c r="C14187" s="25">
        <v>41353.0</v>
      </c>
      <c r="D14187" s="4">
        <v>7.0</v>
      </c>
      <c r="E14187" s="2" t="s">
        <v>10</v>
      </c>
      <c r="F14187" s="19" t="s">
        <v>29909</v>
      </c>
      <c r="G14187" s="5" t="s">
        <v>29910</v>
      </c>
      <c r="H14187" s="26" t="s">
        <v>29911</v>
      </c>
      <c r="I14187" s="6" t="s">
        <v>251</v>
      </c>
    </row>
    <row r="14188" ht="15.0" customHeight="1">
      <c r="A14188" s="2" t="s">
        <v>9</v>
      </c>
      <c r="B14188" s="5">
        <v>13836.0</v>
      </c>
      <c r="C14188" s="25">
        <v>41353.0</v>
      </c>
      <c r="D14188" s="4">
        <v>7.0</v>
      </c>
      <c r="E14188" s="2" t="s">
        <v>10</v>
      </c>
      <c r="F14188" s="19" t="s">
        <v>29912</v>
      </c>
      <c r="G14188" s="5" t="s">
        <v>29913</v>
      </c>
      <c r="H14188" s="26" t="s">
        <v>29914</v>
      </c>
      <c r="I14188" s="6" t="s">
        <v>251</v>
      </c>
    </row>
    <row r="14189" ht="15.0" customHeight="1">
      <c r="A14189" s="2" t="s">
        <v>9</v>
      </c>
      <c r="B14189" s="5">
        <v>13835.0</v>
      </c>
      <c r="C14189" s="25">
        <v>41353.0</v>
      </c>
      <c r="D14189" s="4">
        <v>7.0</v>
      </c>
      <c r="E14189" s="2" t="s">
        <v>10</v>
      </c>
      <c r="F14189" s="19" t="s">
        <v>29915</v>
      </c>
      <c r="G14189" s="5" t="s">
        <v>29916</v>
      </c>
      <c r="H14189" s="26" t="s">
        <v>21623</v>
      </c>
      <c r="I14189" s="6" t="s">
        <v>251</v>
      </c>
    </row>
    <row r="14190" ht="15.0" customHeight="1">
      <c r="A14190" s="2" t="s">
        <v>9</v>
      </c>
      <c r="B14190" s="5">
        <v>13834.0</v>
      </c>
      <c r="C14190" s="25">
        <v>41353.0</v>
      </c>
      <c r="D14190" s="4">
        <v>7.0</v>
      </c>
      <c r="E14190" s="2" t="s">
        <v>10</v>
      </c>
      <c r="F14190" s="19" t="s">
        <v>29917</v>
      </c>
      <c r="G14190" s="5" t="s">
        <v>29918</v>
      </c>
      <c r="H14190" s="26" t="s">
        <v>29919</v>
      </c>
      <c r="I14190" s="6" t="s">
        <v>251</v>
      </c>
    </row>
    <row r="14191" ht="15.0" customHeight="1">
      <c r="A14191" s="2" t="s">
        <v>9</v>
      </c>
      <c r="B14191" s="5">
        <v>13833.0</v>
      </c>
      <c r="C14191" s="25">
        <v>41353.0</v>
      </c>
      <c r="D14191" s="4">
        <v>7.0</v>
      </c>
      <c r="E14191" s="2" t="s">
        <v>10</v>
      </c>
      <c r="F14191" s="19" t="s">
        <v>29920</v>
      </c>
      <c r="G14191" s="5" t="s">
        <v>29921</v>
      </c>
      <c r="H14191" s="26" t="s">
        <v>29922</v>
      </c>
      <c r="I14191" s="6" t="s">
        <v>251</v>
      </c>
    </row>
    <row r="14192" ht="15.0" customHeight="1">
      <c r="A14192" s="2" t="s">
        <v>9</v>
      </c>
      <c r="B14192" s="5">
        <v>13832.0</v>
      </c>
      <c r="C14192" s="25">
        <v>41353.0</v>
      </c>
      <c r="D14192" s="4">
        <v>7.0</v>
      </c>
      <c r="E14192" s="2" t="s">
        <v>10</v>
      </c>
      <c r="F14192" s="19" t="s">
        <v>29923</v>
      </c>
      <c r="G14192" s="5" t="s">
        <v>29924</v>
      </c>
      <c r="H14192" s="26" t="s">
        <v>21724</v>
      </c>
      <c r="I14192" s="6" t="s">
        <v>251</v>
      </c>
    </row>
    <row r="14193" ht="15.0" customHeight="1">
      <c r="A14193" s="2" t="s">
        <v>9</v>
      </c>
      <c r="B14193" s="5">
        <v>13831.0</v>
      </c>
      <c r="C14193" s="25">
        <v>41353.0</v>
      </c>
      <c r="D14193" s="4">
        <v>7.0</v>
      </c>
      <c r="E14193" s="2" t="s">
        <v>10</v>
      </c>
      <c r="F14193" s="19" t="s">
        <v>29925</v>
      </c>
      <c r="G14193" s="5" t="s">
        <v>29926</v>
      </c>
      <c r="H14193" s="26" t="s">
        <v>29613</v>
      </c>
      <c r="I14193" s="6" t="s">
        <v>251</v>
      </c>
    </row>
    <row r="14194" ht="15.0" customHeight="1">
      <c r="A14194" s="2" t="s">
        <v>9</v>
      </c>
      <c r="B14194" s="5">
        <v>13830.0</v>
      </c>
      <c r="C14194" s="25">
        <v>41353.0</v>
      </c>
      <c r="D14194" s="4">
        <v>7.0</v>
      </c>
      <c r="E14194" s="2" t="s">
        <v>10</v>
      </c>
      <c r="F14194" s="19" t="s">
        <v>29927</v>
      </c>
      <c r="G14194" s="5" t="s">
        <v>29928</v>
      </c>
      <c r="H14194" s="26" t="s">
        <v>21898</v>
      </c>
      <c r="I14194" s="6" t="s">
        <v>251</v>
      </c>
    </row>
    <row r="14195" ht="15.0" customHeight="1">
      <c r="A14195" s="2" t="s">
        <v>9</v>
      </c>
      <c r="B14195" s="5">
        <v>13829.0</v>
      </c>
      <c r="C14195" s="25">
        <v>41353.0</v>
      </c>
      <c r="D14195" s="4">
        <v>7.0</v>
      </c>
      <c r="E14195" s="2" t="s">
        <v>10</v>
      </c>
      <c r="F14195" s="19" t="s">
        <v>29929</v>
      </c>
      <c r="G14195" s="5" t="s">
        <v>29930</v>
      </c>
      <c r="H14195" s="26" t="s">
        <v>21632</v>
      </c>
      <c r="I14195" s="6" t="s">
        <v>251</v>
      </c>
    </row>
    <row r="14196" ht="15.0" customHeight="1">
      <c r="A14196" s="2" t="s">
        <v>9</v>
      </c>
      <c r="B14196" s="5">
        <v>13828.0</v>
      </c>
      <c r="C14196" s="25">
        <v>41353.0</v>
      </c>
      <c r="D14196" s="4">
        <v>7.0</v>
      </c>
      <c r="E14196" s="2" t="s">
        <v>10</v>
      </c>
      <c r="F14196" s="19" t="s">
        <v>29931</v>
      </c>
      <c r="G14196" s="5" t="s">
        <v>29932</v>
      </c>
      <c r="H14196" s="26" t="s">
        <v>21806</v>
      </c>
      <c r="I14196" s="6" t="s">
        <v>251</v>
      </c>
    </row>
    <row r="14197" ht="15.0" customHeight="1">
      <c r="A14197" s="2" t="s">
        <v>9</v>
      </c>
      <c r="B14197" s="5">
        <v>13827.0</v>
      </c>
      <c r="C14197" s="25">
        <v>41353.0</v>
      </c>
      <c r="D14197" s="4">
        <v>7.0</v>
      </c>
      <c r="E14197" s="2" t="s">
        <v>10</v>
      </c>
      <c r="F14197" s="19" t="s">
        <v>29933</v>
      </c>
      <c r="G14197" s="5" t="s">
        <v>29934</v>
      </c>
      <c r="H14197" s="26" t="s">
        <v>24772</v>
      </c>
      <c r="I14197" s="6" t="s">
        <v>251</v>
      </c>
    </row>
    <row r="14198" ht="15.0" customHeight="1">
      <c r="A14198" s="2" t="s">
        <v>9</v>
      </c>
      <c r="B14198" s="5">
        <v>13826.0</v>
      </c>
      <c r="C14198" s="25">
        <v>41353.0</v>
      </c>
      <c r="D14198" s="4">
        <v>7.0</v>
      </c>
      <c r="E14198" s="2" t="s">
        <v>10</v>
      </c>
      <c r="F14198" s="19" t="s">
        <v>29935</v>
      </c>
      <c r="G14198" s="5" t="s">
        <v>29936</v>
      </c>
      <c r="H14198" s="26" t="s">
        <v>21673</v>
      </c>
      <c r="I14198" s="6" t="s">
        <v>251</v>
      </c>
    </row>
    <row r="14199" ht="15.0" customHeight="1">
      <c r="A14199" s="2" t="s">
        <v>9</v>
      </c>
      <c r="B14199" s="5">
        <v>13825.0</v>
      </c>
      <c r="C14199" s="25">
        <v>41353.0</v>
      </c>
      <c r="D14199" s="4">
        <v>7.0</v>
      </c>
      <c r="E14199" s="2" t="s">
        <v>10</v>
      </c>
      <c r="F14199" s="19" t="s">
        <v>29937</v>
      </c>
      <c r="G14199" s="5" t="s">
        <v>29938</v>
      </c>
      <c r="H14199" s="26" t="s">
        <v>21673</v>
      </c>
      <c r="I14199" s="6" t="s">
        <v>251</v>
      </c>
    </row>
    <row r="14200" ht="15.0" customHeight="1">
      <c r="A14200" s="2" t="s">
        <v>9</v>
      </c>
      <c r="B14200" s="5">
        <v>13824.0</v>
      </c>
      <c r="C14200" s="25">
        <v>41353.0</v>
      </c>
      <c r="D14200" s="4">
        <v>7.0</v>
      </c>
      <c r="E14200" s="2" t="s">
        <v>10</v>
      </c>
      <c r="F14200" s="19" t="s">
        <v>29939</v>
      </c>
      <c r="G14200" s="5" t="s">
        <v>29940</v>
      </c>
      <c r="H14200" s="26" t="s">
        <v>6582</v>
      </c>
      <c r="I14200" s="6" t="s">
        <v>251</v>
      </c>
    </row>
    <row r="14201" ht="15.0" customHeight="1">
      <c r="A14201" s="2" t="s">
        <v>9</v>
      </c>
      <c r="B14201" s="5">
        <v>13823.0</v>
      </c>
      <c r="C14201" s="25">
        <v>41353.0</v>
      </c>
      <c r="D14201" s="4">
        <v>7.0</v>
      </c>
      <c r="E14201" s="2" t="s">
        <v>10</v>
      </c>
      <c r="F14201" s="19" t="s">
        <v>29941</v>
      </c>
      <c r="G14201" s="5" t="s">
        <v>29942</v>
      </c>
      <c r="H14201" s="26" t="s">
        <v>21787</v>
      </c>
      <c r="I14201" s="6" t="s">
        <v>251</v>
      </c>
    </row>
    <row r="14202" ht="15.0" customHeight="1">
      <c r="A14202" s="2" t="s">
        <v>9</v>
      </c>
      <c r="B14202" s="5">
        <v>13822.0</v>
      </c>
      <c r="C14202" s="25">
        <v>41353.0</v>
      </c>
      <c r="D14202" s="4">
        <v>7.0</v>
      </c>
      <c r="E14202" s="2" t="s">
        <v>10</v>
      </c>
      <c r="F14202" s="19" t="s">
        <v>29943</v>
      </c>
      <c r="G14202" s="5" t="s">
        <v>29944</v>
      </c>
      <c r="H14202" s="26" t="s">
        <v>21656</v>
      </c>
      <c r="I14202" s="6" t="s">
        <v>251</v>
      </c>
    </row>
    <row r="14203" ht="15.0" customHeight="1">
      <c r="A14203" s="2" t="s">
        <v>9</v>
      </c>
      <c r="B14203" s="5">
        <v>13821.0</v>
      </c>
      <c r="C14203" s="25">
        <v>41353.0</v>
      </c>
      <c r="D14203" s="4">
        <v>7.0</v>
      </c>
      <c r="E14203" s="2" t="s">
        <v>10</v>
      </c>
      <c r="F14203" s="19" t="s">
        <v>29945</v>
      </c>
      <c r="G14203" s="5" t="s">
        <v>29946</v>
      </c>
      <c r="H14203" s="26" t="s">
        <v>26309</v>
      </c>
      <c r="I14203" s="6" t="s">
        <v>251</v>
      </c>
    </row>
    <row r="14204" ht="15.0" customHeight="1">
      <c r="A14204" s="2" t="s">
        <v>9</v>
      </c>
      <c r="B14204" s="5">
        <v>13820.0</v>
      </c>
      <c r="C14204" s="25">
        <v>41353.0</v>
      </c>
      <c r="D14204" s="4">
        <v>7.0</v>
      </c>
      <c r="E14204" s="2" t="s">
        <v>10</v>
      </c>
      <c r="F14204" s="19" t="s">
        <v>29947</v>
      </c>
      <c r="G14204" s="5" t="s">
        <v>29948</v>
      </c>
      <c r="H14204" s="26" t="s">
        <v>21986</v>
      </c>
      <c r="I14204" s="6" t="s">
        <v>251</v>
      </c>
    </row>
    <row r="14205" ht="15.0" customHeight="1">
      <c r="A14205" s="2" t="s">
        <v>9</v>
      </c>
      <c r="B14205" s="5">
        <v>13819.0</v>
      </c>
      <c r="C14205" s="25">
        <v>41353.0</v>
      </c>
      <c r="D14205" s="4">
        <v>7.0</v>
      </c>
      <c r="E14205" s="2" t="s">
        <v>10</v>
      </c>
      <c r="F14205" s="19" t="s">
        <v>29949</v>
      </c>
      <c r="G14205" s="5" t="s">
        <v>29950</v>
      </c>
      <c r="H14205" s="26" t="s">
        <v>27777</v>
      </c>
      <c r="I14205" s="6" t="s">
        <v>251</v>
      </c>
    </row>
    <row r="14206" ht="15.0" customHeight="1">
      <c r="A14206" s="2" t="s">
        <v>9</v>
      </c>
      <c r="B14206" s="5">
        <v>13818.0</v>
      </c>
      <c r="C14206" s="25">
        <v>41353.0</v>
      </c>
      <c r="D14206" s="4">
        <v>7.0</v>
      </c>
      <c r="E14206" s="2" t="s">
        <v>10</v>
      </c>
      <c r="F14206" s="19" t="s">
        <v>29951</v>
      </c>
      <c r="G14206" s="5" t="s">
        <v>29952</v>
      </c>
      <c r="H14206" s="26" t="s">
        <v>21676</v>
      </c>
      <c r="I14206" s="6" t="s">
        <v>251</v>
      </c>
    </row>
    <row r="14207" ht="15.0" customHeight="1">
      <c r="A14207" s="2" t="s">
        <v>9</v>
      </c>
      <c r="B14207" s="5">
        <v>13817.0</v>
      </c>
      <c r="C14207" s="25">
        <v>41353.0</v>
      </c>
      <c r="D14207" s="4">
        <v>7.0</v>
      </c>
      <c r="E14207" s="2" t="s">
        <v>10</v>
      </c>
      <c r="F14207" s="19" t="s">
        <v>29953</v>
      </c>
      <c r="G14207" s="5" t="s">
        <v>29954</v>
      </c>
      <c r="H14207" s="26" t="s">
        <v>22794</v>
      </c>
      <c r="I14207" s="6" t="s">
        <v>251</v>
      </c>
    </row>
    <row r="14208" ht="15.0" customHeight="1">
      <c r="A14208" s="2" t="s">
        <v>9</v>
      </c>
      <c r="B14208" s="5">
        <v>13816.0</v>
      </c>
      <c r="C14208" s="25">
        <v>41353.0</v>
      </c>
      <c r="D14208" s="4">
        <v>7.0</v>
      </c>
      <c r="E14208" s="2" t="s">
        <v>10</v>
      </c>
      <c r="F14208" s="19" t="s">
        <v>29955</v>
      </c>
      <c r="G14208" s="5" t="s">
        <v>29956</v>
      </c>
      <c r="H14208" s="26" t="s">
        <v>23519</v>
      </c>
      <c r="I14208" s="6" t="s">
        <v>251</v>
      </c>
    </row>
    <row r="14209" ht="15.0" customHeight="1">
      <c r="A14209" s="2" t="s">
        <v>9</v>
      </c>
      <c r="B14209" s="5">
        <v>13815.0</v>
      </c>
      <c r="C14209" s="25">
        <v>41353.0</v>
      </c>
      <c r="D14209" s="4">
        <v>7.0</v>
      </c>
      <c r="E14209" s="2" t="s">
        <v>10</v>
      </c>
      <c r="F14209" s="19" t="s">
        <v>29957</v>
      </c>
      <c r="G14209" s="5" t="s">
        <v>29958</v>
      </c>
      <c r="H14209" s="26" t="s">
        <v>21898</v>
      </c>
      <c r="I14209" s="6" t="s">
        <v>251</v>
      </c>
    </row>
    <row r="14210" ht="15.0" customHeight="1">
      <c r="A14210" s="2" t="s">
        <v>9</v>
      </c>
      <c r="B14210" s="5">
        <v>13814.0</v>
      </c>
      <c r="C14210" s="25">
        <v>41353.0</v>
      </c>
      <c r="D14210" s="4">
        <v>7.0</v>
      </c>
      <c r="E14210" s="2" t="s">
        <v>10</v>
      </c>
      <c r="F14210" s="19" t="s">
        <v>29959</v>
      </c>
      <c r="G14210" s="5" t="s">
        <v>29960</v>
      </c>
      <c r="H14210" s="26" t="s">
        <v>6916</v>
      </c>
      <c r="I14210" s="6" t="s">
        <v>251</v>
      </c>
    </row>
    <row r="14211" ht="15.0" customHeight="1">
      <c r="A14211" s="2" t="s">
        <v>9</v>
      </c>
      <c r="B14211" s="5">
        <v>13813.0</v>
      </c>
      <c r="C14211" s="25">
        <v>41353.0</v>
      </c>
      <c r="D14211" s="4">
        <v>7.0</v>
      </c>
      <c r="E14211" s="2" t="s">
        <v>10</v>
      </c>
      <c r="F14211" s="19" t="s">
        <v>29961</v>
      </c>
      <c r="G14211" s="5" t="s">
        <v>29962</v>
      </c>
      <c r="H14211" s="26" t="s">
        <v>6793</v>
      </c>
      <c r="I14211" s="6" t="s">
        <v>251</v>
      </c>
    </row>
    <row r="14212" ht="15.0" customHeight="1">
      <c r="A14212" s="2" t="s">
        <v>9</v>
      </c>
      <c r="B14212" s="5">
        <v>13812.0</v>
      </c>
      <c r="C14212" s="25">
        <v>41353.0</v>
      </c>
      <c r="D14212" s="4">
        <v>7.0</v>
      </c>
      <c r="E14212" s="2" t="s">
        <v>10</v>
      </c>
      <c r="F14212" s="19" t="s">
        <v>29963</v>
      </c>
      <c r="G14212" s="5" t="s">
        <v>29964</v>
      </c>
      <c r="H14212" s="26" t="s">
        <v>27765</v>
      </c>
      <c r="I14212" s="6" t="s">
        <v>251</v>
      </c>
    </row>
    <row r="14213" ht="15.0" customHeight="1">
      <c r="A14213" s="2" t="s">
        <v>9</v>
      </c>
      <c r="B14213" s="5">
        <v>13811.0</v>
      </c>
      <c r="C14213" s="25">
        <v>41353.0</v>
      </c>
      <c r="D14213" s="4">
        <v>7.0</v>
      </c>
      <c r="E14213" s="2" t="s">
        <v>10</v>
      </c>
      <c r="F14213" s="19" t="s">
        <v>29965</v>
      </c>
      <c r="G14213" s="5" t="s">
        <v>29966</v>
      </c>
      <c r="H14213" s="26" t="s">
        <v>10109</v>
      </c>
      <c r="I14213" s="6" t="s">
        <v>251</v>
      </c>
    </row>
    <row r="14214" ht="15.0" customHeight="1">
      <c r="A14214" s="2" t="s">
        <v>9</v>
      </c>
      <c r="B14214" s="5">
        <v>13810.0</v>
      </c>
      <c r="C14214" s="25">
        <v>41353.0</v>
      </c>
      <c r="D14214" s="4">
        <v>7.0</v>
      </c>
      <c r="E14214" s="2" t="s">
        <v>10</v>
      </c>
      <c r="F14214" s="19" t="s">
        <v>29967</v>
      </c>
      <c r="G14214" s="5" t="s">
        <v>29968</v>
      </c>
      <c r="H14214" s="26" t="s">
        <v>29969</v>
      </c>
      <c r="I14214" s="6" t="s">
        <v>251</v>
      </c>
    </row>
    <row r="14215" ht="15.0" customHeight="1">
      <c r="A14215" s="2" t="s">
        <v>9</v>
      </c>
      <c r="B14215" s="5">
        <v>13809.0</v>
      </c>
      <c r="C14215" s="25">
        <v>41353.0</v>
      </c>
      <c r="D14215" s="4">
        <v>7.0</v>
      </c>
      <c r="E14215" s="2" t="s">
        <v>10</v>
      </c>
      <c r="F14215" s="19" t="s">
        <v>27227</v>
      </c>
      <c r="G14215" s="5" t="s">
        <v>29970</v>
      </c>
      <c r="H14215" s="26" t="s">
        <v>21712</v>
      </c>
      <c r="I14215" s="6" t="s">
        <v>251</v>
      </c>
    </row>
    <row r="14216" ht="15.0" customHeight="1">
      <c r="A14216" s="2" t="s">
        <v>9</v>
      </c>
      <c r="B14216" s="5">
        <v>13808.0</v>
      </c>
      <c r="C14216" s="25">
        <v>41353.0</v>
      </c>
      <c r="D14216" s="4">
        <v>7.0</v>
      </c>
      <c r="E14216" s="2" t="s">
        <v>10</v>
      </c>
      <c r="F14216" s="19" t="s">
        <v>29971</v>
      </c>
      <c r="G14216" s="5" t="s">
        <v>29972</v>
      </c>
      <c r="H14216" s="26" t="s">
        <v>27835</v>
      </c>
      <c r="I14216" s="6" t="s">
        <v>251</v>
      </c>
    </row>
    <row r="14217" ht="15.0" customHeight="1">
      <c r="A14217" s="2" t="s">
        <v>9</v>
      </c>
      <c r="B14217" s="5">
        <v>13807.0</v>
      </c>
      <c r="C14217" s="25">
        <v>41353.0</v>
      </c>
      <c r="D14217" s="4">
        <v>7.0</v>
      </c>
      <c r="E14217" s="2" t="s">
        <v>10</v>
      </c>
      <c r="F14217" s="19" t="s">
        <v>29973</v>
      </c>
      <c r="G14217" s="5" t="s">
        <v>29974</v>
      </c>
      <c r="H14217" s="26" t="s">
        <v>21954</v>
      </c>
      <c r="I14217" s="6" t="s">
        <v>251</v>
      </c>
    </row>
    <row r="14218" ht="15.0" customHeight="1">
      <c r="A14218" s="2" t="s">
        <v>76</v>
      </c>
      <c r="B14218" s="5">
        <v>10138.0</v>
      </c>
      <c r="C14218" s="25">
        <v>41353.0</v>
      </c>
      <c r="D14218" s="4">
        <v>7.0</v>
      </c>
      <c r="E14218" s="2" t="s">
        <v>10</v>
      </c>
      <c r="F14218" s="19" t="s">
        <v>29975</v>
      </c>
      <c r="G14218" s="5" t="s">
        <v>29976</v>
      </c>
      <c r="H14218" s="26" t="s">
        <v>6656</v>
      </c>
      <c r="I14218" s="6" t="s">
        <v>251</v>
      </c>
    </row>
    <row r="14219" ht="15.0" customHeight="1">
      <c r="A14219" s="2" t="s">
        <v>76</v>
      </c>
      <c r="B14219" s="5">
        <v>10137.0</v>
      </c>
      <c r="C14219" s="25">
        <v>41353.0</v>
      </c>
      <c r="D14219" s="4">
        <v>7.0</v>
      </c>
      <c r="E14219" s="2" t="s">
        <v>10</v>
      </c>
      <c r="F14219" s="19" t="s">
        <v>29977</v>
      </c>
      <c r="G14219" s="5" t="s">
        <v>29978</v>
      </c>
      <c r="H14219" s="26" t="s">
        <v>21583</v>
      </c>
      <c r="I14219" s="6" t="s">
        <v>251</v>
      </c>
    </row>
    <row r="14220" ht="15.0" customHeight="1">
      <c r="A14220" s="2" t="s">
        <v>76</v>
      </c>
      <c r="B14220" s="5">
        <v>10136.0</v>
      </c>
      <c r="C14220" s="25">
        <v>41353.0</v>
      </c>
      <c r="D14220" s="4">
        <v>7.0</v>
      </c>
      <c r="E14220" s="2" t="s">
        <v>10</v>
      </c>
      <c r="F14220" s="19" t="s">
        <v>29977</v>
      </c>
      <c r="G14220" s="5" t="s">
        <v>29978</v>
      </c>
      <c r="H14220" s="26" t="s">
        <v>21583</v>
      </c>
      <c r="I14220" s="6" t="s">
        <v>251</v>
      </c>
    </row>
    <row r="14221" ht="15.0" customHeight="1">
      <c r="A14221" s="2" t="s">
        <v>9</v>
      </c>
      <c r="B14221" s="5">
        <v>13806.0</v>
      </c>
      <c r="C14221" s="25">
        <v>41346.0</v>
      </c>
      <c r="D14221" s="4">
        <v>7.0</v>
      </c>
      <c r="E14221" s="2" t="s">
        <v>10</v>
      </c>
      <c r="F14221" s="19" t="s">
        <v>29979</v>
      </c>
      <c r="G14221" s="5" t="s">
        <v>29980</v>
      </c>
      <c r="H14221" s="26" t="s">
        <v>29981</v>
      </c>
      <c r="I14221" s="6" t="s">
        <v>251</v>
      </c>
    </row>
    <row r="14222" ht="15.0" customHeight="1">
      <c r="A14222" s="2" t="s">
        <v>9</v>
      </c>
      <c r="B14222" s="5">
        <v>13805.0</v>
      </c>
      <c r="C14222" s="25">
        <v>41339.0</v>
      </c>
      <c r="D14222" s="4">
        <v>6.0</v>
      </c>
      <c r="E14222" s="2" t="s">
        <v>10</v>
      </c>
      <c r="F14222" s="19" t="s">
        <v>29982</v>
      </c>
      <c r="G14222" s="5" t="s">
        <v>29983</v>
      </c>
      <c r="H14222" s="26" t="s">
        <v>27835</v>
      </c>
      <c r="I14222" s="6" t="s">
        <v>251</v>
      </c>
    </row>
    <row r="14223" ht="15.0" customHeight="1">
      <c r="A14223" s="2" t="s">
        <v>9</v>
      </c>
      <c r="B14223" s="5">
        <v>13804.0</v>
      </c>
      <c r="C14223" s="25">
        <v>41339.0</v>
      </c>
      <c r="D14223" s="4">
        <v>6.0</v>
      </c>
      <c r="E14223" s="2" t="s">
        <v>10</v>
      </c>
      <c r="F14223" s="19" t="s">
        <v>29984</v>
      </c>
      <c r="G14223" s="5" t="s">
        <v>29985</v>
      </c>
      <c r="H14223" s="26" t="s">
        <v>27835</v>
      </c>
      <c r="I14223" s="6" t="s">
        <v>251</v>
      </c>
    </row>
    <row r="14224" ht="15.0" customHeight="1">
      <c r="A14224" s="2" t="s">
        <v>9</v>
      </c>
      <c r="B14224" s="5">
        <v>13803.0</v>
      </c>
      <c r="C14224" s="25">
        <v>41339.0</v>
      </c>
      <c r="D14224" s="4">
        <v>6.0</v>
      </c>
      <c r="E14224" s="2" t="s">
        <v>10</v>
      </c>
      <c r="F14224" s="19" t="s">
        <v>29986</v>
      </c>
      <c r="G14224" s="5" t="s">
        <v>29987</v>
      </c>
      <c r="H14224" s="26" t="s">
        <v>21580</v>
      </c>
      <c r="I14224" s="6" t="s">
        <v>251</v>
      </c>
    </row>
    <row r="14225" ht="15.0" customHeight="1">
      <c r="A14225" s="2" t="s">
        <v>9</v>
      </c>
      <c r="B14225" s="5">
        <v>13802.0</v>
      </c>
      <c r="C14225" s="25">
        <v>41339.0</v>
      </c>
      <c r="D14225" s="4">
        <v>6.0</v>
      </c>
      <c r="E14225" s="2" t="s">
        <v>10</v>
      </c>
      <c r="F14225" s="19" t="s">
        <v>29988</v>
      </c>
      <c r="G14225" s="5" t="s">
        <v>29989</v>
      </c>
      <c r="H14225" s="26" t="s">
        <v>29990</v>
      </c>
      <c r="I14225" s="6" t="s">
        <v>251</v>
      </c>
    </row>
    <row r="14226" ht="15.0" customHeight="1">
      <c r="A14226" s="2" t="s">
        <v>9</v>
      </c>
      <c r="B14226" s="5">
        <v>13801.0</v>
      </c>
      <c r="C14226" s="25">
        <v>41339.0</v>
      </c>
      <c r="D14226" s="4">
        <v>6.0</v>
      </c>
      <c r="E14226" s="2" t="s">
        <v>10</v>
      </c>
      <c r="F14226" s="19" t="s">
        <v>29991</v>
      </c>
      <c r="G14226" s="5" t="s">
        <v>29992</v>
      </c>
      <c r="H14226" s="26" t="s">
        <v>21724</v>
      </c>
      <c r="I14226" s="6" t="s">
        <v>251</v>
      </c>
    </row>
    <row r="14227" ht="15.0" customHeight="1">
      <c r="A14227" s="2" t="s">
        <v>9</v>
      </c>
      <c r="B14227" s="5">
        <v>13800.0</v>
      </c>
      <c r="C14227" s="25">
        <v>41339.0</v>
      </c>
      <c r="D14227" s="4">
        <v>6.0</v>
      </c>
      <c r="E14227" s="2" t="s">
        <v>10</v>
      </c>
      <c r="F14227" s="19" t="s">
        <v>29993</v>
      </c>
      <c r="G14227" s="5" t="s">
        <v>29994</v>
      </c>
      <c r="H14227" s="26" t="s">
        <v>6582</v>
      </c>
      <c r="I14227" s="6" t="s">
        <v>251</v>
      </c>
    </row>
    <row r="14228" ht="15.0" customHeight="1">
      <c r="A14228" s="2" t="s">
        <v>9</v>
      </c>
      <c r="B14228" s="5">
        <v>13799.0</v>
      </c>
      <c r="C14228" s="25">
        <v>41339.0</v>
      </c>
      <c r="D14228" s="4">
        <v>6.0</v>
      </c>
      <c r="E14228" s="2" t="s">
        <v>10</v>
      </c>
      <c r="F14228" s="19" t="s">
        <v>29995</v>
      </c>
      <c r="G14228" s="5" t="s">
        <v>29996</v>
      </c>
      <c r="H14228" s="26" t="s">
        <v>21898</v>
      </c>
      <c r="I14228" s="6" t="s">
        <v>251</v>
      </c>
    </row>
    <row r="14229" ht="15.0" customHeight="1">
      <c r="A14229" s="2" t="s">
        <v>9</v>
      </c>
      <c r="B14229" s="5">
        <v>13798.0</v>
      </c>
      <c r="C14229" s="25">
        <v>41339.0</v>
      </c>
      <c r="D14229" s="4">
        <v>6.0</v>
      </c>
      <c r="E14229" s="2" t="s">
        <v>10</v>
      </c>
      <c r="F14229" s="19" t="s">
        <v>29997</v>
      </c>
      <c r="G14229" s="5" t="s">
        <v>29998</v>
      </c>
      <c r="H14229" s="26" t="s">
        <v>27835</v>
      </c>
      <c r="I14229" s="6" t="s">
        <v>251</v>
      </c>
    </row>
    <row r="14230" ht="15.0" customHeight="1">
      <c r="A14230" s="2" t="s">
        <v>9</v>
      </c>
      <c r="B14230" s="5">
        <v>13797.0</v>
      </c>
      <c r="C14230" s="25">
        <v>41339.0</v>
      </c>
      <c r="D14230" s="4">
        <v>6.0</v>
      </c>
      <c r="E14230" s="2" t="s">
        <v>10</v>
      </c>
      <c r="F14230" s="19" t="s">
        <v>29999</v>
      </c>
      <c r="G14230" s="5" t="s">
        <v>30000</v>
      </c>
      <c r="H14230" s="26" t="s">
        <v>21898</v>
      </c>
      <c r="I14230" s="6" t="s">
        <v>251</v>
      </c>
    </row>
    <row r="14231" ht="15.0" customHeight="1">
      <c r="A14231" s="2" t="s">
        <v>9</v>
      </c>
      <c r="B14231" s="5">
        <v>13796.0</v>
      </c>
      <c r="C14231" s="25">
        <v>41339.0</v>
      </c>
      <c r="D14231" s="4">
        <v>6.0</v>
      </c>
      <c r="E14231" s="2" t="s">
        <v>10</v>
      </c>
      <c r="F14231" s="19" t="s">
        <v>30001</v>
      </c>
      <c r="G14231" s="5" t="s">
        <v>30002</v>
      </c>
      <c r="H14231" s="26" t="s">
        <v>21898</v>
      </c>
      <c r="I14231" s="6" t="s">
        <v>251</v>
      </c>
    </row>
    <row r="14232" ht="15.0" customHeight="1">
      <c r="A14232" s="2" t="s">
        <v>9</v>
      </c>
      <c r="B14232" s="5">
        <v>13795.0</v>
      </c>
      <c r="C14232" s="25">
        <v>41339.0</v>
      </c>
      <c r="D14232" s="4">
        <v>6.0</v>
      </c>
      <c r="E14232" s="2" t="s">
        <v>10</v>
      </c>
      <c r="F14232" s="19" t="s">
        <v>30003</v>
      </c>
      <c r="G14232" s="5" t="s">
        <v>30004</v>
      </c>
      <c r="H14232" s="26" t="s">
        <v>6636</v>
      </c>
      <c r="I14232" s="6" t="s">
        <v>251</v>
      </c>
    </row>
    <row r="14233" ht="15.0" customHeight="1">
      <c r="A14233" s="2" t="s">
        <v>9</v>
      </c>
      <c r="B14233" s="5">
        <v>13794.0</v>
      </c>
      <c r="C14233" s="25">
        <v>41339.0</v>
      </c>
      <c r="D14233" s="4">
        <v>6.0</v>
      </c>
      <c r="E14233" s="2" t="s">
        <v>10</v>
      </c>
      <c r="F14233" s="19" t="s">
        <v>30005</v>
      </c>
      <c r="G14233" s="5" t="s">
        <v>30006</v>
      </c>
      <c r="H14233" s="26" t="s">
        <v>21653</v>
      </c>
      <c r="I14233" s="6" t="s">
        <v>251</v>
      </c>
    </row>
    <row r="14234" ht="15.0" customHeight="1">
      <c r="A14234" s="2" t="s">
        <v>9</v>
      </c>
      <c r="B14234" s="5">
        <v>13793.0</v>
      </c>
      <c r="C14234" s="25">
        <v>41339.0</v>
      </c>
      <c r="D14234" s="4">
        <v>6.0</v>
      </c>
      <c r="E14234" s="2" t="s">
        <v>10</v>
      </c>
      <c r="F14234" s="19" t="s">
        <v>30007</v>
      </c>
      <c r="G14234" s="5" t="s">
        <v>30008</v>
      </c>
      <c r="H14234" s="26" t="s">
        <v>6851</v>
      </c>
      <c r="I14234" s="6" t="s">
        <v>251</v>
      </c>
    </row>
    <row r="14235" ht="15.0" customHeight="1">
      <c r="A14235" s="2" t="s">
        <v>9</v>
      </c>
      <c r="B14235" s="5">
        <v>13792.0</v>
      </c>
      <c r="C14235" s="25">
        <v>41339.0</v>
      </c>
      <c r="D14235" s="4">
        <v>6.0</v>
      </c>
      <c r="E14235" s="2" t="s">
        <v>10</v>
      </c>
      <c r="F14235" s="19" t="s">
        <v>30009</v>
      </c>
      <c r="G14235" s="5" t="s">
        <v>30010</v>
      </c>
      <c r="H14235" s="26" t="s">
        <v>21623</v>
      </c>
      <c r="I14235" s="6" t="s">
        <v>251</v>
      </c>
    </row>
    <row r="14236" ht="15.0" customHeight="1">
      <c r="A14236" s="2" t="s">
        <v>9</v>
      </c>
      <c r="B14236" s="5">
        <v>13791.0</v>
      </c>
      <c r="C14236" s="25">
        <v>41339.0</v>
      </c>
      <c r="D14236" s="4">
        <v>6.0</v>
      </c>
      <c r="E14236" s="2" t="s">
        <v>10</v>
      </c>
      <c r="F14236" s="19" t="s">
        <v>30011</v>
      </c>
      <c r="G14236" s="5" t="s">
        <v>30012</v>
      </c>
      <c r="H14236" s="26" t="s">
        <v>30013</v>
      </c>
      <c r="I14236" s="6" t="s">
        <v>251</v>
      </c>
    </row>
    <row r="14237" ht="15.0" customHeight="1">
      <c r="A14237" s="2" t="s">
        <v>9</v>
      </c>
      <c r="B14237" s="5">
        <v>13790.0</v>
      </c>
      <c r="C14237" s="25">
        <v>41339.0</v>
      </c>
      <c r="D14237" s="4">
        <v>6.0</v>
      </c>
      <c r="E14237" s="2" t="s">
        <v>10</v>
      </c>
      <c r="F14237" s="19" t="s">
        <v>30014</v>
      </c>
      <c r="G14237" s="5" t="s">
        <v>30015</v>
      </c>
      <c r="H14237" s="26" t="s">
        <v>6593</v>
      </c>
      <c r="I14237" s="6" t="s">
        <v>251</v>
      </c>
    </row>
    <row r="14238" ht="15.0" customHeight="1">
      <c r="A14238" s="2" t="s">
        <v>9</v>
      </c>
      <c r="B14238" s="5">
        <v>13789.0</v>
      </c>
      <c r="C14238" s="25">
        <v>41339.0</v>
      </c>
      <c r="D14238" s="4">
        <v>6.0</v>
      </c>
      <c r="E14238" s="2" t="s">
        <v>10</v>
      </c>
      <c r="F14238" s="19" t="s">
        <v>30016</v>
      </c>
      <c r="G14238" s="5" t="s">
        <v>30017</v>
      </c>
      <c r="H14238" s="26" t="s">
        <v>6593</v>
      </c>
      <c r="I14238" s="6" t="s">
        <v>251</v>
      </c>
    </row>
    <row r="14239" ht="15.0" customHeight="1">
      <c r="A14239" s="2" t="s">
        <v>9</v>
      </c>
      <c r="B14239" s="5">
        <v>13788.0</v>
      </c>
      <c r="C14239" s="25">
        <v>41339.0</v>
      </c>
      <c r="D14239" s="4">
        <v>6.0</v>
      </c>
      <c r="E14239" s="2" t="s">
        <v>10</v>
      </c>
      <c r="F14239" s="19" t="s">
        <v>30018</v>
      </c>
      <c r="G14239" s="5" t="s">
        <v>30019</v>
      </c>
      <c r="H14239" s="26" t="s">
        <v>27165</v>
      </c>
      <c r="I14239" s="6" t="s">
        <v>251</v>
      </c>
    </row>
    <row r="14240" ht="15.0" customHeight="1">
      <c r="A14240" s="2" t="s">
        <v>9</v>
      </c>
      <c r="B14240" s="5">
        <v>13787.0</v>
      </c>
      <c r="C14240" s="25">
        <v>41339.0</v>
      </c>
      <c r="D14240" s="4">
        <v>6.0</v>
      </c>
      <c r="E14240" s="2" t="s">
        <v>10</v>
      </c>
      <c r="F14240" s="19" t="s">
        <v>30020</v>
      </c>
      <c r="G14240" s="5" t="s">
        <v>30021</v>
      </c>
      <c r="H14240" s="26" t="s">
        <v>6636</v>
      </c>
      <c r="I14240" s="6" t="s">
        <v>251</v>
      </c>
    </row>
    <row r="14241" ht="15.0" customHeight="1">
      <c r="A14241" s="2" t="s">
        <v>9</v>
      </c>
      <c r="B14241" s="5">
        <v>13786.0</v>
      </c>
      <c r="C14241" s="25">
        <v>41339.0</v>
      </c>
      <c r="D14241" s="4">
        <v>6.0</v>
      </c>
      <c r="E14241" s="2" t="s">
        <v>10</v>
      </c>
      <c r="F14241" s="19" t="s">
        <v>30022</v>
      </c>
      <c r="G14241" s="5" t="s">
        <v>30023</v>
      </c>
      <c r="H14241" s="26" t="s">
        <v>27835</v>
      </c>
      <c r="I14241" s="6" t="s">
        <v>251</v>
      </c>
    </row>
    <row r="14242" ht="15.0" customHeight="1">
      <c r="A14242" s="2" t="s">
        <v>9</v>
      </c>
      <c r="B14242" s="5">
        <v>13785.0</v>
      </c>
      <c r="C14242" s="25">
        <v>41339.0</v>
      </c>
      <c r="D14242" s="4">
        <v>6.0</v>
      </c>
      <c r="E14242" s="2" t="s">
        <v>10</v>
      </c>
      <c r="F14242" s="19" t="s">
        <v>30024</v>
      </c>
      <c r="G14242" s="5" t="s">
        <v>30025</v>
      </c>
      <c r="H14242" s="26" t="s">
        <v>6656</v>
      </c>
      <c r="I14242" s="6" t="s">
        <v>251</v>
      </c>
    </row>
    <row r="14243" ht="15.0" customHeight="1">
      <c r="A14243" s="2" t="s">
        <v>9</v>
      </c>
      <c r="B14243" s="5">
        <v>13784.0</v>
      </c>
      <c r="C14243" s="25">
        <v>41339.0</v>
      </c>
      <c r="D14243" s="4">
        <v>6.0</v>
      </c>
      <c r="E14243" s="2" t="s">
        <v>10</v>
      </c>
      <c r="F14243" s="19" t="s">
        <v>30026</v>
      </c>
      <c r="G14243" s="5" t="s">
        <v>30027</v>
      </c>
      <c r="H14243" s="26" t="s">
        <v>21656</v>
      </c>
      <c r="I14243" s="6" t="s">
        <v>251</v>
      </c>
    </row>
    <row r="14244" ht="15.0" customHeight="1">
      <c r="A14244" s="2" t="s">
        <v>9</v>
      </c>
      <c r="B14244" s="5">
        <v>13783.0</v>
      </c>
      <c r="C14244" s="25">
        <v>41339.0</v>
      </c>
      <c r="D14244" s="4">
        <v>6.0</v>
      </c>
      <c r="E14244" s="2" t="s">
        <v>10</v>
      </c>
      <c r="F14244" s="19" t="s">
        <v>30028</v>
      </c>
      <c r="G14244" s="5" t="s">
        <v>30029</v>
      </c>
      <c r="H14244" s="26" t="s">
        <v>30030</v>
      </c>
      <c r="I14244" s="6" t="s">
        <v>251</v>
      </c>
    </row>
    <row r="14245" ht="15.0" customHeight="1">
      <c r="A14245" s="2" t="s">
        <v>76</v>
      </c>
      <c r="B14245" s="5">
        <v>10135.0</v>
      </c>
      <c r="C14245" s="25">
        <v>41339.0</v>
      </c>
      <c r="D14245" s="4">
        <v>6.0</v>
      </c>
      <c r="E14245" s="2" t="s">
        <v>10</v>
      </c>
      <c r="F14245" s="19" t="s">
        <v>30031</v>
      </c>
      <c r="G14245" s="5" t="s">
        <v>30032</v>
      </c>
      <c r="H14245" s="26" t="s">
        <v>21583</v>
      </c>
      <c r="I14245" s="6" t="s">
        <v>251</v>
      </c>
    </row>
    <row r="14246" ht="15.0" customHeight="1">
      <c r="A14246" s="2" t="s">
        <v>76</v>
      </c>
      <c r="B14246" s="5">
        <v>10134.0</v>
      </c>
      <c r="C14246" s="25">
        <v>41339.0</v>
      </c>
      <c r="D14246" s="4">
        <v>6.0</v>
      </c>
      <c r="E14246" s="2" t="s">
        <v>10</v>
      </c>
      <c r="F14246" s="19" t="s">
        <v>30033</v>
      </c>
      <c r="G14246" s="5" t="s">
        <v>30034</v>
      </c>
      <c r="H14246" s="26" t="s">
        <v>21583</v>
      </c>
      <c r="I14246" s="6" t="s">
        <v>251</v>
      </c>
    </row>
    <row r="14247" ht="15.0" customHeight="1">
      <c r="A14247" s="2" t="s">
        <v>9</v>
      </c>
      <c r="B14247" s="5">
        <v>13856.0</v>
      </c>
      <c r="C14247" s="25">
        <v>41332.0</v>
      </c>
      <c r="D14247" s="4">
        <v>8.0</v>
      </c>
      <c r="E14247" s="2" t="s">
        <v>10</v>
      </c>
      <c r="F14247" s="19" t="s">
        <v>30035</v>
      </c>
      <c r="G14247" s="5" t="s">
        <v>30036</v>
      </c>
      <c r="H14247" s="26" t="s">
        <v>21676</v>
      </c>
      <c r="I14247" s="6" t="s">
        <v>251</v>
      </c>
    </row>
    <row r="14248" ht="15.0" customHeight="1">
      <c r="A14248" s="2" t="s">
        <v>9</v>
      </c>
      <c r="B14248" s="5">
        <v>13782.0</v>
      </c>
      <c r="C14248" s="25">
        <v>41332.0</v>
      </c>
      <c r="D14248" s="4">
        <v>5.0</v>
      </c>
      <c r="E14248" s="2" t="s">
        <v>10</v>
      </c>
      <c r="F14248" s="19" t="s">
        <v>30037</v>
      </c>
      <c r="G14248" s="5" t="s">
        <v>30038</v>
      </c>
      <c r="H14248" s="26" t="s">
        <v>29613</v>
      </c>
      <c r="I14248" s="6" t="s">
        <v>251</v>
      </c>
    </row>
    <row r="14249" ht="15.0" customHeight="1">
      <c r="A14249" s="2" t="s">
        <v>9</v>
      </c>
      <c r="B14249" s="5">
        <v>13781.0</v>
      </c>
      <c r="C14249" s="25">
        <v>41332.0</v>
      </c>
      <c r="D14249" s="4">
        <v>5.0</v>
      </c>
      <c r="E14249" s="2" t="s">
        <v>10</v>
      </c>
      <c r="F14249" s="19" t="s">
        <v>30039</v>
      </c>
      <c r="G14249" s="5" t="s">
        <v>30040</v>
      </c>
      <c r="H14249" s="26" t="s">
        <v>6598</v>
      </c>
      <c r="I14249" s="6" t="s">
        <v>251</v>
      </c>
    </row>
    <row r="14250" ht="15.0" customHeight="1">
      <c r="A14250" s="2" t="s">
        <v>9</v>
      </c>
      <c r="B14250" s="5">
        <v>13780.0</v>
      </c>
      <c r="C14250" s="25">
        <v>41332.0</v>
      </c>
      <c r="D14250" s="4">
        <v>5.0</v>
      </c>
      <c r="E14250" s="2" t="s">
        <v>10</v>
      </c>
      <c r="F14250" s="19" t="s">
        <v>30041</v>
      </c>
      <c r="G14250" s="5" t="s">
        <v>30042</v>
      </c>
      <c r="H14250" s="26" t="s">
        <v>21623</v>
      </c>
      <c r="I14250" s="6" t="s">
        <v>251</v>
      </c>
    </row>
    <row r="14251" ht="15.0" customHeight="1">
      <c r="A14251" s="2" t="s">
        <v>9</v>
      </c>
      <c r="B14251" s="5">
        <v>13779.0</v>
      </c>
      <c r="C14251" s="25">
        <v>41332.0</v>
      </c>
      <c r="D14251" s="4">
        <v>5.0</v>
      </c>
      <c r="E14251" s="2" t="s">
        <v>10</v>
      </c>
      <c r="F14251" s="19" t="s">
        <v>30043</v>
      </c>
      <c r="G14251" s="5" t="s">
        <v>30044</v>
      </c>
      <c r="H14251" s="26" t="s">
        <v>21806</v>
      </c>
      <c r="I14251" s="6" t="s">
        <v>251</v>
      </c>
    </row>
    <row r="14252" ht="15.0" customHeight="1">
      <c r="A14252" s="2" t="s">
        <v>9</v>
      </c>
      <c r="B14252" s="5">
        <v>13778.0</v>
      </c>
      <c r="C14252" s="25">
        <v>41332.0</v>
      </c>
      <c r="D14252" s="4">
        <v>5.0</v>
      </c>
      <c r="E14252" s="2" t="s">
        <v>10</v>
      </c>
      <c r="F14252" s="19" t="s">
        <v>30045</v>
      </c>
      <c r="G14252" s="5" t="s">
        <v>30046</v>
      </c>
      <c r="H14252" s="26" t="s">
        <v>21673</v>
      </c>
      <c r="I14252" s="6" t="s">
        <v>251</v>
      </c>
    </row>
    <row r="14253" ht="15.0" customHeight="1">
      <c r="A14253" s="2" t="s">
        <v>9</v>
      </c>
      <c r="B14253" s="5">
        <v>13777.0</v>
      </c>
      <c r="C14253" s="25">
        <v>41332.0</v>
      </c>
      <c r="D14253" s="4">
        <v>5.0</v>
      </c>
      <c r="E14253" s="2" t="s">
        <v>10</v>
      </c>
      <c r="F14253" s="19" t="s">
        <v>30047</v>
      </c>
      <c r="G14253" s="5" t="s">
        <v>30048</v>
      </c>
      <c r="H14253" s="26" t="s">
        <v>21656</v>
      </c>
      <c r="I14253" s="6" t="s">
        <v>251</v>
      </c>
    </row>
    <row r="14254" ht="15.0" customHeight="1">
      <c r="A14254" s="2" t="s">
        <v>9</v>
      </c>
      <c r="B14254" s="5">
        <v>13776.0</v>
      </c>
      <c r="C14254" s="25">
        <v>41332.0</v>
      </c>
      <c r="D14254" s="4">
        <v>5.0</v>
      </c>
      <c r="E14254" s="2" t="s">
        <v>10</v>
      </c>
      <c r="F14254" s="19" t="s">
        <v>30049</v>
      </c>
      <c r="G14254" s="5" t="s">
        <v>30050</v>
      </c>
      <c r="H14254" s="26" t="s">
        <v>6916</v>
      </c>
      <c r="I14254" s="6" t="s">
        <v>251</v>
      </c>
    </row>
    <row r="14255" ht="15.0" customHeight="1">
      <c r="A14255" s="2" t="s">
        <v>9</v>
      </c>
      <c r="B14255" s="5">
        <v>13775.0</v>
      </c>
      <c r="C14255" s="25">
        <v>41332.0</v>
      </c>
      <c r="D14255" s="4">
        <v>5.0</v>
      </c>
      <c r="E14255" s="2" t="s">
        <v>10</v>
      </c>
      <c r="F14255" s="19" t="s">
        <v>30051</v>
      </c>
      <c r="G14255" s="5" t="s">
        <v>30052</v>
      </c>
      <c r="H14255" s="26" t="s">
        <v>6582</v>
      </c>
      <c r="I14255" s="6" t="s">
        <v>251</v>
      </c>
    </row>
    <row r="14256" ht="15.0" customHeight="1">
      <c r="A14256" s="2" t="s">
        <v>9</v>
      </c>
      <c r="B14256" s="5">
        <v>13774.0</v>
      </c>
      <c r="C14256" s="25">
        <v>41332.0</v>
      </c>
      <c r="D14256" s="4">
        <v>5.0</v>
      </c>
      <c r="E14256" s="2" t="s">
        <v>10</v>
      </c>
      <c r="F14256" s="19" t="s">
        <v>30053</v>
      </c>
      <c r="G14256" s="5" t="s">
        <v>30054</v>
      </c>
      <c r="H14256" s="26" t="s">
        <v>22434</v>
      </c>
      <c r="I14256" s="6" t="s">
        <v>251</v>
      </c>
    </row>
    <row r="14257" ht="15.0" customHeight="1">
      <c r="A14257" s="2" t="s">
        <v>9</v>
      </c>
      <c r="B14257" s="5">
        <v>13773.0</v>
      </c>
      <c r="C14257" s="25">
        <v>41332.0</v>
      </c>
      <c r="D14257" s="4">
        <v>5.0</v>
      </c>
      <c r="E14257" s="2" t="s">
        <v>10</v>
      </c>
      <c r="F14257" s="19" t="s">
        <v>30055</v>
      </c>
      <c r="G14257" s="5" t="s">
        <v>30056</v>
      </c>
      <c r="H14257" s="26" t="s">
        <v>6754</v>
      </c>
      <c r="I14257" s="6" t="s">
        <v>251</v>
      </c>
    </row>
    <row r="14258" ht="15.0" customHeight="1">
      <c r="A14258" s="2" t="s">
        <v>9</v>
      </c>
      <c r="B14258" s="5">
        <v>13772.0</v>
      </c>
      <c r="C14258" s="25">
        <v>41332.0</v>
      </c>
      <c r="D14258" s="4">
        <v>5.0</v>
      </c>
      <c r="E14258" s="2" t="s">
        <v>10</v>
      </c>
      <c r="F14258" s="19" t="s">
        <v>30057</v>
      </c>
      <c r="G14258" s="5" t="s">
        <v>30058</v>
      </c>
      <c r="H14258" s="26" t="s">
        <v>6582</v>
      </c>
      <c r="I14258" s="6" t="s">
        <v>251</v>
      </c>
    </row>
    <row r="14259" ht="15.0" customHeight="1">
      <c r="A14259" s="2" t="s">
        <v>9</v>
      </c>
      <c r="B14259" s="5">
        <v>13771.0</v>
      </c>
      <c r="C14259" s="25">
        <v>41332.0</v>
      </c>
      <c r="D14259" s="4">
        <v>5.0</v>
      </c>
      <c r="E14259" s="2" t="s">
        <v>10</v>
      </c>
      <c r="F14259" s="19" t="s">
        <v>30059</v>
      </c>
      <c r="G14259" s="5" t="s">
        <v>30060</v>
      </c>
      <c r="H14259" s="26" t="s">
        <v>30061</v>
      </c>
      <c r="I14259" s="6" t="s">
        <v>251</v>
      </c>
    </row>
    <row r="14260" ht="15.0" customHeight="1">
      <c r="A14260" s="2" t="s">
        <v>76</v>
      </c>
      <c r="B14260" s="5">
        <v>10133.0</v>
      </c>
      <c r="C14260" s="25">
        <v>41332.0</v>
      </c>
      <c r="D14260" s="4">
        <v>5.0</v>
      </c>
      <c r="E14260" s="2" t="s">
        <v>10</v>
      </c>
      <c r="F14260" s="19" t="s">
        <v>30062</v>
      </c>
      <c r="G14260" s="5" t="s">
        <v>30063</v>
      </c>
      <c r="H14260" s="26" t="s">
        <v>21583</v>
      </c>
      <c r="I14260" s="6" t="s">
        <v>251</v>
      </c>
    </row>
    <row r="14261" ht="15.0" customHeight="1">
      <c r="A14261" s="2" t="s">
        <v>76</v>
      </c>
      <c r="B14261" s="5">
        <v>10132.0</v>
      </c>
      <c r="C14261" s="25">
        <v>41332.0</v>
      </c>
      <c r="D14261" s="4">
        <v>5.0</v>
      </c>
      <c r="E14261" s="2" t="s">
        <v>10</v>
      </c>
      <c r="F14261" s="19" t="s">
        <v>30062</v>
      </c>
      <c r="G14261" s="5" t="s">
        <v>30063</v>
      </c>
      <c r="H14261" s="26" t="s">
        <v>21583</v>
      </c>
      <c r="I14261" s="6" t="s">
        <v>251</v>
      </c>
    </row>
    <row r="14262" ht="15.0" customHeight="1">
      <c r="A14262" s="2" t="s">
        <v>82</v>
      </c>
      <c r="B14262" s="5">
        <v>2579.0</v>
      </c>
      <c r="C14262" s="25">
        <v>41332.0</v>
      </c>
      <c r="D14262" s="4">
        <v>5.0</v>
      </c>
      <c r="E14262" s="2" t="s">
        <v>10</v>
      </c>
      <c r="F14262" s="19" t="s">
        <v>30064</v>
      </c>
      <c r="G14262" s="5" t="s">
        <v>30065</v>
      </c>
      <c r="H14262" s="26" t="s">
        <v>21553</v>
      </c>
      <c r="I14262" s="6" t="s">
        <v>251</v>
      </c>
    </row>
    <row r="14263" ht="15.0" customHeight="1">
      <c r="A14263" s="2" t="s">
        <v>9</v>
      </c>
      <c r="B14263" s="5">
        <v>13770.0</v>
      </c>
      <c r="C14263" s="25">
        <v>41324.0</v>
      </c>
      <c r="D14263" s="4">
        <v>4.0</v>
      </c>
      <c r="E14263" s="2" t="s">
        <v>10</v>
      </c>
      <c r="F14263" s="19" t="s">
        <v>30066</v>
      </c>
      <c r="G14263" s="5" t="s">
        <v>30067</v>
      </c>
      <c r="H14263" s="26" t="s">
        <v>21632</v>
      </c>
      <c r="I14263" s="6" t="s">
        <v>251</v>
      </c>
    </row>
    <row r="14264" ht="15.0" customHeight="1">
      <c r="A14264" s="2" t="s">
        <v>9</v>
      </c>
      <c r="B14264" s="5">
        <v>13769.0</v>
      </c>
      <c r="C14264" s="25">
        <v>41324.0</v>
      </c>
      <c r="D14264" s="4">
        <v>4.0</v>
      </c>
      <c r="E14264" s="2" t="s">
        <v>10</v>
      </c>
      <c r="F14264" s="19" t="s">
        <v>30068</v>
      </c>
      <c r="G14264" s="5" t="s">
        <v>30069</v>
      </c>
      <c r="H14264" s="26" t="s">
        <v>21632</v>
      </c>
      <c r="I14264" s="6" t="s">
        <v>251</v>
      </c>
    </row>
    <row r="14265" ht="15.0" customHeight="1">
      <c r="A14265" s="2" t="s">
        <v>9</v>
      </c>
      <c r="B14265" s="5">
        <v>13768.0</v>
      </c>
      <c r="C14265" s="25">
        <v>41324.0</v>
      </c>
      <c r="D14265" s="4">
        <v>4.0</v>
      </c>
      <c r="E14265" s="2" t="s">
        <v>10</v>
      </c>
      <c r="F14265" s="19" t="s">
        <v>30070</v>
      </c>
      <c r="G14265" s="5" t="s">
        <v>30071</v>
      </c>
      <c r="H14265" s="26" t="s">
        <v>6916</v>
      </c>
      <c r="I14265" s="6" t="s">
        <v>251</v>
      </c>
    </row>
    <row r="14266" ht="15.0" customHeight="1">
      <c r="A14266" s="2" t="s">
        <v>9</v>
      </c>
      <c r="B14266" s="5">
        <v>13767.0</v>
      </c>
      <c r="C14266" s="25">
        <v>41324.0</v>
      </c>
      <c r="D14266" s="4">
        <v>4.0</v>
      </c>
      <c r="E14266" s="2" t="s">
        <v>10</v>
      </c>
      <c r="F14266" s="19" t="s">
        <v>30072</v>
      </c>
      <c r="G14266" s="5" t="s">
        <v>30073</v>
      </c>
      <c r="H14266" s="26" t="s">
        <v>21653</v>
      </c>
      <c r="I14266" s="6" t="s">
        <v>251</v>
      </c>
    </row>
    <row r="14267" ht="15.0" customHeight="1">
      <c r="A14267" s="2" t="s">
        <v>9</v>
      </c>
      <c r="B14267" s="5">
        <v>13766.0</v>
      </c>
      <c r="C14267" s="25">
        <v>41324.0</v>
      </c>
      <c r="D14267" s="4">
        <v>4.0</v>
      </c>
      <c r="E14267" s="2" t="s">
        <v>10</v>
      </c>
      <c r="F14267" s="19" t="s">
        <v>30074</v>
      </c>
      <c r="G14267" s="5" t="s">
        <v>30075</v>
      </c>
      <c r="H14267" s="26" t="s">
        <v>22090</v>
      </c>
      <c r="I14267" s="6" t="s">
        <v>251</v>
      </c>
    </row>
    <row r="14268" ht="15.0" customHeight="1">
      <c r="A14268" s="2" t="s">
        <v>9</v>
      </c>
      <c r="B14268" s="5">
        <v>13765.0</v>
      </c>
      <c r="C14268" s="25">
        <v>41324.0</v>
      </c>
      <c r="D14268" s="4">
        <v>4.0</v>
      </c>
      <c r="E14268" s="2" t="s">
        <v>10</v>
      </c>
      <c r="F14268" s="19" t="s">
        <v>30076</v>
      </c>
      <c r="G14268" s="5" t="s">
        <v>30077</v>
      </c>
      <c r="H14268" s="26" t="s">
        <v>29253</v>
      </c>
      <c r="I14268" s="6" t="s">
        <v>251</v>
      </c>
    </row>
    <row r="14269" ht="15.0" customHeight="1">
      <c r="A14269" s="2" t="s">
        <v>9</v>
      </c>
      <c r="B14269" s="5">
        <v>13764.0</v>
      </c>
      <c r="C14269" s="25">
        <v>41324.0</v>
      </c>
      <c r="D14269" s="4">
        <v>4.0</v>
      </c>
      <c r="E14269" s="2" t="s">
        <v>10</v>
      </c>
      <c r="F14269" s="19" t="s">
        <v>27402</v>
      </c>
      <c r="G14269" s="5" t="s">
        <v>30078</v>
      </c>
      <c r="H14269" s="26" t="s">
        <v>21656</v>
      </c>
      <c r="I14269" s="6" t="s">
        <v>251</v>
      </c>
    </row>
    <row r="14270" ht="15.0" customHeight="1">
      <c r="A14270" s="2" t="s">
        <v>9</v>
      </c>
      <c r="B14270" s="5">
        <v>13763.0</v>
      </c>
      <c r="C14270" s="25">
        <v>41324.0</v>
      </c>
      <c r="D14270" s="4">
        <v>4.0</v>
      </c>
      <c r="E14270" s="2" t="s">
        <v>10</v>
      </c>
      <c r="F14270" s="19" t="s">
        <v>30079</v>
      </c>
      <c r="G14270" s="5" t="s">
        <v>30080</v>
      </c>
      <c r="H14270" s="26" t="s">
        <v>21656</v>
      </c>
      <c r="I14270" s="6" t="s">
        <v>251</v>
      </c>
    </row>
    <row r="14271" ht="15.0" customHeight="1">
      <c r="A14271" s="2" t="s">
        <v>9</v>
      </c>
      <c r="B14271" s="5">
        <v>13762.0</v>
      </c>
      <c r="C14271" s="25">
        <v>41324.0</v>
      </c>
      <c r="D14271" s="4">
        <v>4.0</v>
      </c>
      <c r="E14271" s="2" t="s">
        <v>10</v>
      </c>
      <c r="F14271" s="19" t="s">
        <v>30081</v>
      </c>
      <c r="G14271" s="5" t="s">
        <v>30082</v>
      </c>
      <c r="H14271" s="26" t="s">
        <v>21656</v>
      </c>
      <c r="I14271" s="6" t="s">
        <v>251</v>
      </c>
    </row>
    <row r="14272" ht="15.0" customHeight="1">
      <c r="A14272" s="2" t="s">
        <v>9</v>
      </c>
      <c r="B14272" s="5">
        <v>13761.0</v>
      </c>
      <c r="C14272" s="25">
        <v>41324.0</v>
      </c>
      <c r="D14272" s="4">
        <v>4.0</v>
      </c>
      <c r="E14272" s="2" t="s">
        <v>10</v>
      </c>
      <c r="F14272" s="19" t="s">
        <v>21302</v>
      </c>
      <c r="G14272" s="5" t="s">
        <v>30083</v>
      </c>
      <c r="H14272" s="26" t="s">
        <v>27777</v>
      </c>
      <c r="I14272" s="6" t="s">
        <v>251</v>
      </c>
    </row>
    <row r="14273" ht="15.0" customHeight="1">
      <c r="A14273" s="2" t="s">
        <v>76</v>
      </c>
      <c r="B14273" s="5">
        <v>10131.0</v>
      </c>
      <c r="C14273" s="25">
        <v>41324.0</v>
      </c>
      <c r="D14273" s="4">
        <v>4.0</v>
      </c>
      <c r="E14273" s="2" t="s">
        <v>10</v>
      </c>
      <c r="F14273" s="19" t="s">
        <v>30084</v>
      </c>
      <c r="G14273" s="5" t="s">
        <v>30085</v>
      </c>
      <c r="H14273" s="26" t="s">
        <v>6656</v>
      </c>
      <c r="I14273" s="6" t="s">
        <v>251</v>
      </c>
    </row>
    <row r="14274" ht="15.0" customHeight="1">
      <c r="A14274" s="2" t="s">
        <v>76</v>
      </c>
      <c r="B14274" s="5">
        <v>10130.0</v>
      </c>
      <c r="C14274" s="25">
        <v>41324.0</v>
      </c>
      <c r="D14274" s="4">
        <v>4.0</v>
      </c>
      <c r="E14274" s="2" t="s">
        <v>10</v>
      </c>
      <c r="F14274" s="19" t="s">
        <v>30086</v>
      </c>
      <c r="G14274" s="5" t="s">
        <v>30087</v>
      </c>
      <c r="H14274" s="26" t="s">
        <v>6656</v>
      </c>
      <c r="I14274" s="6" t="s">
        <v>251</v>
      </c>
    </row>
    <row r="14275" ht="15.0" customHeight="1">
      <c r="A14275" s="2" t="s">
        <v>82</v>
      </c>
      <c r="B14275" s="5">
        <v>2578.0</v>
      </c>
      <c r="C14275" s="25">
        <v>41324.0</v>
      </c>
      <c r="D14275" s="4">
        <v>4.0</v>
      </c>
      <c r="E14275" s="2" t="s">
        <v>10</v>
      </c>
      <c r="F14275" s="19" t="s">
        <v>30088</v>
      </c>
      <c r="G14275" s="5" t="s">
        <v>30089</v>
      </c>
      <c r="H14275" s="26" t="s">
        <v>21580</v>
      </c>
      <c r="I14275" s="6" t="s">
        <v>251</v>
      </c>
    </row>
    <row r="14276" ht="15.0" customHeight="1">
      <c r="A14276" s="2" t="s">
        <v>9</v>
      </c>
      <c r="B14276" s="5">
        <v>13760.0</v>
      </c>
      <c r="C14276" s="25">
        <v>41318.0</v>
      </c>
      <c r="D14276" s="4">
        <v>3.0</v>
      </c>
      <c r="E14276" s="2" t="s">
        <v>10</v>
      </c>
      <c r="F14276" s="19" t="s">
        <v>30090</v>
      </c>
      <c r="G14276" s="5" t="s">
        <v>30091</v>
      </c>
      <c r="H14276" s="26" t="s">
        <v>30092</v>
      </c>
      <c r="I14276" s="6" t="s">
        <v>251</v>
      </c>
    </row>
    <row r="14277" ht="15.0" customHeight="1">
      <c r="A14277" s="2" t="s">
        <v>9</v>
      </c>
      <c r="B14277" s="5">
        <v>13759.0</v>
      </c>
      <c r="C14277" s="25">
        <v>41318.0</v>
      </c>
      <c r="D14277" s="4">
        <v>3.0</v>
      </c>
      <c r="E14277" s="2" t="s">
        <v>10</v>
      </c>
      <c r="F14277" s="19" t="s">
        <v>30093</v>
      </c>
      <c r="G14277" s="5" t="s">
        <v>30094</v>
      </c>
      <c r="H14277" s="26" t="s">
        <v>30095</v>
      </c>
      <c r="I14277" s="6" t="s">
        <v>251</v>
      </c>
    </row>
    <row r="14278" ht="15.0" customHeight="1">
      <c r="A14278" s="2" t="s">
        <v>9</v>
      </c>
      <c r="B14278" s="5">
        <v>13758.0</v>
      </c>
      <c r="C14278" s="25">
        <v>41318.0</v>
      </c>
      <c r="D14278" s="4">
        <v>3.0</v>
      </c>
      <c r="E14278" s="2" t="s">
        <v>10</v>
      </c>
      <c r="F14278" s="19" t="s">
        <v>30096</v>
      </c>
      <c r="G14278" s="5" t="s">
        <v>30097</v>
      </c>
      <c r="H14278" s="26" t="s">
        <v>21639</v>
      </c>
      <c r="I14278" s="6" t="s">
        <v>251</v>
      </c>
    </row>
    <row r="14279" ht="15.0" customHeight="1">
      <c r="A14279" s="2" t="s">
        <v>9</v>
      </c>
      <c r="B14279" s="5">
        <v>13757.0</v>
      </c>
      <c r="C14279" s="25">
        <v>41318.0</v>
      </c>
      <c r="D14279" s="4">
        <v>3.0</v>
      </c>
      <c r="E14279" s="2" t="s">
        <v>10</v>
      </c>
      <c r="F14279" s="19" t="s">
        <v>30098</v>
      </c>
      <c r="G14279" s="5" t="s">
        <v>30099</v>
      </c>
      <c r="H14279" s="26" t="s">
        <v>6916</v>
      </c>
      <c r="I14279" s="6" t="s">
        <v>251</v>
      </c>
    </row>
    <row r="14280" ht="15.0" customHeight="1">
      <c r="A14280" s="2" t="s">
        <v>9</v>
      </c>
      <c r="B14280" s="5">
        <v>13756.0</v>
      </c>
      <c r="C14280" s="25">
        <v>41318.0</v>
      </c>
      <c r="D14280" s="4">
        <v>3.0</v>
      </c>
      <c r="E14280" s="2" t="s">
        <v>10</v>
      </c>
      <c r="F14280" s="19" t="s">
        <v>30100</v>
      </c>
      <c r="G14280" s="5" t="s">
        <v>30101</v>
      </c>
      <c r="H14280" s="26" t="s">
        <v>22726</v>
      </c>
      <c r="I14280" s="6" t="s">
        <v>251</v>
      </c>
    </row>
    <row r="14281" ht="15.0" customHeight="1">
      <c r="A14281" s="2" t="s">
        <v>9</v>
      </c>
      <c r="B14281" s="5">
        <v>13755.0</v>
      </c>
      <c r="C14281" s="25">
        <v>41318.0</v>
      </c>
      <c r="D14281" s="4">
        <v>3.0</v>
      </c>
      <c r="E14281" s="2" t="s">
        <v>10</v>
      </c>
      <c r="F14281" s="19" t="s">
        <v>30102</v>
      </c>
      <c r="G14281" s="5" t="s">
        <v>30103</v>
      </c>
      <c r="H14281" s="26" t="s">
        <v>6582</v>
      </c>
      <c r="I14281" s="6" t="s">
        <v>251</v>
      </c>
    </row>
    <row r="14282" ht="15.0" customHeight="1">
      <c r="A14282" s="2" t="s">
        <v>9</v>
      </c>
      <c r="B14282" s="5">
        <v>13754.0</v>
      </c>
      <c r="C14282" s="25">
        <v>41318.0</v>
      </c>
      <c r="D14282" s="4">
        <v>3.0</v>
      </c>
      <c r="E14282" s="2" t="s">
        <v>10</v>
      </c>
      <c r="F14282" s="19" t="s">
        <v>30104</v>
      </c>
      <c r="G14282" s="5" t="s">
        <v>30105</v>
      </c>
      <c r="H14282" s="26" t="s">
        <v>30106</v>
      </c>
      <c r="I14282" s="6" t="s">
        <v>251</v>
      </c>
    </row>
    <row r="14283" ht="15.0" customHeight="1">
      <c r="A14283" s="2" t="s">
        <v>9</v>
      </c>
      <c r="B14283" s="5">
        <v>13753.0</v>
      </c>
      <c r="C14283" s="25">
        <v>41318.0</v>
      </c>
      <c r="D14283" s="4">
        <v>3.0</v>
      </c>
      <c r="E14283" s="2" t="s">
        <v>10</v>
      </c>
      <c r="F14283" s="19" t="s">
        <v>30107</v>
      </c>
      <c r="G14283" s="5" t="s">
        <v>30108</v>
      </c>
      <c r="H14283" s="26" t="s">
        <v>6754</v>
      </c>
      <c r="I14283" s="6" t="s">
        <v>251</v>
      </c>
    </row>
    <row r="14284" ht="15.0" customHeight="1">
      <c r="A14284" s="2" t="s">
        <v>76</v>
      </c>
      <c r="B14284" s="5">
        <v>10129.0</v>
      </c>
      <c r="C14284" s="25">
        <v>41318.0</v>
      </c>
      <c r="D14284" s="4">
        <v>3.0</v>
      </c>
      <c r="E14284" s="2" t="s">
        <v>10</v>
      </c>
      <c r="F14284" s="19" t="s">
        <v>30109</v>
      </c>
      <c r="G14284" s="5" t="s">
        <v>30110</v>
      </c>
      <c r="H14284" s="26" t="s">
        <v>6656</v>
      </c>
      <c r="I14284" s="6" t="s">
        <v>251</v>
      </c>
    </row>
    <row r="14285" ht="15.0" customHeight="1">
      <c r="A14285" s="2" t="s">
        <v>76</v>
      </c>
      <c r="B14285" s="5">
        <v>10128.0</v>
      </c>
      <c r="C14285" s="25">
        <v>41318.0</v>
      </c>
      <c r="D14285" s="4">
        <v>3.0</v>
      </c>
      <c r="E14285" s="2" t="s">
        <v>10</v>
      </c>
      <c r="F14285" s="19" t="s">
        <v>30111</v>
      </c>
      <c r="G14285" s="5" t="s">
        <v>30112</v>
      </c>
      <c r="H14285" s="26" t="s">
        <v>6656</v>
      </c>
      <c r="I14285" s="6" t="s">
        <v>251</v>
      </c>
    </row>
    <row r="14286" ht="15.0" customHeight="1">
      <c r="A14286" s="2" t="s">
        <v>82</v>
      </c>
      <c r="B14286" s="5">
        <v>2577.0</v>
      </c>
      <c r="C14286" s="25">
        <v>41318.0</v>
      </c>
      <c r="D14286" s="4">
        <v>3.0</v>
      </c>
      <c r="E14286" s="2" t="s">
        <v>10</v>
      </c>
      <c r="F14286" s="19" t="s">
        <v>30113</v>
      </c>
      <c r="G14286" s="5" t="s">
        <v>30114</v>
      </c>
      <c r="H14286" s="26" t="s">
        <v>22222</v>
      </c>
      <c r="I14286" s="6" t="s">
        <v>251</v>
      </c>
    </row>
    <row r="14287" ht="15.0" customHeight="1">
      <c r="A14287" s="2" t="s">
        <v>9</v>
      </c>
      <c r="B14287" s="5">
        <v>13752.0</v>
      </c>
      <c r="C14287" s="25">
        <v>41311.0</v>
      </c>
      <c r="D14287" s="4">
        <v>2.0</v>
      </c>
      <c r="E14287" s="2" t="s">
        <v>10</v>
      </c>
      <c r="F14287" s="19" t="s">
        <v>30115</v>
      </c>
      <c r="G14287" s="5" t="s">
        <v>30116</v>
      </c>
      <c r="H14287" s="26" t="s">
        <v>30117</v>
      </c>
      <c r="I14287" s="6" t="s">
        <v>251</v>
      </c>
    </row>
    <row r="14288" ht="15.0" customHeight="1">
      <c r="A14288" s="2" t="s">
        <v>9</v>
      </c>
      <c r="B14288" s="5">
        <v>13751.0</v>
      </c>
      <c r="C14288" s="25">
        <v>41311.0</v>
      </c>
      <c r="D14288" s="4">
        <v>2.0</v>
      </c>
      <c r="E14288" s="2" t="s">
        <v>10</v>
      </c>
      <c r="F14288" s="19" t="s">
        <v>30118</v>
      </c>
      <c r="G14288" s="5" t="s">
        <v>30119</v>
      </c>
      <c r="H14288" s="26" t="s">
        <v>30120</v>
      </c>
      <c r="I14288" s="6" t="s">
        <v>251</v>
      </c>
    </row>
    <row r="14289" ht="15.0" customHeight="1">
      <c r="A14289" s="2" t="s">
        <v>9</v>
      </c>
      <c r="B14289" s="5">
        <v>13750.0</v>
      </c>
      <c r="C14289" s="25">
        <v>41311.0</v>
      </c>
      <c r="D14289" s="4">
        <v>2.0</v>
      </c>
      <c r="E14289" s="2" t="s">
        <v>10</v>
      </c>
      <c r="F14289" s="19" t="s">
        <v>30121</v>
      </c>
      <c r="G14289" s="5" t="s">
        <v>30122</v>
      </c>
      <c r="H14289" s="26" t="s">
        <v>6916</v>
      </c>
      <c r="I14289" s="6" t="s">
        <v>251</v>
      </c>
    </row>
    <row r="14290" ht="15.0" customHeight="1">
      <c r="A14290" s="2" t="s">
        <v>9</v>
      </c>
      <c r="B14290" s="5">
        <v>13749.0</v>
      </c>
      <c r="C14290" s="25">
        <v>41311.0</v>
      </c>
      <c r="D14290" s="4">
        <v>2.0</v>
      </c>
      <c r="E14290" s="2" t="s">
        <v>10</v>
      </c>
      <c r="F14290" s="19" t="s">
        <v>30123</v>
      </c>
      <c r="G14290" s="5" t="s">
        <v>30124</v>
      </c>
      <c r="H14290" s="26" t="s">
        <v>22726</v>
      </c>
      <c r="I14290" s="6" t="s">
        <v>251</v>
      </c>
    </row>
    <row r="14291" ht="15.0" customHeight="1">
      <c r="A14291" s="2" t="s">
        <v>9</v>
      </c>
      <c r="B14291" s="5">
        <v>13748.0</v>
      </c>
      <c r="C14291" s="25">
        <v>41311.0</v>
      </c>
      <c r="D14291" s="4">
        <v>2.0</v>
      </c>
      <c r="E14291" s="2" t="s">
        <v>10</v>
      </c>
      <c r="F14291" s="19" t="s">
        <v>30125</v>
      </c>
      <c r="G14291" s="5" t="s">
        <v>30126</v>
      </c>
      <c r="H14291" s="26" t="s">
        <v>22726</v>
      </c>
      <c r="I14291" s="6" t="s">
        <v>251</v>
      </c>
    </row>
    <row r="14292" ht="15.0" customHeight="1">
      <c r="A14292" s="2" t="s">
        <v>9</v>
      </c>
      <c r="B14292" s="5">
        <v>13747.0</v>
      </c>
      <c r="C14292" s="25">
        <v>41311.0</v>
      </c>
      <c r="D14292" s="4">
        <v>2.0</v>
      </c>
      <c r="E14292" s="2" t="s">
        <v>10</v>
      </c>
      <c r="F14292" s="19" t="s">
        <v>30127</v>
      </c>
      <c r="G14292" s="5" t="s">
        <v>30128</v>
      </c>
      <c r="H14292" s="26" t="s">
        <v>22726</v>
      </c>
      <c r="I14292" s="6" t="s">
        <v>251</v>
      </c>
    </row>
    <row r="14293" ht="15.0" customHeight="1">
      <c r="A14293" s="2" t="s">
        <v>9</v>
      </c>
      <c r="B14293" s="5">
        <v>13746.0</v>
      </c>
      <c r="C14293" s="25">
        <v>41311.0</v>
      </c>
      <c r="D14293" s="4">
        <v>2.0</v>
      </c>
      <c r="E14293" s="2" t="s">
        <v>10</v>
      </c>
      <c r="F14293" s="19" t="s">
        <v>30129</v>
      </c>
      <c r="G14293" s="5" t="s">
        <v>30130</v>
      </c>
      <c r="H14293" s="26" t="s">
        <v>21724</v>
      </c>
      <c r="I14293" s="6" t="s">
        <v>251</v>
      </c>
    </row>
    <row r="14294" ht="15.0" customHeight="1">
      <c r="A14294" s="2" t="s">
        <v>9</v>
      </c>
      <c r="B14294" s="5">
        <v>13745.0</v>
      </c>
      <c r="C14294" s="25">
        <v>41311.0</v>
      </c>
      <c r="D14294" s="4">
        <v>2.0</v>
      </c>
      <c r="E14294" s="2" t="s">
        <v>10</v>
      </c>
      <c r="F14294" s="19" t="s">
        <v>30131</v>
      </c>
      <c r="G14294" s="5" t="s">
        <v>30132</v>
      </c>
      <c r="H14294" s="26" t="s">
        <v>21724</v>
      </c>
      <c r="I14294" s="6" t="s">
        <v>251</v>
      </c>
    </row>
    <row r="14295" ht="15.0" customHeight="1">
      <c r="A14295" s="2" t="s">
        <v>9</v>
      </c>
      <c r="B14295" s="5">
        <v>13744.0</v>
      </c>
      <c r="C14295" s="25">
        <v>41311.0</v>
      </c>
      <c r="D14295" s="4">
        <v>2.0</v>
      </c>
      <c r="E14295" s="2" t="s">
        <v>10</v>
      </c>
      <c r="F14295" s="19" t="s">
        <v>30133</v>
      </c>
      <c r="G14295" s="5" t="s">
        <v>30134</v>
      </c>
      <c r="H14295" s="26" t="s">
        <v>21724</v>
      </c>
      <c r="I14295" s="6" t="s">
        <v>251</v>
      </c>
    </row>
    <row r="14296" ht="15.0" customHeight="1">
      <c r="A14296" s="2" t="s">
        <v>9</v>
      </c>
      <c r="B14296" s="5">
        <v>13743.0</v>
      </c>
      <c r="C14296" s="25">
        <v>41311.0</v>
      </c>
      <c r="D14296" s="4">
        <v>2.0</v>
      </c>
      <c r="E14296" s="2" t="s">
        <v>10</v>
      </c>
      <c r="F14296" s="19" t="s">
        <v>18047</v>
      </c>
      <c r="G14296" s="5" t="s">
        <v>30135</v>
      </c>
      <c r="H14296" s="26" t="s">
        <v>6754</v>
      </c>
      <c r="I14296" s="6" t="s">
        <v>251</v>
      </c>
    </row>
    <row r="14297" ht="15.0" customHeight="1">
      <c r="A14297" s="2" t="s">
        <v>9</v>
      </c>
      <c r="B14297" s="5">
        <v>13742.0</v>
      </c>
      <c r="C14297" s="25">
        <v>41311.0</v>
      </c>
      <c r="D14297" s="4">
        <v>2.0</v>
      </c>
      <c r="E14297" s="2" t="s">
        <v>10</v>
      </c>
      <c r="F14297" s="19" t="s">
        <v>30136</v>
      </c>
      <c r="G14297" s="5" t="s">
        <v>30137</v>
      </c>
      <c r="H14297" s="26" t="s">
        <v>8251</v>
      </c>
      <c r="I14297" s="6" t="s">
        <v>251</v>
      </c>
    </row>
    <row r="14298" ht="15.0" customHeight="1">
      <c r="A14298" s="2" t="s">
        <v>9</v>
      </c>
      <c r="B14298" s="5">
        <v>13741.0</v>
      </c>
      <c r="C14298" s="25">
        <v>41311.0</v>
      </c>
      <c r="D14298" s="4">
        <v>2.0</v>
      </c>
      <c r="E14298" s="2" t="s">
        <v>10</v>
      </c>
      <c r="F14298" s="19" t="s">
        <v>30138</v>
      </c>
      <c r="G14298" s="5" t="s">
        <v>30139</v>
      </c>
      <c r="H14298" s="26" t="s">
        <v>21632</v>
      </c>
      <c r="I14298" s="6" t="s">
        <v>251</v>
      </c>
    </row>
    <row r="14299" ht="15.0" customHeight="1">
      <c r="A14299" s="2" t="s">
        <v>9</v>
      </c>
      <c r="B14299" s="5">
        <v>13740.0</v>
      </c>
      <c r="C14299" s="25">
        <v>41311.0</v>
      </c>
      <c r="D14299" s="4">
        <v>2.0</v>
      </c>
      <c r="E14299" s="2" t="s">
        <v>10</v>
      </c>
      <c r="F14299" s="19" t="s">
        <v>30140</v>
      </c>
      <c r="G14299" s="5" t="s">
        <v>30141</v>
      </c>
      <c r="H14299" s="26" t="s">
        <v>21620</v>
      </c>
      <c r="I14299" s="6" t="s">
        <v>251</v>
      </c>
    </row>
    <row r="14300" ht="15.0" customHeight="1">
      <c r="A14300" s="2" t="s">
        <v>9</v>
      </c>
      <c r="B14300" s="5">
        <v>13739.0</v>
      </c>
      <c r="C14300" s="25">
        <v>41311.0</v>
      </c>
      <c r="D14300" s="4">
        <v>2.0</v>
      </c>
      <c r="E14300" s="2" t="s">
        <v>10</v>
      </c>
      <c r="F14300" s="19" t="s">
        <v>30142</v>
      </c>
      <c r="G14300" s="5" t="s">
        <v>30143</v>
      </c>
      <c r="H14300" s="26" t="s">
        <v>21620</v>
      </c>
      <c r="I14300" s="6" t="s">
        <v>251</v>
      </c>
    </row>
    <row r="14301" ht="15.0" customHeight="1">
      <c r="A14301" s="2" t="s">
        <v>9</v>
      </c>
      <c r="B14301" s="5">
        <v>13738.0</v>
      </c>
      <c r="C14301" s="25">
        <v>41311.0</v>
      </c>
      <c r="D14301" s="4">
        <v>2.0</v>
      </c>
      <c r="E14301" s="2" t="s">
        <v>10</v>
      </c>
      <c r="F14301" s="19" t="s">
        <v>30144</v>
      </c>
      <c r="G14301" s="5" t="s">
        <v>30145</v>
      </c>
      <c r="H14301" s="26" t="s">
        <v>21620</v>
      </c>
      <c r="I14301" s="6" t="s">
        <v>251</v>
      </c>
    </row>
    <row r="14302" ht="15.0" customHeight="1">
      <c r="A14302" s="2" t="s">
        <v>9</v>
      </c>
      <c r="B14302" s="5">
        <v>13737.0</v>
      </c>
      <c r="C14302" s="25">
        <v>41311.0</v>
      </c>
      <c r="D14302" s="4">
        <v>2.0</v>
      </c>
      <c r="E14302" s="2" t="s">
        <v>10</v>
      </c>
      <c r="F14302" s="19" t="s">
        <v>30146</v>
      </c>
      <c r="G14302" s="5" t="s">
        <v>30147</v>
      </c>
      <c r="H14302" s="26" t="s">
        <v>21656</v>
      </c>
      <c r="I14302" s="6" t="s">
        <v>251</v>
      </c>
    </row>
    <row r="14303" ht="15.0" customHeight="1">
      <c r="A14303" s="2" t="s">
        <v>9</v>
      </c>
      <c r="B14303" s="5">
        <v>13736.0</v>
      </c>
      <c r="C14303" s="25">
        <v>41311.0</v>
      </c>
      <c r="D14303" s="4">
        <v>2.0</v>
      </c>
      <c r="E14303" s="2" t="s">
        <v>10</v>
      </c>
      <c r="F14303" s="19" t="s">
        <v>30148</v>
      </c>
      <c r="G14303" s="5" t="s">
        <v>30149</v>
      </c>
      <c r="H14303" s="26" t="s">
        <v>30150</v>
      </c>
      <c r="I14303" s="6" t="s">
        <v>251</v>
      </c>
    </row>
    <row r="14304" ht="15.0" customHeight="1">
      <c r="A14304" s="2" t="s">
        <v>9</v>
      </c>
      <c r="B14304" s="5">
        <v>13735.0</v>
      </c>
      <c r="C14304" s="25">
        <v>41311.0</v>
      </c>
      <c r="D14304" s="4">
        <v>2.0</v>
      </c>
      <c r="E14304" s="2" t="s">
        <v>10</v>
      </c>
      <c r="F14304" s="19" t="s">
        <v>30151</v>
      </c>
      <c r="G14304" s="5" t="s">
        <v>30152</v>
      </c>
      <c r="H14304" s="26" t="s">
        <v>6582</v>
      </c>
      <c r="I14304" s="6" t="s">
        <v>251</v>
      </c>
    </row>
    <row r="14305" ht="15.0" customHeight="1">
      <c r="A14305" s="2" t="s">
        <v>9</v>
      </c>
      <c r="B14305" s="5">
        <v>13734.0</v>
      </c>
      <c r="C14305" s="25">
        <v>41311.0</v>
      </c>
      <c r="D14305" s="4">
        <v>2.0</v>
      </c>
      <c r="E14305" s="2" t="s">
        <v>10</v>
      </c>
      <c r="F14305" s="19" t="s">
        <v>30153</v>
      </c>
      <c r="G14305" s="5" t="s">
        <v>30154</v>
      </c>
      <c r="H14305" s="26" t="s">
        <v>21718</v>
      </c>
      <c r="I14305" s="6" t="s">
        <v>251</v>
      </c>
    </row>
    <row r="14306" ht="15.0" customHeight="1">
      <c r="A14306" s="2" t="s">
        <v>9</v>
      </c>
      <c r="B14306" s="5">
        <v>13733.0</v>
      </c>
      <c r="C14306" s="25">
        <v>41311.0</v>
      </c>
      <c r="D14306" s="4">
        <v>2.0</v>
      </c>
      <c r="E14306" s="2" t="s">
        <v>10</v>
      </c>
      <c r="F14306" s="19" t="s">
        <v>30155</v>
      </c>
      <c r="G14306" s="5" t="s">
        <v>30156</v>
      </c>
      <c r="H14306" s="26" t="s">
        <v>6754</v>
      </c>
      <c r="I14306" s="6" t="s">
        <v>251</v>
      </c>
    </row>
    <row r="14307" ht="15.0" customHeight="1">
      <c r="A14307" s="2" t="s">
        <v>9</v>
      </c>
      <c r="B14307" s="5">
        <v>13732.0</v>
      </c>
      <c r="C14307" s="25">
        <v>41311.0</v>
      </c>
      <c r="D14307" s="4">
        <v>2.0</v>
      </c>
      <c r="E14307" s="2" t="s">
        <v>10</v>
      </c>
      <c r="F14307" s="19" t="s">
        <v>30157</v>
      </c>
      <c r="G14307" s="5" t="s">
        <v>30158</v>
      </c>
      <c r="H14307" s="26" t="s">
        <v>27777</v>
      </c>
      <c r="I14307" s="6" t="s">
        <v>251</v>
      </c>
    </row>
    <row r="14308" ht="15.0" customHeight="1">
      <c r="A14308" s="2" t="s">
        <v>76</v>
      </c>
      <c r="B14308" s="5">
        <v>10127.0</v>
      </c>
      <c r="C14308" s="25">
        <v>41311.0</v>
      </c>
      <c r="D14308" s="4">
        <v>2.0</v>
      </c>
      <c r="E14308" s="2" t="s">
        <v>10</v>
      </c>
      <c r="F14308" s="19" t="s">
        <v>30159</v>
      </c>
      <c r="G14308" s="5" t="s">
        <v>30160</v>
      </c>
      <c r="H14308" s="26" t="s">
        <v>6656</v>
      </c>
      <c r="I14308" s="6" t="s">
        <v>251</v>
      </c>
    </row>
    <row r="14309" ht="15.0" customHeight="1">
      <c r="A14309" s="2" t="s">
        <v>76</v>
      </c>
      <c r="B14309" s="5">
        <v>10126.0</v>
      </c>
      <c r="C14309" s="25">
        <v>41311.0</v>
      </c>
      <c r="D14309" s="4">
        <v>2.0</v>
      </c>
      <c r="E14309" s="2" t="s">
        <v>10</v>
      </c>
      <c r="F14309" s="19" t="s">
        <v>30161</v>
      </c>
      <c r="G14309" s="5" t="s">
        <v>30162</v>
      </c>
      <c r="H14309" s="26" t="s">
        <v>6656</v>
      </c>
      <c r="I14309" s="6" t="s">
        <v>251</v>
      </c>
    </row>
    <row r="14310" ht="15.0" customHeight="1">
      <c r="A14310" s="2" t="s">
        <v>76</v>
      </c>
      <c r="B14310" s="5">
        <v>10125.0</v>
      </c>
      <c r="C14310" s="25">
        <v>41311.0</v>
      </c>
      <c r="D14310" s="4">
        <v>2.0</v>
      </c>
      <c r="E14310" s="2" t="s">
        <v>10</v>
      </c>
      <c r="F14310" s="19" t="s">
        <v>30163</v>
      </c>
      <c r="G14310" s="5" t="s">
        <v>30164</v>
      </c>
      <c r="H14310" s="26" t="s">
        <v>6656</v>
      </c>
      <c r="I14310" s="6" t="s">
        <v>251</v>
      </c>
    </row>
    <row r="14311" ht="15.0" customHeight="1">
      <c r="A14311" s="2" t="s">
        <v>82</v>
      </c>
      <c r="B14311" s="5">
        <v>2576.0</v>
      </c>
      <c r="C14311" s="25">
        <v>41311.0</v>
      </c>
      <c r="D14311" s="4">
        <v>2.0</v>
      </c>
      <c r="E14311" s="2" t="s">
        <v>10</v>
      </c>
      <c r="F14311" s="19" t="s">
        <v>30165</v>
      </c>
      <c r="G14311" s="5" t="s">
        <v>30166</v>
      </c>
      <c r="H14311" s="26" t="s">
        <v>30167</v>
      </c>
      <c r="I14311" s="6" t="s">
        <v>251</v>
      </c>
    </row>
    <row r="14312" ht="15.0" customHeight="1">
      <c r="A14312" s="2" t="s">
        <v>82</v>
      </c>
      <c r="B14312" s="5">
        <v>2575.0</v>
      </c>
      <c r="C14312" s="25">
        <v>41311.0</v>
      </c>
      <c r="D14312" s="4">
        <v>2.0</v>
      </c>
      <c r="E14312" s="2" t="s">
        <v>10</v>
      </c>
      <c r="F14312" s="19" t="s">
        <v>30168</v>
      </c>
      <c r="G14312" s="5" t="s">
        <v>30169</v>
      </c>
      <c r="H14312" s="26" t="s">
        <v>6656</v>
      </c>
      <c r="I14312" s="6" t="s">
        <v>251</v>
      </c>
    </row>
    <row r="14313" ht="15.0" customHeight="1">
      <c r="A14313" s="2" t="s">
        <v>82</v>
      </c>
      <c r="B14313" s="5">
        <v>2574.0</v>
      </c>
      <c r="C14313" s="25">
        <v>41311.0</v>
      </c>
      <c r="D14313" s="4">
        <v>2.0</v>
      </c>
      <c r="E14313" s="2" t="s">
        <v>10</v>
      </c>
      <c r="F14313" s="19" t="s">
        <v>30170</v>
      </c>
      <c r="G14313" s="5" t="s">
        <v>30171</v>
      </c>
      <c r="H14313" s="26" t="s">
        <v>6656</v>
      </c>
      <c r="I14313" s="6" t="s">
        <v>251</v>
      </c>
    </row>
    <row r="14314" ht="15.0" customHeight="1">
      <c r="A14314" s="2" t="s">
        <v>9</v>
      </c>
      <c r="B14314" s="5">
        <v>13731.0</v>
      </c>
      <c r="C14314" s="25">
        <v>41262.0</v>
      </c>
      <c r="D14314" s="4">
        <v>45.0</v>
      </c>
      <c r="E14314" s="2" t="s">
        <v>10</v>
      </c>
      <c r="F14314" s="19" t="s">
        <v>30172</v>
      </c>
      <c r="G14314" s="5" t="s">
        <v>30173</v>
      </c>
      <c r="H14314" s="26" t="s">
        <v>21620</v>
      </c>
      <c r="I14314" s="6" t="s">
        <v>251</v>
      </c>
    </row>
    <row r="14315" ht="15.0" customHeight="1">
      <c r="A14315" s="2" t="s">
        <v>9</v>
      </c>
      <c r="B14315" s="5">
        <v>13730.0</v>
      </c>
      <c r="C14315" s="25">
        <v>41262.0</v>
      </c>
      <c r="D14315" s="4">
        <v>45.0</v>
      </c>
      <c r="E14315" s="2" t="s">
        <v>10</v>
      </c>
      <c r="F14315" s="19" t="s">
        <v>30174</v>
      </c>
      <c r="G14315" s="5" t="s">
        <v>30175</v>
      </c>
      <c r="H14315" s="26" t="s">
        <v>21648</v>
      </c>
      <c r="I14315" s="6" t="s">
        <v>251</v>
      </c>
    </row>
    <row r="14316" ht="15.0" customHeight="1">
      <c r="A14316" s="2" t="s">
        <v>9</v>
      </c>
      <c r="B14316" s="5">
        <v>13729.0</v>
      </c>
      <c r="C14316" s="25">
        <v>41262.0</v>
      </c>
      <c r="D14316" s="4">
        <v>45.0</v>
      </c>
      <c r="E14316" s="2" t="s">
        <v>10</v>
      </c>
      <c r="F14316" s="19" t="s">
        <v>30176</v>
      </c>
      <c r="G14316" s="5" t="s">
        <v>30177</v>
      </c>
      <c r="H14316" s="26" t="s">
        <v>21796</v>
      </c>
      <c r="I14316" s="6" t="s">
        <v>251</v>
      </c>
    </row>
    <row r="14317" ht="15.0" customHeight="1">
      <c r="A14317" s="2" t="s">
        <v>9</v>
      </c>
      <c r="B14317" s="5">
        <v>13728.0</v>
      </c>
      <c r="C14317" s="25">
        <v>41262.0</v>
      </c>
      <c r="D14317" s="4">
        <v>45.0</v>
      </c>
      <c r="E14317" s="2" t="s">
        <v>10</v>
      </c>
      <c r="F14317" s="19" t="s">
        <v>30178</v>
      </c>
      <c r="G14317" s="5" t="s">
        <v>30179</v>
      </c>
      <c r="H14317" s="26" t="s">
        <v>21648</v>
      </c>
      <c r="I14317" s="6" t="s">
        <v>251</v>
      </c>
    </row>
    <row r="14318" ht="15.0" customHeight="1">
      <c r="A14318" s="2" t="s">
        <v>9</v>
      </c>
      <c r="B14318" s="5">
        <v>13727.0</v>
      </c>
      <c r="C14318" s="25">
        <v>41262.0</v>
      </c>
      <c r="D14318" s="4">
        <v>45.0</v>
      </c>
      <c r="E14318" s="2" t="s">
        <v>10</v>
      </c>
      <c r="F14318" s="19" t="s">
        <v>30180</v>
      </c>
      <c r="G14318" s="5" t="s">
        <v>30181</v>
      </c>
      <c r="H14318" s="26" t="s">
        <v>21620</v>
      </c>
      <c r="I14318" s="6" t="s">
        <v>251</v>
      </c>
    </row>
    <row r="14319" ht="15.0" customHeight="1">
      <c r="A14319" s="2" t="s">
        <v>9</v>
      </c>
      <c r="B14319" s="5">
        <v>13726.0</v>
      </c>
      <c r="C14319" s="25">
        <v>41262.0</v>
      </c>
      <c r="D14319" s="4">
        <v>45.0</v>
      </c>
      <c r="E14319" s="2" t="s">
        <v>10</v>
      </c>
      <c r="F14319" s="19" t="s">
        <v>30182</v>
      </c>
      <c r="G14319" s="5" t="s">
        <v>30183</v>
      </c>
      <c r="H14319" s="26" t="s">
        <v>21620</v>
      </c>
      <c r="I14319" s="6" t="s">
        <v>251</v>
      </c>
    </row>
    <row r="14320" ht="15.0" customHeight="1">
      <c r="A14320" s="2" t="s">
        <v>9</v>
      </c>
      <c r="B14320" s="5">
        <v>13725.0</v>
      </c>
      <c r="C14320" s="25">
        <v>41262.0</v>
      </c>
      <c r="D14320" s="4">
        <v>45.0</v>
      </c>
      <c r="E14320" s="2" t="s">
        <v>10</v>
      </c>
      <c r="F14320" s="19" t="s">
        <v>30184</v>
      </c>
      <c r="G14320" s="5" t="s">
        <v>30185</v>
      </c>
      <c r="H14320" s="26" t="s">
        <v>21639</v>
      </c>
      <c r="I14320" s="6" t="s">
        <v>251</v>
      </c>
    </row>
    <row r="14321" ht="15.0" customHeight="1">
      <c r="A14321" s="2" t="s">
        <v>9</v>
      </c>
      <c r="B14321" s="5">
        <v>13724.0</v>
      </c>
      <c r="C14321" s="25">
        <v>41262.0</v>
      </c>
      <c r="D14321" s="4">
        <v>45.0</v>
      </c>
      <c r="E14321" s="2" t="s">
        <v>10</v>
      </c>
      <c r="F14321" s="19" t="s">
        <v>30186</v>
      </c>
      <c r="G14321" s="5" t="s">
        <v>30187</v>
      </c>
      <c r="H14321" s="26" t="s">
        <v>21639</v>
      </c>
      <c r="I14321" s="6" t="s">
        <v>251</v>
      </c>
    </row>
    <row r="14322" ht="15.0" customHeight="1">
      <c r="A14322" s="2" t="s">
        <v>9</v>
      </c>
      <c r="B14322" s="5">
        <v>13723.0</v>
      </c>
      <c r="C14322" s="25">
        <v>41262.0</v>
      </c>
      <c r="D14322" s="4">
        <v>45.0</v>
      </c>
      <c r="E14322" s="2" t="s">
        <v>10</v>
      </c>
      <c r="F14322" s="19" t="s">
        <v>30188</v>
      </c>
      <c r="G14322" s="5" t="s">
        <v>30189</v>
      </c>
      <c r="H14322" s="26" t="s">
        <v>21879</v>
      </c>
      <c r="I14322" s="6" t="s">
        <v>251</v>
      </c>
    </row>
    <row r="14323" ht="15.0" customHeight="1">
      <c r="A14323" s="2" t="s">
        <v>9</v>
      </c>
      <c r="B14323" s="5">
        <v>13722.0</v>
      </c>
      <c r="C14323" s="25">
        <v>41262.0</v>
      </c>
      <c r="D14323" s="4">
        <v>45.0</v>
      </c>
      <c r="E14323" s="2" t="s">
        <v>10</v>
      </c>
      <c r="F14323" s="19" t="s">
        <v>30190</v>
      </c>
      <c r="G14323" s="5" t="s">
        <v>30191</v>
      </c>
      <c r="H14323" s="26" t="s">
        <v>27835</v>
      </c>
      <c r="I14323" s="6" t="s">
        <v>251</v>
      </c>
    </row>
    <row r="14324" ht="15.0" customHeight="1">
      <c r="A14324" s="2" t="s">
        <v>9</v>
      </c>
      <c r="B14324" s="5">
        <v>13721.0</v>
      </c>
      <c r="C14324" s="25">
        <v>41262.0</v>
      </c>
      <c r="D14324" s="4">
        <v>45.0</v>
      </c>
      <c r="E14324" s="2" t="s">
        <v>10</v>
      </c>
      <c r="F14324" s="19" t="s">
        <v>30192</v>
      </c>
      <c r="G14324" s="5" t="s">
        <v>30193</v>
      </c>
      <c r="H14324" s="26" t="s">
        <v>6582</v>
      </c>
      <c r="I14324" s="6" t="s">
        <v>251</v>
      </c>
    </row>
    <row r="14325" ht="15.0" customHeight="1">
      <c r="A14325" s="2" t="s">
        <v>9</v>
      </c>
      <c r="B14325" s="5">
        <v>13720.0</v>
      </c>
      <c r="C14325" s="25">
        <v>41262.0</v>
      </c>
      <c r="D14325" s="4">
        <v>45.0</v>
      </c>
      <c r="E14325" s="2" t="s">
        <v>10</v>
      </c>
      <c r="F14325" s="19" t="s">
        <v>30194</v>
      </c>
      <c r="G14325" s="5" t="s">
        <v>30195</v>
      </c>
      <c r="H14325" s="26" t="s">
        <v>30196</v>
      </c>
      <c r="I14325" s="6" t="s">
        <v>251</v>
      </c>
    </row>
    <row r="14326" ht="15.0" customHeight="1">
      <c r="A14326" s="2" t="s">
        <v>9</v>
      </c>
      <c r="B14326" s="5">
        <v>13719.0</v>
      </c>
      <c r="C14326" s="25">
        <v>41262.0</v>
      </c>
      <c r="D14326" s="4">
        <v>45.0</v>
      </c>
      <c r="E14326" s="2" t="s">
        <v>10</v>
      </c>
      <c r="F14326" s="19" t="s">
        <v>30197</v>
      </c>
      <c r="G14326" s="5" t="s">
        <v>30198</v>
      </c>
      <c r="H14326" s="26" t="s">
        <v>21632</v>
      </c>
      <c r="I14326" s="6" t="s">
        <v>251</v>
      </c>
    </row>
    <row r="14327" ht="15.0" customHeight="1">
      <c r="A14327" s="2" t="s">
        <v>9</v>
      </c>
      <c r="B14327" s="5">
        <v>13718.0</v>
      </c>
      <c r="C14327" s="25">
        <v>41262.0</v>
      </c>
      <c r="D14327" s="4">
        <v>45.0</v>
      </c>
      <c r="E14327" s="2" t="s">
        <v>10</v>
      </c>
      <c r="F14327" s="19" t="s">
        <v>30199</v>
      </c>
      <c r="G14327" s="5" t="s">
        <v>30200</v>
      </c>
      <c r="H14327" s="26" t="s">
        <v>21632</v>
      </c>
      <c r="I14327" s="6" t="s">
        <v>251</v>
      </c>
    </row>
    <row r="14328" ht="15.0" customHeight="1">
      <c r="A14328" s="2" t="s">
        <v>9</v>
      </c>
      <c r="B14328" s="5">
        <v>13717.0</v>
      </c>
      <c r="C14328" s="25">
        <v>41262.0</v>
      </c>
      <c r="D14328" s="4">
        <v>45.0</v>
      </c>
      <c r="E14328" s="2" t="s">
        <v>10</v>
      </c>
      <c r="F14328" s="19" t="s">
        <v>30201</v>
      </c>
      <c r="G14328" s="5" t="s">
        <v>30202</v>
      </c>
      <c r="H14328" s="26" t="s">
        <v>21632</v>
      </c>
      <c r="I14328" s="6" t="s">
        <v>251</v>
      </c>
    </row>
    <row r="14329" ht="15.0" customHeight="1">
      <c r="A14329" s="2" t="s">
        <v>9</v>
      </c>
      <c r="B14329" s="5">
        <v>13716.0</v>
      </c>
      <c r="C14329" s="25">
        <v>41262.0</v>
      </c>
      <c r="D14329" s="4">
        <v>45.0</v>
      </c>
      <c r="E14329" s="2" t="s">
        <v>10</v>
      </c>
      <c r="F14329" s="19" t="s">
        <v>30203</v>
      </c>
      <c r="G14329" s="5" t="s">
        <v>30204</v>
      </c>
      <c r="H14329" s="26" t="s">
        <v>21632</v>
      </c>
      <c r="I14329" s="6" t="s">
        <v>251</v>
      </c>
    </row>
    <row r="14330" ht="15.0" customHeight="1">
      <c r="A14330" s="2" t="s">
        <v>9</v>
      </c>
      <c r="B14330" s="5">
        <v>13715.0</v>
      </c>
      <c r="C14330" s="25">
        <v>41262.0</v>
      </c>
      <c r="D14330" s="4">
        <v>45.0</v>
      </c>
      <c r="E14330" s="2" t="s">
        <v>10</v>
      </c>
      <c r="F14330" s="19" t="s">
        <v>30205</v>
      </c>
      <c r="G14330" s="5" t="s">
        <v>30206</v>
      </c>
      <c r="H14330" s="26" t="s">
        <v>21632</v>
      </c>
      <c r="I14330" s="6" t="s">
        <v>251</v>
      </c>
    </row>
    <row r="14331" ht="15.0" customHeight="1">
      <c r="A14331" s="2" t="s">
        <v>9</v>
      </c>
      <c r="B14331" s="5">
        <v>13714.0</v>
      </c>
      <c r="C14331" s="25">
        <v>41262.0</v>
      </c>
      <c r="D14331" s="4">
        <v>45.0</v>
      </c>
      <c r="E14331" s="2" t="s">
        <v>10</v>
      </c>
      <c r="F14331" s="19" t="s">
        <v>30207</v>
      </c>
      <c r="G14331" s="5" t="s">
        <v>30208</v>
      </c>
      <c r="H14331" s="26" t="s">
        <v>22045</v>
      </c>
      <c r="I14331" s="6" t="s">
        <v>251</v>
      </c>
    </row>
    <row r="14332" ht="15.0" customHeight="1">
      <c r="A14332" s="2" t="s">
        <v>9</v>
      </c>
      <c r="B14332" s="5">
        <v>13713.0</v>
      </c>
      <c r="C14332" s="25">
        <v>41262.0</v>
      </c>
      <c r="D14332" s="4">
        <v>45.0</v>
      </c>
      <c r="E14332" s="2" t="s">
        <v>10</v>
      </c>
      <c r="F14332" s="19" t="s">
        <v>30209</v>
      </c>
      <c r="G14332" s="5" t="s">
        <v>30210</v>
      </c>
      <c r="H14332" s="26" t="s">
        <v>21623</v>
      </c>
      <c r="I14332" s="6" t="s">
        <v>251</v>
      </c>
    </row>
    <row r="14333" ht="15.0" customHeight="1">
      <c r="A14333" s="2" t="s">
        <v>9</v>
      </c>
      <c r="B14333" s="5">
        <v>13712.0</v>
      </c>
      <c r="C14333" s="25">
        <v>41262.0</v>
      </c>
      <c r="D14333" s="4">
        <v>45.0</v>
      </c>
      <c r="E14333" s="2" t="s">
        <v>10</v>
      </c>
      <c r="F14333" s="19" t="s">
        <v>30211</v>
      </c>
      <c r="G14333" s="5" t="s">
        <v>30212</v>
      </c>
      <c r="H14333" s="26" t="s">
        <v>22090</v>
      </c>
      <c r="I14333" s="6" t="s">
        <v>251</v>
      </c>
    </row>
    <row r="14334" ht="15.0" customHeight="1">
      <c r="A14334" s="2" t="s">
        <v>9</v>
      </c>
      <c r="B14334" s="5">
        <v>13711.0</v>
      </c>
      <c r="C14334" s="25">
        <v>41262.0</v>
      </c>
      <c r="D14334" s="4">
        <v>45.0</v>
      </c>
      <c r="E14334" s="2" t="s">
        <v>10</v>
      </c>
      <c r="F14334" s="19" t="s">
        <v>30213</v>
      </c>
      <c r="G14334" s="5" t="s">
        <v>30214</v>
      </c>
      <c r="H14334" s="26" t="s">
        <v>22090</v>
      </c>
      <c r="I14334" s="6" t="s">
        <v>251</v>
      </c>
    </row>
    <row r="14335" ht="15.0" customHeight="1">
      <c r="A14335" s="2" t="s">
        <v>9</v>
      </c>
      <c r="B14335" s="5">
        <v>13710.0</v>
      </c>
      <c r="C14335" s="25">
        <v>41262.0</v>
      </c>
      <c r="D14335" s="4">
        <v>45.0</v>
      </c>
      <c r="E14335" s="2" t="s">
        <v>10</v>
      </c>
      <c r="F14335" s="19" t="s">
        <v>30215</v>
      </c>
      <c r="G14335" s="5" t="s">
        <v>30216</v>
      </c>
      <c r="H14335" s="26" t="s">
        <v>22794</v>
      </c>
      <c r="I14335" s="6" t="s">
        <v>251</v>
      </c>
    </row>
    <row r="14336" ht="15.0" customHeight="1">
      <c r="A14336" s="2" t="s">
        <v>9</v>
      </c>
      <c r="B14336" s="5">
        <v>13709.0</v>
      </c>
      <c r="C14336" s="25">
        <v>41262.0</v>
      </c>
      <c r="D14336" s="4">
        <v>45.0</v>
      </c>
      <c r="E14336" s="2" t="s">
        <v>10</v>
      </c>
      <c r="F14336" s="19" t="s">
        <v>30217</v>
      </c>
      <c r="G14336" s="5" t="s">
        <v>30218</v>
      </c>
      <c r="H14336" s="26" t="s">
        <v>6598</v>
      </c>
      <c r="I14336" s="6" t="s">
        <v>251</v>
      </c>
    </row>
    <row r="14337" ht="15.0" customHeight="1">
      <c r="A14337" s="2" t="s">
        <v>9</v>
      </c>
      <c r="B14337" s="5">
        <v>13708.0</v>
      </c>
      <c r="C14337" s="25">
        <v>41262.0</v>
      </c>
      <c r="D14337" s="4">
        <v>45.0</v>
      </c>
      <c r="E14337" s="2" t="s">
        <v>10</v>
      </c>
      <c r="F14337" s="19" t="s">
        <v>30219</v>
      </c>
      <c r="G14337" s="5" t="s">
        <v>30220</v>
      </c>
      <c r="H14337" s="26" t="s">
        <v>6598</v>
      </c>
      <c r="I14337" s="6" t="s">
        <v>251</v>
      </c>
    </row>
    <row r="14338" ht="15.0" customHeight="1">
      <c r="A14338" s="2" t="s">
        <v>9</v>
      </c>
      <c r="B14338" s="5">
        <v>13707.0</v>
      </c>
      <c r="C14338" s="25">
        <v>41262.0</v>
      </c>
      <c r="D14338" s="4">
        <v>45.0</v>
      </c>
      <c r="E14338" s="2" t="s">
        <v>10</v>
      </c>
      <c r="F14338" s="19" t="s">
        <v>30221</v>
      </c>
      <c r="G14338" s="5" t="s">
        <v>30222</v>
      </c>
      <c r="H14338" s="26" t="s">
        <v>30223</v>
      </c>
      <c r="I14338" s="6" t="s">
        <v>251</v>
      </c>
    </row>
    <row r="14339" ht="15.0" customHeight="1">
      <c r="A14339" s="2" t="s">
        <v>9</v>
      </c>
      <c r="B14339" s="5">
        <v>13706.0</v>
      </c>
      <c r="C14339" s="25">
        <v>41262.0</v>
      </c>
      <c r="D14339" s="4">
        <v>45.0</v>
      </c>
      <c r="E14339" s="2" t="s">
        <v>10</v>
      </c>
      <c r="F14339" s="19" t="s">
        <v>30224</v>
      </c>
      <c r="G14339" s="5" t="s">
        <v>30225</v>
      </c>
      <c r="H14339" s="26" t="s">
        <v>6582</v>
      </c>
      <c r="I14339" s="6" t="s">
        <v>251</v>
      </c>
    </row>
    <row r="14340" ht="15.0" customHeight="1">
      <c r="A14340" s="2" t="s">
        <v>9</v>
      </c>
      <c r="B14340" s="5">
        <v>13705.0</v>
      </c>
      <c r="C14340" s="25">
        <v>41262.0</v>
      </c>
      <c r="D14340" s="4">
        <v>45.0</v>
      </c>
      <c r="E14340" s="2" t="s">
        <v>10</v>
      </c>
      <c r="F14340" s="19" t="s">
        <v>30226</v>
      </c>
      <c r="G14340" s="5" t="s">
        <v>30227</v>
      </c>
      <c r="H14340" s="26" t="s">
        <v>21676</v>
      </c>
      <c r="I14340" s="6" t="s">
        <v>251</v>
      </c>
    </row>
    <row r="14341" ht="15.0" customHeight="1">
      <c r="A14341" s="2" t="s">
        <v>9</v>
      </c>
      <c r="B14341" s="5">
        <v>13704.0</v>
      </c>
      <c r="C14341" s="25">
        <v>41262.0</v>
      </c>
      <c r="D14341" s="4">
        <v>45.0</v>
      </c>
      <c r="E14341" s="2" t="s">
        <v>10</v>
      </c>
      <c r="F14341" s="19" t="s">
        <v>30228</v>
      </c>
      <c r="G14341" s="5" t="s">
        <v>30229</v>
      </c>
      <c r="H14341" s="26" t="s">
        <v>21676</v>
      </c>
      <c r="I14341" s="6" t="s">
        <v>251</v>
      </c>
    </row>
    <row r="14342" ht="15.0" customHeight="1">
      <c r="A14342" s="2" t="s">
        <v>9</v>
      </c>
      <c r="B14342" s="5">
        <v>13703.0</v>
      </c>
      <c r="C14342" s="25">
        <v>41262.0</v>
      </c>
      <c r="D14342" s="4">
        <v>45.0</v>
      </c>
      <c r="E14342" s="2" t="s">
        <v>10</v>
      </c>
      <c r="F14342" s="19" t="s">
        <v>30230</v>
      </c>
      <c r="G14342" s="5" t="s">
        <v>30231</v>
      </c>
      <c r="H14342" s="26" t="s">
        <v>21623</v>
      </c>
      <c r="I14342" s="6" t="s">
        <v>251</v>
      </c>
    </row>
    <row r="14343" ht="15.0" customHeight="1">
      <c r="A14343" s="2" t="s">
        <v>9</v>
      </c>
      <c r="B14343" s="5">
        <v>13702.0</v>
      </c>
      <c r="C14343" s="25">
        <v>41262.0</v>
      </c>
      <c r="D14343" s="4">
        <v>45.0</v>
      </c>
      <c r="E14343" s="2" t="s">
        <v>10</v>
      </c>
      <c r="F14343" s="19" t="s">
        <v>30232</v>
      </c>
      <c r="G14343" s="5" t="s">
        <v>30233</v>
      </c>
      <c r="H14343" s="26" t="s">
        <v>30234</v>
      </c>
      <c r="I14343" s="6" t="s">
        <v>251</v>
      </c>
    </row>
    <row r="14344" ht="15.0" customHeight="1">
      <c r="A14344" s="2" t="s">
        <v>9</v>
      </c>
      <c r="B14344" s="5">
        <v>13701.0</v>
      </c>
      <c r="C14344" s="25">
        <v>41262.0</v>
      </c>
      <c r="D14344" s="4">
        <v>45.0</v>
      </c>
      <c r="E14344" s="2" t="s">
        <v>10</v>
      </c>
      <c r="F14344" s="19" t="s">
        <v>30235</v>
      </c>
      <c r="G14344" s="5" t="s">
        <v>30236</v>
      </c>
      <c r="H14344" s="26" t="s">
        <v>21623</v>
      </c>
      <c r="I14344" s="6" t="s">
        <v>251</v>
      </c>
    </row>
    <row r="14345" ht="15.0" customHeight="1">
      <c r="A14345" s="2" t="s">
        <v>9</v>
      </c>
      <c r="B14345" s="5">
        <v>13700.0</v>
      </c>
      <c r="C14345" s="25">
        <v>41262.0</v>
      </c>
      <c r="D14345" s="4">
        <v>45.0</v>
      </c>
      <c r="E14345" s="2" t="s">
        <v>10</v>
      </c>
      <c r="F14345" s="19" t="s">
        <v>30237</v>
      </c>
      <c r="G14345" s="5" t="s">
        <v>30238</v>
      </c>
      <c r="H14345" s="26" t="s">
        <v>27777</v>
      </c>
      <c r="I14345" s="6" t="s">
        <v>251</v>
      </c>
    </row>
    <row r="14346" ht="15.0" customHeight="1">
      <c r="A14346" s="2" t="s">
        <v>9</v>
      </c>
      <c r="B14346" s="5">
        <v>13699.0</v>
      </c>
      <c r="C14346" s="25">
        <v>41262.0</v>
      </c>
      <c r="D14346" s="4">
        <v>45.0</v>
      </c>
      <c r="E14346" s="2" t="s">
        <v>10</v>
      </c>
      <c r="F14346" s="19" t="s">
        <v>30239</v>
      </c>
      <c r="G14346" s="5" t="s">
        <v>30240</v>
      </c>
      <c r="H14346" s="26" t="s">
        <v>6793</v>
      </c>
      <c r="I14346" s="6" t="s">
        <v>251</v>
      </c>
    </row>
    <row r="14347" ht="15.0" customHeight="1">
      <c r="A14347" s="2" t="s">
        <v>9</v>
      </c>
      <c r="B14347" s="5">
        <v>13698.0</v>
      </c>
      <c r="C14347" s="25">
        <v>41262.0</v>
      </c>
      <c r="D14347" s="4">
        <v>45.0</v>
      </c>
      <c r="E14347" s="2" t="s">
        <v>10</v>
      </c>
      <c r="F14347" s="19" t="s">
        <v>30241</v>
      </c>
      <c r="G14347" s="5" t="s">
        <v>30242</v>
      </c>
      <c r="H14347" s="26" t="s">
        <v>30243</v>
      </c>
      <c r="I14347" s="6" t="s">
        <v>251</v>
      </c>
    </row>
    <row r="14348" ht="15.0" customHeight="1">
      <c r="A14348" s="2" t="s">
        <v>9</v>
      </c>
      <c r="B14348" s="5">
        <v>13697.0</v>
      </c>
      <c r="C14348" s="25">
        <v>41262.0</v>
      </c>
      <c r="D14348" s="4">
        <v>45.0</v>
      </c>
      <c r="E14348" s="2" t="s">
        <v>10</v>
      </c>
      <c r="F14348" s="19" t="s">
        <v>30244</v>
      </c>
      <c r="G14348" s="5" t="s">
        <v>30245</v>
      </c>
      <c r="H14348" s="26" t="s">
        <v>27816</v>
      </c>
      <c r="I14348" s="6" t="s">
        <v>251</v>
      </c>
    </row>
    <row r="14349" ht="15.0" customHeight="1">
      <c r="A14349" s="2" t="s">
        <v>9</v>
      </c>
      <c r="B14349" s="5">
        <v>13696.0</v>
      </c>
      <c r="C14349" s="25">
        <v>41262.0</v>
      </c>
      <c r="D14349" s="4">
        <v>45.0</v>
      </c>
      <c r="E14349" s="2" t="s">
        <v>10</v>
      </c>
      <c r="F14349" s="19" t="s">
        <v>30246</v>
      </c>
      <c r="G14349" s="5" t="s">
        <v>30247</v>
      </c>
      <c r="H14349" s="26" t="s">
        <v>21656</v>
      </c>
      <c r="I14349" s="6" t="s">
        <v>251</v>
      </c>
    </row>
    <row r="14350" ht="15.0" customHeight="1">
      <c r="A14350" s="2" t="s">
        <v>9</v>
      </c>
      <c r="B14350" s="5">
        <v>13695.0</v>
      </c>
      <c r="C14350" s="25">
        <v>41262.0</v>
      </c>
      <c r="D14350" s="4">
        <v>45.0</v>
      </c>
      <c r="E14350" s="2" t="s">
        <v>10</v>
      </c>
      <c r="F14350" s="19" t="s">
        <v>30248</v>
      </c>
      <c r="G14350" s="5" t="s">
        <v>30249</v>
      </c>
      <c r="H14350" s="26" t="s">
        <v>21806</v>
      </c>
      <c r="I14350" s="6" t="s">
        <v>251</v>
      </c>
    </row>
    <row r="14351" ht="15.0" customHeight="1">
      <c r="A14351" s="2" t="s">
        <v>9</v>
      </c>
      <c r="B14351" s="5">
        <v>13694.0</v>
      </c>
      <c r="C14351" s="25">
        <v>41262.0</v>
      </c>
      <c r="D14351" s="4">
        <v>45.0</v>
      </c>
      <c r="E14351" s="2" t="s">
        <v>10</v>
      </c>
      <c r="F14351" s="19" t="s">
        <v>30250</v>
      </c>
      <c r="G14351" s="5" t="s">
        <v>30251</v>
      </c>
      <c r="H14351" s="26" t="s">
        <v>27835</v>
      </c>
      <c r="I14351" s="6" t="s">
        <v>251</v>
      </c>
    </row>
    <row r="14352" ht="15.0" customHeight="1">
      <c r="A14352" s="2" t="s">
        <v>9</v>
      </c>
      <c r="B14352" s="5">
        <v>13693.0</v>
      </c>
      <c r="C14352" s="25">
        <v>41262.0</v>
      </c>
      <c r="D14352" s="4">
        <v>45.0</v>
      </c>
      <c r="E14352" s="2" t="s">
        <v>10</v>
      </c>
      <c r="F14352" s="19" t="s">
        <v>30252</v>
      </c>
      <c r="G14352" s="5" t="s">
        <v>30253</v>
      </c>
      <c r="H14352" s="26" t="s">
        <v>30254</v>
      </c>
      <c r="I14352" s="6" t="s">
        <v>251</v>
      </c>
    </row>
    <row r="14353" ht="15.0" customHeight="1">
      <c r="A14353" s="2" t="s">
        <v>76</v>
      </c>
      <c r="B14353" s="5">
        <v>10124.0</v>
      </c>
      <c r="C14353" s="25">
        <v>41262.0</v>
      </c>
      <c r="D14353" s="4">
        <v>45.0</v>
      </c>
      <c r="E14353" s="2" t="s">
        <v>10</v>
      </c>
      <c r="F14353" s="19" t="s">
        <v>30255</v>
      </c>
      <c r="G14353" s="5" t="s">
        <v>30256</v>
      </c>
      <c r="H14353" s="26" t="s">
        <v>30257</v>
      </c>
      <c r="I14353" s="6" t="s">
        <v>251</v>
      </c>
    </row>
    <row r="14354" ht="15.0" customHeight="1">
      <c r="A14354" s="2" t="s">
        <v>76</v>
      </c>
      <c r="B14354" s="5">
        <v>10123.0</v>
      </c>
      <c r="C14354" s="25">
        <v>41262.0</v>
      </c>
      <c r="D14354" s="4">
        <v>45.0</v>
      </c>
      <c r="E14354" s="2" t="s">
        <v>10</v>
      </c>
      <c r="F14354" s="19" t="s">
        <v>30258</v>
      </c>
      <c r="G14354" s="5" t="s">
        <v>30259</v>
      </c>
      <c r="H14354" s="26" t="s">
        <v>21583</v>
      </c>
      <c r="I14354" s="6" t="s">
        <v>251</v>
      </c>
    </row>
    <row r="14355" ht="15.0" customHeight="1">
      <c r="A14355" s="2" t="s">
        <v>76</v>
      </c>
      <c r="B14355" s="5">
        <v>10122.0</v>
      </c>
      <c r="C14355" s="25">
        <v>41262.0</v>
      </c>
      <c r="D14355" s="4">
        <v>45.0</v>
      </c>
      <c r="E14355" s="2" t="s">
        <v>10</v>
      </c>
      <c r="F14355" s="19" t="s">
        <v>30260</v>
      </c>
      <c r="G14355" s="5" t="s">
        <v>30261</v>
      </c>
      <c r="H14355" s="26" t="s">
        <v>21583</v>
      </c>
      <c r="I14355" s="6" t="s">
        <v>251</v>
      </c>
    </row>
    <row r="14356" ht="15.0" customHeight="1">
      <c r="A14356" s="2" t="s">
        <v>76</v>
      </c>
      <c r="B14356" s="5">
        <v>10121.0</v>
      </c>
      <c r="C14356" s="25">
        <v>41262.0</v>
      </c>
      <c r="D14356" s="4">
        <v>45.0</v>
      </c>
      <c r="E14356" s="2" t="s">
        <v>10</v>
      </c>
      <c r="F14356" s="19" t="s">
        <v>30262</v>
      </c>
      <c r="G14356" s="5" t="s">
        <v>30263</v>
      </c>
      <c r="H14356" s="26" t="s">
        <v>21623</v>
      </c>
      <c r="I14356" s="6" t="s">
        <v>251</v>
      </c>
    </row>
    <row r="14357" ht="15.0" customHeight="1">
      <c r="A14357" s="2" t="s">
        <v>76</v>
      </c>
      <c r="B14357" s="5">
        <v>10120.0</v>
      </c>
      <c r="C14357" s="25">
        <v>41262.0</v>
      </c>
      <c r="D14357" s="4">
        <v>45.0</v>
      </c>
      <c r="E14357" s="2" t="s">
        <v>10</v>
      </c>
      <c r="F14357" s="19" t="s">
        <v>30264</v>
      </c>
      <c r="G14357" s="5" t="s">
        <v>30265</v>
      </c>
      <c r="H14357" s="26" t="s">
        <v>21583</v>
      </c>
      <c r="I14357" s="6" t="s">
        <v>251</v>
      </c>
    </row>
    <row r="14358" ht="15.0" customHeight="1">
      <c r="A14358" s="2" t="s">
        <v>82</v>
      </c>
      <c r="B14358" s="5">
        <v>2573.0</v>
      </c>
      <c r="C14358" s="25">
        <v>41262.0</v>
      </c>
      <c r="D14358" s="4">
        <v>45.0</v>
      </c>
      <c r="E14358" s="2" t="s">
        <v>10</v>
      </c>
      <c r="F14358" s="19" t="s">
        <v>30266</v>
      </c>
      <c r="G14358" s="5" t="s">
        <v>30267</v>
      </c>
      <c r="H14358" s="26" t="s">
        <v>22090</v>
      </c>
      <c r="I14358" s="6" t="s">
        <v>251</v>
      </c>
    </row>
    <row r="14359" ht="15.0" customHeight="1">
      <c r="A14359" s="2" t="s">
        <v>82</v>
      </c>
      <c r="B14359" s="5">
        <v>2572.0</v>
      </c>
      <c r="C14359" s="25">
        <v>41262.0</v>
      </c>
      <c r="D14359" s="4">
        <v>45.0</v>
      </c>
      <c r="E14359" s="2" t="s">
        <v>10</v>
      </c>
      <c r="F14359" s="19" t="s">
        <v>30268</v>
      </c>
      <c r="G14359" s="5" t="s">
        <v>30269</v>
      </c>
      <c r="H14359" s="26" t="s">
        <v>21553</v>
      </c>
      <c r="I14359" s="6" t="s">
        <v>251</v>
      </c>
    </row>
    <row r="14360" ht="15.0" customHeight="1">
      <c r="A14360" s="2" t="s">
        <v>82</v>
      </c>
      <c r="B14360" s="5">
        <v>2571.0</v>
      </c>
      <c r="C14360" s="25">
        <v>41262.0</v>
      </c>
      <c r="D14360" s="4">
        <v>1.0</v>
      </c>
      <c r="E14360" s="2" t="s">
        <v>1510</v>
      </c>
      <c r="F14360" s="19" t="s">
        <v>30270</v>
      </c>
      <c r="G14360" s="8" t="s">
        <v>251</v>
      </c>
      <c r="H14360" s="26" t="s">
        <v>251</v>
      </c>
      <c r="I14360" s="6" t="s">
        <v>251</v>
      </c>
    </row>
    <row r="14361" ht="15.0" customHeight="1">
      <c r="A14361" s="2" t="s">
        <v>82</v>
      </c>
      <c r="B14361" s="5">
        <v>2570.0</v>
      </c>
      <c r="C14361" s="25">
        <v>41262.0</v>
      </c>
      <c r="D14361" s="4">
        <v>1.0</v>
      </c>
      <c r="E14361" s="2" t="s">
        <v>1510</v>
      </c>
      <c r="F14361" s="19" t="s">
        <v>30271</v>
      </c>
      <c r="G14361" s="8" t="s">
        <v>251</v>
      </c>
      <c r="H14361" s="26" t="s">
        <v>251</v>
      </c>
      <c r="I14361" s="6" t="s">
        <v>251</v>
      </c>
    </row>
    <row r="14362" ht="15.0" customHeight="1">
      <c r="A14362" s="2" t="s">
        <v>82</v>
      </c>
      <c r="B14362" s="5">
        <v>2569.0</v>
      </c>
      <c r="C14362" s="25">
        <v>41262.0</v>
      </c>
      <c r="D14362" s="4">
        <v>1.0</v>
      </c>
      <c r="E14362" s="2" t="s">
        <v>1510</v>
      </c>
      <c r="F14362" s="19" t="s">
        <v>30272</v>
      </c>
      <c r="G14362" s="8" t="s">
        <v>251</v>
      </c>
      <c r="H14362" s="26" t="s">
        <v>251</v>
      </c>
      <c r="I14362" s="6" t="s">
        <v>251</v>
      </c>
    </row>
    <row r="14363" ht="15.0" customHeight="1">
      <c r="A14363" s="2" t="s">
        <v>82</v>
      </c>
      <c r="B14363" s="5">
        <v>2568.0</v>
      </c>
      <c r="C14363" s="25">
        <v>41262.0</v>
      </c>
      <c r="D14363" s="4">
        <v>1.0</v>
      </c>
      <c r="E14363" s="2" t="s">
        <v>1510</v>
      </c>
      <c r="F14363" s="19" t="s">
        <v>30273</v>
      </c>
      <c r="G14363" s="8" t="s">
        <v>251</v>
      </c>
      <c r="H14363" s="26" t="s">
        <v>251</v>
      </c>
      <c r="I14363" s="6" t="s">
        <v>251</v>
      </c>
    </row>
    <row r="14364" ht="15.0" customHeight="1">
      <c r="A14364" s="2" t="s">
        <v>82</v>
      </c>
      <c r="B14364" s="5">
        <v>2567.0</v>
      </c>
      <c r="C14364" s="25">
        <v>41262.0</v>
      </c>
      <c r="D14364" s="4">
        <v>1.0</v>
      </c>
      <c r="E14364" s="2" t="s">
        <v>1510</v>
      </c>
      <c r="F14364" s="19" t="s">
        <v>30274</v>
      </c>
      <c r="G14364" s="8" t="s">
        <v>251</v>
      </c>
      <c r="H14364" s="26" t="s">
        <v>251</v>
      </c>
      <c r="I14364" s="6" t="s">
        <v>251</v>
      </c>
    </row>
    <row r="14365" ht="15.0" customHeight="1">
      <c r="A14365" s="2" t="s">
        <v>82</v>
      </c>
      <c r="B14365" s="5">
        <v>2566.0</v>
      </c>
      <c r="C14365" s="25">
        <v>41262.0</v>
      </c>
      <c r="D14365" s="4">
        <v>1.0</v>
      </c>
      <c r="E14365" s="2" t="s">
        <v>1510</v>
      </c>
      <c r="F14365" s="19" t="s">
        <v>21609</v>
      </c>
      <c r="G14365" s="8" t="s">
        <v>251</v>
      </c>
      <c r="H14365" s="26" t="s">
        <v>251</v>
      </c>
      <c r="I14365" s="6" t="s">
        <v>251</v>
      </c>
    </row>
    <row r="14366" ht="15.0" customHeight="1">
      <c r="A14366" s="2" t="s">
        <v>82</v>
      </c>
      <c r="B14366" s="5">
        <v>2565.0</v>
      </c>
      <c r="C14366" s="25">
        <v>41262.0</v>
      </c>
      <c r="D14366" s="4">
        <v>1.0</v>
      </c>
      <c r="E14366" s="2" t="s">
        <v>1510</v>
      </c>
      <c r="F14366" s="19" t="s">
        <v>30275</v>
      </c>
      <c r="G14366" s="8" t="s">
        <v>251</v>
      </c>
      <c r="H14366" s="26" t="s">
        <v>251</v>
      </c>
      <c r="I14366" s="6" t="s">
        <v>251</v>
      </c>
    </row>
    <row r="14367" ht="15.0" customHeight="1">
      <c r="A14367" s="2" t="s">
        <v>82</v>
      </c>
      <c r="B14367" s="5">
        <v>2564.0</v>
      </c>
      <c r="C14367" s="25">
        <v>41262.0</v>
      </c>
      <c r="D14367" s="4">
        <v>1.0</v>
      </c>
      <c r="E14367" s="2" t="s">
        <v>1510</v>
      </c>
      <c r="F14367" s="19" t="s">
        <v>30276</v>
      </c>
      <c r="G14367" s="8" t="s">
        <v>251</v>
      </c>
      <c r="H14367" s="26" t="s">
        <v>251</v>
      </c>
      <c r="I14367" s="6" t="s">
        <v>251</v>
      </c>
    </row>
    <row r="14368" ht="15.0" customHeight="1">
      <c r="A14368" s="2" t="s">
        <v>82</v>
      </c>
      <c r="B14368" s="5">
        <v>2563.0</v>
      </c>
      <c r="C14368" s="25">
        <v>41262.0</v>
      </c>
      <c r="D14368" s="4">
        <v>1.0</v>
      </c>
      <c r="E14368" s="2" t="s">
        <v>1510</v>
      </c>
      <c r="F14368" s="19" t="s">
        <v>21611</v>
      </c>
      <c r="G14368" s="8" t="s">
        <v>251</v>
      </c>
      <c r="H14368" s="26" t="s">
        <v>251</v>
      </c>
      <c r="I14368" s="6" t="s">
        <v>251</v>
      </c>
    </row>
    <row r="14369" ht="15.0" customHeight="1">
      <c r="A14369" s="2" t="s">
        <v>82</v>
      </c>
      <c r="B14369" s="5">
        <v>2562.0</v>
      </c>
      <c r="C14369" s="25">
        <v>41262.0</v>
      </c>
      <c r="D14369" s="4">
        <v>1.0</v>
      </c>
      <c r="E14369" s="2" t="s">
        <v>1510</v>
      </c>
      <c r="F14369" s="19" t="s">
        <v>30277</v>
      </c>
      <c r="G14369" s="8" t="s">
        <v>251</v>
      </c>
      <c r="H14369" s="26" t="s">
        <v>251</v>
      </c>
      <c r="I14369" s="6" t="s">
        <v>251</v>
      </c>
    </row>
    <row r="14370" ht="15.0" customHeight="1">
      <c r="A14370" s="2" t="s">
        <v>82</v>
      </c>
      <c r="B14370" s="5">
        <v>2561.0</v>
      </c>
      <c r="C14370" s="25">
        <v>41262.0</v>
      </c>
      <c r="D14370" s="4">
        <v>1.0</v>
      </c>
      <c r="E14370" s="2" t="s">
        <v>1510</v>
      </c>
      <c r="F14370" s="19" t="s">
        <v>30278</v>
      </c>
      <c r="G14370" s="8" t="s">
        <v>251</v>
      </c>
      <c r="H14370" s="26" t="s">
        <v>251</v>
      </c>
      <c r="I14370" s="6" t="s">
        <v>251</v>
      </c>
    </row>
    <row r="14371" ht="15.0" customHeight="1">
      <c r="A14371" s="2" t="s">
        <v>82</v>
      </c>
      <c r="B14371" s="5">
        <v>2560.0</v>
      </c>
      <c r="C14371" s="25">
        <v>41262.0</v>
      </c>
      <c r="D14371" s="4">
        <v>1.0</v>
      </c>
      <c r="E14371" s="2" t="s">
        <v>1510</v>
      </c>
      <c r="F14371" s="19" t="s">
        <v>30279</v>
      </c>
      <c r="G14371" s="8" t="s">
        <v>251</v>
      </c>
      <c r="H14371" s="26" t="s">
        <v>251</v>
      </c>
      <c r="I14371" s="6" t="s">
        <v>251</v>
      </c>
    </row>
    <row r="14372" ht="15.0" customHeight="1">
      <c r="A14372" s="2" t="s">
        <v>82</v>
      </c>
      <c r="B14372" s="5">
        <v>2559.0</v>
      </c>
      <c r="C14372" s="25">
        <v>41262.0</v>
      </c>
      <c r="D14372" s="4">
        <v>1.0</v>
      </c>
      <c r="E14372" s="2" t="s">
        <v>1510</v>
      </c>
      <c r="F14372" s="19" t="s">
        <v>30280</v>
      </c>
      <c r="G14372" s="8" t="s">
        <v>251</v>
      </c>
      <c r="H14372" s="26" t="s">
        <v>251</v>
      </c>
      <c r="I14372" s="6" t="s">
        <v>251</v>
      </c>
    </row>
    <row r="14373" ht="15.0" customHeight="1">
      <c r="A14373" s="2" t="s">
        <v>9</v>
      </c>
      <c r="B14373" s="5">
        <v>13692.0</v>
      </c>
      <c r="C14373" s="25">
        <v>41255.0</v>
      </c>
      <c r="D14373" s="4">
        <v>44.0</v>
      </c>
      <c r="E14373" s="2" t="s">
        <v>10</v>
      </c>
      <c r="F14373" s="19" t="s">
        <v>30281</v>
      </c>
      <c r="G14373" s="5" t="s">
        <v>30282</v>
      </c>
      <c r="H14373" s="26" t="s">
        <v>30283</v>
      </c>
      <c r="I14373" s="6" t="s">
        <v>251</v>
      </c>
    </row>
    <row r="14374" ht="15.0" customHeight="1">
      <c r="A14374" s="2" t="s">
        <v>9</v>
      </c>
      <c r="B14374" s="5">
        <v>13691.0</v>
      </c>
      <c r="C14374" s="25">
        <v>41255.0</v>
      </c>
      <c r="D14374" s="4">
        <v>44.0</v>
      </c>
      <c r="E14374" s="2" t="s">
        <v>10</v>
      </c>
      <c r="F14374" s="19" t="s">
        <v>30284</v>
      </c>
      <c r="G14374" s="5" t="s">
        <v>30285</v>
      </c>
      <c r="H14374" s="26" t="s">
        <v>6582</v>
      </c>
      <c r="I14374" s="6" t="s">
        <v>251</v>
      </c>
    </row>
    <row r="14375" ht="15.0" customHeight="1">
      <c r="A14375" s="2" t="s">
        <v>9</v>
      </c>
      <c r="B14375" s="5">
        <v>13690.0</v>
      </c>
      <c r="C14375" s="25">
        <v>41255.0</v>
      </c>
      <c r="D14375" s="4">
        <v>44.0</v>
      </c>
      <c r="E14375" s="2" t="s">
        <v>10</v>
      </c>
      <c r="F14375" s="19" t="s">
        <v>30286</v>
      </c>
      <c r="G14375" s="5" t="s">
        <v>30287</v>
      </c>
      <c r="H14375" s="26" t="s">
        <v>21639</v>
      </c>
      <c r="I14375" s="6" t="s">
        <v>251</v>
      </c>
    </row>
    <row r="14376" ht="15.0" customHeight="1">
      <c r="A14376" s="2" t="s">
        <v>9</v>
      </c>
      <c r="B14376" s="5">
        <v>13689.0</v>
      </c>
      <c r="C14376" s="25">
        <v>41255.0</v>
      </c>
      <c r="D14376" s="4">
        <v>44.0</v>
      </c>
      <c r="E14376" s="2" t="s">
        <v>10</v>
      </c>
      <c r="F14376" s="19" t="s">
        <v>30288</v>
      </c>
      <c r="G14376" s="5" t="s">
        <v>30289</v>
      </c>
      <c r="H14376" s="26" t="s">
        <v>21639</v>
      </c>
      <c r="I14376" s="6" t="s">
        <v>251</v>
      </c>
    </row>
    <row r="14377" ht="15.0" customHeight="1">
      <c r="A14377" s="2" t="s">
        <v>9</v>
      </c>
      <c r="B14377" s="5">
        <v>13688.0</v>
      </c>
      <c r="C14377" s="25">
        <v>41255.0</v>
      </c>
      <c r="D14377" s="4">
        <v>44.0</v>
      </c>
      <c r="E14377" s="2" t="s">
        <v>10</v>
      </c>
      <c r="F14377" s="19" t="s">
        <v>30290</v>
      </c>
      <c r="G14377" s="5" t="s">
        <v>30291</v>
      </c>
      <c r="H14377" s="26" t="s">
        <v>21806</v>
      </c>
      <c r="I14377" s="6" t="s">
        <v>251</v>
      </c>
    </row>
    <row r="14378" ht="15.0" customHeight="1">
      <c r="A14378" s="2" t="s">
        <v>9</v>
      </c>
      <c r="B14378" s="5">
        <v>13687.0</v>
      </c>
      <c r="C14378" s="25">
        <v>41255.0</v>
      </c>
      <c r="D14378" s="4">
        <v>44.0</v>
      </c>
      <c r="E14378" s="2" t="s">
        <v>10</v>
      </c>
      <c r="F14378" s="19" t="s">
        <v>30292</v>
      </c>
      <c r="G14378" s="5" t="s">
        <v>30293</v>
      </c>
      <c r="H14378" s="26" t="s">
        <v>21623</v>
      </c>
      <c r="I14378" s="6" t="s">
        <v>251</v>
      </c>
    </row>
    <row r="14379" ht="15.0" customHeight="1">
      <c r="A14379" s="2" t="s">
        <v>9</v>
      </c>
      <c r="B14379" s="5">
        <v>13686.0</v>
      </c>
      <c r="C14379" s="25">
        <v>41255.0</v>
      </c>
      <c r="D14379" s="4">
        <v>44.0</v>
      </c>
      <c r="E14379" s="2" t="s">
        <v>10</v>
      </c>
      <c r="F14379" s="19" t="s">
        <v>30294</v>
      </c>
      <c r="G14379" s="5" t="s">
        <v>30295</v>
      </c>
      <c r="H14379" s="26" t="s">
        <v>21623</v>
      </c>
      <c r="I14379" s="6" t="s">
        <v>251</v>
      </c>
    </row>
    <row r="14380" ht="15.0" customHeight="1">
      <c r="A14380" s="2" t="s">
        <v>9</v>
      </c>
      <c r="B14380" s="5">
        <v>13685.0</v>
      </c>
      <c r="C14380" s="25">
        <v>41255.0</v>
      </c>
      <c r="D14380" s="4">
        <v>44.0</v>
      </c>
      <c r="E14380" s="2" t="s">
        <v>10</v>
      </c>
      <c r="F14380" s="19" t="s">
        <v>30296</v>
      </c>
      <c r="G14380" s="5" t="s">
        <v>30297</v>
      </c>
      <c r="H14380" s="26" t="s">
        <v>21623</v>
      </c>
      <c r="I14380" s="6" t="s">
        <v>251</v>
      </c>
    </row>
    <row r="14381" ht="15.0" customHeight="1">
      <c r="A14381" s="2" t="s">
        <v>9</v>
      </c>
      <c r="B14381" s="5">
        <v>13684.0</v>
      </c>
      <c r="C14381" s="25">
        <v>41255.0</v>
      </c>
      <c r="D14381" s="4">
        <v>44.0</v>
      </c>
      <c r="E14381" s="2" t="s">
        <v>10</v>
      </c>
      <c r="F14381" s="19" t="s">
        <v>30298</v>
      </c>
      <c r="G14381" s="5" t="s">
        <v>30299</v>
      </c>
      <c r="H14381" s="26" t="s">
        <v>6582</v>
      </c>
      <c r="I14381" s="6" t="s">
        <v>251</v>
      </c>
    </row>
    <row r="14382" ht="15.0" customHeight="1">
      <c r="A14382" s="2" t="s">
        <v>9</v>
      </c>
      <c r="B14382" s="5">
        <v>13683.0</v>
      </c>
      <c r="C14382" s="25">
        <v>41255.0</v>
      </c>
      <c r="D14382" s="4">
        <v>44.0</v>
      </c>
      <c r="E14382" s="2" t="s">
        <v>10</v>
      </c>
      <c r="F14382" s="19" t="s">
        <v>30300</v>
      </c>
      <c r="G14382" s="5" t="s">
        <v>30301</v>
      </c>
      <c r="H14382" s="26" t="s">
        <v>22045</v>
      </c>
      <c r="I14382" s="6" t="s">
        <v>251</v>
      </c>
    </row>
    <row r="14383" ht="15.0" customHeight="1">
      <c r="A14383" s="2" t="s">
        <v>9</v>
      </c>
      <c r="B14383" s="5">
        <v>13682.0</v>
      </c>
      <c r="C14383" s="25">
        <v>41255.0</v>
      </c>
      <c r="D14383" s="4">
        <v>44.0</v>
      </c>
      <c r="E14383" s="2" t="s">
        <v>10</v>
      </c>
      <c r="F14383" s="19" t="s">
        <v>30302</v>
      </c>
      <c r="G14383" s="5" t="s">
        <v>30303</v>
      </c>
      <c r="H14383" s="26" t="s">
        <v>30304</v>
      </c>
      <c r="I14383" s="6" t="s">
        <v>251</v>
      </c>
    </row>
    <row r="14384" ht="15.0" customHeight="1">
      <c r="A14384" s="2" t="s">
        <v>9</v>
      </c>
      <c r="B14384" s="5">
        <v>13681.0</v>
      </c>
      <c r="C14384" s="25">
        <v>41255.0</v>
      </c>
      <c r="D14384" s="4">
        <v>44.0</v>
      </c>
      <c r="E14384" s="2" t="s">
        <v>10</v>
      </c>
      <c r="F14384" s="19" t="s">
        <v>30305</v>
      </c>
      <c r="G14384" s="5" t="s">
        <v>30306</v>
      </c>
      <c r="H14384" s="26" t="s">
        <v>21954</v>
      </c>
      <c r="I14384" s="6" t="s">
        <v>251</v>
      </c>
    </row>
    <row r="14385" ht="15.0" customHeight="1">
      <c r="A14385" s="2" t="s">
        <v>9</v>
      </c>
      <c r="B14385" s="5">
        <v>13680.0</v>
      </c>
      <c r="C14385" s="25">
        <v>41255.0</v>
      </c>
      <c r="D14385" s="4">
        <v>44.0</v>
      </c>
      <c r="E14385" s="2" t="s">
        <v>10</v>
      </c>
      <c r="F14385" s="19" t="s">
        <v>30307</v>
      </c>
      <c r="G14385" s="5" t="s">
        <v>30308</v>
      </c>
      <c r="H14385" s="26" t="s">
        <v>29613</v>
      </c>
      <c r="I14385" s="6" t="s">
        <v>251</v>
      </c>
    </row>
    <row r="14386" ht="15.0" customHeight="1">
      <c r="A14386" s="2" t="s">
        <v>9</v>
      </c>
      <c r="B14386" s="5">
        <v>13679.0</v>
      </c>
      <c r="C14386" s="25">
        <v>41255.0</v>
      </c>
      <c r="D14386" s="4">
        <v>44.0</v>
      </c>
      <c r="E14386" s="2" t="s">
        <v>10</v>
      </c>
      <c r="F14386" s="19" t="s">
        <v>30309</v>
      </c>
      <c r="G14386" s="5" t="s">
        <v>30310</v>
      </c>
      <c r="H14386" s="26" t="s">
        <v>21806</v>
      </c>
      <c r="I14386" s="6" t="s">
        <v>251</v>
      </c>
    </row>
    <row r="14387" ht="15.0" customHeight="1">
      <c r="A14387" s="2" t="s">
        <v>9</v>
      </c>
      <c r="B14387" s="5">
        <v>13678.0</v>
      </c>
      <c r="C14387" s="25">
        <v>41255.0</v>
      </c>
      <c r="D14387" s="4">
        <v>44.0</v>
      </c>
      <c r="E14387" s="2" t="s">
        <v>10</v>
      </c>
      <c r="F14387" s="19" t="s">
        <v>30311</v>
      </c>
      <c r="G14387" s="5" t="s">
        <v>30312</v>
      </c>
      <c r="H14387" s="26" t="s">
        <v>6802</v>
      </c>
      <c r="I14387" s="6" t="s">
        <v>251</v>
      </c>
    </row>
    <row r="14388" ht="15.0" customHeight="1">
      <c r="A14388" s="2" t="s">
        <v>76</v>
      </c>
      <c r="B14388" s="5">
        <v>10119.0</v>
      </c>
      <c r="C14388" s="25">
        <v>41255.0</v>
      </c>
      <c r="D14388" s="4">
        <v>44.0</v>
      </c>
      <c r="E14388" s="2" t="s">
        <v>10</v>
      </c>
      <c r="F14388" s="19" t="s">
        <v>30313</v>
      </c>
      <c r="G14388" s="5" t="s">
        <v>30314</v>
      </c>
      <c r="H14388" s="26" t="s">
        <v>21583</v>
      </c>
      <c r="I14388" s="6" t="s">
        <v>251</v>
      </c>
    </row>
    <row r="14389" ht="15.0" customHeight="1">
      <c r="A14389" s="2" t="s">
        <v>76</v>
      </c>
      <c r="B14389" s="5">
        <v>10118.0</v>
      </c>
      <c r="C14389" s="25">
        <v>41255.0</v>
      </c>
      <c r="D14389" s="4">
        <v>44.0</v>
      </c>
      <c r="E14389" s="2" t="s">
        <v>10</v>
      </c>
      <c r="F14389" s="19" t="s">
        <v>30315</v>
      </c>
      <c r="G14389" s="5" t="s">
        <v>30316</v>
      </c>
      <c r="H14389" s="26" t="s">
        <v>21583</v>
      </c>
      <c r="I14389" s="6" t="s">
        <v>251</v>
      </c>
    </row>
    <row r="14390" ht="15.0" customHeight="1">
      <c r="A14390" s="2" t="s">
        <v>76</v>
      </c>
      <c r="B14390" s="5">
        <v>10117.0</v>
      </c>
      <c r="C14390" s="25">
        <v>41255.0</v>
      </c>
      <c r="D14390" s="4">
        <v>44.0</v>
      </c>
      <c r="E14390" s="2" t="s">
        <v>10</v>
      </c>
      <c r="F14390" s="19" t="s">
        <v>30317</v>
      </c>
      <c r="G14390" s="5" t="s">
        <v>30318</v>
      </c>
      <c r="H14390" s="26" t="s">
        <v>21583</v>
      </c>
      <c r="I14390" s="6" t="s">
        <v>251</v>
      </c>
    </row>
    <row r="14391" ht="15.0" customHeight="1">
      <c r="A14391" s="2" t="s">
        <v>76</v>
      </c>
      <c r="B14391" s="5">
        <v>10116.0</v>
      </c>
      <c r="C14391" s="25">
        <v>41255.0</v>
      </c>
      <c r="D14391" s="4">
        <v>44.0</v>
      </c>
      <c r="E14391" s="2" t="s">
        <v>10</v>
      </c>
      <c r="F14391" s="19" t="s">
        <v>30319</v>
      </c>
      <c r="G14391" s="5" t="s">
        <v>30320</v>
      </c>
      <c r="H14391" s="26" t="s">
        <v>21583</v>
      </c>
      <c r="I14391" s="6" t="s">
        <v>251</v>
      </c>
    </row>
    <row r="14392" ht="15.0" customHeight="1">
      <c r="A14392" s="2" t="s">
        <v>9</v>
      </c>
      <c r="B14392" s="5">
        <v>13677.0</v>
      </c>
      <c r="C14392" s="25">
        <v>41248.0</v>
      </c>
      <c r="D14392" s="4">
        <v>43.0</v>
      </c>
      <c r="E14392" s="2" t="s">
        <v>10</v>
      </c>
      <c r="F14392" s="19" t="s">
        <v>30321</v>
      </c>
      <c r="G14392" s="5" t="s">
        <v>30322</v>
      </c>
      <c r="H14392" s="26" t="s">
        <v>27853</v>
      </c>
      <c r="I14392" s="6" t="s">
        <v>251</v>
      </c>
    </row>
    <row r="14393" ht="15.0" customHeight="1">
      <c r="A14393" s="2" t="s">
        <v>9</v>
      </c>
      <c r="B14393" s="5">
        <v>13676.0</v>
      </c>
      <c r="C14393" s="25">
        <v>41248.0</v>
      </c>
      <c r="D14393" s="4">
        <v>43.0</v>
      </c>
      <c r="E14393" s="2" t="s">
        <v>10</v>
      </c>
      <c r="F14393" s="19" t="s">
        <v>30323</v>
      </c>
      <c r="G14393" s="5" t="s">
        <v>30324</v>
      </c>
      <c r="H14393" s="26" t="s">
        <v>27165</v>
      </c>
      <c r="I14393" s="6" t="s">
        <v>251</v>
      </c>
    </row>
    <row r="14394" ht="15.0" customHeight="1">
      <c r="A14394" s="2" t="s">
        <v>9</v>
      </c>
      <c r="B14394" s="5">
        <v>13675.0</v>
      </c>
      <c r="C14394" s="25">
        <v>41248.0</v>
      </c>
      <c r="D14394" s="4">
        <v>43.0</v>
      </c>
      <c r="E14394" s="2" t="s">
        <v>10</v>
      </c>
      <c r="F14394" s="19" t="s">
        <v>30325</v>
      </c>
      <c r="G14394" s="5" t="s">
        <v>30326</v>
      </c>
      <c r="H14394" s="26" t="s">
        <v>21623</v>
      </c>
      <c r="I14394" s="6" t="s">
        <v>251</v>
      </c>
    </row>
    <row r="14395" ht="15.0" customHeight="1">
      <c r="A14395" s="2" t="s">
        <v>9</v>
      </c>
      <c r="B14395" s="5">
        <v>13674.0</v>
      </c>
      <c r="C14395" s="25">
        <v>41248.0</v>
      </c>
      <c r="D14395" s="4">
        <v>43.0</v>
      </c>
      <c r="E14395" s="2" t="s">
        <v>10</v>
      </c>
      <c r="F14395" s="19" t="s">
        <v>30327</v>
      </c>
      <c r="G14395" s="5" t="s">
        <v>30328</v>
      </c>
      <c r="H14395" s="26" t="s">
        <v>6916</v>
      </c>
      <c r="I14395" s="6" t="s">
        <v>251</v>
      </c>
    </row>
    <row r="14396" ht="15.0" customHeight="1">
      <c r="A14396" s="2" t="s">
        <v>9</v>
      </c>
      <c r="B14396" s="5">
        <v>13673.0</v>
      </c>
      <c r="C14396" s="25">
        <v>41248.0</v>
      </c>
      <c r="D14396" s="4">
        <v>43.0</v>
      </c>
      <c r="E14396" s="2" t="s">
        <v>10</v>
      </c>
      <c r="F14396" s="19" t="s">
        <v>30329</v>
      </c>
      <c r="G14396" s="5" t="s">
        <v>30330</v>
      </c>
      <c r="H14396" s="26" t="s">
        <v>21787</v>
      </c>
      <c r="I14396" s="6" t="s">
        <v>251</v>
      </c>
    </row>
    <row r="14397" ht="15.0" customHeight="1">
      <c r="A14397" s="2" t="s">
        <v>9</v>
      </c>
      <c r="B14397" s="5">
        <v>13672.0</v>
      </c>
      <c r="C14397" s="25">
        <v>41248.0</v>
      </c>
      <c r="D14397" s="4">
        <v>43.0</v>
      </c>
      <c r="E14397" s="2" t="s">
        <v>10</v>
      </c>
      <c r="F14397" s="19" t="s">
        <v>30331</v>
      </c>
      <c r="G14397" s="5" t="s">
        <v>30332</v>
      </c>
      <c r="H14397" s="26" t="s">
        <v>21787</v>
      </c>
      <c r="I14397" s="6" t="s">
        <v>251</v>
      </c>
    </row>
    <row r="14398" ht="15.0" customHeight="1">
      <c r="A14398" s="2" t="s">
        <v>9</v>
      </c>
      <c r="B14398" s="5">
        <v>13671.0</v>
      </c>
      <c r="C14398" s="25">
        <v>41248.0</v>
      </c>
      <c r="D14398" s="4">
        <v>43.0</v>
      </c>
      <c r="E14398" s="2" t="s">
        <v>10</v>
      </c>
      <c r="F14398" s="19" t="s">
        <v>30333</v>
      </c>
      <c r="G14398" s="5" t="s">
        <v>30334</v>
      </c>
      <c r="H14398" s="26" t="s">
        <v>21724</v>
      </c>
      <c r="I14398" s="6" t="s">
        <v>251</v>
      </c>
    </row>
    <row r="14399" ht="15.0" customHeight="1">
      <c r="A14399" s="2" t="s">
        <v>9</v>
      </c>
      <c r="B14399" s="5">
        <v>13670.0</v>
      </c>
      <c r="C14399" s="25">
        <v>41248.0</v>
      </c>
      <c r="D14399" s="4">
        <v>43.0</v>
      </c>
      <c r="E14399" s="2" t="s">
        <v>10</v>
      </c>
      <c r="F14399" s="19" t="s">
        <v>30335</v>
      </c>
      <c r="G14399" s="5" t="s">
        <v>30336</v>
      </c>
      <c r="H14399" s="26" t="s">
        <v>21724</v>
      </c>
      <c r="I14399" s="6" t="s">
        <v>251</v>
      </c>
    </row>
    <row r="14400" ht="15.0" customHeight="1">
      <c r="A14400" s="2" t="s">
        <v>9</v>
      </c>
      <c r="B14400" s="5">
        <v>13669.0</v>
      </c>
      <c r="C14400" s="25">
        <v>41248.0</v>
      </c>
      <c r="D14400" s="4">
        <v>43.0</v>
      </c>
      <c r="E14400" s="2" t="s">
        <v>10</v>
      </c>
      <c r="F14400" s="19" t="s">
        <v>30337</v>
      </c>
      <c r="G14400" s="5" t="s">
        <v>30338</v>
      </c>
      <c r="H14400" s="26" t="s">
        <v>21724</v>
      </c>
      <c r="I14400" s="6" t="s">
        <v>251</v>
      </c>
    </row>
    <row r="14401" ht="15.0" customHeight="1">
      <c r="A14401" s="2" t="s">
        <v>9</v>
      </c>
      <c r="B14401" s="5">
        <v>13668.0</v>
      </c>
      <c r="C14401" s="25">
        <v>41248.0</v>
      </c>
      <c r="D14401" s="4">
        <v>43.0</v>
      </c>
      <c r="E14401" s="2" t="s">
        <v>10</v>
      </c>
      <c r="F14401" s="19" t="s">
        <v>30339</v>
      </c>
      <c r="G14401" s="5" t="s">
        <v>30340</v>
      </c>
      <c r="H14401" s="26" t="s">
        <v>21724</v>
      </c>
      <c r="I14401" s="6" t="s">
        <v>251</v>
      </c>
    </row>
    <row r="14402" ht="15.0" customHeight="1">
      <c r="A14402" s="2" t="s">
        <v>9</v>
      </c>
      <c r="B14402" s="5">
        <v>13667.0</v>
      </c>
      <c r="C14402" s="25">
        <v>41248.0</v>
      </c>
      <c r="D14402" s="4">
        <v>43.0</v>
      </c>
      <c r="E14402" s="2" t="s">
        <v>10</v>
      </c>
      <c r="F14402" s="19" t="s">
        <v>30341</v>
      </c>
      <c r="G14402" s="5" t="s">
        <v>30342</v>
      </c>
      <c r="H14402" s="26" t="s">
        <v>22726</v>
      </c>
      <c r="I14402" s="6" t="s">
        <v>251</v>
      </c>
    </row>
    <row r="14403" ht="15.0" customHeight="1">
      <c r="A14403" s="2" t="s">
        <v>9</v>
      </c>
      <c r="B14403" s="5">
        <v>13666.0</v>
      </c>
      <c r="C14403" s="25">
        <v>41248.0</v>
      </c>
      <c r="D14403" s="4">
        <v>43.0</v>
      </c>
      <c r="E14403" s="2" t="s">
        <v>10</v>
      </c>
      <c r="F14403" s="19" t="s">
        <v>30343</v>
      </c>
      <c r="G14403" s="5" t="s">
        <v>30344</v>
      </c>
      <c r="H14403" s="26" t="s">
        <v>21620</v>
      </c>
      <c r="I14403" s="6" t="s">
        <v>251</v>
      </c>
    </row>
    <row r="14404" ht="15.0" customHeight="1">
      <c r="A14404" s="2" t="s">
        <v>9</v>
      </c>
      <c r="B14404" s="5">
        <v>13665.0</v>
      </c>
      <c r="C14404" s="25">
        <v>41248.0</v>
      </c>
      <c r="D14404" s="4">
        <v>43.0</v>
      </c>
      <c r="E14404" s="2" t="s">
        <v>10</v>
      </c>
      <c r="F14404" s="19" t="s">
        <v>30345</v>
      </c>
      <c r="G14404" s="5" t="s">
        <v>30346</v>
      </c>
      <c r="H14404" s="26" t="s">
        <v>22496</v>
      </c>
      <c r="I14404" s="6" t="s">
        <v>251</v>
      </c>
    </row>
    <row r="14405" ht="15.0" customHeight="1">
      <c r="A14405" s="2" t="s">
        <v>9</v>
      </c>
      <c r="B14405" s="5">
        <v>13664.0</v>
      </c>
      <c r="C14405" s="25">
        <v>41248.0</v>
      </c>
      <c r="D14405" s="4">
        <v>43.0</v>
      </c>
      <c r="E14405" s="2" t="s">
        <v>10</v>
      </c>
      <c r="F14405" s="19" t="s">
        <v>30347</v>
      </c>
      <c r="G14405" s="5" t="s">
        <v>30348</v>
      </c>
      <c r="H14405" s="26" t="s">
        <v>21632</v>
      </c>
      <c r="I14405" s="6" t="s">
        <v>251</v>
      </c>
    </row>
    <row r="14406" ht="15.0" customHeight="1">
      <c r="A14406" s="2" t="s">
        <v>9</v>
      </c>
      <c r="B14406" s="5">
        <v>13663.0</v>
      </c>
      <c r="C14406" s="25">
        <v>41248.0</v>
      </c>
      <c r="D14406" s="4">
        <v>43.0</v>
      </c>
      <c r="E14406" s="2" t="s">
        <v>10</v>
      </c>
      <c r="F14406" s="19" t="s">
        <v>30349</v>
      </c>
      <c r="G14406" s="5" t="s">
        <v>30350</v>
      </c>
      <c r="H14406" s="26" t="s">
        <v>6582</v>
      </c>
      <c r="I14406" s="6" t="s">
        <v>251</v>
      </c>
    </row>
    <row r="14407" ht="15.0" customHeight="1">
      <c r="A14407" s="2" t="s">
        <v>9</v>
      </c>
      <c r="B14407" s="5">
        <v>13662.0</v>
      </c>
      <c r="C14407" s="25">
        <v>41248.0</v>
      </c>
      <c r="D14407" s="4">
        <v>43.0</v>
      </c>
      <c r="E14407" s="2" t="s">
        <v>10</v>
      </c>
      <c r="F14407" s="19" t="s">
        <v>30351</v>
      </c>
      <c r="G14407" s="5" t="s">
        <v>30352</v>
      </c>
      <c r="H14407" s="26" t="s">
        <v>6582</v>
      </c>
      <c r="I14407" s="6" t="s">
        <v>251</v>
      </c>
    </row>
    <row r="14408" ht="15.0" customHeight="1">
      <c r="A14408" s="2" t="s">
        <v>9</v>
      </c>
      <c r="B14408" s="5">
        <v>13661.0</v>
      </c>
      <c r="C14408" s="25">
        <v>41248.0</v>
      </c>
      <c r="D14408" s="4">
        <v>43.0</v>
      </c>
      <c r="E14408" s="2" t="s">
        <v>10</v>
      </c>
      <c r="F14408" s="19" t="s">
        <v>30353</v>
      </c>
      <c r="G14408" s="5" t="s">
        <v>30354</v>
      </c>
      <c r="H14408" s="26" t="s">
        <v>6582</v>
      </c>
      <c r="I14408" s="6" t="s">
        <v>251</v>
      </c>
    </row>
    <row r="14409" ht="15.0" customHeight="1">
      <c r="A14409" s="2" t="s">
        <v>9</v>
      </c>
      <c r="B14409" s="5">
        <v>13660.0</v>
      </c>
      <c r="C14409" s="25">
        <v>41248.0</v>
      </c>
      <c r="D14409" s="4">
        <v>43.0</v>
      </c>
      <c r="E14409" s="2" t="s">
        <v>10</v>
      </c>
      <c r="F14409" s="19" t="s">
        <v>30355</v>
      </c>
      <c r="G14409" s="5" t="s">
        <v>30356</v>
      </c>
      <c r="H14409" s="26" t="s">
        <v>6582</v>
      </c>
      <c r="I14409" s="6" t="s">
        <v>251</v>
      </c>
    </row>
    <row r="14410" ht="15.0" customHeight="1">
      <c r="A14410" s="2" t="s">
        <v>9</v>
      </c>
      <c r="B14410" s="5">
        <v>13659.0</v>
      </c>
      <c r="C14410" s="25">
        <v>41248.0</v>
      </c>
      <c r="D14410" s="4">
        <v>43.0</v>
      </c>
      <c r="E14410" s="2" t="s">
        <v>10</v>
      </c>
      <c r="F14410" s="19" t="s">
        <v>30357</v>
      </c>
      <c r="G14410" s="5" t="s">
        <v>30358</v>
      </c>
      <c r="H14410" s="26" t="s">
        <v>21986</v>
      </c>
      <c r="I14410" s="6" t="s">
        <v>251</v>
      </c>
    </row>
    <row r="14411" ht="15.0" customHeight="1">
      <c r="A14411" s="2" t="s">
        <v>9</v>
      </c>
      <c r="B14411" s="5">
        <v>13658.0</v>
      </c>
      <c r="C14411" s="25">
        <v>41248.0</v>
      </c>
      <c r="D14411" s="4">
        <v>43.0</v>
      </c>
      <c r="E14411" s="2" t="s">
        <v>10</v>
      </c>
      <c r="F14411" s="19" t="s">
        <v>30359</v>
      </c>
      <c r="G14411" s="5" t="s">
        <v>30360</v>
      </c>
      <c r="H14411" s="26" t="s">
        <v>21986</v>
      </c>
      <c r="I14411" s="6" t="s">
        <v>251</v>
      </c>
    </row>
    <row r="14412" ht="15.0" customHeight="1">
      <c r="A14412" s="2" t="s">
        <v>9</v>
      </c>
      <c r="B14412" s="5">
        <v>13657.0</v>
      </c>
      <c r="C14412" s="25">
        <v>41248.0</v>
      </c>
      <c r="D14412" s="4">
        <v>43.0</v>
      </c>
      <c r="E14412" s="2" t="s">
        <v>10</v>
      </c>
      <c r="F14412" s="19" t="s">
        <v>30361</v>
      </c>
      <c r="G14412" s="5" t="s">
        <v>30362</v>
      </c>
      <c r="H14412" s="26" t="s">
        <v>23249</v>
      </c>
      <c r="I14412" s="6" t="s">
        <v>251</v>
      </c>
    </row>
    <row r="14413" ht="15.0" customHeight="1">
      <c r="A14413" s="2" t="s">
        <v>9</v>
      </c>
      <c r="B14413" s="5">
        <v>13656.0</v>
      </c>
      <c r="C14413" s="25">
        <v>41248.0</v>
      </c>
      <c r="D14413" s="4">
        <v>43.0</v>
      </c>
      <c r="E14413" s="2" t="s">
        <v>10</v>
      </c>
      <c r="F14413" s="19" t="s">
        <v>30363</v>
      </c>
      <c r="G14413" s="5" t="s">
        <v>30364</v>
      </c>
      <c r="H14413" s="26" t="s">
        <v>21656</v>
      </c>
      <c r="I14413" s="6" t="s">
        <v>251</v>
      </c>
    </row>
    <row r="14414" ht="15.0" customHeight="1">
      <c r="A14414" s="2" t="s">
        <v>9</v>
      </c>
      <c r="B14414" s="5">
        <v>13655.0</v>
      </c>
      <c r="C14414" s="25">
        <v>41248.0</v>
      </c>
      <c r="D14414" s="4">
        <v>43.0</v>
      </c>
      <c r="E14414" s="2" t="s">
        <v>10</v>
      </c>
      <c r="F14414" s="19" t="s">
        <v>30365</v>
      </c>
      <c r="G14414" s="5" t="s">
        <v>30366</v>
      </c>
      <c r="H14414" s="26" t="s">
        <v>6593</v>
      </c>
      <c r="I14414" s="6" t="s">
        <v>251</v>
      </c>
    </row>
    <row r="14415" ht="15.0" customHeight="1">
      <c r="A14415" s="2" t="s">
        <v>9</v>
      </c>
      <c r="B14415" s="5">
        <v>13654.0</v>
      </c>
      <c r="C14415" s="25">
        <v>41248.0</v>
      </c>
      <c r="D14415" s="4">
        <v>43.0</v>
      </c>
      <c r="E14415" s="2" t="s">
        <v>10</v>
      </c>
      <c r="F14415" s="19" t="s">
        <v>30367</v>
      </c>
      <c r="G14415" s="5" t="s">
        <v>30368</v>
      </c>
      <c r="H14415" s="26" t="s">
        <v>21898</v>
      </c>
      <c r="I14415" s="6" t="s">
        <v>251</v>
      </c>
    </row>
    <row r="14416" ht="15.0" customHeight="1">
      <c r="A14416" s="2" t="s">
        <v>9</v>
      </c>
      <c r="B14416" s="5">
        <v>13653.0</v>
      </c>
      <c r="C14416" s="25">
        <v>41248.0</v>
      </c>
      <c r="D14416" s="4">
        <v>43.0</v>
      </c>
      <c r="E14416" s="2" t="s">
        <v>10</v>
      </c>
      <c r="F14416" s="19" t="s">
        <v>30369</v>
      </c>
      <c r="G14416" s="5" t="s">
        <v>30370</v>
      </c>
      <c r="H14416" s="26" t="s">
        <v>21703</v>
      </c>
      <c r="I14416" s="6" t="s">
        <v>251</v>
      </c>
    </row>
    <row r="14417" ht="15.0" customHeight="1">
      <c r="A14417" s="2" t="s">
        <v>76</v>
      </c>
      <c r="B14417" s="5">
        <v>10115.0</v>
      </c>
      <c r="C14417" s="25">
        <v>41248.0</v>
      </c>
      <c r="D14417" s="4">
        <v>43.0</v>
      </c>
      <c r="E14417" s="2" t="s">
        <v>10</v>
      </c>
      <c r="F14417" s="19" t="s">
        <v>30371</v>
      </c>
      <c r="G14417" s="5" t="s">
        <v>30372</v>
      </c>
      <c r="H14417" s="26" t="s">
        <v>21583</v>
      </c>
      <c r="I14417" s="6" t="s">
        <v>251</v>
      </c>
    </row>
    <row r="14418" ht="15.0" customHeight="1">
      <c r="A14418" s="2" t="s">
        <v>76</v>
      </c>
      <c r="B14418" s="5">
        <v>10114.0</v>
      </c>
      <c r="C14418" s="25">
        <v>41248.0</v>
      </c>
      <c r="D14418" s="4">
        <v>43.0</v>
      </c>
      <c r="E14418" s="2" t="s">
        <v>10</v>
      </c>
      <c r="F14418" s="19" t="s">
        <v>30373</v>
      </c>
      <c r="G14418" s="5" t="s">
        <v>30374</v>
      </c>
      <c r="H14418" s="26" t="s">
        <v>30375</v>
      </c>
      <c r="I14418" s="6" t="s">
        <v>251</v>
      </c>
    </row>
    <row r="14419" ht="15.0" customHeight="1">
      <c r="A14419" s="2" t="s">
        <v>76</v>
      </c>
      <c r="B14419" s="5">
        <v>10113.0</v>
      </c>
      <c r="C14419" s="25">
        <v>41248.0</v>
      </c>
      <c r="D14419" s="4">
        <v>43.0</v>
      </c>
      <c r="E14419" s="2" t="s">
        <v>10</v>
      </c>
      <c r="F14419" s="19" t="s">
        <v>30376</v>
      </c>
      <c r="G14419" s="5" t="s">
        <v>30377</v>
      </c>
      <c r="H14419" s="26" t="s">
        <v>27835</v>
      </c>
      <c r="I14419" s="6" t="s">
        <v>251</v>
      </c>
    </row>
    <row r="14420" ht="15.0" customHeight="1">
      <c r="A14420" s="2" t="s">
        <v>82</v>
      </c>
      <c r="B14420" s="5">
        <v>2558.0</v>
      </c>
      <c r="C14420" s="25">
        <v>41248.0</v>
      </c>
      <c r="D14420" s="4">
        <v>43.0</v>
      </c>
      <c r="E14420" s="2" t="s">
        <v>10</v>
      </c>
      <c r="F14420" s="19" t="s">
        <v>30378</v>
      </c>
      <c r="G14420" s="5" t="s">
        <v>30379</v>
      </c>
      <c r="H14420" s="26" t="s">
        <v>29456</v>
      </c>
      <c r="I14420" s="6" t="s">
        <v>251</v>
      </c>
    </row>
    <row r="14421" ht="15.0" customHeight="1">
      <c r="A14421" s="2" t="s">
        <v>82</v>
      </c>
      <c r="B14421" s="5">
        <v>2557.0</v>
      </c>
      <c r="C14421" s="25">
        <v>41248.0</v>
      </c>
      <c r="D14421" s="4">
        <v>43.0</v>
      </c>
      <c r="E14421" s="2" t="s">
        <v>10</v>
      </c>
      <c r="F14421" s="19" t="s">
        <v>30380</v>
      </c>
      <c r="G14421" s="5" t="s">
        <v>30381</v>
      </c>
      <c r="H14421" s="26" t="s">
        <v>6704</v>
      </c>
      <c r="I14421" s="6" t="s">
        <v>251</v>
      </c>
    </row>
    <row r="14422" ht="15.0" customHeight="1">
      <c r="A14422" s="2" t="s">
        <v>82</v>
      </c>
      <c r="B14422" s="5">
        <v>2556.0</v>
      </c>
      <c r="C14422" s="25">
        <v>41248.0</v>
      </c>
      <c r="D14422" s="4">
        <v>43.0</v>
      </c>
      <c r="E14422" s="2" t="s">
        <v>10</v>
      </c>
      <c r="F14422" s="19" t="s">
        <v>30382</v>
      </c>
      <c r="G14422" s="5" t="s">
        <v>30383</v>
      </c>
      <c r="H14422" s="26" t="s">
        <v>9202</v>
      </c>
      <c r="I14422" s="6" t="s">
        <v>251</v>
      </c>
    </row>
    <row r="14423" ht="15.0" customHeight="1">
      <c r="A14423" s="2" t="s">
        <v>82</v>
      </c>
      <c r="B14423" s="5">
        <v>2555.0</v>
      </c>
      <c r="C14423" s="25">
        <v>41248.0</v>
      </c>
      <c r="D14423" s="4">
        <v>43.0</v>
      </c>
      <c r="E14423" s="2" t="s">
        <v>10</v>
      </c>
      <c r="F14423" s="19" t="s">
        <v>30384</v>
      </c>
      <c r="G14423" s="5" t="s">
        <v>30385</v>
      </c>
      <c r="H14423" s="26" t="s">
        <v>21721</v>
      </c>
      <c r="I14423" s="6" t="s">
        <v>251</v>
      </c>
    </row>
    <row r="14424" ht="15.0" customHeight="1">
      <c r="A14424" s="2" t="s">
        <v>82</v>
      </c>
      <c r="B14424" s="5">
        <v>2554.0</v>
      </c>
      <c r="C14424" s="25">
        <v>41248.0</v>
      </c>
      <c r="D14424" s="4">
        <v>43.0</v>
      </c>
      <c r="E14424" s="2" t="s">
        <v>10</v>
      </c>
      <c r="F14424" s="19" t="s">
        <v>30386</v>
      </c>
      <c r="G14424" s="5" t="s">
        <v>30387</v>
      </c>
      <c r="H14424" s="26" t="s">
        <v>8511</v>
      </c>
      <c r="I14424" s="6" t="s">
        <v>251</v>
      </c>
    </row>
    <row r="14425" ht="15.0" customHeight="1">
      <c r="A14425" s="2" t="s">
        <v>9896</v>
      </c>
      <c r="B14425" s="5">
        <v>246.0</v>
      </c>
      <c r="C14425" s="25">
        <v>41242.0</v>
      </c>
      <c r="D14425" s="4" t="s">
        <v>9897</v>
      </c>
      <c r="E14425" s="28" t="s">
        <v>9897</v>
      </c>
      <c r="F14425" s="19" t="s">
        <v>30388</v>
      </c>
      <c r="G14425" s="8" t="s">
        <v>251</v>
      </c>
      <c r="H14425" s="26" t="s">
        <v>251</v>
      </c>
      <c r="I14425" s="6" t="s">
        <v>251</v>
      </c>
    </row>
    <row r="14426" ht="15.0" customHeight="1">
      <c r="A14426" s="2" t="s">
        <v>9</v>
      </c>
      <c r="B14426" s="5">
        <v>13652.0</v>
      </c>
      <c r="C14426" s="25">
        <v>41241.0</v>
      </c>
      <c r="D14426" s="4">
        <v>42.0</v>
      </c>
      <c r="E14426" s="2" t="s">
        <v>10</v>
      </c>
      <c r="F14426" s="19" t="s">
        <v>30389</v>
      </c>
      <c r="G14426" s="5" t="s">
        <v>30390</v>
      </c>
      <c r="H14426" s="26" t="s">
        <v>21623</v>
      </c>
      <c r="I14426" s="6" t="s">
        <v>251</v>
      </c>
    </row>
    <row r="14427" ht="15.0" customHeight="1">
      <c r="A14427" s="2" t="s">
        <v>9</v>
      </c>
      <c r="B14427" s="5">
        <v>13651.0</v>
      </c>
      <c r="C14427" s="25">
        <v>41241.0</v>
      </c>
      <c r="D14427" s="4">
        <v>42.0</v>
      </c>
      <c r="E14427" s="2" t="s">
        <v>10</v>
      </c>
      <c r="F14427" s="19" t="s">
        <v>30391</v>
      </c>
      <c r="G14427" s="5" t="s">
        <v>30392</v>
      </c>
      <c r="H14427" s="26" t="s">
        <v>30234</v>
      </c>
      <c r="I14427" s="6" t="s">
        <v>251</v>
      </c>
    </row>
    <row r="14428" ht="15.0" customHeight="1">
      <c r="A14428" s="2" t="s">
        <v>9</v>
      </c>
      <c r="B14428" s="5">
        <v>13650.0</v>
      </c>
      <c r="C14428" s="25">
        <v>41241.0</v>
      </c>
      <c r="D14428" s="4">
        <v>42.0</v>
      </c>
      <c r="E14428" s="2" t="s">
        <v>10</v>
      </c>
      <c r="F14428" s="19" t="s">
        <v>30393</v>
      </c>
      <c r="G14428" s="5" t="s">
        <v>30394</v>
      </c>
      <c r="H14428" s="26" t="s">
        <v>6582</v>
      </c>
      <c r="I14428" s="6" t="s">
        <v>251</v>
      </c>
    </row>
    <row r="14429" ht="15.0" customHeight="1">
      <c r="A14429" s="2" t="s">
        <v>9</v>
      </c>
      <c r="B14429" s="5">
        <v>13649.0</v>
      </c>
      <c r="C14429" s="25">
        <v>41241.0</v>
      </c>
      <c r="D14429" s="4">
        <v>42.0</v>
      </c>
      <c r="E14429" s="2" t="s">
        <v>10</v>
      </c>
      <c r="F14429" s="19" t="s">
        <v>30395</v>
      </c>
      <c r="G14429" s="5" t="s">
        <v>30396</v>
      </c>
      <c r="H14429" s="26" t="s">
        <v>21787</v>
      </c>
      <c r="I14429" s="6" t="s">
        <v>251</v>
      </c>
    </row>
    <row r="14430" ht="15.0" customHeight="1">
      <c r="A14430" s="2" t="s">
        <v>9</v>
      </c>
      <c r="B14430" s="5">
        <v>13648.0</v>
      </c>
      <c r="C14430" s="25">
        <v>41241.0</v>
      </c>
      <c r="D14430" s="4">
        <v>42.0</v>
      </c>
      <c r="E14430" s="2" t="s">
        <v>10</v>
      </c>
      <c r="F14430" s="19" t="s">
        <v>30397</v>
      </c>
      <c r="G14430" s="5" t="s">
        <v>30398</v>
      </c>
      <c r="H14430" s="26" t="s">
        <v>21656</v>
      </c>
      <c r="I14430" s="6" t="s">
        <v>251</v>
      </c>
    </row>
    <row r="14431" ht="15.0" customHeight="1">
      <c r="A14431" s="2" t="s">
        <v>9</v>
      </c>
      <c r="B14431" s="5">
        <v>13647.0</v>
      </c>
      <c r="C14431" s="25">
        <v>41241.0</v>
      </c>
      <c r="D14431" s="4">
        <v>42.0</v>
      </c>
      <c r="E14431" s="2" t="s">
        <v>10</v>
      </c>
      <c r="F14431" s="19" t="s">
        <v>30399</v>
      </c>
      <c r="G14431" s="5" t="s">
        <v>30400</v>
      </c>
      <c r="H14431" s="26" t="s">
        <v>21656</v>
      </c>
      <c r="I14431" s="6" t="s">
        <v>251</v>
      </c>
    </row>
    <row r="14432" ht="15.0" customHeight="1">
      <c r="A14432" s="2" t="s">
        <v>9</v>
      </c>
      <c r="B14432" s="5">
        <v>13646.0</v>
      </c>
      <c r="C14432" s="25">
        <v>41241.0</v>
      </c>
      <c r="D14432" s="4">
        <v>42.0</v>
      </c>
      <c r="E14432" s="2" t="s">
        <v>10</v>
      </c>
      <c r="F14432" s="19" t="s">
        <v>30401</v>
      </c>
      <c r="G14432" s="5" t="s">
        <v>30402</v>
      </c>
      <c r="H14432" s="26" t="s">
        <v>10109</v>
      </c>
      <c r="I14432" s="6" t="s">
        <v>251</v>
      </c>
    </row>
    <row r="14433" ht="15.0" customHeight="1">
      <c r="A14433" s="2" t="s">
        <v>9</v>
      </c>
      <c r="B14433" s="5">
        <v>13645.0</v>
      </c>
      <c r="C14433" s="25">
        <v>41241.0</v>
      </c>
      <c r="D14433" s="4">
        <v>42.0</v>
      </c>
      <c r="E14433" s="2" t="s">
        <v>10</v>
      </c>
      <c r="F14433" s="19" t="s">
        <v>30403</v>
      </c>
      <c r="G14433" s="5" t="s">
        <v>30404</v>
      </c>
      <c r="H14433" s="26" t="s">
        <v>22460</v>
      </c>
      <c r="I14433" s="6" t="s">
        <v>251</v>
      </c>
    </row>
    <row r="14434" ht="15.0" customHeight="1">
      <c r="A14434" s="2" t="s">
        <v>9</v>
      </c>
      <c r="B14434" s="5">
        <v>13644.0</v>
      </c>
      <c r="C14434" s="25">
        <v>41241.0</v>
      </c>
      <c r="D14434" s="4">
        <v>42.0</v>
      </c>
      <c r="E14434" s="2" t="s">
        <v>10</v>
      </c>
      <c r="F14434" s="19" t="s">
        <v>30405</v>
      </c>
      <c r="G14434" s="5" t="s">
        <v>30406</v>
      </c>
      <c r="H14434" s="26" t="s">
        <v>21676</v>
      </c>
      <c r="I14434" s="6" t="s">
        <v>251</v>
      </c>
    </row>
    <row r="14435" ht="15.0" customHeight="1">
      <c r="A14435" s="2" t="s">
        <v>9</v>
      </c>
      <c r="B14435" s="5">
        <v>13643.0</v>
      </c>
      <c r="C14435" s="25">
        <v>41241.0</v>
      </c>
      <c r="D14435" s="4">
        <v>42.0</v>
      </c>
      <c r="E14435" s="2" t="s">
        <v>10</v>
      </c>
      <c r="F14435" s="19" t="s">
        <v>30407</v>
      </c>
      <c r="G14435" s="5" t="s">
        <v>30408</v>
      </c>
      <c r="H14435" s="26" t="s">
        <v>21676</v>
      </c>
      <c r="I14435" s="6" t="s">
        <v>251</v>
      </c>
    </row>
    <row r="14436" ht="15.0" customHeight="1">
      <c r="A14436" s="2" t="s">
        <v>9</v>
      </c>
      <c r="B14436" s="5">
        <v>13642.0</v>
      </c>
      <c r="C14436" s="25">
        <v>41241.0</v>
      </c>
      <c r="D14436" s="4">
        <v>42.0</v>
      </c>
      <c r="E14436" s="2" t="s">
        <v>10</v>
      </c>
      <c r="F14436" s="19" t="s">
        <v>30409</v>
      </c>
      <c r="G14436" s="5" t="s">
        <v>30410</v>
      </c>
      <c r="H14436" s="26" t="s">
        <v>21676</v>
      </c>
      <c r="I14436" s="6" t="s">
        <v>251</v>
      </c>
    </row>
    <row r="14437" ht="15.0" customHeight="1">
      <c r="A14437" s="2" t="s">
        <v>9</v>
      </c>
      <c r="B14437" s="5">
        <v>13641.0</v>
      </c>
      <c r="C14437" s="25">
        <v>41241.0</v>
      </c>
      <c r="D14437" s="4">
        <v>42.0</v>
      </c>
      <c r="E14437" s="2" t="s">
        <v>10</v>
      </c>
      <c r="F14437" s="19" t="s">
        <v>30411</v>
      </c>
      <c r="G14437" s="5" t="s">
        <v>30412</v>
      </c>
      <c r="H14437" s="26" t="s">
        <v>21580</v>
      </c>
      <c r="I14437" s="6" t="s">
        <v>251</v>
      </c>
    </row>
    <row r="14438" ht="15.0" customHeight="1">
      <c r="A14438" s="2" t="s">
        <v>9</v>
      </c>
      <c r="B14438" s="5">
        <v>13640.0</v>
      </c>
      <c r="C14438" s="25">
        <v>41241.0</v>
      </c>
      <c r="D14438" s="4">
        <v>42.0</v>
      </c>
      <c r="E14438" s="2" t="s">
        <v>10</v>
      </c>
      <c r="F14438" s="19" t="s">
        <v>30413</v>
      </c>
      <c r="G14438" s="5" t="s">
        <v>30414</v>
      </c>
      <c r="H14438" s="26" t="s">
        <v>21715</v>
      </c>
      <c r="I14438" s="6" t="s">
        <v>251</v>
      </c>
    </row>
    <row r="14439" ht="15.0" customHeight="1">
      <c r="A14439" s="2" t="s">
        <v>9</v>
      </c>
      <c r="B14439" s="5">
        <v>13639.0</v>
      </c>
      <c r="C14439" s="25">
        <v>41241.0</v>
      </c>
      <c r="D14439" s="4">
        <v>42.0</v>
      </c>
      <c r="E14439" s="2" t="s">
        <v>10</v>
      </c>
      <c r="F14439" s="19" t="s">
        <v>30415</v>
      </c>
      <c r="G14439" s="5" t="s">
        <v>30416</v>
      </c>
      <c r="H14439" s="26" t="s">
        <v>21620</v>
      </c>
      <c r="I14439" s="6" t="s">
        <v>251</v>
      </c>
    </row>
    <row r="14440" ht="15.0" customHeight="1">
      <c r="A14440" s="2" t="s">
        <v>9</v>
      </c>
      <c r="B14440" s="5">
        <v>13638.0</v>
      </c>
      <c r="C14440" s="25">
        <v>41241.0</v>
      </c>
      <c r="D14440" s="4">
        <v>42.0</v>
      </c>
      <c r="E14440" s="2" t="s">
        <v>10</v>
      </c>
      <c r="F14440" s="19" t="s">
        <v>30417</v>
      </c>
      <c r="G14440" s="5" t="s">
        <v>30418</v>
      </c>
      <c r="H14440" s="26" t="s">
        <v>21703</v>
      </c>
      <c r="I14440" s="6" t="s">
        <v>251</v>
      </c>
    </row>
    <row r="14441" ht="15.0" customHeight="1">
      <c r="A14441" s="2" t="s">
        <v>9</v>
      </c>
      <c r="B14441" s="5">
        <v>13637.0</v>
      </c>
      <c r="C14441" s="25">
        <v>41241.0</v>
      </c>
      <c r="D14441" s="4">
        <v>42.0</v>
      </c>
      <c r="E14441" s="2" t="s">
        <v>10</v>
      </c>
      <c r="F14441" s="19" t="s">
        <v>30419</v>
      </c>
      <c r="G14441" s="5" t="s">
        <v>30420</v>
      </c>
      <c r="H14441" s="26" t="s">
        <v>27777</v>
      </c>
      <c r="I14441" s="6" t="s">
        <v>251</v>
      </c>
    </row>
    <row r="14442" ht="15.0" customHeight="1">
      <c r="A14442" s="2" t="s">
        <v>9</v>
      </c>
      <c r="B14442" s="5">
        <v>13636.0</v>
      </c>
      <c r="C14442" s="25">
        <v>41241.0</v>
      </c>
      <c r="D14442" s="4">
        <v>42.0</v>
      </c>
      <c r="E14442" s="2" t="s">
        <v>10</v>
      </c>
      <c r="F14442" s="19" t="s">
        <v>30421</v>
      </c>
      <c r="G14442" s="5" t="s">
        <v>30422</v>
      </c>
      <c r="H14442" s="26" t="s">
        <v>21676</v>
      </c>
      <c r="I14442" s="6" t="s">
        <v>251</v>
      </c>
    </row>
    <row r="14443" ht="15.0" customHeight="1">
      <c r="A14443" s="2" t="s">
        <v>9</v>
      </c>
      <c r="B14443" s="5">
        <v>13635.0</v>
      </c>
      <c r="C14443" s="25">
        <v>41241.0</v>
      </c>
      <c r="D14443" s="4">
        <v>42.0</v>
      </c>
      <c r="E14443" s="2" t="s">
        <v>10</v>
      </c>
      <c r="F14443" s="19" t="s">
        <v>30423</v>
      </c>
      <c r="G14443" s="5" t="s">
        <v>30424</v>
      </c>
      <c r="H14443" s="26" t="s">
        <v>21676</v>
      </c>
      <c r="I14443" s="6" t="s">
        <v>251</v>
      </c>
    </row>
    <row r="14444" ht="15.0" customHeight="1">
      <c r="A14444" s="2" t="s">
        <v>9</v>
      </c>
      <c r="B14444" s="5">
        <v>13634.0</v>
      </c>
      <c r="C14444" s="25">
        <v>41241.0</v>
      </c>
      <c r="D14444" s="4">
        <v>42.0</v>
      </c>
      <c r="E14444" s="2" t="s">
        <v>10</v>
      </c>
      <c r="F14444" s="19" t="s">
        <v>30425</v>
      </c>
      <c r="G14444" s="5" t="s">
        <v>30426</v>
      </c>
      <c r="H14444" s="26" t="s">
        <v>21580</v>
      </c>
      <c r="I14444" s="6" t="s">
        <v>251</v>
      </c>
    </row>
    <row r="14445" ht="15.0" customHeight="1">
      <c r="A14445" s="2" t="s">
        <v>9</v>
      </c>
      <c r="B14445" s="5">
        <v>13633.0</v>
      </c>
      <c r="C14445" s="25">
        <v>41241.0</v>
      </c>
      <c r="D14445" s="4">
        <v>42.0</v>
      </c>
      <c r="E14445" s="2" t="s">
        <v>10</v>
      </c>
      <c r="F14445" s="19" t="s">
        <v>30427</v>
      </c>
      <c r="G14445" s="5" t="s">
        <v>30428</v>
      </c>
      <c r="H14445" s="26" t="s">
        <v>21676</v>
      </c>
      <c r="I14445" s="6" t="s">
        <v>251</v>
      </c>
    </row>
    <row r="14446" ht="15.0" customHeight="1">
      <c r="A14446" s="2" t="s">
        <v>9</v>
      </c>
      <c r="B14446" s="5">
        <v>13632.0</v>
      </c>
      <c r="C14446" s="25">
        <v>41241.0</v>
      </c>
      <c r="D14446" s="4">
        <v>42.0</v>
      </c>
      <c r="E14446" s="2" t="s">
        <v>10</v>
      </c>
      <c r="F14446" s="19" t="s">
        <v>30429</v>
      </c>
      <c r="G14446" s="5" t="s">
        <v>30430</v>
      </c>
      <c r="H14446" s="26" t="s">
        <v>21676</v>
      </c>
      <c r="I14446" s="6" t="s">
        <v>251</v>
      </c>
    </row>
    <row r="14447" ht="15.0" customHeight="1">
      <c r="A14447" s="2" t="s">
        <v>9</v>
      </c>
      <c r="B14447" s="5">
        <v>13631.0</v>
      </c>
      <c r="C14447" s="25">
        <v>41241.0</v>
      </c>
      <c r="D14447" s="4">
        <v>42.0</v>
      </c>
      <c r="E14447" s="2" t="s">
        <v>10</v>
      </c>
      <c r="F14447" s="19" t="s">
        <v>30431</v>
      </c>
      <c r="G14447" s="5" t="s">
        <v>30432</v>
      </c>
      <c r="H14447" s="26" t="s">
        <v>21673</v>
      </c>
      <c r="I14447" s="6" t="s">
        <v>251</v>
      </c>
    </row>
    <row r="14448" ht="15.0" customHeight="1">
      <c r="A14448" s="2" t="s">
        <v>9</v>
      </c>
      <c r="B14448" s="5">
        <v>13630.0</v>
      </c>
      <c r="C14448" s="25">
        <v>41241.0</v>
      </c>
      <c r="D14448" s="4">
        <v>42.0</v>
      </c>
      <c r="E14448" s="2" t="s">
        <v>10</v>
      </c>
      <c r="F14448" s="19" t="s">
        <v>27743</v>
      </c>
      <c r="G14448" s="5" t="s">
        <v>30433</v>
      </c>
      <c r="H14448" s="26" t="s">
        <v>30434</v>
      </c>
      <c r="I14448" s="6" t="s">
        <v>251</v>
      </c>
    </row>
    <row r="14449" ht="15.0" customHeight="1">
      <c r="A14449" s="2" t="s">
        <v>9</v>
      </c>
      <c r="B14449" s="5">
        <v>13629.0</v>
      </c>
      <c r="C14449" s="25">
        <v>41241.0</v>
      </c>
      <c r="D14449" s="4">
        <v>42.0</v>
      </c>
      <c r="E14449" s="2" t="s">
        <v>10</v>
      </c>
      <c r="F14449" s="19" t="s">
        <v>30435</v>
      </c>
      <c r="G14449" s="5" t="s">
        <v>30436</v>
      </c>
      <c r="H14449" s="26" t="s">
        <v>21787</v>
      </c>
      <c r="I14449" s="6" t="s">
        <v>251</v>
      </c>
    </row>
    <row r="14450" ht="15.0" customHeight="1">
      <c r="A14450" s="2" t="s">
        <v>9</v>
      </c>
      <c r="B14450" s="5">
        <v>13628.0</v>
      </c>
      <c r="C14450" s="25">
        <v>41241.0</v>
      </c>
      <c r="D14450" s="4">
        <v>42.0</v>
      </c>
      <c r="E14450" s="2" t="s">
        <v>10</v>
      </c>
      <c r="F14450" s="19" t="s">
        <v>30437</v>
      </c>
      <c r="G14450" s="5" t="s">
        <v>30438</v>
      </c>
      <c r="H14450" s="26" t="s">
        <v>21712</v>
      </c>
      <c r="I14450" s="6" t="s">
        <v>251</v>
      </c>
    </row>
    <row r="14451" ht="15.0" customHeight="1">
      <c r="A14451" s="2" t="s">
        <v>9</v>
      </c>
      <c r="B14451" s="5">
        <v>13627.0</v>
      </c>
      <c r="C14451" s="25">
        <v>41241.0</v>
      </c>
      <c r="D14451" s="4">
        <v>42.0</v>
      </c>
      <c r="E14451" s="2" t="s">
        <v>10</v>
      </c>
      <c r="F14451" s="19" t="s">
        <v>30439</v>
      </c>
      <c r="G14451" s="5" t="s">
        <v>30440</v>
      </c>
      <c r="H14451" s="26" t="s">
        <v>30441</v>
      </c>
      <c r="I14451" s="6" t="s">
        <v>251</v>
      </c>
    </row>
    <row r="14452" ht="15.0" customHeight="1">
      <c r="A14452" s="2" t="s">
        <v>9</v>
      </c>
      <c r="B14452" s="5">
        <v>13626.0</v>
      </c>
      <c r="C14452" s="25">
        <v>41234.0</v>
      </c>
      <c r="D14452" s="4">
        <v>41.0</v>
      </c>
      <c r="E14452" s="2" t="s">
        <v>10</v>
      </c>
      <c r="F14452" s="19" t="s">
        <v>30442</v>
      </c>
      <c r="G14452" s="5" t="s">
        <v>30443</v>
      </c>
      <c r="H14452" s="26" t="s">
        <v>21632</v>
      </c>
      <c r="I14452" s="6" t="s">
        <v>251</v>
      </c>
    </row>
    <row r="14453" ht="15.0" customHeight="1">
      <c r="A14453" s="2" t="s">
        <v>9</v>
      </c>
      <c r="B14453" s="5">
        <v>13625.0</v>
      </c>
      <c r="C14453" s="25">
        <v>41234.0</v>
      </c>
      <c r="D14453" s="4">
        <v>41.0</v>
      </c>
      <c r="E14453" s="2" t="s">
        <v>10</v>
      </c>
      <c r="F14453" s="19" t="s">
        <v>30444</v>
      </c>
      <c r="G14453" s="5" t="s">
        <v>30445</v>
      </c>
      <c r="H14453" s="26" t="s">
        <v>21632</v>
      </c>
      <c r="I14453" s="6" t="s">
        <v>251</v>
      </c>
    </row>
    <row r="14454" ht="15.0" customHeight="1">
      <c r="A14454" s="2" t="s">
        <v>9</v>
      </c>
      <c r="B14454" s="5">
        <v>13624.0</v>
      </c>
      <c r="C14454" s="25">
        <v>41234.0</v>
      </c>
      <c r="D14454" s="4">
        <v>41.0</v>
      </c>
      <c r="E14454" s="2" t="s">
        <v>10</v>
      </c>
      <c r="F14454" s="19" t="s">
        <v>30446</v>
      </c>
      <c r="G14454" s="5" t="s">
        <v>30447</v>
      </c>
      <c r="H14454" s="26" t="s">
        <v>21656</v>
      </c>
      <c r="I14454" s="6" t="s">
        <v>251</v>
      </c>
    </row>
    <row r="14455" ht="15.0" customHeight="1">
      <c r="A14455" s="2" t="s">
        <v>9</v>
      </c>
      <c r="B14455" s="5">
        <v>13623.0</v>
      </c>
      <c r="C14455" s="25">
        <v>41234.0</v>
      </c>
      <c r="D14455" s="4">
        <v>41.0</v>
      </c>
      <c r="E14455" s="2" t="s">
        <v>10</v>
      </c>
      <c r="F14455" s="19" t="s">
        <v>30448</v>
      </c>
      <c r="G14455" s="5" t="s">
        <v>30449</v>
      </c>
      <c r="H14455" s="26" t="s">
        <v>21620</v>
      </c>
      <c r="I14455" s="6" t="s">
        <v>251</v>
      </c>
    </row>
    <row r="14456" ht="15.0" customHeight="1">
      <c r="A14456" s="2" t="s">
        <v>9</v>
      </c>
      <c r="B14456" s="5">
        <v>13622.0</v>
      </c>
      <c r="C14456" s="25">
        <v>41234.0</v>
      </c>
      <c r="D14456" s="4">
        <v>41.0</v>
      </c>
      <c r="E14456" s="2" t="s">
        <v>10</v>
      </c>
      <c r="F14456" s="19" t="s">
        <v>30450</v>
      </c>
      <c r="G14456" s="5" t="s">
        <v>30451</v>
      </c>
      <c r="H14456" s="26" t="s">
        <v>21898</v>
      </c>
      <c r="I14456" s="6" t="s">
        <v>251</v>
      </c>
    </row>
    <row r="14457" ht="15.0" customHeight="1">
      <c r="A14457" s="2" t="s">
        <v>9</v>
      </c>
      <c r="B14457" s="5">
        <v>13621.0</v>
      </c>
      <c r="C14457" s="25">
        <v>41234.0</v>
      </c>
      <c r="D14457" s="4">
        <v>41.0</v>
      </c>
      <c r="E14457" s="2" t="s">
        <v>10</v>
      </c>
      <c r="F14457" s="19" t="s">
        <v>30452</v>
      </c>
      <c r="G14457" s="5" t="s">
        <v>30453</v>
      </c>
      <c r="H14457" s="26" t="s">
        <v>22090</v>
      </c>
      <c r="I14457" s="6" t="s">
        <v>251</v>
      </c>
    </row>
    <row r="14458" ht="15.0" customHeight="1">
      <c r="A14458" s="2" t="s">
        <v>9</v>
      </c>
      <c r="B14458" s="5">
        <v>13620.0</v>
      </c>
      <c r="C14458" s="25">
        <v>41234.0</v>
      </c>
      <c r="D14458" s="4">
        <v>41.0</v>
      </c>
      <c r="E14458" s="2" t="s">
        <v>10</v>
      </c>
      <c r="F14458" s="19" t="s">
        <v>30454</v>
      </c>
      <c r="G14458" s="5" t="s">
        <v>30455</v>
      </c>
      <c r="H14458" s="26" t="s">
        <v>22090</v>
      </c>
      <c r="I14458" s="6" t="s">
        <v>251</v>
      </c>
    </row>
    <row r="14459" ht="15.0" customHeight="1">
      <c r="A14459" s="2" t="s">
        <v>9</v>
      </c>
      <c r="B14459" s="5">
        <v>13619.0</v>
      </c>
      <c r="C14459" s="25">
        <v>41234.0</v>
      </c>
      <c r="D14459" s="4">
        <v>41.0</v>
      </c>
      <c r="E14459" s="2" t="s">
        <v>10</v>
      </c>
      <c r="F14459" s="19" t="s">
        <v>30456</v>
      </c>
      <c r="G14459" s="5" t="s">
        <v>30457</v>
      </c>
      <c r="H14459" s="26" t="s">
        <v>21656</v>
      </c>
      <c r="I14459" s="6" t="s">
        <v>251</v>
      </c>
    </row>
    <row r="14460" ht="15.0" customHeight="1">
      <c r="A14460" s="2" t="s">
        <v>9</v>
      </c>
      <c r="B14460" s="5">
        <v>13618.0</v>
      </c>
      <c r="C14460" s="25">
        <v>41234.0</v>
      </c>
      <c r="D14460" s="4">
        <v>41.0</v>
      </c>
      <c r="E14460" s="2" t="s">
        <v>10</v>
      </c>
      <c r="F14460" s="19" t="s">
        <v>30458</v>
      </c>
      <c r="G14460" s="5" t="s">
        <v>30459</v>
      </c>
      <c r="H14460" s="26" t="s">
        <v>21656</v>
      </c>
      <c r="I14460" s="6" t="s">
        <v>251</v>
      </c>
    </row>
    <row r="14461" ht="15.0" customHeight="1">
      <c r="A14461" s="2" t="s">
        <v>9</v>
      </c>
      <c r="B14461" s="5">
        <v>13617.0</v>
      </c>
      <c r="C14461" s="25">
        <v>41234.0</v>
      </c>
      <c r="D14461" s="4">
        <v>41.0</v>
      </c>
      <c r="E14461" s="2" t="s">
        <v>10</v>
      </c>
      <c r="F14461" s="19" t="s">
        <v>30460</v>
      </c>
      <c r="G14461" s="5" t="s">
        <v>30461</v>
      </c>
      <c r="H14461" s="26" t="s">
        <v>6582</v>
      </c>
      <c r="I14461" s="6" t="s">
        <v>251</v>
      </c>
    </row>
    <row r="14462" ht="15.0" customHeight="1">
      <c r="A14462" s="2" t="s">
        <v>9</v>
      </c>
      <c r="B14462" s="5">
        <v>13616.0</v>
      </c>
      <c r="C14462" s="25">
        <v>41234.0</v>
      </c>
      <c r="D14462" s="4">
        <v>41.0</v>
      </c>
      <c r="E14462" s="2" t="s">
        <v>10</v>
      </c>
      <c r="F14462" s="19" t="s">
        <v>30462</v>
      </c>
      <c r="G14462" s="5" t="s">
        <v>30463</v>
      </c>
      <c r="H14462" s="26" t="s">
        <v>21787</v>
      </c>
      <c r="I14462" s="6" t="s">
        <v>251</v>
      </c>
    </row>
    <row r="14463" ht="15.0" customHeight="1">
      <c r="A14463" s="2" t="s">
        <v>9</v>
      </c>
      <c r="B14463" s="5">
        <v>13615.0</v>
      </c>
      <c r="C14463" s="25">
        <v>41234.0</v>
      </c>
      <c r="D14463" s="4">
        <v>41.0</v>
      </c>
      <c r="E14463" s="2" t="s">
        <v>10</v>
      </c>
      <c r="F14463" s="19" t="s">
        <v>30464</v>
      </c>
      <c r="G14463" s="5" t="s">
        <v>30465</v>
      </c>
      <c r="H14463" s="26" t="s">
        <v>29613</v>
      </c>
      <c r="I14463" s="6" t="s">
        <v>251</v>
      </c>
    </row>
    <row r="14464" ht="15.0" customHeight="1">
      <c r="A14464" s="2" t="s">
        <v>9</v>
      </c>
      <c r="B14464" s="5">
        <v>13614.0</v>
      </c>
      <c r="C14464" s="25">
        <v>41234.0</v>
      </c>
      <c r="D14464" s="4">
        <v>41.0</v>
      </c>
      <c r="E14464" s="2" t="s">
        <v>10</v>
      </c>
      <c r="F14464" s="19" t="s">
        <v>30466</v>
      </c>
      <c r="G14464" s="5" t="s">
        <v>30467</v>
      </c>
      <c r="H14464" s="26" t="s">
        <v>6598</v>
      </c>
      <c r="I14464" s="6" t="s">
        <v>251</v>
      </c>
    </row>
    <row r="14465" ht="15.0" customHeight="1">
      <c r="A14465" s="2" t="s">
        <v>9</v>
      </c>
      <c r="B14465" s="5">
        <v>13613.0</v>
      </c>
      <c r="C14465" s="25">
        <v>41234.0</v>
      </c>
      <c r="D14465" s="4">
        <v>41.0</v>
      </c>
      <c r="E14465" s="2" t="s">
        <v>10</v>
      </c>
      <c r="F14465" s="19" t="s">
        <v>30468</v>
      </c>
      <c r="G14465" s="5" t="s">
        <v>30469</v>
      </c>
      <c r="H14465" s="26" t="s">
        <v>27669</v>
      </c>
      <c r="I14465" s="6" t="s">
        <v>251</v>
      </c>
    </row>
    <row r="14466" ht="15.0" customHeight="1">
      <c r="A14466" s="2" t="s">
        <v>9</v>
      </c>
      <c r="B14466" s="5">
        <v>13612.0</v>
      </c>
      <c r="C14466" s="25">
        <v>41234.0</v>
      </c>
      <c r="D14466" s="4">
        <v>41.0</v>
      </c>
      <c r="E14466" s="2" t="s">
        <v>10</v>
      </c>
      <c r="F14466" s="19" t="s">
        <v>30470</v>
      </c>
      <c r="G14466" s="5" t="s">
        <v>30471</v>
      </c>
      <c r="H14466" s="26" t="s">
        <v>6598</v>
      </c>
      <c r="I14466" s="6" t="s">
        <v>251</v>
      </c>
    </row>
    <row r="14467" ht="15.0" customHeight="1">
      <c r="A14467" s="2" t="s">
        <v>9</v>
      </c>
      <c r="B14467" s="5">
        <v>13611.0</v>
      </c>
      <c r="C14467" s="25">
        <v>41234.0</v>
      </c>
      <c r="D14467" s="4">
        <v>41.0</v>
      </c>
      <c r="E14467" s="2" t="s">
        <v>10</v>
      </c>
      <c r="F14467" s="19" t="s">
        <v>30472</v>
      </c>
      <c r="G14467" s="5" t="s">
        <v>30473</v>
      </c>
      <c r="H14467" s="26" t="s">
        <v>30474</v>
      </c>
      <c r="I14467" s="6" t="s">
        <v>251</v>
      </c>
    </row>
    <row r="14468" ht="15.0" customHeight="1">
      <c r="A14468" s="2" t="s">
        <v>9</v>
      </c>
      <c r="B14468" s="5">
        <v>13610.0</v>
      </c>
      <c r="C14468" s="25">
        <v>41234.0</v>
      </c>
      <c r="D14468" s="4">
        <v>41.0</v>
      </c>
      <c r="E14468" s="2" t="s">
        <v>10</v>
      </c>
      <c r="F14468" s="19" t="s">
        <v>30475</v>
      </c>
      <c r="G14468" s="5" t="s">
        <v>30476</v>
      </c>
      <c r="H14468" s="26" t="s">
        <v>6854</v>
      </c>
      <c r="I14468" s="6" t="s">
        <v>251</v>
      </c>
    </row>
    <row r="14469" ht="15.0" customHeight="1">
      <c r="A14469" s="2" t="s">
        <v>9</v>
      </c>
      <c r="B14469" s="5">
        <v>13609.0</v>
      </c>
      <c r="C14469" s="25">
        <v>41234.0</v>
      </c>
      <c r="D14469" s="4">
        <v>41.0</v>
      </c>
      <c r="E14469" s="2" t="s">
        <v>10</v>
      </c>
      <c r="F14469" s="19" t="s">
        <v>30477</v>
      </c>
      <c r="G14469" s="5" t="s">
        <v>30478</v>
      </c>
      <c r="H14469" s="26" t="s">
        <v>8251</v>
      </c>
      <c r="I14469" s="6" t="s">
        <v>251</v>
      </c>
    </row>
    <row r="14470" ht="15.0" customHeight="1">
      <c r="A14470" s="2" t="s">
        <v>9</v>
      </c>
      <c r="B14470" s="5">
        <v>13608.0</v>
      </c>
      <c r="C14470" s="25">
        <v>41234.0</v>
      </c>
      <c r="D14470" s="4">
        <v>41.0</v>
      </c>
      <c r="E14470" s="2" t="s">
        <v>10</v>
      </c>
      <c r="F14470" s="19" t="s">
        <v>30479</v>
      </c>
      <c r="G14470" s="5" t="s">
        <v>30480</v>
      </c>
      <c r="H14470" s="26" t="s">
        <v>22460</v>
      </c>
      <c r="I14470" s="6" t="s">
        <v>251</v>
      </c>
    </row>
    <row r="14471" ht="15.0" customHeight="1">
      <c r="A14471" s="2" t="s">
        <v>9</v>
      </c>
      <c r="B14471" s="5">
        <v>13607.0</v>
      </c>
      <c r="C14471" s="25">
        <v>41234.0</v>
      </c>
      <c r="D14471" s="4">
        <v>41.0</v>
      </c>
      <c r="E14471" s="2" t="s">
        <v>10</v>
      </c>
      <c r="F14471" s="19" t="s">
        <v>30481</v>
      </c>
      <c r="G14471" s="5" t="s">
        <v>30482</v>
      </c>
      <c r="H14471" s="26" t="s">
        <v>22205</v>
      </c>
      <c r="I14471" s="6" t="s">
        <v>251</v>
      </c>
    </row>
    <row r="14472" ht="15.0" customHeight="1">
      <c r="A14472" s="2" t="s">
        <v>9</v>
      </c>
      <c r="B14472" s="5">
        <v>13606.0</v>
      </c>
      <c r="C14472" s="25">
        <v>41234.0</v>
      </c>
      <c r="D14472" s="4">
        <v>41.0</v>
      </c>
      <c r="E14472" s="2" t="s">
        <v>10</v>
      </c>
      <c r="F14472" s="19" t="s">
        <v>30483</v>
      </c>
      <c r="G14472" s="5" t="s">
        <v>30484</v>
      </c>
      <c r="H14472" s="26" t="s">
        <v>21986</v>
      </c>
      <c r="I14472" s="6" t="s">
        <v>251</v>
      </c>
    </row>
    <row r="14473" ht="15.0" customHeight="1">
      <c r="A14473" s="2" t="s">
        <v>9</v>
      </c>
      <c r="B14473" s="5">
        <v>13605.0</v>
      </c>
      <c r="C14473" s="25">
        <v>41234.0</v>
      </c>
      <c r="D14473" s="4">
        <v>41.0</v>
      </c>
      <c r="E14473" s="2" t="s">
        <v>10</v>
      </c>
      <c r="F14473" s="19" t="s">
        <v>30485</v>
      </c>
      <c r="G14473" s="5" t="s">
        <v>30486</v>
      </c>
      <c r="H14473" s="26" t="s">
        <v>21986</v>
      </c>
      <c r="I14473" s="6" t="s">
        <v>251</v>
      </c>
    </row>
    <row r="14474" ht="15.0" customHeight="1">
      <c r="A14474" s="2" t="s">
        <v>9</v>
      </c>
      <c r="B14474" s="5">
        <v>13604.0</v>
      </c>
      <c r="C14474" s="25">
        <v>41234.0</v>
      </c>
      <c r="D14474" s="4">
        <v>41.0</v>
      </c>
      <c r="E14474" s="2" t="s">
        <v>10</v>
      </c>
      <c r="F14474" s="19" t="s">
        <v>30487</v>
      </c>
      <c r="G14474" s="5" t="s">
        <v>30488</v>
      </c>
      <c r="H14474" s="26" t="s">
        <v>21986</v>
      </c>
      <c r="I14474" s="6" t="s">
        <v>251</v>
      </c>
    </row>
    <row r="14475" ht="15.0" customHeight="1">
      <c r="A14475" s="2" t="s">
        <v>9</v>
      </c>
      <c r="B14475" s="5">
        <v>13603.0</v>
      </c>
      <c r="C14475" s="25">
        <v>41234.0</v>
      </c>
      <c r="D14475" s="4">
        <v>41.0</v>
      </c>
      <c r="E14475" s="2" t="s">
        <v>10</v>
      </c>
      <c r="F14475" s="19" t="s">
        <v>30489</v>
      </c>
      <c r="G14475" s="5" t="s">
        <v>30490</v>
      </c>
      <c r="H14475" s="26" t="s">
        <v>21986</v>
      </c>
      <c r="I14475" s="6" t="s">
        <v>251</v>
      </c>
    </row>
    <row r="14476" ht="15.0" customHeight="1">
      <c r="A14476" s="2" t="s">
        <v>9</v>
      </c>
      <c r="B14476" s="5">
        <v>13602.0</v>
      </c>
      <c r="C14476" s="25">
        <v>41234.0</v>
      </c>
      <c r="D14476" s="4">
        <v>41.0</v>
      </c>
      <c r="E14476" s="2" t="s">
        <v>10</v>
      </c>
      <c r="F14476" s="19" t="s">
        <v>30491</v>
      </c>
      <c r="G14476" s="5" t="s">
        <v>30492</v>
      </c>
      <c r="H14476" s="26" t="s">
        <v>21986</v>
      </c>
      <c r="I14476" s="6" t="s">
        <v>251</v>
      </c>
    </row>
    <row r="14477" ht="15.0" customHeight="1">
      <c r="A14477" s="2" t="s">
        <v>9</v>
      </c>
      <c r="B14477" s="5">
        <v>13601.0</v>
      </c>
      <c r="C14477" s="25">
        <v>41234.0</v>
      </c>
      <c r="D14477" s="4">
        <v>41.0</v>
      </c>
      <c r="E14477" s="2" t="s">
        <v>10</v>
      </c>
      <c r="F14477" s="19" t="s">
        <v>30493</v>
      </c>
      <c r="G14477" s="5" t="s">
        <v>30494</v>
      </c>
      <c r="H14477" s="26" t="s">
        <v>21986</v>
      </c>
      <c r="I14477" s="6" t="s">
        <v>251</v>
      </c>
    </row>
    <row r="14478" ht="15.0" customHeight="1">
      <c r="A14478" s="2" t="s">
        <v>9</v>
      </c>
      <c r="B14478" s="5">
        <v>13600.0</v>
      </c>
      <c r="C14478" s="25">
        <v>41234.0</v>
      </c>
      <c r="D14478" s="4">
        <v>41.0</v>
      </c>
      <c r="E14478" s="2" t="s">
        <v>10</v>
      </c>
      <c r="F14478" s="19" t="s">
        <v>30495</v>
      </c>
      <c r="G14478" s="5" t="s">
        <v>30496</v>
      </c>
      <c r="H14478" s="26" t="s">
        <v>21986</v>
      </c>
      <c r="I14478" s="6" t="s">
        <v>251</v>
      </c>
    </row>
    <row r="14479" ht="15.0" customHeight="1">
      <c r="A14479" s="2" t="s">
        <v>9</v>
      </c>
      <c r="B14479" s="5">
        <v>13599.0</v>
      </c>
      <c r="C14479" s="25">
        <v>41234.0</v>
      </c>
      <c r="D14479" s="4">
        <v>41.0</v>
      </c>
      <c r="E14479" s="2" t="s">
        <v>10</v>
      </c>
      <c r="F14479" s="19" t="s">
        <v>30497</v>
      </c>
      <c r="G14479" s="5" t="s">
        <v>30498</v>
      </c>
      <c r="H14479" s="26" t="s">
        <v>6754</v>
      </c>
      <c r="I14479" s="6" t="s">
        <v>251</v>
      </c>
    </row>
    <row r="14480" ht="15.0" customHeight="1">
      <c r="A14480" s="2" t="s">
        <v>9</v>
      </c>
      <c r="B14480" s="5">
        <v>13598.0</v>
      </c>
      <c r="C14480" s="25">
        <v>41234.0</v>
      </c>
      <c r="D14480" s="4">
        <v>41.0</v>
      </c>
      <c r="E14480" s="2" t="s">
        <v>10</v>
      </c>
      <c r="F14480" s="19" t="s">
        <v>30499</v>
      </c>
      <c r="G14480" s="5" t="s">
        <v>30500</v>
      </c>
      <c r="H14480" s="26" t="s">
        <v>21648</v>
      </c>
      <c r="I14480" s="6" t="s">
        <v>251</v>
      </c>
    </row>
    <row r="14481" ht="15.0" customHeight="1">
      <c r="A14481" s="2" t="s">
        <v>9</v>
      </c>
      <c r="B14481" s="5">
        <v>13597.0</v>
      </c>
      <c r="C14481" s="25">
        <v>41234.0</v>
      </c>
      <c r="D14481" s="4">
        <v>41.0</v>
      </c>
      <c r="E14481" s="2" t="s">
        <v>10</v>
      </c>
      <c r="F14481" s="19" t="s">
        <v>30501</v>
      </c>
      <c r="G14481" s="5" t="s">
        <v>30502</v>
      </c>
      <c r="H14481" s="26" t="s">
        <v>23561</v>
      </c>
      <c r="I14481" s="6" t="s">
        <v>251</v>
      </c>
    </row>
    <row r="14482" ht="15.0" customHeight="1">
      <c r="A14482" s="2" t="s">
        <v>9</v>
      </c>
      <c r="B14482" s="5">
        <v>13596.0</v>
      </c>
      <c r="C14482" s="25">
        <v>41234.0</v>
      </c>
      <c r="D14482" s="4">
        <v>41.0</v>
      </c>
      <c r="E14482" s="2" t="s">
        <v>10</v>
      </c>
      <c r="F14482" s="19" t="s">
        <v>30503</v>
      </c>
      <c r="G14482" s="5" t="s">
        <v>30504</v>
      </c>
      <c r="H14482" s="26" t="s">
        <v>21620</v>
      </c>
      <c r="I14482" s="6" t="s">
        <v>251</v>
      </c>
    </row>
    <row r="14483" ht="15.0" customHeight="1">
      <c r="A14483" s="2" t="s">
        <v>9</v>
      </c>
      <c r="B14483" s="5">
        <v>13595.0</v>
      </c>
      <c r="C14483" s="25">
        <v>41234.0</v>
      </c>
      <c r="D14483" s="4">
        <v>41.0</v>
      </c>
      <c r="E14483" s="2" t="s">
        <v>10</v>
      </c>
      <c r="F14483" s="19" t="s">
        <v>30505</v>
      </c>
      <c r="G14483" s="5" t="s">
        <v>30506</v>
      </c>
      <c r="H14483" s="26" t="s">
        <v>21623</v>
      </c>
      <c r="I14483" s="6" t="s">
        <v>251</v>
      </c>
    </row>
    <row r="14484" ht="15.0" customHeight="1">
      <c r="A14484" s="2" t="s">
        <v>9</v>
      </c>
      <c r="B14484" s="5">
        <v>13594.0</v>
      </c>
      <c r="C14484" s="25">
        <v>41234.0</v>
      </c>
      <c r="D14484" s="4">
        <v>41.0</v>
      </c>
      <c r="E14484" s="2" t="s">
        <v>10</v>
      </c>
      <c r="F14484" s="19" t="s">
        <v>30507</v>
      </c>
      <c r="G14484" s="5" t="s">
        <v>30508</v>
      </c>
      <c r="H14484" s="26" t="s">
        <v>6768</v>
      </c>
      <c r="I14484" s="6" t="s">
        <v>251</v>
      </c>
    </row>
    <row r="14485" ht="15.0" customHeight="1">
      <c r="A14485" s="2" t="s">
        <v>9</v>
      </c>
      <c r="B14485" s="5">
        <v>13593.0</v>
      </c>
      <c r="C14485" s="25">
        <v>41234.0</v>
      </c>
      <c r="D14485" s="4">
        <v>41.0</v>
      </c>
      <c r="E14485" s="2" t="s">
        <v>10</v>
      </c>
      <c r="F14485" s="19" t="s">
        <v>30509</v>
      </c>
      <c r="G14485" s="5" t="s">
        <v>30510</v>
      </c>
      <c r="H14485" s="26" t="s">
        <v>6793</v>
      </c>
      <c r="I14485" s="6" t="s">
        <v>251</v>
      </c>
    </row>
    <row r="14486" ht="15.0" customHeight="1">
      <c r="A14486" s="2" t="s">
        <v>76</v>
      </c>
      <c r="B14486" s="5">
        <v>10112.0</v>
      </c>
      <c r="C14486" s="25">
        <v>41234.0</v>
      </c>
      <c r="D14486" s="4">
        <v>41.0</v>
      </c>
      <c r="E14486" s="2" t="s">
        <v>10</v>
      </c>
      <c r="F14486" s="19" t="s">
        <v>30511</v>
      </c>
      <c r="G14486" s="5" t="s">
        <v>30512</v>
      </c>
      <c r="H14486" s="26" t="s">
        <v>21583</v>
      </c>
      <c r="I14486" s="6" t="s">
        <v>251</v>
      </c>
    </row>
    <row r="14487" ht="15.0" customHeight="1">
      <c r="A14487" s="2" t="s">
        <v>76</v>
      </c>
      <c r="B14487" s="5">
        <v>10111.0</v>
      </c>
      <c r="C14487" s="25">
        <v>41234.0</v>
      </c>
      <c r="D14487" s="4">
        <v>41.0</v>
      </c>
      <c r="E14487" s="2" t="s">
        <v>10</v>
      </c>
      <c r="F14487" s="19" t="s">
        <v>30513</v>
      </c>
      <c r="G14487" s="5" t="s">
        <v>30514</v>
      </c>
      <c r="H14487" s="26" t="s">
        <v>21583</v>
      </c>
      <c r="I14487" s="6" t="s">
        <v>251</v>
      </c>
    </row>
    <row r="14488" ht="15.0" customHeight="1">
      <c r="A14488" s="2" t="s">
        <v>9</v>
      </c>
      <c r="B14488" s="5">
        <v>13592.0</v>
      </c>
      <c r="C14488" s="25">
        <v>41227.0</v>
      </c>
      <c r="D14488" s="4">
        <v>40.0</v>
      </c>
      <c r="E14488" s="2" t="s">
        <v>10</v>
      </c>
      <c r="F14488" s="19" t="s">
        <v>30515</v>
      </c>
      <c r="G14488" s="5" t="s">
        <v>30516</v>
      </c>
      <c r="H14488" s="26" t="s">
        <v>30517</v>
      </c>
      <c r="I14488" s="6" t="s">
        <v>251</v>
      </c>
    </row>
    <row r="14489" ht="15.0" customHeight="1">
      <c r="A14489" s="2" t="s">
        <v>9</v>
      </c>
      <c r="B14489" s="5">
        <v>13591.0</v>
      </c>
      <c r="C14489" s="25">
        <v>41227.0</v>
      </c>
      <c r="D14489" s="4">
        <v>40.0</v>
      </c>
      <c r="E14489" s="2" t="s">
        <v>10</v>
      </c>
      <c r="F14489" s="19" t="s">
        <v>30518</v>
      </c>
      <c r="G14489" s="5" t="s">
        <v>30519</v>
      </c>
      <c r="H14489" s="26" t="s">
        <v>22496</v>
      </c>
      <c r="I14489" s="6" t="s">
        <v>251</v>
      </c>
    </row>
    <row r="14490" ht="15.0" customHeight="1">
      <c r="A14490" s="2" t="s">
        <v>9</v>
      </c>
      <c r="B14490" s="5">
        <v>13590.0</v>
      </c>
      <c r="C14490" s="25">
        <v>41227.0</v>
      </c>
      <c r="D14490" s="4">
        <v>40.0</v>
      </c>
      <c r="E14490" s="2" t="s">
        <v>10</v>
      </c>
      <c r="F14490" s="19" t="s">
        <v>30520</v>
      </c>
      <c r="G14490" s="5" t="s">
        <v>30521</v>
      </c>
      <c r="H14490" s="26" t="s">
        <v>21787</v>
      </c>
      <c r="I14490" s="6" t="s">
        <v>251</v>
      </c>
    </row>
    <row r="14491" ht="15.0" customHeight="1">
      <c r="A14491" s="2" t="s">
        <v>9</v>
      </c>
      <c r="B14491" s="5">
        <v>13589.0</v>
      </c>
      <c r="C14491" s="25">
        <v>41227.0</v>
      </c>
      <c r="D14491" s="4">
        <v>40.0</v>
      </c>
      <c r="E14491" s="2" t="s">
        <v>10</v>
      </c>
      <c r="F14491" s="19" t="s">
        <v>30522</v>
      </c>
      <c r="G14491" s="5" t="s">
        <v>30523</v>
      </c>
      <c r="H14491" s="26" t="s">
        <v>21787</v>
      </c>
      <c r="I14491" s="6" t="s">
        <v>251</v>
      </c>
    </row>
    <row r="14492" ht="15.0" customHeight="1">
      <c r="A14492" s="2" t="s">
        <v>9</v>
      </c>
      <c r="B14492" s="5">
        <v>13588.0</v>
      </c>
      <c r="C14492" s="25">
        <v>41227.0</v>
      </c>
      <c r="D14492" s="4">
        <v>40.0</v>
      </c>
      <c r="E14492" s="2" t="s">
        <v>10</v>
      </c>
      <c r="F14492" s="19" t="s">
        <v>30524</v>
      </c>
      <c r="G14492" s="5" t="s">
        <v>30525</v>
      </c>
      <c r="H14492" s="26" t="s">
        <v>6582</v>
      </c>
      <c r="I14492" s="6" t="s">
        <v>251</v>
      </c>
    </row>
    <row r="14493" ht="15.0" customHeight="1">
      <c r="A14493" s="2" t="s">
        <v>9</v>
      </c>
      <c r="B14493" s="5">
        <v>13587.0</v>
      </c>
      <c r="C14493" s="25">
        <v>41227.0</v>
      </c>
      <c r="D14493" s="4">
        <v>40.0</v>
      </c>
      <c r="E14493" s="2" t="s">
        <v>10</v>
      </c>
      <c r="F14493" s="19" t="s">
        <v>30526</v>
      </c>
      <c r="G14493" s="5" t="s">
        <v>30527</v>
      </c>
      <c r="H14493" s="26" t="s">
        <v>22496</v>
      </c>
      <c r="I14493" s="6" t="s">
        <v>251</v>
      </c>
    </row>
    <row r="14494" ht="15.0" customHeight="1">
      <c r="A14494" s="2" t="s">
        <v>9</v>
      </c>
      <c r="B14494" s="5">
        <v>13586.0</v>
      </c>
      <c r="C14494" s="25">
        <v>41227.0</v>
      </c>
      <c r="D14494" s="4">
        <v>40.0</v>
      </c>
      <c r="E14494" s="2" t="s">
        <v>10</v>
      </c>
      <c r="F14494" s="19" t="s">
        <v>30528</v>
      </c>
      <c r="G14494" s="5" t="s">
        <v>30529</v>
      </c>
      <c r="H14494" s="26" t="s">
        <v>6582</v>
      </c>
      <c r="I14494" s="6" t="s">
        <v>251</v>
      </c>
    </row>
    <row r="14495" ht="15.0" customHeight="1">
      <c r="A14495" s="2" t="s">
        <v>9</v>
      </c>
      <c r="B14495" s="5">
        <v>13585.0</v>
      </c>
      <c r="C14495" s="25">
        <v>41227.0</v>
      </c>
      <c r="D14495" s="4">
        <v>40.0</v>
      </c>
      <c r="E14495" s="2" t="s">
        <v>10</v>
      </c>
      <c r="F14495" s="19" t="s">
        <v>30530</v>
      </c>
      <c r="G14495" s="5" t="s">
        <v>30531</v>
      </c>
      <c r="H14495" s="26" t="s">
        <v>30532</v>
      </c>
      <c r="I14495" s="6" t="s">
        <v>251</v>
      </c>
    </row>
    <row r="14496" ht="15.0" customHeight="1">
      <c r="A14496" s="2" t="s">
        <v>9</v>
      </c>
      <c r="B14496" s="5">
        <v>13584.0</v>
      </c>
      <c r="C14496" s="25">
        <v>41227.0</v>
      </c>
      <c r="D14496" s="4">
        <v>40.0</v>
      </c>
      <c r="E14496" s="2" t="s">
        <v>10</v>
      </c>
      <c r="F14496" s="19" t="s">
        <v>30533</v>
      </c>
      <c r="G14496" s="5" t="s">
        <v>30534</v>
      </c>
      <c r="H14496" s="26" t="s">
        <v>29781</v>
      </c>
      <c r="I14496" s="6" t="s">
        <v>251</v>
      </c>
    </row>
    <row r="14497" ht="15.0" customHeight="1">
      <c r="A14497" s="2" t="s">
        <v>9</v>
      </c>
      <c r="B14497" s="5">
        <v>13583.0</v>
      </c>
      <c r="C14497" s="25">
        <v>41227.0</v>
      </c>
      <c r="D14497" s="4">
        <v>40.0</v>
      </c>
      <c r="E14497" s="2" t="s">
        <v>10</v>
      </c>
      <c r="F14497" s="19" t="s">
        <v>30535</v>
      </c>
      <c r="G14497" s="5" t="s">
        <v>30536</v>
      </c>
      <c r="H14497" s="26" t="s">
        <v>30537</v>
      </c>
      <c r="I14497" s="6" t="s">
        <v>251</v>
      </c>
    </row>
    <row r="14498" ht="15.0" customHeight="1">
      <c r="A14498" s="2" t="s">
        <v>9</v>
      </c>
      <c r="B14498" s="5">
        <v>13582.0</v>
      </c>
      <c r="C14498" s="25">
        <v>41227.0</v>
      </c>
      <c r="D14498" s="4">
        <v>40.0</v>
      </c>
      <c r="E14498" s="2" t="s">
        <v>10</v>
      </c>
      <c r="F14498" s="19" t="s">
        <v>30538</v>
      </c>
      <c r="G14498" s="5" t="s">
        <v>30539</v>
      </c>
      <c r="H14498" s="26" t="s">
        <v>30540</v>
      </c>
      <c r="I14498" s="6" t="s">
        <v>251</v>
      </c>
    </row>
    <row r="14499" ht="15.0" customHeight="1">
      <c r="A14499" s="2" t="s">
        <v>9</v>
      </c>
      <c r="B14499" s="5">
        <v>13581.0</v>
      </c>
      <c r="C14499" s="25">
        <v>41227.0</v>
      </c>
      <c r="D14499" s="4">
        <v>40.0</v>
      </c>
      <c r="E14499" s="2" t="s">
        <v>10</v>
      </c>
      <c r="F14499" s="19" t="s">
        <v>30541</v>
      </c>
      <c r="G14499" s="5" t="s">
        <v>30542</v>
      </c>
      <c r="H14499" s="26" t="s">
        <v>21620</v>
      </c>
      <c r="I14499" s="6" t="s">
        <v>251</v>
      </c>
    </row>
    <row r="14500" ht="15.0" customHeight="1">
      <c r="A14500" s="2" t="s">
        <v>9</v>
      </c>
      <c r="B14500" s="5">
        <v>13580.0</v>
      </c>
      <c r="C14500" s="25">
        <v>41227.0</v>
      </c>
      <c r="D14500" s="4">
        <v>40.0</v>
      </c>
      <c r="E14500" s="2" t="s">
        <v>10</v>
      </c>
      <c r="F14500" s="19" t="s">
        <v>30543</v>
      </c>
      <c r="G14500" s="5" t="s">
        <v>30544</v>
      </c>
      <c r="H14500" s="26" t="s">
        <v>6598</v>
      </c>
      <c r="I14500" s="6" t="s">
        <v>251</v>
      </c>
    </row>
    <row r="14501" ht="15.0" customHeight="1">
      <c r="A14501" s="2" t="s">
        <v>9</v>
      </c>
      <c r="B14501" s="5">
        <v>13579.0</v>
      </c>
      <c r="C14501" s="25">
        <v>41227.0</v>
      </c>
      <c r="D14501" s="4">
        <v>40.0</v>
      </c>
      <c r="E14501" s="2" t="s">
        <v>10</v>
      </c>
      <c r="F14501" s="19" t="s">
        <v>30545</v>
      </c>
      <c r="G14501" s="5" t="s">
        <v>30546</v>
      </c>
      <c r="H14501" s="26" t="s">
        <v>6598</v>
      </c>
      <c r="I14501" s="6" t="s">
        <v>251</v>
      </c>
    </row>
    <row r="14502" ht="15.0" customHeight="1">
      <c r="A14502" s="2" t="s">
        <v>9</v>
      </c>
      <c r="B14502" s="5">
        <v>13578.0</v>
      </c>
      <c r="C14502" s="25">
        <v>41227.0</v>
      </c>
      <c r="D14502" s="4">
        <v>40.0</v>
      </c>
      <c r="E14502" s="2" t="s">
        <v>10</v>
      </c>
      <c r="F14502" s="19" t="s">
        <v>30547</v>
      </c>
      <c r="G14502" s="5" t="s">
        <v>30548</v>
      </c>
      <c r="H14502" s="26" t="s">
        <v>21632</v>
      </c>
      <c r="I14502" s="6" t="s">
        <v>251</v>
      </c>
    </row>
    <row r="14503" ht="15.0" customHeight="1">
      <c r="A14503" s="2" t="s">
        <v>9</v>
      </c>
      <c r="B14503" s="5">
        <v>13577.0</v>
      </c>
      <c r="C14503" s="25">
        <v>41227.0</v>
      </c>
      <c r="D14503" s="4">
        <v>40.0</v>
      </c>
      <c r="E14503" s="2" t="s">
        <v>10</v>
      </c>
      <c r="F14503" s="19" t="s">
        <v>30549</v>
      </c>
      <c r="G14503" s="5" t="s">
        <v>30550</v>
      </c>
      <c r="H14503" s="26" t="s">
        <v>21632</v>
      </c>
      <c r="I14503" s="6" t="s">
        <v>251</v>
      </c>
    </row>
    <row r="14504" ht="15.0" customHeight="1">
      <c r="A14504" s="2" t="s">
        <v>9</v>
      </c>
      <c r="B14504" s="5">
        <v>13576.0</v>
      </c>
      <c r="C14504" s="25">
        <v>41227.0</v>
      </c>
      <c r="D14504" s="4">
        <v>40.0</v>
      </c>
      <c r="E14504" s="2" t="s">
        <v>10</v>
      </c>
      <c r="F14504" s="19" t="s">
        <v>30551</v>
      </c>
      <c r="G14504" s="5" t="s">
        <v>30552</v>
      </c>
      <c r="H14504" s="26" t="s">
        <v>22726</v>
      </c>
      <c r="I14504" s="6" t="s">
        <v>251</v>
      </c>
    </row>
    <row r="14505" ht="15.0" customHeight="1">
      <c r="A14505" s="2" t="s">
        <v>9</v>
      </c>
      <c r="B14505" s="5">
        <v>13575.0</v>
      </c>
      <c r="C14505" s="25">
        <v>41227.0</v>
      </c>
      <c r="D14505" s="4">
        <v>40.0</v>
      </c>
      <c r="E14505" s="2" t="s">
        <v>10</v>
      </c>
      <c r="F14505" s="19" t="s">
        <v>30553</v>
      </c>
      <c r="G14505" s="5" t="s">
        <v>30554</v>
      </c>
      <c r="H14505" s="26" t="s">
        <v>21796</v>
      </c>
      <c r="I14505" s="6" t="s">
        <v>251</v>
      </c>
    </row>
    <row r="14506" ht="15.0" customHeight="1">
      <c r="A14506" s="2" t="s">
        <v>9</v>
      </c>
      <c r="B14506" s="5">
        <v>13574.0</v>
      </c>
      <c r="C14506" s="25">
        <v>41227.0</v>
      </c>
      <c r="D14506" s="4">
        <v>40.0</v>
      </c>
      <c r="E14506" s="2" t="s">
        <v>10</v>
      </c>
      <c r="F14506" s="19" t="s">
        <v>30555</v>
      </c>
      <c r="G14506" s="5" t="s">
        <v>30556</v>
      </c>
      <c r="H14506" s="26" t="s">
        <v>30557</v>
      </c>
      <c r="I14506" s="6" t="s">
        <v>251</v>
      </c>
    </row>
    <row r="14507" ht="15.0" customHeight="1">
      <c r="A14507" s="2" t="s">
        <v>9</v>
      </c>
      <c r="B14507" s="5">
        <v>13573.0</v>
      </c>
      <c r="C14507" s="25">
        <v>41227.0</v>
      </c>
      <c r="D14507" s="4">
        <v>40.0</v>
      </c>
      <c r="E14507" s="2" t="s">
        <v>10</v>
      </c>
      <c r="F14507" s="19" t="s">
        <v>30558</v>
      </c>
      <c r="G14507" s="5" t="s">
        <v>30559</v>
      </c>
      <c r="H14507" s="26" t="s">
        <v>30560</v>
      </c>
      <c r="I14507" s="6" t="s">
        <v>251</v>
      </c>
    </row>
    <row r="14508" ht="15.0" customHeight="1">
      <c r="A14508" s="2" t="s">
        <v>9</v>
      </c>
      <c r="B14508" s="5">
        <v>13572.0</v>
      </c>
      <c r="C14508" s="25">
        <v>41227.0</v>
      </c>
      <c r="D14508" s="4">
        <v>40.0</v>
      </c>
      <c r="E14508" s="2" t="s">
        <v>10</v>
      </c>
      <c r="F14508" s="19" t="s">
        <v>30561</v>
      </c>
      <c r="G14508" s="5" t="s">
        <v>30562</v>
      </c>
      <c r="H14508" s="26" t="s">
        <v>27777</v>
      </c>
      <c r="I14508" s="6" t="s">
        <v>251</v>
      </c>
    </row>
    <row r="14509" ht="15.0" customHeight="1">
      <c r="A14509" s="2" t="s">
        <v>9</v>
      </c>
      <c r="B14509" s="5">
        <v>13571.0</v>
      </c>
      <c r="C14509" s="25">
        <v>41227.0</v>
      </c>
      <c r="D14509" s="4">
        <v>40.0</v>
      </c>
      <c r="E14509" s="2" t="s">
        <v>10</v>
      </c>
      <c r="F14509" s="19" t="s">
        <v>30563</v>
      </c>
      <c r="G14509" s="5" t="s">
        <v>30564</v>
      </c>
      <c r="H14509" s="26" t="s">
        <v>23249</v>
      </c>
      <c r="I14509" s="6" t="s">
        <v>251</v>
      </c>
    </row>
    <row r="14510" ht="15.0" customHeight="1">
      <c r="A14510" s="2" t="s">
        <v>9</v>
      </c>
      <c r="B14510" s="5">
        <v>13570.0</v>
      </c>
      <c r="C14510" s="25">
        <v>41227.0</v>
      </c>
      <c r="D14510" s="4">
        <v>40.0</v>
      </c>
      <c r="E14510" s="2" t="s">
        <v>10</v>
      </c>
      <c r="F14510" s="19" t="s">
        <v>30565</v>
      </c>
      <c r="G14510" s="5" t="s">
        <v>30566</v>
      </c>
      <c r="H14510" s="26" t="s">
        <v>22496</v>
      </c>
      <c r="I14510" s="6" t="s">
        <v>251</v>
      </c>
    </row>
    <row r="14511" ht="15.0" customHeight="1">
      <c r="A14511" s="2" t="s">
        <v>9</v>
      </c>
      <c r="B14511" s="5">
        <v>13569.0</v>
      </c>
      <c r="C14511" s="25">
        <v>41227.0</v>
      </c>
      <c r="D14511" s="4">
        <v>40.0</v>
      </c>
      <c r="E14511" s="2" t="s">
        <v>10</v>
      </c>
      <c r="F14511" s="19" t="s">
        <v>30567</v>
      </c>
      <c r="G14511" s="5" t="s">
        <v>30568</v>
      </c>
      <c r="H14511" s="26" t="s">
        <v>21673</v>
      </c>
      <c r="I14511" s="6" t="s">
        <v>251</v>
      </c>
    </row>
    <row r="14512" ht="15.0" customHeight="1">
      <c r="A14512" s="2" t="s">
        <v>9</v>
      </c>
      <c r="B14512" s="5">
        <v>13568.0</v>
      </c>
      <c r="C14512" s="25">
        <v>41227.0</v>
      </c>
      <c r="D14512" s="4">
        <v>40.0</v>
      </c>
      <c r="E14512" s="2" t="s">
        <v>10</v>
      </c>
      <c r="F14512" s="19" t="s">
        <v>30569</v>
      </c>
      <c r="G14512" s="5" t="s">
        <v>30570</v>
      </c>
      <c r="H14512" s="26" t="s">
        <v>30571</v>
      </c>
      <c r="I14512" s="6" t="s">
        <v>251</v>
      </c>
    </row>
    <row r="14513" ht="15.0" customHeight="1">
      <c r="A14513" s="2" t="s">
        <v>9</v>
      </c>
      <c r="B14513" s="5">
        <v>13567.0</v>
      </c>
      <c r="C14513" s="25">
        <v>41227.0</v>
      </c>
      <c r="D14513" s="4">
        <v>40.0</v>
      </c>
      <c r="E14513" s="2" t="s">
        <v>10</v>
      </c>
      <c r="F14513" s="19" t="s">
        <v>30572</v>
      </c>
      <c r="G14513" s="5" t="s">
        <v>30573</v>
      </c>
      <c r="H14513" s="26" t="s">
        <v>30574</v>
      </c>
      <c r="I14513" s="6" t="s">
        <v>251</v>
      </c>
    </row>
    <row r="14514" ht="15.0" customHeight="1">
      <c r="A14514" s="2" t="s">
        <v>9</v>
      </c>
      <c r="B14514" s="5">
        <v>13566.0</v>
      </c>
      <c r="C14514" s="25">
        <v>41227.0</v>
      </c>
      <c r="D14514" s="4">
        <v>40.0</v>
      </c>
      <c r="E14514" s="2" t="s">
        <v>10</v>
      </c>
      <c r="F14514" s="19" t="s">
        <v>30575</v>
      </c>
      <c r="G14514" s="5" t="s">
        <v>30576</v>
      </c>
      <c r="H14514" s="26" t="s">
        <v>21718</v>
      </c>
      <c r="I14514" s="6" t="s">
        <v>251</v>
      </c>
    </row>
    <row r="14515" ht="15.0" customHeight="1">
      <c r="A14515" s="2" t="s">
        <v>9</v>
      </c>
      <c r="B14515" s="5">
        <v>13565.0</v>
      </c>
      <c r="C14515" s="25">
        <v>41227.0</v>
      </c>
      <c r="D14515" s="4">
        <v>40.0</v>
      </c>
      <c r="E14515" s="2" t="s">
        <v>10</v>
      </c>
      <c r="F14515" s="19" t="s">
        <v>30577</v>
      </c>
      <c r="G14515" s="5" t="s">
        <v>30578</v>
      </c>
      <c r="H14515" s="26" t="s">
        <v>30579</v>
      </c>
      <c r="I14515" s="6" t="s">
        <v>251</v>
      </c>
    </row>
    <row r="14516" ht="15.0" customHeight="1">
      <c r="A14516" s="2" t="s">
        <v>9</v>
      </c>
      <c r="B14516" s="5">
        <v>13564.0</v>
      </c>
      <c r="C14516" s="25">
        <v>41227.0</v>
      </c>
      <c r="D14516" s="4">
        <v>40.0</v>
      </c>
      <c r="E14516" s="2" t="s">
        <v>10</v>
      </c>
      <c r="F14516" s="19" t="s">
        <v>30580</v>
      </c>
      <c r="G14516" s="5" t="s">
        <v>30581</v>
      </c>
      <c r="H14516" s="26" t="s">
        <v>22694</v>
      </c>
      <c r="I14516" s="6" t="s">
        <v>251</v>
      </c>
    </row>
    <row r="14517" ht="15.0" customHeight="1">
      <c r="A14517" s="2" t="s">
        <v>9</v>
      </c>
      <c r="B14517" s="5">
        <v>13563.0</v>
      </c>
      <c r="C14517" s="25">
        <v>41227.0</v>
      </c>
      <c r="D14517" s="4">
        <v>40.0</v>
      </c>
      <c r="E14517" s="2" t="s">
        <v>10</v>
      </c>
      <c r="F14517" s="19" t="s">
        <v>30582</v>
      </c>
      <c r="G14517" s="5" t="s">
        <v>30583</v>
      </c>
      <c r="H14517" s="26" t="s">
        <v>21712</v>
      </c>
      <c r="I14517" s="6" t="s">
        <v>251</v>
      </c>
    </row>
    <row r="14518" ht="15.0" customHeight="1">
      <c r="A14518" s="2" t="s">
        <v>9</v>
      </c>
      <c r="B14518" s="5">
        <v>13562.0</v>
      </c>
      <c r="C14518" s="25">
        <v>41227.0</v>
      </c>
      <c r="D14518" s="4">
        <v>40.0</v>
      </c>
      <c r="E14518" s="2" t="s">
        <v>10</v>
      </c>
      <c r="F14518" s="19" t="s">
        <v>30584</v>
      </c>
      <c r="G14518" s="5" t="s">
        <v>30585</v>
      </c>
      <c r="H14518" s="26" t="s">
        <v>30586</v>
      </c>
      <c r="I14518" s="6" t="s">
        <v>251</v>
      </c>
    </row>
    <row r="14519" ht="15.0" customHeight="1">
      <c r="A14519" s="2" t="s">
        <v>76</v>
      </c>
      <c r="B14519" s="5">
        <v>10110.0</v>
      </c>
      <c r="C14519" s="25">
        <v>41227.0</v>
      </c>
      <c r="D14519" s="4">
        <v>40.0</v>
      </c>
      <c r="E14519" s="2" t="s">
        <v>10</v>
      </c>
      <c r="F14519" s="19" t="s">
        <v>30587</v>
      </c>
      <c r="G14519" s="5" t="s">
        <v>30588</v>
      </c>
      <c r="H14519" s="26" t="s">
        <v>21583</v>
      </c>
      <c r="I14519" s="6" t="s">
        <v>251</v>
      </c>
    </row>
    <row r="14520" ht="15.0" customHeight="1">
      <c r="A14520" s="2" t="s">
        <v>9</v>
      </c>
      <c r="B14520" s="5">
        <v>13561.0</v>
      </c>
      <c r="C14520" s="25">
        <v>41220.0</v>
      </c>
      <c r="D14520" s="4">
        <v>39.0</v>
      </c>
      <c r="E14520" s="2" t="s">
        <v>10</v>
      </c>
      <c r="F14520" s="19" t="s">
        <v>30589</v>
      </c>
      <c r="G14520" s="5" t="s">
        <v>30590</v>
      </c>
      <c r="H14520" s="26" t="s">
        <v>6851</v>
      </c>
      <c r="I14520" s="6" t="s">
        <v>251</v>
      </c>
    </row>
    <row r="14521" ht="15.0" customHeight="1">
      <c r="A14521" s="2" t="s">
        <v>9</v>
      </c>
      <c r="B14521" s="5">
        <v>13560.0</v>
      </c>
      <c r="C14521" s="25">
        <v>41220.0</v>
      </c>
      <c r="D14521" s="4">
        <v>39.0</v>
      </c>
      <c r="E14521" s="2" t="s">
        <v>10</v>
      </c>
      <c r="F14521" s="19" t="s">
        <v>30591</v>
      </c>
      <c r="G14521" s="5" t="s">
        <v>30592</v>
      </c>
      <c r="H14521" s="26" t="s">
        <v>30593</v>
      </c>
      <c r="I14521" s="6" t="s">
        <v>251</v>
      </c>
    </row>
    <row r="14522" ht="15.0" customHeight="1">
      <c r="A14522" s="2" t="s">
        <v>9</v>
      </c>
      <c r="B14522" s="5">
        <v>13559.0</v>
      </c>
      <c r="C14522" s="25">
        <v>41220.0</v>
      </c>
      <c r="D14522" s="4">
        <v>39.0</v>
      </c>
      <c r="E14522" s="2" t="s">
        <v>10</v>
      </c>
      <c r="F14522" s="19" t="s">
        <v>30594</v>
      </c>
      <c r="G14522" s="5" t="s">
        <v>30595</v>
      </c>
      <c r="H14522" s="26" t="s">
        <v>21986</v>
      </c>
      <c r="I14522" s="6" t="s">
        <v>251</v>
      </c>
    </row>
    <row r="14523" ht="15.0" customHeight="1">
      <c r="A14523" s="2" t="s">
        <v>9</v>
      </c>
      <c r="B14523" s="5">
        <v>13558.0</v>
      </c>
      <c r="C14523" s="25">
        <v>41220.0</v>
      </c>
      <c r="D14523" s="4">
        <v>39.0</v>
      </c>
      <c r="E14523" s="2" t="s">
        <v>10</v>
      </c>
      <c r="F14523" s="19" t="s">
        <v>30596</v>
      </c>
      <c r="G14523" s="5" t="s">
        <v>30597</v>
      </c>
      <c r="H14523" s="26" t="s">
        <v>21787</v>
      </c>
      <c r="I14523" s="6" t="s">
        <v>251</v>
      </c>
    </row>
    <row r="14524" ht="15.0" customHeight="1">
      <c r="A14524" s="2" t="s">
        <v>9</v>
      </c>
      <c r="B14524" s="5">
        <v>13557.0</v>
      </c>
      <c r="C14524" s="25">
        <v>41220.0</v>
      </c>
      <c r="D14524" s="4">
        <v>39.0</v>
      </c>
      <c r="E14524" s="2" t="s">
        <v>10</v>
      </c>
      <c r="F14524" s="19" t="s">
        <v>30598</v>
      </c>
      <c r="G14524" s="5" t="s">
        <v>30599</v>
      </c>
      <c r="H14524" s="26" t="s">
        <v>30600</v>
      </c>
      <c r="I14524" s="6" t="s">
        <v>251</v>
      </c>
    </row>
    <row r="14525" ht="15.0" customHeight="1">
      <c r="A14525" s="2" t="s">
        <v>9</v>
      </c>
      <c r="B14525" s="5">
        <v>13556.0</v>
      </c>
      <c r="C14525" s="25">
        <v>41220.0</v>
      </c>
      <c r="D14525" s="4">
        <v>39.0</v>
      </c>
      <c r="E14525" s="2" t="s">
        <v>10</v>
      </c>
      <c r="F14525" s="19" t="s">
        <v>30601</v>
      </c>
      <c r="G14525" s="5" t="s">
        <v>30602</v>
      </c>
      <c r="H14525" s="26" t="s">
        <v>21724</v>
      </c>
      <c r="I14525" s="6" t="s">
        <v>251</v>
      </c>
    </row>
    <row r="14526" ht="15.0" customHeight="1">
      <c r="A14526" s="2" t="s">
        <v>9</v>
      </c>
      <c r="B14526" s="5">
        <v>13555.0</v>
      </c>
      <c r="C14526" s="25">
        <v>41220.0</v>
      </c>
      <c r="D14526" s="4">
        <v>39.0</v>
      </c>
      <c r="E14526" s="2" t="s">
        <v>10</v>
      </c>
      <c r="F14526" s="19" t="s">
        <v>30603</v>
      </c>
      <c r="G14526" s="5" t="s">
        <v>30604</v>
      </c>
      <c r="H14526" s="26" t="s">
        <v>30605</v>
      </c>
      <c r="I14526" s="6" t="s">
        <v>251</v>
      </c>
    </row>
    <row r="14527" ht="15.0" customHeight="1">
      <c r="A14527" s="2" t="s">
        <v>9</v>
      </c>
      <c r="B14527" s="5">
        <v>13554.0</v>
      </c>
      <c r="C14527" s="25">
        <v>41220.0</v>
      </c>
      <c r="D14527" s="4">
        <v>39.0</v>
      </c>
      <c r="E14527" s="2" t="s">
        <v>10</v>
      </c>
      <c r="F14527" s="19" t="s">
        <v>30606</v>
      </c>
      <c r="G14527" s="5" t="s">
        <v>30607</v>
      </c>
      <c r="H14527" s="26" t="s">
        <v>21898</v>
      </c>
      <c r="I14527" s="6" t="s">
        <v>251</v>
      </c>
    </row>
    <row r="14528" ht="15.0" customHeight="1">
      <c r="A14528" s="2" t="s">
        <v>9</v>
      </c>
      <c r="B14528" s="5">
        <v>13553.0</v>
      </c>
      <c r="C14528" s="25">
        <v>41220.0</v>
      </c>
      <c r="D14528" s="4">
        <v>39.0</v>
      </c>
      <c r="E14528" s="2" t="s">
        <v>10</v>
      </c>
      <c r="F14528" s="19" t="s">
        <v>30608</v>
      </c>
      <c r="G14528" s="5" t="s">
        <v>30609</v>
      </c>
      <c r="H14528" s="26" t="s">
        <v>21898</v>
      </c>
      <c r="I14528" s="6" t="s">
        <v>251</v>
      </c>
    </row>
    <row r="14529" ht="15.0" customHeight="1">
      <c r="A14529" s="2" t="s">
        <v>9</v>
      </c>
      <c r="B14529" s="5">
        <v>13552.0</v>
      </c>
      <c r="C14529" s="25">
        <v>41220.0</v>
      </c>
      <c r="D14529" s="4">
        <v>39.0</v>
      </c>
      <c r="E14529" s="2" t="s">
        <v>10</v>
      </c>
      <c r="F14529" s="19" t="s">
        <v>30610</v>
      </c>
      <c r="G14529" s="5" t="s">
        <v>30611</v>
      </c>
      <c r="H14529" s="26" t="s">
        <v>21898</v>
      </c>
      <c r="I14529" s="6" t="s">
        <v>251</v>
      </c>
    </row>
    <row r="14530" ht="15.0" customHeight="1">
      <c r="A14530" s="2" t="s">
        <v>9</v>
      </c>
      <c r="B14530" s="5">
        <v>13551.0</v>
      </c>
      <c r="C14530" s="25">
        <v>41220.0</v>
      </c>
      <c r="D14530" s="4">
        <v>39.0</v>
      </c>
      <c r="E14530" s="2" t="s">
        <v>10</v>
      </c>
      <c r="F14530" s="19" t="s">
        <v>30612</v>
      </c>
      <c r="G14530" s="5" t="s">
        <v>30613</v>
      </c>
      <c r="H14530" s="26" t="s">
        <v>21673</v>
      </c>
      <c r="I14530" s="6" t="s">
        <v>251</v>
      </c>
    </row>
    <row r="14531" ht="15.0" customHeight="1">
      <c r="A14531" s="2" t="s">
        <v>9</v>
      </c>
      <c r="B14531" s="5">
        <v>13550.0</v>
      </c>
      <c r="C14531" s="25">
        <v>41220.0</v>
      </c>
      <c r="D14531" s="4">
        <v>39.0</v>
      </c>
      <c r="E14531" s="2" t="s">
        <v>10</v>
      </c>
      <c r="F14531" s="19" t="s">
        <v>30614</v>
      </c>
      <c r="G14531" s="5" t="s">
        <v>30615</v>
      </c>
      <c r="H14531" s="26" t="s">
        <v>21620</v>
      </c>
      <c r="I14531" s="6" t="s">
        <v>251</v>
      </c>
    </row>
    <row r="14532" ht="15.0" customHeight="1">
      <c r="A14532" s="2" t="s">
        <v>9</v>
      </c>
      <c r="B14532" s="5">
        <v>13549.0</v>
      </c>
      <c r="C14532" s="25">
        <v>41220.0</v>
      </c>
      <c r="D14532" s="4">
        <v>39.0</v>
      </c>
      <c r="E14532" s="2" t="s">
        <v>10</v>
      </c>
      <c r="F14532" s="19" t="s">
        <v>30616</v>
      </c>
      <c r="G14532" s="5" t="s">
        <v>30617</v>
      </c>
      <c r="H14532" s="26" t="s">
        <v>21620</v>
      </c>
      <c r="I14532" s="6" t="s">
        <v>251</v>
      </c>
    </row>
    <row r="14533" ht="15.0" customHeight="1">
      <c r="A14533" s="2" t="s">
        <v>9</v>
      </c>
      <c r="B14533" s="5">
        <v>13548.0</v>
      </c>
      <c r="C14533" s="25">
        <v>41220.0</v>
      </c>
      <c r="D14533" s="4">
        <v>39.0</v>
      </c>
      <c r="E14533" s="2" t="s">
        <v>10</v>
      </c>
      <c r="F14533" s="19" t="s">
        <v>30618</v>
      </c>
      <c r="G14533" s="5" t="s">
        <v>30619</v>
      </c>
      <c r="H14533" s="26" t="s">
        <v>21632</v>
      </c>
      <c r="I14533" s="6" t="s">
        <v>251</v>
      </c>
    </row>
    <row r="14534" ht="15.0" customHeight="1">
      <c r="A14534" s="2" t="s">
        <v>9</v>
      </c>
      <c r="B14534" s="5">
        <v>13547.0</v>
      </c>
      <c r="C14534" s="25">
        <v>41220.0</v>
      </c>
      <c r="D14534" s="4">
        <v>39.0</v>
      </c>
      <c r="E14534" s="2" t="s">
        <v>10</v>
      </c>
      <c r="F14534" s="19" t="s">
        <v>30620</v>
      </c>
      <c r="G14534" s="5" t="s">
        <v>30621</v>
      </c>
      <c r="H14534" s="26" t="s">
        <v>21954</v>
      </c>
      <c r="I14534" s="6" t="s">
        <v>251</v>
      </c>
    </row>
    <row r="14535" ht="15.0" customHeight="1">
      <c r="A14535" s="2" t="s">
        <v>9</v>
      </c>
      <c r="B14535" s="5">
        <v>13546.0</v>
      </c>
      <c r="C14535" s="25">
        <v>41220.0</v>
      </c>
      <c r="D14535" s="4">
        <v>39.0</v>
      </c>
      <c r="E14535" s="2" t="s">
        <v>10</v>
      </c>
      <c r="F14535" s="19" t="s">
        <v>30622</v>
      </c>
      <c r="G14535" s="5" t="s">
        <v>30623</v>
      </c>
      <c r="H14535" s="26" t="s">
        <v>21639</v>
      </c>
      <c r="I14535" s="6" t="s">
        <v>251</v>
      </c>
    </row>
    <row r="14536" ht="15.0" customHeight="1">
      <c r="A14536" s="2" t="s">
        <v>9</v>
      </c>
      <c r="B14536" s="5">
        <v>13545.0</v>
      </c>
      <c r="C14536" s="25">
        <v>41220.0</v>
      </c>
      <c r="D14536" s="4">
        <v>39.0</v>
      </c>
      <c r="E14536" s="2" t="s">
        <v>10</v>
      </c>
      <c r="F14536" s="19" t="s">
        <v>30624</v>
      </c>
      <c r="G14536" s="5" t="s">
        <v>30625</v>
      </c>
      <c r="H14536" s="26" t="s">
        <v>6851</v>
      </c>
      <c r="I14536" s="6" t="s">
        <v>251</v>
      </c>
    </row>
    <row r="14537" ht="15.0" customHeight="1">
      <c r="A14537" s="2" t="s">
        <v>9</v>
      </c>
      <c r="B14537" s="5">
        <v>13544.0</v>
      </c>
      <c r="C14537" s="25">
        <v>41220.0</v>
      </c>
      <c r="D14537" s="4">
        <v>39.0</v>
      </c>
      <c r="E14537" s="2" t="s">
        <v>10</v>
      </c>
      <c r="F14537" s="19" t="s">
        <v>30626</v>
      </c>
      <c r="G14537" s="5" t="s">
        <v>30627</v>
      </c>
      <c r="H14537" s="26" t="s">
        <v>30628</v>
      </c>
      <c r="I14537" s="6" t="s">
        <v>251</v>
      </c>
    </row>
    <row r="14538" ht="15.0" customHeight="1">
      <c r="A14538" s="2" t="s">
        <v>9</v>
      </c>
      <c r="B14538" s="5">
        <v>13543.0</v>
      </c>
      <c r="C14538" s="25">
        <v>41220.0</v>
      </c>
      <c r="D14538" s="4">
        <v>39.0</v>
      </c>
      <c r="E14538" s="2" t="s">
        <v>10</v>
      </c>
      <c r="F14538" s="19" t="s">
        <v>30629</v>
      </c>
      <c r="G14538" s="5" t="s">
        <v>30630</v>
      </c>
      <c r="H14538" s="26" t="s">
        <v>6916</v>
      </c>
      <c r="I14538" s="6" t="s">
        <v>251</v>
      </c>
    </row>
    <row r="14539" ht="15.0" customHeight="1">
      <c r="A14539" s="2" t="s">
        <v>9</v>
      </c>
      <c r="B14539" s="5">
        <v>13542.0</v>
      </c>
      <c r="C14539" s="25">
        <v>41220.0</v>
      </c>
      <c r="D14539" s="4">
        <v>39.0</v>
      </c>
      <c r="E14539" s="2" t="s">
        <v>10</v>
      </c>
      <c r="F14539" s="19" t="s">
        <v>30631</v>
      </c>
      <c r="G14539" s="5" t="s">
        <v>30632</v>
      </c>
      <c r="H14539" s="26" t="s">
        <v>30633</v>
      </c>
      <c r="I14539" s="6" t="s">
        <v>251</v>
      </c>
    </row>
    <row r="14540" ht="15.0" customHeight="1">
      <c r="A14540" s="2" t="s">
        <v>9</v>
      </c>
      <c r="B14540" s="5">
        <v>13541.0</v>
      </c>
      <c r="C14540" s="25">
        <v>41220.0</v>
      </c>
      <c r="D14540" s="4">
        <v>39.0</v>
      </c>
      <c r="E14540" s="2" t="s">
        <v>10</v>
      </c>
      <c r="F14540" s="19" t="s">
        <v>30634</v>
      </c>
      <c r="G14540" s="5" t="s">
        <v>30635</v>
      </c>
      <c r="H14540" s="26" t="s">
        <v>27777</v>
      </c>
      <c r="I14540" s="6" t="s">
        <v>251</v>
      </c>
    </row>
    <row r="14541" ht="15.0" customHeight="1">
      <c r="A14541" s="2" t="s">
        <v>9</v>
      </c>
      <c r="B14541" s="5">
        <v>13540.0</v>
      </c>
      <c r="C14541" s="25">
        <v>41220.0</v>
      </c>
      <c r="D14541" s="4">
        <v>39.0</v>
      </c>
      <c r="E14541" s="2" t="s">
        <v>10</v>
      </c>
      <c r="F14541" s="19" t="s">
        <v>30636</v>
      </c>
      <c r="G14541" s="5" t="s">
        <v>30637</v>
      </c>
      <c r="H14541" s="26" t="s">
        <v>6916</v>
      </c>
      <c r="I14541" s="6" t="s">
        <v>251</v>
      </c>
    </row>
    <row r="14542" ht="15.0" customHeight="1">
      <c r="A14542" s="2" t="s">
        <v>9</v>
      </c>
      <c r="B14542" s="5">
        <v>13539.0</v>
      </c>
      <c r="C14542" s="25">
        <v>41220.0</v>
      </c>
      <c r="D14542" s="4">
        <v>39.0</v>
      </c>
      <c r="E14542" s="2" t="s">
        <v>10</v>
      </c>
      <c r="F14542" s="19" t="s">
        <v>30638</v>
      </c>
      <c r="G14542" s="5" t="s">
        <v>30639</v>
      </c>
      <c r="H14542" s="26" t="s">
        <v>6593</v>
      </c>
      <c r="I14542" s="6" t="s">
        <v>251</v>
      </c>
    </row>
    <row r="14543" ht="15.0" customHeight="1">
      <c r="A14543" s="2" t="s">
        <v>9</v>
      </c>
      <c r="B14543" s="5">
        <v>13538.0</v>
      </c>
      <c r="C14543" s="25">
        <v>41220.0</v>
      </c>
      <c r="D14543" s="4">
        <v>39.0</v>
      </c>
      <c r="E14543" s="2" t="s">
        <v>10</v>
      </c>
      <c r="F14543" s="19" t="s">
        <v>30640</v>
      </c>
      <c r="G14543" s="5" t="s">
        <v>30641</v>
      </c>
      <c r="H14543" s="26" t="s">
        <v>22737</v>
      </c>
      <c r="I14543" s="6" t="s">
        <v>251</v>
      </c>
    </row>
    <row r="14544" ht="15.0" customHeight="1">
      <c r="A14544" s="2" t="s">
        <v>9</v>
      </c>
      <c r="B14544" s="5">
        <v>13537.0</v>
      </c>
      <c r="C14544" s="25">
        <v>41220.0</v>
      </c>
      <c r="D14544" s="4">
        <v>39.0</v>
      </c>
      <c r="E14544" s="2" t="s">
        <v>10</v>
      </c>
      <c r="F14544" s="19" t="s">
        <v>30642</v>
      </c>
      <c r="G14544" s="5" t="s">
        <v>30643</v>
      </c>
      <c r="H14544" s="26" t="s">
        <v>30644</v>
      </c>
      <c r="I14544" s="6" t="s">
        <v>251</v>
      </c>
    </row>
    <row r="14545" ht="15.0" customHeight="1">
      <c r="A14545" s="2" t="s">
        <v>9</v>
      </c>
      <c r="B14545" s="5">
        <v>13536.0</v>
      </c>
      <c r="C14545" s="25">
        <v>41220.0</v>
      </c>
      <c r="D14545" s="4">
        <v>39.0</v>
      </c>
      <c r="E14545" s="2" t="s">
        <v>10</v>
      </c>
      <c r="F14545" s="19" t="s">
        <v>30645</v>
      </c>
      <c r="G14545" s="5" t="s">
        <v>30646</v>
      </c>
      <c r="H14545" s="26" t="s">
        <v>6793</v>
      </c>
      <c r="I14545" s="6" t="s">
        <v>251</v>
      </c>
    </row>
    <row r="14546" ht="15.0" customHeight="1">
      <c r="A14546" s="2" t="s">
        <v>9</v>
      </c>
      <c r="B14546" s="5">
        <v>13535.0</v>
      </c>
      <c r="C14546" s="25">
        <v>41220.0</v>
      </c>
      <c r="D14546" s="4">
        <v>39.0</v>
      </c>
      <c r="E14546" s="2" t="s">
        <v>10</v>
      </c>
      <c r="F14546" s="19" t="s">
        <v>30647</v>
      </c>
      <c r="G14546" s="5" t="s">
        <v>30648</v>
      </c>
      <c r="H14546" s="26" t="s">
        <v>21676</v>
      </c>
      <c r="I14546" s="6" t="s">
        <v>251</v>
      </c>
    </row>
    <row r="14547" ht="15.0" customHeight="1">
      <c r="A14547" s="2" t="s">
        <v>9</v>
      </c>
      <c r="B14547" s="5">
        <v>13534.0</v>
      </c>
      <c r="C14547" s="25">
        <v>41220.0</v>
      </c>
      <c r="D14547" s="4">
        <v>39.0</v>
      </c>
      <c r="E14547" s="2" t="s">
        <v>10</v>
      </c>
      <c r="F14547" s="19" t="s">
        <v>30649</v>
      </c>
      <c r="G14547" s="5" t="s">
        <v>30650</v>
      </c>
      <c r="H14547" s="26" t="s">
        <v>29260</v>
      </c>
      <c r="I14547" s="6" t="s">
        <v>251</v>
      </c>
    </row>
    <row r="14548" ht="15.0" customHeight="1">
      <c r="A14548" s="2" t="s">
        <v>9</v>
      </c>
      <c r="B14548" s="5">
        <v>13533.0</v>
      </c>
      <c r="C14548" s="25">
        <v>41220.0</v>
      </c>
      <c r="D14548" s="4">
        <v>39.0</v>
      </c>
      <c r="E14548" s="2" t="s">
        <v>10</v>
      </c>
      <c r="F14548" s="19" t="s">
        <v>30651</v>
      </c>
      <c r="G14548" s="5" t="s">
        <v>30652</v>
      </c>
      <c r="H14548" s="26" t="s">
        <v>21639</v>
      </c>
      <c r="I14548" s="6" t="s">
        <v>251</v>
      </c>
    </row>
    <row r="14549" ht="15.0" customHeight="1">
      <c r="A14549" s="2" t="s">
        <v>9</v>
      </c>
      <c r="B14549" s="5">
        <v>13532.0</v>
      </c>
      <c r="C14549" s="25">
        <v>41220.0</v>
      </c>
      <c r="D14549" s="4">
        <v>39.0</v>
      </c>
      <c r="E14549" s="2" t="s">
        <v>10</v>
      </c>
      <c r="F14549" s="19" t="s">
        <v>30653</v>
      </c>
      <c r="G14549" s="5" t="s">
        <v>30654</v>
      </c>
      <c r="H14549" s="26" t="s">
        <v>6582</v>
      </c>
      <c r="I14549" s="6" t="s">
        <v>251</v>
      </c>
    </row>
    <row r="14550" ht="15.0" customHeight="1">
      <c r="A14550" s="2" t="s">
        <v>9</v>
      </c>
      <c r="B14550" s="5">
        <v>13531.0</v>
      </c>
      <c r="C14550" s="25">
        <v>41220.0</v>
      </c>
      <c r="D14550" s="4">
        <v>39.0</v>
      </c>
      <c r="E14550" s="2" t="s">
        <v>10</v>
      </c>
      <c r="F14550" s="19" t="s">
        <v>30655</v>
      </c>
      <c r="G14550" s="5" t="s">
        <v>30656</v>
      </c>
      <c r="H14550" s="26" t="s">
        <v>6582</v>
      </c>
      <c r="I14550" s="6" t="s">
        <v>251</v>
      </c>
    </row>
    <row r="14551" ht="15.0" customHeight="1">
      <c r="A14551" s="2" t="s">
        <v>9</v>
      </c>
      <c r="B14551" s="5">
        <v>13530.0</v>
      </c>
      <c r="C14551" s="25">
        <v>41220.0</v>
      </c>
      <c r="D14551" s="4">
        <v>39.0</v>
      </c>
      <c r="E14551" s="2" t="s">
        <v>10</v>
      </c>
      <c r="F14551" s="19" t="s">
        <v>30657</v>
      </c>
      <c r="G14551" s="5" t="s">
        <v>30658</v>
      </c>
      <c r="H14551" s="26" t="s">
        <v>30659</v>
      </c>
      <c r="I14551" s="6" t="s">
        <v>251</v>
      </c>
    </row>
    <row r="14552" ht="15.0" customHeight="1">
      <c r="A14552" s="2" t="s">
        <v>9</v>
      </c>
      <c r="B14552" s="5">
        <v>13529.0</v>
      </c>
      <c r="C14552" s="25">
        <v>41220.0</v>
      </c>
      <c r="D14552" s="4">
        <v>39.0</v>
      </c>
      <c r="E14552" s="2" t="s">
        <v>10</v>
      </c>
      <c r="F14552" s="19" t="s">
        <v>30660</v>
      </c>
      <c r="G14552" s="5" t="s">
        <v>30661</v>
      </c>
      <c r="H14552" s="26" t="s">
        <v>30662</v>
      </c>
      <c r="I14552" s="6" t="s">
        <v>251</v>
      </c>
    </row>
    <row r="14553" ht="15.0" customHeight="1">
      <c r="A14553" s="2" t="s">
        <v>9</v>
      </c>
      <c r="B14553" s="5">
        <v>13528.0</v>
      </c>
      <c r="C14553" s="25">
        <v>41220.0</v>
      </c>
      <c r="D14553" s="4">
        <v>39.0</v>
      </c>
      <c r="E14553" s="2" t="s">
        <v>10</v>
      </c>
      <c r="F14553" s="19" t="s">
        <v>30663</v>
      </c>
      <c r="G14553" s="5" t="s">
        <v>30664</v>
      </c>
      <c r="H14553" s="26" t="s">
        <v>30665</v>
      </c>
      <c r="I14553" s="6" t="s">
        <v>251</v>
      </c>
    </row>
    <row r="14554" ht="15.0" customHeight="1">
      <c r="A14554" s="2" t="s">
        <v>9</v>
      </c>
      <c r="B14554" s="5">
        <v>13527.0</v>
      </c>
      <c r="C14554" s="25">
        <v>41220.0</v>
      </c>
      <c r="D14554" s="4">
        <v>39.0</v>
      </c>
      <c r="E14554" s="2" t="s">
        <v>10</v>
      </c>
      <c r="F14554" s="19" t="s">
        <v>30666</v>
      </c>
      <c r="G14554" s="5" t="s">
        <v>30667</v>
      </c>
      <c r="H14554" s="26" t="s">
        <v>22135</v>
      </c>
      <c r="I14554" s="6" t="s">
        <v>251</v>
      </c>
    </row>
    <row r="14555" ht="15.0" customHeight="1">
      <c r="A14555" s="2" t="s">
        <v>9</v>
      </c>
      <c r="B14555" s="5">
        <v>13526.0</v>
      </c>
      <c r="C14555" s="25">
        <v>41220.0</v>
      </c>
      <c r="D14555" s="4">
        <v>39.0</v>
      </c>
      <c r="E14555" s="2" t="s">
        <v>10</v>
      </c>
      <c r="F14555" s="19" t="s">
        <v>30668</v>
      </c>
      <c r="G14555" s="5" t="s">
        <v>30669</v>
      </c>
      <c r="H14555" s="26" t="s">
        <v>30670</v>
      </c>
      <c r="I14555" s="6" t="s">
        <v>251</v>
      </c>
    </row>
    <row r="14556" ht="15.0" customHeight="1">
      <c r="A14556" s="2" t="s">
        <v>9</v>
      </c>
      <c r="B14556" s="5">
        <v>13525.0</v>
      </c>
      <c r="C14556" s="25">
        <v>41220.0</v>
      </c>
      <c r="D14556" s="4">
        <v>39.0</v>
      </c>
      <c r="E14556" s="2" t="s">
        <v>10</v>
      </c>
      <c r="F14556" s="19" t="s">
        <v>30671</v>
      </c>
      <c r="G14556" s="5" t="s">
        <v>30672</v>
      </c>
      <c r="H14556" s="26" t="s">
        <v>21623</v>
      </c>
      <c r="I14556" s="6" t="s">
        <v>251</v>
      </c>
    </row>
    <row r="14557" ht="15.0" customHeight="1">
      <c r="A14557" s="2" t="s">
        <v>9</v>
      </c>
      <c r="B14557" s="5">
        <v>13524.0</v>
      </c>
      <c r="C14557" s="25">
        <v>41220.0</v>
      </c>
      <c r="D14557" s="4">
        <v>39.0</v>
      </c>
      <c r="E14557" s="2" t="s">
        <v>10</v>
      </c>
      <c r="F14557" s="19" t="s">
        <v>30673</v>
      </c>
      <c r="G14557" s="5" t="s">
        <v>30674</v>
      </c>
      <c r="H14557" s="26" t="s">
        <v>6793</v>
      </c>
      <c r="I14557" s="6" t="s">
        <v>251</v>
      </c>
    </row>
    <row r="14558" ht="15.0" customHeight="1">
      <c r="A14558" s="2" t="s">
        <v>76</v>
      </c>
      <c r="B14558" s="5">
        <v>10109.0</v>
      </c>
      <c r="C14558" s="25">
        <v>41220.0</v>
      </c>
      <c r="D14558" s="4">
        <v>39.0</v>
      </c>
      <c r="E14558" s="2" t="s">
        <v>10</v>
      </c>
      <c r="F14558" s="19" t="s">
        <v>30675</v>
      </c>
      <c r="G14558" s="5" t="s">
        <v>30676</v>
      </c>
      <c r="H14558" s="26" t="s">
        <v>21648</v>
      </c>
      <c r="I14558" s="6" t="s">
        <v>251</v>
      </c>
    </row>
    <row r="14559" ht="15.0" customHeight="1">
      <c r="A14559" s="2" t="s">
        <v>82</v>
      </c>
      <c r="B14559" s="5">
        <v>2553.0</v>
      </c>
      <c r="C14559" s="25">
        <v>41220.0</v>
      </c>
      <c r="D14559" s="4">
        <v>39.0</v>
      </c>
      <c r="E14559" s="2" t="s">
        <v>10</v>
      </c>
      <c r="F14559" s="19" t="s">
        <v>30677</v>
      </c>
      <c r="G14559" s="5" t="s">
        <v>30678</v>
      </c>
      <c r="H14559" s="26" t="s">
        <v>30679</v>
      </c>
      <c r="I14559" s="6" t="s">
        <v>251</v>
      </c>
    </row>
    <row r="14560" ht="15.0" customHeight="1">
      <c r="A14560" s="2" t="s">
        <v>9</v>
      </c>
      <c r="B14560" s="5">
        <v>13523.0</v>
      </c>
      <c r="C14560" s="25">
        <v>41213.0</v>
      </c>
      <c r="D14560" s="4">
        <v>38.0</v>
      </c>
      <c r="E14560" s="2" t="s">
        <v>10</v>
      </c>
      <c r="F14560" s="19" t="s">
        <v>30680</v>
      </c>
      <c r="G14560" s="5" t="s">
        <v>30681</v>
      </c>
      <c r="H14560" s="26" t="s">
        <v>21879</v>
      </c>
      <c r="I14560" s="6" t="s">
        <v>251</v>
      </c>
    </row>
    <row r="14561" ht="15.0" customHeight="1">
      <c r="A14561" s="2" t="s">
        <v>9</v>
      </c>
      <c r="B14561" s="5">
        <v>13522.0</v>
      </c>
      <c r="C14561" s="25">
        <v>41213.0</v>
      </c>
      <c r="D14561" s="4">
        <v>38.0</v>
      </c>
      <c r="E14561" s="2" t="s">
        <v>10</v>
      </c>
      <c r="F14561" s="19" t="s">
        <v>30682</v>
      </c>
      <c r="G14561" s="5" t="s">
        <v>30683</v>
      </c>
      <c r="H14561" s="26" t="s">
        <v>21580</v>
      </c>
      <c r="I14561" s="6" t="s">
        <v>251</v>
      </c>
    </row>
    <row r="14562" ht="15.0" customHeight="1">
      <c r="A14562" s="2" t="s">
        <v>9</v>
      </c>
      <c r="B14562" s="5">
        <v>13521.0</v>
      </c>
      <c r="C14562" s="25">
        <v>41213.0</v>
      </c>
      <c r="D14562" s="4">
        <v>38.0</v>
      </c>
      <c r="E14562" s="2" t="s">
        <v>10</v>
      </c>
      <c r="F14562" s="19" t="s">
        <v>30684</v>
      </c>
      <c r="G14562" s="5" t="s">
        <v>30685</v>
      </c>
      <c r="H14562" s="26" t="s">
        <v>21580</v>
      </c>
      <c r="I14562" s="6" t="s">
        <v>251</v>
      </c>
    </row>
    <row r="14563" ht="15.0" customHeight="1">
      <c r="A14563" s="2" t="s">
        <v>9</v>
      </c>
      <c r="B14563" s="5">
        <v>13520.0</v>
      </c>
      <c r="C14563" s="25">
        <v>41213.0</v>
      </c>
      <c r="D14563" s="4">
        <v>38.0</v>
      </c>
      <c r="E14563" s="2" t="s">
        <v>10</v>
      </c>
      <c r="F14563" s="19" t="s">
        <v>30686</v>
      </c>
      <c r="G14563" s="5" t="s">
        <v>30687</v>
      </c>
      <c r="H14563" s="26" t="s">
        <v>21653</v>
      </c>
      <c r="I14563" s="6" t="s">
        <v>251</v>
      </c>
    </row>
    <row r="14564" ht="15.0" customHeight="1">
      <c r="A14564" s="2" t="s">
        <v>9</v>
      </c>
      <c r="B14564" s="5">
        <v>13519.0</v>
      </c>
      <c r="C14564" s="25">
        <v>41213.0</v>
      </c>
      <c r="D14564" s="4">
        <v>38.0</v>
      </c>
      <c r="E14564" s="2" t="s">
        <v>10</v>
      </c>
      <c r="F14564" s="19" t="s">
        <v>30688</v>
      </c>
      <c r="G14564" s="5" t="s">
        <v>30689</v>
      </c>
      <c r="H14564" s="26" t="s">
        <v>22090</v>
      </c>
      <c r="I14564" s="6" t="s">
        <v>251</v>
      </c>
    </row>
    <row r="14565" ht="15.0" customHeight="1">
      <c r="A14565" s="2" t="s">
        <v>9</v>
      </c>
      <c r="B14565" s="5">
        <v>13518.0</v>
      </c>
      <c r="C14565" s="25">
        <v>41213.0</v>
      </c>
      <c r="D14565" s="4">
        <v>38.0</v>
      </c>
      <c r="E14565" s="2" t="s">
        <v>10</v>
      </c>
      <c r="F14565" s="19" t="s">
        <v>30690</v>
      </c>
      <c r="G14565" s="5" t="s">
        <v>30691</v>
      </c>
      <c r="H14565" s="26" t="s">
        <v>6593</v>
      </c>
      <c r="I14565" s="6" t="s">
        <v>251</v>
      </c>
    </row>
    <row r="14566" ht="15.0" customHeight="1">
      <c r="A14566" s="2" t="s">
        <v>9</v>
      </c>
      <c r="B14566" s="5">
        <v>13517.0</v>
      </c>
      <c r="C14566" s="25">
        <v>41213.0</v>
      </c>
      <c r="D14566" s="4">
        <v>38.0</v>
      </c>
      <c r="E14566" s="2" t="s">
        <v>10</v>
      </c>
      <c r="F14566" s="19" t="s">
        <v>30692</v>
      </c>
      <c r="G14566" s="5" t="s">
        <v>30693</v>
      </c>
      <c r="H14566" s="26" t="s">
        <v>21724</v>
      </c>
      <c r="I14566" s="6" t="s">
        <v>251</v>
      </c>
    </row>
    <row r="14567" ht="15.0" customHeight="1">
      <c r="A14567" s="2" t="s">
        <v>9</v>
      </c>
      <c r="B14567" s="5">
        <v>13516.0</v>
      </c>
      <c r="C14567" s="25">
        <v>41213.0</v>
      </c>
      <c r="D14567" s="4">
        <v>38.0</v>
      </c>
      <c r="E14567" s="2" t="s">
        <v>10</v>
      </c>
      <c r="F14567" s="19" t="s">
        <v>30694</v>
      </c>
      <c r="G14567" s="5" t="s">
        <v>30695</v>
      </c>
      <c r="H14567" s="26" t="s">
        <v>21806</v>
      </c>
      <c r="I14567" s="6" t="s">
        <v>251</v>
      </c>
    </row>
    <row r="14568" ht="15.0" customHeight="1">
      <c r="A14568" s="2" t="s">
        <v>9</v>
      </c>
      <c r="B14568" s="5">
        <v>13515.0</v>
      </c>
      <c r="C14568" s="25">
        <v>41213.0</v>
      </c>
      <c r="D14568" s="4">
        <v>38.0</v>
      </c>
      <c r="E14568" s="2" t="s">
        <v>10</v>
      </c>
      <c r="F14568" s="19" t="s">
        <v>30696</v>
      </c>
      <c r="G14568" s="5" t="s">
        <v>30697</v>
      </c>
      <c r="H14568" s="26" t="s">
        <v>21898</v>
      </c>
      <c r="I14568" s="6" t="s">
        <v>251</v>
      </c>
    </row>
    <row r="14569" ht="15.0" customHeight="1">
      <c r="A14569" s="2" t="s">
        <v>9</v>
      </c>
      <c r="B14569" s="5">
        <v>13514.0</v>
      </c>
      <c r="C14569" s="25">
        <v>41213.0</v>
      </c>
      <c r="D14569" s="4">
        <v>38.0</v>
      </c>
      <c r="E14569" s="2" t="s">
        <v>10</v>
      </c>
      <c r="F14569" s="19" t="s">
        <v>30698</v>
      </c>
      <c r="G14569" s="5" t="s">
        <v>30699</v>
      </c>
      <c r="H14569" s="26" t="s">
        <v>21787</v>
      </c>
      <c r="I14569" s="6" t="s">
        <v>251</v>
      </c>
    </row>
    <row r="14570" ht="15.0" customHeight="1">
      <c r="A14570" s="2" t="s">
        <v>9</v>
      </c>
      <c r="B14570" s="5">
        <v>13513.0</v>
      </c>
      <c r="C14570" s="25">
        <v>41213.0</v>
      </c>
      <c r="D14570" s="4">
        <v>38.0</v>
      </c>
      <c r="E14570" s="2" t="s">
        <v>10</v>
      </c>
      <c r="F14570" s="19" t="s">
        <v>30700</v>
      </c>
      <c r="G14570" s="5" t="s">
        <v>30701</v>
      </c>
      <c r="H14570" s="26" t="s">
        <v>21632</v>
      </c>
      <c r="I14570" s="6" t="s">
        <v>251</v>
      </c>
    </row>
    <row r="14571" ht="15.0" customHeight="1">
      <c r="A14571" s="2" t="s">
        <v>9</v>
      </c>
      <c r="B14571" s="5">
        <v>13512.0</v>
      </c>
      <c r="C14571" s="25">
        <v>41213.0</v>
      </c>
      <c r="D14571" s="4">
        <v>38.0</v>
      </c>
      <c r="E14571" s="2" t="s">
        <v>10</v>
      </c>
      <c r="F14571" s="19" t="s">
        <v>30702</v>
      </c>
      <c r="G14571" s="5" t="s">
        <v>30703</v>
      </c>
      <c r="H14571" s="26" t="s">
        <v>6916</v>
      </c>
      <c r="I14571" s="6" t="s">
        <v>251</v>
      </c>
    </row>
    <row r="14572" ht="15.0" customHeight="1">
      <c r="A14572" s="2" t="s">
        <v>9</v>
      </c>
      <c r="B14572" s="5">
        <v>13511.0</v>
      </c>
      <c r="C14572" s="25">
        <v>41213.0</v>
      </c>
      <c r="D14572" s="4">
        <v>38.0</v>
      </c>
      <c r="E14572" s="2" t="s">
        <v>10</v>
      </c>
      <c r="F14572" s="19" t="s">
        <v>30704</v>
      </c>
      <c r="G14572" s="5" t="s">
        <v>30705</v>
      </c>
      <c r="H14572" s="26" t="s">
        <v>21879</v>
      </c>
      <c r="I14572" s="6" t="s">
        <v>251</v>
      </c>
    </row>
    <row r="14573" ht="15.0" customHeight="1">
      <c r="A14573" s="2" t="s">
        <v>9</v>
      </c>
      <c r="B14573" s="5">
        <v>13510.0</v>
      </c>
      <c r="C14573" s="25">
        <v>41213.0</v>
      </c>
      <c r="D14573" s="4">
        <v>38.0</v>
      </c>
      <c r="E14573" s="2" t="s">
        <v>10</v>
      </c>
      <c r="F14573" s="19" t="s">
        <v>30706</v>
      </c>
      <c r="G14573" s="5" t="s">
        <v>30707</v>
      </c>
      <c r="H14573" s="26" t="s">
        <v>21715</v>
      </c>
      <c r="I14573" s="6" t="s">
        <v>251</v>
      </c>
    </row>
    <row r="14574" ht="15.0" customHeight="1">
      <c r="A14574" s="2" t="s">
        <v>9</v>
      </c>
      <c r="B14574" s="5">
        <v>13509.0</v>
      </c>
      <c r="C14574" s="25">
        <v>41213.0</v>
      </c>
      <c r="D14574" s="4">
        <v>38.0</v>
      </c>
      <c r="E14574" s="2" t="s">
        <v>10</v>
      </c>
      <c r="F14574" s="19" t="s">
        <v>30708</v>
      </c>
      <c r="G14574" s="5" t="s">
        <v>30709</v>
      </c>
      <c r="H14574" s="26" t="s">
        <v>30710</v>
      </c>
      <c r="I14574" s="6" t="s">
        <v>251</v>
      </c>
    </row>
    <row r="14575" ht="15.0" customHeight="1">
      <c r="A14575" s="2" t="s">
        <v>9</v>
      </c>
      <c r="B14575" s="5">
        <v>13508.0</v>
      </c>
      <c r="C14575" s="25">
        <v>41213.0</v>
      </c>
      <c r="D14575" s="4">
        <v>38.0</v>
      </c>
      <c r="E14575" s="2" t="s">
        <v>10</v>
      </c>
      <c r="F14575" s="19" t="s">
        <v>30711</v>
      </c>
      <c r="G14575" s="5" t="s">
        <v>30712</v>
      </c>
      <c r="H14575" s="26" t="s">
        <v>21718</v>
      </c>
      <c r="I14575" s="6" t="s">
        <v>251</v>
      </c>
    </row>
    <row r="14576" ht="15.0" customHeight="1">
      <c r="A14576" s="2" t="s">
        <v>9</v>
      </c>
      <c r="B14576" s="5">
        <v>13507.0</v>
      </c>
      <c r="C14576" s="25">
        <v>41213.0</v>
      </c>
      <c r="D14576" s="4">
        <v>38.0</v>
      </c>
      <c r="E14576" s="2" t="s">
        <v>10</v>
      </c>
      <c r="F14576" s="19" t="s">
        <v>30713</v>
      </c>
      <c r="G14576" s="5" t="s">
        <v>30714</v>
      </c>
      <c r="H14576" s="26" t="s">
        <v>21806</v>
      </c>
      <c r="I14576" s="6" t="s">
        <v>251</v>
      </c>
    </row>
    <row r="14577" ht="15.0" customHeight="1">
      <c r="A14577" s="2" t="s">
        <v>9</v>
      </c>
      <c r="B14577" s="5">
        <v>13506.0</v>
      </c>
      <c r="C14577" s="25">
        <v>41213.0</v>
      </c>
      <c r="D14577" s="4">
        <v>38.0</v>
      </c>
      <c r="E14577" s="2" t="s">
        <v>10</v>
      </c>
      <c r="F14577" s="19" t="s">
        <v>30715</v>
      </c>
      <c r="G14577" s="5" t="s">
        <v>30716</v>
      </c>
      <c r="H14577" s="26" t="s">
        <v>22205</v>
      </c>
      <c r="I14577" s="6" t="s">
        <v>251</v>
      </c>
    </row>
    <row r="14578" ht="15.0" customHeight="1">
      <c r="A14578" s="2" t="s">
        <v>9</v>
      </c>
      <c r="B14578" s="5">
        <v>13505.0</v>
      </c>
      <c r="C14578" s="25">
        <v>41213.0</v>
      </c>
      <c r="D14578" s="4">
        <v>38.0</v>
      </c>
      <c r="E14578" s="2" t="s">
        <v>10</v>
      </c>
      <c r="F14578" s="19" t="s">
        <v>30717</v>
      </c>
      <c r="G14578" s="5" t="s">
        <v>30718</v>
      </c>
      <c r="H14578" s="26" t="s">
        <v>22794</v>
      </c>
      <c r="I14578" s="6" t="s">
        <v>251</v>
      </c>
    </row>
    <row r="14579" ht="15.0" customHeight="1">
      <c r="A14579" s="2" t="s">
        <v>9</v>
      </c>
      <c r="B14579" s="5">
        <v>13504.0</v>
      </c>
      <c r="C14579" s="25">
        <v>41213.0</v>
      </c>
      <c r="D14579" s="4">
        <v>38.0</v>
      </c>
      <c r="E14579" s="2" t="s">
        <v>10</v>
      </c>
      <c r="F14579" s="19" t="s">
        <v>30719</v>
      </c>
      <c r="G14579" s="5" t="s">
        <v>30720</v>
      </c>
      <c r="H14579" s="26" t="s">
        <v>22794</v>
      </c>
      <c r="I14579" s="6" t="s">
        <v>251</v>
      </c>
    </row>
    <row r="14580" ht="15.0" customHeight="1">
      <c r="A14580" s="2" t="s">
        <v>9</v>
      </c>
      <c r="B14580" s="5">
        <v>13503.0</v>
      </c>
      <c r="C14580" s="25">
        <v>41213.0</v>
      </c>
      <c r="D14580" s="4">
        <v>38.0</v>
      </c>
      <c r="E14580" s="2" t="s">
        <v>10</v>
      </c>
      <c r="F14580" s="19" t="s">
        <v>30721</v>
      </c>
      <c r="G14580" s="5" t="s">
        <v>30722</v>
      </c>
      <c r="H14580" s="26" t="s">
        <v>6676</v>
      </c>
      <c r="I14580" s="6" t="s">
        <v>251</v>
      </c>
    </row>
    <row r="14581" ht="15.0" customHeight="1">
      <c r="A14581" s="2" t="s">
        <v>9</v>
      </c>
      <c r="B14581" s="5">
        <v>13502.0</v>
      </c>
      <c r="C14581" s="25">
        <v>41213.0</v>
      </c>
      <c r="D14581" s="4">
        <v>38.0</v>
      </c>
      <c r="E14581" s="2" t="s">
        <v>10</v>
      </c>
      <c r="F14581" s="19" t="s">
        <v>30723</v>
      </c>
      <c r="G14581" s="5" t="s">
        <v>30724</v>
      </c>
      <c r="H14581" s="26" t="s">
        <v>21986</v>
      </c>
      <c r="I14581" s="6" t="s">
        <v>251</v>
      </c>
    </row>
    <row r="14582" ht="15.0" customHeight="1">
      <c r="A14582" s="2" t="s">
        <v>9</v>
      </c>
      <c r="B14582" s="5">
        <v>13501.0</v>
      </c>
      <c r="C14582" s="25">
        <v>41213.0</v>
      </c>
      <c r="D14582" s="4">
        <v>38.0</v>
      </c>
      <c r="E14582" s="2" t="s">
        <v>10</v>
      </c>
      <c r="F14582" s="19" t="s">
        <v>30725</v>
      </c>
      <c r="G14582" s="5" t="s">
        <v>30726</v>
      </c>
      <c r="H14582" s="26" t="s">
        <v>21986</v>
      </c>
      <c r="I14582" s="6" t="s">
        <v>251</v>
      </c>
    </row>
    <row r="14583" ht="15.0" customHeight="1">
      <c r="A14583" s="2" t="s">
        <v>9</v>
      </c>
      <c r="B14583" s="5">
        <v>13500.0</v>
      </c>
      <c r="C14583" s="25">
        <v>41213.0</v>
      </c>
      <c r="D14583" s="4">
        <v>38.0</v>
      </c>
      <c r="E14583" s="2" t="s">
        <v>10</v>
      </c>
      <c r="F14583" s="19" t="s">
        <v>30727</v>
      </c>
      <c r="G14583" s="5" t="s">
        <v>30728</v>
      </c>
      <c r="H14583" s="26" t="s">
        <v>23249</v>
      </c>
      <c r="I14583" s="6" t="s">
        <v>251</v>
      </c>
    </row>
    <row r="14584" ht="15.0" customHeight="1">
      <c r="A14584" s="2" t="s">
        <v>9</v>
      </c>
      <c r="B14584" s="5">
        <v>13499.0</v>
      </c>
      <c r="C14584" s="25">
        <v>41213.0</v>
      </c>
      <c r="D14584" s="4">
        <v>38.0</v>
      </c>
      <c r="E14584" s="2" t="s">
        <v>10</v>
      </c>
      <c r="F14584" s="19" t="s">
        <v>30729</v>
      </c>
      <c r="G14584" s="5" t="s">
        <v>30730</v>
      </c>
      <c r="H14584" s="26" t="s">
        <v>22496</v>
      </c>
      <c r="I14584" s="6" t="s">
        <v>251</v>
      </c>
    </row>
    <row r="14585" ht="15.0" customHeight="1">
      <c r="A14585" s="2" t="s">
        <v>9</v>
      </c>
      <c r="B14585" s="5">
        <v>13498.0</v>
      </c>
      <c r="C14585" s="25">
        <v>41213.0</v>
      </c>
      <c r="D14585" s="4">
        <v>38.0</v>
      </c>
      <c r="E14585" s="2" t="s">
        <v>10</v>
      </c>
      <c r="F14585" s="19" t="s">
        <v>30731</v>
      </c>
      <c r="G14585" s="5" t="s">
        <v>30732</v>
      </c>
      <c r="H14585" s="26" t="s">
        <v>6754</v>
      </c>
      <c r="I14585" s="6" t="s">
        <v>251</v>
      </c>
    </row>
    <row r="14586" ht="15.0" customHeight="1">
      <c r="A14586" s="2" t="s">
        <v>9</v>
      </c>
      <c r="B14586" s="5">
        <v>13497.0</v>
      </c>
      <c r="C14586" s="25">
        <v>41213.0</v>
      </c>
      <c r="D14586" s="4">
        <v>38.0</v>
      </c>
      <c r="E14586" s="2" t="s">
        <v>10</v>
      </c>
      <c r="F14586" s="19" t="s">
        <v>30733</v>
      </c>
      <c r="G14586" s="5" t="s">
        <v>30734</v>
      </c>
      <c r="H14586" s="26" t="s">
        <v>25903</v>
      </c>
      <c r="I14586" s="6" t="s">
        <v>251</v>
      </c>
    </row>
    <row r="14587" ht="15.0" customHeight="1">
      <c r="A14587" s="2" t="s">
        <v>9</v>
      </c>
      <c r="B14587" s="5">
        <v>13496.0</v>
      </c>
      <c r="C14587" s="25">
        <v>41213.0</v>
      </c>
      <c r="D14587" s="4">
        <v>38.0</v>
      </c>
      <c r="E14587" s="2" t="s">
        <v>10</v>
      </c>
      <c r="F14587" s="19" t="s">
        <v>30735</v>
      </c>
      <c r="G14587" s="5" t="s">
        <v>30736</v>
      </c>
      <c r="H14587" s="26" t="s">
        <v>23004</v>
      </c>
      <c r="I14587" s="6" t="s">
        <v>251</v>
      </c>
    </row>
    <row r="14588" ht="15.0" customHeight="1">
      <c r="A14588" s="2" t="s">
        <v>9</v>
      </c>
      <c r="B14588" s="5">
        <v>13495.0</v>
      </c>
      <c r="C14588" s="25">
        <v>41213.0</v>
      </c>
      <c r="D14588" s="4">
        <v>38.0</v>
      </c>
      <c r="E14588" s="2" t="s">
        <v>10</v>
      </c>
      <c r="F14588" s="19" t="s">
        <v>30737</v>
      </c>
      <c r="G14588" s="5" t="s">
        <v>30738</v>
      </c>
      <c r="H14588" s="26" t="s">
        <v>21796</v>
      </c>
      <c r="I14588" s="6" t="s">
        <v>251</v>
      </c>
    </row>
    <row r="14589" ht="15.0" customHeight="1">
      <c r="A14589" s="2" t="s">
        <v>9</v>
      </c>
      <c r="B14589" s="5">
        <v>13494.0</v>
      </c>
      <c r="C14589" s="25">
        <v>41213.0</v>
      </c>
      <c r="D14589" s="4">
        <v>38.0</v>
      </c>
      <c r="E14589" s="2" t="s">
        <v>10</v>
      </c>
      <c r="F14589" s="19" t="s">
        <v>30739</v>
      </c>
      <c r="G14589" s="5" t="s">
        <v>30740</v>
      </c>
      <c r="H14589" s="26" t="s">
        <v>21648</v>
      </c>
      <c r="I14589" s="6" t="s">
        <v>251</v>
      </c>
    </row>
    <row r="14590" ht="15.0" customHeight="1">
      <c r="A14590" s="2" t="s">
        <v>9</v>
      </c>
      <c r="B14590" s="5">
        <v>13493.0</v>
      </c>
      <c r="C14590" s="25">
        <v>41213.0</v>
      </c>
      <c r="D14590" s="4">
        <v>38.0</v>
      </c>
      <c r="E14590" s="2" t="s">
        <v>10</v>
      </c>
      <c r="F14590" s="19" t="s">
        <v>30741</v>
      </c>
      <c r="G14590" s="5" t="s">
        <v>30742</v>
      </c>
      <c r="H14590" s="26" t="s">
        <v>6793</v>
      </c>
      <c r="I14590" s="6" t="s">
        <v>251</v>
      </c>
    </row>
    <row r="14591" ht="15.0" customHeight="1">
      <c r="A14591" s="2" t="s">
        <v>9</v>
      </c>
      <c r="B14591" s="5">
        <v>13492.0</v>
      </c>
      <c r="C14591" s="25">
        <v>41213.0</v>
      </c>
      <c r="D14591" s="4">
        <v>38.0</v>
      </c>
      <c r="E14591" s="2" t="s">
        <v>10</v>
      </c>
      <c r="F14591" s="19" t="s">
        <v>30743</v>
      </c>
      <c r="G14591" s="5" t="s">
        <v>30744</v>
      </c>
      <c r="H14591" s="26" t="s">
        <v>30745</v>
      </c>
      <c r="I14591" s="6" t="s">
        <v>251</v>
      </c>
    </row>
    <row r="14592" ht="15.0" customHeight="1">
      <c r="A14592" s="2" t="s">
        <v>9</v>
      </c>
      <c r="B14592" s="5">
        <v>13491.0</v>
      </c>
      <c r="C14592" s="25">
        <v>41213.0</v>
      </c>
      <c r="D14592" s="4">
        <v>38.0</v>
      </c>
      <c r="E14592" s="2" t="s">
        <v>10</v>
      </c>
      <c r="F14592" s="19" t="s">
        <v>30746</v>
      </c>
      <c r="G14592" s="5" t="s">
        <v>30747</v>
      </c>
      <c r="H14592" s="26" t="s">
        <v>30748</v>
      </c>
      <c r="I14592" s="6" t="s">
        <v>251</v>
      </c>
    </row>
    <row r="14593" ht="15.0" customHeight="1">
      <c r="A14593" s="2" t="s">
        <v>9</v>
      </c>
      <c r="B14593" s="5">
        <v>13490.0</v>
      </c>
      <c r="C14593" s="25">
        <v>41213.0</v>
      </c>
      <c r="D14593" s="4">
        <v>38.0</v>
      </c>
      <c r="E14593" s="2" t="s">
        <v>10</v>
      </c>
      <c r="F14593" s="19" t="s">
        <v>30749</v>
      </c>
      <c r="G14593" s="5" t="s">
        <v>30750</v>
      </c>
      <c r="H14593" s="26" t="s">
        <v>7136</v>
      </c>
      <c r="I14593" s="6" t="s">
        <v>251</v>
      </c>
    </row>
    <row r="14594" ht="15.0" customHeight="1">
      <c r="A14594" s="2" t="s">
        <v>9</v>
      </c>
      <c r="B14594" s="5">
        <v>13489.0</v>
      </c>
      <c r="C14594" s="25">
        <v>41213.0</v>
      </c>
      <c r="D14594" s="4">
        <v>38.0</v>
      </c>
      <c r="E14594" s="2" t="s">
        <v>10</v>
      </c>
      <c r="F14594" s="19" t="s">
        <v>30751</v>
      </c>
      <c r="G14594" s="5" t="s">
        <v>30752</v>
      </c>
      <c r="H14594" s="26" t="s">
        <v>6636</v>
      </c>
      <c r="I14594" s="6" t="s">
        <v>251</v>
      </c>
    </row>
    <row r="14595" ht="15.0" customHeight="1">
      <c r="A14595" s="2" t="s">
        <v>9</v>
      </c>
      <c r="B14595" s="5">
        <v>13488.0</v>
      </c>
      <c r="C14595" s="25">
        <v>41213.0</v>
      </c>
      <c r="D14595" s="4">
        <v>38.0</v>
      </c>
      <c r="E14595" s="2" t="s">
        <v>10</v>
      </c>
      <c r="F14595" s="19" t="s">
        <v>30753</v>
      </c>
      <c r="G14595" s="5" t="s">
        <v>30754</v>
      </c>
      <c r="H14595" s="26" t="s">
        <v>21806</v>
      </c>
      <c r="I14595" s="6" t="s">
        <v>251</v>
      </c>
    </row>
    <row r="14596" ht="15.0" customHeight="1">
      <c r="A14596" s="2" t="s">
        <v>9</v>
      </c>
      <c r="B14596" s="5">
        <v>13487.0</v>
      </c>
      <c r="C14596" s="25">
        <v>41213.0</v>
      </c>
      <c r="D14596" s="4">
        <v>38.0</v>
      </c>
      <c r="E14596" s="2" t="s">
        <v>10</v>
      </c>
      <c r="F14596" s="19" t="s">
        <v>30755</v>
      </c>
      <c r="G14596" s="5" t="s">
        <v>30756</v>
      </c>
      <c r="H14596" s="26" t="s">
        <v>30757</v>
      </c>
      <c r="I14596" s="6" t="s">
        <v>251</v>
      </c>
    </row>
    <row r="14597" ht="15.0" customHeight="1">
      <c r="A14597" s="2" t="s">
        <v>76</v>
      </c>
      <c r="B14597" s="5">
        <v>10108.0</v>
      </c>
      <c r="C14597" s="25">
        <v>41213.0</v>
      </c>
      <c r="D14597" s="4">
        <v>38.0</v>
      </c>
      <c r="E14597" s="2" t="s">
        <v>10</v>
      </c>
      <c r="F14597" s="19" t="s">
        <v>30758</v>
      </c>
      <c r="G14597" s="5" t="s">
        <v>30759</v>
      </c>
      <c r="H14597" s="26" t="s">
        <v>21583</v>
      </c>
      <c r="I14597" s="6" t="s">
        <v>251</v>
      </c>
    </row>
    <row r="14598" ht="15.0" customHeight="1">
      <c r="A14598" s="2" t="s">
        <v>76</v>
      </c>
      <c r="B14598" s="5">
        <v>10107.0</v>
      </c>
      <c r="C14598" s="25">
        <v>41213.0</v>
      </c>
      <c r="D14598" s="4">
        <v>38.0</v>
      </c>
      <c r="E14598" s="2" t="s">
        <v>10</v>
      </c>
      <c r="F14598" s="19" t="s">
        <v>30760</v>
      </c>
      <c r="G14598" s="5" t="s">
        <v>30761</v>
      </c>
      <c r="H14598" s="26" t="s">
        <v>30762</v>
      </c>
      <c r="I14598" s="6" t="s">
        <v>251</v>
      </c>
    </row>
    <row r="14599" ht="15.0" customHeight="1">
      <c r="A14599" s="2" t="s">
        <v>82</v>
      </c>
      <c r="B14599" s="5">
        <v>2552.0</v>
      </c>
      <c r="C14599" s="25">
        <v>41213.0</v>
      </c>
      <c r="D14599" s="4">
        <v>38.0</v>
      </c>
      <c r="E14599" s="2" t="s">
        <v>10</v>
      </c>
      <c r="F14599" s="19" t="s">
        <v>30763</v>
      </c>
      <c r="G14599" s="5" t="s">
        <v>30764</v>
      </c>
      <c r="H14599" s="26" t="s">
        <v>30765</v>
      </c>
      <c r="I14599" s="6" t="s">
        <v>251</v>
      </c>
    </row>
    <row r="14600" ht="15.0" customHeight="1">
      <c r="A14600" s="2" t="s">
        <v>82</v>
      </c>
      <c r="B14600" s="5">
        <v>2551.0</v>
      </c>
      <c r="C14600" s="25">
        <v>41213.0</v>
      </c>
      <c r="D14600" s="4">
        <v>38.0</v>
      </c>
      <c r="E14600" s="2" t="s">
        <v>10</v>
      </c>
      <c r="F14600" s="19" t="s">
        <v>30766</v>
      </c>
      <c r="G14600" s="5" t="s">
        <v>30767</v>
      </c>
      <c r="H14600" s="26" t="s">
        <v>21553</v>
      </c>
      <c r="I14600" s="6" t="s">
        <v>251</v>
      </c>
    </row>
    <row r="14601" ht="15.0" customHeight="1">
      <c r="A14601" s="2" t="s">
        <v>82</v>
      </c>
      <c r="B14601" s="5">
        <v>2550.0</v>
      </c>
      <c r="C14601" s="25">
        <v>41213.0</v>
      </c>
      <c r="D14601" s="4">
        <v>38.0</v>
      </c>
      <c r="E14601" s="2" t="s">
        <v>10</v>
      </c>
      <c r="F14601" s="19" t="s">
        <v>30768</v>
      </c>
      <c r="G14601" s="5" t="s">
        <v>30769</v>
      </c>
      <c r="H14601" s="26" t="s">
        <v>21553</v>
      </c>
      <c r="I14601" s="6" t="s">
        <v>251</v>
      </c>
    </row>
    <row r="14602" ht="15.0" customHeight="1">
      <c r="A14602" s="2" t="s">
        <v>82</v>
      </c>
      <c r="B14602" s="5">
        <v>2549.0</v>
      </c>
      <c r="C14602" s="25">
        <v>41213.0</v>
      </c>
      <c r="D14602" s="4">
        <v>38.0</v>
      </c>
      <c r="E14602" s="2" t="s">
        <v>10</v>
      </c>
      <c r="F14602" s="19" t="s">
        <v>30770</v>
      </c>
      <c r="G14602" s="5" t="s">
        <v>30771</v>
      </c>
      <c r="H14602" s="26" t="s">
        <v>21553</v>
      </c>
      <c r="I14602" s="6" t="s">
        <v>251</v>
      </c>
    </row>
    <row r="14603" ht="15.0" customHeight="1">
      <c r="A14603" s="2" t="s">
        <v>9</v>
      </c>
      <c r="B14603" s="5">
        <v>13486.0</v>
      </c>
      <c r="C14603" s="25">
        <v>41206.0</v>
      </c>
      <c r="D14603" s="4">
        <v>37.0</v>
      </c>
      <c r="E14603" s="2" t="s">
        <v>10</v>
      </c>
      <c r="F14603" s="19" t="s">
        <v>30772</v>
      </c>
      <c r="G14603" s="5" t="s">
        <v>30773</v>
      </c>
      <c r="H14603" s="26" t="s">
        <v>22496</v>
      </c>
      <c r="I14603" s="6" t="s">
        <v>251</v>
      </c>
    </row>
    <row r="14604" ht="15.0" customHeight="1">
      <c r="A14604" s="2" t="s">
        <v>9</v>
      </c>
      <c r="B14604" s="5">
        <v>13485.0</v>
      </c>
      <c r="C14604" s="25">
        <v>41206.0</v>
      </c>
      <c r="D14604" s="4">
        <v>37.0</v>
      </c>
      <c r="E14604" s="2" t="s">
        <v>10</v>
      </c>
      <c r="F14604" s="19" t="s">
        <v>30774</v>
      </c>
      <c r="G14604" s="5" t="s">
        <v>30775</v>
      </c>
      <c r="H14604" s="26" t="s">
        <v>30776</v>
      </c>
      <c r="I14604" s="6" t="s">
        <v>251</v>
      </c>
    </row>
    <row r="14605" ht="15.0" customHeight="1">
      <c r="A14605" s="2" t="s">
        <v>9</v>
      </c>
      <c r="B14605" s="5">
        <v>13484.0</v>
      </c>
      <c r="C14605" s="25">
        <v>41206.0</v>
      </c>
      <c r="D14605" s="4">
        <v>37.0</v>
      </c>
      <c r="E14605" s="2" t="s">
        <v>10</v>
      </c>
      <c r="F14605" s="19" t="s">
        <v>30777</v>
      </c>
      <c r="G14605" s="5" t="s">
        <v>30778</v>
      </c>
      <c r="H14605" s="26" t="s">
        <v>22090</v>
      </c>
      <c r="I14605" s="6" t="s">
        <v>251</v>
      </c>
    </row>
    <row r="14606" ht="15.0" customHeight="1">
      <c r="A14606" s="2" t="s">
        <v>9</v>
      </c>
      <c r="B14606" s="5">
        <v>13483.0</v>
      </c>
      <c r="C14606" s="25">
        <v>41206.0</v>
      </c>
      <c r="D14606" s="4">
        <v>37.0</v>
      </c>
      <c r="E14606" s="2" t="s">
        <v>10</v>
      </c>
      <c r="F14606" s="19" t="s">
        <v>30779</v>
      </c>
      <c r="G14606" s="5" t="s">
        <v>30780</v>
      </c>
      <c r="H14606" s="26" t="s">
        <v>21787</v>
      </c>
      <c r="I14606" s="6" t="s">
        <v>251</v>
      </c>
    </row>
    <row r="14607" ht="15.0" customHeight="1">
      <c r="A14607" s="2" t="s">
        <v>9</v>
      </c>
      <c r="B14607" s="5">
        <v>13482.0</v>
      </c>
      <c r="C14607" s="25">
        <v>41206.0</v>
      </c>
      <c r="D14607" s="4">
        <v>37.0</v>
      </c>
      <c r="E14607" s="2" t="s">
        <v>10</v>
      </c>
      <c r="F14607" s="19" t="s">
        <v>30781</v>
      </c>
      <c r="G14607" s="5" t="s">
        <v>30782</v>
      </c>
      <c r="H14607" s="26" t="s">
        <v>21898</v>
      </c>
      <c r="I14607" s="6" t="s">
        <v>251</v>
      </c>
    </row>
    <row r="14608" ht="15.0" customHeight="1">
      <c r="A14608" s="2" t="s">
        <v>9</v>
      </c>
      <c r="B14608" s="5">
        <v>13481.0</v>
      </c>
      <c r="C14608" s="25">
        <v>41206.0</v>
      </c>
      <c r="D14608" s="4">
        <v>37.0</v>
      </c>
      <c r="E14608" s="2" t="s">
        <v>10</v>
      </c>
      <c r="F14608" s="19" t="s">
        <v>30783</v>
      </c>
      <c r="G14608" s="5" t="s">
        <v>30784</v>
      </c>
      <c r="H14608" s="26" t="s">
        <v>21898</v>
      </c>
      <c r="I14608" s="6" t="s">
        <v>251</v>
      </c>
    </row>
    <row r="14609" ht="15.0" customHeight="1">
      <c r="A14609" s="2" t="s">
        <v>9</v>
      </c>
      <c r="B14609" s="5">
        <v>13480.0</v>
      </c>
      <c r="C14609" s="25">
        <v>41206.0</v>
      </c>
      <c r="D14609" s="4">
        <v>37.0</v>
      </c>
      <c r="E14609" s="2" t="s">
        <v>10</v>
      </c>
      <c r="F14609" s="19" t="s">
        <v>30785</v>
      </c>
      <c r="G14609" s="5" t="s">
        <v>30786</v>
      </c>
      <c r="H14609" s="26" t="s">
        <v>21623</v>
      </c>
      <c r="I14609" s="6" t="s">
        <v>251</v>
      </c>
    </row>
    <row r="14610" ht="15.0" customHeight="1">
      <c r="A14610" s="2" t="s">
        <v>9</v>
      </c>
      <c r="B14610" s="5">
        <v>13479.0</v>
      </c>
      <c r="C14610" s="25">
        <v>41206.0</v>
      </c>
      <c r="D14610" s="4">
        <v>37.0</v>
      </c>
      <c r="E14610" s="2" t="s">
        <v>10</v>
      </c>
      <c r="F14610" s="19" t="s">
        <v>30787</v>
      </c>
      <c r="G14610" s="5" t="s">
        <v>30788</v>
      </c>
      <c r="H14610" s="26" t="s">
        <v>6916</v>
      </c>
      <c r="I14610" s="6" t="s">
        <v>251</v>
      </c>
    </row>
    <row r="14611" ht="15.0" customHeight="1">
      <c r="A14611" s="2" t="s">
        <v>9</v>
      </c>
      <c r="B14611" s="5">
        <v>13478.0</v>
      </c>
      <c r="C14611" s="25">
        <v>41206.0</v>
      </c>
      <c r="D14611" s="4">
        <v>37.0</v>
      </c>
      <c r="E14611" s="2" t="s">
        <v>10</v>
      </c>
      <c r="F14611" s="19" t="s">
        <v>30789</v>
      </c>
      <c r="G14611" s="5" t="s">
        <v>30790</v>
      </c>
      <c r="H14611" s="26" t="s">
        <v>21676</v>
      </c>
      <c r="I14611" s="6" t="s">
        <v>251</v>
      </c>
    </row>
    <row r="14612" ht="15.0" customHeight="1">
      <c r="A14612" s="2" t="s">
        <v>9</v>
      </c>
      <c r="B14612" s="5">
        <v>13477.0</v>
      </c>
      <c r="C14612" s="25">
        <v>41206.0</v>
      </c>
      <c r="D14612" s="4">
        <v>37.0</v>
      </c>
      <c r="E14612" s="2" t="s">
        <v>10</v>
      </c>
      <c r="F14612" s="19" t="s">
        <v>30791</v>
      </c>
      <c r="G14612" s="5" t="s">
        <v>30792</v>
      </c>
      <c r="H14612" s="26" t="s">
        <v>23249</v>
      </c>
      <c r="I14612" s="6" t="s">
        <v>251</v>
      </c>
    </row>
    <row r="14613" ht="15.0" customHeight="1">
      <c r="A14613" s="2" t="s">
        <v>9</v>
      </c>
      <c r="B14613" s="5">
        <v>13476.0</v>
      </c>
      <c r="C14613" s="25">
        <v>41206.0</v>
      </c>
      <c r="D14613" s="4">
        <v>37.0</v>
      </c>
      <c r="E14613" s="2" t="s">
        <v>10</v>
      </c>
      <c r="F14613" s="19" t="s">
        <v>30793</v>
      </c>
      <c r="G14613" s="5" t="s">
        <v>30794</v>
      </c>
      <c r="H14613" s="26" t="s">
        <v>21673</v>
      </c>
      <c r="I14613" s="6" t="s">
        <v>251</v>
      </c>
    </row>
    <row r="14614" ht="15.0" customHeight="1">
      <c r="A14614" s="2" t="s">
        <v>9</v>
      </c>
      <c r="B14614" s="5">
        <v>13475.0</v>
      </c>
      <c r="C14614" s="25">
        <v>41206.0</v>
      </c>
      <c r="D14614" s="4">
        <v>37.0</v>
      </c>
      <c r="E14614" s="2" t="s">
        <v>10</v>
      </c>
      <c r="F14614" s="19" t="s">
        <v>30795</v>
      </c>
      <c r="G14614" s="5" t="s">
        <v>30796</v>
      </c>
      <c r="H14614" s="26" t="s">
        <v>30797</v>
      </c>
      <c r="I14614" s="6" t="s">
        <v>251</v>
      </c>
    </row>
    <row r="14615" ht="15.0" customHeight="1">
      <c r="A14615" s="2" t="s">
        <v>9</v>
      </c>
      <c r="B14615" s="5">
        <v>13474.0</v>
      </c>
      <c r="C14615" s="25">
        <v>41206.0</v>
      </c>
      <c r="D14615" s="4">
        <v>37.0</v>
      </c>
      <c r="E14615" s="2" t="s">
        <v>10</v>
      </c>
      <c r="F14615" s="19" t="s">
        <v>30798</v>
      </c>
      <c r="G14615" s="5" t="s">
        <v>30799</v>
      </c>
      <c r="H14615" s="26" t="s">
        <v>27165</v>
      </c>
      <c r="I14615" s="6" t="s">
        <v>251</v>
      </c>
    </row>
    <row r="14616" ht="15.0" customHeight="1">
      <c r="A14616" s="2" t="s">
        <v>9</v>
      </c>
      <c r="B14616" s="5">
        <v>13473.0</v>
      </c>
      <c r="C14616" s="25">
        <v>41206.0</v>
      </c>
      <c r="D14616" s="4">
        <v>37.0</v>
      </c>
      <c r="E14616" s="2" t="s">
        <v>10</v>
      </c>
      <c r="F14616" s="19" t="s">
        <v>30800</v>
      </c>
      <c r="G14616" s="5" t="s">
        <v>30801</v>
      </c>
      <c r="H14616" s="26" t="s">
        <v>27165</v>
      </c>
      <c r="I14616" s="6" t="s">
        <v>251</v>
      </c>
    </row>
    <row r="14617" ht="15.0" customHeight="1">
      <c r="A14617" s="2" t="s">
        <v>9</v>
      </c>
      <c r="B14617" s="5">
        <v>13472.0</v>
      </c>
      <c r="C14617" s="25">
        <v>41206.0</v>
      </c>
      <c r="D14617" s="4">
        <v>37.0</v>
      </c>
      <c r="E14617" s="2" t="s">
        <v>10</v>
      </c>
      <c r="F14617" s="19" t="s">
        <v>30802</v>
      </c>
      <c r="G14617" s="5" t="s">
        <v>30803</v>
      </c>
      <c r="H14617" s="26" t="s">
        <v>6854</v>
      </c>
      <c r="I14617" s="6" t="s">
        <v>251</v>
      </c>
    </row>
    <row r="14618" ht="15.0" customHeight="1">
      <c r="A14618" s="2" t="s">
        <v>9</v>
      </c>
      <c r="B14618" s="5">
        <v>13471.0</v>
      </c>
      <c r="C14618" s="25">
        <v>41206.0</v>
      </c>
      <c r="D14618" s="4">
        <v>37.0</v>
      </c>
      <c r="E14618" s="2" t="s">
        <v>10</v>
      </c>
      <c r="F14618" s="19" t="s">
        <v>30804</v>
      </c>
      <c r="G14618" s="5" t="s">
        <v>30805</v>
      </c>
      <c r="H14618" s="26" t="s">
        <v>27669</v>
      </c>
      <c r="I14618" s="6" t="s">
        <v>251</v>
      </c>
    </row>
    <row r="14619" ht="15.0" customHeight="1">
      <c r="A14619" s="2" t="s">
        <v>9</v>
      </c>
      <c r="B14619" s="5">
        <v>13470.0</v>
      </c>
      <c r="C14619" s="25">
        <v>41206.0</v>
      </c>
      <c r="D14619" s="4">
        <v>37.0</v>
      </c>
      <c r="E14619" s="2" t="s">
        <v>10</v>
      </c>
      <c r="F14619" s="19" t="s">
        <v>30806</v>
      </c>
      <c r="G14619" s="5" t="s">
        <v>30807</v>
      </c>
      <c r="H14619" s="26" t="s">
        <v>30808</v>
      </c>
      <c r="I14619" s="6" t="s">
        <v>251</v>
      </c>
    </row>
    <row r="14620" ht="15.0" customHeight="1">
      <c r="A14620" s="2" t="s">
        <v>9</v>
      </c>
      <c r="B14620" s="5">
        <v>13469.0</v>
      </c>
      <c r="C14620" s="25">
        <v>41206.0</v>
      </c>
      <c r="D14620" s="4">
        <v>37.0</v>
      </c>
      <c r="E14620" s="2" t="s">
        <v>10</v>
      </c>
      <c r="F14620" s="19" t="s">
        <v>30809</v>
      </c>
      <c r="G14620" s="5" t="s">
        <v>30810</v>
      </c>
      <c r="H14620" s="26" t="s">
        <v>21796</v>
      </c>
      <c r="I14620" s="6" t="s">
        <v>251</v>
      </c>
    </row>
    <row r="14621" ht="15.0" customHeight="1">
      <c r="A14621" s="2" t="s">
        <v>9</v>
      </c>
      <c r="B14621" s="5">
        <v>13468.0</v>
      </c>
      <c r="C14621" s="25">
        <v>41206.0</v>
      </c>
      <c r="D14621" s="4">
        <v>37.0</v>
      </c>
      <c r="E14621" s="2" t="s">
        <v>10</v>
      </c>
      <c r="F14621" s="19" t="s">
        <v>30811</v>
      </c>
      <c r="G14621" s="5" t="s">
        <v>30812</v>
      </c>
      <c r="H14621" s="26" t="s">
        <v>22045</v>
      </c>
      <c r="I14621" s="6" t="s">
        <v>251</v>
      </c>
    </row>
    <row r="14622" ht="15.0" customHeight="1">
      <c r="A14622" s="2" t="s">
        <v>9</v>
      </c>
      <c r="B14622" s="5">
        <v>13467.0</v>
      </c>
      <c r="C14622" s="25">
        <v>41206.0</v>
      </c>
      <c r="D14622" s="4">
        <v>37.0</v>
      </c>
      <c r="E14622" s="2" t="s">
        <v>10</v>
      </c>
      <c r="F14622" s="19" t="s">
        <v>30813</v>
      </c>
      <c r="G14622" s="5" t="s">
        <v>30814</v>
      </c>
      <c r="H14622" s="26" t="s">
        <v>22794</v>
      </c>
      <c r="I14622" s="6" t="s">
        <v>251</v>
      </c>
    </row>
    <row r="14623" ht="15.0" customHeight="1">
      <c r="A14623" s="2" t="s">
        <v>9</v>
      </c>
      <c r="B14623" s="5">
        <v>13466.0</v>
      </c>
      <c r="C14623" s="25">
        <v>41206.0</v>
      </c>
      <c r="D14623" s="4">
        <v>37.0</v>
      </c>
      <c r="E14623" s="2" t="s">
        <v>10</v>
      </c>
      <c r="F14623" s="19" t="s">
        <v>30815</v>
      </c>
      <c r="G14623" s="5" t="s">
        <v>30816</v>
      </c>
      <c r="H14623" s="26" t="s">
        <v>21954</v>
      </c>
      <c r="I14623" s="6" t="s">
        <v>251</v>
      </c>
    </row>
    <row r="14624" ht="15.0" customHeight="1">
      <c r="A14624" s="2" t="s">
        <v>9</v>
      </c>
      <c r="B14624" s="5">
        <v>13465.0</v>
      </c>
      <c r="C14624" s="25">
        <v>41206.0</v>
      </c>
      <c r="D14624" s="4">
        <v>37.0</v>
      </c>
      <c r="E14624" s="2" t="s">
        <v>10</v>
      </c>
      <c r="F14624" s="19" t="s">
        <v>30817</v>
      </c>
      <c r="G14624" s="5" t="s">
        <v>30818</v>
      </c>
      <c r="H14624" s="26" t="s">
        <v>21898</v>
      </c>
      <c r="I14624" s="6" t="s">
        <v>251</v>
      </c>
    </row>
    <row r="14625" ht="15.0" customHeight="1">
      <c r="A14625" s="2" t="s">
        <v>9</v>
      </c>
      <c r="B14625" s="5">
        <v>13464.0</v>
      </c>
      <c r="C14625" s="25">
        <v>41206.0</v>
      </c>
      <c r="D14625" s="4">
        <v>37.0</v>
      </c>
      <c r="E14625" s="2" t="s">
        <v>10</v>
      </c>
      <c r="F14625" s="19" t="s">
        <v>30819</v>
      </c>
      <c r="G14625" s="5" t="s">
        <v>30820</v>
      </c>
      <c r="H14625" s="26" t="s">
        <v>21898</v>
      </c>
      <c r="I14625" s="6" t="s">
        <v>251</v>
      </c>
    </row>
    <row r="14626" ht="15.0" customHeight="1">
      <c r="A14626" s="2" t="s">
        <v>9</v>
      </c>
      <c r="B14626" s="5">
        <v>13463.0</v>
      </c>
      <c r="C14626" s="25">
        <v>41206.0</v>
      </c>
      <c r="D14626" s="4">
        <v>37.0</v>
      </c>
      <c r="E14626" s="2" t="s">
        <v>10</v>
      </c>
      <c r="F14626" s="19" t="s">
        <v>30821</v>
      </c>
      <c r="G14626" s="5" t="s">
        <v>30822</v>
      </c>
      <c r="H14626" s="26" t="s">
        <v>21898</v>
      </c>
      <c r="I14626" s="6" t="s">
        <v>251</v>
      </c>
    </row>
    <row r="14627" ht="15.0" customHeight="1">
      <c r="A14627" s="2" t="s">
        <v>9</v>
      </c>
      <c r="B14627" s="5">
        <v>13462.0</v>
      </c>
      <c r="C14627" s="25">
        <v>41206.0</v>
      </c>
      <c r="D14627" s="4">
        <v>37.0</v>
      </c>
      <c r="E14627" s="2" t="s">
        <v>10</v>
      </c>
      <c r="F14627" s="19" t="s">
        <v>30823</v>
      </c>
      <c r="G14627" s="5" t="s">
        <v>30824</v>
      </c>
      <c r="H14627" s="26" t="s">
        <v>21986</v>
      </c>
      <c r="I14627" s="6" t="s">
        <v>251</v>
      </c>
    </row>
    <row r="14628" ht="15.0" customHeight="1">
      <c r="A14628" s="2" t="s">
        <v>9</v>
      </c>
      <c r="B14628" s="5">
        <v>13461.0</v>
      </c>
      <c r="C14628" s="25">
        <v>41206.0</v>
      </c>
      <c r="D14628" s="4">
        <v>37.0</v>
      </c>
      <c r="E14628" s="2" t="s">
        <v>10</v>
      </c>
      <c r="F14628" s="19" t="s">
        <v>30825</v>
      </c>
      <c r="G14628" s="5" t="s">
        <v>30826</v>
      </c>
      <c r="H14628" s="26" t="s">
        <v>21986</v>
      </c>
      <c r="I14628" s="6" t="s">
        <v>251</v>
      </c>
    </row>
    <row r="14629" ht="15.0" customHeight="1">
      <c r="A14629" s="2" t="s">
        <v>9</v>
      </c>
      <c r="B14629" s="5">
        <v>13460.0</v>
      </c>
      <c r="C14629" s="25">
        <v>41206.0</v>
      </c>
      <c r="D14629" s="4">
        <v>37.0</v>
      </c>
      <c r="E14629" s="2" t="s">
        <v>10</v>
      </c>
      <c r="F14629" s="19" t="s">
        <v>30827</v>
      </c>
      <c r="G14629" s="5" t="s">
        <v>30828</v>
      </c>
      <c r="H14629" s="26" t="s">
        <v>21986</v>
      </c>
      <c r="I14629" s="6" t="s">
        <v>251</v>
      </c>
    </row>
    <row r="14630" ht="15.0" customHeight="1">
      <c r="A14630" s="2" t="s">
        <v>9</v>
      </c>
      <c r="B14630" s="5">
        <v>13459.0</v>
      </c>
      <c r="C14630" s="25">
        <v>41206.0</v>
      </c>
      <c r="D14630" s="4">
        <v>37.0</v>
      </c>
      <c r="E14630" s="2" t="s">
        <v>10</v>
      </c>
      <c r="F14630" s="19" t="s">
        <v>30829</v>
      </c>
      <c r="G14630" s="5" t="s">
        <v>30830</v>
      </c>
      <c r="H14630" s="26" t="s">
        <v>21656</v>
      </c>
      <c r="I14630" s="6" t="s">
        <v>251</v>
      </c>
    </row>
    <row r="14631" ht="15.0" customHeight="1">
      <c r="A14631" s="2" t="s">
        <v>9</v>
      </c>
      <c r="B14631" s="5">
        <v>13458.0</v>
      </c>
      <c r="C14631" s="25">
        <v>41206.0</v>
      </c>
      <c r="D14631" s="4">
        <v>37.0</v>
      </c>
      <c r="E14631" s="2" t="s">
        <v>10</v>
      </c>
      <c r="F14631" s="19" t="s">
        <v>30831</v>
      </c>
      <c r="G14631" s="5" t="s">
        <v>30832</v>
      </c>
      <c r="H14631" s="26" t="s">
        <v>21806</v>
      </c>
      <c r="I14631" s="6" t="s">
        <v>251</v>
      </c>
    </row>
    <row r="14632" ht="15.0" customHeight="1">
      <c r="A14632" s="2" t="s">
        <v>9</v>
      </c>
      <c r="B14632" s="5">
        <v>13457.0</v>
      </c>
      <c r="C14632" s="25">
        <v>41206.0</v>
      </c>
      <c r="D14632" s="4">
        <v>37.0</v>
      </c>
      <c r="E14632" s="2" t="s">
        <v>10</v>
      </c>
      <c r="F14632" s="19" t="s">
        <v>30833</v>
      </c>
      <c r="G14632" s="5" t="s">
        <v>30834</v>
      </c>
      <c r="H14632" s="26" t="s">
        <v>21676</v>
      </c>
      <c r="I14632" s="6" t="s">
        <v>251</v>
      </c>
    </row>
    <row r="14633" ht="15.0" customHeight="1">
      <c r="A14633" s="2" t="s">
        <v>9</v>
      </c>
      <c r="B14633" s="5">
        <v>13456.0</v>
      </c>
      <c r="C14633" s="25">
        <v>41206.0</v>
      </c>
      <c r="D14633" s="4">
        <v>37.0</v>
      </c>
      <c r="E14633" s="2" t="s">
        <v>10</v>
      </c>
      <c r="F14633" s="19" t="s">
        <v>30835</v>
      </c>
      <c r="G14633" s="5" t="s">
        <v>30836</v>
      </c>
      <c r="H14633" s="26" t="s">
        <v>21673</v>
      </c>
      <c r="I14633" s="6" t="s">
        <v>251</v>
      </c>
    </row>
    <row r="14634" ht="15.0" customHeight="1">
      <c r="A14634" s="2" t="s">
        <v>9</v>
      </c>
      <c r="B14634" s="5">
        <v>13455.0</v>
      </c>
      <c r="C14634" s="25">
        <v>41206.0</v>
      </c>
      <c r="D14634" s="4">
        <v>37.0</v>
      </c>
      <c r="E14634" s="2" t="s">
        <v>10</v>
      </c>
      <c r="F14634" s="19" t="s">
        <v>30837</v>
      </c>
      <c r="G14634" s="5" t="s">
        <v>30838</v>
      </c>
      <c r="H14634" s="26" t="s">
        <v>7761</v>
      </c>
      <c r="I14634" s="6" t="s">
        <v>251</v>
      </c>
    </row>
    <row r="14635" ht="15.0" customHeight="1">
      <c r="A14635" s="2" t="s">
        <v>9</v>
      </c>
      <c r="B14635" s="5">
        <v>13454.0</v>
      </c>
      <c r="C14635" s="25">
        <v>41206.0</v>
      </c>
      <c r="D14635" s="4">
        <v>37.0</v>
      </c>
      <c r="E14635" s="2" t="s">
        <v>10</v>
      </c>
      <c r="F14635" s="19" t="s">
        <v>30839</v>
      </c>
      <c r="G14635" s="5" t="s">
        <v>30840</v>
      </c>
      <c r="H14635" s="26" t="s">
        <v>21623</v>
      </c>
      <c r="I14635" s="6" t="s">
        <v>251</v>
      </c>
    </row>
    <row r="14636" ht="15.0" customHeight="1">
      <c r="A14636" s="2" t="s">
        <v>9</v>
      </c>
      <c r="B14636" s="5">
        <v>13453.0</v>
      </c>
      <c r="C14636" s="25">
        <v>41206.0</v>
      </c>
      <c r="D14636" s="4">
        <v>37.0</v>
      </c>
      <c r="E14636" s="2" t="s">
        <v>10</v>
      </c>
      <c r="F14636" s="19" t="s">
        <v>30841</v>
      </c>
      <c r="G14636" s="5" t="s">
        <v>30842</v>
      </c>
      <c r="H14636" s="26" t="s">
        <v>21639</v>
      </c>
      <c r="I14636" s="6" t="s">
        <v>251</v>
      </c>
    </row>
    <row r="14637" ht="15.0" customHeight="1">
      <c r="A14637" s="2" t="s">
        <v>9</v>
      </c>
      <c r="B14637" s="5">
        <v>13452.0</v>
      </c>
      <c r="C14637" s="25">
        <v>41206.0</v>
      </c>
      <c r="D14637" s="4">
        <v>37.0</v>
      </c>
      <c r="E14637" s="2" t="s">
        <v>10</v>
      </c>
      <c r="F14637" s="19" t="s">
        <v>30843</v>
      </c>
      <c r="G14637" s="5" t="s">
        <v>30844</v>
      </c>
      <c r="H14637" s="26" t="s">
        <v>23249</v>
      </c>
      <c r="I14637" s="6" t="s">
        <v>251</v>
      </c>
    </row>
    <row r="14638" ht="15.0" customHeight="1">
      <c r="A14638" s="2" t="s">
        <v>9</v>
      </c>
      <c r="B14638" s="5">
        <v>13451.0</v>
      </c>
      <c r="C14638" s="25">
        <v>41206.0</v>
      </c>
      <c r="D14638" s="4">
        <v>37.0</v>
      </c>
      <c r="E14638" s="2" t="s">
        <v>10</v>
      </c>
      <c r="F14638" s="19" t="s">
        <v>30845</v>
      </c>
      <c r="G14638" s="5" t="s">
        <v>30846</v>
      </c>
      <c r="H14638" s="26" t="s">
        <v>30847</v>
      </c>
      <c r="I14638" s="6" t="s">
        <v>251</v>
      </c>
    </row>
    <row r="14639" ht="15.0" customHeight="1">
      <c r="A14639" s="2" t="s">
        <v>76</v>
      </c>
      <c r="B14639" s="5">
        <v>10106.0</v>
      </c>
      <c r="C14639" s="25">
        <v>41206.0</v>
      </c>
      <c r="D14639" s="4">
        <v>37.0</v>
      </c>
      <c r="E14639" s="2" t="s">
        <v>10</v>
      </c>
      <c r="F14639" s="19" t="s">
        <v>30848</v>
      </c>
      <c r="G14639" s="5" t="s">
        <v>30849</v>
      </c>
      <c r="H14639" s="26" t="s">
        <v>21583</v>
      </c>
      <c r="I14639" s="6" t="s">
        <v>251</v>
      </c>
    </row>
    <row r="14640" ht="15.0" customHeight="1">
      <c r="A14640" s="2" t="s">
        <v>82</v>
      </c>
      <c r="B14640" s="5">
        <v>2548.0</v>
      </c>
      <c r="C14640" s="25">
        <v>41206.0</v>
      </c>
      <c r="D14640" s="4">
        <v>37.0</v>
      </c>
      <c r="E14640" s="2" t="s">
        <v>10</v>
      </c>
      <c r="F14640" s="19" t="s">
        <v>30850</v>
      </c>
      <c r="G14640" s="5" t="s">
        <v>30851</v>
      </c>
      <c r="H14640" s="26" t="s">
        <v>21715</v>
      </c>
      <c r="I14640" s="6" t="s">
        <v>251</v>
      </c>
    </row>
    <row r="14641" ht="15.0" customHeight="1">
      <c r="A14641" s="2" t="s">
        <v>82</v>
      </c>
      <c r="B14641" s="5">
        <v>2547.0</v>
      </c>
      <c r="C14641" s="25">
        <v>41206.0</v>
      </c>
      <c r="D14641" s="4">
        <v>37.0</v>
      </c>
      <c r="E14641" s="2" t="s">
        <v>10</v>
      </c>
      <c r="F14641" s="19" t="s">
        <v>30852</v>
      </c>
      <c r="G14641" s="5" t="s">
        <v>30853</v>
      </c>
      <c r="H14641" s="26" t="s">
        <v>21553</v>
      </c>
      <c r="I14641" s="6" t="s">
        <v>251</v>
      </c>
    </row>
    <row r="14642" ht="15.0" customHeight="1">
      <c r="A14642" s="2" t="s">
        <v>82</v>
      </c>
      <c r="B14642" s="5">
        <v>2546.0</v>
      </c>
      <c r="C14642" s="25">
        <v>41206.0</v>
      </c>
      <c r="D14642" s="4">
        <v>37.0</v>
      </c>
      <c r="E14642" s="2" t="s">
        <v>10</v>
      </c>
      <c r="F14642" s="19" t="s">
        <v>30854</v>
      </c>
      <c r="G14642" s="8" t="s">
        <v>251</v>
      </c>
      <c r="H14642" s="26" t="s">
        <v>251</v>
      </c>
      <c r="I14642" s="6" t="s">
        <v>251</v>
      </c>
    </row>
    <row r="14643" ht="15.0" customHeight="1">
      <c r="A14643" s="2" t="s">
        <v>9</v>
      </c>
      <c r="B14643" s="5">
        <v>13450.0</v>
      </c>
      <c r="C14643" s="25">
        <v>41199.0</v>
      </c>
      <c r="D14643" s="4">
        <v>36.0</v>
      </c>
      <c r="E14643" s="2" t="s">
        <v>10</v>
      </c>
      <c r="F14643" s="19" t="s">
        <v>30855</v>
      </c>
      <c r="G14643" s="5" t="s">
        <v>30856</v>
      </c>
      <c r="H14643" s="26" t="s">
        <v>21653</v>
      </c>
      <c r="I14643" s="6" t="s">
        <v>251</v>
      </c>
    </row>
    <row r="14644" ht="15.0" customHeight="1">
      <c r="A14644" s="2" t="s">
        <v>9</v>
      </c>
      <c r="B14644" s="5">
        <v>13449.0</v>
      </c>
      <c r="C14644" s="25">
        <v>41199.0</v>
      </c>
      <c r="D14644" s="4">
        <v>36.0</v>
      </c>
      <c r="E14644" s="2" t="s">
        <v>10</v>
      </c>
      <c r="F14644" s="19" t="s">
        <v>30857</v>
      </c>
      <c r="G14644" s="5" t="s">
        <v>30858</v>
      </c>
      <c r="H14644" s="26" t="s">
        <v>23004</v>
      </c>
      <c r="I14644" s="6" t="s">
        <v>251</v>
      </c>
    </row>
    <row r="14645" ht="15.0" customHeight="1">
      <c r="A14645" s="2" t="s">
        <v>9</v>
      </c>
      <c r="B14645" s="5">
        <v>13448.0</v>
      </c>
      <c r="C14645" s="25">
        <v>41199.0</v>
      </c>
      <c r="D14645" s="4">
        <v>36.0</v>
      </c>
      <c r="E14645" s="2" t="s">
        <v>10</v>
      </c>
      <c r="F14645" s="19" t="s">
        <v>30859</v>
      </c>
      <c r="G14645" s="5" t="s">
        <v>30860</v>
      </c>
      <c r="H14645" s="26" t="s">
        <v>22496</v>
      </c>
      <c r="I14645" s="6" t="s">
        <v>251</v>
      </c>
    </row>
    <row r="14646" ht="15.0" customHeight="1">
      <c r="A14646" s="2" t="s">
        <v>9</v>
      </c>
      <c r="B14646" s="5">
        <v>13447.0</v>
      </c>
      <c r="C14646" s="25">
        <v>41199.0</v>
      </c>
      <c r="D14646" s="4">
        <v>36.0</v>
      </c>
      <c r="E14646" s="2" t="s">
        <v>10</v>
      </c>
      <c r="F14646" s="19" t="s">
        <v>30861</v>
      </c>
      <c r="G14646" s="5" t="s">
        <v>30862</v>
      </c>
      <c r="H14646" s="26" t="s">
        <v>26794</v>
      </c>
      <c r="I14646" s="6" t="s">
        <v>251</v>
      </c>
    </row>
    <row r="14647" ht="15.0" customHeight="1">
      <c r="A14647" s="2" t="s">
        <v>9</v>
      </c>
      <c r="B14647" s="5">
        <v>13446.0</v>
      </c>
      <c r="C14647" s="25">
        <v>41199.0</v>
      </c>
      <c r="D14647" s="4">
        <v>36.0</v>
      </c>
      <c r="E14647" s="2" t="s">
        <v>10</v>
      </c>
      <c r="F14647" s="19" t="s">
        <v>30863</v>
      </c>
      <c r="G14647" s="5" t="s">
        <v>30864</v>
      </c>
      <c r="H14647" s="26" t="s">
        <v>21623</v>
      </c>
      <c r="I14647" s="6" t="s">
        <v>251</v>
      </c>
    </row>
    <row r="14648" ht="15.0" customHeight="1">
      <c r="A14648" s="2" t="s">
        <v>9</v>
      </c>
      <c r="B14648" s="5">
        <v>13445.0</v>
      </c>
      <c r="C14648" s="25">
        <v>41199.0</v>
      </c>
      <c r="D14648" s="4">
        <v>36.0</v>
      </c>
      <c r="E14648" s="2" t="s">
        <v>10</v>
      </c>
      <c r="F14648" s="19" t="s">
        <v>30865</v>
      </c>
      <c r="G14648" s="5" t="s">
        <v>30866</v>
      </c>
      <c r="H14648" s="26" t="s">
        <v>21623</v>
      </c>
      <c r="I14648" s="6" t="s">
        <v>251</v>
      </c>
    </row>
    <row r="14649" ht="15.0" customHeight="1">
      <c r="A14649" s="2" t="s">
        <v>9</v>
      </c>
      <c r="B14649" s="5">
        <v>13444.0</v>
      </c>
      <c r="C14649" s="25">
        <v>41199.0</v>
      </c>
      <c r="D14649" s="4">
        <v>36.0</v>
      </c>
      <c r="E14649" s="2" t="s">
        <v>10</v>
      </c>
      <c r="F14649" s="19" t="s">
        <v>30867</v>
      </c>
      <c r="G14649" s="5" t="s">
        <v>30868</v>
      </c>
      <c r="H14649" s="26" t="s">
        <v>21806</v>
      </c>
      <c r="I14649" s="6" t="s">
        <v>251</v>
      </c>
    </row>
    <row r="14650" ht="15.0" customHeight="1">
      <c r="A14650" s="2" t="s">
        <v>9</v>
      </c>
      <c r="B14650" s="5">
        <v>13443.0</v>
      </c>
      <c r="C14650" s="25">
        <v>41199.0</v>
      </c>
      <c r="D14650" s="4">
        <v>36.0</v>
      </c>
      <c r="E14650" s="2" t="s">
        <v>10</v>
      </c>
      <c r="F14650" s="19" t="s">
        <v>30869</v>
      </c>
      <c r="G14650" s="5" t="s">
        <v>30870</v>
      </c>
      <c r="H14650" s="26" t="s">
        <v>23249</v>
      </c>
      <c r="I14650" s="6" t="s">
        <v>251</v>
      </c>
    </row>
    <row r="14651" ht="15.0" customHeight="1">
      <c r="A14651" s="2" t="s">
        <v>9</v>
      </c>
      <c r="B14651" s="5">
        <v>13442.0</v>
      </c>
      <c r="C14651" s="25">
        <v>41199.0</v>
      </c>
      <c r="D14651" s="4">
        <v>36.0</v>
      </c>
      <c r="E14651" s="2" t="s">
        <v>10</v>
      </c>
      <c r="F14651" s="19" t="s">
        <v>30871</v>
      </c>
      <c r="G14651" s="5" t="s">
        <v>30872</v>
      </c>
      <c r="H14651" s="26" t="s">
        <v>22090</v>
      </c>
      <c r="I14651" s="6" t="s">
        <v>251</v>
      </c>
    </row>
    <row r="14652" ht="15.0" customHeight="1">
      <c r="A14652" s="2" t="s">
        <v>9</v>
      </c>
      <c r="B14652" s="5">
        <v>13441.0</v>
      </c>
      <c r="C14652" s="25">
        <v>41199.0</v>
      </c>
      <c r="D14652" s="4">
        <v>36.0</v>
      </c>
      <c r="E14652" s="2" t="s">
        <v>10</v>
      </c>
      <c r="F14652" s="19" t="s">
        <v>30873</v>
      </c>
      <c r="G14652" s="5" t="s">
        <v>30874</v>
      </c>
      <c r="H14652" s="26" t="s">
        <v>6582</v>
      </c>
      <c r="I14652" s="6" t="s">
        <v>251</v>
      </c>
    </row>
    <row r="14653" ht="15.0" customHeight="1">
      <c r="A14653" s="2" t="s">
        <v>9</v>
      </c>
      <c r="B14653" s="5">
        <v>13440.0</v>
      </c>
      <c r="C14653" s="25">
        <v>41199.0</v>
      </c>
      <c r="D14653" s="4">
        <v>36.0</v>
      </c>
      <c r="E14653" s="2" t="s">
        <v>10</v>
      </c>
      <c r="F14653" s="19" t="s">
        <v>30875</v>
      </c>
      <c r="G14653" s="5" t="s">
        <v>30876</v>
      </c>
      <c r="H14653" s="26" t="s">
        <v>22934</v>
      </c>
      <c r="I14653" s="6" t="s">
        <v>251</v>
      </c>
    </row>
    <row r="14654" ht="15.0" customHeight="1">
      <c r="A14654" s="2" t="s">
        <v>9</v>
      </c>
      <c r="B14654" s="5">
        <v>13439.0</v>
      </c>
      <c r="C14654" s="25">
        <v>41199.0</v>
      </c>
      <c r="D14654" s="4">
        <v>36.0</v>
      </c>
      <c r="E14654" s="2" t="s">
        <v>10</v>
      </c>
      <c r="F14654" s="19" t="s">
        <v>30877</v>
      </c>
      <c r="G14654" s="5" t="s">
        <v>30878</v>
      </c>
      <c r="H14654" s="26" t="s">
        <v>21787</v>
      </c>
      <c r="I14654" s="6" t="s">
        <v>251</v>
      </c>
    </row>
    <row r="14655" ht="15.0" customHeight="1">
      <c r="A14655" s="2" t="s">
        <v>9</v>
      </c>
      <c r="B14655" s="5">
        <v>13438.0</v>
      </c>
      <c r="C14655" s="25">
        <v>41199.0</v>
      </c>
      <c r="D14655" s="4">
        <v>36.0</v>
      </c>
      <c r="E14655" s="2" t="s">
        <v>10</v>
      </c>
      <c r="F14655" s="19" t="s">
        <v>30879</v>
      </c>
      <c r="G14655" s="5" t="s">
        <v>30880</v>
      </c>
      <c r="H14655" s="26" t="s">
        <v>21787</v>
      </c>
      <c r="I14655" s="6" t="s">
        <v>251</v>
      </c>
    </row>
    <row r="14656" ht="15.0" customHeight="1">
      <c r="A14656" s="2" t="s">
        <v>9</v>
      </c>
      <c r="B14656" s="5">
        <v>13437.0</v>
      </c>
      <c r="C14656" s="25">
        <v>41199.0</v>
      </c>
      <c r="D14656" s="4">
        <v>36.0</v>
      </c>
      <c r="E14656" s="2" t="s">
        <v>10</v>
      </c>
      <c r="F14656" s="19" t="s">
        <v>30881</v>
      </c>
      <c r="G14656" s="5" t="s">
        <v>30882</v>
      </c>
      <c r="H14656" s="26" t="s">
        <v>21787</v>
      </c>
      <c r="I14656" s="6" t="s">
        <v>251</v>
      </c>
    </row>
    <row r="14657" ht="15.0" customHeight="1">
      <c r="A14657" s="2" t="s">
        <v>9</v>
      </c>
      <c r="B14657" s="5">
        <v>13436.0</v>
      </c>
      <c r="C14657" s="25">
        <v>41199.0</v>
      </c>
      <c r="D14657" s="4">
        <v>36.0</v>
      </c>
      <c r="E14657" s="2" t="s">
        <v>10</v>
      </c>
      <c r="F14657" s="19" t="s">
        <v>30883</v>
      </c>
      <c r="G14657" s="5" t="s">
        <v>30884</v>
      </c>
      <c r="H14657" s="26" t="s">
        <v>21787</v>
      </c>
      <c r="I14657" s="6" t="s">
        <v>251</v>
      </c>
    </row>
    <row r="14658" ht="15.0" customHeight="1">
      <c r="A14658" s="2" t="s">
        <v>9</v>
      </c>
      <c r="B14658" s="5">
        <v>13435.0</v>
      </c>
      <c r="C14658" s="25">
        <v>41199.0</v>
      </c>
      <c r="D14658" s="4">
        <v>36.0</v>
      </c>
      <c r="E14658" s="2" t="s">
        <v>10</v>
      </c>
      <c r="F14658" s="19" t="s">
        <v>30885</v>
      </c>
      <c r="G14658" s="5" t="s">
        <v>30886</v>
      </c>
      <c r="H14658" s="26" t="s">
        <v>21986</v>
      </c>
      <c r="I14658" s="6" t="s">
        <v>251</v>
      </c>
    </row>
    <row r="14659" ht="15.0" customHeight="1">
      <c r="A14659" s="2" t="s">
        <v>9</v>
      </c>
      <c r="B14659" s="5">
        <v>13434.0</v>
      </c>
      <c r="C14659" s="25">
        <v>41199.0</v>
      </c>
      <c r="D14659" s="4">
        <v>36.0</v>
      </c>
      <c r="E14659" s="2" t="s">
        <v>10</v>
      </c>
      <c r="F14659" s="19" t="s">
        <v>30887</v>
      </c>
      <c r="G14659" s="5" t="s">
        <v>30888</v>
      </c>
      <c r="H14659" s="26" t="s">
        <v>21724</v>
      </c>
      <c r="I14659" s="6" t="s">
        <v>251</v>
      </c>
    </row>
    <row r="14660" ht="15.0" customHeight="1">
      <c r="A14660" s="2" t="s">
        <v>9</v>
      </c>
      <c r="B14660" s="5">
        <v>13433.0</v>
      </c>
      <c r="C14660" s="25">
        <v>41199.0</v>
      </c>
      <c r="D14660" s="4">
        <v>36.0</v>
      </c>
      <c r="E14660" s="2" t="s">
        <v>10</v>
      </c>
      <c r="F14660" s="19" t="s">
        <v>30889</v>
      </c>
      <c r="G14660" s="5" t="s">
        <v>30890</v>
      </c>
      <c r="H14660" s="26" t="s">
        <v>6802</v>
      </c>
      <c r="I14660" s="6" t="s">
        <v>251</v>
      </c>
    </row>
    <row r="14661" ht="15.0" customHeight="1">
      <c r="A14661" s="2" t="s">
        <v>9</v>
      </c>
      <c r="B14661" s="5">
        <v>13432.0</v>
      </c>
      <c r="C14661" s="25">
        <v>41199.0</v>
      </c>
      <c r="D14661" s="4">
        <v>36.0</v>
      </c>
      <c r="E14661" s="2" t="s">
        <v>10</v>
      </c>
      <c r="F14661" s="19" t="s">
        <v>30891</v>
      </c>
      <c r="G14661" s="5" t="s">
        <v>30892</v>
      </c>
      <c r="H14661" s="26" t="s">
        <v>21898</v>
      </c>
      <c r="I14661" s="6" t="s">
        <v>251</v>
      </c>
    </row>
    <row r="14662" ht="15.0" customHeight="1">
      <c r="A14662" s="2" t="s">
        <v>9</v>
      </c>
      <c r="B14662" s="5">
        <v>13431.0</v>
      </c>
      <c r="C14662" s="25">
        <v>41199.0</v>
      </c>
      <c r="D14662" s="4">
        <v>36.0</v>
      </c>
      <c r="E14662" s="2" t="s">
        <v>10</v>
      </c>
      <c r="F14662" s="19" t="s">
        <v>30893</v>
      </c>
      <c r="G14662" s="5" t="s">
        <v>30894</v>
      </c>
      <c r="H14662" s="26" t="s">
        <v>21806</v>
      </c>
      <c r="I14662" s="6" t="s">
        <v>251</v>
      </c>
    </row>
    <row r="14663" ht="15.0" customHeight="1">
      <c r="A14663" s="2" t="s">
        <v>9</v>
      </c>
      <c r="B14663" s="5">
        <v>13430.0</v>
      </c>
      <c r="C14663" s="25">
        <v>41199.0</v>
      </c>
      <c r="D14663" s="4">
        <v>36.0</v>
      </c>
      <c r="E14663" s="2" t="s">
        <v>10</v>
      </c>
      <c r="F14663" s="19" t="s">
        <v>30895</v>
      </c>
      <c r="G14663" s="5" t="s">
        <v>30896</v>
      </c>
      <c r="H14663" s="26" t="s">
        <v>22434</v>
      </c>
      <c r="I14663" s="6" t="s">
        <v>251</v>
      </c>
    </row>
    <row r="14664" ht="15.0" customHeight="1">
      <c r="A14664" s="2" t="s">
        <v>9</v>
      </c>
      <c r="B14664" s="5">
        <v>13429.0</v>
      </c>
      <c r="C14664" s="25">
        <v>41199.0</v>
      </c>
      <c r="D14664" s="4">
        <v>36.0</v>
      </c>
      <c r="E14664" s="2" t="s">
        <v>10</v>
      </c>
      <c r="F14664" s="19" t="s">
        <v>30897</v>
      </c>
      <c r="G14664" s="5" t="s">
        <v>30898</v>
      </c>
      <c r="H14664" s="26" t="s">
        <v>21986</v>
      </c>
      <c r="I14664" s="6" t="s">
        <v>251</v>
      </c>
    </row>
    <row r="14665" ht="15.0" customHeight="1">
      <c r="A14665" s="2" t="s">
        <v>9</v>
      </c>
      <c r="B14665" s="5">
        <v>13428.0</v>
      </c>
      <c r="C14665" s="25">
        <v>41199.0</v>
      </c>
      <c r="D14665" s="4">
        <v>36.0</v>
      </c>
      <c r="E14665" s="2" t="s">
        <v>10</v>
      </c>
      <c r="F14665" s="19" t="s">
        <v>30899</v>
      </c>
      <c r="G14665" s="5" t="s">
        <v>30900</v>
      </c>
      <c r="H14665" s="26" t="s">
        <v>21898</v>
      </c>
      <c r="I14665" s="6" t="s">
        <v>251</v>
      </c>
    </row>
    <row r="14666" ht="15.0" customHeight="1">
      <c r="A14666" s="2" t="s">
        <v>9</v>
      </c>
      <c r="B14666" s="5">
        <v>13427.0</v>
      </c>
      <c r="C14666" s="25">
        <v>41199.0</v>
      </c>
      <c r="D14666" s="4">
        <v>36.0</v>
      </c>
      <c r="E14666" s="2" t="s">
        <v>10</v>
      </c>
      <c r="F14666" s="19" t="s">
        <v>30901</v>
      </c>
      <c r="G14666" s="5" t="s">
        <v>30902</v>
      </c>
      <c r="H14666" s="26" t="s">
        <v>21898</v>
      </c>
      <c r="I14666" s="6" t="s">
        <v>251</v>
      </c>
    </row>
    <row r="14667" ht="15.0" customHeight="1">
      <c r="A14667" s="2" t="s">
        <v>9</v>
      </c>
      <c r="B14667" s="5">
        <v>13426.0</v>
      </c>
      <c r="C14667" s="25">
        <v>41199.0</v>
      </c>
      <c r="D14667" s="4">
        <v>36.0</v>
      </c>
      <c r="E14667" s="2" t="s">
        <v>10</v>
      </c>
      <c r="F14667" s="19" t="s">
        <v>30903</v>
      </c>
      <c r="G14667" s="5" t="s">
        <v>30904</v>
      </c>
      <c r="H14667" s="26" t="s">
        <v>22794</v>
      </c>
      <c r="I14667" s="6" t="s">
        <v>251</v>
      </c>
    </row>
    <row r="14668" ht="15.0" customHeight="1">
      <c r="A14668" s="2" t="s">
        <v>9</v>
      </c>
      <c r="B14668" s="5">
        <v>13425.0</v>
      </c>
      <c r="C14668" s="25">
        <v>41199.0</v>
      </c>
      <c r="D14668" s="4">
        <v>36.0</v>
      </c>
      <c r="E14668" s="2" t="s">
        <v>10</v>
      </c>
      <c r="F14668" s="19" t="s">
        <v>30905</v>
      </c>
      <c r="G14668" s="5" t="s">
        <v>30906</v>
      </c>
      <c r="H14668" s="26" t="s">
        <v>29253</v>
      </c>
      <c r="I14668" s="6" t="s">
        <v>251</v>
      </c>
    </row>
    <row r="14669" ht="15.0" customHeight="1">
      <c r="A14669" s="2" t="s">
        <v>9</v>
      </c>
      <c r="B14669" s="5">
        <v>13424.0</v>
      </c>
      <c r="C14669" s="25">
        <v>41199.0</v>
      </c>
      <c r="D14669" s="4">
        <v>36.0</v>
      </c>
      <c r="E14669" s="2" t="s">
        <v>10</v>
      </c>
      <c r="F14669" s="19" t="s">
        <v>30907</v>
      </c>
      <c r="G14669" s="5" t="s">
        <v>30908</v>
      </c>
      <c r="H14669" s="26" t="s">
        <v>8251</v>
      </c>
      <c r="I14669" s="6" t="s">
        <v>251</v>
      </c>
    </row>
    <row r="14670" ht="15.0" customHeight="1">
      <c r="A14670" s="2" t="s">
        <v>9</v>
      </c>
      <c r="B14670" s="5">
        <v>13423.0</v>
      </c>
      <c r="C14670" s="25">
        <v>41199.0</v>
      </c>
      <c r="D14670" s="4">
        <v>36.0</v>
      </c>
      <c r="E14670" s="2" t="s">
        <v>10</v>
      </c>
      <c r="F14670" s="19" t="s">
        <v>30909</v>
      </c>
      <c r="G14670" s="5" t="s">
        <v>30910</v>
      </c>
      <c r="H14670" s="26" t="s">
        <v>21806</v>
      </c>
      <c r="I14670" s="6" t="s">
        <v>251</v>
      </c>
    </row>
    <row r="14671" ht="15.0" customHeight="1">
      <c r="A14671" s="2" t="s">
        <v>9</v>
      </c>
      <c r="B14671" s="5">
        <v>13422.0</v>
      </c>
      <c r="C14671" s="25">
        <v>41199.0</v>
      </c>
      <c r="D14671" s="4">
        <v>36.0</v>
      </c>
      <c r="E14671" s="2" t="s">
        <v>10</v>
      </c>
      <c r="F14671" s="19" t="s">
        <v>30911</v>
      </c>
      <c r="G14671" s="5" t="s">
        <v>30912</v>
      </c>
      <c r="H14671" s="26" t="s">
        <v>21806</v>
      </c>
      <c r="I14671" s="6" t="s">
        <v>251</v>
      </c>
    </row>
    <row r="14672" ht="15.0" customHeight="1">
      <c r="A14672" s="2" t="s">
        <v>9</v>
      </c>
      <c r="B14672" s="5">
        <v>13421.0</v>
      </c>
      <c r="C14672" s="25">
        <v>41199.0</v>
      </c>
      <c r="D14672" s="4">
        <v>36.0</v>
      </c>
      <c r="E14672" s="2" t="s">
        <v>10</v>
      </c>
      <c r="F14672" s="19" t="s">
        <v>30913</v>
      </c>
      <c r="G14672" s="5" t="s">
        <v>30914</v>
      </c>
      <c r="H14672" s="26" t="s">
        <v>22737</v>
      </c>
      <c r="I14672" s="6" t="s">
        <v>251</v>
      </c>
    </row>
    <row r="14673" ht="15.0" customHeight="1">
      <c r="A14673" s="2" t="s">
        <v>9</v>
      </c>
      <c r="B14673" s="5">
        <v>13420.0</v>
      </c>
      <c r="C14673" s="25">
        <v>41199.0</v>
      </c>
      <c r="D14673" s="4">
        <v>36.0</v>
      </c>
      <c r="E14673" s="2" t="s">
        <v>10</v>
      </c>
      <c r="F14673" s="19" t="s">
        <v>30915</v>
      </c>
      <c r="G14673" s="5" t="s">
        <v>30916</v>
      </c>
      <c r="H14673" s="26" t="s">
        <v>22737</v>
      </c>
      <c r="I14673" s="6" t="s">
        <v>251</v>
      </c>
    </row>
    <row r="14674" ht="15.0" customHeight="1">
      <c r="A14674" s="2" t="s">
        <v>9</v>
      </c>
      <c r="B14674" s="5">
        <v>13419.0</v>
      </c>
      <c r="C14674" s="25">
        <v>41199.0</v>
      </c>
      <c r="D14674" s="4">
        <v>36.0</v>
      </c>
      <c r="E14674" s="2" t="s">
        <v>10</v>
      </c>
      <c r="F14674" s="19" t="s">
        <v>30917</v>
      </c>
      <c r="G14674" s="5" t="s">
        <v>30918</v>
      </c>
      <c r="H14674" s="26" t="s">
        <v>21623</v>
      </c>
      <c r="I14674" s="6" t="s">
        <v>251</v>
      </c>
    </row>
    <row r="14675" ht="15.0" customHeight="1">
      <c r="A14675" s="2" t="s">
        <v>9</v>
      </c>
      <c r="B14675" s="5">
        <v>13418.0</v>
      </c>
      <c r="C14675" s="25">
        <v>41199.0</v>
      </c>
      <c r="D14675" s="4">
        <v>36.0</v>
      </c>
      <c r="E14675" s="2" t="s">
        <v>10</v>
      </c>
      <c r="F14675" s="19" t="s">
        <v>30919</v>
      </c>
      <c r="G14675" s="5" t="s">
        <v>30920</v>
      </c>
      <c r="H14675" s="26" t="s">
        <v>6793</v>
      </c>
      <c r="I14675" s="6" t="s">
        <v>251</v>
      </c>
    </row>
    <row r="14676" ht="15.0" customHeight="1">
      <c r="A14676" s="2" t="s">
        <v>76</v>
      </c>
      <c r="B14676" s="5">
        <v>10105.0</v>
      </c>
      <c r="C14676" s="25">
        <v>41199.0</v>
      </c>
      <c r="D14676" s="4">
        <v>36.0</v>
      </c>
      <c r="E14676" s="2" t="s">
        <v>10</v>
      </c>
      <c r="F14676" s="19" t="s">
        <v>30921</v>
      </c>
      <c r="G14676" s="5" t="s">
        <v>30922</v>
      </c>
      <c r="H14676" s="26" t="s">
        <v>21583</v>
      </c>
      <c r="I14676" s="6" t="s">
        <v>251</v>
      </c>
    </row>
    <row r="14677" ht="15.0" customHeight="1">
      <c r="A14677" s="2" t="s">
        <v>76</v>
      </c>
      <c r="B14677" s="5">
        <v>10104.0</v>
      </c>
      <c r="C14677" s="25">
        <v>41199.0</v>
      </c>
      <c r="D14677" s="4">
        <v>36.0</v>
      </c>
      <c r="E14677" s="2" t="s">
        <v>10</v>
      </c>
      <c r="F14677" s="19" t="s">
        <v>30923</v>
      </c>
      <c r="G14677" s="5" t="s">
        <v>30924</v>
      </c>
      <c r="H14677" s="26" t="s">
        <v>21583</v>
      </c>
      <c r="I14677" s="6" t="s">
        <v>251</v>
      </c>
    </row>
    <row r="14678" ht="15.0" customHeight="1">
      <c r="A14678" s="2" t="s">
        <v>76</v>
      </c>
      <c r="B14678" s="5">
        <v>10103.0</v>
      </c>
      <c r="C14678" s="25">
        <v>41199.0</v>
      </c>
      <c r="D14678" s="4">
        <v>36.0</v>
      </c>
      <c r="E14678" s="2" t="s">
        <v>10</v>
      </c>
      <c r="F14678" s="19" t="s">
        <v>30925</v>
      </c>
      <c r="G14678" s="5" t="s">
        <v>30926</v>
      </c>
      <c r="H14678" s="26" t="s">
        <v>21583</v>
      </c>
      <c r="I14678" s="6" t="s">
        <v>251</v>
      </c>
    </row>
    <row r="14679" ht="15.0" customHeight="1">
      <c r="A14679" s="2" t="s">
        <v>76</v>
      </c>
      <c r="B14679" s="5">
        <v>10102.0</v>
      </c>
      <c r="C14679" s="25">
        <v>41199.0</v>
      </c>
      <c r="D14679" s="4">
        <v>36.0</v>
      </c>
      <c r="E14679" s="2" t="s">
        <v>10</v>
      </c>
      <c r="F14679" s="19" t="s">
        <v>30927</v>
      </c>
      <c r="G14679" s="5" t="s">
        <v>30928</v>
      </c>
      <c r="H14679" s="26" t="s">
        <v>21583</v>
      </c>
      <c r="I14679" s="6" t="s">
        <v>251</v>
      </c>
    </row>
    <row r="14680" ht="15.0" customHeight="1">
      <c r="A14680" s="2" t="s">
        <v>82</v>
      </c>
      <c r="B14680" s="5">
        <v>2545.0</v>
      </c>
      <c r="C14680" s="25">
        <v>41199.0</v>
      </c>
      <c r="D14680" s="4">
        <v>36.0</v>
      </c>
      <c r="E14680" s="2" t="s">
        <v>10</v>
      </c>
      <c r="F14680" s="19" t="s">
        <v>30929</v>
      </c>
      <c r="G14680" s="8" t="s">
        <v>251</v>
      </c>
      <c r="H14680" s="26" t="s">
        <v>251</v>
      </c>
      <c r="I14680" s="6" t="s">
        <v>251</v>
      </c>
    </row>
    <row r="14681" ht="15.0" customHeight="1">
      <c r="A14681" s="2" t="s">
        <v>82</v>
      </c>
      <c r="B14681" s="5">
        <v>2544.0</v>
      </c>
      <c r="C14681" s="25">
        <v>41199.0</v>
      </c>
      <c r="D14681" s="4">
        <v>36.0</v>
      </c>
      <c r="E14681" s="2" t="s">
        <v>10</v>
      </c>
      <c r="F14681" s="19" t="s">
        <v>30930</v>
      </c>
      <c r="G14681" s="5" t="s">
        <v>30931</v>
      </c>
      <c r="H14681" s="26" t="s">
        <v>30932</v>
      </c>
      <c r="I14681" s="6" t="s">
        <v>251</v>
      </c>
    </row>
    <row r="14682" ht="15.0" customHeight="1">
      <c r="A14682" s="2" t="s">
        <v>9</v>
      </c>
      <c r="B14682" s="5">
        <v>13417.0</v>
      </c>
      <c r="C14682" s="25">
        <v>41192.0</v>
      </c>
      <c r="D14682" s="4">
        <v>35.0</v>
      </c>
      <c r="E14682" s="2" t="s">
        <v>10</v>
      </c>
      <c r="F14682" s="19" t="s">
        <v>30933</v>
      </c>
      <c r="G14682" s="5" t="s">
        <v>30934</v>
      </c>
      <c r="H14682" s="26" t="s">
        <v>21806</v>
      </c>
      <c r="I14682" s="6" t="s">
        <v>251</v>
      </c>
    </row>
    <row r="14683" ht="15.0" customHeight="1">
      <c r="A14683" s="2" t="s">
        <v>9</v>
      </c>
      <c r="B14683" s="5">
        <v>13416.0</v>
      </c>
      <c r="C14683" s="25">
        <v>41192.0</v>
      </c>
      <c r="D14683" s="4">
        <v>35.0</v>
      </c>
      <c r="E14683" s="2" t="s">
        <v>10</v>
      </c>
      <c r="F14683" s="19" t="s">
        <v>30935</v>
      </c>
      <c r="G14683" s="5" t="s">
        <v>30936</v>
      </c>
      <c r="H14683" s="26" t="s">
        <v>21787</v>
      </c>
      <c r="I14683" s="6" t="s">
        <v>251</v>
      </c>
    </row>
    <row r="14684" ht="15.0" customHeight="1">
      <c r="A14684" s="2" t="s">
        <v>9</v>
      </c>
      <c r="B14684" s="5">
        <v>13415.0</v>
      </c>
      <c r="C14684" s="25">
        <v>41192.0</v>
      </c>
      <c r="D14684" s="4">
        <v>35.0</v>
      </c>
      <c r="E14684" s="2" t="s">
        <v>10</v>
      </c>
      <c r="F14684" s="19" t="s">
        <v>30937</v>
      </c>
      <c r="G14684" s="5" t="s">
        <v>30938</v>
      </c>
      <c r="H14684" s="26" t="s">
        <v>30939</v>
      </c>
      <c r="I14684" s="6" t="s">
        <v>251</v>
      </c>
    </row>
    <row r="14685" ht="15.0" customHeight="1">
      <c r="A14685" s="2" t="s">
        <v>9</v>
      </c>
      <c r="B14685" s="5">
        <v>13414.0</v>
      </c>
      <c r="C14685" s="25">
        <v>41192.0</v>
      </c>
      <c r="D14685" s="4">
        <v>35.0</v>
      </c>
      <c r="E14685" s="2" t="s">
        <v>10</v>
      </c>
      <c r="F14685" s="19" t="s">
        <v>30940</v>
      </c>
      <c r="G14685" s="5" t="s">
        <v>30941</v>
      </c>
      <c r="H14685" s="26" t="s">
        <v>21632</v>
      </c>
      <c r="I14685" s="6" t="s">
        <v>251</v>
      </c>
    </row>
    <row r="14686" ht="15.0" customHeight="1">
      <c r="A14686" s="2" t="s">
        <v>9</v>
      </c>
      <c r="B14686" s="5">
        <v>13413.0</v>
      </c>
      <c r="C14686" s="25">
        <v>41192.0</v>
      </c>
      <c r="D14686" s="4">
        <v>35.0</v>
      </c>
      <c r="E14686" s="2" t="s">
        <v>10</v>
      </c>
      <c r="F14686" s="19" t="s">
        <v>30942</v>
      </c>
      <c r="G14686" s="5" t="s">
        <v>30943</v>
      </c>
      <c r="H14686" s="26" t="s">
        <v>21632</v>
      </c>
      <c r="I14686" s="6" t="s">
        <v>251</v>
      </c>
    </row>
    <row r="14687" ht="15.0" customHeight="1">
      <c r="A14687" s="2" t="s">
        <v>9</v>
      </c>
      <c r="B14687" s="5">
        <v>13412.0</v>
      </c>
      <c r="C14687" s="25">
        <v>41192.0</v>
      </c>
      <c r="D14687" s="4">
        <v>35.0</v>
      </c>
      <c r="E14687" s="2" t="s">
        <v>10</v>
      </c>
      <c r="F14687" s="19" t="s">
        <v>30944</v>
      </c>
      <c r="G14687" s="5" t="s">
        <v>30945</v>
      </c>
      <c r="H14687" s="26" t="s">
        <v>21632</v>
      </c>
      <c r="I14687" s="6" t="s">
        <v>251</v>
      </c>
    </row>
    <row r="14688" ht="15.0" customHeight="1">
      <c r="A14688" s="2" t="s">
        <v>9</v>
      </c>
      <c r="B14688" s="5">
        <v>13411.0</v>
      </c>
      <c r="C14688" s="25">
        <v>41192.0</v>
      </c>
      <c r="D14688" s="4">
        <v>35.0</v>
      </c>
      <c r="E14688" s="2" t="s">
        <v>10</v>
      </c>
      <c r="F14688" s="19" t="s">
        <v>30946</v>
      </c>
      <c r="G14688" s="5" t="s">
        <v>30947</v>
      </c>
      <c r="H14688" s="26" t="s">
        <v>22726</v>
      </c>
      <c r="I14688" s="6" t="s">
        <v>251</v>
      </c>
    </row>
    <row r="14689" ht="15.0" customHeight="1">
      <c r="A14689" s="2" t="s">
        <v>9</v>
      </c>
      <c r="B14689" s="5">
        <v>13410.0</v>
      </c>
      <c r="C14689" s="25">
        <v>41192.0</v>
      </c>
      <c r="D14689" s="4">
        <v>35.0</v>
      </c>
      <c r="E14689" s="2" t="s">
        <v>10</v>
      </c>
      <c r="F14689" s="19" t="s">
        <v>30948</v>
      </c>
      <c r="G14689" s="5" t="s">
        <v>30949</v>
      </c>
      <c r="H14689" s="26" t="s">
        <v>21898</v>
      </c>
      <c r="I14689" s="6" t="s">
        <v>251</v>
      </c>
    </row>
    <row r="14690" ht="15.0" customHeight="1">
      <c r="A14690" s="2" t="s">
        <v>9</v>
      </c>
      <c r="B14690" s="5">
        <v>13409.0</v>
      </c>
      <c r="C14690" s="25">
        <v>41192.0</v>
      </c>
      <c r="D14690" s="4">
        <v>35.0</v>
      </c>
      <c r="E14690" s="2" t="s">
        <v>10</v>
      </c>
      <c r="F14690" s="19" t="s">
        <v>30950</v>
      </c>
      <c r="G14690" s="5" t="s">
        <v>30951</v>
      </c>
      <c r="H14690" s="26" t="s">
        <v>30605</v>
      </c>
      <c r="I14690" s="6" t="s">
        <v>251</v>
      </c>
    </row>
    <row r="14691" ht="15.0" customHeight="1">
      <c r="A14691" s="2" t="s">
        <v>9</v>
      </c>
      <c r="B14691" s="5">
        <v>13408.0</v>
      </c>
      <c r="C14691" s="25">
        <v>41192.0</v>
      </c>
      <c r="D14691" s="4">
        <v>35.0</v>
      </c>
      <c r="E14691" s="2" t="s">
        <v>10</v>
      </c>
      <c r="F14691" s="19" t="s">
        <v>30952</v>
      </c>
      <c r="G14691" s="5" t="s">
        <v>30953</v>
      </c>
      <c r="H14691" s="26" t="s">
        <v>21724</v>
      </c>
      <c r="I14691" s="6" t="s">
        <v>251</v>
      </c>
    </row>
    <row r="14692" ht="15.0" customHeight="1">
      <c r="A14692" s="2" t="s">
        <v>9</v>
      </c>
      <c r="B14692" s="5">
        <v>13407.0</v>
      </c>
      <c r="C14692" s="25">
        <v>41192.0</v>
      </c>
      <c r="D14692" s="4">
        <v>35.0</v>
      </c>
      <c r="E14692" s="2" t="s">
        <v>10</v>
      </c>
      <c r="F14692" s="19" t="s">
        <v>30954</v>
      </c>
      <c r="G14692" s="5" t="s">
        <v>30955</v>
      </c>
      <c r="H14692" s="26" t="s">
        <v>21724</v>
      </c>
      <c r="I14692" s="6" t="s">
        <v>251</v>
      </c>
    </row>
    <row r="14693" ht="15.0" customHeight="1">
      <c r="A14693" s="2" t="s">
        <v>9</v>
      </c>
      <c r="B14693" s="5">
        <v>13406.0</v>
      </c>
      <c r="C14693" s="25">
        <v>41192.0</v>
      </c>
      <c r="D14693" s="4">
        <v>35.0</v>
      </c>
      <c r="E14693" s="2" t="s">
        <v>10</v>
      </c>
      <c r="F14693" s="19" t="s">
        <v>30956</v>
      </c>
      <c r="G14693" s="5" t="s">
        <v>30957</v>
      </c>
      <c r="H14693" s="26" t="s">
        <v>6582</v>
      </c>
      <c r="I14693" s="6" t="s">
        <v>251</v>
      </c>
    </row>
    <row r="14694" ht="15.0" customHeight="1">
      <c r="A14694" s="2" t="s">
        <v>9</v>
      </c>
      <c r="B14694" s="5">
        <v>13405.0</v>
      </c>
      <c r="C14694" s="25">
        <v>41192.0</v>
      </c>
      <c r="D14694" s="4">
        <v>35.0</v>
      </c>
      <c r="E14694" s="2" t="s">
        <v>10</v>
      </c>
      <c r="F14694" s="19" t="s">
        <v>30958</v>
      </c>
      <c r="G14694" s="5" t="s">
        <v>30959</v>
      </c>
      <c r="H14694" s="26" t="s">
        <v>30960</v>
      </c>
      <c r="I14694" s="6" t="s">
        <v>251</v>
      </c>
    </row>
    <row r="14695" ht="15.0" customHeight="1">
      <c r="A14695" s="2" t="s">
        <v>9</v>
      </c>
      <c r="B14695" s="5">
        <v>13404.0</v>
      </c>
      <c r="C14695" s="25">
        <v>41192.0</v>
      </c>
      <c r="D14695" s="4">
        <v>35.0</v>
      </c>
      <c r="E14695" s="2" t="s">
        <v>10</v>
      </c>
      <c r="F14695" s="19" t="s">
        <v>30961</v>
      </c>
      <c r="G14695" s="5" t="s">
        <v>30962</v>
      </c>
      <c r="H14695" s="26" t="s">
        <v>21724</v>
      </c>
      <c r="I14695" s="6" t="s">
        <v>251</v>
      </c>
    </row>
    <row r="14696" ht="15.0" customHeight="1">
      <c r="A14696" s="2" t="s">
        <v>9</v>
      </c>
      <c r="B14696" s="5">
        <v>13403.0</v>
      </c>
      <c r="C14696" s="25">
        <v>41192.0</v>
      </c>
      <c r="D14696" s="4">
        <v>35.0</v>
      </c>
      <c r="E14696" s="2" t="s">
        <v>10</v>
      </c>
      <c r="F14696" s="19" t="s">
        <v>30963</v>
      </c>
      <c r="G14696" s="5" t="s">
        <v>30964</v>
      </c>
      <c r="H14696" s="26" t="s">
        <v>6598</v>
      </c>
      <c r="I14696" s="6" t="s">
        <v>251</v>
      </c>
    </row>
    <row r="14697" ht="15.0" customHeight="1">
      <c r="A14697" s="2" t="s">
        <v>9</v>
      </c>
      <c r="B14697" s="5">
        <v>13402.0</v>
      </c>
      <c r="C14697" s="25">
        <v>41192.0</v>
      </c>
      <c r="D14697" s="4">
        <v>35.0</v>
      </c>
      <c r="E14697" s="2" t="s">
        <v>10</v>
      </c>
      <c r="F14697" s="19" t="s">
        <v>30965</v>
      </c>
      <c r="G14697" s="5" t="s">
        <v>30966</v>
      </c>
      <c r="H14697" s="26" t="s">
        <v>6598</v>
      </c>
      <c r="I14697" s="6" t="s">
        <v>251</v>
      </c>
    </row>
    <row r="14698" ht="15.0" customHeight="1">
      <c r="A14698" s="2" t="s">
        <v>9</v>
      </c>
      <c r="B14698" s="5">
        <v>13401.0</v>
      </c>
      <c r="C14698" s="25">
        <v>41192.0</v>
      </c>
      <c r="D14698" s="4">
        <v>35.0</v>
      </c>
      <c r="E14698" s="2" t="s">
        <v>10</v>
      </c>
      <c r="F14698" s="19" t="s">
        <v>30967</v>
      </c>
      <c r="G14698" s="5" t="s">
        <v>30968</v>
      </c>
      <c r="H14698" s="26" t="s">
        <v>21718</v>
      </c>
      <c r="I14698" s="6" t="s">
        <v>251</v>
      </c>
    </row>
    <row r="14699" ht="15.0" customHeight="1">
      <c r="A14699" s="2" t="s">
        <v>9</v>
      </c>
      <c r="B14699" s="5">
        <v>13400.0</v>
      </c>
      <c r="C14699" s="25">
        <v>41192.0</v>
      </c>
      <c r="D14699" s="4">
        <v>35.0</v>
      </c>
      <c r="E14699" s="2" t="s">
        <v>10</v>
      </c>
      <c r="F14699" s="19" t="s">
        <v>30969</v>
      </c>
      <c r="G14699" s="5" t="s">
        <v>30970</v>
      </c>
      <c r="H14699" s="26" t="s">
        <v>21718</v>
      </c>
      <c r="I14699" s="6" t="s">
        <v>251</v>
      </c>
    </row>
    <row r="14700" ht="15.0" customHeight="1">
      <c r="A14700" s="2" t="s">
        <v>9</v>
      </c>
      <c r="B14700" s="5">
        <v>13399.0</v>
      </c>
      <c r="C14700" s="25">
        <v>41192.0</v>
      </c>
      <c r="D14700" s="4">
        <v>35.0</v>
      </c>
      <c r="E14700" s="2" t="s">
        <v>10</v>
      </c>
      <c r="F14700" s="19" t="s">
        <v>30971</v>
      </c>
      <c r="G14700" s="5" t="s">
        <v>30972</v>
      </c>
      <c r="H14700" s="26" t="s">
        <v>21639</v>
      </c>
      <c r="I14700" s="6" t="s">
        <v>251</v>
      </c>
    </row>
    <row r="14701" ht="15.0" customHeight="1">
      <c r="A14701" s="2" t="s">
        <v>9</v>
      </c>
      <c r="B14701" s="5">
        <v>13398.0</v>
      </c>
      <c r="C14701" s="25">
        <v>41192.0</v>
      </c>
      <c r="D14701" s="4">
        <v>35.0</v>
      </c>
      <c r="E14701" s="2" t="s">
        <v>10</v>
      </c>
      <c r="F14701" s="19" t="s">
        <v>30973</v>
      </c>
      <c r="G14701" s="5" t="s">
        <v>30974</v>
      </c>
      <c r="H14701" s="26" t="s">
        <v>6676</v>
      </c>
      <c r="I14701" s="6" t="s">
        <v>251</v>
      </c>
    </row>
    <row r="14702" ht="15.0" customHeight="1">
      <c r="A14702" s="2" t="s">
        <v>9</v>
      </c>
      <c r="B14702" s="5">
        <v>13397.0</v>
      </c>
      <c r="C14702" s="25">
        <v>41192.0</v>
      </c>
      <c r="D14702" s="4">
        <v>35.0</v>
      </c>
      <c r="E14702" s="2" t="s">
        <v>10</v>
      </c>
      <c r="F14702" s="19" t="s">
        <v>30975</v>
      </c>
      <c r="G14702" s="5" t="s">
        <v>30976</v>
      </c>
      <c r="H14702" s="26" t="s">
        <v>22090</v>
      </c>
      <c r="I14702" s="6" t="s">
        <v>251</v>
      </c>
    </row>
    <row r="14703" ht="15.0" customHeight="1">
      <c r="A14703" s="2" t="s">
        <v>9</v>
      </c>
      <c r="B14703" s="5">
        <v>13396.0</v>
      </c>
      <c r="C14703" s="25">
        <v>41192.0</v>
      </c>
      <c r="D14703" s="4">
        <v>35.0</v>
      </c>
      <c r="E14703" s="2" t="s">
        <v>10</v>
      </c>
      <c r="F14703" s="19" t="s">
        <v>30977</v>
      </c>
      <c r="G14703" s="5" t="s">
        <v>30978</v>
      </c>
      <c r="H14703" s="26" t="s">
        <v>23249</v>
      </c>
      <c r="I14703" s="6" t="s">
        <v>251</v>
      </c>
    </row>
    <row r="14704" ht="15.0" customHeight="1">
      <c r="A14704" s="2" t="s">
        <v>9</v>
      </c>
      <c r="B14704" s="5">
        <v>13395.0</v>
      </c>
      <c r="C14704" s="25">
        <v>41192.0</v>
      </c>
      <c r="D14704" s="4">
        <v>35.0</v>
      </c>
      <c r="E14704" s="2" t="s">
        <v>10</v>
      </c>
      <c r="F14704" s="19" t="s">
        <v>30979</v>
      </c>
      <c r="G14704" s="5" t="s">
        <v>30980</v>
      </c>
      <c r="H14704" s="26" t="s">
        <v>21656</v>
      </c>
      <c r="I14704" s="6" t="s">
        <v>251</v>
      </c>
    </row>
    <row r="14705" ht="15.0" customHeight="1">
      <c r="A14705" s="2" t="s">
        <v>9</v>
      </c>
      <c r="B14705" s="5">
        <v>13394.0</v>
      </c>
      <c r="C14705" s="25">
        <v>41192.0</v>
      </c>
      <c r="D14705" s="4">
        <v>35.0</v>
      </c>
      <c r="E14705" s="2" t="s">
        <v>10</v>
      </c>
      <c r="F14705" s="19" t="s">
        <v>30981</v>
      </c>
      <c r="G14705" s="5" t="s">
        <v>30982</v>
      </c>
      <c r="H14705" s="26" t="s">
        <v>22496</v>
      </c>
      <c r="I14705" s="6" t="s">
        <v>251</v>
      </c>
    </row>
    <row r="14706" ht="15.0" customHeight="1">
      <c r="A14706" s="2" t="s">
        <v>9</v>
      </c>
      <c r="B14706" s="5">
        <v>13393.0</v>
      </c>
      <c r="C14706" s="25">
        <v>41192.0</v>
      </c>
      <c r="D14706" s="4">
        <v>35.0</v>
      </c>
      <c r="E14706" s="2" t="s">
        <v>10</v>
      </c>
      <c r="F14706" s="19" t="s">
        <v>30983</v>
      </c>
      <c r="G14706" s="5" t="s">
        <v>30984</v>
      </c>
      <c r="H14706" s="26" t="s">
        <v>21724</v>
      </c>
      <c r="I14706" s="6" t="s">
        <v>251</v>
      </c>
    </row>
    <row r="14707" ht="15.0" customHeight="1">
      <c r="A14707" s="2" t="s">
        <v>9</v>
      </c>
      <c r="B14707" s="5">
        <v>13392.0</v>
      </c>
      <c r="C14707" s="25">
        <v>41192.0</v>
      </c>
      <c r="D14707" s="4">
        <v>35.0</v>
      </c>
      <c r="E14707" s="2" t="s">
        <v>10</v>
      </c>
      <c r="F14707" s="19" t="s">
        <v>30985</v>
      </c>
      <c r="G14707" s="5" t="s">
        <v>30986</v>
      </c>
      <c r="H14707" s="26" t="s">
        <v>30605</v>
      </c>
      <c r="I14707" s="6" t="s">
        <v>251</v>
      </c>
    </row>
    <row r="14708" ht="15.0" customHeight="1">
      <c r="A14708" s="2" t="s">
        <v>9</v>
      </c>
      <c r="B14708" s="5">
        <v>13391.0</v>
      </c>
      <c r="C14708" s="25">
        <v>41192.0</v>
      </c>
      <c r="D14708" s="4">
        <v>35.0</v>
      </c>
      <c r="E14708" s="2" t="s">
        <v>10</v>
      </c>
      <c r="F14708" s="19" t="s">
        <v>30987</v>
      </c>
      <c r="G14708" s="5" t="s">
        <v>30988</v>
      </c>
      <c r="H14708" s="26" t="s">
        <v>30989</v>
      </c>
      <c r="I14708" s="6" t="s">
        <v>251</v>
      </c>
    </row>
    <row r="14709" ht="15.0" customHeight="1">
      <c r="A14709" s="2" t="s">
        <v>9</v>
      </c>
      <c r="B14709" s="5">
        <v>13390.0</v>
      </c>
      <c r="C14709" s="25">
        <v>41192.0</v>
      </c>
      <c r="D14709" s="4">
        <v>35.0</v>
      </c>
      <c r="E14709" s="2" t="s">
        <v>10</v>
      </c>
      <c r="F14709" s="19" t="s">
        <v>30990</v>
      </c>
      <c r="G14709" s="5" t="s">
        <v>30991</v>
      </c>
      <c r="H14709" s="26" t="s">
        <v>21712</v>
      </c>
      <c r="I14709" s="6" t="s">
        <v>251</v>
      </c>
    </row>
    <row r="14710" ht="15.0" customHeight="1">
      <c r="A14710" s="2" t="s">
        <v>9</v>
      </c>
      <c r="B14710" s="5">
        <v>13389.0</v>
      </c>
      <c r="C14710" s="25">
        <v>41192.0</v>
      </c>
      <c r="D14710" s="4">
        <v>35.0</v>
      </c>
      <c r="E14710" s="2" t="s">
        <v>10</v>
      </c>
      <c r="F14710" s="19" t="s">
        <v>30992</v>
      </c>
      <c r="G14710" s="5" t="s">
        <v>30993</v>
      </c>
      <c r="H14710" s="26" t="s">
        <v>21806</v>
      </c>
      <c r="I14710" s="6" t="s">
        <v>251</v>
      </c>
    </row>
    <row r="14711" ht="15.0" customHeight="1">
      <c r="A14711" s="2" t="s">
        <v>76</v>
      </c>
      <c r="B14711" s="5">
        <v>10101.0</v>
      </c>
      <c r="C14711" s="25">
        <v>41192.0</v>
      </c>
      <c r="D14711" s="4">
        <v>35.0</v>
      </c>
      <c r="E14711" s="2" t="s">
        <v>10</v>
      </c>
      <c r="F14711" s="19" t="s">
        <v>30994</v>
      </c>
      <c r="G14711" s="5" t="s">
        <v>30995</v>
      </c>
      <c r="H14711" s="26" t="s">
        <v>21583</v>
      </c>
      <c r="I14711" s="6" t="s">
        <v>251</v>
      </c>
    </row>
    <row r="14712" ht="15.0" customHeight="1">
      <c r="A14712" s="2" t="s">
        <v>82</v>
      </c>
      <c r="B14712" s="5">
        <v>2543.0</v>
      </c>
      <c r="C14712" s="25">
        <v>41192.0</v>
      </c>
      <c r="D14712" s="4">
        <v>35.0</v>
      </c>
      <c r="E14712" s="2" t="s">
        <v>10</v>
      </c>
      <c r="F14712" s="19" t="s">
        <v>30996</v>
      </c>
      <c r="G14712" s="5" t="s">
        <v>30997</v>
      </c>
      <c r="H14712" s="26" t="s">
        <v>21553</v>
      </c>
      <c r="I14712" s="6" t="s">
        <v>251</v>
      </c>
    </row>
    <row r="14713" ht="15.0" customHeight="1">
      <c r="A14713" s="2" t="s">
        <v>82</v>
      </c>
      <c r="B14713" s="5">
        <v>2542.0</v>
      </c>
      <c r="C14713" s="25">
        <v>41192.0</v>
      </c>
      <c r="D14713" s="4">
        <v>35.0</v>
      </c>
      <c r="E14713" s="2" t="s">
        <v>10</v>
      </c>
      <c r="F14713" s="19" t="s">
        <v>30998</v>
      </c>
      <c r="G14713" s="5" t="s">
        <v>30999</v>
      </c>
      <c r="H14713" s="26" t="s">
        <v>21553</v>
      </c>
      <c r="I14713" s="6" t="s">
        <v>251</v>
      </c>
    </row>
    <row r="14714" ht="15.0" customHeight="1">
      <c r="A14714" s="2" t="s">
        <v>9</v>
      </c>
      <c r="B14714" s="5">
        <v>13388.0</v>
      </c>
      <c r="C14714" s="25">
        <v>41185.0</v>
      </c>
      <c r="D14714" s="4">
        <v>34.0</v>
      </c>
      <c r="E14714" s="2" t="s">
        <v>10</v>
      </c>
      <c r="F14714" s="19" t="s">
        <v>31000</v>
      </c>
      <c r="G14714" s="5" t="s">
        <v>31001</v>
      </c>
      <c r="H14714" s="26" t="s">
        <v>22460</v>
      </c>
      <c r="I14714" s="6" t="s">
        <v>251</v>
      </c>
    </row>
    <row r="14715" ht="15.0" customHeight="1">
      <c r="A14715" s="2" t="s">
        <v>9</v>
      </c>
      <c r="B14715" s="5">
        <v>13387.0</v>
      </c>
      <c r="C14715" s="25">
        <v>41185.0</v>
      </c>
      <c r="D14715" s="4">
        <v>34.0</v>
      </c>
      <c r="E14715" s="2" t="s">
        <v>10</v>
      </c>
      <c r="F14715" s="19" t="s">
        <v>31002</v>
      </c>
      <c r="G14715" s="5" t="s">
        <v>31003</v>
      </c>
      <c r="H14715" s="26" t="s">
        <v>31004</v>
      </c>
      <c r="I14715" s="6" t="s">
        <v>251</v>
      </c>
    </row>
    <row r="14716" ht="15.0" customHeight="1">
      <c r="A14716" s="2" t="s">
        <v>9</v>
      </c>
      <c r="B14716" s="5">
        <v>13386.0</v>
      </c>
      <c r="C14716" s="25">
        <v>41185.0</v>
      </c>
      <c r="D14716" s="4">
        <v>34.0</v>
      </c>
      <c r="E14716" s="2" t="s">
        <v>10</v>
      </c>
      <c r="F14716" s="19" t="s">
        <v>31005</v>
      </c>
      <c r="G14716" s="5" t="s">
        <v>31006</v>
      </c>
      <c r="H14716" s="26" t="s">
        <v>21806</v>
      </c>
      <c r="I14716" s="6" t="s">
        <v>251</v>
      </c>
    </row>
    <row r="14717" ht="15.0" customHeight="1">
      <c r="A14717" s="2" t="s">
        <v>9</v>
      </c>
      <c r="B14717" s="5">
        <v>13385.0</v>
      </c>
      <c r="C14717" s="25">
        <v>41185.0</v>
      </c>
      <c r="D14717" s="4">
        <v>34.0</v>
      </c>
      <c r="E14717" s="2" t="s">
        <v>10</v>
      </c>
      <c r="F14717" s="19" t="s">
        <v>31007</v>
      </c>
      <c r="G14717" s="5" t="s">
        <v>31008</v>
      </c>
      <c r="H14717" s="26" t="s">
        <v>21806</v>
      </c>
      <c r="I14717" s="6" t="s">
        <v>251</v>
      </c>
    </row>
    <row r="14718" ht="15.0" customHeight="1">
      <c r="A14718" s="2" t="s">
        <v>9</v>
      </c>
      <c r="B14718" s="5">
        <v>13384.0</v>
      </c>
      <c r="C14718" s="25">
        <v>41185.0</v>
      </c>
      <c r="D14718" s="4">
        <v>34.0</v>
      </c>
      <c r="E14718" s="2" t="s">
        <v>10</v>
      </c>
      <c r="F14718" s="19" t="s">
        <v>31009</v>
      </c>
      <c r="G14718" s="5" t="s">
        <v>31010</v>
      </c>
      <c r="H14718" s="26" t="s">
        <v>21620</v>
      </c>
      <c r="I14718" s="6" t="s">
        <v>251</v>
      </c>
    </row>
    <row r="14719" ht="15.0" customHeight="1">
      <c r="A14719" s="2" t="s">
        <v>9</v>
      </c>
      <c r="B14719" s="5">
        <v>13383.0</v>
      </c>
      <c r="C14719" s="25">
        <v>41185.0</v>
      </c>
      <c r="D14719" s="4">
        <v>34.0</v>
      </c>
      <c r="E14719" s="2" t="s">
        <v>10</v>
      </c>
      <c r="F14719" s="19" t="s">
        <v>31011</v>
      </c>
      <c r="G14719" s="5" t="s">
        <v>31012</v>
      </c>
      <c r="H14719" s="26" t="s">
        <v>21620</v>
      </c>
      <c r="I14719" s="6" t="s">
        <v>251</v>
      </c>
    </row>
    <row r="14720" ht="15.0" customHeight="1">
      <c r="A14720" s="2" t="s">
        <v>9</v>
      </c>
      <c r="B14720" s="5">
        <v>13382.0</v>
      </c>
      <c r="C14720" s="25">
        <v>41185.0</v>
      </c>
      <c r="D14720" s="4">
        <v>34.0</v>
      </c>
      <c r="E14720" s="2" t="s">
        <v>10</v>
      </c>
      <c r="F14720" s="19" t="s">
        <v>31013</v>
      </c>
      <c r="G14720" s="5" t="s">
        <v>31014</v>
      </c>
      <c r="H14720" s="26" t="s">
        <v>21724</v>
      </c>
      <c r="I14720" s="6" t="s">
        <v>251</v>
      </c>
    </row>
    <row r="14721" ht="15.0" customHeight="1">
      <c r="A14721" s="2" t="s">
        <v>9</v>
      </c>
      <c r="B14721" s="5">
        <v>13381.0</v>
      </c>
      <c r="C14721" s="25">
        <v>41185.0</v>
      </c>
      <c r="D14721" s="4">
        <v>34.0</v>
      </c>
      <c r="E14721" s="2" t="s">
        <v>10</v>
      </c>
      <c r="F14721" s="19" t="s">
        <v>31015</v>
      </c>
      <c r="G14721" s="5" t="s">
        <v>31016</v>
      </c>
      <c r="H14721" s="26" t="s">
        <v>21724</v>
      </c>
      <c r="I14721" s="6" t="s">
        <v>251</v>
      </c>
    </row>
    <row r="14722" ht="15.0" customHeight="1">
      <c r="A14722" s="2" t="s">
        <v>9</v>
      </c>
      <c r="B14722" s="5">
        <v>13380.0</v>
      </c>
      <c r="C14722" s="25">
        <v>41185.0</v>
      </c>
      <c r="D14722" s="4">
        <v>34.0</v>
      </c>
      <c r="E14722" s="2" t="s">
        <v>10</v>
      </c>
      <c r="F14722" s="19" t="s">
        <v>31017</v>
      </c>
      <c r="G14722" s="5" t="s">
        <v>31018</v>
      </c>
      <c r="H14722" s="26" t="s">
        <v>21724</v>
      </c>
      <c r="I14722" s="6" t="s">
        <v>251</v>
      </c>
    </row>
    <row r="14723" ht="15.0" customHeight="1">
      <c r="A14723" s="2" t="s">
        <v>9</v>
      </c>
      <c r="B14723" s="5">
        <v>13379.0</v>
      </c>
      <c r="C14723" s="25">
        <v>41185.0</v>
      </c>
      <c r="D14723" s="4">
        <v>34.0</v>
      </c>
      <c r="E14723" s="2" t="s">
        <v>10</v>
      </c>
      <c r="F14723" s="19" t="s">
        <v>31019</v>
      </c>
      <c r="G14723" s="5" t="s">
        <v>31020</v>
      </c>
      <c r="H14723" s="26" t="s">
        <v>21724</v>
      </c>
      <c r="I14723" s="6" t="s">
        <v>251</v>
      </c>
    </row>
    <row r="14724" ht="15.0" customHeight="1">
      <c r="A14724" s="2" t="s">
        <v>9</v>
      </c>
      <c r="B14724" s="5">
        <v>13378.0</v>
      </c>
      <c r="C14724" s="25">
        <v>41185.0</v>
      </c>
      <c r="D14724" s="4">
        <v>34.0</v>
      </c>
      <c r="E14724" s="2" t="s">
        <v>10</v>
      </c>
      <c r="F14724" s="19" t="s">
        <v>31021</v>
      </c>
      <c r="G14724" s="5" t="s">
        <v>31022</v>
      </c>
      <c r="H14724" s="26" t="s">
        <v>21879</v>
      </c>
      <c r="I14724" s="6" t="s">
        <v>251</v>
      </c>
    </row>
    <row r="14725" ht="15.0" customHeight="1">
      <c r="A14725" s="2" t="s">
        <v>9</v>
      </c>
      <c r="B14725" s="5">
        <v>13377.0</v>
      </c>
      <c r="C14725" s="25">
        <v>41185.0</v>
      </c>
      <c r="D14725" s="4">
        <v>34.0</v>
      </c>
      <c r="E14725" s="2" t="s">
        <v>10</v>
      </c>
      <c r="F14725" s="19" t="s">
        <v>31023</v>
      </c>
      <c r="G14725" s="5" t="s">
        <v>31024</v>
      </c>
      <c r="H14725" s="26" t="s">
        <v>6582</v>
      </c>
      <c r="I14725" s="6" t="s">
        <v>251</v>
      </c>
    </row>
    <row r="14726" ht="15.0" customHeight="1">
      <c r="A14726" s="2" t="s">
        <v>9</v>
      </c>
      <c r="B14726" s="5">
        <v>13376.0</v>
      </c>
      <c r="C14726" s="25">
        <v>41185.0</v>
      </c>
      <c r="D14726" s="4">
        <v>34.0</v>
      </c>
      <c r="E14726" s="2" t="s">
        <v>10</v>
      </c>
      <c r="F14726" s="19" t="s">
        <v>31025</v>
      </c>
      <c r="G14726" s="5" t="s">
        <v>31026</v>
      </c>
      <c r="H14726" s="26" t="s">
        <v>21676</v>
      </c>
      <c r="I14726" s="6" t="s">
        <v>251</v>
      </c>
    </row>
    <row r="14727" ht="15.0" customHeight="1">
      <c r="A14727" s="2" t="s">
        <v>9</v>
      </c>
      <c r="B14727" s="5">
        <v>13375.0</v>
      </c>
      <c r="C14727" s="25">
        <v>41185.0</v>
      </c>
      <c r="D14727" s="4">
        <v>34.0</v>
      </c>
      <c r="E14727" s="2" t="s">
        <v>10</v>
      </c>
      <c r="F14727" s="19" t="s">
        <v>31027</v>
      </c>
      <c r="G14727" s="5" t="s">
        <v>31028</v>
      </c>
      <c r="H14727" s="26" t="s">
        <v>21715</v>
      </c>
      <c r="I14727" s="6" t="s">
        <v>251</v>
      </c>
    </row>
    <row r="14728" ht="15.0" customHeight="1">
      <c r="A14728" s="2" t="s">
        <v>9</v>
      </c>
      <c r="B14728" s="5">
        <v>13374.0</v>
      </c>
      <c r="C14728" s="25">
        <v>41185.0</v>
      </c>
      <c r="D14728" s="4">
        <v>34.0</v>
      </c>
      <c r="E14728" s="2" t="s">
        <v>10</v>
      </c>
      <c r="F14728" s="19" t="s">
        <v>31029</v>
      </c>
      <c r="G14728" s="5" t="s">
        <v>31030</v>
      </c>
      <c r="H14728" s="26" t="s">
        <v>21898</v>
      </c>
      <c r="I14728" s="6" t="s">
        <v>251</v>
      </c>
    </row>
    <row r="14729" ht="15.0" customHeight="1">
      <c r="A14729" s="2" t="s">
        <v>9</v>
      </c>
      <c r="B14729" s="5">
        <v>13373.0</v>
      </c>
      <c r="C14729" s="25">
        <v>41185.0</v>
      </c>
      <c r="D14729" s="4">
        <v>34.0</v>
      </c>
      <c r="E14729" s="2" t="s">
        <v>10</v>
      </c>
      <c r="F14729" s="19" t="s">
        <v>31031</v>
      </c>
      <c r="G14729" s="5" t="s">
        <v>31032</v>
      </c>
      <c r="H14729" s="26" t="s">
        <v>21898</v>
      </c>
      <c r="I14729" s="6" t="s">
        <v>251</v>
      </c>
    </row>
    <row r="14730" ht="15.0" customHeight="1">
      <c r="A14730" s="2" t="s">
        <v>9</v>
      </c>
      <c r="B14730" s="5">
        <v>13372.0</v>
      </c>
      <c r="C14730" s="25">
        <v>41185.0</v>
      </c>
      <c r="D14730" s="4">
        <v>34.0</v>
      </c>
      <c r="E14730" s="2" t="s">
        <v>10</v>
      </c>
      <c r="F14730" s="19" t="s">
        <v>31033</v>
      </c>
      <c r="G14730" s="5" t="s">
        <v>31034</v>
      </c>
      <c r="H14730" s="26" t="s">
        <v>21898</v>
      </c>
      <c r="I14730" s="6" t="s">
        <v>251</v>
      </c>
    </row>
    <row r="14731" ht="15.0" customHeight="1">
      <c r="A14731" s="2" t="s">
        <v>9</v>
      </c>
      <c r="B14731" s="5">
        <v>13371.0</v>
      </c>
      <c r="C14731" s="25">
        <v>41185.0</v>
      </c>
      <c r="D14731" s="4">
        <v>34.0</v>
      </c>
      <c r="E14731" s="2" t="s">
        <v>10</v>
      </c>
      <c r="F14731" s="19" t="s">
        <v>31035</v>
      </c>
      <c r="G14731" s="5" t="s">
        <v>31036</v>
      </c>
      <c r="H14731" s="26" t="s">
        <v>21639</v>
      </c>
      <c r="I14731" s="6" t="s">
        <v>251</v>
      </c>
    </row>
    <row r="14732" ht="15.0" customHeight="1">
      <c r="A14732" s="2" t="s">
        <v>9</v>
      </c>
      <c r="B14732" s="5">
        <v>13370.0</v>
      </c>
      <c r="C14732" s="25">
        <v>41185.0</v>
      </c>
      <c r="D14732" s="4">
        <v>34.0</v>
      </c>
      <c r="E14732" s="2" t="s">
        <v>10</v>
      </c>
      <c r="F14732" s="19" t="s">
        <v>31037</v>
      </c>
      <c r="G14732" s="5" t="s">
        <v>31038</v>
      </c>
      <c r="H14732" s="26" t="s">
        <v>21639</v>
      </c>
      <c r="I14732" s="6" t="s">
        <v>251</v>
      </c>
    </row>
    <row r="14733" ht="15.0" customHeight="1">
      <c r="A14733" s="2" t="s">
        <v>9</v>
      </c>
      <c r="B14733" s="5">
        <v>13369.0</v>
      </c>
      <c r="C14733" s="25">
        <v>41185.0</v>
      </c>
      <c r="D14733" s="4">
        <v>34.0</v>
      </c>
      <c r="E14733" s="2" t="s">
        <v>10</v>
      </c>
      <c r="F14733" s="19" t="s">
        <v>31039</v>
      </c>
      <c r="G14733" s="5" t="s">
        <v>31040</v>
      </c>
      <c r="H14733" s="26" t="s">
        <v>29613</v>
      </c>
      <c r="I14733" s="6" t="s">
        <v>251</v>
      </c>
    </row>
    <row r="14734" ht="15.0" customHeight="1">
      <c r="A14734" s="2" t="s">
        <v>9</v>
      </c>
      <c r="B14734" s="5">
        <v>13368.0</v>
      </c>
      <c r="C14734" s="25">
        <v>41185.0</v>
      </c>
      <c r="D14734" s="4">
        <v>34.0</v>
      </c>
      <c r="E14734" s="2" t="s">
        <v>10</v>
      </c>
      <c r="F14734" s="19" t="s">
        <v>31041</v>
      </c>
      <c r="G14734" s="5" t="s">
        <v>31042</v>
      </c>
      <c r="H14734" s="26" t="s">
        <v>21648</v>
      </c>
      <c r="I14734" s="6" t="s">
        <v>251</v>
      </c>
    </row>
    <row r="14735" ht="15.0" customHeight="1">
      <c r="A14735" s="2" t="s">
        <v>9</v>
      </c>
      <c r="B14735" s="5">
        <v>13367.0</v>
      </c>
      <c r="C14735" s="25">
        <v>41185.0</v>
      </c>
      <c r="D14735" s="4">
        <v>34.0</v>
      </c>
      <c r="E14735" s="2" t="s">
        <v>10</v>
      </c>
      <c r="F14735" s="19" t="s">
        <v>31043</v>
      </c>
      <c r="G14735" s="5" t="s">
        <v>31044</v>
      </c>
      <c r="H14735" s="26" t="s">
        <v>21632</v>
      </c>
      <c r="I14735" s="6" t="s">
        <v>251</v>
      </c>
    </row>
    <row r="14736" ht="15.0" customHeight="1">
      <c r="A14736" s="2" t="s">
        <v>9</v>
      </c>
      <c r="B14736" s="5">
        <v>13366.0</v>
      </c>
      <c r="C14736" s="25">
        <v>41185.0</v>
      </c>
      <c r="D14736" s="4">
        <v>34.0</v>
      </c>
      <c r="E14736" s="2" t="s">
        <v>10</v>
      </c>
      <c r="F14736" s="19" t="s">
        <v>31045</v>
      </c>
      <c r="G14736" s="5" t="s">
        <v>31046</v>
      </c>
      <c r="H14736" s="26" t="s">
        <v>21632</v>
      </c>
      <c r="I14736" s="6" t="s">
        <v>251</v>
      </c>
    </row>
    <row r="14737" ht="15.0" customHeight="1">
      <c r="A14737" s="2" t="s">
        <v>9</v>
      </c>
      <c r="B14737" s="5">
        <v>13365.0</v>
      </c>
      <c r="C14737" s="25">
        <v>41185.0</v>
      </c>
      <c r="D14737" s="4">
        <v>34.0</v>
      </c>
      <c r="E14737" s="2" t="s">
        <v>10</v>
      </c>
      <c r="F14737" s="19" t="s">
        <v>31047</v>
      </c>
      <c r="G14737" s="5" t="s">
        <v>31048</v>
      </c>
      <c r="H14737" s="26" t="s">
        <v>22726</v>
      </c>
      <c r="I14737" s="6" t="s">
        <v>251</v>
      </c>
    </row>
    <row r="14738" ht="15.0" customHeight="1">
      <c r="A14738" s="2" t="s">
        <v>9</v>
      </c>
      <c r="B14738" s="5">
        <v>13364.0</v>
      </c>
      <c r="C14738" s="25">
        <v>41185.0</v>
      </c>
      <c r="D14738" s="4">
        <v>34.0</v>
      </c>
      <c r="E14738" s="2" t="s">
        <v>10</v>
      </c>
      <c r="F14738" s="19" t="s">
        <v>31049</v>
      </c>
      <c r="G14738" s="5" t="s">
        <v>31050</v>
      </c>
      <c r="H14738" s="26" t="s">
        <v>21632</v>
      </c>
      <c r="I14738" s="6" t="s">
        <v>251</v>
      </c>
    </row>
    <row r="14739" ht="15.0" customHeight="1">
      <c r="A14739" s="2" t="s">
        <v>9</v>
      </c>
      <c r="B14739" s="5">
        <v>13363.0</v>
      </c>
      <c r="C14739" s="25">
        <v>41185.0</v>
      </c>
      <c r="D14739" s="4">
        <v>34.0</v>
      </c>
      <c r="E14739" s="2" t="s">
        <v>10</v>
      </c>
      <c r="F14739" s="19" t="s">
        <v>31051</v>
      </c>
      <c r="G14739" s="5" t="s">
        <v>31052</v>
      </c>
      <c r="H14739" s="26" t="s">
        <v>21648</v>
      </c>
      <c r="I14739" s="6" t="s">
        <v>251</v>
      </c>
    </row>
    <row r="14740" ht="15.0" customHeight="1">
      <c r="A14740" s="2" t="s">
        <v>9</v>
      </c>
      <c r="B14740" s="5">
        <v>13362.0</v>
      </c>
      <c r="C14740" s="25">
        <v>41185.0</v>
      </c>
      <c r="D14740" s="4">
        <v>34.0</v>
      </c>
      <c r="E14740" s="2" t="s">
        <v>10</v>
      </c>
      <c r="F14740" s="19" t="s">
        <v>31053</v>
      </c>
      <c r="G14740" s="5" t="s">
        <v>31054</v>
      </c>
      <c r="H14740" s="26" t="s">
        <v>21715</v>
      </c>
      <c r="I14740" s="6" t="s">
        <v>251</v>
      </c>
    </row>
    <row r="14741" ht="15.0" customHeight="1">
      <c r="A14741" s="2" t="s">
        <v>9</v>
      </c>
      <c r="B14741" s="5">
        <v>13361.0</v>
      </c>
      <c r="C14741" s="25">
        <v>41185.0</v>
      </c>
      <c r="D14741" s="4">
        <v>34.0</v>
      </c>
      <c r="E14741" s="2" t="s">
        <v>10</v>
      </c>
      <c r="F14741" s="19" t="s">
        <v>31055</v>
      </c>
      <c r="G14741" s="5" t="s">
        <v>31056</v>
      </c>
      <c r="H14741" s="26" t="s">
        <v>21806</v>
      </c>
      <c r="I14741" s="6" t="s">
        <v>251</v>
      </c>
    </row>
    <row r="14742" ht="15.0" customHeight="1">
      <c r="A14742" s="2" t="s">
        <v>9</v>
      </c>
      <c r="B14742" s="5">
        <v>13360.0</v>
      </c>
      <c r="C14742" s="25">
        <v>41185.0</v>
      </c>
      <c r="D14742" s="4">
        <v>34.0</v>
      </c>
      <c r="E14742" s="2" t="s">
        <v>10</v>
      </c>
      <c r="F14742" s="19" t="s">
        <v>31057</v>
      </c>
      <c r="G14742" s="5" t="s">
        <v>31058</v>
      </c>
      <c r="H14742" s="26" t="s">
        <v>22794</v>
      </c>
      <c r="I14742" s="6" t="s">
        <v>251</v>
      </c>
    </row>
    <row r="14743" ht="15.0" customHeight="1">
      <c r="A14743" s="2" t="s">
        <v>9</v>
      </c>
      <c r="B14743" s="5">
        <v>13359.0</v>
      </c>
      <c r="C14743" s="25">
        <v>41185.0</v>
      </c>
      <c r="D14743" s="4">
        <v>34.0</v>
      </c>
      <c r="E14743" s="2" t="s">
        <v>10</v>
      </c>
      <c r="F14743" s="19" t="s">
        <v>31059</v>
      </c>
      <c r="G14743" s="5" t="s">
        <v>31060</v>
      </c>
      <c r="H14743" s="26" t="s">
        <v>21986</v>
      </c>
      <c r="I14743" s="6" t="s">
        <v>251</v>
      </c>
    </row>
    <row r="14744" ht="15.0" customHeight="1">
      <c r="A14744" s="2" t="s">
        <v>9</v>
      </c>
      <c r="B14744" s="5">
        <v>13358.0</v>
      </c>
      <c r="C14744" s="25">
        <v>41185.0</v>
      </c>
      <c r="D14744" s="4">
        <v>34.0</v>
      </c>
      <c r="E14744" s="2" t="s">
        <v>10</v>
      </c>
      <c r="F14744" s="19" t="s">
        <v>31061</v>
      </c>
      <c r="G14744" s="5" t="s">
        <v>31062</v>
      </c>
      <c r="H14744" s="26" t="s">
        <v>26309</v>
      </c>
      <c r="I14744" s="6" t="s">
        <v>251</v>
      </c>
    </row>
    <row r="14745" ht="15.0" customHeight="1">
      <c r="A14745" s="2" t="s">
        <v>9</v>
      </c>
      <c r="B14745" s="5">
        <v>13357.0</v>
      </c>
      <c r="C14745" s="25">
        <v>41185.0</v>
      </c>
      <c r="D14745" s="4">
        <v>34.0</v>
      </c>
      <c r="E14745" s="2" t="s">
        <v>10</v>
      </c>
      <c r="F14745" s="19" t="s">
        <v>31063</v>
      </c>
      <c r="G14745" s="5" t="s">
        <v>31064</v>
      </c>
      <c r="H14745" s="26" t="s">
        <v>21676</v>
      </c>
      <c r="I14745" s="6" t="s">
        <v>251</v>
      </c>
    </row>
    <row r="14746" ht="15.0" customHeight="1">
      <c r="A14746" s="2" t="s">
        <v>9</v>
      </c>
      <c r="B14746" s="5">
        <v>13356.0</v>
      </c>
      <c r="C14746" s="25">
        <v>41185.0</v>
      </c>
      <c r="D14746" s="4">
        <v>34.0</v>
      </c>
      <c r="E14746" s="2" t="s">
        <v>10</v>
      </c>
      <c r="F14746" s="19" t="s">
        <v>31065</v>
      </c>
      <c r="G14746" s="5" t="s">
        <v>31066</v>
      </c>
      <c r="H14746" s="26" t="s">
        <v>21676</v>
      </c>
      <c r="I14746" s="6" t="s">
        <v>251</v>
      </c>
    </row>
    <row r="14747" ht="15.0" customHeight="1">
      <c r="A14747" s="2" t="s">
        <v>9</v>
      </c>
      <c r="B14747" s="5">
        <v>13355.0</v>
      </c>
      <c r="C14747" s="25">
        <v>41185.0</v>
      </c>
      <c r="D14747" s="4">
        <v>34.0</v>
      </c>
      <c r="E14747" s="2" t="s">
        <v>10</v>
      </c>
      <c r="F14747" s="19" t="s">
        <v>31067</v>
      </c>
      <c r="G14747" s="5" t="s">
        <v>31068</v>
      </c>
      <c r="H14747" s="26" t="s">
        <v>21806</v>
      </c>
      <c r="I14747" s="6" t="s">
        <v>251</v>
      </c>
    </row>
    <row r="14748" ht="15.0" customHeight="1">
      <c r="A14748" s="2" t="s">
        <v>9</v>
      </c>
      <c r="B14748" s="5">
        <v>13354.0</v>
      </c>
      <c r="C14748" s="25">
        <v>41185.0</v>
      </c>
      <c r="D14748" s="4">
        <v>34.0</v>
      </c>
      <c r="E14748" s="2" t="s">
        <v>10</v>
      </c>
      <c r="F14748" s="19" t="s">
        <v>31069</v>
      </c>
      <c r="G14748" s="5" t="s">
        <v>31070</v>
      </c>
      <c r="H14748" s="26" t="s">
        <v>22205</v>
      </c>
      <c r="I14748" s="6" t="s">
        <v>251</v>
      </c>
    </row>
    <row r="14749" ht="15.0" customHeight="1">
      <c r="A14749" s="2" t="s">
        <v>9</v>
      </c>
      <c r="B14749" s="5">
        <v>13353.0</v>
      </c>
      <c r="C14749" s="25">
        <v>41185.0</v>
      </c>
      <c r="D14749" s="4">
        <v>34.0</v>
      </c>
      <c r="E14749" s="2" t="s">
        <v>10</v>
      </c>
      <c r="F14749" s="19" t="s">
        <v>31071</v>
      </c>
      <c r="G14749" s="5" t="s">
        <v>31072</v>
      </c>
      <c r="H14749" s="26" t="s">
        <v>21806</v>
      </c>
      <c r="I14749" s="6" t="s">
        <v>251</v>
      </c>
    </row>
    <row r="14750" ht="15.0" customHeight="1">
      <c r="A14750" s="2" t="s">
        <v>9</v>
      </c>
      <c r="B14750" s="5">
        <v>13352.0</v>
      </c>
      <c r="C14750" s="25">
        <v>41185.0</v>
      </c>
      <c r="D14750" s="4">
        <v>34.0</v>
      </c>
      <c r="E14750" s="2" t="s">
        <v>10</v>
      </c>
      <c r="F14750" s="19" t="s">
        <v>31073</v>
      </c>
      <c r="G14750" s="5" t="s">
        <v>31074</v>
      </c>
      <c r="H14750" s="26" t="s">
        <v>22737</v>
      </c>
      <c r="I14750" s="6" t="s">
        <v>251</v>
      </c>
    </row>
    <row r="14751" ht="15.0" customHeight="1">
      <c r="A14751" s="2" t="s">
        <v>9</v>
      </c>
      <c r="B14751" s="5">
        <v>13351.0</v>
      </c>
      <c r="C14751" s="25">
        <v>41185.0</v>
      </c>
      <c r="D14751" s="4">
        <v>34.0</v>
      </c>
      <c r="E14751" s="2" t="s">
        <v>10</v>
      </c>
      <c r="F14751" s="19" t="s">
        <v>31075</v>
      </c>
      <c r="G14751" s="5" t="s">
        <v>31076</v>
      </c>
      <c r="H14751" s="26" t="s">
        <v>21718</v>
      </c>
      <c r="I14751" s="6" t="s">
        <v>251</v>
      </c>
    </row>
    <row r="14752" ht="15.0" customHeight="1">
      <c r="A14752" s="2" t="s">
        <v>9</v>
      </c>
      <c r="B14752" s="5">
        <v>13350.0</v>
      </c>
      <c r="C14752" s="25">
        <v>41185.0</v>
      </c>
      <c r="D14752" s="4">
        <v>34.0</v>
      </c>
      <c r="E14752" s="2" t="s">
        <v>10</v>
      </c>
      <c r="F14752" s="19" t="s">
        <v>31077</v>
      </c>
      <c r="G14752" s="5" t="s">
        <v>31078</v>
      </c>
      <c r="H14752" s="26" t="s">
        <v>21653</v>
      </c>
      <c r="I14752" s="6" t="s">
        <v>251</v>
      </c>
    </row>
    <row r="14753" ht="15.0" customHeight="1">
      <c r="A14753" s="2" t="s">
        <v>9</v>
      </c>
      <c r="B14753" s="5">
        <v>13349.0</v>
      </c>
      <c r="C14753" s="25">
        <v>41185.0</v>
      </c>
      <c r="D14753" s="4">
        <v>34.0</v>
      </c>
      <c r="E14753" s="2" t="s">
        <v>10</v>
      </c>
      <c r="F14753" s="19" t="s">
        <v>31079</v>
      </c>
      <c r="G14753" s="5" t="s">
        <v>31080</v>
      </c>
      <c r="H14753" s="26" t="s">
        <v>27777</v>
      </c>
      <c r="I14753" s="6" t="s">
        <v>251</v>
      </c>
    </row>
    <row r="14754" ht="15.0" customHeight="1">
      <c r="A14754" s="2" t="s">
        <v>9</v>
      </c>
      <c r="B14754" s="5">
        <v>13348.0</v>
      </c>
      <c r="C14754" s="25">
        <v>41185.0</v>
      </c>
      <c r="D14754" s="4">
        <v>34.0</v>
      </c>
      <c r="E14754" s="2" t="s">
        <v>10</v>
      </c>
      <c r="F14754" s="19" t="s">
        <v>31081</v>
      </c>
      <c r="G14754" s="5" t="s">
        <v>31082</v>
      </c>
      <c r="H14754" s="26" t="s">
        <v>22295</v>
      </c>
      <c r="I14754" s="6" t="s">
        <v>251</v>
      </c>
    </row>
    <row r="14755" ht="15.0" customHeight="1">
      <c r="A14755" s="2" t="s">
        <v>9</v>
      </c>
      <c r="B14755" s="5">
        <v>13347.0</v>
      </c>
      <c r="C14755" s="25">
        <v>41185.0</v>
      </c>
      <c r="D14755" s="4">
        <v>34.0</v>
      </c>
      <c r="E14755" s="2" t="s">
        <v>10</v>
      </c>
      <c r="F14755" s="19" t="s">
        <v>31083</v>
      </c>
      <c r="G14755" s="5" t="s">
        <v>31084</v>
      </c>
      <c r="H14755" s="26" t="s">
        <v>21620</v>
      </c>
      <c r="I14755" s="6" t="s">
        <v>251</v>
      </c>
    </row>
    <row r="14756" ht="15.0" customHeight="1">
      <c r="A14756" s="2" t="s">
        <v>9</v>
      </c>
      <c r="B14756" s="5">
        <v>13346.0</v>
      </c>
      <c r="C14756" s="25">
        <v>41185.0</v>
      </c>
      <c r="D14756" s="4">
        <v>34.0</v>
      </c>
      <c r="E14756" s="2" t="s">
        <v>10</v>
      </c>
      <c r="F14756" s="19" t="s">
        <v>31085</v>
      </c>
      <c r="G14756" s="5" t="s">
        <v>31086</v>
      </c>
      <c r="H14756" s="26" t="s">
        <v>30960</v>
      </c>
      <c r="I14756" s="6" t="s">
        <v>251</v>
      </c>
    </row>
    <row r="14757" ht="15.0" customHeight="1">
      <c r="A14757" s="2" t="s">
        <v>9</v>
      </c>
      <c r="B14757" s="5">
        <v>13345.0</v>
      </c>
      <c r="C14757" s="25">
        <v>41185.0</v>
      </c>
      <c r="D14757" s="4">
        <v>34.0</v>
      </c>
      <c r="E14757" s="2" t="s">
        <v>10</v>
      </c>
      <c r="F14757" s="19" t="s">
        <v>31087</v>
      </c>
      <c r="G14757" s="5" t="s">
        <v>31088</v>
      </c>
      <c r="H14757" s="26" t="s">
        <v>30989</v>
      </c>
      <c r="I14757" s="6" t="s">
        <v>251</v>
      </c>
    </row>
    <row r="14758" ht="15.0" customHeight="1">
      <c r="A14758" s="2" t="s">
        <v>9</v>
      </c>
      <c r="B14758" s="5">
        <v>13344.0</v>
      </c>
      <c r="C14758" s="25">
        <v>41185.0</v>
      </c>
      <c r="D14758" s="4">
        <v>34.0</v>
      </c>
      <c r="E14758" s="2" t="s">
        <v>10</v>
      </c>
      <c r="F14758" s="19" t="s">
        <v>31089</v>
      </c>
      <c r="G14758" s="5" t="s">
        <v>31090</v>
      </c>
      <c r="H14758" s="26" t="s">
        <v>31091</v>
      </c>
      <c r="I14758" s="6" t="s">
        <v>251</v>
      </c>
    </row>
    <row r="14759" ht="15.0" customHeight="1">
      <c r="A14759" s="2" t="s">
        <v>9</v>
      </c>
      <c r="B14759" s="5">
        <v>13343.0</v>
      </c>
      <c r="C14759" s="25">
        <v>41185.0</v>
      </c>
      <c r="D14759" s="4">
        <v>34.0</v>
      </c>
      <c r="E14759" s="2" t="s">
        <v>10</v>
      </c>
      <c r="F14759" s="19" t="s">
        <v>31092</v>
      </c>
      <c r="G14759" s="5" t="s">
        <v>31093</v>
      </c>
      <c r="H14759" s="26" t="s">
        <v>22135</v>
      </c>
      <c r="I14759" s="6" t="s">
        <v>251</v>
      </c>
    </row>
    <row r="14760" ht="15.0" customHeight="1">
      <c r="A14760" s="2" t="s">
        <v>9</v>
      </c>
      <c r="B14760" s="5">
        <v>13342.0</v>
      </c>
      <c r="C14760" s="25">
        <v>41185.0</v>
      </c>
      <c r="D14760" s="4">
        <v>34.0</v>
      </c>
      <c r="E14760" s="2" t="s">
        <v>10</v>
      </c>
      <c r="F14760" s="19" t="s">
        <v>31094</v>
      </c>
      <c r="G14760" s="5" t="s">
        <v>31095</v>
      </c>
      <c r="H14760" s="26" t="s">
        <v>21656</v>
      </c>
      <c r="I14760" s="6" t="s">
        <v>251</v>
      </c>
    </row>
    <row r="14761" ht="15.0" customHeight="1">
      <c r="A14761" s="2" t="s">
        <v>9</v>
      </c>
      <c r="B14761" s="5">
        <v>13341.0</v>
      </c>
      <c r="C14761" s="25">
        <v>41185.0</v>
      </c>
      <c r="D14761" s="4">
        <v>34.0</v>
      </c>
      <c r="E14761" s="2" t="s">
        <v>10</v>
      </c>
      <c r="F14761" s="19" t="s">
        <v>31096</v>
      </c>
      <c r="G14761" s="5" t="s">
        <v>31097</v>
      </c>
      <c r="H14761" s="26" t="s">
        <v>23004</v>
      </c>
      <c r="I14761" s="6" t="s">
        <v>251</v>
      </c>
    </row>
    <row r="14762" ht="15.0" customHeight="1">
      <c r="A14762" s="2" t="s">
        <v>9</v>
      </c>
      <c r="B14762" s="5">
        <v>13340.0</v>
      </c>
      <c r="C14762" s="25">
        <v>41185.0</v>
      </c>
      <c r="D14762" s="4">
        <v>34.0</v>
      </c>
      <c r="E14762" s="2" t="s">
        <v>10</v>
      </c>
      <c r="F14762" s="19" t="s">
        <v>31098</v>
      </c>
      <c r="G14762" s="5" t="s">
        <v>31099</v>
      </c>
      <c r="H14762" s="26" t="s">
        <v>21639</v>
      </c>
      <c r="I14762" s="6" t="s">
        <v>251</v>
      </c>
    </row>
    <row r="14763" ht="15.0" customHeight="1">
      <c r="A14763" s="2" t="s">
        <v>9</v>
      </c>
      <c r="B14763" s="5">
        <v>13339.0</v>
      </c>
      <c r="C14763" s="25">
        <v>41185.0</v>
      </c>
      <c r="D14763" s="4">
        <v>34.0</v>
      </c>
      <c r="E14763" s="2" t="s">
        <v>10</v>
      </c>
      <c r="F14763" s="19" t="s">
        <v>31100</v>
      </c>
      <c r="G14763" s="5" t="s">
        <v>31101</v>
      </c>
      <c r="H14763" s="26" t="s">
        <v>21806</v>
      </c>
      <c r="I14763" s="6" t="s">
        <v>251</v>
      </c>
    </row>
    <row r="14764" ht="15.0" customHeight="1">
      <c r="A14764" s="2" t="s">
        <v>9</v>
      </c>
      <c r="B14764" s="5">
        <v>13338.0</v>
      </c>
      <c r="C14764" s="25">
        <v>41185.0</v>
      </c>
      <c r="D14764" s="4">
        <v>34.0</v>
      </c>
      <c r="E14764" s="2" t="s">
        <v>10</v>
      </c>
      <c r="F14764" s="19" t="s">
        <v>31102</v>
      </c>
      <c r="G14764" s="5" t="s">
        <v>31103</v>
      </c>
      <c r="H14764" s="26" t="s">
        <v>31104</v>
      </c>
      <c r="I14764" s="6" t="s">
        <v>251</v>
      </c>
    </row>
    <row r="14765" ht="15.0" customHeight="1">
      <c r="A14765" s="2" t="s">
        <v>76</v>
      </c>
      <c r="B14765" s="5">
        <v>10100.0</v>
      </c>
      <c r="C14765" s="25">
        <v>41185.0</v>
      </c>
      <c r="D14765" s="4">
        <v>34.0</v>
      </c>
      <c r="E14765" s="2" t="s">
        <v>10</v>
      </c>
      <c r="F14765" s="19" t="s">
        <v>31105</v>
      </c>
      <c r="G14765" s="5" t="s">
        <v>31106</v>
      </c>
      <c r="H14765" s="26" t="s">
        <v>21583</v>
      </c>
      <c r="I14765" s="6" t="s">
        <v>251</v>
      </c>
    </row>
    <row r="14766" ht="15.0" customHeight="1">
      <c r="A14766" s="2" t="s">
        <v>76</v>
      </c>
      <c r="B14766" s="5">
        <v>10099.0</v>
      </c>
      <c r="C14766" s="25">
        <v>41185.0</v>
      </c>
      <c r="D14766" s="4">
        <v>34.0</v>
      </c>
      <c r="E14766" s="2" t="s">
        <v>10</v>
      </c>
      <c r="F14766" s="19" t="s">
        <v>31107</v>
      </c>
      <c r="G14766" s="5" t="s">
        <v>31108</v>
      </c>
      <c r="H14766" s="26" t="s">
        <v>21583</v>
      </c>
      <c r="I14766" s="6" t="s">
        <v>251</v>
      </c>
    </row>
    <row r="14767" ht="15.0" customHeight="1">
      <c r="A14767" s="2" t="s">
        <v>76</v>
      </c>
      <c r="B14767" s="5">
        <v>10098.0</v>
      </c>
      <c r="C14767" s="25">
        <v>41185.0</v>
      </c>
      <c r="D14767" s="4">
        <v>34.0</v>
      </c>
      <c r="E14767" s="2" t="s">
        <v>10</v>
      </c>
      <c r="F14767" s="19" t="s">
        <v>31109</v>
      </c>
      <c r="G14767" s="5" t="s">
        <v>31110</v>
      </c>
      <c r="H14767" s="26" t="s">
        <v>21583</v>
      </c>
      <c r="I14767" s="6" t="s">
        <v>251</v>
      </c>
    </row>
    <row r="14768" ht="15.0" customHeight="1">
      <c r="A14768" s="2" t="s">
        <v>76</v>
      </c>
      <c r="B14768" s="5">
        <v>10097.0</v>
      </c>
      <c r="C14768" s="25">
        <v>41185.0</v>
      </c>
      <c r="D14768" s="4">
        <v>34.0</v>
      </c>
      <c r="E14768" s="2" t="s">
        <v>10</v>
      </c>
      <c r="F14768" s="19" t="s">
        <v>31111</v>
      </c>
      <c r="G14768" s="5" t="s">
        <v>31112</v>
      </c>
      <c r="H14768" s="26" t="s">
        <v>21583</v>
      </c>
      <c r="I14768" s="6" t="s">
        <v>251</v>
      </c>
    </row>
    <row r="14769" ht="15.0" customHeight="1">
      <c r="A14769" s="2" t="s">
        <v>76</v>
      </c>
      <c r="B14769" s="5">
        <v>10096.0</v>
      </c>
      <c r="C14769" s="25">
        <v>41185.0</v>
      </c>
      <c r="D14769" s="4">
        <v>34.0</v>
      </c>
      <c r="E14769" s="2" t="s">
        <v>10</v>
      </c>
      <c r="F14769" s="19" t="s">
        <v>31113</v>
      </c>
      <c r="G14769" s="5" t="s">
        <v>31114</v>
      </c>
      <c r="H14769" s="26" t="s">
        <v>21583</v>
      </c>
      <c r="I14769" s="6" t="s">
        <v>251</v>
      </c>
    </row>
    <row r="14770" ht="15.0" customHeight="1">
      <c r="A14770" s="2" t="s">
        <v>76</v>
      </c>
      <c r="B14770" s="5">
        <v>10095.0</v>
      </c>
      <c r="C14770" s="25">
        <v>41185.0</v>
      </c>
      <c r="D14770" s="4">
        <v>34.0</v>
      </c>
      <c r="E14770" s="2" t="s">
        <v>10</v>
      </c>
      <c r="F14770" s="19" t="s">
        <v>31115</v>
      </c>
      <c r="G14770" s="5" t="s">
        <v>31116</v>
      </c>
      <c r="H14770" s="26" t="s">
        <v>21583</v>
      </c>
      <c r="I14770" s="6" t="s">
        <v>251</v>
      </c>
    </row>
    <row r="14771" ht="15.0" customHeight="1">
      <c r="A14771" s="2" t="s">
        <v>82</v>
      </c>
      <c r="B14771" s="5">
        <v>2541.0</v>
      </c>
      <c r="C14771" s="25">
        <v>41185.0</v>
      </c>
      <c r="D14771" s="4">
        <v>34.0</v>
      </c>
      <c r="E14771" s="2" t="s">
        <v>10</v>
      </c>
      <c r="F14771" s="19" t="s">
        <v>31117</v>
      </c>
      <c r="G14771" s="5" t="s">
        <v>31118</v>
      </c>
      <c r="H14771" s="26" t="s">
        <v>31119</v>
      </c>
      <c r="I14771" s="6" t="s">
        <v>251</v>
      </c>
    </row>
    <row r="14772" ht="15.0" customHeight="1">
      <c r="A14772" s="2" t="s">
        <v>9</v>
      </c>
      <c r="B14772" s="5">
        <v>13337.0</v>
      </c>
      <c r="C14772" s="25">
        <v>41178.0</v>
      </c>
      <c r="D14772" s="4">
        <v>33.0</v>
      </c>
      <c r="E14772" s="2" t="s">
        <v>10</v>
      </c>
      <c r="F14772" s="19" t="s">
        <v>31120</v>
      </c>
      <c r="G14772" s="5" t="s">
        <v>31121</v>
      </c>
      <c r="H14772" s="26" t="s">
        <v>6582</v>
      </c>
      <c r="I14772" s="6" t="s">
        <v>251</v>
      </c>
    </row>
    <row r="14773" ht="15.0" customHeight="1">
      <c r="A14773" s="2" t="s">
        <v>9</v>
      </c>
      <c r="B14773" s="5">
        <v>13336.0</v>
      </c>
      <c r="C14773" s="25">
        <v>41178.0</v>
      </c>
      <c r="D14773" s="4">
        <v>33.0</v>
      </c>
      <c r="E14773" s="2" t="s">
        <v>10</v>
      </c>
      <c r="F14773" s="19" t="s">
        <v>31122</v>
      </c>
      <c r="G14773" s="5" t="s">
        <v>31123</v>
      </c>
      <c r="H14773" s="26" t="s">
        <v>6582</v>
      </c>
      <c r="I14773" s="6" t="s">
        <v>251</v>
      </c>
    </row>
    <row r="14774" ht="15.0" customHeight="1">
      <c r="A14774" s="2" t="s">
        <v>9</v>
      </c>
      <c r="B14774" s="5">
        <v>13335.0</v>
      </c>
      <c r="C14774" s="25">
        <v>41178.0</v>
      </c>
      <c r="D14774" s="4">
        <v>33.0</v>
      </c>
      <c r="E14774" s="2" t="s">
        <v>10</v>
      </c>
      <c r="F14774" s="19" t="s">
        <v>31124</v>
      </c>
      <c r="G14774" s="5" t="s">
        <v>31125</v>
      </c>
      <c r="H14774" s="26" t="s">
        <v>31126</v>
      </c>
      <c r="I14774" s="6" t="s">
        <v>251</v>
      </c>
    </row>
    <row r="14775" ht="15.0" customHeight="1">
      <c r="A14775" s="2" t="s">
        <v>9</v>
      </c>
      <c r="B14775" s="5">
        <v>13334.0</v>
      </c>
      <c r="C14775" s="25">
        <v>41178.0</v>
      </c>
      <c r="D14775" s="4">
        <v>33.0</v>
      </c>
      <c r="E14775" s="2" t="s">
        <v>10</v>
      </c>
      <c r="F14775" s="19" t="s">
        <v>31127</v>
      </c>
      <c r="G14775" s="5" t="s">
        <v>31128</v>
      </c>
      <c r="H14775" s="26" t="s">
        <v>31129</v>
      </c>
      <c r="I14775" s="6" t="s">
        <v>251</v>
      </c>
    </row>
    <row r="14776" ht="15.0" customHeight="1">
      <c r="A14776" s="2" t="s">
        <v>9</v>
      </c>
      <c r="B14776" s="5">
        <v>13333.0</v>
      </c>
      <c r="C14776" s="25">
        <v>41178.0</v>
      </c>
      <c r="D14776" s="4">
        <v>33.0</v>
      </c>
      <c r="E14776" s="2" t="s">
        <v>10</v>
      </c>
      <c r="F14776" s="19" t="s">
        <v>31130</v>
      </c>
      <c r="G14776" s="5" t="s">
        <v>31131</v>
      </c>
      <c r="H14776" s="26" t="s">
        <v>21703</v>
      </c>
      <c r="I14776" s="6" t="s">
        <v>251</v>
      </c>
    </row>
    <row r="14777" ht="15.0" customHeight="1">
      <c r="A14777" s="2" t="s">
        <v>9</v>
      </c>
      <c r="B14777" s="5">
        <v>13332.0</v>
      </c>
      <c r="C14777" s="25">
        <v>41178.0</v>
      </c>
      <c r="D14777" s="4">
        <v>33.0</v>
      </c>
      <c r="E14777" s="2" t="s">
        <v>10</v>
      </c>
      <c r="F14777" s="19" t="s">
        <v>31132</v>
      </c>
      <c r="G14777" s="5" t="s">
        <v>31133</v>
      </c>
      <c r="H14777" s="26" t="s">
        <v>21879</v>
      </c>
      <c r="I14777" s="6" t="s">
        <v>251</v>
      </c>
    </row>
    <row r="14778" ht="15.0" customHeight="1">
      <c r="A14778" s="2" t="s">
        <v>9</v>
      </c>
      <c r="B14778" s="5">
        <v>13331.0</v>
      </c>
      <c r="C14778" s="25">
        <v>41178.0</v>
      </c>
      <c r="D14778" s="4">
        <v>33.0</v>
      </c>
      <c r="E14778" s="2" t="s">
        <v>10</v>
      </c>
      <c r="F14778" s="19" t="s">
        <v>31134</v>
      </c>
      <c r="G14778" s="5" t="s">
        <v>31135</v>
      </c>
      <c r="H14778" s="26" t="s">
        <v>21787</v>
      </c>
      <c r="I14778" s="6" t="s">
        <v>251</v>
      </c>
    </row>
    <row r="14779" ht="15.0" customHeight="1">
      <c r="A14779" s="2" t="s">
        <v>9</v>
      </c>
      <c r="B14779" s="5">
        <v>13330.0</v>
      </c>
      <c r="C14779" s="25">
        <v>41178.0</v>
      </c>
      <c r="D14779" s="4">
        <v>33.0</v>
      </c>
      <c r="E14779" s="2" t="s">
        <v>10</v>
      </c>
      <c r="F14779" s="19" t="s">
        <v>31136</v>
      </c>
      <c r="G14779" s="5" t="s">
        <v>31137</v>
      </c>
      <c r="H14779" s="26" t="s">
        <v>6582</v>
      </c>
      <c r="I14779" s="6" t="s">
        <v>251</v>
      </c>
    </row>
    <row r="14780" ht="15.0" customHeight="1">
      <c r="A14780" s="2" t="s">
        <v>9</v>
      </c>
      <c r="B14780" s="5">
        <v>13329.0</v>
      </c>
      <c r="C14780" s="25">
        <v>41178.0</v>
      </c>
      <c r="D14780" s="4">
        <v>33.0</v>
      </c>
      <c r="E14780" s="2" t="s">
        <v>10</v>
      </c>
      <c r="F14780" s="19" t="s">
        <v>31138</v>
      </c>
      <c r="G14780" s="5" t="s">
        <v>31139</v>
      </c>
      <c r="H14780" s="26" t="s">
        <v>6582</v>
      </c>
      <c r="I14780" s="6" t="s">
        <v>251</v>
      </c>
    </row>
    <row r="14781" ht="15.0" customHeight="1">
      <c r="A14781" s="2" t="s">
        <v>9</v>
      </c>
      <c r="B14781" s="5">
        <v>13328.0</v>
      </c>
      <c r="C14781" s="25">
        <v>41178.0</v>
      </c>
      <c r="D14781" s="4">
        <v>33.0</v>
      </c>
      <c r="E14781" s="2" t="s">
        <v>10</v>
      </c>
      <c r="F14781" s="19" t="s">
        <v>31140</v>
      </c>
      <c r="G14781" s="5" t="s">
        <v>31141</v>
      </c>
      <c r="H14781" s="26" t="s">
        <v>6582</v>
      </c>
      <c r="I14781" s="6" t="s">
        <v>251</v>
      </c>
    </row>
    <row r="14782" ht="15.0" customHeight="1">
      <c r="A14782" s="2" t="s">
        <v>9</v>
      </c>
      <c r="B14782" s="5">
        <v>13327.0</v>
      </c>
      <c r="C14782" s="25">
        <v>41178.0</v>
      </c>
      <c r="D14782" s="4">
        <v>33.0</v>
      </c>
      <c r="E14782" s="2" t="s">
        <v>10</v>
      </c>
      <c r="F14782" s="19" t="s">
        <v>31142</v>
      </c>
      <c r="G14782" s="5" t="s">
        <v>31143</v>
      </c>
      <c r="H14782" s="26" t="s">
        <v>21718</v>
      </c>
      <c r="I14782" s="6" t="s">
        <v>251</v>
      </c>
    </row>
    <row r="14783" ht="15.0" customHeight="1">
      <c r="A14783" s="2" t="s">
        <v>9</v>
      </c>
      <c r="B14783" s="5">
        <v>13326.0</v>
      </c>
      <c r="C14783" s="25">
        <v>41178.0</v>
      </c>
      <c r="D14783" s="4">
        <v>33.0</v>
      </c>
      <c r="E14783" s="2" t="s">
        <v>10</v>
      </c>
      <c r="F14783" s="19" t="s">
        <v>31144</v>
      </c>
      <c r="G14783" s="5" t="s">
        <v>31145</v>
      </c>
      <c r="H14783" s="26" t="s">
        <v>6916</v>
      </c>
      <c r="I14783" s="6" t="s">
        <v>251</v>
      </c>
    </row>
    <row r="14784" ht="15.0" customHeight="1">
      <c r="A14784" s="2" t="s">
        <v>9</v>
      </c>
      <c r="B14784" s="5">
        <v>13325.0</v>
      </c>
      <c r="C14784" s="25">
        <v>41178.0</v>
      </c>
      <c r="D14784" s="4">
        <v>33.0</v>
      </c>
      <c r="E14784" s="2" t="s">
        <v>10</v>
      </c>
      <c r="F14784" s="19" t="s">
        <v>31146</v>
      </c>
      <c r="G14784" s="5" t="s">
        <v>31147</v>
      </c>
      <c r="H14784" s="26" t="s">
        <v>6916</v>
      </c>
      <c r="I14784" s="6" t="s">
        <v>251</v>
      </c>
    </row>
    <row r="14785" ht="15.0" customHeight="1">
      <c r="A14785" s="2" t="s">
        <v>9</v>
      </c>
      <c r="B14785" s="5">
        <v>13324.0</v>
      </c>
      <c r="C14785" s="25">
        <v>41178.0</v>
      </c>
      <c r="D14785" s="4">
        <v>33.0</v>
      </c>
      <c r="E14785" s="2" t="s">
        <v>10</v>
      </c>
      <c r="F14785" s="19" t="s">
        <v>31148</v>
      </c>
      <c r="G14785" s="5" t="s">
        <v>31149</v>
      </c>
      <c r="H14785" s="26" t="s">
        <v>21673</v>
      </c>
      <c r="I14785" s="6" t="s">
        <v>251</v>
      </c>
    </row>
    <row r="14786" ht="15.0" customHeight="1">
      <c r="A14786" s="2" t="s">
        <v>9</v>
      </c>
      <c r="B14786" s="5">
        <v>13323.0</v>
      </c>
      <c r="C14786" s="25">
        <v>41178.0</v>
      </c>
      <c r="D14786" s="4">
        <v>33.0</v>
      </c>
      <c r="E14786" s="2" t="s">
        <v>10</v>
      </c>
      <c r="F14786" s="19" t="s">
        <v>31150</v>
      </c>
      <c r="G14786" s="5" t="s">
        <v>31151</v>
      </c>
      <c r="H14786" s="26" t="s">
        <v>21806</v>
      </c>
      <c r="I14786" s="6" t="s">
        <v>251</v>
      </c>
    </row>
    <row r="14787" ht="15.0" customHeight="1">
      <c r="A14787" s="2" t="s">
        <v>9</v>
      </c>
      <c r="B14787" s="5">
        <v>13322.0</v>
      </c>
      <c r="C14787" s="25">
        <v>41178.0</v>
      </c>
      <c r="D14787" s="4">
        <v>33.0</v>
      </c>
      <c r="E14787" s="2" t="s">
        <v>10</v>
      </c>
      <c r="F14787" s="19" t="s">
        <v>31152</v>
      </c>
      <c r="G14787" s="5" t="s">
        <v>31153</v>
      </c>
      <c r="H14787" s="26" t="s">
        <v>31154</v>
      </c>
      <c r="I14787" s="6" t="s">
        <v>251</v>
      </c>
    </row>
    <row r="14788" ht="15.0" customHeight="1">
      <c r="A14788" s="2" t="s">
        <v>9</v>
      </c>
      <c r="B14788" s="5">
        <v>13321.0</v>
      </c>
      <c r="C14788" s="25">
        <v>41178.0</v>
      </c>
      <c r="D14788" s="4">
        <v>33.0</v>
      </c>
      <c r="E14788" s="2" t="s">
        <v>10</v>
      </c>
      <c r="F14788" s="19" t="s">
        <v>31155</v>
      </c>
      <c r="G14788" s="5" t="s">
        <v>31156</v>
      </c>
      <c r="H14788" s="26" t="s">
        <v>21898</v>
      </c>
      <c r="I14788" s="6" t="s">
        <v>251</v>
      </c>
    </row>
    <row r="14789" ht="15.0" customHeight="1">
      <c r="A14789" s="2" t="s">
        <v>9</v>
      </c>
      <c r="B14789" s="5">
        <v>13320.0</v>
      </c>
      <c r="C14789" s="25">
        <v>41178.0</v>
      </c>
      <c r="D14789" s="4">
        <v>33.0</v>
      </c>
      <c r="E14789" s="2" t="s">
        <v>10</v>
      </c>
      <c r="F14789" s="19" t="s">
        <v>31157</v>
      </c>
      <c r="G14789" s="5" t="s">
        <v>31158</v>
      </c>
      <c r="H14789" s="26" t="s">
        <v>6793</v>
      </c>
      <c r="I14789" s="6" t="s">
        <v>251</v>
      </c>
    </row>
    <row r="14790" ht="15.0" customHeight="1">
      <c r="A14790" s="2" t="s">
        <v>9</v>
      </c>
      <c r="B14790" s="5">
        <v>13319.0</v>
      </c>
      <c r="C14790" s="25">
        <v>41178.0</v>
      </c>
      <c r="D14790" s="4">
        <v>33.0</v>
      </c>
      <c r="E14790" s="2" t="s">
        <v>10</v>
      </c>
      <c r="F14790" s="19" t="s">
        <v>31159</v>
      </c>
      <c r="G14790" s="5" t="s">
        <v>31160</v>
      </c>
      <c r="H14790" s="26" t="s">
        <v>6754</v>
      </c>
      <c r="I14790" s="6" t="s">
        <v>251</v>
      </c>
    </row>
    <row r="14791" ht="15.0" customHeight="1">
      <c r="A14791" s="2" t="s">
        <v>9</v>
      </c>
      <c r="B14791" s="5">
        <v>13318.0</v>
      </c>
      <c r="C14791" s="25">
        <v>41178.0</v>
      </c>
      <c r="D14791" s="4">
        <v>33.0</v>
      </c>
      <c r="E14791" s="2" t="s">
        <v>10</v>
      </c>
      <c r="F14791" s="19" t="s">
        <v>31161</v>
      </c>
      <c r="G14791" s="5" t="s">
        <v>31162</v>
      </c>
      <c r="H14791" s="26" t="s">
        <v>21632</v>
      </c>
      <c r="I14791" s="6" t="s">
        <v>251</v>
      </c>
    </row>
    <row r="14792" ht="15.0" customHeight="1">
      <c r="A14792" s="2" t="s">
        <v>9</v>
      </c>
      <c r="B14792" s="5">
        <v>13317.0</v>
      </c>
      <c r="C14792" s="25">
        <v>41178.0</v>
      </c>
      <c r="D14792" s="4">
        <v>33.0</v>
      </c>
      <c r="E14792" s="2" t="s">
        <v>10</v>
      </c>
      <c r="F14792" s="19" t="s">
        <v>31163</v>
      </c>
      <c r="G14792" s="5" t="s">
        <v>31164</v>
      </c>
      <c r="H14792" s="26" t="s">
        <v>22726</v>
      </c>
      <c r="I14792" s="6" t="s">
        <v>251</v>
      </c>
    </row>
    <row r="14793" ht="15.0" customHeight="1">
      <c r="A14793" s="2" t="s">
        <v>9</v>
      </c>
      <c r="B14793" s="5">
        <v>13316.0</v>
      </c>
      <c r="C14793" s="25">
        <v>41178.0</v>
      </c>
      <c r="D14793" s="4">
        <v>33.0</v>
      </c>
      <c r="E14793" s="2" t="s">
        <v>10</v>
      </c>
      <c r="F14793" s="19" t="s">
        <v>31165</v>
      </c>
      <c r="G14793" s="5" t="s">
        <v>31166</v>
      </c>
      <c r="H14793" s="26" t="s">
        <v>22726</v>
      </c>
      <c r="I14793" s="6" t="s">
        <v>251</v>
      </c>
    </row>
    <row r="14794" ht="15.0" customHeight="1">
      <c r="A14794" s="2" t="s">
        <v>9</v>
      </c>
      <c r="B14794" s="5">
        <v>13315.0</v>
      </c>
      <c r="C14794" s="25">
        <v>41178.0</v>
      </c>
      <c r="D14794" s="4">
        <v>33.0</v>
      </c>
      <c r="E14794" s="2" t="s">
        <v>10</v>
      </c>
      <c r="F14794" s="19" t="s">
        <v>31167</v>
      </c>
      <c r="G14794" s="5" t="s">
        <v>31168</v>
      </c>
      <c r="H14794" s="26" t="s">
        <v>21673</v>
      </c>
      <c r="I14794" s="6" t="s">
        <v>251</v>
      </c>
    </row>
    <row r="14795" ht="15.0" customHeight="1">
      <c r="A14795" s="2" t="s">
        <v>9</v>
      </c>
      <c r="B14795" s="5">
        <v>13314.0</v>
      </c>
      <c r="C14795" s="25">
        <v>41178.0</v>
      </c>
      <c r="D14795" s="4">
        <v>33.0</v>
      </c>
      <c r="E14795" s="2" t="s">
        <v>10</v>
      </c>
      <c r="F14795" s="19" t="s">
        <v>31169</v>
      </c>
      <c r="G14795" s="5" t="s">
        <v>31170</v>
      </c>
      <c r="H14795" s="26" t="s">
        <v>21656</v>
      </c>
      <c r="I14795" s="6" t="s">
        <v>251</v>
      </c>
    </row>
    <row r="14796" ht="15.0" customHeight="1">
      <c r="A14796" s="2" t="s">
        <v>9</v>
      </c>
      <c r="B14796" s="5">
        <v>13313.0</v>
      </c>
      <c r="C14796" s="25">
        <v>41178.0</v>
      </c>
      <c r="D14796" s="4">
        <v>33.0</v>
      </c>
      <c r="E14796" s="2" t="s">
        <v>10</v>
      </c>
      <c r="F14796" s="19" t="s">
        <v>31171</v>
      </c>
      <c r="G14796" s="5" t="s">
        <v>31172</v>
      </c>
      <c r="H14796" s="26" t="s">
        <v>21703</v>
      </c>
      <c r="I14796" s="6" t="s">
        <v>251</v>
      </c>
    </row>
    <row r="14797" ht="15.0" customHeight="1">
      <c r="A14797" s="2" t="s">
        <v>9</v>
      </c>
      <c r="B14797" s="5">
        <v>13312.0</v>
      </c>
      <c r="C14797" s="25">
        <v>41178.0</v>
      </c>
      <c r="D14797" s="4">
        <v>33.0</v>
      </c>
      <c r="E14797" s="2" t="s">
        <v>10</v>
      </c>
      <c r="F14797" s="19" t="s">
        <v>31173</v>
      </c>
      <c r="G14797" s="5" t="s">
        <v>31174</v>
      </c>
      <c r="H14797" s="26" t="s">
        <v>21653</v>
      </c>
      <c r="I14797" s="6" t="s">
        <v>251</v>
      </c>
    </row>
    <row r="14798" ht="15.0" customHeight="1">
      <c r="A14798" s="2" t="s">
        <v>9</v>
      </c>
      <c r="B14798" s="5">
        <v>13311.0</v>
      </c>
      <c r="C14798" s="25">
        <v>41178.0</v>
      </c>
      <c r="D14798" s="4">
        <v>33.0</v>
      </c>
      <c r="E14798" s="2" t="s">
        <v>10</v>
      </c>
      <c r="F14798" s="19" t="s">
        <v>31175</v>
      </c>
      <c r="G14798" s="5" t="s">
        <v>31176</v>
      </c>
      <c r="H14798" s="26" t="s">
        <v>28051</v>
      </c>
      <c r="I14798" s="6" t="s">
        <v>251</v>
      </c>
    </row>
    <row r="14799" ht="15.0" customHeight="1">
      <c r="A14799" s="2" t="s">
        <v>9</v>
      </c>
      <c r="B14799" s="5">
        <v>13310.0</v>
      </c>
      <c r="C14799" s="25">
        <v>41178.0</v>
      </c>
      <c r="D14799" s="4">
        <v>33.0</v>
      </c>
      <c r="E14799" s="2" t="s">
        <v>10</v>
      </c>
      <c r="F14799" s="19" t="s">
        <v>31177</v>
      </c>
      <c r="G14799" s="5" t="s">
        <v>31178</v>
      </c>
      <c r="H14799" s="26" t="s">
        <v>21623</v>
      </c>
      <c r="I14799" s="6" t="s">
        <v>251</v>
      </c>
    </row>
    <row r="14800" ht="15.0" customHeight="1">
      <c r="A14800" s="2" t="s">
        <v>9</v>
      </c>
      <c r="B14800" s="5">
        <v>13309.0</v>
      </c>
      <c r="C14800" s="25">
        <v>41178.0</v>
      </c>
      <c r="D14800" s="4">
        <v>33.0</v>
      </c>
      <c r="E14800" s="2" t="s">
        <v>10</v>
      </c>
      <c r="F14800" s="19" t="s">
        <v>31179</v>
      </c>
      <c r="G14800" s="5" t="s">
        <v>31180</v>
      </c>
      <c r="H14800" s="26" t="s">
        <v>7761</v>
      </c>
      <c r="I14800" s="6" t="s">
        <v>251</v>
      </c>
    </row>
    <row r="14801" ht="15.0" customHeight="1">
      <c r="A14801" s="2" t="s">
        <v>9</v>
      </c>
      <c r="B14801" s="5">
        <v>13308.0</v>
      </c>
      <c r="C14801" s="25">
        <v>41178.0</v>
      </c>
      <c r="D14801" s="4">
        <v>33.0</v>
      </c>
      <c r="E14801" s="2" t="s">
        <v>10</v>
      </c>
      <c r="F14801" s="19" t="s">
        <v>31181</v>
      </c>
      <c r="G14801" s="5" t="s">
        <v>31182</v>
      </c>
      <c r="H14801" s="26" t="s">
        <v>29613</v>
      </c>
      <c r="I14801" s="6" t="s">
        <v>251</v>
      </c>
    </row>
    <row r="14802" ht="15.0" customHeight="1">
      <c r="A14802" s="2" t="s">
        <v>9</v>
      </c>
      <c r="B14802" s="5">
        <v>13307.0</v>
      </c>
      <c r="C14802" s="25">
        <v>41178.0</v>
      </c>
      <c r="D14802" s="4">
        <v>33.0</v>
      </c>
      <c r="E14802" s="2" t="s">
        <v>10</v>
      </c>
      <c r="F14802" s="19" t="s">
        <v>31183</v>
      </c>
      <c r="G14802" s="5" t="s">
        <v>31184</v>
      </c>
      <c r="H14802" s="26" t="s">
        <v>21806</v>
      </c>
      <c r="I14802" s="6" t="s">
        <v>251</v>
      </c>
    </row>
    <row r="14803" ht="15.0" customHeight="1">
      <c r="A14803" s="2" t="s">
        <v>9</v>
      </c>
      <c r="B14803" s="5">
        <v>13306.0</v>
      </c>
      <c r="C14803" s="25">
        <v>41178.0</v>
      </c>
      <c r="D14803" s="4">
        <v>33.0</v>
      </c>
      <c r="E14803" s="2" t="s">
        <v>10</v>
      </c>
      <c r="F14803" s="19" t="s">
        <v>31185</v>
      </c>
      <c r="G14803" s="5" t="s">
        <v>31186</v>
      </c>
      <c r="H14803" s="26" t="s">
        <v>21806</v>
      </c>
      <c r="I14803" s="6" t="s">
        <v>251</v>
      </c>
    </row>
    <row r="14804" ht="15.0" customHeight="1">
      <c r="A14804" s="2" t="s">
        <v>76</v>
      </c>
      <c r="B14804" s="5">
        <v>10094.0</v>
      </c>
      <c r="C14804" s="25">
        <v>41178.0</v>
      </c>
      <c r="D14804" s="4">
        <v>33.0</v>
      </c>
      <c r="E14804" s="2" t="s">
        <v>10</v>
      </c>
      <c r="F14804" s="19" t="s">
        <v>31187</v>
      </c>
      <c r="G14804" s="5" t="s">
        <v>31188</v>
      </c>
      <c r="H14804" s="26" t="s">
        <v>31189</v>
      </c>
      <c r="I14804" s="6" t="s">
        <v>251</v>
      </c>
    </row>
    <row r="14805" ht="15.0" customHeight="1">
      <c r="A14805" s="2" t="s">
        <v>82</v>
      </c>
      <c r="B14805" s="5">
        <v>2540.0</v>
      </c>
      <c r="C14805" s="25">
        <v>41178.0</v>
      </c>
      <c r="D14805" s="4">
        <v>33.0</v>
      </c>
      <c r="E14805" s="2" t="s">
        <v>10</v>
      </c>
      <c r="F14805" s="19" t="s">
        <v>31190</v>
      </c>
      <c r="G14805" s="5" t="s">
        <v>31191</v>
      </c>
      <c r="H14805" s="26" t="s">
        <v>31192</v>
      </c>
      <c r="I14805" s="6" t="s">
        <v>251</v>
      </c>
    </row>
    <row r="14806" ht="15.0" customHeight="1">
      <c r="A14806" s="2" t="s">
        <v>82</v>
      </c>
      <c r="B14806" s="5">
        <v>2539.0</v>
      </c>
      <c r="C14806" s="25">
        <v>41178.0</v>
      </c>
      <c r="D14806" s="4">
        <v>33.0</v>
      </c>
      <c r="E14806" s="2" t="s">
        <v>10</v>
      </c>
      <c r="F14806" s="19" t="s">
        <v>31193</v>
      </c>
      <c r="G14806" s="5" t="s">
        <v>31194</v>
      </c>
      <c r="H14806" s="26" t="s">
        <v>21553</v>
      </c>
      <c r="I14806" s="6" t="s">
        <v>251</v>
      </c>
    </row>
    <row r="14807" ht="15.0" customHeight="1">
      <c r="A14807" s="2" t="s">
        <v>82</v>
      </c>
      <c r="B14807" s="5">
        <v>2538.0</v>
      </c>
      <c r="C14807" s="25">
        <v>41178.0</v>
      </c>
      <c r="D14807" s="4">
        <v>33.0</v>
      </c>
      <c r="E14807" s="2" t="s">
        <v>10</v>
      </c>
      <c r="F14807" s="19" t="s">
        <v>31195</v>
      </c>
      <c r="G14807" s="5" t="s">
        <v>31196</v>
      </c>
      <c r="H14807" s="26" t="s">
        <v>21553</v>
      </c>
      <c r="I14807" s="6" t="s">
        <v>251</v>
      </c>
    </row>
    <row r="14808" ht="15.0" customHeight="1">
      <c r="A14808" s="2" t="s">
        <v>82</v>
      </c>
      <c r="B14808" s="5">
        <v>2537.0</v>
      </c>
      <c r="C14808" s="25">
        <v>41178.0</v>
      </c>
      <c r="D14808" s="4">
        <v>33.0</v>
      </c>
      <c r="E14808" s="2" t="s">
        <v>10</v>
      </c>
      <c r="F14808" s="19" t="s">
        <v>31197</v>
      </c>
      <c r="G14808" s="5" t="s">
        <v>31198</v>
      </c>
      <c r="H14808" s="26" t="s">
        <v>21553</v>
      </c>
      <c r="I14808" s="6" t="s">
        <v>251</v>
      </c>
    </row>
    <row r="14809" ht="15.0" customHeight="1">
      <c r="A14809" s="2" t="s">
        <v>9</v>
      </c>
      <c r="B14809" s="5">
        <v>13305.0</v>
      </c>
      <c r="C14809" s="25">
        <v>41171.0</v>
      </c>
      <c r="D14809" s="4">
        <v>32.0</v>
      </c>
      <c r="E14809" s="2" t="s">
        <v>10</v>
      </c>
      <c r="F14809" s="19" t="s">
        <v>31199</v>
      </c>
      <c r="G14809" s="5" t="s">
        <v>31200</v>
      </c>
      <c r="H14809" s="26" t="s">
        <v>21620</v>
      </c>
      <c r="I14809" s="6" t="s">
        <v>251</v>
      </c>
    </row>
    <row r="14810" ht="15.0" customHeight="1">
      <c r="A14810" s="2" t="s">
        <v>9</v>
      </c>
      <c r="B14810" s="5">
        <v>13304.0</v>
      </c>
      <c r="C14810" s="25">
        <v>41171.0</v>
      </c>
      <c r="D14810" s="4">
        <v>32.0</v>
      </c>
      <c r="E14810" s="2" t="s">
        <v>10</v>
      </c>
      <c r="F14810" s="19" t="s">
        <v>31201</v>
      </c>
      <c r="G14810" s="5" t="s">
        <v>31202</v>
      </c>
      <c r="H14810" s="26" t="s">
        <v>21620</v>
      </c>
      <c r="I14810" s="6" t="s">
        <v>251</v>
      </c>
    </row>
    <row r="14811" ht="15.0" customHeight="1">
      <c r="A14811" s="2" t="s">
        <v>9</v>
      </c>
      <c r="B14811" s="5">
        <v>13303.0</v>
      </c>
      <c r="C14811" s="25">
        <v>41171.0</v>
      </c>
      <c r="D14811" s="4">
        <v>32.0</v>
      </c>
      <c r="E14811" s="2" t="s">
        <v>10</v>
      </c>
      <c r="F14811" s="19" t="s">
        <v>31203</v>
      </c>
      <c r="G14811" s="5" t="s">
        <v>31204</v>
      </c>
      <c r="H14811" s="26" t="s">
        <v>21623</v>
      </c>
      <c r="I14811" s="6" t="s">
        <v>251</v>
      </c>
    </row>
    <row r="14812" ht="15.0" customHeight="1">
      <c r="A14812" s="2" t="s">
        <v>9</v>
      </c>
      <c r="B14812" s="5">
        <v>13302.0</v>
      </c>
      <c r="C14812" s="25">
        <v>41171.0</v>
      </c>
      <c r="D14812" s="4">
        <v>32.0</v>
      </c>
      <c r="E14812" s="2" t="s">
        <v>10</v>
      </c>
      <c r="F14812" s="19" t="s">
        <v>31205</v>
      </c>
      <c r="G14812" s="5" t="s">
        <v>31206</v>
      </c>
      <c r="H14812" s="26" t="s">
        <v>6593</v>
      </c>
      <c r="I14812" s="6" t="s">
        <v>251</v>
      </c>
    </row>
    <row r="14813" ht="15.0" customHeight="1">
      <c r="A14813" s="2" t="s">
        <v>9</v>
      </c>
      <c r="B14813" s="5">
        <v>13301.0</v>
      </c>
      <c r="C14813" s="25">
        <v>41171.0</v>
      </c>
      <c r="D14813" s="4">
        <v>32.0</v>
      </c>
      <c r="E14813" s="2" t="s">
        <v>10</v>
      </c>
      <c r="F14813" s="19" t="s">
        <v>31207</v>
      </c>
      <c r="G14813" s="5" t="s">
        <v>31208</v>
      </c>
      <c r="H14813" s="26" t="s">
        <v>22726</v>
      </c>
      <c r="I14813" s="6" t="s">
        <v>251</v>
      </c>
    </row>
    <row r="14814" ht="15.0" customHeight="1">
      <c r="A14814" s="2" t="s">
        <v>9</v>
      </c>
      <c r="B14814" s="5">
        <v>13300.0</v>
      </c>
      <c r="C14814" s="25">
        <v>41171.0</v>
      </c>
      <c r="D14814" s="4">
        <v>32.0</v>
      </c>
      <c r="E14814" s="2" t="s">
        <v>10</v>
      </c>
      <c r="F14814" s="19" t="s">
        <v>31209</v>
      </c>
      <c r="G14814" s="5" t="s">
        <v>31210</v>
      </c>
      <c r="H14814" s="26" t="s">
        <v>21632</v>
      </c>
      <c r="I14814" s="6" t="s">
        <v>251</v>
      </c>
    </row>
    <row r="14815" ht="15.0" customHeight="1">
      <c r="A14815" s="2" t="s">
        <v>9</v>
      </c>
      <c r="B14815" s="5">
        <v>13299.0</v>
      </c>
      <c r="C14815" s="25">
        <v>41171.0</v>
      </c>
      <c r="D14815" s="4">
        <v>32.0</v>
      </c>
      <c r="E14815" s="2" t="s">
        <v>10</v>
      </c>
      <c r="F14815" s="19" t="s">
        <v>31211</v>
      </c>
      <c r="G14815" s="5" t="s">
        <v>31212</v>
      </c>
      <c r="H14815" s="26" t="s">
        <v>21580</v>
      </c>
      <c r="I14815" s="6" t="s">
        <v>251</v>
      </c>
    </row>
    <row r="14816" ht="15.0" customHeight="1">
      <c r="A14816" s="2" t="s">
        <v>9</v>
      </c>
      <c r="B14816" s="5">
        <v>13298.0</v>
      </c>
      <c r="C14816" s="25">
        <v>41171.0</v>
      </c>
      <c r="D14816" s="4">
        <v>32.0</v>
      </c>
      <c r="E14816" s="2" t="s">
        <v>10</v>
      </c>
      <c r="F14816" s="19" t="s">
        <v>31213</v>
      </c>
      <c r="G14816" s="5" t="s">
        <v>31214</v>
      </c>
      <c r="H14816" s="26" t="s">
        <v>21986</v>
      </c>
      <c r="I14816" s="6" t="s">
        <v>251</v>
      </c>
    </row>
    <row r="14817" ht="15.0" customHeight="1">
      <c r="A14817" s="2" t="s">
        <v>9</v>
      </c>
      <c r="B14817" s="5">
        <v>13297.0</v>
      </c>
      <c r="C14817" s="25">
        <v>41171.0</v>
      </c>
      <c r="D14817" s="4">
        <v>32.0</v>
      </c>
      <c r="E14817" s="2" t="s">
        <v>10</v>
      </c>
      <c r="F14817" s="19" t="s">
        <v>31215</v>
      </c>
      <c r="G14817" s="5" t="s">
        <v>31216</v>
      </c>
      <c r="H14817" s="26" t="s">
        <v>21724</v>
      </c>
      <c r="I14817" s="6" t="s">
        <v>251</v>
      </c>
    </row>
    <row r="14818" ht="15.0" customHeight="1">
      <c r="A14818" s="2" t="s">
        <v>9</v>
      </c>
      <c r="B14818" s="5">
        <v>13296.0</v>
      </c>
      <c r="C14818" s="25">
        <v>41171.0</v>
      </c>
      <c r="D14818" s="4">
        <v>32.0</v>
      </c>
      <c r="E14818" s="2" t="s">
        <v>10</v>
      </c>
      <c r="F14818" s="19" t="s">
        <v>31217</v>
      </c>
      <c r="G14818" s="5" t="s">
        <v>31218</v>
      </c>
      <c r="H14818" s="26" t="s">
        <v>21724</v>
      </c>
      <c r="I14818" s="6" t="s">
        <v>251</v>
      </c>
    </row>
    <row r="14819" ht="15.0" customHeight="1">
      <c r="A14819" s="2" t="s">
        <v>9</v>
      </c>
      <c r="B14819" s="5">
        <v>13295.0</v>
      </c>
      <c r="C14819" s="25">
        <v>41171.0</v>
      </c>
      <c r="D14819" s="4">
        <v>32.0</v>
      </c>
      <c r="E14819" s="2" t="s">
        <v>10</v>
      </c>
      <c r="F14819" s="19" t="s">
        <v>31219</v>
      </c>
      <c r="G14819" s="5" t="s">
        <v>31220</v>
      </c>
      <c r="H14819" s="26" t="s">
        <v>21724</v>
      </c>
      <c r="I14819" s="6" t="s">
        <v>251</v>
      </c>
    </row>
    <row r="14820" ht="15.0" customHeight="1">
      <c r="A14820" s="2" t="s">
        <v>9</v>
      </c>
      <c r="B14820" s="5">
        <v>13294.0</v>
      </c>
      <c r="C14820" s="25">
        <v>41171.0</v>
      </c>
      <c r="D14820" s="4">
        <v>32.0</v>
      </c>
      <c r="E14820" s="2" t="s">
        <v>10</v>
      </c>
      <c r="F14820" s="19" t="s">
        <v>31221</v>
      </c>
      <c r="G14820" s="5" t="s">
        <v>31222</v>
      </c>
      <c r="H14820" s="26" t="s">
        <v>21724</v>
      </c>
      <c r="I14820" s="6" t="s">
        <v>251</v>
      </c>
    </row>
    <row r="14821" ht="15.0" customHeight="1">
      <c r="A14821" s="2" t="s">
        <v>9</v>
      </c>
      <c r="B14821" s="5">
        <v>13293.0</v>
      </c>
      <c r="C14821" s="25">
        <v>41171.0</v>
      </c>
      <c r="D14821" s="4">
        <v>32.0</v>
      </c>
      <c r="E14821" s="2" t="s">
        <v>10</v>
      </c>
      <c r="F14821" s="19" t="s">
        <v>31223</v>
      </c>
      <c r="G14821" s="5" t="s">
        <v>31224</v>
      </c>
      <c r="H14821" s="26" t="s">
        <v>21724</v>
      </c>
      <c r="I14821" s="6" t="s">
        <v>251</v>
      </c>
    </row>
    <row r="14822" ht="15.0" customHeight="1">
      <c r="A14822" s="2" t="s">
        <v>9</v>
      </c>
      <c r="B14822" s="5">
        <v>13292.0</v>
      </c>
      <c r="C14822" s="25">
        <v>41171.0</v>
      </c>
      <c r="D14822" s="4">
        <v>32.0</v>
      </c>
      <c r="E14822" s="2" t="s">
        <v>10</v>
      </c>
      <c r="F14822" s="19" t="s">
        <v>31225</v>
      </c>
      <c r="G14822" s="5" t="s">
        <v>31226</v>
      </c>
      <c r="H14822" s="26" t="s">
        <v>21724</v>
      </c>
      <c r="I14822" s="6" t="s">
        <v>251</v>
      </c>
    </row>
    <row r="14823" ht="15.0" customHeight="1">
      <c r="A14823" s="2" t="s">
        <v>9</v>
      </c>
      <c r="B14823" s="5">
        <v>13291.0</v>
      </c>
      <c r="C14823" s="25">
        <v>41171.0</v>
      </c>
      <c r="D14823" s="4">
        <v>32.0</v>
      </c>
      <c r="E14823" s="2" t="s">
        <v>10</v>
      </c>
      <c r="F14823" s="19" t="s">
        <v>31227</v>
      </c>
      <c r="G14823" s="5" t="s">
        <v>31228</v>
      </c>
      <c r="H14823" s="26" t="s">
        <v>21724</v>
      </c>
      <c r="I14823" s="6" t="s">
        <v>251</v>
      </c>
    </row>
    <row r="14824" ht="15.0" customHeight="1">
      <c r="A14824" s="2" t="s">
        <v>9</v>
      </c>
      <c r="B14824" s="5">
        <v>13290.0</v>
      </c>
      <c r="C14824" s="25">
        <v>41171.0</v>
      </c>
      <c r="D14824" s="4">
        <v>32.0</v>
      </c>
      <c r="E14824" s="2" t="s">
        <v>10</v>
      </c>
      <c r="F14824" s="19" t="s">
        <v>31229</v>
      </c>
      <c r="G14824" s="5" t="s">
        <v>31230</v>
      </c>
      <c r="H14824" s="26" t="s">
        <v>21673</v>
      </c>
      <c r="I14824" s="6" t="s">
        <v>251</v>
      </c>
    </row>
    <row r="14825" ht="15.0" customHeight="1">
      <c r="A14825" s="2" t="s">
        <v>9</v>
      </c>
      <c r="B14825" s="5">
        <v>13289.0</v>
      </c>
      <c r="C14825" s="25">
        <v>41171.0</v>
      </c>
      <c r="D14825" s="4">
        <v>32.0</v>
      </c>
      <c r="E14825" s="2" t="s">
        <v>10</v>
      </c>
      <c r="F14825" s="19" t="s">
        <v>31231</v>
      </c>
      <c r="G14825" s="5" t="s">
        <v>31232</v>
      </c>
      <c r="H14825" s="26" t="s">
        <v>31233</v>
      </c>
      <c r="I14825" s="6" t="s">
        <v>251</v>
      </c>
    </row>
    <row r="14826" ht="15.0" customHeight="1">
      <c r="A14826" s="2" t="s">
        <v>9</v>
      </c>
      <c r="B14826" s="5">
        <v>13288.0</v>
      </c>
      <c r="C14826" s="25">
        <v>41171.0</v>
      </c>
      <c r="D14826" s="4">
        <v>32.0</v>
      </c>
      <c r="E14826" s="2" t="s">
        <v>10</v>
      </c>
      <c r="F14826" s="19" t="s">
        <v>31234</v>
      </c>
      <c r="G14826" s="5" t="s">
        <v>31235</v>
      </c>
      <c r="H14826" s="26" t="s">
        <v>21648</v>
      </c>
      <c r="I14826" s="6" t="s">
        <v>251</v>
      </c>
    </row>
    <row r="14827" ht="15.0" customHeight="1">
      <c r="A14827" s="2" t="s">
        <v>9</v>
      </c>
      <c r="B14827" s="5">
        <v>13287.0</v>
      </c>
      <c r="C14827" s="25">
        <v>41171.0</v>
      </c>
      <c r="D14827" s="4">
        <v>32.0</v>
      </c>
      <c r="E14827" s="2" t="s">
        <v>10</v>
      </c>
      <c r="F14827" s="19" t="s">
        <v>31236</v>
      </c>
      <c r="G14827" s="5" t="s">
        <v>31237</v>
      </c>
      <c r="H14827" s="26" t="s">
        <v>21796</v>
      </c>
      <c r="I14827" s="6" t="s">
        <v>251</v>
      </c>
    </row>
    <row r="14828" ht="15.0" customHeight="1">
      <c r="A14828" s="2" t="s">
        <v>9</v>
      </c>
      <c r="B14828" s="5">
        <v>13286.0</v>
      </c>
      <c r="C14828" s="25">
        <v>41171.0</v>
      </c>
      <c r="D14828" s="4">
        <v>32.0</v>
      </c>
      <c r="E14828" s="2" t="s">
        <v>10</v>
      </c>
      <c r="F14828" s="19" t="s">
        <v>31238</v>
      </c>
      <c r="G14828" s="5" t="s">
        <v>31239</v>
      </c>
      <c r="H14828" s="26" t="s">
        <v>6582</v>
      </c>
      <c r="I14828" s="6" t="s">
        <v>251</v>
      </c>
    </row>
    <row r="14829" ht="15.0" customHeight="1">
      <c r="A14829" s="2" t="s">
        <v>9</v>
      </c>
      <c r="B14829" s="5">
        <v>13285.0</v>
      </c>
      <c r="C14829" s="25">
        <v>41171.0</v>
      </c>
      <c r="D14829" s="4">
        <v>32.0</v>
      </c>
      <c r="E14829" s="2" t="s">
        <v>10</v>
      </c>
      <c r="F14829" s="19" t="s">
        <v>31240</v>
      </c>
      <c r="G14829" s="5" t="s">
        <v>31241</v>
      </c>
      <c r="H14829" s="26" t="s">
        <v>22726</v>
      </c>
      <c r="I14829" s="6" t="s">
        <v>251</v>
      </c>
    </row>
    <row r="14830" ht="15.0" customHeight="1">
      <c r="A14830" s="2" t="s">
        <v>9</v>
      </c>
      <c r="B14830" s="5">
        <v>13284.0</v>
      </c>
      <c r="C14830" s="25">
        <v>41171.0</v>
      </c>
      <c r="D14830" s="4">
        <v>32.0</v>
      </c>
      <c r="E14830" s="2" t="s">
        <v>10</v>
      </c>
      <c r="F14830" s="19" t="s">
        <v>31242</v>
      </c>
      <c r="G14830" s="5" t="s">
        <v>31243</v>
      </c>
      <c r="H14830" s="26" t="s">
        <v>31244</v>
      </c>
      <c r="I14830" s="6" t="s">
        <v>251</v>
      </c>
    </row>
    <row r="14831" ht="15.0" customHeight="1">
      <c r="A14831" s="2" t="s">
        <v>9</v>
      </c>
      <c r="B14831" s="5">
        <v>13283.0</v>
      </c>
      <c r="C14831" s="25">
        <v>41171.0</v>
      </c>
      <c r="D14831" s="4">
        <v>32.0</v>
      </c>
      <c r="E14831" s="2" t="s">
        <v>10</v>
      </c>
      <c r="F14831" s="19" t="s">
        <v>31245</v>
      </c>
      <c r="G14831" s="5" t="s">
        <v>31246</v>
      </c>
      <c r="H14831" s="26" t="s">
        <v>22794</v>
      </c>
      <c r="I14831" s="6" t="s">
        <v>251</v>
      </c>
    </row>
    <row r="14832" ht="15.0" customHeight="1">
      <c r="A14832" s="2" t="s">
        <v>9</v>
      </c>
      <c r="B14832" s="5">
        <v>13282.0</v>
      </c>
      <c r="C14832" s="25">
        <v>41171.0</v>
      </c>
      <c r="D14832" s="4">
        <v>32.0</v>
      </c>
      <c r="E14832" s="2" t="s">
        <v>10</v>
      </c>
      <c r="F14832" s="19" t="s">
        <v>31247</v>
      </c>
      <c r="G14832" s="5" t="s">
        <v>31248</v>
      </c>
      <c r="H14832" s="26" t="s">
        <v>21653</v>
      </c>
      <c r="I14832" s="6" t="s">
        <v>251</v>
      </c>
    </row>
    <row r="14833" ht="15.0" customHeight="1">
      <c r="A14833" s="2" t="s">
        <v>9</v>
      </c>
      <c r="B14833" s="5">
        <v>13281.0</v>
      </c>
      <c r="C14833" s="25">
        <v>41171.0</v>
      </c>
      <c r="D14833" s="4">
        <v>32.0</v>
      </c>
      <c r="E14833" s="2" t="s">
        <v>10</v>
      </c>
      <c r="F14833" s="19" t="s">
        <v>28460</v>
      </c>
      <c r="G14833" s="5" t="s">
        <v>31249</v>
      </c>
      <c r="H14833" s="26" t="s">
        <v>21787</v>
      </c>
      <c r="I14833" s="6" t="s">
        <v>251</v>
      </c>
    </row>
    <row r="14834" ht="15.0" customHeight="1">
      <c r="A14834" s="2" t="s">
        <v>9</v>
      </c>
      <c r="B14834" s="5">
        <v>13280.0</v>
      </c>
      <c r="C14834" s="25">
        <v>41171.0</v>
      </c>
      <c r="D14834" s="4">
        <v>32.0</v>
      </c>
      <c r="E14834" s="2" t="s">
        <v>10</v>
      </c>
      <c r="F14834" s="19" t="s">
        <v>31250</v>
      </c>
      <c r="G14834" s="5" t="s">
        <v>31251</v>
      </c>
      <c r="H14834" s="26" t="s">
        <v>21656</v>
      </c>
      <c r="I14834" s="6" t="s">
        <v>251</v>
      </c>
    </row>
    <row r="14835" ht="15.0" customHeight="1">
      <c r="A14835" s="2" t="s">
        <v>9</v>
      </c>
      <c r="B14835" s="5">
        <v>13279.0</v>
      </c>
      <c r="C14835" s="25">
        <v>41171.0</v>
      </c>
      <c r="D14835" s="4">
        <v>32.0</v>
      </c>
      <c r="E14835" s="2" t="s">
        <v>10</v>
      </c>
      <c r="F14835" s="19" t="s">
        <v>31252</v>
      </c>
      <c r="G14835" s="5" t="s">
        <v>31253</v>
      </c>
      <c r="H14835" s="26" t="s">
        <v>27777</v>
      </c>
      <c r="I14835" s="6" t="s">
        <v>251</v>
      </c>
    </row>
    <row r="14836" ht="15.0" customHeight="1">
      <c r="A14836" s="2" t="s">
        <v>9</v>
      </c>
      <c r="B14836" s="5">
        <v>13278.0</v>
      </c>
      <c r="C14836" s="25">
        <v>41171.0</v>
      </c>
      <c r="D14836" s="4">
        <v>32.0</v>
      </c>
      <c r="E14836" s="2" t="s">
        <v>10</v>
      </c>
      <c r="F14836" s="19" t="s">
        <v>31254</v>
      </c>
      <c r="G14836" s="5" t="s">
        <v>31255</v>
      </c>
      <c r="H14836" s="26" t="s">
        <v>21642</v>
      </c>
      <c r="I14836" s="6" t="s">
        <v>251</v>
      </c>
    </row>
    <row r="14837" ht="15.0" customHeight="1">
      <c r="A14837" s="2" t="s">
        <v>9</v>
      </c>
      <c r="B14837" s="5">
        <v>13277.0</v>
      </c>
      <c r="C14837" s="25">
        <v>41171.0</v>
      </c>
      <c r="D14837" s="4">
        <v>32.0</v>
      </c>
      <c r="E14837" s="2" t="s">
        <v>10</v>
      </c>
      <c r="F14837" s="19" t="s">
        <v>31256</v>
      </c>
      <c r="G14837" s="5" t="s">
        <v>31257</v>
      </c>
      <c r="H14837" s="26" t="s">
        <v>31258</v>
      </c>
      <c r="I14837" s="6" t="s">
        <v>251</v>
      </c>
    </row>
    <row r="14838" ht="15.0" customHeight="1">
      <c r="A14838" s="2" t="s">
        <v>9</v>
      </c>
      <c r="B14838" s="5">
        <v>13276.0</v>
      </c>
      <c r="C14838" s="25">
        <v>41171.0</v>
      </c>
      <c r="D14838" s="4">
        <v>32.0</v>
      </c>
      <c r="E14838" s="2" t="s">
        <v>10</v>
      </c>
      <c r="F14838" s="19" t="s">
        <v>31259</v>
      </c>
      <c r="G14838" s="5" t="s">
        <v>31260</v>
      </c>
      <c r="H14838" s="26" t="s">
        <v>21715</v>
      </c>
      <c r="I14838" s="6" t="s">
        <v>251</v>
      </c>
    </row>
    <row r="14839" ht="15.0" customHeight="1">
      <c r="A14839" s="2" t="s">
        <v>9</v>
      </c>
      <c r="B14839" s="5">
        <v>13275.0</v>
      </c>
      <c r="C14839" s="25">
        <v>41171.0</v>
      </c>
      <c r="D14839" s="4">
        <v>32.0</v>
      </c>
      <c r="E14839" s="2" t="s">
        <v>10</v>
      </c>
      <c r="F14839" s="19" t="s">
        <v>31261</v>
      </c>
      <c r="G14839" s="5" t="s">
        <v>31262</v>
      </c>
      <c r="H14839" s="26" t="s">
        <v>31263</v>
      </c>
      <c r="I14839" s="6" t="s">
        <v>251</v>
      </c>
    </row>
    <row r="14840" ht="15.0" customHeight="1">
      <c r="A14840" s="2" t="s">
        <v>9</v>
      </c>
      <c r="B14840" s="5">
        <v>13274.0</v>
      </c>
      <c r="C14840" s="25">
        <v>41171.0</v>
      </c>
      <c r="D14840" s="4">
        <v>32.0</v>
      </c>
      <c r="E14840" s="2" t="s">
        <v>10</v>
      </c>
      <c r="F14840" s="19" t="s">
        <v>31264</v>
      </c>
      <c r="G14840" s="5" t="s">
        <v>31265</v>
      </c>
      <c r="H14840" s="26" t="s">
        <v>31266</v>
      </c>
      <c r="I14840" s="6" t="s">
        <v>251</v>
      </c>
    </row>
    <row r="14841" ht="15.0" customHeight="1">
      <c r="A14841" s="2" t="s">
        <v>9</v>
      </c>
      <c r="B14841" s="5">
        <v>13273.0</v>
      </c>
      <c r="C14841" s="25">
        <v>41171.0</v>
      </c>
      <c r="D14841" s="4">
        <v>32.0</v>
      </c>
      <c r="E14841" s="2" t="s">
        <v>10</v>
      </c>
      <c r="F14841" s="19" t="s">
        <v>31267</v>
      </c>
      <c r="G14841" s="5" t="s">
        <v>31268</v>
      </c>
      <c r="H14841" s="26" t="s">
        <v>21712</v>
      </c>
      <c r="I14841" s="6" t="s">
        <v>251</v>
      </c>
    </row>
    <row r="14842" ht="15.0" customHeight="1">
      <c r="A14842" s="2" t="s">
        <v>9</v>
      </c>
      <c r="B14842" s="5">
        <v>13272.0</v>
      </c>
      <c r="C14842" s="25">
        <v>41171.0</v>
      </c>
      <c r="D14842" s="4">
        <v>32.0</v>
      </c>
      <c r="E14842" s="2" t="s">
        <v>10</v>
      </c>
      <c r="F14842" s="19" t="s">
        <v>31269</v>
      </c>
      <c r="G14842" s="5" t="s">
        <v>31270</v>
      </c>
      <c r="H14842" s="26" t="s">
        <v>21656</v>
      </c>
      <c r="I14842" s="6" t="s">
        <v>251</v>
      </c>
    </row>
    <row r="14843" ht="15.0" customHeight="1">
      <c r="A14843" s="2" t="s">
        <v>9</v>
      </c>
      <c r="B14843" s="5">
        <v>13271.0</v>
      </c>
      <c r="C14843" s="25">
        <v>41171.0</v>
      </c>
      <c r="D14843" s="4">
        <v>32.0</v>
      </c>
      <c r="E14843" s="2" t="s">
        <v>10</v>
      </c>
      <c r="F14843" s="19" t="s">
        <v>31271</v>
      </c>
      <c r="G14843" s="5" t="s">
        <v>31272</v>
      </c>
      <c r="H14843" s="26" t="s">
        <v>23473</v>
      </c>
      <c r="I14843" s="6" t="s">
        <v>251</v>
      </c>
    </row>
    <row r="14844" ht="15.0" customHeight="1">
      <c r="A14844" s="2" t="s">
        <v>9</v>
      </c>
      <c r="B14844" s="5">
        <v>13270.0</v>
      </c>
      <c r="C14844" s="25">
        <v>41171.0</v>
      </c>
      <c r="D14844" s="4">
        <v>32.0</v>
      </c>
      <c r="E14844" s="2" t="s">
        <v>10</v>
      </c>
      <c r="F14844" s="19" t="s">
        <v>31273</v>
      </c>
      <c r="G14844" s="5" t="s">
        <v>31274</v>
      </c>
      <c r="H14844" s="26" t="s">
        <v>31275</v>
      </c>
      <c r="I14844" s="6" t="s">
        <v>251</v>
      </c>
    </row>
    <row r="14845" ht="15.0" customHeight="1">
      <c r="A14845" s="2" t="s">
        <v>9</v>
      </c>
      <c r="B14845" s="5">
        <v>13269.0</v>
      </c>
      <c r="C14845" s="25">
        <v>41171.0</v>
      </c>
      <c r="D14845" s="4">
        <v>32.0</v>
      </c>
      <c r="E14845" s="2" t="s">
        <v>10</v>
      </c>
      <c r="F14845" s="19" t="s">
        <v>31276</v>
      </c>
      <c r="G14845" s="5" t="s">
        <v>31277</v>
      </c>
      <c r="H14845" s="26" t="s">
        <v>21712</v>
      </c>
      <c r="I14845" s="6" t="s">
        <v>251</v>
      </c>
    </row>
    <row r="14846" ht="15.0" customHeight="1">
      <c r="A14846" s="2" t="s">
        <v>76</v>
      </c>
      <c r="B14846" s="5">
        <v>10093.0</v>
      </c>
      <c r="C14846" s="25">
        <v>41171.0</v>
      </c>
      <c r="D14846" s="4">
        <v>32.0</v>
      </c>
      <c r="E14846" s="2" t="s">
        <v>10</v>
      </c>
      <c r="F14846" s="19" t="s">
        <v>31278</v>
      </c>
      <c r="G14846" s="5" t="s">
        <v>31279</v>
      </c>
      <c r="H14846" s="26" t="s">
        <v>21583</v>
      </c>
      <c r="I14846" s="6" t="s">
        <v>251</v>
      </c>
    </row>
    <row r="14847" ht="15.0" customHeight="1">
      <c r="A14847" s="2" t="s">
        <v>76</v>
      </c>
      <c r="B14847" s="5">
        <v>10092.0</v>
      </c>
      <c r="C14847" s="25">
        <v>41171.0</v>
      </c>
      <c r="D14847" s="4">
        <v>32.0</v>
      </c>
      <c r="E14847" s="2" t="s">
        <v>10</v>
      </c>
      <c r="F14847" s="19" t="s">
        <v>31280</v>
      </c>
      <c r="G14847" s="5" t="s">
        <v>31281</v>
      </c>
      <c r="H14847" s="26" t="s">
        <v>21583</v>
      </c>
      <c r="I14847" s="6" t="s">
        <v>251</v>
      </c>
    </row>
    <row r="14848" ht="15.0" customHeight="1">
      <c r="A14848" s="2" t="s">
        <v>76</v>
      </c>
      <c r="B14848" s="5">
        <v>10091.0</v>
      </c>
      <c r="C14848" s="25">
        <v>41171.0</v>
      </c>
      <c r="D14848" s="4">
        <v>32.0</v>
      </c>
      <c r="E14848" s="2" t="s">
        <v>10</v>
      </c>
      <c r="F14848" s="19" t="s">
        <v>31282</v>
      </c>
      <c r="G14848" s="5" t="s">
        <v>31283</v>
      </c>
      <c r="H14848" s="26" t="s">
        <v>21583</v>
      </c>
      <c r="I14848" s="6" t="s">
        <v>251</v>
      </c>
    </row>
    <row r="14849" ht="15.0" customHeight="1">
      <c r="A14849" s="2" t="s">
        <v>82</v>
      </c>
      <c r="B14849" s="5">
        <v>2536.0</v>
      </c>
      <c r="C14849" s="25">
        <v>41171.0</v>
      </c>
      <c r="D14849" s="4">
        <v>32.0</v>
      </c>
      <c r="E14849" s="2" t="s">
        <v>10</v>
      </c>
      <c r="F14849" s="19" t="s">
        <v>31284</v>
      </c>
      <c r="G14849" s="5" t="s">
        <v>31285</v>
      </c>
      <c r="H14849" s="26" t="s">
        <v>21553</v>
      </c>
      <c r="I14849" s="6" t="s">
        <v>251</v>
      </c>
    </row>
    <row r="14850" ht="15.0" customHeight="1">
      <c r="A14850" s="2" t="s">
        <v>82</v>
      </c>
      <c r="B14850" s="5">
        <v>2535.0</v>
      </c>
      <c r="C14850" s="25">
        <v>41171.0</v>
      </c>
      <c r="D14850" s="4">
        <v>32.0</v>
      </c>
      <c r="E14850" s="2" t="s">
        <v>10</v>
      </c>
      <c r="F14850" s="19" t="s">
        <v>31286</v>
      </c>
      <c r="G14850" s="5" t="s">
        <v>31287</v>
      </c>
      <c r="H14850" s="26" t="s">
        <v>21553</v>
      </c>
      <c r="I14850" s="6" t="s">
        <v>251</v>
      </c>
    </row>
    <row r="14851" ht="15.0" customHeight="1">
      <c r="A14851" s="2" t="s">
        <v>82</v>
      </c>
      <c r="B14851" s="5">
        <v>2534.0</v>
      </c>
      <c r="C14851" s="25">
        <v>41171.0</v>
      </c>
      <c r="D14851" s="4">
        <v>32.0</v>
      </c>
      <c r="E14851" s="2" t="s">
        <v>10</v>
      </c>
      <c r="F14851" s="19" t="s">
        <v>31288</v>
      </c>
      <c r="G14851" s="5" t="s">
        <v>31289</v>
      </c>
      <c r="H14851" s="26" t="s">
        <v>21553</v>
      </c>
      <c r="I14851" s="6" t="s">
        <v>251</v>
      </c>
    </row>
    <row r="14852" ht="15.0" customHeight="1">
      <c r="A14852" s="2" t="s">
        <v>82</v>
      </c>
      <c r="B14852" s="5">
        <v>2533.0</v>
      </c>
      <c r="C14852" s="25">
        <v>41171.0</v>
      </c>
      <c r="D14852" s="4">
        <v>32.0</v>
      </c>
      <c r="E14852" s="2" t="s">
        <v>10</v>
      </c>
      <c r="F14852" s="19" t="s">
        <v>31290</v>
      </c>
      <c r="G14852" s="8" t="s">
        <v>251</v>
      </c>
      <c r="H14852" s="26" t="s">
        <v>251</v>
      </c>
      <c r="I14852" s="6" t="s">
        <v>251</v>
      </c>
    </row>
    <row r="14853" ht="15.0" customHeight="1">
      <c r="A14853" s="2" t="s">
        <v>9</v>
      </c>
      <c r="B14853" s="5">
        <v>13268.0</v>
      </c>
      <c r="C14853" s="25">
        <v>41164.0</v>
      </c>
      <c r="D14853" s="4">
        <v>31.0</v>
      </c>
      <c r="E14853" s="2" t="s">
        <v>10</v>
      </c>
      <c r="F14853" s="19" t="s">
        <v>31291</v>
      </c>
      <c r="G14853" s="5" t="s">
        <v>31292</v>
      </c>
      <c r="H14853" s="26" t="s">
        <v>31293</v>
      </c>
      <c r="I14853" s="6" t="s">
        <v>251</v>
      </c>
    </row>
    <row r="14854" ht="15.0" customHeight="1">
      <c r="A14854" s="2" t="s">
        <v>9</v>
      </c>
      <c r="B14854" s="5">
        <v>13267.0</v>
      </c>
      <c r="C14854" s="25">
        <v>41164.0</v>
      </c>
      <c r="D14854" s="4">
        <v>31.0</v>
      </c>
      <c r="E14854" s="2" t="s">
        <v>10</v>
      </c>
      <c r="F14854" s="19" t="s">
        <v>31294</v>
      </c>
      <c r="G14854" s="5" t="s">
        <v>31295</v>
      </c>
      <c r="H14854" s="26" t="s">
        <v>31296</v>
      </c>
      <c r="I14854" s="6" t="s">
        <v>251</v>
      </c>
    </row>
    <row r="14855" ht="15.0" customHeight="1">
      <c r="A14855" s="2" t="s">
        <v>9</v>
      </c>
      <c r="B14855" s="5">
        <v>13266.0</v>
      </c>
      <c r="C14855" s="25">
        <v>41164.0</v>
      </c>
      <c r="D14855" s="4">
        <v>31.0</v>
      </c>
      <c r="E14855" s="2" t="s">
        <v>10</v>
      </c>
      <c r="F14855" s="19" t="s">
        <v>31297</v>
      </c>
      <c r="G14855" s="5" t="s">
        <v>31298</v>
      </c>
      <c r="H14855" s="26" t="s">
        <v>21724</v>
      </c>
      <c r="I14855" s="6" t="s">
        <v>251</v>
      </c>
    </row>
    <row r="14856" ht="15.0" customHeight="1">
      <c r="A14856" s="2" t="s">
        <v>9</v>
      </c>
      <c r="B14856" s="5">
        <v>13265.0</v>
      </c>
      <c r="C14856" s="25">
        <v>41164.0</v>
      </c>
      <c r="D14856" s="4">
        <v>31.0</v>
      </c>
      <c r="E14856" s="2" t="s">
        <v>10</v>
      </c>
      <c r="F14856" s="19" t="s">
        <v>31299</v>
      </c>
      <c r="G14856" s="5" t="s">
        <v>31300</v>
      </c>
      <c r="H14856" s="26" t="s">
        <v>28046</v>
      </c>
      <c r="I14856" s="6" t="s">
        <v>251</v>
      </c>
    </row>
    <row r="14857" ht="15.0" customHeight="1">
      <c r="A14857" s="2" t="s">
        <v>9</v>
      </c>
      <c r="B14857" s="5">
        <v>13264.0</v>
      </c>
      <c r="C14857" s="25">
        <v>41164.0</v>
      </c>
      <c r="D14857" s="4">
        <v>31.0</v>
      </c>
      <c r="E14857" s="2" t="s">
        <v>10</v>
      </c>
      <c r="F14857" s="19" t="s">
        <v>31301</v>
      </c>
      <c r="G14857" s="5" t="s">
        <v>31302</v>
      </c>
      <c r="H14857" s="26" t="s">
        <v>21632</v>
      </c>
      <c r="I14857" s="6" t="s">
        <v>251</v>
      </c>
    </row>
    <row r="14858" ht="15.0" customHeight="1">
      <c r="A14858" s="2" t="s">
        <v>9</v>
      </c>
      <c r="B14858" s="5">
        <v>13263.0</v>
      </c>
      <c r="C14858" s="25">
        <v>41164.0</v>
      </c>
      <c r="D14858" s="4">
        <v>31.0</v>
      </c>
      <c r="E14858" s="2" t="s">
        <v>10</v>
      </c>
      <c r="F14858" s="19" t="s">
        <v>31303</v>
      </c>
      <c r="G14858" s="5" t="s">
        <v>31304</v>
      </c>
      <c r="H14858" s="26" t="s">
        <v>21632</v>
      </c>
      <c r="I14858" s="6" t="s">
        <v>251</v>
      </c>
    </row>
    <row r="14859" ht="15.0" customHeight="1">
      <c r="A14859" s="2" t="s">
        <v>9</v>
      </c>
      <c r="B14859" s="5">
        <v>13262.0</v>
      </c>
      <c r="C14859" s="25">
        <v>41164.0</v>
      </c>
      <c r="D14859" s="4">
        <v>31.0</v>
      </c>
      <c r="E14859" s="2" t="s">
        <v>10</v>
      </c>
      <c r="F14859" s="19" t="s">
        <v>31305</v>
      </c>
      <c r="G14859" s="5" t="s">
        <v>31306</v>
      </c>
      <c r="H14859" s="26" t="s">
        <v>22726</v>
      </c>
      <c r="I14859" s="6" t="s">
        <v>251</v>
      </c>
    </row>
    <row r="14860" ht="15.0" customHeight="1">
      <c r="A14860" s="2" t="s">
        <v>9</v>
      </c>
      <c r="B14860" s="5">
        <v>13261.0</v>
      </c>
      <c r="C14860" s="25">
        <v>41164.0</v>
      </c>
      <c r="D14860" s="4">
        <v>31.0</v>
      </c>
      <c r="E14860" s="2" t="s">
        <v>10</v>
      </c>
      <c r="F14860" s="19" t="s">
        <v>31307</v>
      </c>
      <c r="G14860" s="5" t="s">
        <v>31308</v>
      </c>
      <c r="H14860" s="26" t="s">
        <v>22726</v>
      </c>
      <c r="I14860" s="6" t="s">
        <v>251</v>
      </c>
    </row>
    <row r="14861" ht="15.0" customHeight="1">
      <c r="A14861" s="2" t="s">
        <v>9</v>
      </c>
      <c r="B14861" s="5">
        <v>13260.0</v>
      </c>
      <c r="C14861" s="25">
        <v>41164.0</v>
      </c>
      <c r="D14861" s="4">
        <v>31.0</v>
      </c>
      <c r="E14861" s="2" t="s">
        <v>10</v>
      </c>
      <c r="F14861" s="19" t="s">
        <v>31309</v>
      </c>
      <c r="G14861" s="5" t="s">
        <v>31310</v>
      </c>
      <c r="H14861" s="26" t="s">
        <v>21715</v>
      </c>
      <c r="I14861" s="6" t="s">
        <v>251</v>
      </c>
    </row>
    <row r="14862" ht="15.0" customHeight="1">
      <c r="A14862" s="2" t="s">
        <v>9</v>
      </c>
      <c r="B14862" s="5">
        <v>13259.0</v>
      </c>
      <c r="C14862" s="25">
        <v>41164.0</v>
      </c>
      <c r="D14862" s="4">
        <v>31.0</v>
      </c>
      <c r="E14862" s="2" t="s">
        <v>10</v>
      </c>
      <c r="F14862" s="19" t="s">
        <v>31311</v>
      </c>
      <c r="G14862" s="5" t="s">
        <v>31312</v>
      </c>
      <c r="H14862" s="26" t="s">
        <v>22295</v>
      </c>
      <c r="I14862" s="6" t="s">
        <v>251</v>
      </c>
    </row>
    <row r="14863" ht="15.0" customHeight="1">
      <c r="A14863" s="2" t="s">
        <v>9</v>
      </c>
      <c r="B14863" s="5">
        <v>13258.0</v>
      </c>
      <c r="C14863" s="25">
        <v>41164.0</v>
      </c>
      <c r="D14863" s="4">
        <v>31.0</v>
      </c>
      <c r="E14863" s="2" t="s">
        <v>10</v>
      </c>
      <c r="F14863" s="19" t="s">
        <v>31313</v>
      </c>
      <c r="G14863" s="5" t="s">
        <v>31314</v>
      </c>
      <c r="H14863" s="26" t="s">
        <v>21580</v>
      </c>
      <c r="I14863" s="6" t="s">
        <v>251</v>
      </c>
    </row>
    <row r="14864" ht="15.0" customHeight="1">
      <c r="A14864" s="2" t="s">
        <v>9</v>
      </c>
      <c r="B14864" s="5">
        <v>13257.0</v>
      </c>
      <c r="C14864" s="25">
        <v>41164.0</v>
      </c>
      <c r="D14864" s="4">
        <v>31.0</v>
      </c>
      <c r="E14864" s="2" t="s">
        <v>10</v>
      </c>
      <c r="F14864" s="19" t="s">
        <v>31315</v>
      </c>
      <c r="G14864" s="5" t="s">
        <v>31316</v>
      </c>
      <c r="H14864" s="26" t="s">
        <v>31317</v>
      </c>
      <c r="I14864" s="6" t="s">
        <v>251</v>
      </c>
    </row>
    <row r="14865" ht="15.0" customHeight="1">
      <c r="A14865" s="2" t="s">
        <v>9</v>
      </c>
      <c r="B14865" s="5">
        <v>13256.0</v>
      </c>
      <c r="C14865" s="25">
        <v>41164.0</v>
      </c>
      <c r="D14865" s="4">
        <v>31.0</v>
      </c>
      <c r="E14865" s="2" t="s">
        <v>10</v>
      </c>
      <c r="F14865" s="19" t="s">
        <v>31318</v>
      </c>
      <c r="G14865" s="5" t="s">
        <v>31319</v>
      </c>
      <c r="H14865" s="26" t="s">
        <v>31320</v>
      </c>
      <c r="I14865" s="6" t="s">
        <v>251</v>
      </c>
    </row>
    <row r="14866" ht="15.0" customHeight="1">
      <c r="A14866" s="2" t="s">
        <v>9</v>
      </c>
      <c r="B14866" s="5">
        <v>13255.0</v>
      </c>
      <c r="C14866" s="25">
        <v>41164.0</v>
      </c>
      <c r="D14866" s="4">
        <v>31.0</v>
      </c>
      <c r="E14866" s="2" t="s">
        <v>10</v>
      </c>
      <c r="F14866" s="19" t="s">
        <v>31321</v>
      </c>
      <c r="G14866" s="5" t="s">
        <v>31322</v>
      </c>
      <c r="H14866" s="26" t="s">
        <v>22295</v>
      </c>
      <c r="I14866" s="6" t="s">
        <v>251</v>
      </c>
    </row>
    <row r="14867" ht="15.0" customHeight="1">
      <c r="A14867" s="2" t="s">
        <v>9</v>
      </c>
      <c r="B14867" s="5">
        <v>13254.0</v>
      </c>
      <c r="C14867" s="25">
        <v>41164.0</v>
      </c>
      <c r="D14867" s="4">
        <v>31.0</v>
      </c>
      <c r="E14867" s="2" t="s">
        <v>10</v>
      </c>
      <c r="F14867" s="19" t="s">
        <v>31323</v>
      </c>
      <c r="G14867" s="5" t="s">
        <v>31324</v>
      </c>
      <c r="H14867" s="26" t="s">
        <v>31325</v>
      </c>
      <c r="I14867" s="6" t="s">
        <v>251</v>
      </c>
    </row>
    <row r="14868" ht="15.0" customHeight="1">
      <c r="A14868" s="2" t="s">
        <v>9</v>
      </c>
      <c r="B14868" s="5">
        <v>13253.0</v>
      </c>
      <c r="C14868" s="25">
        <v>41164.0</v>
      </c>
      <c r="D14868" s="4">
        <v>31.0</v>
      </c>
      <c r="E14868" s="2" t="s">
        <v>10</v>
      </c>
      <c r="F14868" s="19" t="s">
        <v>31326</v>
      </c>
      <c r="G14868" s="5" t="s">
        <v>31327</v>
      </c>
      <c r="H14868" s="26" t="s">
        <v>21703</v>
      </c>
      <c r="I14868" s="6" t="s">
        <v>251</v>
      </c>
    </row>
    <row r="14869" ht="15.0" customHeight="1">
      <c r="A14869" s="2" t="s">
        <v>9</v>
      </c>
      <c r="B14869" s="5">
        <v>13252.0</v>
      </c>
      <c r="C14869" s="25">
        <v>41164.0</v>
      </c>
      <c r="D14869" s="4">
        <v>31.0</v>
      </c>
      <c r="E14869" s="2" t="s">
        <v>10</v>
      </c>
      <c r="F14869" s="19" t="s">
        <v>31328</v>
      </c>
      <c r="G14869" s="5" t="s">
        <v>31329</v>
      </c>
      <c r="H14869" s="26" t="s">
        <v>21703</v>
      </c>
      <c r="I14869" s="6" t="s">
        <v>251</v>
      </c>
    </row>
    <row r="14870" ht="15.0" customHeight="1">
      <c r="A14870" s="2" t="s">
        <v>9</v>
      </c>
      <c r="B14870" s="5">
        <v>13251.0</v>
      </c>
      <c r="C14870" s="25">
        <v>41164.0</v>
      </c>
      <c r="D14870" s="4">
        <v>31.0</v>
      </c>
      <c r="E14870" s="2" t="s">
        <v>10</v>
      </c>
      <c r="F14870" s="19" t="s">
        <v>31330</v>
      </c>
      <c r="G14870" s="5" t="s">
        <v>31331</v>
      </c>
      <c r="H14870" s="26" t="s">
        <v>21656</v>
      </c>
      <c r="I14870" s="6" t="s">
        <v>251</v>
      </c>
    </row>
    <row r="14871" ht="15.0" customHeight="1">
      <c r="A14871" s="2" t="s">
        <v>9</v>
      </c>
      <c r="B14871" s="5">
        <v>13250.0</v>
      </c>
      <c r="C14871" s="25">
        <v>41164.0</v>
      </c>
      <c r="D14871" s="4">
        <v>31.0</v>
      </c>
      <c r="E14871" s="2" t="s">
        <v>10</v>
      </c>
      <c r="F14871" s="19" t="s">
        <v>31332</v>
      </c>
      <c r="G14871" s="5" t="s">
        <v>31333</v>
      </c>
      <c r="H14871" s="26" t="s">
        <v>21986</v>
      </c>
      <c r="I14871" s="6" t="s">
        <v>251</v>
      </c>
    </row>
    <row r="14872" ht="15.0" customHeight="1">
      <c r="A14872" s="2" t="s">
        <v>9</v>
      </c>
      <c r="B14872" s="5">
        <v>13249.0</v>
      </c>
      <c r="C14872" s="25">
        <v>41164.0</v>
      </c>
      <c r="D14872" s="4">
        <v>31.0</v>
      </c>
      <c r="E14872" s="2" t="s">
        <v>10</v>
      </c>
      <c r="F14872" s="19" t="s">
        <v>31334</v>
      </c>
      <c r="G14872" s="5" t="s">
        <v>31335</v>
      </c>
      <c r="H14872" s="26" t="s">
        <v>27777</v>
      </c>
      <c r="I14872" s="6" t="s">
        <v>251</v>
      </c>
    </row>
    <row r="14873" ht="15.0" customHeight="1">
      <c r="A14873" s="2" t="s">
        <v>9</v>
      </c>
      <c r="B14873" s="5">
        <v>13248.0</v>
      </c>
      <c r="C14873" s="25">
        <v>41164.0</v>
      </c>
      <c r="D14873" s="4">
        <v>31.0</v>
      </c>
      <c r="E14873" s="2" t="s">
        <v>10</v>
      </c>
      <c r="F14873" s="19" t="s">
        <v>31336</v>
      </c>
      <c r="G14873" s="5" t="s">
        <v>31337</v>
      </c>
      <c r="H14873" s="26" t="s">
        <v>21623</v>
      </c>
      <c r="I14873" s="6" t="s">
        <v>251</v>
      </c>
    </row>
    <row r="14874" ht="15.0" customHeight="1">
      <c r="A14874" s="2" t="s">
        <v>9</v>
      </c>
      <c r="B14874" s="5">
        <v>13247.0</v>
      </c>
      <c r="C14874" s="25">
        <v>41164.0</v>
      </c>
      <c r="D14874" s="4">
        <v>31.0</v>
      </c>
      <c r="E14874" s="2" t="s">
        <v>10</v>
      </c>
      <c r="F14874" s="19" t="s">
        <v>31338</v>
      </c>
      <c r="G14874" s="5" t="s">
        <v>31339</v>
      </c>
      <c r="H14874" s="26" t="s">
        <v>31340</v>
      </c>
      <c r="I14874" s="6" t="s">
        <v>251</v>
      </c>
    </row>
    <row r="14875" ht="15.0" customHeight="1">
      <c r="A14875" s="2" t="s">
        <v>9</v>
      </c>
      <c r="B14875" s="5">
        <v>13246.0</v>
      </c>
      <c r="C14875" s="25">
        <v>41164.0</v>
      </c>
      <c r="D14875" s="4">
        <v>31.0</v>
      </c>
      <c r="E14875" s="2" t="s">
        <v>10</v>
      </c>
      <c r="F14875" s="19" t="s">
        <v>31341</v>
      </c>
      <c r="G14875" s="5" t="s">
        <v>31342</v>
      </c>
      <c r="H14875" s="26" t="s">
        <v>21623</v>
      </c>
      <c r="I14875" s="6" t="s">
        <v>251</v>
      </c>
    </row>
    <row r="14876" ht="15.0" customHeight="1">
      <c r="A14876" s="2" t="s">
        <v>9</v>
      </c>
      <c r="B14876" s="5">
        <v>13245.0</v>
      </c>
      <c r="C14876" s="25">
        <v>41164.0</v>
      </c>
      <c r="D14876" s="4">
        <v>31.0</v>
      </c>
      <c r="E14876" s="2" t="s">
        <v>10</v>
      </c>
      <c r="F14876" s="19" t="s">
        <v>31343</v>
      </c>
      <c r="G14876" s="5" t="s">
        <v>31344</v>
      </c>
      <c r="H14876" s="26" t="s">
        <v>30662</v>
      </c>
      <c r="I14876" s="6" t="s">
        <v>251</v>
      </c>
    </row>
    <row r="14877" ht="15.0" customHeight="1">
      <c r="A14877" s="2" t="s">
        <v>9</v>
      </c>
      <c r="B14877" s="5">
        <v>13244.0</v>
      </c>
      <c r="C14877" s="25">
        <v>41164.0</v>
      </c>
      <c r="D14877" s="4">
        <v>31.0</v>
      </c>
      <c r="E14877" s="2" t="s">
        <v>10</v>
      </c>
      <c r="F14877" s="19" t="s">
        <v>31345</v>
      </c>
      <c r="G14877" s="5" t="s">
        <v>31346</v>
      </c>
      <c r="H14877" s="26" t="s">
        <v>31347</v>
      </c>
      <c r="I14877" s="6" t="s">
        <v>251</v>
      </c>
    </row>
    <row r="14878" ht="15.0" customHeight="1">
      <c r="A14878" s="2" t="s">
        <v>76</v>
      </c>
      <c r="B14878" s="5">
        <v>10090.0</v>
      </c>
      <c r="C14878" s="25">
        <v>41164.0</v>
      </c>
      <c r="D14878" s="4">
        <v>31.0</v>
      </c>
      <c r="E14878" s="2" t="s">
        <v>10</v>
      </c>
      <c r="F14878" s="19" t="s">
        <v>31348</v>
      </c>
      <c r="G14878" s="5" t="s">
        <v>31349</v>
      </c>
      <c r="H14878" s="26" t="s">
        <v>21583</v>
      </c>
      <c r="I14878" s="6" t="s">
        <v>251</v>
      </c>
    </row>
    <row r="14879" ht="15.0" customHeight="1">
      <c r="A14879" s="2" t="s">
        <v>82</v>
      </c>
      <c r="B14879" s="5">
        <v>2532.0</v>
      </c>
      <c r="C14879" s="25">
        <v>41164.0</v>
      </c>
      <c r="D14879" s="4">
        <v>31.0</v>
      </c>
      <c r="E14879" s="2" t="s">
        <v>10</v>
      </c>
      <c r="F14879" s="19" t="s">
        <v>31350</v>
      </c>
      <c r="G14879" s="5" t="s">
        <v>31351</v>
      </c>
      <c r="H14879" s="26" t="s">
        <v>21553</v>
      </c>
      <c r="I14879" s="6" t="s">
        <v>251</v>
      </c>
    </row>
    <row r="14880" ht="15.0" customHeight="1">
      <c r="A14880" s="2" t="s">
        <v>82</v>
      </c>
      <c r="B14880" s="5">
        <v>2531.0</v>
      </c>
      <c r="C14880" s="25">
        <v>41164.0</v>
      </c>
      <c r="D14880" s="4">
        <v>31.0</v>
      </c>
      <c r="E14880" s="2" t="s">
        <v>10</v>
      </c>
      <c r="F14880" s="19" t="s">
        <v>31352</v>
      </c>
      <c r="G14880" s="5" t="s">
        <v>31353</v>
      </c>
      <c r="H14880" s="26" t="s">
        <v>21553</v>
      </c>
      <c r="I14880" s="6" t="s">
        <v>251</v>
      </c>
    </row>
    <row r="14881" ht="15.0" customHeight="1">
      <c r="A14881" s="2" t="s">
        <v>9</v>
      </c>
      <c r="B14881" s="5">
        <v>13243.0</v>
      </c>
      <c r="C14881" s="25">
        <v>41157.0</v>
      </c>
      <c r="D14881" s="4">
        <v>30.0</v>
      </c>
      <c r="E14881" s="2" t="s">
        <v>10</v>
      </c>
      <c r="F14881" s="19" t="s">
        <v>31354</v>
      </c>
      <c r="G14881" s="5" t="s">
        <v>31355</v>
      </c>
      <c r="H14881" s="26" t="s">
        <v>22460</v>
      </c>
      <c r="I14881" s="6" t="s">
        <v>251</v>
      </c>
    </row>
    <row r="14882" ht="15.0" customHeight="1">
      <c r="A14882" s="2" t="s">
        <v>9</v>
      </c>
      <c r="B14882" s="5">
        <v>13242.0</v>
      </c>
      <c r="C14882" s="25">
        <v>41157.0</v>
      </c>
      <c r="D14882" s="4">
        <v>30.0</v>
      </c>
      <c r="E14882" s="2" t="s">
        <v>10</v>
      </c>
      <c r="F14882" s="19" t="s">
        <v>31356</v>
      </c>
      <c r="G14882" s="5" t="s">
        <v>31357</v>
      </c>
      <c r="H14882" s="26" t="s">
        <v>31358</v>
      </c>
      <c r="I14882" s="6" t="s">
        <v>251</v>
      </c>
    </row>
    <row r="14883" ht="15.0" customHeight="1">
      <c r="A14883" s="2" t="s">
        <v>9</v>
      </c>
      <c r="B14883" s="5">
        <v>13241.0</v>
      </c>
      <c r="C14883" s="25">
        <v>41157.0</v>
      </c>
      <c r="D14883" s="4">
        <v>30.0</v>
      </c>
      <c r="E14883" s="2" t="s">
        <v>10</v>
      </c>
      <c r="F14883" s="19" t="s">
        <v>31359</v>
      </c>
      <c r="G14883" s="5" t="s">
        <v>31360</v>
      </c>
      <c r="H14883" s="26" t="s">
        <v>21879</v>
      </c>
      <c r="I14883" s="6" t="s">
        <v>251</v>
      </c>
    </row>
    <row r="14884" ht="15.0" customHeight="1">
      <c r="A14884" s="2" t="s">
        <v>9</v>
      </c>
      <c r="B14884" s="5">
        <v>13240.0</v>
      </c>
      <c r="C14884" s="25">
        <v>41157.0</v>
      </c>
      <c r="D14884" s="4">
        <v>30.0</v>
      </c>
      <c r="E14884" s="2" t="s">
        <v>10</v>
      </c>
      <c r="F14884" s="19" t="s">
        <v>31361</v>
      </c>
      <c r="G14884" s="5" t="s">
        <v>31362</v>
      </c>
      <c r="H14884" s="26" t="s">
        <v>6916</v>
      </c>
      <c r="I14884" s="6" t="s">
        <v>251</v>
      </c>
    </row>
    <row r="14885" ht="15.0" customHeight="1">
      <c r="A14885" s="2" t="s">
        <v>9</v>
      </c>
      <c r="B14885" s="5">
        <v>13239.0</v>
      </c>
      <c r="C14885" s="25">
        <v>41157.0</v>
      </c>
      <c r="D14885" s="4">
        <v>30.0</v>
      </c>
      <c r="E14885" s="2" t="s">
        <v>10</v>
      </c>
      <c r="F14885" s="19" t="s">
        <v>31363</v>
      </c>
      <c r="G14885" s="5" t="s">
        <v>31364</v>
      </c>
      <c r="H14885" s="26" t="s">
        <v>21620</v>
      </c>
      <c r="I14885" s="6" t="s">
        <v>251</v>
      </c>
    </row>
    <row r="14886" ht="15.0" customHeight="1">
      <c r="A14886" s="2" t="s">
        <v>9</v>
      </c>
      <c r="B14886" s="5">
        <v>13238.0</v>
      </c>
      <c r="C14886" s="25">
        <v>41157.0</v>
      </c>
      <c r="D14886" s="4">
        <v>30.0</v>
      </c>
      <c r="E14886" s="2" t="s">
        <v>10</v>
      </c>
      <c r="F14886" s="19" t="s">
        <v>31365</v>
      </c>
      <c r="G14886" s="5" t="s">
        <v>31366</v>
      </c>
      <c r="H14886" s="26" t="s">
        <v>22726</v>
      </c>
      <c r="I14886" s="6" t="s">
        <v>251</v>
      </c>
    </row>
    <row r="14887" ht="15.0" customHeight="1">
      <c r="A14887" s="2" t="s">
        <v>9</v>
      </c>
      <c r="B14887" s="5">
        <v>13237.0</v>
      </c>
      <c r="C14887" s="25">
        <v>41157.0</v>
      </c>
      <c r="D14887" s="4">
        <v>30.0</v>
      </c>
      <c r="E14887" s="2" t="s">
        <v>10</v>
      </c>
      <c r="F14887" s="19" t="s">
        <v>31367</v>
      </c>
      <c r="G14887" s="5" t="s">
        <v>31368</v>
      </c>
      <c r="H14887" s="26" t="s">
        <v>21632</v>
      </c>
      <c r="I14887" s="6" t="s">
        <v>251</v>
      </c>
    </row>
    <row r="14888" ht="15.0" customHeight="1">
      <c r="A14888" s="2" t="s">
        <v>9</v>
      </c>
      <c r="B14888" s="5">
        <v>13236.0</v>
      </c>
      <c r="C14888" s="25">
        <v>41157.0</v>
      </c>
      <c r="D14888" s="4">
        <v>30.0</v>
      </c>
      <c r="E14888" s="2" t="s">
        <v>10</v>
      </c>
      <c r="F14888" s="19" t="s">
        <v>31369</v>
      </c>
      <c r="G14888" s="5" t="s">
        <v>31370</v>
      </c>
      <c r="H14888" s="26" t="s">
        <v>6916</v>
      </c>
      <c r="I14888" s="6" t="s">
        <v>251</v>
      </c>
    </row>
    <row r="14889" ht="15.0" customHeight="1">
      <c r="A14889" s="2" t="s">
        <v>9</v>
      </c>
      <c r="B14889" s="5">
        <v>13235.0</v>
      </c>
      <c r="C14889" s="25">
        <v>41157.0</v>
      </c>
      <c r="D14889" s="4">
        <v>30.0</v>
      </c>
      <c r="E14889" s="2" t="s">
        <v>10</v>
      </c>
      <c r="F14889" s="19" t="s">
        <v>31371</v>
      </c>
      <c r="G14889" s="5" t="s">
        <v>31372</v>
      </c>
      <c r="H14889" s="26" t="s">
        <v>6593</v>
      </c>
      <c r="I14889" s="6" t="s">
        <v>251</v>
      </c>
    </row>
    <row r="14890" ht="15.0" customHeight="1">
      <c r="A14890" s="2" t="s">
        <v>9</v>
      </c>
      <c r="B14890" s="5">
        <v>13234.0</v>
      </c>
      <c r="C14890" s="25">
        <v>41157.0</v>
      </c>
      <c r="D14890" s="4">
        <v>30.0</v>
      </c>
      <c r="E14890" s="2" t="s">
        <v>10</v>
      </c>
      <c r="F14890" s="19" t="s">
        <v>31373</v>
      </c>
      <c r="G14890" s="5" t="s">
        <v>31374</v>
      </c>
      <c r="H14890" s="26" t="s">
        <v>6593</v>
      </c>
      <c r="I14890" s="6" t="s">
        <v>251</v>
      </c>
    </row>
    <row r="14891" ht="15.0" customHeight="1">
      <c r="A14891" s="2" t="s">
        <v>9</v>
      </c>
      <c r="B14891" s="5">
        <v>13233.0</v>
      </c>
      <c r="C14891" s="25">
        <v>41157.0</v>
      </c>
      <c r="D14891" s="4">
        <v>30.0</v>
      </c>
      <c r="E14891" s="2" t="s">
        <v>10</v>
      </c>
      <c r="F14891" s="19" t="s">
        <v>31375</v>
      </c>
      <c r="G14891" s="5" t="s">
        <v>31376</v>
      </c>
      <c r="H14891" s="26" t="s">
        <v>21632</v>
      </c>
      <c r="I14891" s="6" t="s">
        <v>251</v>
      </c>
    </row>
    <row r="14892" ht="15.0" customHeight="1">
      <c r="A14892" s="2" t="s">
        <v>9</v>
      </c>
      <c r="B14892" s="5">
        <v>13232.0</v>
      </c>
      <c r="C14892" s="25">
        <v>41157.0</v>
      </c>
      <c r="D14892" s="4">
        <v>30.0</v>
      </c>
      <c r="E14892" s="2" t="s">
        <v>10</v>
      </c>
      <c r="F14892" s="19" t="s">
        <v>31377</v>
      </c>
      <c r="G14892" s="5" t="s">
        <v>31378</v>
      </c>
      <c r="H14892" s="26" t="s">
        <v>21724</v>
      </c>
      <c r="I14892" s="6" t="s">
        <v>251</v>
      </c>
    </row>
    <row r="14893" ht="15.0" customHeight="1">
      <c r="A14893" s="2" t="s">
        <v>9</v>
      </c>
      <c r="B14893" s="5">
        <v>13231.0</v>
      </c>
      <c r="C14893" s="25">
        <v>41157.0</v>
      </c>
      <c r="D14893" s="4">
        <v>30.0</v>
      </c>
      <c r="E14893" s="2" t="s">
        <v>10</v>
      </c>
      <c r="F14893" s="19" t="s">
        <v>31379</v>
      </c>
      <c r="G14893" s="5" t="s">
        <v>31380</v>
      </c>
      <c r="H14893" s="26" t="s">
        <v>21724</v>
      </c>
      <c r="I14893" s="6" t="s">
        <v>251</v>
      </c>
    </row>
    <row r="14894" ht="15.0" customHeight="1">
      <c r="A14894" s="2" t="s">
        <v>9</v>
      </c>
      <c r="B14894" s="5">
        <v>13230.0</v>
      </c>
      <c r="C14894" s="25">
        <v>41157.0</v>
      </c>
      <c r="D14894" s="4">
        <v>30.0</v>
      </c>
      <c r="E14894" s="2" t="s">
        <v>10</v>
      </c>
      <c r="F14894" s="19" t="s">
        <v>31381</v>
      </c>
      <c r="G14894" s="5" t="s">
        <v>31382</v>
      </c>
      <c r="H14894" s="26" t="s">
        <v>21724</v>
      </c>
      <c r="I14894" s="6" t="s">
        <v>251</v>
      </c>
    </row>
    <row r="14895" ht="15.0" customHeight="1">
      <c r="A14895" s="2" t="s">
        <v>9</v>
      </c>
      <c r="B14895" s="5">
        <v>13229.0</v>
      </c>
      <c r="C14895" s="25">
        <v>41157.0</v>
      </c>
      <c r="D14895" s="4">
        <v>30.0</v>
      </c>
      <c r="E14895" s="2" t="s">
        <v>10</v>
      </c>
      <c r="F14895" s="19" t="s">
        <v>31383</v>
      </c>
      <c r="G14895" s="5" t="s">
        <v>31384</v>
      </c>
      <c r="H14895" s="26" t="s">
        <v>21632</v>
      </c>
      <c r="I14895" s="6" t="s">
        <v>251</v>
      </c>
    </row>
    <row r="14896" ht="15.0" customHeight="1">
      <c r="A14896" s="2" t="s">
        <v>9</v>
      </c>
      <c r="B14896" s="5">
        <v>13228.0</v>
      </c>
      <c r="C14896" s="25">
        <v>41157.0</v>
      </c>
      <c r="D14896" s="4">
        <v>30.0</v>
      </c>
      <c r="E14896" s="2" t="s">
        <v>10</v>
      </c>
      <c r="F14896" s="19" t="s">
        <v>31385</v>
      </c>
      <c r="G14896" s="5" t="s">
        <v>31386</v>
      </c>
      <c r="H14896" s="26" t="s">
        <v>21632</v>
      </c>
      <c r="I14896" s="6" t="s">
        <v>251</v>
      </c>
    </row>
    <row r="14897" ht="15.0" customHeight="1">
      <c r="A14897" s="2" t="s">
        <v>9</v>
      </c>
      <c r="B14897" s="5">
        <v>13227.0</v>
      </c>
      <c r="C14897" s="25">
        <v>41157.0</v>
      </c>
      <c r="D14897" s="4">
        <v>30.0</v>
      </c>
      <c r="E14897" s="2" t="s">
        <v>10</v>
      </c>
      <c r="F14897" s="19" t="s">
        <v>31387</v>
      </c>
      <c r="G14897" s="5" t="s">
        <v>31388</v>
      </c>
      <c r="H14897" s="26" t="s">
        <v>21632</v>
      </c>
      <c r="I14897" s="6" t="s">
        <v>251</v>
      </c>
    </row>
    <row r="14898" ht="15.0" customHeight="1">
      <c r="A14898" s="2" t="s">
        <v>9</v>
      </c>
      <c r="B14898" s="5">
        <v>13226.0</v>
      </c>
      <c r="C14898" s="25">
        <v>41157.0</v>
      </c>
      <c r="D14898" s="4">
        <v>30.0</v>
      </c>
      <c r="E14898" s="2" t="s">
        <v>10</v>
      </c>
      <c r="F14898" s="19" t="s">
        <v>31389</v>
      </c>
      <c r="G14898" s="5" t="s">
        <v>31390</v>
      </c>
      <c r="H14898" s="26" t="s">
        <v>21898</v>
      </c>
      <c r="I14898" s="6" t="s">
        <v>251</v>
      </c>
    </row>
    <row r="14899" ht="15.0" customHeight="1">
      <c r="A14899" s="2" t="s">
        <v>9</v>
      </c>
      <c r="B14899" s="5">
        <v>13225.0</v>
      </c>
      <c r="C14899" s="25">
        <v>41157.0</v>
      </c>
      <c r="D14899" s="4">
        <v>30.0</v>
      </c>
      <c r="E14899" s="2" t="s">
        <v>10</v>
      </c>
      <c r="F14899" s="19" t="s">
        <v>31391</v>
      </c>
      <c r="G14899" s="5" t="s">
        <v>31392</v>
      </c>
      <c r="H14899" s="26" t="s">
        <v>21898</v>
      </c>
      <c r="I14899" s="6" t="s">
        <v>251</v>
      </c>
    </row>
    <row r="14900" ht="15.0" customHeight="1">
      <c r="A14900" s="2" t="s">
        <v>9</v>
      </c>
      <c r="B14900" s="5">
        <v>13224.0</v>
      </c>
      <c r="C14900" s="25">
        <v>41157.0</v>
      </c>
      <c r="D14900" s="4">
        <v>30.0</v>
      </c>
      <c r="E14900" s="2" t="s">
        <v>10</v>
      </c>
      <c r="F14900" s="19" t="s">
        <v>31393</v>
      </c>
      <c r="G14900" s="5" t="s">
        <v>31394</v>
      </c>
      <c r="H14900" s="26" t="s">
        <v>30662</v>
      </c>
      <c r="I14900" s="6" t="s">
        <v>251</v>
      </c>
    </row>
    <row r="14901" ht="15.0" customHeight="1">
      <c r="A14901" s="2" t="s">
        <v>9</v>
      </c>
      <c r="B14901" s="5">
        <v>13223.0</v>
      </c>
      <c r="C14901" s="25">
        <v>41157.0</v>
      </c>
      <c r="D14901" s="4">
        <v>30.0</v>
      </c>
      <c r="E14901" s="2" t="s">
        <v>10</v>
      </c>
      <c r="F14901" s="19" t="s">
        <v>31395</v>
      </c>
      <c r="G14901" s="5" t="s">
        <v>31396</v>
      </c>
      <c r="H14901" s="26" t="s">
        <v>6582</v>
      </c>
      <c r="I14901" s="6" t="s">
        <v>251</v>
      </c>
    </row>
    <row r="14902" ht="15.0" customHeight="1">
      <c r="A14902" s="2" t="s">
        <v>9</v>
      </c>
      <c r="B14902" s="5">
        <v>13222.0</v>
      </c>
      <c r="C14902" s="25">
        <v>41157.0</v>
      </c>
      <c r="D14902" s="4">
        <v>30.0</v>
      </c>
      <c r="E14902" s="2" t="s">
        <v>10</v>
      </c>
      <c r="F14902" s="19" t="s">
        <v>31397</v>
      </c>
      <c r="G14902" s="5" t="s">
        <v>31398</v>
      </c>
      <c r="H14902" s="26" t="s">
        <v>22496</v>
      </c>
      <c r="I14902" s="6" t="s">
        <v>251</v>
      </c>
    </row>
    <row r="14903" ht="15.0" customHeight="1">
      <c r="A14903" s="2" t="s">
        <v>9</v>
      </c>
      <c r="B14903" s="5">
        <v>13221.0</v>
      </c>
      <c r="C14903" s="25">
        <v>41157.0</v>
      </c>
      <c r="D14903" s="4">
        <v>30.0</v>
      </c>
      <c r="E14903" s="2" t="s">
        <v>10</v>
      </c>
      <c r="F14903" s="19" t="s">
        <v>31399</v>
      </c>
      <c r="G14903" s="5" t="s">
        <v>31400</v>
      </c>
      <c r="H14903" s="26" t="s">
        <v>31296</v>
      </c>
      <c r="I14903" s="6" t="s">
        <v>251</v>
      </c>
    </row>
    <row r="14904" ht="15.0" customHeight="1">
      <c r="A14904" s="2" t="s">
        <v>9</v>
      </c>
      <c r="B14904" s="5">
        <v>13220.0</v>
      </c>
      <c r="C14904" s="25">
        <v>41157.0</v>
      </c>
      <c r="D14904" s="4">
        <v>30.0</v>
      </c>
      <c r="E14904" s="2" t="s">
        <v>10</v>
      </c>
      <c r="F14904" s="19" t="s">
        <v>31401</v>
      </c>
      <c r="G14904" s="5" t="s">
        <v>31402</v>
      </c>
      <c r="H14904" s="26" t="s">
        <v>6916</v>
      </c>
      <c r="I14904" s="6" t="s">
        <v>251</v>
      </c>
    </row>
    <row r="14905" ht="15.0" customHeight="1">
      <c r="A14905" s="2" t="s">
        <v>9</v>
      </c>
      <c r="B14905" s="5">
        <v>13219.0</v>
      </c>
      <c r="C14905" s="25">
        <v>41157.0</v>
      </c>
      <c r="D14905" s="4">
        <v>30.0</v>
      </c>
      <c r="E14905" s="2" t="s">
        <v>10</v>
      </c>
      <c r="F14905" s="19" t="s">
        <v>28668</v>
      </c>
      <c r="G14905" s="5" t="s">
        <v>31403</v>
      </c>
      <c r="H14905" s="26" t="s">
        <v>21656</v>
      </c>
      <c r="I14905" s="6" t="s">
        <v>251</v>
      </c>
    </row>
    <row r="14906" ht="15.0" customHeight="1">
      <c r="A14906" s="2" t="s">
        <v>9</v>
      </c>
      <c r="B14906" s="5">
        <v>13218.0</v>
      </c>
      <c r="C14906" s="25">
        <v>41157.0</v>
      </c>
      <c r="D14906" s="4">
        <v>30.0</v>
      </c>
      <c r="E14906" s="2" t="s">
        <v>10</v>
      </c>
      <c r="F14906" s="19" t="s">
        <v>31404</v>
      </c>
      <c r="G14906" s="5" t="s">
        <v>31405</v>
      </c>
      <c r="H14906" s="26" t="s">
        <v>6593</v>
      </c>
      <c r="I14906" s="6" t="s">
        <v>251</v>
      </c>
    </row>
    <row r="14907" ht="15.0" customHeight="1">
      <c r="A14907" s="2" t="s">
        <v>9</v>
      </c>
      <c r="B14907" s="5">
        <v>13217.0</v>
      </c>
      <c r="C14907" s="25">
        <v>41157.0</v>
      </c>
      <c r="D14907" s="4">
        <v>30.0</v>
      </c>
      <c r="E14907" s="2" t="s">
        <v>10</v>
      </c>
      <c r="F14907" s="19" t="s">
        <v>31406</v>
      </c>
      <c r="G14907" s="5" t="s">
        <v>31407</v>
      </c>
      <c r="H14907" s="26" t="s">
        <v>6593</v>
      </c>
      <c r="I14907" s="6" t="s">
        <v>251</v>
      </c>
    </row>
    <row r="14908" ht="15.0" customHeight="1">
      <c r="A14908" s="2" t="s">
        <v>9</v>
      </c>
      <c r="B14908" s="5">
        <v>13216.0</v>
      </c>
      <c r="C14908" s="25">
        <v>41157.0</v>
      </c>
      <c r="D14908" s="4">
        <v>30.0</v>
      </c>
      <c r="E14908" s="2" t="s">
        <v>10</v>
      </c>
      <c r="F14908" s="19" t="s">
        <v>31408</v>
      </c>
      <c r="G14908" s="5" t="s">
        <v>31409</v>
      </c>
      <c r="H14908" s="26" t="s">
        <v>21986</v>
      </c>
      <c r="I14908" s="6" t="s">
        <v>251</v>
      </c>
    </row>
    <row r="14909" ht="15.0" customHeight="1">
      <c r="A14909" s="2" t="s">
        <v>9</v>
      </c>
      <c r="B14909" s="5">
        <v>13215.0</v>
      </c>
      <c r="C14909" s="25">
        <v>41157.0</v>
      </c>
      <c r="D14909" s="4">
        <v>30.0</v>
      </c>
      <c r="E14909" s="2" t="s">
        <v>10</v>
      </c>
      <c r="F14909" s="19" t="s">
        <v>31410</v>
      </c>
      <c r="G14909" s="5" t="s">
        <v>31411</v>
      </c>
      <c r="H14909" s="26" t="s">
        <v>22794</v>
      </c>
      <c r="I14909" s="6" t="s">
        <v>251</v>
      </c>
    </row>
    <row r="14910" ht="15.0" customHeight="1">
      <c r="A14910" s="2" t="s">
        <v>9</v>
      </c>
      <c r="B14910" s="5">
        <v>13214.0</v>
      </c>
      <c r="C14910" s="25">
        <v>41157.0</v>
      </c>
      <c r="D14910" s="4">
        <v>30.0</v>
      </c>
      <c r="E14910" s="2" t="s">
        <v>10</v>
      </c>
      <c r="F14910" s="19" t="s">
        <v>31412</v>
      </c>
      <c r="G14910" s="5" t="s">
        <v>31413</v>
      </c>
      <c r="H14910" s="26" t="s">
        <v>8251</v>
      </c>
      <c r="I14910" s="6" t="s">
        <v>251</v>
      </c>
    </row>
    <row r="14911" ht="15.0" customHeight="1">
      <c r="A14911" s="2" t="s">
        <v>9</v>
      </c>
      <c r="B14911" s="5">
        <v>13213.0</v>
      </c>
      <c r="C14911" s="25">
        <v>41157.0</v>
      </c>
      <c r="D14911" s="4">
        <v>30.0</v>
      </c>
      <c r="E14911" s="2" t="s">
        <v>10</v>
      </c>
      <c r="F14911" s="19" t="s">
        <v>31414</v>
      </c>
      <c r="G14911" s="5" t="s">
        <v>31415</v>
      </c>
      <c r="H14911" s="26" t="s">
        <v>21787</v>
      </c>
      <c r="I14911" s="6" t="s">
        <v>251</v>
      </c>
    </row>
    <row r="14912" ht="15.0" customHeight="1">
      <c r="A14912" s="2" t="s">
        <v>9</v>
      </c>
      <c r="B14912" s="5">
        <v>13212.0</v>
      </c>
      <c r="C14912" s="25">
        <v>41157.0</v>
      </c>
      <c r="D14912" s="4">
        <v>30.0</v>
      </c>
      <c r="E14912" s="2" t="s">
        <v>10</v>
      </c>
      <c r="F14912" s="19" t="s">
        <v>31416</v>
      </c>
      <c r="G14912" s="5" t="s">
        <v>31417</v>
      </c>
      <c r="H14912" s="26" t="s">
        <v>7761</v>
      </c>
      <c r="I14912" s="6" t="s">
        <v>251</v>
      </c>
    </row>
    <row r="14913" ht="15.0" customHeight="1">
      <c r="A14913" s="2" t="s">
        <v>9</v>
      </c>
      <c r="B14913" s="5">
        <v>13211.0</v>
      </c>
      <c r="C14913" s="25">
        <v>41157.0</v>
      </c>
      <c r="D14913" s="4">
        <v>30.0</v>
      </c>
      <c r="E14913" s="2" t="s">
        <v>10</v>
      </c>
      <c r="F14913" s="19" t="s">
        <v>31418</v>
      </c>
      <c r="G14913" s="5" t="s">
        <v>31419</v>
      </c>
      <c r="H14913" s="26" t="s">
        <v>7761</v>
      </c>
      <c r="I14913" s="6" t="s">
        <v>251</v>
      </c>
    </row>
    <row r="14914" ht="15.0" customHeight="1">
      <c r="A14914" s="2" t="s">
        <v>9</v>
      </c>
      <c r="B14914" s="5">
        <v>13210.0</v>
      </c>
      <c r="C14914" s="25">
        <v>41157.0</v>
      </c>
      <c r="D14914" s="4">
        <v>30.0</v>
      </c>
      <c r="E14914" s="2" t="s">
        <v>10</v>
      </c>
      <c r="F14914" s="19" t="s">
        <v>31420</v>
      </c>
      <c r="G14914" s="5" t="s">
        <v>31421</v>
      </c>
      <c r="H14914" s="26" t="s">
        <v>31422</v>
      </c>
      <c r="I14914" s="6" t="s">
        <v>251</v>
      </c>
    </row>
    <row r="14915" ht="15.0" customHeight="1">
      <c r="A14915" s="2" t="s">
        <v>9</v>
      </c>
      <c r="B14915" s="5">
        <v>13209.0</v>
      </c>
      <c r="C14915" s="25">
        <v>41157.0</v>
      </c>
      <c r="D14915" s="4">
        <v>30.0</v>
      </c>
      <c r="E14915" s="2" t="s">
        <v>10</v>
      </c>
      <c r="F14915" s="19" t="s">
        <v>31423</v>
      </c>
      <c r="G14915" s="5" t="s">
        <v>31424</v>
      </c>
      <c r="H14915" s="26" t="s">
        <v>27777</v>
      </c>
      <c r="I14915" s="6" t="s">
        <v>251</v>
      </c>
    </row>
    <row r="14916" ht="15.0" customHeight="1">
      <c r="A14916" s="2" t="s">
        <v>9</v>
      </c>
      <c r="B14916" s="5">
        <v>13208.0</v>
      </c>
      <c r="C14916" s="25">
        <v>41157.0</v>
      </c>
      <c r="D14916" s="4">
        <v>30.0</v>
      </c>
      <c r="E14916" s="2" t="s">
        <v>10</v>
      </c>
      <c r="F14916" s="19" t="s">
        <v>31425</v>
      </c>
      <c r="G14916" s="5" t="s">
        <v>31426</v>
      </c>
      <c r="H14916" s="26" t="s">
        <v>31427</v>
      </c>
      <c r="I14916" s="6" t="s">
        <v>251</v>
      </c>
    </row>
    <row r="14917" ht="15.0" customHeight="1">
      <c r="A14917" s="2" t="s">
        <v>9</v>
      </c>
      <c r="B14917" s="5">
        <v>13207.0</v>
      </c>
      <c r="C14917" s="25">
        <v>41157.0</v>
      </c>
      <c r="D14917" s="4">
        <v>30.0</v>
      </c>
      <c r="E14917" s="2" t="s">
        <v>10</v>
      </c>
      <c r="F14917" s="19" t="s">
        <v>31428</v>
      </c>
      <c r="G14917" s="5" t="s">
        <v>31429</v>
      </c>
      <c r="H14917" s="26" t="s">
        <v>21703</v>
      </c>
      <c r="I14917" s="6" t="s">
        <v>251</v>
      </c>
    </row>
    <row r="14918" ht="15.0" customHeight="1">
      <c r="A14918" s="2" t="s">
        <v>9</v>
      </c>
      <c r="B14918" s="5">
        <v>13206.0</v>
      </c>
      <c r="C14918" s="25">
        <v>41157.0</v>
      </c>
      <c r="D14918" s="4">
        <v>30.0</v>
      </c>
      <c r="E14918" s="2" t="s">
        <v>10</v>
      </c>
      <c r="F14918" s="19" t="s">
        <v>31430</v>
      </c>
      <c r="G14918" s="5" t="s">
        <v>31431</v>
      </c>
      <c r="H14918" s="26" t="s">
        <v>21806</v>
      </c>
      <c r="I14918" s="6" t="s">
        <v>251</v>
      </c>
    </row>
    <row r="14919" ht="15.0" customHeight="1">
      <c r="A14919" s="2" t="s">
        <v>9</v>
      </c>
      <c r="B14919" s="5">
        <v>13205.0</v>
      </c>
      <c r="C14919" s="25">
        <v>41157.0</v>
      </c>
      <c r="D14919" s="4">
        <v>30.0</v>
      </c>
      <c r="E14919" s="2" t="s">
        <v>10</v>
      </c>
      <c r="F14919" s="19" t="s">
        <v>31432</v>
      </c>
      <c r="G14919" s="5" t="s">
        <v>31433</v>
      </c>
      <c r="H14919" s="26" t="s">
        <v>21718</v>
      </c>
      <c r="I14919" s="6" t="s">
        <v>251</v>
      </c>
    </row>
    <row r="14920" ht="15.0" customHeight="1">
      <c r="A14920" s="2" t="s">
        <v>9</v>
      </c>
      <c r="B14920" s="5">
        <v>13204.0</v>
      </c>
      <c r="C14920" s="25">
        <v>41157.0</v>
      </c>
      <c r="D14920" s="4">
        <v>30.0</v>
      </c>
      <c r="E14920" s="2" t="s">
        <v>10</v>
      </c>
      <c r="F14920" s="19" t="s">
        <v>31434</v>
      </c>
      <c r="G14920" s="5" t="s">
        <v>31435</v>
      </c>
      <c r="H14920" s="26" t="s">
        <v>21986</v>
      </c>
      <c r="I14920" s="6" t="s">
        <v>251</v>
      </c>
    </row>
    <row r="14921" ht="15.0" customHeight="1">
      <c r="A14921" s="2" t="s">
        <v>9</v>
      </c>
      <c r="B14921" s="5">
        <v>13203.0</v>
      </c>
      <c r="C14921" s="25">
        <v>41157.0</v>
      </c>
      <c r="D14921" s="4">
        <v>30.0</v>
      </c>
      <c r="E14921" s="2" t="s">
        <v>10</v>
      </c>
      <c r="F14921" s="19" t="s">
        <v>31436</v>
      </c>
      <c r="G14921" s="5" t="s">
        <v>31437</v>
      </c>
      <c r="H14921" s="26" t="s">
        <v>21623</v>
      </c>
      <c r="I14921" s="6" t="s">
        <v>251</v>
      </c>
    </row>
    <row r="14922" ht="15.0" customHeight="1">
      <c r="A14922" s="2" t="s">
        <v>9</v>
      </c>
      <c r="B14922" s="5">
        <v>13202.0</v>
      </c>
      <c r="C14922" s="25">
        <v>41157.0</v>
      </c>
      <c r="D14922" s="4">
        <v>30.0</v>
      </c>
      <c r="E14922" s="2" t="s">
        <v>10</v>
      </c>
      <c r="F14922" s="19" t="s">
        <v>31438</v>
      </c>
      <c r="G14922" s="5" t="s">
        <v>31439</v>
      </c>
      <c r="H14922" s="26" t="s">
        <v>31440</v>
      </c>
      <c r="I14922" s="6" t="s">
        <v>251</v>
      </c>
    </row>
    <row r="14923" ht="15.0" customHeight="1">
      <c r="A14923" s="2" t="s">
        <v>76</v>
      </c>
      <c r="B14923" s="5">
        <v>10089.0</v>
      </c>
      <c r="C14923" s="25">
        <v>41157.0</v>
      </c>
      <c r="D14923" s="4">
        <v>30.0</v>
      </c>
      <c r="E14923" s="2" t="s">
        <v>10</v>
      </c>
      <c r="F14923" s="19" t="s">
        <v>31441</v>
      </c>
      <c r="G14923" s="5" t="s">
        <v>31442</v>
      </c>
      <c r="H14923" s="26" t="s">
        <v>21583</v>
      </c>
      <c r="I14923" s="6" t="s">
        <v>251</v>
      </c>
    </row>
    <row r="14924" ht="15.0" customHeight="1">
      <c r="A14924" s="2" t="s">
        <v>76</v>
      </c>
      <c r="B14924" s="5">
        <v>10088.0</v>
      </c>
      <c r="C14924" s="25">
        <v>41157.0</v>
      </c>
      <c r="D14924" s="4">
        <v>30.0</v>
      </c>
      <c r="E14924" s="2" t="s">
        <v>10</v>
      </c>
      <c r="F14924" s="19" t="s">
        <v>31443</v>
      </c>
      <c r="G14924" s="5" t="s">
        <v>31444</v>
      </c>
      <c r="H14924" s="26" t="s">
        <v>21583</v>
      </c>
      <c r="I14924" s="6" t="s">
        <v>251</v>
      </c>
    </row>
    <row r="14925" ht="15.0" customHeight="1">
      <c r="A14925" s="2" t="s">
        <v>76</v>
      </c>
      <c r="B14925" s="5">
        <v>10087.0</v>
      </c>
      <c r="C14925" s="25">
        <v>41157.0</v>
      </c>
      <c r="D14925" s="4">
        <v>30.0</v>
      </c>
      <c r="E14925" s="2" t="s">
        <v>10</v>
      </c>
      <c r="F14925" s="19" t="s">
        <v>31445</v>
      </c>
      <c r="G14925" s="5" t="s">
        <v>31446</v>
      </c>
      <c r="H14925" s="26" t="s">
        <v>21583</v>
      </c>
      <c r="I14925" s="6" t="s">
        <v>251</v>
      </c>
    </row>
    <row r="14926" ht="15.0" customHeight="1">
      <c r="A14926" s="2" t="s">
        <v>76</v>
      </c>
      <c r="B14926" s="5">
        <v>10086.0</v>
      </c>
      <c r="C14926" s="25">
        <v>41157.0</v>
      </c>
      <c r="D14926" s="4">
        <v>30.0</v>
      </c>
      <c r="E14926" s="2" t="s">
        <v>10</v>
      </c>
      <c r="F14926" s="19" t="s">
        <v>31447</v>
      </c>
      <c r="G14926" s="5" t="s">
        <v>31448</v>
      </c>
      <c r="H14926" s="26" t="s">
        <v>6656</v>
      </c>
      <c r="I14926" s="6" t="s">
        <v>251</v>
      </c>
    </row>
    <row r="14927" ht="15.0" customHeight="1">
      <c r="A14927" s="2" t="s">
        <v>76</v>
      </c>
      <c r="B14927" s="5">
        <v>10085.0</v>
      </c>
      <c r="C14927" s="25">
        <v>41157.0</v>
      </c>
      <c r="D14927" s="4">
        <v>30.0</v>
      </c>
      <c r="E14927" s="2" t="s">
        <v>10</v>
      </c>
      <c r="F14927" s="19" t="s">
        <v>31449</v>
      </c>
      <c r="G14927" s="5" t="s">
        <v>31450</v>
      </c>
      <c r="H14927" s="26" t="s">
        <v>21583</v>
      </c>
      <c r="I14927" s="6" t="s">
        <v>251</v>
      </c>
    </row>
    <row r="14928" ht="15.0" customHeight="1">
      <c r="A14928" s="2" t="s">
        <v>76</v>
      </c>
      <c r="B14928" s="5">
        <v>10084.0</v>
      </c>
      <c r="C14928" s="25">
        <v>41157.0</v>
      </c>
      <c r="D14928" s="4">
        <v>30.0</v>
      </c>
      <c r="E14928" s="2" t="s">
        <v>10</v>
      </c>
      <c r="F14928" s="19" t="s">
        <v>31451</v>
      </c>
      <c r="G14928" s="5" t="s">
        <v>31452</v>
      </c>
      <c r="H14928" s="26" t="s">
        <v>21583</v>
      </c>
      <c r="I14928" s="6" t="s">
        <v>251</v>
      </c>
    </row>
    <row r="14929" ht="15.0" customHeight="1">
      <c r="A14929" s="2" t="s">
        <v>76</v>
      </c>
      <c r="B14929" s="5">
        <v>10083.0</v>
      </c>
      <c r="C14929" s="25">
        <v>41157.0</v>
      </c>
      <c r="D14929" s="4">
        <v>30.0</v>
      </c>
      <c r="E14929" s="2" t="s">
        <v>10</v>
      </c>
      <c r="F14929" s="19" t="s">
        <v>31453</v>
      </c>
      <c r="G14929" s="5" t="s">
        <v>31454</v>
      </c>
      <c r="H14929" s="26" t="s">
        <v>21583</v>
      </c>
      <c r="I14929" s="6" t="s">
        <v>251</v>
      </c>
    </row>
    <row r="14930" ht="15.0" customHeight="1">
      <c r="A14930" s="2" t="s">
        <v>76</v>
      </c>
      <c r="B14930" s="5">
        <v>10082.0</v>
      </c>
      <c r="C14930" s="25">
        <v>41157.0</v>
      </c>
      <c r="D14930" s="4">
        <v>30.0</v>
      </c>
      <c r="E14930" s="2" t="s">
        <v>10</v>
      </c>
      <c r="F14930" s="19" t="s">
        <v>31455</v>
      </c>
      <c r="G14930" s="5" t="s">
        <v>31456</v>
      </c>
      <c r="H14930" s="26" t="s">
        <v>6656</v>
      </c>
      <c r="I14930" s="6" t="s">
        <v>251</v>
      </c>
    </row>
    <row r="14931" ht="15.0" customHeight="1">
      <c r="A14931" s="2" t="s">
        <v>82</v>
      </c>
      <c r="B14931" s="5">
        <v>2530.0</v>
      </c>
      <c r="C14931" s="25">
        <v>41157.0</v>
      </c>
      <c r="D14931" s="4">
        <v>30.0</v>
      </c>
      <c r="E14931" s="2" t="s">
        <v>10</v>
      </c>
      <c r="F14931" s="19" t="s">
        <v>31457</v>
      </c>
      <c r="G14931" s="5" t="s">
        <v>31458</v>
      </c>
      <c r="H14931" s="26" t="s">
        <v>31459</v>
      </c>
      <c r="I14931" s="6" t="s">
        <v>251</v>
      </c>
    </row>
    <row r="14932" ht="15.0" customHeight="1">
      <c r="A14932" s="2" t="s">
        <v>82</v>
      </c>
      <c r="B14932" s="5">
        <v>2529.0</v>
      </c>
      <c r="C14932" s="25">
        <v>41157.0</v>
      </c>
      <c r="D14932" s="4">
        <v>30.0</v>
      </c>
      <c r="E14932" s="2" t="s">
        <v>10</v>
      </c>
      <c r="F14932" s="19" t="s">
        <v>31460</v>
      </c>
      <c r="G14932" s="5" t="s">
        <v>31461</v>
      </c>
      <c r="H14932" s="26" t="s">
        <v>21553</v>
      </c>
      <c r="I14932" s="6" t="s">
        <v>251</v>
      </c>
    </row>
    <row r="14933" ht="15.0" customHeight="1">
      <c r="A14933" s="2" t="s">
        <v>82</v>
      </c>
      <c r="B14933" s="5">
        <v>2528.0</v>
      </c>
      <c r="C14933" s="25">
        <v>41157.0</v>
      </c>
      <c r="D14933" s="4">
        <v>30.0</v>
      </c>
      <c r="E14933" s="2" t="s">
        <v>10</v>
      </c>
      <c r="F14933" s="19" t="s">
        <v>31462</v>
      </c>
      <c r="G14933" s="5" t="s">
        <v>31463</v>
      </c>
      <c r="H14933" s="26" t="s">
        <v>21553</v>
      </c>
      <c r="I14933" s="6" t="s">
        <v>251</v>
      </c>
    </row>
    <row r="14934" ht="15.0" customHeight="1">
      <c r="A14934" s="2" t="s">
        <v>82</v>
      </c>
      <c r="B14934" s="5">
        <v>2527.0</v>
      </c>
      <c r="C14934" s="25">
        <v>41157.0</v>
      </c>
      <c r="D14934" s="4">
        <v>30.0</v>
      </c>
      <c r="E14934" s="2" t="s">
        <v>10</v>
      </c>
      <c r="F14934" s="19" t="s">
        <v>31464</v>
      </c>
      <c r="G14934" s="5" t="s">
        <v>31465</v>
      </c>
      <c r="H14934" s="26" t="s">
        <v>21553</v>
      </c>
      <c r="I14934" s="6" t="s">
        <v>251</v>
      </c>
    </row>
    <row r="14935" ht="15.0" customHeight="1">
      <c r="A14935" s="2" t="s">
        <v>82</v>
      </c>
      <c r="B14935" s="5">
        <v>2526.0</v>
      </c>
      <c r="C14935" s="25">
        <v>41157.0</v>
      </c>
      <c r="D14935" s="4">
        <v>30.0</v>
      </c>
      <c r="E14935" s="2" t="s">
        <v>10</v>
      </c>
      <c r="F14935" s="19" t="s">
        <v>31466</v>
      </c>
      <c r="G14935" s="5" t="s">
        <v>31467</v>
      </c>
      <c r="H14935" s="26" t="s">
        <v>21553</v>
      </c>
      <c r="I14935" s="6" t="s">
        <v>251</v>
      </c>
    </row>
    <row r="14936" ht="15.0" customHeight="1">
      <c r="A14936" s="2" t="s">
        <v>82</v>
      </c>
      <c r="B14936" s="5">
        <v>2525.0</v>
      </c>
      <c r="C14936" s="25">
        <v>41157.0</v>
      </c>
      <c r="D14936" s="4">
        <v>30.0</v>
      </c>
      <c r="E14936" s="2" t="s">
        <v>10</v>
      </c>
      <c r="F14936" s="19" t="s">
        <v>31468</v>
      </c>
      <c r="G14936" s="5" t="s">
        <v>31469</v>
      </c>
      <c r="H14936" s="26" t="s">
        <v>21553</v>
      </c>
      <c r="I14936" s="6" t="s">
        <v>251</v>
      </c>
    </row>
    <row r="14937" ht="15.0" customHeight="1">
      <c r="A14937" s="2" t="s">
        <v>9</v>
      </c>
      <c r="B14937" s="5">
        <v>13201.0</v>
      </c>
      <c r="C14937" s="25">
        <v>41150.0</v>
      </c>
      <c r="D14937" s="4">
        <v>29.0</v>
      </c>
      <c r="E14937" s="2" t="s">
        <v>10</v>
      </c>
      <c r="F14937" s="19" t="s">
        <v>31470</v>
      </c>
      <c r="G14937" s="5" t="s">
        <v>31471</v>
      </c>
      <c r="H14937" s="26" t="s">
        <v>21806</v>
      </c>
      <c r="I14937" s="6" t="s">
        <v>251</v>
      </c>
    </row>
    <row r="14938" ht="15.0" customHeight="1">
      <c r="A14938" s="2" t="s">
        <v>9</v>
      </c>
      <c r="B14938" s="5">
        <v>13200.0</v>
      </c>
      <c r="C14938" s="25">
        <v>41150.0</v>
      </c>
      <c r="D14938" s="4">
        <v>29.0</v>
      </c>
      <c r="E14938" s="2" t="s">
        <v>10</v>
      </c>
      <c r="F14938" s="19" t="s">
        <v>31472</v>
      </c>
      <c r="G14938" s="5" t="s">
        <v>31473</v>
      </c>
      <c r="H14938" s="26" t="s">
        <v>22737</v>
      </c>
      <c r="I14938" s="6" t="s">
        <v>251</v>
      </c>
    </row>
    <row r="14939" ht="15.0" customHeight="1">
      <c r="A14939" s="2" t="s">
        <v>9</v>
      </c>
      <c r="B14939" s="5">
        <v>13199.0</v>
      </c>
      <c r="C14939" s="25">
        <v>41150.0</v>
      </c>
      <c r="D14939" s="4">
        <v>29.0</v>
      </c>
      <c r="E14939" s="2" t="s">
        <v>10</v>
      </c>
      <c r="F14939" s="19" t="s">
        <v>31474</v>
      </c>
      <c r="G14939" s="5" t="s">
        <v>31475</v>
      </c>
      <c r="H14939" s="26" t="s">
        <v>21715</v>
      </c>
      <c r="I14939" s="6" t="s">
        <v>251</v>
      </c>
    </row>
    <row r="14940" ht="15.0" customHeight="1">
      <c r="A14940" s="2" t="s">
        <v>9</v>
      </c>
      <c r="B14940" s="5">
        <v>13198.0</v>
      </c>
      <c r="C14940" s="25">
        <v>41150.0</v>
      </c>
      <c r="D14940" s="4">
        <v>29.0</v>
      </c>
      <c r="E14940" s="2" t="s">
        <v>10</v>
      </c>
      <c r="F14940" s="19" t="s">
        <v>31476</v>
      </c>
      <c r="G14940" s="5" t="s">
        <v>31477</v>
      </c>
      <c r="H14940" s="26" t="s">
        <v>21620</v>
      </c>
      <c r="I14940" s="6" t="s">
        <v>251</v>
      </c>
    </row>
    <row r="14941" ht="15.0" customHeight="1">
      <c r="A14941" s="2" t="s">
        <v>9</v>
      </c>
      <c r="B14941" s="5">
        <v>13197.0</v>
      </c>
      <c r="C14941" s="25">
        <v>41150.0</v>
      </c>
      <c r="D14941" s="4">
        <v>29.0</v>
      </c>
      <c r="E14941" s="2" t="s">
        <v>10</v>
      </c>
      <c r="F14941" s="19" t="s">
        <v>31478</v>
      </c>
      <c r="G14941" s="5" t="s">
        <v>31479</v>
      </c>
      <c r="H14941" s="26" t="s">
        <v>31480</v>
      </c>
      <c r="I14941" s="6" t="s">
        <v>251</v>
      </c>
    </row>
    <row r="14942" ht="15.0" customHeight="1">
      <c r="A14942" s="2" t="s">
        <v>9</v>
      </c>
      <c r="B14942" s="5">
        <v>13196.0</v>
      </c>
      <c r="C14942" s="25">
        <v>41150.0</v>
      </c>
      <c r="D14942" s="4">
        <v>29.0</v>
      </c>
      <c r="E14942" s="2" t="s">
        <v>10</v>
      </c>
      <c r="F14942" s="19" t="s">
        <v>31481</v>
      </c>
      <c r="G14942" s="5" t="s">
        <v>31482</v>
      </c>
      <c r="H14942" s="26" t="s">
        <v>6916</v>
      </c>
      <c r="I14942" s="6" t="s">
        <v>251</v>
      </c>
    </row>
    <row r="14943" ht="15.0" customHeight="1">
      <c r="A14943" s="2" t="s">
        <v>9</v>
      </c>
      <c r="B14943" s="5">
        <v>13195.0</v>
      </c>
      <c r="C14943" s="25">
        <v>41150.0</v>
      </c>
      <c r="D14943" s="4">
        <v>29.0</v>
      </c>
      <c r="E14943" s="2" t="s">
        <v>10</v>
      </c>
      <c r="F14943" s="19" t="s">
        <v>31483</v>
      </c>
      <c r="G14943" s="5" t="s">
        <v>31484</v>
      </c>
      <c r="H14943" s="26" t="s">
        <v>6916</v>
      </c>
      <c r="I14943" s="6" t="s">
        <v>251</v>
      </c>
    </row>
    <row r="14944" ht="15.0" customHeight="1">
      <c r="A14944" s="2" t="s">
        <v>9</v>
      </c>
      <c r="B14944" s="5">
        <v>13194.0</v>
      </c>
      <c r="C14944" s="25">
        <v>41150.0</v>
      </c>
      <c r="D14944" s="4">
        <v>29.0</v>
      </c>
      <c r="E14944" s="2" t="s">
        <v>10</v>
      </c>
      <c r="F14944" s="19" t="s">
        <v>31485</v>
      </c>
      <c r="G14944" s="5" t="s">
        <v>31486</v>
      </c>
      <c r="H14944" s="26" t="s">
        <v>6916</v>
      </c>
      <c r="I14944" s="6" t="s">
        <v>251</v>
      </c>
    </row>
    <row r="14945" ht="15.0" customHeight="1">
      <c r="A14945" s="2" t="s">
        <v>9</v>
      </c>
      <c r="B14945" s="5">
        <v>13193.0</v>
      </c>
      <c r="C14945" s="25">
        <v>41150.0</v>
      </c>
      <c r="D14945" s="4">
        <v>29.0</v>
      </c>
      <c r="E14945" s="2" t="s">
        <v>10</v>
      </c>
      <c r="F14945" s="19" t="s">
        <v>31487</v>
      </c>
      <c r="G14945" s="5" t="s">
        <v>31488</v>
      </c>
      <c r="H14945" s="26" t="s">
        <v>6582</v>
      </c>
      <c r="I14945" s="6" t="s">
        <v>251</v>
      </c>
    </row>
    <row r="14946" ht="15.0" customHeight="1">
      <c r="A14946" s="2" t="s">
        <v>9</v>
      </c>
      <c r="B14946" s="5">
        <v>13192.0</v>
      </c>
      <c r="C14946" s="25">
        <v>41150.0</v>
      </c>
      <c r="D14946" s="4">
        <v>29.0</v>
      </c>
      <c r="E14946" s="2" t="s">
        <v>10</v>
      </c>
      <c r="F14946" s="19" t="s">
        <v>31489</v>
      </c>
      <c r="G14946" s="5" t="s">
        <v>31490</v>
      </c>
      <c r="H14946" s="26" t="s">
        <v>21718</v>
      </c>
      <c r="I14946" s="6" t="s">
        <v>251</v>
      </c>
    </row>
    <row r="14947" ht="15.0" customHeight="1">
      <c r="A14947" s="2" t="s">
        <v>9</v>
      </c>
      <c r="B14947" s="5">
        <v>13191.0</v>
      </c>
      <c r="C14947" s="25">
        <v>41150.0</v>
      </c>
      <c r="D14947" s="4">
        <v>29.0</v>
      </c>
      <c r="E14947" s="2" t="s">
        <v>10</v>
      </c>
      <c r="F14947" s="19" t="s">
        <v>31491</v>
      </c>
      <c r="G14947" s="5" t="s">
        <v>31492</v>
      </c>
      <c r="H14947" s="26" t="s">
        <v>31493</v>
      </c>
      <c r="I14947" s="6" t="s">
        <v>251</v>
      </c>
    </row>
    <row r="14948" ht="15.0" customHeight="1">
      <c r="A14948" s="2" t="s">
        <v>9</v>
      </c>
      <c r="B14948" s="5">
        <v>13190.0</v>
      </c>
      <c r="C14948" s="25">
        <v>41150.0</v>
      </c>
      <c r="D14948" s="4">
        <v>29.0</v>
      </c>
      <c r="E14948" s="2" t="s">
        <v>10</v>
      </c>
      <c r="F14948" s="19" t="s">
        <v>31494</v>
      </c>
      <c r="G14948" s="5" t="s">
        <v>31495</v>
      </c>
      <c r="H14948" s="26" t="s">
        <v>22090</v>
      </c>
      <c r="I14948" s="6" t="s">
        <v>251</v>
      </c>
    </row>
    <row r="14949" ht="15.0" customHeight="1">
      <c r="A14949" s="2" t="s">
        <v>9</v>
      </c>
      <c r="B14949" s="5">
        <v>13189.0</v>
      </c>
      <c r="C14949" s="25">
        <v>41150.0</v>
      </c>
      <c r="D14949" s="4">
        <v>29.0</v>
      </c>
      <c r="E14949" s="2" t="s">
        <v>10</v>
      </c>
      <c r="F14949" s="19" t="s">
        <v>31496</v>
      </c>
      <c r="G14949" s="5" t="s">
        <v>31497</v>
      </c>
      <c r="H14949" s="26" t="s">
        <v>23249</v>
      </c>
      <c r="I14949" s="6" t="s">
        <v>251</v>
      </c>
    </row>
    <row r="14950" ht="15.0" customHeight="1">
      <c r="A14950" s="2" t="s">
        <v>9</v>
      </c>
      <c r="B14950" s="5">
        <v>13188.0</v>
      </c>
      <c r="C14950" s="25">
        <v>41150.0</v>
      </c>
      <c r="D14950" s="4">
        <v>29.0</v>
      </c>
      <c r="E14950" s="2" t="s">
        <v>10</v>
      </c>
      <c r="F14950" s="19" t="s">
        <v>31498</v>
      </c>
      <c r="G14950" s="5" t="s">
        <v>31499</v>
      </c>
      <c r="H14950" s="26" t="s">
        <v>6636</v>
      </c>
      <c r="I14950" s="6" t="s">
        <v>251</v>
      </c>
    </row>
    <row r="14951" ht="15.0" customHeight="1">
      <c r="A14951" s="2" t="s">
        <v>9</v>
      </c>
      <c r="B14951" s="5">
        <v>13187.0</v>
      </c>
      <c r="C14951" s="25">
        <v>41150.0</v>
      </c>
      <c r="D14951" s="4">
        <v>29.0</v>
      </c>
      <c r="E14951" s="2" t="s">
        <v>10</v>
      </c>
      <c r="F14951" s="19" t="s">
        <v>31500</v>
      </c>
      <c r="G14951" s="5" t="s">
        <v>31501</v>
      </c>
      <c r="H14951" s="26" t="s">
        <v>31502</v>
      </c>
      <c r="I14951" s="6" t="s">
        <v>251</v>
      </c>
    </row>
    <row r="14952" ht="15.0" customHeight="1">
      <c r="A14952" s="2" t="s">
        <v>9</v>
      </c>
      <c r="B14952" s="5">
        <v>13186.0</v>
      </c>
      <c r="C14952" s="25">
        <v>41150.0</v>
      </c>
      <c r="D14952" s="4">
        <v>29.0</v>
      </c>
      <c r="E14952" s="2" t="s">
        <v>10</v>
      </c>
      <c r="F14952" s="19" t="s">
        <v>31503</v>
      </c>
      <c r="G14952" s="5" t="s">
        <v>31504</v>
      </c>
      <c r="H14952" s="26" t="s">
        <v>21715</v>
      </c>
      <c r="I14952" s="6" t="s">
        <v>251</v>
      </c>
    </row>
    <row r="14953" ht="15.0" customHeight="1">
      <c r="A14953" s="2" t="s">
        <v>9</v>
      </c>
      <c r="B14953" s="5">
        <v>13185.0</v>
      </c>
      <c r="C14953" s="25">
        <v>41150.0</v>
      </c>
      <c r="D14953" s="4">
        <v>29.0</v>
      </c>
      <c r="E14953" s="2" t="s">
        <v>10</v>
      </c>
      <c r="F14953" s="19" t="s">
        <v>31505</v>
      </c>
      <c r="G14953" s="5" t="s">
        <v>31506</v>
      </c>
      <c r="H14953" s="26" t="s">
        <v>21712</v>
      </c>
      <c r="I14953" s="6" t="s">
        <v>251</v>
      </c>
    </row>
    <row r="14954" ht="15.0" customHeight="1">
      <c r="A14954" s="2" t="s">
        <v>9</v>
      </c>
      <c r="B14954" s="5">
        <v>13184.0</v>
      </c>
      <c r="C14954" s="25">
        <v>41150.0</v>
      </c>
      <c r="D14954" s="4">
        <v>29.0</v>
      </c>
      <c r="E14954" s="2" t="s">
        <v>10</v>
      </c>
      <c r="F14954" s="19" t="s">
        <v>31507</v>
      </c>
      <c r="G14954" s="5" t="s">
        <v>31508</v>
      </c>
      <c r="H14954" s="26" t="s">
        <v>21673</v>
      </c>
      <c r="I14954" s="6" t="s">
        <v>251</v>
      </c>
    </row>
    <row r="14955" ht="15.0" customHeight="1">
      <c r="A14955" s="2" t="s">
        <v>9</v>
      </c>
      <c r="B14955" s="5">
        <v>13183.0</v>
      </c>
      <c r="C14955" s="25">
        <v>41150.0</v>
      </c>
      <c r="D14955" s="4">
        <v>29.0</v>
      </c>
      <c r="E14955" s="2" t="s">
        <v>10</v>
      </c>
      <c r="F14955" s="19" t="s">
        <v>31509</v>
      </c>
      <c r="G14955" s="5" t="s">
        <v>31510</v>
      </c>
      <c r="H14955" s="26" t="s">
        <v>21642</v>
      </c>
      <c r="I14955" s="6" t="s">
        <v>251</v>
      </c>
    </row>
    <row r="14956" ht="15.0" customHeight="1">
      <c r="A14956" s="2" t="s">
        <v>9</v>
      </c>
      <c r="B14956" s="5">
        <v>13182.0</v>
      </c>
      <c r="C14956" s="25">
        <v>41150.0</v>
      </c>
      <c r="D14956" s="4">
        <v>29.0</v>
      </c>
      <c r="E14956" s="2" t="s">
        <v>10</v>
      </c>
      <c r="F14956" s="19" t="s">
        <v>31511</v>
      </c>
      <c r="G14956" s="5" t="s">
        <v>31512</v>
      </c>
      <c r="H14956" s="26" t="s">
        <v>31513</v>
      </c>
      <c r="I14956" s="6" t="s">
        <v>251</v>
      </c>
    </row>
    <row r="14957" ht="15.0" customHeight="1">
      <c r="A14957" s="2" t="s">
        <v>9</v>
      </c>
      <c r="B14957" s="5">
        <v>13181.0</v>
      </c>
      <c r="C14957" s="25">
        <v>41150.0</v>
      </c>
      <c r="D14957" s="4">
        <v>29.0</v>
      </c>
      <c r="E14957" s="2" t="s">
        <v>10</v>
      </c>
      <c r="F14957" s="19" t="s">
        <v>31514</v>
      </c>
      <c r="G14957" s="5" t="s">
        <v>31515</v>
      </c>
      <c r="H14957" s="26" t="s">
        <v>22737</v>
      </c>
      <c r="I14957" s="6" t="s">
        <v>251</v>
      </c>
    </row>
    <row r="14958" ht="15.0" customHeight="1">
      <c r="A14958" s="2" t="s">
        <v>9</v>
      </c>
      <c r="B14958" s="5">
        <v>13179.0</v>
      </c>
      <c r="C14958" s="25">
        <v>41150.0</v>
      </c>
      <c r="D14958" s="4">
        <v>29.0</v>
      </c>
      <c r="E14958" s="2" t="s">
        <v>10</v>
      </c>
      <c r="F14958" s="19" t="s">
        <v>31516</v>
      </c>
      <c r="G14958" s="5" t="s">
        <v>31517</v>
      </c>
      <c r="H14958" s="26" t="s">
        <v>21632</v>
      </c>
      <c r="I14958" s="6" t="s">
        <v>251</v>
      </c>
    </row>
    <row r="14959" ht="15.0" customHeight="1">
      <c r="A14959" s="2" t="s">
        <v>9</v>
      </c>
      <c r="B14959" s="5">
        <v>13178.0</v>
      </c>
      <c r="C14959" s="25">
        <v>41150.0</v>
      </c>
      <c r="D14959" s="4">
        <v>29.0</v>
      </c>
      <c r="E14959" s="2" t="s">
        <v>10</v>
      </c>
      <c r="F14959" s="19" t="s">
        <v>31518</v>
      </c>
      <c r="G14959" s="5" t="s">
        <v>31519</v>
      </c>
      <c r="H14959" s="26" t="s">
        <v>21632</v>
      </c>
      <c r="I14959" s="6" t="s">
        <v>251</v>
      </c>
    </row>
    <row r="14960" ht="15.0" customHeight="1">
      <c r="A14960" s="2" t="s">
        <v>9</v>
      </c>
      <c r="B14960" s="5">
        <v>13177.0</v>
      </c>
      <c r="C14960" s="25">
        <v>41150.0</v>
      </c>
      <c r="D14960" s="4">
        <v>29.0</v>
      </c>
      <c r="E14960" s="2" t="s">
        <v>10</v>
      </c>
      <c r="F14960" s="19" t="s">
        <v>31520</v>
      </c>
      <c r="G14960" s="5" t="s">
        <v>31521</v>
      </c>
      <c r="H14960" s="26" t="s">
        <v>21632</v>
      </c>
      <c r="I14960" s="6" t="s">
        <v>251</v>
      </c>
    </row>
    <row r="14961" ht="15.0" customHeight="1">
      <c r="A14961" s="2" t="s">
        <v>9</v>
      </c>
      <c r="B14961" s="5">
        <v>13176.0</v>
      </c>
      <c r="C14961" s="25">
        <v>41150.0</v>
      </c>
      <c r="D14961" s="4">
        <v>29.0</v>
      </c>
      <c r="E14961" s="2" t="s">
        <v>10</v>
      </c>
      <c r="F14961" s="19" t="s">
        <v>31522</v>
      </c>
      <c r="G14961" s="5" t="s">
        <v>31523</v>
      </c>
      <c r="H14961" s="26" t="s">
        <v>21632</v>
      </c>
      <c r="I14961" s="6" t="s">
        <v>251</v>
      </c>
    </row>
    <row r="14962" ht="15.0" customHeight="1">
      <c r="A14962" s="2" t="s">
        <v>9</v>
      </c>
      <c r="B14962" s="5">
        <v>13175.0</v>
      </c>
      <c r="C14962" s="25">
        <v>41150.0</v>
      </c>
      <c r="D14962" s="4">
        <v>29.0</v>
      </c>
      <c r="E14962" s="2" t="s">
        <v>10</v>
      </c>
      <c r="F14962" s="19" t="s">
        <v>31524</v>
      </c>
      <c r="G14962" s="5" t="s">
        <v>31525</v>
      </c>
      <c r="H14962" s="26" t="s">
        <v>6593</v>
      </c>
      <c r="I14962" s="6" t="s">
        <v>251</v>
      </c>
    </row>
    <row r="14963" ht="15.0" customHeight="1">
      <c r="A14963" s="2" t="s">
        <v>9</v>
      </c>
      <c r="B14963" s="5">
        <v>13174.0</v>
      </c>
      <c r="C14963" s="25">
        <v>41150.0</v>
      </c>
      <c r="D14963" s="4">
        <v>29.0</v>
      </c>
      <c r="E14963" s="2" t="s">
        <v>10</v>
      </c>
      <c r="F14963" s="19" t="s">
        <v>31526</v>
      </c>
      <c r="G14963" s="5" t="s">
        <v>31527</v>
      </c>
      <c r="H14963" s="26" t="s">
        <v>21898</v>
      </c>
      <c r="I14963" s="6" t="s">
        <v>251</v>
      </c>
    </row>
    <row r="14964" ht="15.0" customHeight="1">
      <c r="A14964" s="2" t="s">
        <v>9</v>
      </c>
      <c r="B14964" s="5">
        <v>13173.0</v>
      </c>
      <c r="C14964" s="25">
        <v>41150.0</v>
      </c>
      <c r="D14964" s="4">
        <v>29.0</v>
      </c>
      <c r="E14964" s="2" t="s">
        <v>10</v>
      </c>
      <c r="F14964" s="19" t="s">
        <v>31528</v>
      </c>
      <c r="G14964" s="5" t="s">
        <v>31529</v>
      </c>
      <c r="H14964" s="26" t="s">
        <v>22748</v>
      </c>
      <c r="I14964" s="6" t="s">
        <v>251</v>
      </c>
    </row>
    <row r="14965" ht="15.0" customHeight="1">
      <c r="A14965" s="2" t="s">
        <v>9</v>
      </c>
      <c r="B14965" s="5">
        <v>13172.0</v>
      </c>
      <c r="C14965" s="25">
        <v>41150.0</v>
      </c>
      <c r="D14965" s="4">
        <v>29.0</v>
      </c>
      <c r="E14965" s="2" t="s">
        <v>10</v>
      </c>
      <c r="F14965" s="19" t="s">
        <v>31530</v>
      </c>
      <c r="G14965" s="5" t="s">
        <v>31531</v>
      </c>
      <c r="H14965" s="26" t="s">
        <v>31532</v>
      </c>
      <c r="I14965" s="6" t="s">
        <v>251</v>
      </c>
    </row>
    <row r="14966" ht="15.0" customHeight="1">
      <c r="A14966" s="2" t="s">
        <v>9</v>
      </c>
      <c r="B14966" s="5">
        <v>13171.0</v>
      </c>
      <c r="C14966" s="25">
        <v>41150.0</v>
      </c>
      <c r="D14966" s="4">
        <v>29.0</v>
      </c>
      <c r="E14966" s="2" t="s">
        <v>10</v>
      </c>
      <c r="F14966" s="19" t="s">
        <v>31533</v>
      </c>
      <c r="G14966" s="5" t="s">
        <v>31534</v>
      </c>
      <c r="H14966" s="26" t="s">
        <v>31535</v>
      </c>
      <c r="I14966" s="6" t="s">
        <v>251</v>
      </c>
    </row>
    <row r="14967" ht="15.0" customHeight="1">
      <c r="A14967" s="2" t="s">
        <v>9</v>
      </c>
      <c r="B14967" s="5">
        <v>13170.0</v>
      </c>
      <c r="C14967" s="25">
        <v>41150.0</v>
      </c>
      <c r="D14967" s="4">
        <v>29.0</v>
      </c>
      <c r="E14967" s="2" t="s">
        <v>10</v>
      </c>
      <c r="F14967" s="19" t="s">
        <v>31536</v>
      </c>
      <c r="G14967" s="5" t="s">
        <v>31537</v>
      </c>
      <c r="H14967" s="26" t="s">
        <v>6851</v>
      </c>
      <c r="I14967" s="6" t="s">
        <v>251</v>
      </c>
    </row>
    <row r="14968" ht="15.0" customHeight="1">
      <c r="A14968" s="2" t="s">
        <v>9</v>
      </c>
      <c r="B14968" s="5">
        <v>13169.0</v>
      </c>
      <c r="C14968" s="25">
        <v>41150.0</v>
      </c>
      <c r="D14968" s="4">
        <v>29.0</v>
      </c>
      <c r="E14968" s="2" t="s">
        <v>10</v>
      </c>
      <c r="F14968" s="19" t="s">
        <v>31538</v>
      </c>
      <c r="G14968" s="5" t="s">
        <v>31539</v>
      </c>
      <c r="H14968" s="26" t="s">
        <v>21676</v>
      </c>
      <c r="I14968" s="6" t="s">
        <v>251</v>
      </c>
    </row>
    <row r="14969" ht="15.0" customHeight="1">
      <c r="A14969" s="2" t="s">
        <v>9</v>
      </c>
      <c r="B14969" s="5">
        <v>13168.0</v>
      </c>
      <c r="C14969" s="25">
        <v>41150.0</v>
      </c>
      <c r="D14969" s="4">
        <v>29.0</v>
      </c>
      <c r="E14969" s="2" t="s">
        <v>10</v>
      </c>
      <c r="F14969" s="19" t="s">
        <v>31540</v>
      </c>
      <c r="G14969" s="5" t="s">
        <v>31541</v>
      </c>
      <c r="H14969" s="26" t="s">
        <v>27777</v>
      </c>
      <c r="I14969" s="6" t="s">
        <v>251</v>
      </c>
    </row>
    <row r="14970" ht="15.0" customHeight="1">
      <c r="A14970" s="2" t="s">
        <v>9</v>
      </c>
      <c r="B14970" s="5">
        <v>13167.0</v>
      </c>
      <c r="C14970" s="25">
        <v>41150.0</v>
      </c>
      <c r="D14970" s="4">
        <v>29.0</v>
      </c>
      <c r="E14970" s="2" t="s">
        <v>10</v>
      </c>
      <c r="F14970" s="19" t="s">
        <v>31542</v>
      </c>
      <c r="G14970" s="5" t="s">
        <v>31543</v>
      </c>
      <c r="H14970" s="26" t="s">
        <v>26309</v>
      </c>
      <c r="I14970" s="6" t="s">
        <v>251</v>
      </c>
    </row>
    <row r="14971" ht="15.0" customHeight="1">
      <c r="A14971" s="2" t="s">
        <v>9</v>
      </c>
      <c r="B14971" s="5">
        <v>13166.0</v>
      </c>
      <c r="C14971" s="25">
        <v>41150.0</v>
      </c>
      <c r="D14971" s="4">
        <v>29.0</v>
      </c>
      <c r="E14971" s="2" t="s">
        <v>10</v>
      </c>
      <c r="F14971" s="19" t="s">
        <v>31544</v>
      </c>
      <c r="G14971" s="5" t="s">
        <v>31545</v>
      </c>
      <c r="H14971" s="26" t="s">
        <v>21986</v>
      </c>
      <c r="I14971" s="6" t="s">
        <v>251</v>
      </c>
    </row>
    <row r="14972" ht="15.0" customHeight="1">
      <c r="A14972" s="2" t="s">
        <v>9</v>
      </c>
      <c r="B14972" s="5">
        <v>13165.0</v>
      </c>
      <c r="C14972" s="25">
        <v>41150.0</v>
      </c>
      <c r="D14972" s="4">
        <v>29.0</v>
      </c>
      <c r="E14972" s="2" t="s">
        <v>10</v>
      </c>
      <c r="F14972" s="19" t="s">
        <v>31546</v>
      </c>
      <c r="G14972" s="5" t="s">
        <v>31547</v>
      </c>
      <c r="H14972" s="26" t="s">
        <v>21787</v>
      </c>
      <c r="I14972" s="6" t="s">
        <v>251</v>
      </c>
    </row>
    <row r="14973" ht="15.0" customHeight="1">
      <c r="A14973" s="2" t="s">
        <v>9</v>
      </c>
      <c r="B14973" s="5">
        <v>13164.0</v>
      </c>
      <c r="C14973" s="25">
        <v>41150.0</v>
      </c>
      <c r="D14973" s="4">
        <v>29.0</v>
      </c>
      <c r="E14973" s="2" t="s">
        <v>10</v>
      </c>
      <c r="F14973" s="19" t="s">
        <v>31548</v>
      </c>
      <c r="G14973" s="5" t="s">
        <v>31549</v>
      </c>
      <c r="H14973" s="26" t="s">
        <v>22496</v>
      </c>
      <c r="I14973" s="6" t="s">
        <v>251</v>
      </c>
    </row>
    <row r="14974" ht="15.0" customHeight="1">
      <c r="A14974" s="2" t="s">
        <v>9</v>
      </c>
      <c r="B14974" s="5">
        <v>13163.0</v>
      </c>
      <c r="C14974" s="25">
        <v>41150.0</v>
      </c>
      <c r="D14974" s="4">
        <v>29.0</v>
      </c>
      <c r="E14974" s="2" t="s">
        <v>10</v>
      </c>
      <c r="F14974" s="19" t="s">
        <v>31550</v>
      </c>
      <c r="G14974" s="5" t="s">
        <v>31551</v>
      </c>
      <c r="H14974" s="26" t="s">
        <v>21623</v>
      </c>
      <c r="I14974" s="6" t="s">
        <v>251</v>
      </c>
    </row>
    <row r="14975" ht="15.0" customHeight="1">
      <c r="A14975" s="2" t="s">
        <v>9</v>
      </c>
      <c r="B14975" s="5">
        <v>13162.0</v>
      </c>
      <c r="C14975" s="25">
        <v>41150.0</v>
      </c>
      <c r="D14975" s="4">
        <v>29.0</v>
      </c>
      <c r="E14975" s="2" t="s">
        <v>10</v>
      </c>
      <c r="F14975" s="19" t="s">
        <v>31552</v>
      </c>
      <c r="G14975" s="5" t="s">
        <v>31553</v>
      </c>
      <c r="H14975" s="26" t="s">
        <v>8251</v>
      </c>
      <c r="I14975" s="6" t="s">
        <v>251</v>
      </c>
    </row>
    <row r="14976" ht="15.0" customHeight="1">
      <c r="A14976" s="2" t="s">
        <v>9</v>
      </c>
      <c r="B14976" s="5">
        <v>13161.0</v>
      </c>
      <c r="C14976" s="25">
        <v>41150.0</v>
      </c>
      <c r="D14976" s="4">
        <v>29.0</v>
      </c>
      <c r="E14976" s="2" t="s">
        <v>10</v>
      </c>
      <c r="F14976" s="19" t="s">
        <v>31554</v>
      </c>
      <c r="G14976" s="5" t="s">
        <v>31555</v>
      </c>
      <c r="H14976" s="26" t="s">
        <v>21806</v>
      </c>
      <c r="I14976" s="6" t="s">
        <v>251</v>
      </c>
    </row>
    <row r="14977" ht="15.0" customHeight="1">
      <c r="A14977" s="2" t="s">
        <v>9</v>
      </c>
      <c r="B14977" s="5">
        <v>13160.0</v>
      </c>
      <c r="C14977" s="25">
        <v>41150.0</v>
      </c>
      <c r="D14977" s="4">
        <v>29.0</v>
      </c>
      <c r="E14977" s="2" t="s">
        <v>10</v>
      </c>
      <c r="F14977" s="19" t="s">
        <v>31556</v>
      </c>
      <c r="G14977" s="5" t="s">
        <v>31557</v>
      </c>
      <c r="H14977" s="26" t="s">
        <v>21806</v>
      </c>
      <c r="I14977" s="6" t="s">
        <v>251</v>
      </c>
    </row>
    <row r="14978" ht="15.0" customHeight="1">
      <c r="A14978" s="2" t="s">
        <v>76</v>
      </c>
      <c r="B14978" s="5">
        <v>10081.0</v>
      </c>
      <c r="C14978" s="25">
        <v>41150.0</v>
      </c>
      <c r="D14978" s="4">
        <v>29.0</v>
      </c>
      <c r="E14978" s="2" t="s">
        <v>10</v>
      </c>
      <c r="F14978" s="19" t="s">
        <v>31558</v>
      </c>
      <c r="G14978" s="5" t="s">
        <v>31559</v>
      </c>
      <c r="H14978" s="26" t="s">
        <v>21583</v>
      </c>
      <c r="I14978" s="6" t="s">
        <v>251</v>
      </c>
    </row>
    <row r="14979" ht="15.0" customHeight="1">
      <c r="A14979" s="2" t="s">
        <v>9</v>
      </c>
      <c r="B14979" s="5">
        <v>9838.0</v>
      </c>
      <c r="C14979" s="25">
        <v>41150.0</v>
      </c>
      <c r="D14979" s="4">
        <v>29.0</v>
      </c>
      <c r="E14979" s="2" t="s">
        <v>10</v>
      </c>
      <c r="F14979" s="19" t="s">
        <v>31560</v>
      </c>
      <c r="G14979" s="5" t="s">
        <v>31561</v>
      </c>
      <c r="H14979" s="26" t="s">
        <v>21676</v>
      </c>
      <c r="I14979" s="6" t="s">
        <v>251</v>
      </c>
    </row>
    <row r="14980" ht="15.0" customHeight="1">
      <c r="A14980" s="2" t="s">
        <v>9</v>
      </c>
      <c r="B14980" s="5">
        <v>13159.0</v>
      </c>
      <c r="C14980" s="25">
        <v>41143.0</v>
      </c>
      <c r="D14980" s="4">
        <v>28.0</v>
      </c>
      <c r="E14980" s="2" t="s">
        <v>10</v>
      </c>
      <c r="F14980" s="19" t="s">
        <v>31562</v>
      </c>
      <c r="G14980" s="5" t="s">
        <v>31563</v>
      </c>
      <c r="H14980" s="26" t="s">
        <v>21623</v>
      </c>
      <c r="I14980" s="6" t="s">
        <v>251</v>
      </c>
    </row>
    <row r="14981" ht="15.0" customHeight="1">
      <c r="A14981" s="2" t="s">
        <v>9</v>
      </c>
      <c r="B14981" s="5">
        <v>13158.0</v>
      </c>
      <c r="C14981" s="25">
        <v>41143.0</v>
      </c>
      <c r="D14981" s="4">
        <v>28.0</v>
      </c>
      <c r="E14981" s="2" t="s">
        <v>10</v>
      </c>
      <c r="F14981" s="19" t="s">
        <v>31564</v>
      </c>
      <c r="G14981" s="5" t="s">
        <v>31565</v>
      </c>
      <c r="H14981" s="26" t="s">
        <v>31480</v>
      </c>
      <c r="I14981" s="6" t="s">
        <v>251</v>
      </c>
    </row>
    <row r="14982" ht="15.0" customHeight="1">
      <c r="A14982" s="2" t="s">
        <v>9</v>
      </c>
      <c r="B14982" s="5">
        <v>13157.0</v>
      </c>
      <c r="C14982" s="25">
        <v>41143.0</v>
      </c>
      <c r="D14982" s="4">
        <v>28.0</v>
      </c>
      <c r="E14982" s="2" t="s">
        <v>10</v>
      </c>
      <c r="F14982" s="19" t="s">
        <v>31566</v>
      </c>
      <c r="G14982" s="5" t="s">
        <v>31567</v>
      </c>
      <c r="H14982" s="26" t="s">
        <v>23249</v>
      </c>
      <c r="I14982" s="6" t="s">
        <v>251</v>
      </c>
    </row>
    <row r="14983" ht="15.0" customHeight="1">
      <c r="A14983" s="2" t="s">
        <v>9</v>
      </c>
      <c r="B14983" s="5">
        <v>13156.0</v>
      </c>
      <c r="C14983" s="25">
        <v>41143.0</v>
      </c>
      <c r="D14983" s="4">
        <v>28.0</v>
      </c>
      <c r="E14983" s="2" t="s">
        <v>10</v>
      </c>
      <c r="F14983" s="19" t="s">
        <v>31568</v>
      </c>
      <c r="G14983" s="5" t="s">
        <v>31569</v>
      </c>
      <c r="H14983" s="26" t="s">
        <v>31570</v>
      </c>
      <c r="I14983" s="6" t="s">
        <v>251</v>
      </c>
    </row>
    <row r="14984" ht="15.0" customHeight="1">
      <c r="A14984" s="2" t="s">
        <v>9</v>
      </c>
      <c r="B14984" s="5">
        <v>13155.0</v>
      </c>
      <c r="C14984" s="25">
        <v>41143.0</v>
      </c>
      <c r="D14984" s="4">
        <v>28.0</v>
      </c>
      <c r="E14984" s="2" t="s">
        <v>10</v>
      </c>
      <c r="F14984" s="19" t="s">
        <v>31571</v>
      </c>
      <c r="G14984" s="5" t="s">
        <v>31572</v>
      </c>
      <c r="H14984" s="26" t="s">
        <v>21806</v>
      </c>
      <c r="I14984" s="6" t="s">
        <v>251</v>
      </c>
    </row>
    <row r="14985" ht="15.0" customHeight="1">
      <c r="A14985" s="2" t="s">
        <v>9</v>
      </c>
      <c r="B14985" s="5">
        <v>13154.0</v>
      </c>
      <c r="C14985" s="25">
        <v>41143.0</v>
      </c>
      <c r="D14985" s="4">
        <v>28.0</v>
      </c>
      <c r="E14985" s="2" t="s">
        <v>10</v>
      </c>
      <c r="F14985" s="19" t="s">
        <v>31573</v>
      </c>
      <c r="G14985" s="5" t="s">
        <v>31574</v>
      </c>
      <c r="H14985" s="26" t="s">
        <v>6582</v>
      </c>
      <c r="I14985" s="6" t="s">
        <v>251</v>
      </c>
    </row>
    <row r="14986" ht="15.0" customHeight="1">
      <c r="A14986" s="2" t="s">
        <v>9</v>
      </c>
      <c r="B14986" s="5">
        <v>13153.0</v>
      </c>
      <c r="C14986" s="25">
        <v>41143.0</v>
      </c>
      <c r="D14986" s="4">
        <v>28.0</v>
      </c>
      <c r="E14986" s="2" t="s">
        <v>10</v>
      </c>
      <c r="F14986" s="19" t="s">
        <v>31575</v>
      </c>
      <c r="G14986" s="5" t="s">
        <v>31576</v>
      </c>
      <c r="H14986" s="26" t="s">
        <v>23249</v>
      </c>
      <c r="I14986" s="6" t="s">
        <v>251</v>
      </c>
    </row>
    <row r="14987" ht="15.0" customHeight="1">
      <c r="A14987" s="2" t="s">
        <v>9</v>
      </c>
      <c r="B14987" s="5">
        <v>13152.0</v>
      </c>
      <c r="C14987" s="25">
        <v>41143.0</v>
      </c>
      <c r="D14987" s="4">
        <v>28.0</v>
      </c>
      <c r="E14987" s="2" t="s">
        <v>10</v>
      </c>
      <c r="F14987" s="19" t="s">
        <v>31577</v>
      </c>
      <c r="G14987" s="5" t="s">
        <v>31578</v>
      </c>
      <c r="H14987" s="26" t="s">
        <v>22496</v>
      </c>
      <c r="I14987" s="6" t="s">
        <v>251</v>
      </c>
    </row>
    <row r="14988" ht="15.0" customHeight="1">
      <c r="A14988" s="2" t="s">
        <v>9</v>
      </c>
      <c r="B14988" s="5">
        <v>13151.0</v>
      </c>
      <c r="C14988" s="25">
        <v>41143.0</v>
      </c>
      <c r="D14988" s="4">
        <v>28.0</v>
      </c>
      <c r="E14988" s="2" t="s">
        <v>10</v>
      </c>
      <c r="F14988" s="19" t="s">
        <v>31579</v>
      </c>
      <c r="G14988" s="5" t="s">
        <v>31580</v>
      </c>
      <c r="H14988" s="26" t="s">
        <v>23249</v>
      </c>
      <c r="I14988" s="6" t="s">
        <v>251</v>
      </c>
    </row>
    <row r="14989" ht="15.0" customHeight="1">
      <c r="A14989" s="2" t="s">
        <v>9</v>
      </c>
      <c r="B14989" s="5">
        <v>13150.0</v>
      </c>
      <c r="C14989" s="25">
        <v>41143.0</v>
      </c>
      <c r="D14989" s="4">
        <v>28.0</v>
      </c>
      <c r="E14989" s="2" t="s">
        <v>10</v>
      </c>
      <c r="F14989" s="19" t="s">
        <v>31581</v>
      </c>
      <c r="G14989" s="5" t="s">
        <v>31582</v>
      </c>
      <c r="H14989" s="26" t="s">
        <v>28710</v>
      </c>
      <c r="I14989" s="6" t="s">
        <v>251</v>
      </c>
    </row>
    <row r="14990" ht="15.0" customHeight="1">
      <c r="A14990" s="2" t="s">
        <v>9</v>
      </c>
      <c r="B14990" s="5">
        <v>13149.0</v>
      </c>
      <c r="C14990" s="25">
        <v>41143.0</v>
      </c>
      <c r="D14990" s="4">
        <v>28.0</v>
      </c>
      <c r="E14990" s="2" t="s">
        <v>10</v>
      </c>
      <c r="F14990" s="19" t="s">
        <v>31583</v>
      </c>
      <c r="G14990" s="5" t="s">
        <v>31584</v>
      </c>
      <c r="H14990" s="26" t="s">
        <v>21632</v>
      </c>
      <c r="I14990" s="6" t="s">
        <v>251</v>
      </c>
    </row>
    <row r="14991" ht="15.0" customHeight="1">
      <c r="A14991" s="2" t="s">
        <v>9</v>
      </c>
      <c r="B14991" s="5">
        <v>13148.0</v>
      </c>
      <c r="C14991" s="25">
        <v>41143.0</v>
      </c>
      <c r="D14991" s="4">
        <v>28.0</v>
      </c>
      <c r="E14991" s="2" t="s">
        <v>10</v>
      </c>
      <c r="F14991" s="19" t="s">
        <v>31585</v>
      </c>
      <c r="G14991" s="5" t="s">
        <v>31586</v>
      </c>
      <c r="H14991" s="26" t="s">
        <v>21632</v>
      </c>
      <c r="I14991" s="6" t="s">
        <v>251</v>
      </c>
    </row>
    <row r="14992" ht="15.0" customHeight="1">
      <c r="A14992" s="2" t="s">
        <v>9</v>
      </c>
      <c r="B14992" s="5">
        <v>13147.0</v>
      </c>
      <c r="C14992" s="25">
        <v>41143.0</v>
      </c>
      <c r="D14992" s="4">
        <v>28.0</v>
      </c>
      <c r="E14992" s="2" t="s">
        <v>10</v>
      </c>
      <c r="F14992" s="19" t="s">
        <v>31587</v>
      </c>
      <c r="G14992" s="5" t="s">
        <v>31588</v>
      </c>
      <c r="H14992" s="26" t="s">
        <v>21648</v>
      </c>
      <c r="I14992" s="6" t="s">
        <v>251</v>
      </c>
    </row>
    <row r="14993" ht="15.0" customHeight="1">
      <c r="A14993" s="2" t="s">
        <v>9</v>
      </c>
      <c r="B14993" s="5">
        <v>13146.0</v>
      </c>
      <c r="C14993" s="25">
        <v>41143.0</v>
      </c>
      <c r="D14993" s="4">
        <v>28.0</v>
      </c>
      <c r="E14993" s="2" t="s">
        <v>10</v>
      </c>
      <c r="F14993" s="19" t="s">
        <v>31589</v>
      </c>
      <c r="G14993" s="5" t="s">
        <v>31590</v>
      </c>
      <c r="H14993" s="26" t="s">
        <v>21796</v>
      </c>
      <c r="I14993" s="6" t="s">
        <v>251</v>
      </c>
    </row>
    <row r="14994" ht="15.0" customHeight="1">
      <c r="A14994" s="2" t="s">
        <v>9</v>
      </c>
      <c r="B14994" s="5">
        <v>13145.0</v>
      </c>
      <c r="C14994" s="25">
        <v>41143.0</v>
      </c>
      <c r="D14994" s="4">
        <v>28.0</v>
      </c>
      <c r="E14994" s="2" t="s">
        <v>10</v>
      </c>
      <c r="F14994" s="19" t="s">
        <v>31591</v>
      </c>
      <c r="G14994" s="5" t="s">
        <v>31592</v>
      </c>
      <c r="H14994" s="26" t="s">
        <v>31593</v>
      </c>
      <c r="I14994" s="6" t="s">
        <v>251</v>
      </c>
    </row>
    <row r="14995" ht="15.0" customHeight="1">
      <c r="A14995" s="2" t="s">
        <v>9</v>
      </c>
      <c r="B14995" s="5">
        <v>13144.0</v>
      </c>
      <c r="C14995" s="25">
        <v>41143.0</v>
      </c>
      <c r="D14995" s="4">
        <v>28.0</v>
      </c>
      <c r="E14995" s="2" t="s">
        <v>10</v>
      </c>
      <c r="F14995" s="19" t="s">
        <v>31594</v>
      </c>
      <c r="G14995" s="5" t="s">
        <v>31595</v>
      </c>
      <c r="H14995" s="26" t="s">
        <v>21879</v>
      </c>
      <c r="I14995" s="6" t="s">
        <v>251</v>
      </c>
    </row>
    <row r="14996" ht="15.0" customHeight="1">
      <c r="A14996" s="2" t="s">
        <v>9</v>
      </c>
      <c r="B14996" s="5">
        <v>13143.0</v>
      </c>
      <c r="C14996" s="25">
        <v>41143.0</v>
      </c>
      <c r="D14996" s="4">
        <v>28.0</v>
      </c>
      <c r="E14996" s="2" t="s">
        <v>10</v>
      </c>
      <c r="F14996" s="19" t="s">
        <v>31596</v>
      </c>
      <c r="G14996" s="5" t="s">
        <v>31597</v>
      </c>
      <c r="H14996" s="26" t="s">
        <v>6593</v>
      </c>
      <c r="I14996" s="6" t="s">
        <v>251</v>
      </c>
    </row>
    <row r="14997" ht="15.0" customHeight="1">
      <c r="A14997" s="2" t="s">
        <v>9</v>
      </c>
      <c r="B14997" s="5">
        <v>13142.0</v>
      </c>
      <c r="C14997" s="25">
        <v>41143.0</v>
      </c>
      <c r="D14997" s="4">
        <v>28.0</v>
      </c>
      <c r="E14997" s="2" t="s">
        <v>10</v>
      </c>
      <c r="F14997" s="19" t="s">
        <v>31598</v>
      </c>
      <c r="G14997" s="5" t="s">
        <v>31599</v>
      </c>
      <c r="H14997" s="26" t="s">
        <v>6593</v>
      </c>
      <c r="I14997" s="6" t="s">
        <v>251</v>
      </c>
    </row>
    <row r="14998" ht="15.0" customHeight="1">
      <c r="A14998" s="2" t="s">
        <v>9</v>
      </c>
      <c r="B14998" s="5">
        <v>13141.0</v>
      </c>
      <c r="C14998" s="25">
        <v>41143.0</v>
      </c>
      <c r="D14998" s="4">
        <v>28.0</v>
      </c>
      <c r="E14998" s="2" t="s">
        <v>10</v>
      </c>
      <c r="F14998" s="19" t="s">
        <v>31600</v>
      </c>
      <c r="G14998" s="5" t="s">
        <v>31601</v>
      </c>
      <c r="H14998" s="26" t="s">
        <v>23249</v>
      </c>
      <c r="I14998" s="6" t="s">
        <v>251</v>
      </c>
    </row>
    <row r="14999" ht="15.0" customHeight="1">
      <c r="A14999" s="2" t="s">
        <v>9</v>
      </c>
      <c r="B14999" s="5">
        <v>13140.0</v>
      </c>
      <c r="C14999" s="25">
        <v>41143.0</v>
      </c>
      <c r="D14999" s="4">
        <v>28.0</v>
      </c>
      <c r="E14999" s="2" t="s">
        <v>10</v>
      </c>
      <c r="F14999" s="19" t="s">
        <v>31602</v>
      </c>
      <c r="G14999" s="5" t="s">
        <v>31603</v>
      </c>
      <c r="H14999" s="26" t="s">
        <v>27777</v>
      </c>
      <c r="I14999" s="6" t="s">
        <v>251</v>
      </c>
    </row>
    <row r="15000" ht="15.0" customHeight="1">
      <c r="A15000" s="2" t="s">
        <v>9</v>
      </c>
      <c r="B15000" s="5">
        <v>13139.0</v>
      </c>
      <c r="C15000" s="25">
        <v>41143.0</v>
      </c>
      <c r="D15000" s="4">
        <v>28.0</v>
      </c>
      <c r="E15000" s="2" t="s">
        <v>10</v>
      </c>
      <c r="F15000" s="19" t="s">
        <v>31604</v>
      </c>
      <c r="G15000" s="5" t="s">
        <v>31605</v>
      </c>
      <c r="H15000" s="26" t="s">
        <v>31606</v>
      </c>
      <c r="I15000" s="6" t="s">
        <v>251</v>
      </c>
    </row>
    <row r="15001" ht="15.0" customHeight="1">
      <c r="A15001" s="2" t="s">
        <v>9</v>
      </c>
      <c r="B15001" s="5">
        <v>13138.0</v>
      </c>
      <c r="C15001" s="25">
        <v>41143.0</v>
      </c>
      <c r="D15001" s="4">
        <v>28.0</v>
      </c>
      <c r="E15001" s="2" t="s">
        <v>10</v>
      </c>
      <c r="F15001" s="19" t="s">
        <v>31607</v>
      </c>
      <c r="G15001" s="5" t="s">
        <v>31608</v>
      </c>
      <c r="H15001" s="26" t="s">
        <v>13778</v>
      </c>
      <c r="I15001" s="6" t="s">
        <v>251</v>
      </c>
    </row>
    <row r="15002" ht="15.0" customHeight="1">
      <c r="A15002" s="2" t="s">
        <v>9</v>
      </c>
      <c r="B15002" s="5">
        <v>13137.0</v>
      </c>
      <c r="C15002" s="25">
        <v>41143.0</v>
      </c>
      <c r="D15002" s="4">
        <v>28.0</v>
      </c>
      <c r="E15002" s="2" t="s">
        <v>10</v>
      </c>
      <c r="F15002" s="19" t="s">
        <v>31609</v>
      </c>
      <c r="G15002" s="5" t="s">
        <v>31610</v>
      </c>
      <c r="H15002" s="26" t="s">
        <v>21806</v>
      </c>
      <c r="I15002" s="6" t="s">
        <v>251</v>
      </c>
    </row>
    <row r="15003" ht="15.0" customHeight="1">
      <c r="A15003" s="2" t="s">
        <v>9</v>
      </c>
      <c r="B15003" s="5">
        <v>13136.0</v>
      </c>
      <c r="C15003" s="25">
        <v>41143.0</v>
      </c>
      <c r="D15003" s="4">
        <v>28.0</v>
      </c>
      <c r="E15003" s="2" t="s">
        <v>10</v>
      </c>
      <c r="F15003" s="19" t="s">
        <v>31611</v>
      </c>
      <c r="G15003" s="5" t="s">
        <v>31612</v>
      </c>
      <c r="H15003" s="26" t="s">
        <v>21656</v>
      </c>
      <c r="I15003" s="6" t="s">
        <v>251</v>
      </c>
    </row>
    <row r="15004" ht="15.0" customHeight="1">
      <c r="A15004" s="2" t="s">
        <v>9</v>
      </c>
      <c r="B15004" s="5">
        <v>13135.0</v>
      </c>
      <c r="C15004" s="25">
        <v>41143.0</v>
      </c>
      <c r="D15004" s="4">
        <v>28.0</v>
      </c>
      <c r="E15004" s="2" t="s">
        <v>10</v>
      </c>
      <c r="F15004" s="19" t="s">
        <v>31613</v>
      </c>
      <c r="G15004" s="5" t="s">
        <v>31614</v>
      </c>
      <c r="H15004" s="26" t="s">
        <v>31615</v>
      </c>
      <c r="I15004" s="6" t="s">
        <v>251</v>
      </c>
    </row>
    <row r="15005" ht="15.0" customHeight="1">
      <c r="A15005" s="2" t="s">
        <v>9</v>
      </c>
      <c r="B15005" s="5">
        <v>13134.0</v>
      </c>
      <c r="C15005" s="25">
        <v>41143.0</v>
      </c>
      <c r="D15005" s="4">
        <v>28.0</v>
      </c>
      <c r="E15005" s="2" t="s">
        <v>10</v>
      </c>
      <c r="F15005" s="19" t="s">
        <v>31616</v>
      </c>
      <c r="G15005" s="5" t="s">
        <v>31617</v>
      </c>
      <c r="H15005" s="26" t="s">
        <v>31618</v>
      </c>
      <c r="I15005" s="6" t="s">
        <v>251</v>
      </c>
    </row>
    <row r="15006" ht="15.0" customHeight="1">
      <c r="A15006" s="2" t="s">
        <v>9</v>
      </c>
      <c r="B15006" s="5">
        <v>13133.0</v>
      </c>
      <c r="C15006" s="25">
        <v>41136.0</v>
      </c>
      <c r="D15006" s="4">
        <v>27.0</v>
      </c>
      <c r="E15006" s="2" t="s">
        <v>10</v>
      </c>
      <c r="F15006" s="19" t="s">
        <v>31619</v>
      </c>
      <c r="G15006" s="5" t="s">
        <v>31620</v>
      </c>
      <c r="H15006" s="26" t="s">
        <v>31621</v>
      </c>
      <c r="I15006" s="6" t="s">
        <v>251</v>
      </c>
    </row>
    <row r="15007" ht="15.0" customHeight="1">
      <c r="A15007" s="2" t="s">
        <v>9</v>
      </c>
      <c r="B15007" s="5">
        <v>13132.0</v>
      </c>
      <c r="C15007" s="25">
        <v>41136.0</v>
      </c>
      <c r="D15007" s="4">
        <v>27.0</v>
      </c>
      <c r="E15007" s="2" t="s">
        <v>10</v>
      </c>
      <c r="F15007" s="19" t="s">
        <v>31622</v>
      </c>
      <c r="G15007" s="5" t="s">
        <v>31623</v>
      </c>
      <c r="H15007" s="26" t="s">
        <v>21724</v>
      </c>
      <c r="I15007" s="6" t="s">
        <v>251</v>
      </c>
    </row>
    <row r="15008" ht="15.0" customHeight="1">
      <c r="A15008" s="2" t="s">
        <v>9</v>
      </c>
      <c r="B15008" s="5">
        <v>13131.0</v>
      </c>
      <c r="C15008" s="25">
        <v>41136.0</v>
      </c>
      <c r="D15008" s="4">
        <v>27.0</v>
      </c>
      <c r="E15008" s="2" t="s">
        <v>10</v>
      </c>
      <c r="F15008" s="19" t="s">
        <v>31624</v>
      </c>
      <c r="G15008" s="5" t="s">
        <v>31625</v>
      </c>
      <c r="H15008" s="26" t="s">
        <v>21806</v>
      </c>
      <c r="I15008" s="6" t="s">
        <v>251</v>
      </c>
    </row>
    <row r="15009" ht="15.0" customHeight="1">
      <c r="A15009" s="2" t="s">
        <v>9</v>
      </c>
      <c r="B15009" s="5">
        <v>13130.0</v>
      </c>
      <c r="C15009" s="25">
        <v>41136.0</v>
      </c>
      <c r="D15009" s="4">
        <v>27.0</v>
      </c>
      <c r="E15009" s="2" t="s">
        <v>10</v>
      </c>
      <c r="F15009" s="19" t="s">
        <v>31626</v>
      </c>
      <c r="G15009" s="5" t="s">
        <v>31627</v>
      </c>
      <c r="H15009" s="26" t="s">
        <v>23249</v>
      </c>
      <c r="I15009" s="6" t="s">
        <v>251</v>
      </c>
    </row>
    <row r="15010" ht="15.0" customHeight="1">
      <c r="A15010" s="2" t="s">
        <v>9</v>
      </c>
      <c r="B15010" s="5">
        <v>13129.0</v>
      </c>
      <c r="C15010" s="25">
        <v>41136.0</v>
      </c>
      <c r="D15010" s="4">
        <v>27.0</v>
      </c>
      <c r="E15010" s="2" t="s">
        <v>10</v>
      </c>
      <c r="F15010" s="19" t="s">
        <v>31628</v>
      </c>
      <c r="G15010" s="5" t="s">
        <v>31629</v>
      </c>
      <c r="H15010" s="26" t="s">
        <v>6779</v>
      </c>
      <c r="I15010" s="6" t="s">
        <v>251</v>
      </c>
    </row>
    <row r="15011" ht="15.0" customHeight="1">
      <c r="A15011" s="2" t="s">
        <v>9</v>
      </c>
      <c r="B15011" s="5">
        <v>13128.0</v>
      </c>
      <c r="C15011" s="25">
        <v>41136.0</v>
      </c>
      <c r="D15011" s="4">
        <v>27.0</v>
      </c>
      <c r="E15011" s="2" t="s">
        <v>10</v>
      </c>
      <c r="F15011" s="19" t="s">
        <v>31630</v>
      </c>
      <c r="G15011" s="5" t="s">
        <v>31631</v>
      </c>
      <c r="H15011" s="26" t="s">
        <v>21639</v>
      </c>
      <c r="I15011" s="6" t="s">
        <v>251</v>
      </c>
    </row>
    <row r="15012" ht="15.0" customHeight="1">
      <c r="A15012" s="2" t="s">
        <v>9</v>
      </c>
      <c r="B15012" s="5">
        <v>13127.0</v>
      </c>
      <c r="C15012" s="25">
        <v>41136.0</v>
      </c>
      <c r="D15012" s="4">
        <v>27.0</v>
      </c>
      <c r="E15012" s="2" t="s">
        <v>10</v>
      </c>
      <c r="F15012" s="19" t="s">
        <v>31632</v>
      </c>
      <c r="G15012" s="5" t="s">
        <v>31633</v>
      </c>
      <c r="H15012" s="26" t="s">
        <v>31634</v>
      </c>
      <c r="I15012" s="6" t="s">
        <v>251</v>
      </c>
    </row>
    <row r="15013" ht="15.0" customHeight="1">
      <c r="A15013" s="2" t="s">
        <v>9</v>
      </c>
      <c r="B15013" s="5">
        <v>13126.0</v>
      </c>
      <c r="C15013" s="25">
        <v>41136.0</v>
      </c>
      <c r="D15013" s="4">
        <v>27.0</v>
      </c>
      <c r="E15013" s="2" t="s">
        <v>10</v>
      </c>
      <c r="F15013" s="19" t="s">
        <v>31635</v>
      </c>
      <c r="G15013" s="5" t="s">
        <v>31636</v>
      </c>
      <c r="H15013" s="26" t="s">
        <v>31637</v>
      </c>
      <c r="I15013" s="6" t="s">
        <v>251</v>
      </c>
    </row>
    <row r="15014" ht="15.0" customHeight="1">
      <c r="A15014" s="2" t="s">
        <v>9</v>
      </c>
      <c r="B15014" s="5">
        <v>13125.0</v>
      </c>
      <c r="C15014" s="25">
        <v>41136.0</v>
      </c>
      <c r="D15014" s="4">
        <v>27.0</v>
      </c>
      <c r="E15014" s="2" t="s">
        <v>10</v>
      </c>
      <c r="F15014" s="19" t="s">
        <v>31638</v>
      </c>
      <c r="G15014" s="5" t="s">
        <v>31639</v>
      </c>
      <c r="H15014" s="26" t="s">
        <v>31640</v>
      </c>
      <c r="I15014" s="6" t="s">
        <v>251</v>
      </c>
    </row>
    <row r="15015" ht="15.0" customHeight="1">
      <c r="A15015" s="2" t="s">
        <v>9</v>
      </c>
      <c r="B15015" s="5">
        <v>13124.0</v>
      </c>
      <c r="C15015" s="25">
        <v>41136.0</v>
      </c>
      <c r="D15015" s="4">
        <v>27.0</v>
      </c>
      <c r="E15015" s="2" t="s">
        <v>10</v>
      </c>
      <c r="F15015" s="19" t="s">
        <v>31641</v>
      </c>
      <c r="G15015" s="5" t="s">
        <v>31642</v>
      </c>
      <c r="H15015" s="26" t="s">
        <v>21632</v>
      </c>
      <c r="I15015" s="6" t="s">
        <v>251</v>
      </c>
    </row>
    <row r="15016" ht="15.0" customHeight="1">
      <c r="A15016" s="2" t="s">
        <v>9</v>
      </c>
      <c r="B15016" s="5">
        <v>13123.0</v>
      </c>
      <c r="C15016" s="25">
        <v>41136.0</v>
      </c>
      <c r="D15016" s="4">
        <v>27.0</v>
      </c>
      <c r="E15016" s="2" t="s">
        <v>10</v>
      </c>
      <c r="F15016" s="19" t="s">
        <v>31643</v>
      </c>
      <c r="G15016" s="5" t="s">
        <v>31644</v>
      </c>
      <c r="H15016" s="26" t="s">
        <v>22726</v>
      </c>
      <c r="I15016" s="6" t="s">
        <v>251</v>
      </c>
    </row>
    <row r="15017" ht="15.0" customHeight="1">
      <c r="A15017" s="2" t="s">
        <v>9</v>
      </c>
      <c r="B15017" s="5">
        <v>13122.0</v>
      </c>
      <c r="C15017" s="25">
        <v>41136.0</v>
      </c>
      <c r="D15017" s="4">
        <v>27.0</v>
      </c>
      <c r="E15017" s="2" t="s">
        <v>10</v>
      </c>
      <c r="F15017" s="19" t="s">
        <v>31645</v>
      </c>
      <c r="G15017" s="5" t="s">
        <v>31646</v>
      </c>
      <c r="H15017" s="26" t="s">
        <v>22726</v>
      </c>
      <c r="I15017" s="6" t="s">
        <v>251</v>
      </c>
    </row>
    <row r="15018" ht="15.0" customHeight="1">
      <c r="A15018" s="2" t="s">
        <v>9</v>
      </c>
      <c r="B15018" s="5">
        <v>13121.0</v>
      </c>
      <c r="C15018" s="25">
        <v>41136.0</v>
      </c>
      <c r="D15018" s="4">
        <v>27.0</v>
      </c>
      <c r="E15018" s="2" t="s">
        <v>10</v>
      </c>
      <c r="F15018" s="19" t="s">
        <v>31647</v>
      </c>
      <c r="G15018" s="5" t="s">
        <v>31648</v>
      </c>
      <c r="H15018" s="26" t="s">
        <v>21898</v>
      </c>
      <c r="I15018" s="6" t="s">
        <v>251</v>
      </c>
    </row>
    <row r="15019" ht="15.0" customHeight="1">
      <c r="A15019" s="2" t="s">
        <v>9</v>
      </c>
      <c r="B15019" s="5">
        <v>13120.0</v>
      </c>
      <c r="C15019" s="25">
        <v>41136.0</v>
      </c>
      <c r="D15019" s="4">
        <v>27.0</v>
      </c>
      <c r="E15019" s="2" t="s">
        <v>10</v>
      </c>
      <c r="F15019" s="19" t="s">
        <v>31649</v>
      </c>
      <c r="G15019" s="5" t="s">
        <v>31650</v>
      </c>
      <c r="H15019" s="26" t="s">
        <v>21898</v>
      </c>
      <c r="I15019" s="6" t="s">
        <v>251</v>
      </c>
    </row>
    <row r="15020" ht="15.0" customHeight="1">
      <c r="A15020" s="2" t="s">
        <v>9</v>
      </c>
      <c r="B15020" s="5">
        <v>13119.0</v>
      </c>
      <c r="C15020" s="25">
        <v>41136.0</v>
      </c>
      <c r="D15020" s="4">
        <v>27.0</v>
      </c>
      <c r="E15020" s="2" t="s">
        <v>10</v>
      </c>
      <c r="F15020" s="19" t="s">
        <v>31651</v>
      </c>
      <c r="G15020" s="5" t="s">
        <v>31652</v>
      </c>
      <c r="H15020" s="26" t="s">
        <v>21724</v>
      </c>
      <c r="I15020" s="6" t="s">
        <v>251</v>
      </c>
    </row>
    <row r="15021" ht="15.0" customHeight="1">
      <c r="A15021" s="2" t="s">
        <v>9</v>
      </c>
      <c r="B15021" s="5">
        <v>13118.0</v>
      </c>
      <c r="C15021" s="25">
        <v>41136.0</v>
      </c>
      <c r="D15021" s="4">
        <v>27.0</v>
      </c>
      <c r="E15021" s="2" t="s">
        <v>10</v>
      </c>
      <c r="F15021" s="19" t="s">
        <v>31653</v>
      </c>
      <c r="G15021" s="5" t="s">
        <v>31654</v>
      </c>
      <c r="H15021" s="26" t="s">
        <v>21724</v>
      </c>
      <c r="I15021" s="6" t="s">
        <v>251</v>
      </c>
    </row>
    <row r="15022" ht="15.0" customHeight="1">
      <c r="A15022" s="2" t="s">
        <v>9</v>
      </c>
      <c r="B15022" s="5">
        <v>13117.0</v>
      </c>
      <c r="C15022" s="25">
        <v>41136.0</v>
      </c>
      <c r="D15022" s="4">
        <v>27.0</v>
      </c>
      <c r="E15022" s="2" t="s">
        <v>10</v>
      </c>
      <c r="F15022" s="19" t="s">
        <v>31655</v>
      </c>
      <c r="G15022" s="5" t="s">
        <v>31656</v>
      </c>
      <c r="H15022" s="26" t="s">
        <v>21724</v>
      </c>
      <c r="I15022" s="6" t="s">
        <v>251</v>
      </c>
    </row>
    <row r="15023" ht="15.0" customHeight="1">
      <c r="A15023" s="2" t="s">
        <v>9</v>
      </c>
      <c r="B15023" s="5">
        <v>13116.0</v>
      </c>
      <c r="C15023" s="25">
        <v>41136.0</v>
      </c>
      <c r="D15023" s="4">
        <v>27.0</v>
      </c>
      <c r="E15023" s="2" t="s">
        <v>10</v>
      </c>
      <c r="F15023" s="19" t="s">
        <v>31657</v>
      </c>
      <c r="G15023" s="5" t="s">
        <v>31658</v>
      </c>
      <c r="H15023" s="26" t="s">
        <v>21724</v>
      </c>
      <c r="I15023" s="6" t="s">
        <v>251</v>
      </c>
    </row>
    <row r="15024" ht="15.0" customHeight="1">
      <c r="A15024" s="2" t="s">
        <v>9</v>
      </c>
      <c r="B15024" s="5">
        <v>13115.0</v>
      </c>
      <c r="C15024" s="25">
        <v>41136.0</v>
      </c>
      <c r="D15024" s="4">
        <v>27.0</v>
      </c>
      <c r="E15024" s="2" t="s">
        <v>10</v>
      </c>
      <c r="F15024" s="19" t="s">
        <v>31659</v>
      </c>
      <c r="G15024" s="5" t="s">
        <v>31660</v>
      </c>
      <c r="H15024" s="26" t="s">
        <v>21673</v>
      </c>
      <c r="I15024" s="6" t="s">
        <v>251</v>
      </c>
    </row>
    <row r="15025" ht="15.0" customHeight="1">
      <c r="A15025" s="2" t="s">
        <v>9</v>
      </c>
      <c r="B15025" s="5">
        <v>13114.0</v>
      </c>
      <c r="C15025" s="25">
        <v>41136.0</v>
      </c>
      <c r="D15025" s="4">
        <v>27.0</v>
      </c>
      <c r="E15025" s="2" t="s">
        <v>10</v>
      </c>
      <c r="F15025" s="19" t="s">
        <v>31661</v>
      </c>
      <c r="G15025" s="5" t="s">
        <v>31662</v>
      </c>
      <c r="H15025" s="26" t="s">
        <v>6593</v>
      </c>
      <c r="I15025" s="6" t="s">
        <v>251</v>
      </c>
    </row>
    <row r="15026" ht="15.0" customHeight="1">
      <c r="A15026" s="2" t="s">
        <v>9</v>
      </c>
      <c r="B15026" s="5">
        <v>13113.0</v>
      </c>
      <c r="C15026" s="25">
        <v>41136.0</v>
      </c>
      <c r="D15026" s="4">
        <v>27.0</v>
      </c>
      <c r="E15026" s="2" t="s">
        <v>10</v>
      </c>
      <c r="F15026" s="19" t="s">
        <v>31663</v>
      </c>
      <c r="G15026" s="5" t="s">
        <v>31664</v>
      </c>
      <c r="H15026" s="26" t="s">
        <v>6593</v>
      </c>
      <c r="I15026" s="6" t="s">
        <v>251</v>
      </c>
    </row>
    <row r="15027" ht="15.0" customHeight="1">
      <c r="A15027" s="2" t="s">
        <v>9</v>
      </c>
      <c r="B15027" s="5">
        <v>13112.0</v>
      </c>
      <c r="C15027" s="25">
        <v>41136.0</v>
      </c>
      <c r="D15027" s="4">
        <v>27.0</v>
      </c>
      <c r="E15027" s="2" t="s">
        <v>10</v>
      </c>
      <c r="F15027" s="19" t="s">
        <v>31665</v>
      </c>
      <c r="G15027" s="5" t="s">
        <v>31666</v>
      </c>
      <c r="H15027" s="26" t="s">
        <v>22003</v>
      </c>
      <c r="I15027" s="6" t="s">
        <v>251</v>
      </c>
    </row>
    <row r="15028" ht="15.0" customHeight="1">
      <c r="A15028" s="2" t="s">
        <v>9</v>
      </c>
      <c r="B15028" s="5">
        <v>13111.0</v>
      </c>
      <c r="C15028" s="25">
        <v>41136.0</v>
      </c>
      <c r="D15028" s="4">
        <v>27.0</v>
      </c>
      <c r="E15028" s="2" t="s">
        <v>10</v>
      </c>
      <c r="F15028" s="19" t="s">
        <v>31667</v>
      </c>
      <c r="G15028" s="5" t="s">
        <v>31668</v>
      </c>
      <c r="H15028" s="26" t="s">
        <v>27777</v>
      </c>
      <c r="I15028" s="6" t="s">
        <v>251</v>
      </c>
    </row>
    <row r="15029" ht="15.0" customHeight="1">
      <c r="A15029" s="2" t="s">
        <v>9</v>
      </c>
      <c r="B15029" s="5">
        <v>13110.0</v>
      </c>
      <c r="C15029" s="25">
        <v>41136.0</v>
      </c>
      <c r="D15029" s="4">
        <v>27.0</v>
      </c>
      <c r="E15029" s="2" t="s">
        <v>10</v>
      </c>
      <c r="F15029" s="19" t="s">
        <v>31669</v>
      </c>
      <c r="G15029" s="5" t="s">
        <v>31670</v>
      </c>
      <c r="H15029" s="26" t="s">
        <v>6582</v>
      </c>
      <c r="I15029" s="6" t="s">
        <v>251</v>
      </c>
    </row>
    <row r="15030" ht="15.0" customHeight="1">
      <c r="A15030" s="2" t="s">
        <v>9</v>
      </c>
      <c r="B15030" s="5">
        <v>13109.0</v>
      </c>
      <c r="C15030" s="25">
        <v>41136.0</v>
      </c>
      <c r="D15030" s="4">
        <v>27.0</v>
      </c>
      <c r="E15030" s="2" t="s">
        <v>10</v>
      </c>
      <c r="F15030" s="19" t="s">
        <v>31671</v>
      </c>
      <c r="G15030" s="5" t="s">
        <v>31672</v>
      </c>
      <c r="H15030" s="26" t="s">
        <v>21642</v>
      </c>
      <c r="I15030" s="6" t="s">
        <v>251</v>
      </c>
    </row>
    <row r="15031" ht="15.0" customHeight="1">
      <c r="A15031" s="2" t="s">
        <v>9</v>
      </c>
      <c r="B15031" s="5">
        <v>13108.0</v>
      </c>
      <c r="C15031" s="25">
        <v>41136.0</v>
      </c>
      <c r="D15031" s="4">
        <v>27.0</v>
      </c>
      <c r="E15031" s="2" t="s">
        <v>10</v>
      </c>
      <c r="F15031" s="19" t="s">
        <v>31673</v>
      </c>
      <c r="G15031" s="5" t="s">
        <v>31674</v>
      </c>
      <c r="H15031" s="26" t="s">
        <v>21580</v>
      </c>
      <c r="I15031" s="6" t="s">
        <v>251</v>
      </c>
    </row>
    <row r="15032" ht="15.0" customHeight="1">
      <c r="A15032" s="2" t="s">
        <v>9</v>
      </c>
      <c r="B15032" s="5">
        <v>13107.0</v>
      </c>
      <c r="C15032" s="25">
        <v>41136.0</v>
      </c>
      <c r="D15032" s="4">
        <v>27.0</v>
      </c>
      <c r="E15032" s="2" t="s">
        <v>10</v>
      </c>
      <c r="F15032" s="19" t="s">
        <v>31675</v>
      </c>
      <c r="G15032" s="5" t="s">
        <v>31676</v>
      </c>
      <c r="H15032" s="26" t="s">
        <v>21620</v>
      </c>
      <c r="I15032" s="6" t="s">
        <v>251</v>
      </c>
    </row>
    <row r="15033" ht="15.0" customHeight="1">
      <c r="A15033" s="2" t="s">
        <v>9</v>
      </c>
      <c r="B15033" s="5">
        <v>13106.0</v>
      </c>
      <c r="C15033" s="25">
        <v>41136.0</v>
      </c>
      <c r="D15033" s="4">
        <v>27.0</v>
      </c>
      <c r="E15033" s="2" t="s">
        <v>10</v>
      </c>
      <c r="F15033" s="19" t="s">
        <v>31677</v>
      </c>
      <c r="G15033" s="5" t="s">
        <v>31678</v>
      </c>
      <c r="H15033" s="26" t="s">
        <v>21620</v>
      </c>
      <c r="I15033" s="6" t="s">
        <v>251</v>
      </c>
    </row>
    <row r="15034" ht="15.0" customHeight="1">
      <c r="A15034" s="2" t="s">
        <v>9</v>
      </c>
      <c r="B15034" s="5">
        <v>13105.0</v>
      </c>
      <c r="C15034" s="25">
        <v>41136.0</v>
      </c>
      <c r="D15034" s="4">
        <v>27.0</v>
      </c>
      <c r="E15034" s="2" t="s">
        <v>10</v>
      </c>
      <c r="F15034" s="19" t="s">
        <v>31679</v>
      </c>
      <c r="G15034" s="5" t="s">
        <v>31680</v>
      </c>
      <c r="H15034" s="26" t="s">
        <v>22726</v>
      </c>
      <c r="I15034" s="6" t="s">
        <v>251</v>
      </c>
    </row>
    <row r="15035" ht="15.0" customHeight="1">
      <c r="A15035" s="2" t="s">
        <v>9</v>
      </c>
      <c r="B15035" s="5">
        <v>13104.0</v>
      </c>
      <c r="C15035" s="25">
        <v>41136.0</v>
      </c>
      <c r="D15035" s="4">
        <v>27.0</v>
      </c>
      <c r="E15035" s="2" t="s">
        <v>10</v>
      </c>
      <c r="F15035" s="19" t="s">
        <v>31681</v>
      </c>
      <c r="G15035" s="5" t="s">
        <v>31682</v>
      </c>
      <c r="H15035" s="26" t="s">
        <v>31683</v>
      </c>
      <c r="I15035" s="6" t="s">
        <v>251</v>
      </c>
    </row>
    <row r="15036" ht="15.0" customHeight="1">
      <c r="A15036" s="2" t="s">
        <v>9</v>
      </c>
      <c r="B15036" s="5">
        <v>13103.0</v>
      </c>
      <c r="C15036" s="25">
        <v>41136.0</v>
      </c>
      <c r="D15036" s="4">
        <v>27.0</v>
      </c>
      <c r="E15036" s="2" t="s">
        <v>10</v>
      </c>
      <c r="F15036" s="19" t="s">
        <v>31684</v>
      </c>
      <c r="G15036" s="5" t="s">
        <v>31685</v>
      </c>
      <c r="H15036" s="26" t="s">
        <v>21639</v>
      </c>
      <c r="I15036" s="6" t="s">
        <v>251</v>
      </c>
    </row>
    <row r="15037" ht="15.0" customHeight="1">
      <c r="A15037" s="2" t="s">
        <v>9</v>
      </c>
      <c r="B15037" s="5">
        <v>13102.0</v>
      </c>
      <c r="C15037" s="25">
        <v>41136.0</v>
      </c>
      <c r="D15037" s="4">
        <v>27.0</v>
      </c>
      <c r="E15037" s="2" t="s">
        <v>10</v>
      </c>
      <c r="F15037" s="19" t="s">
        <v>31686</v>
      </c>
      <c r="G15037" s="5" t="s">
        <v>31687</v>
      </c>
      <c r="H15037" s="26" t="s">
        <v>6854</v>
      </c>
      <c r="I15037" s="6" t="s">
        <v>251</v>
      </c>
    </row>
    <row r="15038" ht="15.0" customHeight="1">
      <c r="A15038" s="2" t="s">
        <v>9</v>
      </c>
      <c r="B15038" s="5">
        <v>13101.0</v>
      </c>
      <c r="C15038" s="25">
        <v>41136.0</v>
      </c>
      <c r="D15038" s="4">
        <v>27.0</v>
      </c>
      <c r="E15038" s="2" t="s">
        <v>10</v>
      </c>
      <c r="F15038" s="19" t="s">
        <v>31688</v>
      </c>
      <c r="G15038" s="5" t="s">
        <v>31689</v>
      </c>
      <c r="H15038" s="26" t="s">
        <v>6854</v>
      </c>
      <c r="I15038" s="6" t="s">
        <v>251</v>
      </c>
    </row>
    <row r="15039" ht="15.0" customHeight="1">
      <c r="A15039" s="2" t="s">
        <v>9</v>
      </c>
      <c r="B15039" s="5">
        <v>13100.0</v>
      </c>
      <c r="C15039" s="25">
        <v>41136.0</v>
      </c>
      <c r="D15039" s="4">
        <v>27.0</v>
      </c>
      <c r="E15039" s="2" t="s">
        <v>10</v>
      </c>
      <c r="F15039" s="19" t="s">
        <v>31690</v>
      </c>
      <c r="G15039" s="5" t="s">
        <v>31691</v>
      </c>
      <c r="H15039" s="26" t="s">
        <v>21632</v>
      </c>
      <c r="I15039" s="6" t="s">
        <v>251</v>
      </c>
    </row>
    <row r="15040" ht="15.0" customHeight="1">
      <c r="A15040" s="2" t="s">
        <v>9</v>
      </c>
      <c r="B15040" s="5">
        <v>13099.0</v>
      </c>
      <c r="C15040" s="25">
        <v>41136.0</v>
      </c>
      <c r="D15040" s="4">
        <v>27.0</v>
      </c>
      <c r="E15040" s="2" t="s">
        <v>10</v>
      </c>
      <c r="F15040" s="19" t="s">
        <v>31692</v>
      </c>
      <c r="G15040" s="5" t="s">
        <v>31693</v>
      </c>
      <c r="H15040" s="26" t="s">
        <v>21632</v>
      </c>
      <c r="I15040" s="6" t="s">
        <v>251</v>
      </c>
    </row>
    <row r="15041" ht="15.0" customHeight="1">
      <c r="A15041" s="2" t="s">
        <v>9</v>
      </c>
      <c r="B15041" s="5">
        <v>13098.0</v>
      </c>
      <c r="C15041" s="25">
        <v>41136.0</v>
      </c>
      <c r="D15041" s="4">
        <v>27.0</v>
      </c>
      <c r="E15041" s="2" t="s">
        <v>10</v>
      </c>
      <c r="F15041" s="19" t="s">
        <v>31694</v>
      </c>
      <c r="G15041" s="5" t="s">
        <v>31695</v>
      </c>
      <c r="H15041" s="26" t="s">
        <v>6582</v>
      </c>
      <c r="I15041" s="6" t="s">
        <v>251</v>
      </c>
    </row>
    <row r="15042" ht="15.0" customHeight="1">
      <c r="A15042" s="2" t="s">
        <v>9</v>
      </c>
      <c r="B15042" s="5">
        <v>13097.0</v>
      </c>
      <c r="C15042" s="25">
        <v>41136.0</v>
      </c>
      <c r="D15042" s="4">
        <v>27.0</v>
      </c>
      <c r="E15042" s="2" t="s">
        <v>10</v>
      </c>
      <c r="F15042" s="19" t="s">
        <v>31696</v>
      </c>
      <c r="G15042" s="5" t="s">
        <v>31697</v>
      </c>
      <c r="H15042" s="26" t="s">
        <v>6582</v>
      </c>
      <c r="I15042" s="6" t="s">
        <v>251</v>
      </c>
    </row>
    <row r="15043" ht="15.0" customHeight="1">
      <c r="A15043" s="2" t="s">
        <v>9</v>
      </c>
      <c r="B15043" s="5">
        <v>13096.0</v>
      </c>
      <c r="C15043" s="25">
        <v>41136.0</v>
      </c>
      <c r="D15043" s="4">
        <v>27.0</v>
      </c>
      <c r="E15043" s="2" t="s">
        <v>10</v>
      </c>
      <c r="F15043" s="19" t="s">
        <v>31698</v>
      </c>
      <c r="G15043" s="5" t="s">
        <v>31699</v>
      </c>
      <c r="H15043" s="26" t="s">
        <v>22794</v>
      </c>
      <c r="I15043" s="6" t="s">
        <v>251</v>
      </c>
    </row>
    <row r="15044" ht="15.0" customHeight="1">
      <c r="A15044" s="2" t="s">
        <v>9</v>
      </c>
      <c r="B15044" s="5">
        <v>13095.0</v>
      </c>
      <c r="C15044" s="25">
        <v>41136.0</v>
      </c>
      <c r="D15044" s="4">
        <v>27.0</v>
      </c>
      <c r="E15044" s="2" t="s">
        <v>10</v>
      </c>
      <c r="F15044" s="19" t="s">
        <v>31700</v>
      </c>
      <c r="G15044" s="5" t="s">
        <v>31701</v>
      </c>
      <c r="H15044" s="26" t="s">
        <v>28569</v>
      </c>
      <c r="I15044" s="6" t="s">
        <v>251</v>
      </c>
    </row>
    <row r="15045" ht="15.0" customHeight="1">
      <c r="A15045" s="2" t="s">
        <v>9</v>
      </c>
      <c r="B15045" s="5">
        <v>13094.0</v>
      </c>
      <c r="C15045" s="25">
        <v>41136.0</v>
      </c>
      <c r="D15045" s="4">
        <v>27.0</v>
      </c>
      <c r="E15045" s="2" t="s">
        <v>10</v>
      </c>
      <c r="F15045" s="19" t="s">
        <v>31702</v>
      </c>
      <c r="G15045" s="5" t="s">
        <v>31703</v>
      </c>
      <c r="H15045" s="26" t="s">
        <v>21653</v>
      </c>
      <c r="I15045" s="6" t="s">
        <v>251</v>
      </c>
    </row>
    <row r="15046" ht="15.0" customHeight="1">
      <c r="A15046" s="2" t="s">
        <v>9</v>
      </c>
      <c r="B15046" s="5">
        <v>13093.0</v>
      </c>
      <c r="C15046" s="25">
        <v>41136.0</v>
      </c>
      <c r="D15046" s="4">
        <v>27.0</v>
      </c>
      <c r="E15046" s="2" t="s">
        <v>10</v>
      </c>
      <c r="F15046" s="19" t="s">
        <v>31704</v>
      </c>
      <c r="G15046" s="5" t="s">
        <v>31705</v>
      </c>
      <c r="H15046" s="26" t="s">
        <v>31706</v>
      </c>
      <c r="I15046" s="6" t="s">
        <v>251</v>
      </c>
    </row>
    <row r="15047" ht="15.0" customHeight="1">
      <c r="A15047" s="2" t="s">
        <v>9</v>
      </c>
      <c r="B15047" s="5">
        <v>13092.0</v>
      </c>
      <c r="C15047" s="25">
        <v>41136.0</v>
      </c>
      <c r="D15047" s="4">
        <v>27.0</v>
      </c>
      <c r="E15047" s="2" t="s">
        <v>10</v>
      </c>
      <c r="F15047" s="19" t="s">
        <v>31707</v>
      </c>
      <c r="G15047" s="5" t="s">
        <v>31708</v>
      </c>
      <c r="H15047" s="26" t="s">
        <v>21648</v>
      </c>
      <c r="I15047" s="6" t="s">
        <v>251</v>
      </c>
    </row>
    <row r="15048" ht="15.0" customHeight="1">
      <c r="A15048" s="2" t="s">
        <v>9</v>
      </c>
      <c r="B15048" s="5">
        <v>13091.0</v>
      </c>
      <c r="C15048" s="25">
        <v>41136.0</v>
      </c>
      <c r="D15048" s="4">
        <v>27.0</v>
      </c>
      <c r="E15048" s="2" t="s">
        <v>10</v>
      </c>
      <c r="F15048" s="19" t="s">
        <v>31709</v>
      </c>
      <c r="G15048" s="5" t="s">
        <v>31710</v>
      </c>
      <c r="H15048" s="26" t="s">
        <v>21806</v>
      </c>
      <c r="I15048" s="6" t="s">
        <v>251</v>
      </c>
    </row>
    <row r="15049" ht="15.0" customHeight="1">
      <c r="A15049" s="2" t="s">
        <v>9</v>
      </c>
      <c r="B15049" s="5">
        <v>13090.0</v>
      </c>
      <c r="C15049" s="25">
        <v>41136.0</v>
      </c>
      <c r="D15049" s="4">
        <v>27.0</v>
      </c>
      <c r="E15049" s="2" t="s">
        <v>10</v>
      </c>
      <c r="F15049" s="19" t="s">
        <v>31711</v>
      </c>
      <c r="G15049" s="5" t="s">
        <v>31712</v>
      </c>
      <c r="H15049" s="26" t="s">
        <v>21806</v>
      </c>
      <c r="I15049" s="6" t="s">
        <v>251</v>
      </c>
    </row>
    <row r="15050" ht="15.0" customHeight="1">
      <c r="A15050" s="2" t="s">
        <v>9</v>
      </c>
      <c r="B15050" s="5">
        <v>13089.0</v>
      </c>
      <c r="C15050" s="25">
        <v>41136.0</v>
      </c>
      <c r="D15050" s="4">
        <v>27.0</v>
      </c>
      <c r="E15050" s="2" t="s">
        <v>10</v>
      </c>
      <c r="F15050" s="19" t="s">
        <v>31713</v>
      </c>
      <c r="G15050" s="5" t="s">
        <v>31714</v>
      </c>
      <c r="H15050" s="26" t="s">
        <v>17325</v>
      </c>
      <c r="I15050" s="6" t="s">
        <v>251</v>
      </c>
    </row>
    <row r="15051" ht="15.0" customHeight="1">
      <c r="A15051" s="2" t="s">
        <v>9</v>
      </c>
      <c r="B15051" s="5">
        <v>13088.0</v>
      </c>
      <c r="C15051" s="25">
        <v>41136.0</v>
      </c>
      <c r="D15051" s="4">
        <v>27.0</v>
      </c>
      <c r="E15051" s="2" t="s">
        <v>10</v>
      </c>
      <c r="F15051" s="19" t="s">
        <v>31715</v>
      </c>
      <c r="G15051" s="5" t="s">
        <v>31716</v>
      </c>
      <c r="H15051" s="26" t="s">
        <v>13778</v>
      </c>
      <c r="I15051" s="6" t="s">
        <v>251</v>
      </c>
    </row>
    <row r="15052" ht="15.0" customHeight="1">
      <c r="A15052" s="2" t="s">
        <v>9</v>
      </c>
      <c r="B15052" s="5">
        <v>13087.0</v>
      </c>
      <c r="C15052" s="25">
        <v>41136.0</v>
      </c>
      <c r="D15052" s="4">
        <v>27.0</v>
      </c>
      <c r="E15052" s="2" t="s">
        <v>10</v>
      </c>
      <c r="F15052" s="19" t="s">
        <v>31717</v>
      </c>
      <c r="G15052" s="5" t="s">
        <v>31718</v>
      </c>
      <c r="H15052" s="26" t="s">
        <v>21718</v>
      </c>
      <c r="I15052" s="6" t="s">
        <v>251</v>
      </c>
    </row>
    <row r="15053" ht="15.0" customHeight="1">
      <c r="A15053" s="2" t="s">
        <v>9</v>
      </c>
      <c r="B15053" s="5">
        <v>13086.0</v>
      </c>
      <c r="C15053" s="25">
        <v>41136.0</v>
      </c>
      <c r="D15053" s="4">
        <v>27.0</v>
      </c>
      <c r="E15053" s="2" t="s">
        <v>10</v>
      </c>
      <c r="F15053" s="19" t="s">
        <v>31719</v>
      </c>
      <c r="G15053" s="5" t="s">
        <v>31720</v>
      </c>
      <c r="H15053" s="26" t="s">
        <v>27835</v>
      </c>
      <c r="I15053" s="6" t="s">
        <v>251</v>
      </c>
    </row>
    <row r="15054" ht="15.0" customHeight="1">
      <c r="A15054" s="2" t="s">
        <v>9</v>
      </c>
      <c r="B15054" s="5">
        <v>13085.0</v>
      </c>
      <c r="C15054" s="25">
        <v>41136.0</v>
      </c>
      <c r="D15054" s="4">
        <v>27.0</v>
      </c>
      <c r="E15054" s="2" t="s">
        <v>10</v>
      </c>
      <c r="F15054" s="19" t="s">
        <v>31721</v>
      </c>
      <c r="G15054" s="5" t="s">
        <v>31722</v>
      </c>
      <c r="H15054" s="26" t="s">
        <v>21806</v>
      </c>
      <c r="I15054" s="6" t="s">
        <v>251</v>
      </c>
    </row>
    <row r="15055" ht="15.0" customHeight="1">
      <c r="A15055" s="2" t="s">
        <v>9</v>
      </c>
      <c r="B15055" s="5">
        <v>13084.0</v>
      </c>
      <c r="C15055" s="25">
        <v>41136.0</v>
      </c>
      <c r="D15055" s="4">
        <v>27.0</v>
      </c>
      <c r="E15055" s="2" t="s">
        <v>10</v>
      </c>
      <c r="F15055" s="19" t="s">
        <v>31723</v>
      </c>
      <c r="G15055" s="5" t="s">
        <v>31724</v>
      </c>
      <c r="H15055" s="26" t="s">
        <v>21623</v>
      </c>
      <c r="I15055" s="6" t="s">
        <v>251</v>
      </c>
    </row>
    <row r="15056" ht="15.0" customHeight="1">
      <c r="A15056" s="2" t="s">
        <v>9</v>
      </c>
      <c r="B15056" s="5">
        <v>13083.0</v>
      </c>
      <c r="C15056" s="25">
        <v>41136.0</v>
      </c>
      <c r="D15056" s="4">
        <v>27.0</v>
      </c>
      <c r="E15056" s="2" t="s">
        <v>10</v>
      </c>
      <c r="F15056" s="19" t="s">
        <v>31725</v>
      </c>
      <c r="G15056" s="5" t="s">
        <v>31726</v>
      </c>
      <c r="H15056" s="26" t="s">
        <v>21806</v>
      </c>
      <c r="I15056" s="6" t="s">
        <v>251</v>
      </c>
    </row>
    <row r="15057" ht="15.0" customHeight="1">
      <c r="A15057" s="2" t="s">
        <v>9</v>
      </c>
      <c r="B15057" s="5">
        <v>13082.0</v>
      </c>
      <c r="C15057" s="25">
        <v>41136.0</v>
      </c>
      <c r="D15057" s="4">
        <v>27.0</v>
      </c>
      <c r="E15057" s="2" t="s">
        <v>10</v>
      </c>
      <c r="F15057" s="19" t="s">
        <v>31727</v>
      </c>
      <c r="G15057" s="5" t="s">
        <v>31728</v>
      </c>
      <c r="H15057" s="26" t="s">
        <v>21718</v>
      </c>
      <c r="I15057" s="6" t="s">
        <v>251</v>
      </c>
    </row>
    <row r="15058" ht="15.0" customHeight="1">
      <c r="A15058" s="2" t="s">
        <v>9</v>
      </c>
      <c r="B15058" s="5">
        <v>13081.0</v>
      </c>
      <c r="C15058" s="25">
        <v>41136.0</v>
      </c>
      <c r="D15058" s="4">
        <v>27.0</v>
      </c>
      <c r="E15058" s="2" t="s">
        <v>10</v>
      </c>
      <c r="F15058" s="19" t="s">
        <v>31729</v>
      </c>
      <c r="G15058" s="5" t="s">
        <v>31730</v>
      </c>
      <c r="H15058" s="26" t="s">
        <v>21623</v>
      </c>
      <c r="I15058" s="6" t="s">
        <v>251</v>
      </c>
    </row>
    <row r="15059" ht="15.0" customHeight="1">
      <c r="A15059" s="2" t="s">
        <v>76</v>
      </c>
      <c r="B15059" s="5">
        <v>10080.0</v>
      </c>
      <c r="C15059" s="25">
        <v>41136.0</v>
      </c>
      <c r="D15059" s="4">
        <v>27.0</v>
      </c>
      <c r="E15059" s="2" t="s">
        <v>10</v>
      </c>
      <c r="F15059" s="19" t="s">
        <v>31731</v>
      </c>
      <c r="G15059" s="5" t="s">
        <v>31732</v>
      </c>
      <c r="H15059" s="26" t="s">
        <v>21806</v>
      </c>
      <c r="I15059" s="6" t="s">
        <v>251</v>
      </c>
    </row>
    <row r="15060" ht="15.0" customHeight="1">
      <c r="A15060" s="2" t="s">
        <v>76</v>
      </c>
      <c r="B15060" s="5">
        <v>10079.0</v>
      </c>
      <c r="C15060" s="25">
        <v>41136.0</v>
      </c>
      <c r="D15060" s="4">
        <v>27.0</v>
      </c>
      <c r="E15060" s="2" t="s">
        <v>10</v>
      </c>
      <c r="F15060" s="19" t="s">
        <v>31733</v>
      </c>
      <c r="G15060" s="5" t="s">
        <v>31734</v>
      </c>
      <c r="H15060" s="26" t="s">
        <v>6656</v>
      </c>
      <c r="I15060" s="6" t="s">
        <v>251</v>
      </c>
    </row>
    <row r="15061" ht="15.0" customHeight="1">
      <c r="A15061" s="2" t="s">
        <v>82</v>
      </c>
      <c r="B15061" s="5">
        <v>2524.0</v>
      </c>
      <c r="C15061" s="25">
        <v>41136.0</v>
      </c>
      <c r="D15061" s="4">
        <v>27.0</v>
      </c>
      <c r="E15061" s="2" t="s">
        <v>10</v>
      </c>
      <c r="F15061" s="19" t="s">
        <v>31735</v>
      </c>
      <c r="G15061" s="5" t="s">
        <v>31736</v>
      </c>
      <c r="H15061" s="26" t="s">
        <v>21553</v>
      </c>
      <c r="I15061" s="6" t="s">
        <v>251</v>
      </c>
    </row>
    <row r="15062" ht="15.0" customHeight="1">
      <c r="A15062" s="2" t="s">
        <v>82</v>
      </c>
      <c r="B15062" s="5">
        <v>2523.0</v>
      </c>
      <c r="C15062" s="25">
        <v>41136.0</v>
      </c>
      <c r="D15062" s="4">
        <v>27.0</v>
      </c>
      <c r="E15062" s="2" t="s">
        <v>10</v>
      </c>
      <c r="F15062" s="19" t="s">
        <v>31737</v>
      </c>
      <c r="G15062" s="5" t="s">
        <v>31738</v>
      </c>
      <c r="H15062" s="26" t="s">
        <v>21553</v>
      </c>
      <c r="I15062" s="6" t="s">
        <v>251</v>
      </c>
    </row>
    <row r="15063" ht="15.0" customHeight="1">
      <c r="A15063" s="2" t="s">
        <v>82</v>
      </c>
      <c r="B15063" s="5">
        <v>2522.0</v>
      </c>
      <c r="C15063" s="25">
        <v>41136.0</v>
      </c>
      <c r="D15063" s="4">
        <v>27.0</v>
      </c>
      <c r="E15063" s="2" t="s">
        <v>10</v>
      </c>
      <c r="F15063" s="19" t="s">
        <v>31739</v>
      </c>
      <c r="G15063" s="5" t="s">
        <v>31740</v>
      </c>
      <c r="H15063" s="26" t="s">
        <v>21553</v>
      </c>
      <c r="I15063" s="6" t="s">
        <v>251</v>
      </c>
    </row>
    <row r="15064" ht="15.0" customHeight="1">
      <c r="A15064" s="2" t="s">
        <v>82</v>
      </c>
      <c r="B15064" s="5">
        <v>2521.0</v>
      </c>
      <c r="C15064" s="25">
        <v>41136.0</v>
      </c>
      <c r="D15064" s="4">
        <v>27.0</v>
      </c>
      <c r="E15064" s="2" t="s">
        <v>10</v>
      </c>
      <c r="F15064" s="19" t="s">
        <v>31741</v>
      </c>
      <c r="G15064" s="5" t="s">
        <v>31742</v>
      </c>
      <c r="H15064" s="26" t="s">
        <v>21553</v>
      </c>
      <c r="I15064" s="6" t="s">
        <v>251</v>
      </c>
    </row>
    <row r="15065" ht="15.0" customHeight="1">
      <c r="A15065" s="2" t="s">
        <v>82</v>
      </c>
      <c r="B15065" s="5">
        <v>2520.0</v>
      </c>
      <c r="C15065" s="25">
        <v>41136.0</v>
      </c>
      <c r="D15065" s="4">
        <v>27.0</v>
      </c>
      <c r="E15065" s="2" t="s">
        <v>10</v>
      </c>
      <c r="F15065" s="19" t="s">
        <v>31743</v>
      </c>
      <c r="G15065" s="5" t="s">
        <v>31744</v>
      </c>
      <c r="H15065" s="26" t="s">
        <v>21553</v>
      </c>
      <c r="I15065" s="6" t="s">
        <v>251</v>
      </c>
    </row>
    <row r="15066" ht="15.0" customHeight="1">
      <c r="A15066" s="2" t="s">
        <v>82</v>
      </c>
      <c r="B15066" s="5">
        <v>2519.0</v>
      </c>
      <c r="C15066" s="25">
        <v>41136.0</v>
      </c>
      <c r="D15066" s="4">
        <v>27.0</v>
      </c>
      <c r="E15066" s="2" t="s">
        <v>10</v>
      </c>
      <c r="F15066" s="19" t="s">
        <v>31745</v>
      </c>
      <c r="G15066" s="5" t="s">
        <v>31746</v>
      </c>
      <c r="H15066" s="26" t="s">
        <v>21553</v>
      </c>
      <c r="I15066" s="6" t="s">
        <v>251</v>
      </c>
    </row>
    <row r="15067" ht="15.0" customHeight="1">
      <c r="A15067" s="2" t="s">
        <v>82</v>
      </c>
      <c r="B15067" s="5">
        <v>2518.0</v>
      </c>
      <c r="C15067" s="25">
        <v>41136.0</v>
      </c>
      <c r="D15067" s="4">
        <v>27.0</v>
      </c>
      <c r="E15067" s="2" t="s">
        <v>10</v>
      </c>
      <c r="F15067" s="19" t="s">
        <v>31747</v>
      </c>
      <c r="G15067" s="5" t="s">
        <v>31748</v>
      </c>
      <c r="H15067" s="26" t="s">
        <v>21553</v>
      </c>
      <c r="I15067" s="6" t="s">
        <v>251</v>
      </c>
    </row>
    <row r="15068" ht="15.0" customHeight="1">
      <c r="A15068" s="2" t="s">
        <v>82</v>
      </c>
      <c r="B15068" s="5">
        <v>2517.0</v>
      </c>
      <c r="C15068" s="25">
        <v>41136.0</v>
      </c>
      <c r="D15068" s="4">
        <v>27.0</v>
      </c>
      <c r="E15068" s="2" t="s">
        <v>10</v>
      </c>
      <c r="F15068" s="19" t="s">
        <v>31749</v>
      </c>
      <c r="G15068" s="5" t="s">
        <v>31750</v>
      </c>
      <c r="H15068" s="26" t="s">
        <v>21553</v>
      </c>
      <c r="I15068" s="6" t="s">
        <v>251</v>
      </c>
    </row>
    <row r="15069" ht="15.0" customHeight="1">
      <c r="A15069" s="2" t="s">
        <v>82</v>
      </c>
      <c r="B15069" s="5">
        <v>2516.0</v>
      </c>
      <c r="C15069" s="25">
        <v>41136.0</v>
      </c>
      <c r="D15069" s="4">
        <v>27.0</v>
      </c>
      <c r="E15069" s="2" t="s">
        <v>10</v>
      </c>
      <c r="F15069" s="19" t="s">
        <v>31751</v>
      </c>
      <c r="G15069" s="5" t="s">
        <v>31752</v>
      </c>
      <c r="H15069" s="26" t="s">
        <v>21553</v>
      </c>
      <c r="I15069" s="6" t="s">
        <v>251</v>
      </c>
    </row>
    <row r="15070" ht="15.0" customHeight="1">
      <c r="A15070" s="2" t="s">
        <v>82</v>
      </c>
      <c r="B15070" s="5">
        <v>2515.0</v>
      </c>
      <c r="C15070" s="25">
        <v>41136.0</v>
      </c>
      <c r="D15070" s="4">
        <v>27.0</v>
      </c>
      <c r="E15070" s="2" t="s">
        <v>10</v>
      </c>
      <c r="F15070" s="19" t="s">
        <v>31753</v>
      </c>
      <c r="G15070" s="5" t="s">
        <v>31754</v>
      </c>
      <c r="H15070" s="26" t="s">
        <v>21553</v>
      </c>
      <c r="I15070" s="6" t="s">
        <v>251</v>
      </c>
    </row>
    <row r="15071" ht="15.0" customHeight="1">
      <c r="A15071" s="2" t="s">
        <v>82</v>
      </c>
      <c r="B15071" s="5">
        <v>2514.0</v>
      </c>
      <c r="C15071" s="25">
        <v>41136.0</v>
      </c>
      <c r="D15071" s="4">
        <v>27.0</v>
      </c>
      <c r="E15071" s="2" t="s">
        <v>10</v>
      </c>
      <c r="F15071" s="19" t="s">
        <v>31755</v>
      </c>
      <c r="G15071" s="5" t="s">
        <v>31756</v>
      </c>
      <c r="H15071" s="26" t="s">
        <v>21553</v>
      </c>
      <c r="I15071" s="6" t="s">
        <v>251</v>
      </c>
    </row>
    <row r="15072" ht="15.0" customHeight="1">
      <c r="A15072" s="2" t="s">
        <v>9</v>
      </c>
      <c r="B15072" s="5">
        <v>13080.0</v>
      </c>
      <c r="C15072" s="25">
        <v>41129.0</v>
      </c>
      <c r="D15072" s="4">
        <v>26.0</v>
      </c>
      <c r="E15072" s="2" t="s">
        <v>10</v>
      </c>
      <c r="F15072" s="19" t="s">
        <v>31757</v>
      </c>
      <c r="G15072" s="5" t="s">
        <v>31758</v>
      </c>
      <c r="H15072" s="26" t="s">
        <v>31759</v>
      </c>
      <c r="I15072" s="6" t="s">
        <v>251</v>
      </c>
    </row>
    <row r="15073" ht="15.0" customHeight="1">
      <c r="A15073" s="2" t="s">
        <v>9</v>
      </c>
      <c r="B15073" s="5">
        <v>13079.0</v>
      </c>
      <c r="C15073" s="25">
        <v>41129.0</v>
      </c>
      <c r="D15073" s="4">
        <v>26.0</v>
      </c>
      <c r="E15073" s="2" t="s">
        <v>10</v>
      </c>
      <c r="F15073" s="19" t="s">
        <v>31760</v>
      </c>
      <c r="G15073" s="5" t="s">
        <v>31761</v>
      </c>
      <c r="H15073" s="26" t="s">
        <v>8251</v>
      </c>
      <c r="I15073" s="6" t="s">
        <v>251</v>
      </c>
    </row>
    <row r="15074" ht="15.0" customHeight="1">
      <c r="A15074" s="2" t="s">
        <v>9</v>
      </c>
      <c r="B15074" s="5">
        <v>13078.0</v>
      </c>
      <c r="C15074" s="25">
        <v>41129.0</v>
      </c>
      <c r="D15074" s="4">
        <v>26.0</v>
      </c>
      <c r="E15074" s="2" t="s">
        <v>10</v>
      </c>
      <c r="F15074" s="19" t="s">
        <v>31762</v>
      </c>
      <c r="G15074" s="5" t="s">
        <v>31763</v>
      </c>
      <c r="H15074" s="26" t="s">
        <v>31764</v>
      </c>
      <c r="I15074" s="6" t="s">
        <v>251</v>
      </c>
    </row>
    <row r="15075" ht="15.0" customHeight="1">
      <c r="A15075" s="2" t="s">
        <v>9</v>
      </c>
      <c r="B15075" s="5">
        <v>13077.0</v>
      </c>
      <c r="C15075" s="25">
        <v>41129.0</v>
      </c>
      <c r="D15075" s="4">
        <v>26.0</v>
      </c>
      <c r="E15075" s="2" t="s">
        <v>10</v>
      </c>
      <c r="F15075" s="19" t="s">
        <v>31765</v>
      </c>
      <c r="G15075" s="5" t="s">
        <v>31766</v>
      </c>
      <c r="H15075" s="26" t="s">
        <v>31767</v>
      </c>
      <c r="I15075" s="6" t="s">
        <v>251</v>
      </c>
    </row>
    <row r="15076" ht="15.0" customHeight="1">
      <c r="A15076" s="2" t="s">
        <v>76</v>
      </c>
      <c r="B15076" s="5">
        <v>10078.0</v>
      </c>
      <c r="C15076" s="25">
        <v>41129.0</v>
      </c>
      <c r="D15076" s="4">
        <v>26.0</v>
      </c>
      <c r="E15076" s="2" t="s">
        <v>10</v>
      </c>
      <c r="F15076" s="19" t="s">
        <v>31768</v>
      </c>
      <c r="G15076" s="5" t="s">
        <v>31769</v>
      </c>
      <c r="H15076" s="26" t="s">
        <v>21583</v>
      </c>
      <c r="I15076" s="6" t="s">
        <v>251</v>
      </c>
    </row>
    <row r="15077" ht="15.0" customHeight="1">
      <c r="A15077" s="2" t="s">
        <v>76</v>
      </c>
      <c r="B15077" s="5">
        <v>10077.0</v>
      </c>
      <c r="C15077" s="25">
        <v>41129.0</v>
      </c>
      <c r="D15077" s="4">
        <v>26.0</v>
      </c>
      <c r="E15077" s="2" t="s">
        <v>10</v>
      </c>
      <c r="F15077" s="19" t="s">
        <v>31770</v>
      </c>
      <c r="G15077" s="5" t="s">
        <v>31771</v>
      </c>
      <c r="H15077" s="26" t="s">
        <v>21583</v>
      </c>
      <c r="I15077" s="6" t="s">
        <v>251</v>
      </c>
    </row>
    <row r="15078" ht="15.0" customHeight="1">
      <c r="A15078" s="2" t="s">
        <v>76</v>
      </c>
      <c r="B15078" s="5">
        <v>10076.0</v>
      </c>
      <c r="C15078" s="25">
        <v>41129.0</v>
      </c>
      <c r="D15078" s="4">
        <v>26.0</v>
      </c>
      <c r="E15078" s="2" t="s">
        <v>10</v>
      </c>
      <c r="F15078" s="19" t="s">
        <v>31772</v>
      </c>
      <c r="G15078" s="5" t="s">
        <v>31773</v>
      </c>
      <c r="H15078" s="26" t="s">
        <v>31774</v>
      </c>
      <c r="I15078" s="6" t="s">
        <v>251</v>
      </c>
    </row>
    <row r="15079" ht="15.0" customHeight="1">
      <c r="A15079" s="2" t="s">
        <v>9</v>
      </c>
      <c r="B15079" s="5">
        <v>13076.0</v>
      </c>
      <c r="C15079" s="25">
        <v>41122.0</v>
      </c>
      <c r="D15079" s="4">
        <v>25.0</v>
      </c>
      <c r="E15079" s="2" t="s">
        <v>10</v>
      </c>
      <c r="F15079" s="19" t="s">
        <v>31775</v>
      </c>
      <c r="G15079" s="5" t="s">
        <v>31776</v>
      </c>
      <c r="H15079" s="26" t="s">
        <v>31777</v>
      </c>
      <c r="I15079" s="6" t="s">
        <v>251</v>
      </c>
    </row>
    <row r="15080" ht="15.0" customHeight="1">
      <c r="A15080" s="2" t="s">
        <v>9</v>
      </c>
      <c r="B15080" s="5">
        <v>13075.0</v>
      </c>
      <c r="C15080" s="25">
        <v>41122.0</v>
      </c>
      <c r="D15080" s="4">
        <v>25.0</v>
      </c>
      <c r="E15080" s="2" t="s">
        <v>10</v>
      </c>
      <c r="F15080" s="19" t="s">
        <v>31778</v>
      </c>
      <c r="G15080" s="5" t="s">
        <v>31779</v>
      </c>
      <c r="H15080" s="26" t="s">
        <v>31780</v>
      </c>
      <c r="I15080" s="6" t="s">
        <v>251</v>
      </c>
    </row>
    <row r="15081" ht="15.0" customHeight="1">
      <c r="A15081" s="2" t="s">
        <v>9</v>
      </c>
      <c r="B15081" s="5">
        <v>13074.0</v>
      </c>
      <c r="C15081" s="25">
        <v>41122.0</v>
      </c>
      <c r="D15081" s="4">
        <v>25.0</v>
      </c>
      <c r="E15081" s="2" t="s">
        <v>10</v>
      </c>
      <c r="F15081" s="19" t="s">
        <v>31781</v>
      </c>
      <c r="G15081" s="5" t="s">
        <v>31782</v>
      </c>
      <c r="H15081" s="26" t="s">
        <v>31783</v>
      </c>
      <c r="I15081" s="6" t="s">
        <v>251</v>
      </c>
    </row>
    <row r="15082" ht="15.0" customHeight="1">
      <c r="A15082" s="2" t="s">
        <v>9</v>
      </c>
      <c r="B15082" s="5">
        <v>13073.0</v>
      </c>
      <c r="C15082" s="25">
        <v>41122.0</v>
      </c>
      <c r="D15082" s="4">
        <v>25.0</v>
      </c>
      <c r="E15082" s="2" t="s">
        <v>10</v>
      </c>
      <c r="F15082" s="19" t="s">
        <v>31784</v>
      </c>
      <c r="G15082" s="5" t="s">
        <v>31785</v>
      </c>
      <c r="H15082" s="26" t="s">
        <v>23249</v>
      </c>
      <c r="I15082" s="6" t="s">
        <v>251</v>
      </c>
    </row>
    <row r="15083" ht="15.0" customHeight="1">
      <c r="A15083" s="2" t="s">
        <v>9</v>
      </c>
      <c r="B15083" s="5">
        <v>13072.0</v>
      </c>
      <c r="C15083" s="25">
        <v>41122.0</v>
      </c>
      <c r="D15083" s="4">
        <v>25.0</v>
      </c>
      <c r="E15083" s="2" t="s">
        <v>10</v>
      </c>
      <c r="F15083" s="19" t="s">
        <v>31786</v>
      </c>
      <c r="G15083" s="5" t="s">
        <v>31787</v>
      </c>
      <c r="H15083" s="26" t="s">
        <v>7761</v>
      </c>
      <c r="I15083" s="6" t="s">
        <v>251</v>
      </c>
    </row>
    <row r="15084" ht="15.0" customHeight="1">
      <c r="A15084" s="2" t="s">
        <v>9</v>
      </c>
      <c r="B15084" s="5">
        <v>13071.0</v>
      </c>
      <c r="C15084" s="25">
        <v>41122.0</v>
      </c>
      <c r="D15084" s="4">
        <v>25.0</v>
      </c>
      <c r="E15084" s="2" t="s">
        <v>10</v>
      </c>
      <c r="F15084" s="19" t="s">
        <v>31788</v>
      </c>
      <c r="G15084" s="5" t="s">
        <v>31789</v>
      </c>
      <c r="H15084" s="26" t="s">
        <v>21642</v>
      </c>
      <c r="I15084" s="6" t="s">
        <v>251</v>
      </c>
    </row>
    <row r="15085" ht="15.0" customHeight="1">
      <c r="A15085" s="2" t="s">
        <v>9</v>
      </c>
      <c r="B15085" s="5">
        <v>13070.0</v>
      </c>
      <c r="C15085" s="25">
        <v>41122.0</v>
      </c>
      <c r="D15085" s="4">
        <v>25.0</v>
      </c>
      <c r="E15085" s="2" t="s">
        <v>10</v>
      </c>
      <c r="F15085" s="19" t="s">
        <v>31790</v>
      </c>
      <c r="G15085" s="5" t="s">
        <v>31791</v>
      </c>
      <c r="H15085" s="26" t="s">
        <v>21632</v>
      </c>
      <c r="I15085" s="6" t="s">
        <v>251</v>
      </c>
    </row>
    <row r="15086" ht="15.0" customHeight="1">
      <c r="A15086" s="2" t="s">
        <v>9</v>
      </c>
      <c r="B15086" s="5">
        <v>13069.0</v>
      </c>
      <c r="C15086" s="25">
        <v>41122.0</v>
      </c>
      <c r="D15086" s="4">
        <v>25.0</v>
      </c>
      <c r="E15086" s="2" t="s">
        <v>10</v>
      </c>
      <c r="F15086" s="19" t="s">
        <v>31792</v>
      </c>
      <c r="G15086" s="5" t="s">
        <v>31793</v>
      </c>
      <c r="H15086" s="26" t="s">
        <v>21632</v>
      </c>
      <c r="I15086" s="6" t="s">
        <v>251</v>
      </c>
    </row>
    <row r="15087" ht="15.0" customHeight="1">
      <c r="A15087" s="2" t="s">
        <v>9</v>
      </c>
      <c r="B15087" s="5">
        <v>13068.0</v>
      </c>
      <c r="C15087" s="25">
        <v>41122.0</v>
      </c>
      <c r="D15087" s="4">
        <v>25.0</v>
      </c>
      <c r="E15087" s="2" t="s">
        <v>10</v>
      </c>
      <c r="F15087" s="19" t="s">
        <v>31794</v>
      </c>
      <c r="G15087" s="5" t="s">
        <v>31795</v>
      </c>
      <c r="H15087" s="26" t="s">
        <v>21632</v>
      </c>
      <c r="I15087" s="6" t="s">
        <v>251</v>
      </c>
    </row>
    <row r="15088" ht="15.0" customHeight="1">
      <c r="A15088" s="2" t="s">
        <v>9</v>
      </c>
      <c r="B15088" s="5">
        <v>13067.0</v>
      </c>
      <c r="C15088" s="25">
        <v>41122.0</v>
      </c>
      <c r="D15088" s="4">
        <v>25.0</v>
      </c>
      <c r="E15088" s="2" t="s">
        <v>10</v>
      </c>
      <c r="F15088" s="19" t="s">
        <v>31796</v>
      </c>
      <c r="G15088" s="5" t="s">
        <v>31797</v>
      </c>
      <c r="H15088" s="26" t="s">
        <v>22045</v>
      </c>
      <c r="I15088" s="6" t="s">
        <v>251</v>
      </c>
    </row>
    <row r="15089" ht="15.0" customHeight="1">
      <c r="A15089" s="2" t="s">
        <v>9</v>
      </c>
      <c r="B15089" s="5">
        <v>13066.0</v>
      </c>
      <c r="C15089" s="25">
        <v>41122.0</v>
      </c>
      <c r="D15089" s="4">
        <v>25.0</v>
      </c>
      <c r="E15089" s="2" t="s">
        <v>10</v>
      </c>
      <c r="F15089" s="19" t="s">
        <v>31798</v>
      </c>
      <c r="G15089" s="5" t="s">
        <v>31799</v>
      </c>
      <c r="H15089" s="26" t="s">
        <v>30234</v>
      </c>
      <c r="I15089" s="6" t="s">
        <v>251</v>
      </c>
    </row>
    <row r="15090" ht="15.0" customHeight="1">
      <c r="A15090" s="2" t="s">
        <v>9</v>
      </c>
      <c r="B15090" s="5">
        <v>13065.0</v>
      </c>
      <c r="C15090" s="25">
        <v>41122.0</v>
      </c>
      <c r="D15090" s="4">
        <v>25.0</v>
      </c>
      <c r="E15090" s="2" t="s">
        <v>10</v>
      </c>
      <c r="F15090" s="19" t="s">
        <v>31800</v>
      </c>
      <c r="G15090" s="5" t="s">
        <v>31801</v>
      </c>
      <c r="H15090" s="26" t="s">
        <v>21648</v>
      </c>
      <c r="I15090" s="6" t="s">
        <v>251</v>
      </c>
    </row>
    <row r="15091" ht="15.0" customHeight="1">
      <c r="A15091" s="2" t="s">
        <v>9</v>
      </c>
      <c r="B15091" s="5">
        <v>13064.0</v>
      </c>
      <c r="C15091" s="25">
        <v>41122.0</v>
      </c>
      <c r="D15091" s="4">
        <v>25.0</v>
      </c>
      <c r="E15091" s="2" t="s">
        <v>10</v>
      </c>
      <c r="F15091" s="19" t="s">
        <v>31802</v>
      </c>
      <c r="G15091" s="5" t="s">
        <v>31803</v>
      </c>
      <c r="H15091" s="26" t="s">
        <v>21796</v>
      </c>
      <c r="I15091" s="6" t="s">
        <v>251</v>
      </c>
    </row>
    <row r="15092" ht="15.0" customHeight="1">
      <c r="A15092" s="2" t="s">
        <v>9</v>
      </c>
      <c r="B15092" s="5">
        <v>13063.0</v>
      </c>
      <c r="C15092" s="25">
        <v>41122.0</v>
      </c>
      <c r="D15092" s="4">
        <v>25.0</v>
      </c>
      <c r="E15092" s="2" t="s">
        <v>10</v>
      </c>
      <c r="F15092" s="19" t="s">
        <v>31804</v>
      </c>
      <c r="G15092" s="5" t="s">
        <v>31805</v>
      </c>
      <c r="H15092" s="26" t="s">
        <v>22314</v>
      </c>
      <c r="I15092" s="6" t="s">
        <v>251</v>
      </c>
    </row>
    <row r="15093" ht="15.0" customHeight="1">
      <c r="A15093" s="2" t="s">
        <v>9</v>
      </c>
      <c r="B15093" s="5">
        <v>13062.0</v>
      </c>
      <c r="C15093" s="25">
        <v>41122.0</v>
      </c>
      <c r="D15093" s="4">
        <v>25.0</v>
      </c>
      <c r="E15093" s="2" t="s">
        <v>10</v>
      </c>
      <c r="F15093" s="19" t="s">
        <v>31806</v>
      </c>
      <c r="G15093" s="5" t="s">
        <v>31807</v>
      </c>
      <c r="H15093" s="26" t="s">
        <v>23249</v>
      </c>
      <c r="I15093" s="6" t="s">
        <v>251</v>
      </c>
    </row>
    <row r="15094" ht="15.0" customHeight="1">
      <c r="A15094" s="2" t="s">
        <v>9</v>
      </c>
      <c r="B15094" s="5">
        <v>13061.0</v>
      </c>
      <c r="C15094" s="25">
        <v>41122.0</v>
      </c>
      <c r="D15094" s="4">
        <v>25.0</v>
      </c>
      <c r="E15094" s="2" t="s">
        <v>10</v>
      </c>
      <c r="F15094" s="19" t="s">
        <v>31808</v>
      </c>
      <c r="G15094" s="5" t="s">
        <v>31809</v>
      </c>
      <c r="H15094" s="26" t="s">
        <v>6593</v>
      </c>
      <c r="I15094" s="6" t="s">
        <v>251</v>
      </c>
    </row>
    <row r="15095" ht="15.0" customHeight="1">
      <c r="A15095" s="2" t="s">
        <v>9</v>
      </c>
      <c r="B15095" s="5">
        <v>13060.0</v>
      </c>
      <c r="C15095" s="25">
        <v>41122.0</v>
      </c>
      <c r="D15095" s="4">
        <v>25.0</v>
      </c>
      <c r="E15095" s="2" t="s">
        <v>10</v>
      </c>
      <c r="F15095" s="19" t="s">
        <v>31810</v>
      </c>
      <c r="G15095" s="5" t="s">
        <v>31811</v>
      </c>
      <c r="H15095" s="26" t="s">
        <v>6593</v>
      </c>
      <c r="I15095" s="6" t="s">
        <v>251</v>
      </c>
    </row>
    <row r="15096" ht="15.0" customHeight="1">
      <c r="A15096" s="2" t="s">
        <v>9</v>
      </c>
      <c r="B15096" s="5">
        <v>13059.0</v>
      </c>
      <c r="C15096" s="25">
        <v>41122.0</v>
      </c>
      <c r="D15096" s="4">
        <v>25.0</v>
      </c>
      <c r="E15096" s="2" t="s">
        <v>10</v>
      </c>
      <c r="F15096" s="19" t="s">
        <v>31812</v>
      </c>
      <c r="G15096" s="5" t="s">
        <v>31813</v>
      </c>
      <c r="H15096" s="26" t="s">
        <v>23004</v>
      </c>
      <c r="I15096" s="6" t="s">
        <v>251</v>
      </c>
    </row>
    <row r="15097" ht="15.0" customHeight="1">
      <c r="A15097" s="2" t="s">
        <v>9</v>
      </c>
      <c r="B15097" s="5">
        <v>13058.0</v>
      </c>
      <c r="C15097" s="25">
        <v>41122.0</v>
      </c>
      <c r="D15097" s="4">
        <v>25.0</v>
      </c>
      <c r="E15097" s="2" t="s">
        <v>10</v>
      </c>
      <c r="F15097" s="19" t="s">
        <v>31814</v>
      </c>
      <c r="G15097" s="5" t="s">
        <v>31815</v>
      </c>
      <c r="H15097" s="26" t="s">
        <v>21653</v>
      </c>
      <c r="I15097" s="6" t="s">
        <v>251</v>
      </c>
    </row>
    <row r="15098" ht="15.0" customHeight="1">
      <c r="A15098" s="2" t="s">
        <v>9</v>
      </c>
      <c r="B15098" s="5">
        <v>13057.0</v>
      </c>
      <c r="C15098" s="25">
        <v>41122.0</v>
      </c>
      <c r="D15098" s="4">
        <v>25.0</v>
      </c>
      <c r="E15098" s="2" t="s">
        <v>10</v>
      </c>
      <c r="F15098" s="19" t="s">
        <v>31816</v>
      </c>
      <c r="G15098" s="5" t="s">
        <v>31817</v>
      </c>
      <c r="H15098" s="26" t="s">
        <v>21799</v>
      </c>
      <c r="I15098" s="6" t="s">
        <v>251</v>
      </c>
    </row>
    <row r="15099" ht="15.0" customHeight="1">
      <c r="A15099" s="2" t="s">
        <v>9</v>
      </c>
      <c r="B15099" s="5">
        <v>13056.0</v>
      </c>
      <c r="C15099" s="25">
        <v>41122.0</v>
      </c>
      <c r="D15099" s="4">
        <v>25.0</v>
      </c>
      <c r="E15099" s="2" t="s">
        <v>10</v>
      </c>
      <c r="F15099" s="19" t="s">
        <v>31818</v>
      </c>
      <c r="G15099" s="5" t="s">
        <v>31819</v>
      </c>
      <c r="H15099" s="26" t="s">
        <v>21676</v>
      </c>
      <c r="I15099" s="6" t="s">
        <v>251</v>
      </c>
    </row>
    <row r="15100" ht="15.0" customHeight="1">
      <c r="A15100" s="2" t="s">
        <v>9</v>
      </c>
      <c r="B15100" s="5">
        <v>13055.0</v>
      </c>
      <c r="C15100" s="25">
        <v>41122.0</v>
      </c>
      <c r="D15100" s="4">
        <v>25.0</v>
      </c>
      <c r="E15100" s="2" t="s">
        <v>10</v>
      </c>
      <c r="F15100" s="19" t="s">
        <v>31820</v>
      </c>
      <c r="G15100" s="5" t="s">
        <v>31821</v>
      </c>
      <c r="H15100" s="26" t="s">
        <v>22726</v>
      </c>
      <c r="I15100" s="6" t="s">
        <v>251</v>
      </c>
    </row>
    <row r="15101" ht="15.0" customHeight="1">
      <c r="A15101" s="2" t="s">
        <v>9</v>
      </c>
      <c r="B15101" s="5">
        <v>13054.0</v>
      </c>
      <c r="C15101" s="25">
        <v>41122.0</v>
      </c>
      <c r="D15101" s="4">
        <v>25.0</v>
      </c>
      <c r="E15101" s="2" t="s">
        <v>10</v>
      </c>
      <c r="F15101" s="19" t="s">
        <v>31822</v>
      </c>
      <c r="G15101" s="5" t="s">
        <v>31823</v>
      </c>
      <c r="H15101" s="26" t="s">
        <v>6636</v>
      </c>
      <c r="I15101" s="6" t="s">
        <v>251</v>
      </c>
    </row>
    <row r="15102" ht="15.0" customHeight="1">
      <c r="A15102" s="2" t="s">
        <v>9</v>
      </c>
      <c r="B15102" s="5">
        <v>13053.0</v>
      </c>
      <c r="C15102" s="25">
        <v>41122.0</v>
      </c>
      <c r="D15102" s="4">
        <v>25.0</v>
      </c>
      <c r="E15102" s="2" t="s">
        <v>10</v>
      </c>
      <c r="F15102" s="19" t="s">
        <v>31824</v>
      </c>
      <c r="G15102" s="5" t="s">
        <v>31825</v>
      </c>
      <c r="H15102" s="26" t="s">
        <v>31826</v>
      </c>
      <c r="I15102" s="6" t="s">
        <v>251</v>
      </c>
    </row>
    <row r="15103" ht="15.0" customHeight="1">
      <c r="A15103" s="2" t="s">
        <v>9</v>
      </c>
      <c r="B15103" s="5">
        <v>13052.0</v>
      </c>
      <c r="C15103" s="25">
        <v>41122.0</v>
      </c>
      <c r="D15103" s="4">
        <v>25.0</v>
      </c>
      <c r="E15103" s="2" t="s">
        <v>10</v>
      </c>
      <c r="F15103" s="19" t="s">
        <v>31827</v>
      </c>
      <c r="G15103" s="5" t="s">
        <v>31828</v>
      </c>
      <c r="H15103" s="26" t="s">
        <v>21806</v>
      </c>
      <c r="I15103" s="6" t="s">
        <v>251</v>
      </c>
    </row>
    <row r="15104" ht="15.0" customHeight="1">
      <c r="A15104" s="2" t="s">
        <v>9</v>
      </c>
      <c r="B15104" s="5">
        <v>13051.0</v>
      </c>
      <c r="C15104" s="25">
        <v>41122.0</v>
      </c>
      <c r="D15104" s="4">
        <v>25.0</v>
      </c>
      <c r="E15104" s="2" t="s">
        <v>10</v>
      </c>
      <c r="F15104" s="19" t="s">
        <v>31829</v>
      </c>
      <c r="G15104" s="5" t="s">
        <v>31830</v>
      </c>
      <c r="H15104" s="26" t="s">
        <v>22222</v>
      </c>
      <c r="I15104" s="6" t="s">
        <v>251</v>
      </c>
    </row>
    <row r="15105" ht="15.0" customHeight="1">
      <c r="A15105" s="2" t="s">
        <v>9</v>
      </c>
      <c r="B15105" s="5">
        <v>13050.0</v>
      </c>
      <c r="C15105" s="25">
        <v>41122.0</v>
      </c>
      <c r="D15105" s="4">
        <v>25.0</v>
      </c>
      <c r="E15105" s="2" t="s">
        <v>10</v>
      </c>
      <c r="F15105" s="19" t="s">
        <v>31831</v>
      </c>
      <c r="G15105" s="5" t="s">
        <v>31832</v>
      </c>
      <c r="H15105" s="26" t="s">
        <v>21787</v>
      </c>
      <c r="I15105" s="6" t="s">
        <v>251</v>
      </c>
    </row>
    <row r="15106" ht="15.0" customHeight="1">
      <c r="A15106" s="2" t="s">
        <v>76</v>
      </c>
      <c r="B15106" s="5">
        <v>10075.0</v>
      </c>
      <c r="C15106" s="25">
        <v>41122.0</v>
      </c>
      <c r="D15106" s="4">
        <v>25.0</v>
      </c>
      <c r="E15106" s="2" t="s">
        <v>10</v>
      </c>
      <c r="F15106" s="19" t="s">
        <v>31833</v>
      </c>
      <c r="G15106" s="5" t="s">
        <v>31834</v>
      </c>
      <c r="H15106" s="26" t="s">
        <v>21583</v>
      </c>
      <c r="I15106" s="6" t="s">
        <v>251</v>
      </c>
    </row>
    <row r="15107" ht="15.0" customHeight="1">
      <c r="A15107" s="2" t="s">
        <v>76</v>
      </c>
      <c r="B15107" s="5">
        <v>10074.0</v>
      </c>
      <c r="C15107" s="25">
        <v>41122.0</v>
      </c>
      <c r="D15107" s="4">
        <v>25.0</v>
      </c>
      <c r="E15107" s="2" t="s">
        <v>10</v>
      </c>
      <c r="F15107" s="19" t="s">
        <v>31835</v>
      </c>
      <c r="G15107" s="5" t="s">
        <v>31836</v>
      </c>
      <c r="H15107" s="26" t="s">
        <v>21583</v>
      </c>
      <c r="I15107" s="6" t="s">
        <v>251</v>
      </c>
    </row>
    <row r="15108" ht="15.0" customHeight="1">
      <c r="A15108" s="2" t="s">
        <v>76</v>
      </c>
      <c r="B15108" s="5">
        <v>10073.0</v>
      </c>
      <c r="C15108" s="25">
        <v>41122.0</v>
      </c>
      <c r="D15108" s="4">
        <v>25.0</v>
      </c>
      <c r="E15108" s="2" t="s">
        <v>10</v>
      </c>
      <c r="F15108" s="19" t="s">
        <v>31837</v>
      </c>
      <c r="G15108" s="5" t="s">
        <v>31838</v>
      </c>
      <c r="H15108" s="26" t="s">
        <v>27835</v>
      </c>
      <c r="I15108" s="6" t="s">
        <v>251</v>
      </c>
    </row>
    <row r="15109" ht="15.0" customHeight="1">
      <c r="A15109" s="2" t="s">
        <v>82</v>
      </c>
      <c r="B15109" s="5">
        <v>2513.0</v>
      </c>
      <c r="C15109" s="25">
        <v>41122.0</v>
      </c>
      <c r="D15109" s="4">
        <v>25.0</v>
      </c>
      <c r="E15109" s="2" t="s">
        <v>10</v>
      </c>
      <c r="F15109" s="19" t="s">
        <v>31839</v>
      </c>
      <c r="G15109" s="5" t="s">
        <v>31840</v>
      </c>
      <c r="H15109" s="26" t="s">
        <v>21553</v>
      </c>
      <c r="I15109" s="6" t="s">
        <v>251</v>
      </c>
    </row>
    <row r="15110" ht="15.0" customHeight="1">
      <c r="A15110" s="2" t="s">
        <v>82</v>
      </c>
      <c r="B15110" s="5">
        <v>2512.0</v>
      </c>
      <c r="C15110" s="25">
        <v>41122.0</v>
      </c>
      <c r="D15110" s="4">
        <v>25.0</v>
      </c>
      <c r="E15110" s="2" t="s">
        <v>10</v>
      </c>
      <c r="F15110" s="19" t="s">
        <v>31841</v>
      </c>
      <c r="G15110" s="5" t="s">
        <v>31842</v>
      </c>
      <c r="H15110" s="26" t="s">
        <v>21553</v>
      </c>
      <c r="I15110" s="6" t="s">
        <v>251</v>
      </c>
    </row>
    <row r="15111" ht="15.0" customHeight="1">
      <c r="A15111" s="2" t="s">
        <v>82</v>
      </c>
      <c r="B15111" s="5">
        <v>2511.0</v>
      </c>
      <c r="C15111" s="25">
        <v>41122.0</v>
      </c>
      <c r="D15111" s="4">
        <v>25.0</v>
      </c>
      <c r="E15111" s="2" t="s">
        <v>10</v>
      </c>
      <c r="F15111" s="19" t="s">
        <v>31843</v>
      </c>
      <c r="G15111" s="5" t="s">
        <v>31844</v>
      </c>
      <c r="H15111" s="26" t="s">
        <v>21553</v>
      </c>
      <c r="I15111" s="6" t="s">
        <v>251</v>
      </c>
    </row>
    <row r="15112" ht="15.0" customHeight="1">
      <c r="A15112" s="2" t="s">
        <v>82</v>
      </c>
      <c r="B15112" s="5">
        <v>2510.0</v>
      </c>
      <c r="C15112" s="25">
        <v>41122.0</v>
      </c>
      <c r="D15112" s="4">
        <v>25.0</v>
      </c>
      <c r="E15112" s="2" t="s">
        <v>10</v>
      </c>
      <c r="F15112" s="19" t="s">
        <v>31845</v>
      </c>
      <c r="G15112" s="5" t="s">
        <v>31846</v>
      </c>
      <c r="H15112" s="26" t="s">
        <v>21553</v>
      </c>
      <c r="I15112" s="6" t="s">
        <v>251</v>
      </c>
    </row>
    <row r="15113" ht="15.0" customHeight="1">
      <c r="A15113" s="2" t="s">
        <v>82</v>
      </c>
      <c r="B15113" s="5">
        <v>2504.0</v>
      </c>
      <c r="C15113" s="25">
        <v>41122.0</v>
      </c>
      <c r="D15113" s="4">
        <v>25.0</v>
      </c>
      <c r="E15113" s="2" t="s">
        <v>10</v>
      </c>
      <c r="F15113" s="19" t="s">
        <v>31847</v>
      </c>
      <c r="G15113" s="8" t="s">
        <v>251</v>
      </c>
      <c r="H15113" s="26" t="s">
        <v>251</v>
      </c>
      <c r="I15113" s="6" t="s">
        <v>251</v>
      </c>
    </row>
    <row r="15114" ht="15.0" customHeight="1">
      <c r="A15114" s="2" t="s">
        <v>9</v>
      </c>
      <c r="B15114" s="5">
        <v>13049.0</v>
      </c>
      <c r="C15114" s="25">
        <v>41115.0</v>
      </c>
      <c r="D15114" s="4">
        <v>24.0</v>
      </c>
      <c r="E15114" s="2" t="s">
        <v>10</v>
      </c>
      <c r="F15114" s="19" t="s">
        <v>31848</v>
      </c>
      <c r="G15114" s="5" t="s">
        <v>31849</v>
      </c>
      <c r="H15114" s="26" t="s">
        <v>31850</v>
      </c>
      <c r="I15114" s="6" t="s">
        <v>251</v>
      </c>
    </row>
    <row r="15115" ht="15.0" customHeight="1">
      <c r="A15115" s="2" t="s">
        <v>9</v>
      </c>
      <c r="B15115" s="5">
        <v>13048.0</v>
      </c>
      <c r="C15115" s="25">
        <v>41115.0</v>
      </c>
      <c r="D15115" s="4">
        <v>24.0</v>
      </c>
      <c r="E15115" s="2" t="s">
        <v>10</v>
      </c>
      <c r="F15115" s="19" t="s">
        <v>31851</v>
      </c>
      <c r="G15115" s="5" t="s">
        <v>31852</v>
      </c>
      <c r="H15115" s="26" t="s">
        <v>31853</v>
      </c>
      <c r="I15115" s="6" t="s">
        <v>251</v>
      </c>
    </row>
    <row r="15116" ht="15.0" customHeight="1">
      <c r="A15116" s="2" t="s">
        <v>9</v>
      </c>
      <c r="B15116" s="5">
        <v>13047.0</v>
      </c>
      <c r="C15116" s="25">
        <v>41115.0</v>
      </c>
      <c r="D15116" s="4">
        <v>24.0</v>
      </c>
      <c r="E15116" s="2" t="s">
        <v>10</v>
      </c>
      <c r="F15116" s="19" t="s">
        <v>31854</v>
      </c>
      <c r="G15116" s="5" t="s">
        <v>31855</v>
      </c>
      <c r="H15116" s="26" t="s">
        <v>21632</v>
      </c>
      <c r="I15116" s="6" t="s">
        <v>251</v>
      </c>
    </row>
    <row r="15117" ht="15.0" customHeight="1">
      <c r="A15117" s="2" t="s">
        <v>9</v>
      </c>
      <c r="B15117" s="5">
        <v>13046.0</v>
      </c>
      <c r="C15117" s="25">
        <v>41115.0</v>
      </c>
      <c r="D15117" s="4">
        <v>24.0</v>
      </c>
      <c r="E15117" s="2" t="s">
        <v>10</v>
      </c>
      <c r="F15117" s="19" t="s">
        <v>31856</v>
      </c>
      <c r="G15117" s="5" t="s">
        <v>31857</v>
      </c>
      <c r="H15117" s="26" t="s">
        <v>21898</v>
      </c>
      <c r="I15117" s="6" t="s">
        <v>251</v>
      </c>
    </row>
    <row r="15118" ht="15.0" customHeight="1">
      <c r="A15118" s="2" t="s">
        <v>9</v>
      </c>
      <c r="B15118" s="5">
        <v>13045.0</v>
      </c>
      <c r="C15118" s="25">
        <v>41115.0</v>
      </c>
      <c r="D15118" s="4">
        <v>24.0</v>
      </c>
      <c r="E15118" s="2" t="s">
        <v>10</v>
      </c>
      <c r="F15118" s="19" t="s">
        <v>31858</v>
      </c>
      <c r="G15118" s="5" t="s">
        <v>31859</v>
      </c>
      <c r="H15118" s="26" t="s">
        <v>31860</v>
      </c>
      <c r="I15118" s="6" t="s">
        <v>251</v>
      </c>
    </row>
    <row r="15119" ht="15.0" customHeight="1">
      <c r="A15119" s="2" t="s">
        <v>9</v>
      </c>
      <c r="B15119" s="5">
        <v>13044.0</v>
      </c>
      <c r="C15119" s="25">
        <v>41115.0</v>
      </c>
      <c r="D15119" s="4">
        <v>24.0</v>
      </c>
      <c r="E15119" s="2" t="s">
        <v>10</v>
      </c>
      <c r="F15119" s="19" t="s">
        <v>31861</v>
      </c>
      <c r="G15119" s="5" t="s">
        <v>31862</v>
      </c>
      <c r="H15119" s="26" t="s">
        <v>21642</v>
      </c>
      <c r="I15119" s="6" t="s">
        <v>251</v>
      </c>
    </row>
    <row r="15120" ht="15.0" customHeight="1">
      <c r="A15120" s="2" t="s">
        <v>9</v>
      </c>
      <c r="B15120" s="5">
        <v>13043.0</v>
      </c>
      <c r="C15120" s="25">
        <v>41115.0</v>
      </c>
      <c r="D15120" s="4">
        <v>24.0</v>
      </c>
      <c r="E15120" s="2" t="s">
        <v>10</v>
      </c>
      <c r="F15120" s="19" t="s">
        <v>31863</v>
      </c>
      <c r="G15120" s="5" t="s">
        <v>31864</v>
      </c>
      <c r="H15120" s="26" t="s">
        <v>21673</v>
      </c>
      <c r="I15120" s="6" t="s">
        <v>251</v>
      </c>
    </row>
    <row r="15121" ht="15.0" customHeight="1">
      <c r="A15121" s="2" t="s">
        <v>9</v>
      </c>
      <c r="B15121" s="5">
        <v>13042.0</v>
      </c>
      <c r="C15121" s="25">
        <v>41115.0</v>
      </c>
      <c r="D15121" s="4">
        <v>24.0</v>
      </c>
      <c r="E15121" s="2" t="s">
        <v>10</v>
      </c>
      <c r="F15121" s="19" t="s">
        <v>31865</v>
      </c>
      <c r="G15121" s="5" t="s">
        <v>31866</v>
      </c>
      <c r="H15121" s="26" t="s">
        <v>21653</v>
      </c>
      <c r="I15121" s="6" t="s">
        <v>251</v>
      </c>
    </row>
    <row r="15122" ht="15.0" customHeight="1">
      <c r="A15122" s="2" t="s">
        <v>9</v>
      </c>
      <c r="B15122" s="5">
        <v>13041.0</v>
      </c>
      <c r="C15122" s="25">
        <v>41115.0</v>
      </c>
      <c r="D15122" s="4">
        <v>24.0</v>
      </c>
      <c r="E15122" s="2" t="s">
        <v>10</v>
      </c>
      <c r="F15122" s="19" t="s">
        <v>31867</v>
      </c>
      <c r="G15122" s="5" t="s">
        <v>31868</v>
      </c>
      <c r="H15122" s="26" t="s">
        <v>21718</v>
      </c>
      <c r="I15122" s="6" t="s">
        <v>251</v>
      </c>
    </row>
    <row r="15123" ht="15.0" customHeight="1">
      <c r="A15123" s="2" t="s">
        <v>9</v>
      </c>
      <c r="B15123" s="5">
        <v>13040.0</v>
      </c>
      <c r="C15123" s="25">
        <v>41115.0</v>
      </c>
      <c r="D15123" s="4">
        <v>24.0</v>
      </c>
      <c r="E15123" s="2" t="s">
        <v>10</v>
      </c>
      <c r="F15123" s="19" t="s">
        <v>31869</v>
      </c>
      <c r="G15123" s="5" t="s">
        <v>31870</v>
      </c>
      <c r="H15123" s="26" t="s">
        <v>27777</v>
      </c>
      <c r="I15123" s="6" t="s">
        <v>251</v>
      </c>
    </row>
    <row r="15124" ht="15.0" customHeight="1">
      <c r="A15124" s="2" t="s">
        <v>9</v>
      </c>
      <c r="B15124" s="5">
        <v>13039.0</v>
      </c>
      <c r="C15124" s="25">
        <v>41115.0</v>
      </c>
      <c r="D15124" s="4">
        <v>24.0</v>
      </c>
      <c r="E15124" s="2" t="s">
        <v>10</v>
      </c>
      <c r="F15124" s="19" t="s">
        <v>31871</v>
      </c>
      <c r="G15124" s="5" t="s">
        <v>31872</v>
      </c>
      <c r="H15124" s="26" t="s">
        <v>31873</v>
      </c>
      <c r="I15124" s="6" t="s">
        <v>251</v>
      </c>
    </row>
    <row r="15125" ht="15.0" customHeight="1">
      <c r="A15125" s="2" t="s">
        <v>9</v>
      </c>
      <c r="B15125" s="5">
        <v>13038.0</v>
      </c>
      <c r="C15125" s="25">
        <v>41115.0</v>
      </c>
      <c r="D15125" s="4">
        <v>24.0</v>
      </c>
      <c r="E15125" s="2" t="s">
        <v>10</v>
      </c>
      <c r="F15125" s="19" t="s">
        <v>31874</v>
      </c>
      <c r="G15125" s="5" t="s">
        <v>31875</v>
      </c>
      <c r="H15125" s="26" t="s">
        <v>21718</v>
      </c>
      <c r="I15125" s="6" t="s">
        <v>251</v>
      </c>
    </row>
    <row r="15126" ht="15.0" customHeight="1">
      <c r="A15126" s="2" t="s">
        <v>9</v>
      </c>
      <c r="B15126" s="5">
        <v>13037.0</v>
      </c>
      <c r="C15126" s="25">
        <v>41115.0</v>
      </c>
      <c r="D15126" s="4">
        <v>24.0</v>
      </c>
      <c r="E15126" s="2" t="s">
        <v>10</v>
      </c>
      <c r="F15126" s="19" t="s">
        <v>31876</v>
      </c>
      <c r="G15126" s="5" t="s">
        <v>31877</v>
      </c>
      <c r="H15126" s="26" t="s">
        <v>21806</v>
      </c>
      <c r="I15126" s="6" t="s">
        <v>251</v>
      </c>
    </row>
    <row r="15127" ht="15.0" customHeight="1">
      <c r="A15127" s="2" t="s">
        <v>9</v>
      </c>
      <c r="B15127" s="5">
        <v>13036.0</v>
      </c>
      <c r="C15127" s="25">
        <v>41115.0</v>
      </c>
      <c r="D15127" s="4">
        <v>24.0</v>
      </c>
      <c r="E15127" s="2" t="s">
        <v>10</v>
      </c>
      <c r="F15127" s="19" t="s">
        <v>31878</v>
      </c>
      <c r="G15127" s="5" t="s">
        <v>31879</v>
      </c>
      <c r="H15127" s="26" t="s">
        <v>21806</v>
      </c>
      <c r="I15127" s="6" t="s">
        <v>251</v>
      </c>
    </row>
    <row r="15128" ht="15.0" customHeight="1">
      <c r="A15128" s="2" t="s">
        <v>9</v>
      </c>
      <c r="B15128" s="5">
        <v>13035.0</v>
      </c>
      <c r="C15128" s="25">
        <v>41115.0</v>
      </c>
      <c r="D15128" s="4">
        <v>24.0</v>
      </c>
      <c r="E15128" s="2" t="s">
        <v>10</v>
      </c>
      <c r="F15128" s="19" t="s">
        <v>31880</v>
      </c>
      <c r="G15128" s="5" t="s">
        <v>31881</v>
      </c>
      <c r="H15128" s="26" t="s">
        <v>6656</v>
      </c>
      <c r="I15128" s="6" t="s">
        <v>251</v>
      </c>
    </row>
    <row r="15129" ht="15.0" customHeight="1">
      <c r="A15129" s="2" t="s">
        <v>9</v>
      </c>
      <c r="B15129" s="5">
        <v>13034.0</v>
      </c>
      <c r="C15129" s="25">
        <v>41115.0</v>
      </c>
      <c r="D15129" s="4">
        <v>24.0</v>
      </c>
      <c r="E15129" s="2" t="s">
        <v>10</v>
      </c>
      <c r="F15129" s="19" t="s">
        <v>31882</v>
      </c>
      <c r="G15129" s="5" t="s">
        <v>31883</v>
      </c>
      <c r="H15129" s="26" t="s">
        <v>31884</v>
      </c>
      <c r="I15129" s="6" t="s">
        <v>251</v>
      </c>
    </row>
    <row r="15130" ht="15.0" customHeight="1">
      <c r="A15130" s="2" t="s">
        <v>9</v>
      </c>
      <c r="B15130" s="5">
        <v>13033.0</v>
      </c>
      <c r="C15130" s="25">
        <v>41115.0</v>
      </c>
      <c r="D15130" s="4">
        <v>24.0</v>
      </c>
      <c r="E15130" s="2" t="s">
        <v>10</v>
      </c>
      <c r="F15130" s="19" t="s">
        <v>31885</v>
      </c>
      <c r="G15130" s="5" t="s">
        <v>31886</v>
      </c>
      <c r="H15130" s="26" t="s">
        <v>21986</v>
      </c>
      <c r="I15130" s="6" t="s">
        <v>251</v>
      </c>
    </row>
    <row r="15131" ht="15.0" customHeight="1">
      <c r="A15131" s="2" t="s">
        <v>76</v>
      </c>
      <c r="B15131" s="5">
        <v>10072.0</v>
      </c>
      <c r="C15131" s="25">
        <v>41115.0</v>
      </c>
      <c r="D15131" s="4">
        <v>24.0</v>
      </c>
      <c r="E15131" s="2" t="s">
        <v>10</v>
      </c>
      <c r="F15131" s="19" t="s">
        <v>31887</v>
      </c>
      <c r="G15131" s="5" t="s">
        <v>31888</v>
      </c>
      <c r="H15131" s="26" t="s">
        <v>21583</v>
      </c>
      <c r="I15131" s="6" t="s">
        <v>251</v>
      </c>
    </row>
    <row r="15132" ht="15.0" customHeight="1">
      <c r="A15132" s="2" t="s">
        <v>76</v>
      </c>
      <c r="B15132" s="5">
        <v>10071.0</v>
      </c>
      <c r="C15132" s="25">
        <v>41115.0</v>
      </c>
      <c r="D15132" s="4">
        <v>24.0</v>
      </c>
      <c r="E15132" s="2" t="s">
        <v>10</v>
      </c>
      <c r="F15132" s="19" t="s">
        <v>31889</v>
      </c>
      <c r="G15132" s="5" t="s">
        <v>31890</v>
      </c>
      <c r="H15132" s="26" t="s">
        <v>21583</v>
      </c>
      <c r="I15132" s="6" t="s">
        <v>251</v>
      </c>
    </row>
    <row r="15133" ht="15.0" customHeight="1">
      <c r="A15133" s="2" t="s">
        <v>76</v>
      </c>
      <c r="B15133" s="5">
        <v>10070.0</v>
      </c>
      <c r="C15133" s="25">
        <v>41115.0</v>
      </c>
      <c r="D15133" s="4">
        <v>24.0</v>
      </c>
      <c r="E15133" s="2" t="s">
        <v>10</v>
      </c>
      <c r="F15133" s="19" t="s">
        <v>31891</v>
      </c>
      <c r="G15133" s="5" t="s">
        <v>31892</v>
      </c>
      <c r="H15133" s="26" t="s">
        <v>21583</v>
      </c>
      <c r="I15133" s="6" t="s">
        <v>251</v>
      </c>
    </row>
    <row r="15134" ht="15.0" customHeight="1">
      <c r="A15134" s="2" t="s">
        <v>76</v>
      </c>
      <c r="B15134" s="5">
        <v>10069.0</v>
      </c>
      <c r="C15134" s="25">
        <v>41115.0</v>
      </c>
      <c r="D15134" s="4">
        <v>24.0</v>
      </c>
      <c r="E15134" s="2" t="s">
        <v>10</v>
      </c>
      <c r="F15134" s="19" t="s">
        <v>31893</v>
      </c>
      <c r="G15134" s="5" t="s">
        <v>31894</v>
      </c>
      <c r="H15134" s="26" t="s">
        <v>21583</v>
      </c>
      <c r="I15134" s="6" t="s">
        <v>251</v>
      </c>
    </row>
    <row r="15135" ht="15.0" customHeight="1">
      <c r="A15135" s="2" t="s">
        <v>82</v>
      </c>
      <c r="B15135" s="5">
        <v>2509.0</v>
      </c>
      <c r="C15135" s="25">
        <v>41115.0</v>
      </c>
      <c r="D15135" s="4">
        <v>24.0</v>
      </c>
      <c r="E15135" s="2" t="s">
        <v>10</v>
      </c>
      <c r="F15135" s="19" t="s">
        <v>31895</v>
      </c>
      <c r="G15135" s="8" t="s">
        <v>251</v>
      </c>
      <c r="H15135" s="26" t="s">
        <v>251</v>
      </c>
      <c r="I15135" s="6" t="s">
        <v>251</v>
      </c>
    </row>
    <row r="15136" ht="15.0" customHeight="1">
      <c r="A15136" s="2" t="s">
        <v>82</v>
      </c>
      <c r="B15136" s="5">
        <v>2508.0</v>
      </c>
      <c r="C15136" s="25">
        <v>41115.0</v>
      </c>
      <c r="D15136" s="4">
        <v>24.0</v>
      </c>
      <c r="E15136" s="2" t="s">
        <v>10</v>
      </c>
      <c r="F15136" s="19" t="s">
        <v>31896</v>
      </c>
      <c r="G15136" s="5" t="s">
        <v>31897</v>
      </c>
      <c r="H15136" s="26" t="s">
        <v>21553</v>
      </c>
      <c r="I15136" s="6" t="s">
        <v>251</v>
      </c>
    </row>
    <row r="15137" ht="15.0" customHeight="1">
      <c r="A15137" s="2" t="s">
        <v>82</v>
      </c>
      <c r="B15137" s="5">
        <v>2507.0</v>
      </c>
      <c r="C15137" s="25">
        <v>41115.0</v>
      </c>
      <c r="D15137" s="4">
        <v>24.0</v>
      </c>
      <c r="E15137" s="2" t="s">
        <v>10</v>
      </c>
      <c r="F15137" s="19" t="s">
        <v>24294</v>
      </c>
      <c r="G15137" s="8" t="s">
        <v>251</v>
      </c>
      <c r="H15137" s="26" t="s">
        <v>251</v>
      </c>
      <c r="I15137" s="6" t="s">
        <v>251</v>
      </c>
    </row>
    <row r="15138" ht="15.0" customHeight="1">
      <c r="A15138" s="2" t="s">
        <v>9</v>
      </c>
      <c r="B15138" s="5">
        <v>13032.0</v>
      </c>
      <c r="C15138" s="25">
        <v>41108.0</v>
      </c>
      <c r="D15138" s="4">
        <v>23.0</v>
      </c>
      <c r="E15138" s="2" t="s">
        <v>10</v>
      </c>
      <c r="F15138" s="19" t="s">
        <v>31898</v>
      </c>
      <c r="G15138" s="5" t="s">
        <v>31899</v>
      </c>
      <c r="H15138" s="26" t="s">
        <v>31900</v>
      </c>
      <c r="I15138" s="6" t="s">
        <v>251</v>
      </c>
    </row>
    <row r="15139" ht="15.0" customHeight="1">
      <c r="A15139" s="2" t="s">
        <v>9</v>
      </c>
      <c r="B15139" s="5">
        <v>13031.0</v>
      </c>
      <c r="C15139" s="25">
        <v>41108.0</v>
      </c>
      <c r="D15139" s="4">
        <v>23.0</v>
      </c>
      <c r="E15139" s="2" t="s">
        <v>10</v>
      </c>
      <c r="F15139" s="19" t="s">
        <v>31901</v>
      </c>
      <c r="G15139" s="5" t="s">
        <v>31902</v>
      </c>
      <c r="H15139" s="26" t="s">
        <v>21673</v>
      </c>
      <c r="I15139" s="6" t="s">
        <v>251</v>
      </c>
    </row>
    <row r="15140" ht="15.0" customHeight="1">
      <c r="A15140" s="2" t="s">
        <v>9</v>
      </c>
      <c r="B15140" s="5">
        <v>13030.0</v>
      </c>
      <c r="C15140" s="25">
        <v>41108.0</v>
      </c>
      <c r="D15140" s="4">
        <v>23.0</v>
      </c>
      <c r="E15140" s="2" t="s">
        <v>10</v>
      </c>
      <c r="F15140" s="19" t="s">
        <v>31903</v>
      </c>
      <c r="G15140" s="5" t="s">
        <v>31904</v>
      </c>
      <c r="H15140" s="26" t="s">
        <v>21673</v>
      </c>
      <c r="I15140" s="6" t="s">
        <v>251</v>
      </c>
    </row>
    <row r="15141" ht="15.0" customHeight="1">
      <c r="A15141" s="2" t="s">
        <v>9</v>
      </c>
      <c r="B15141" s="5">
        <v>13029.0</v>
      </c>
      <c r="C15141" s="25">
        <v>41108.0</v>
      </c>
      <c r="D15141" s="4">
        <v>23.0</v>
      </c>
      <c r="E15141" s="2" t="s">
        <v>10</v>
      </c>
      <c r="F15141" s="19" t="s">
        <v>31905</v>
      </c>
      <c r="G15141" s="5" t="s">
        <v>31906</v>
      </c>
      <c r="H15141" s="26" t="s">
        <v>6916</v>
      </c>
      <c r="I15141" s="6" t="s">
        <v>251</v>
      </c>
    </row>
    <row r="15142" ht="15.0" customHeight="1">
      <c r="A15142" s="2" t="s">
        <v>9</v>
      </c>
      <c r="B15142" s="5">
        <v>13028.0</v>
      </c>
      <c r="C15142" s="25">
        <v>41108.0</v>
      </c>
      <c r="D15142" s="4">
        <v>23.0</v>
      </c>
      <c r="E15142" s="2" t="s">
        <v>10</v>
      </c>
      <c r="F15142" s="19" t="s">
        <v>31907</v>
      </c>
      <c r="G15142" s="5" t="s">
        <v>31908</v>
      </c>
      <c r="H15142" s="26" t="s">
        <v>31909</v>
      </c>
      <c r="I15142" s="6" t="s">
        <v>251</v>
      </c>
    </row>
    <row r="15143" ht="15.0" customHeight="1">
      <c r="A15143" s="2" t="s">
        <v>9</v>
      </c>
      <c r="B15143" s="5">
        <v>13027.0</v>
      </c>
      <c r="C15143" s="25">
        <v>41108.0</v>
      </c>
      <c r="D15143" s="4">
        <v>23.0</v>
      </c>
      <c r="E15143" s="2" t="s">
        <v>10</v>
      </c>
      <c r="F15143" s="19" t="s">
        <v>31910</v>
      </c>
      <c r="G15143" s="5" t="s">
        <v>31911</v>
      </c>
      <c r="H15143" s="26" t="s">
        <v>21806</v>
      </c>
      <c r="I15143" s="6" t="s">
        <v>251</v>
      </c>
    </row>
    <row r="15144" ht="15.0" customHeight="1">
      <c r="A15144" s="2" t="s">
        <v>9</v>
      </c>
      <c r="B15144" s="5">
        <v>13026.0</v>
      </c>
      <c r="C15144" s="25">
        <v>41108.0</v>
      </c>
      <c r="D15144" s="4">
        <v>23.0</v>
      </c>
      <c r="E15144" s="2" t="s">
        <v>10</v>
      </c>
      <c r="F15144" s="19" t="s">
        <v>31912</v>
      </c>
      <c r="G15144" s="5" t="s">
        <v>31913</v>
      </c>
      <c r="H15144" s="26" t="s">
        <v>22045</v>
      </c>
      <c r="I15144" s="6" t="s">
        <v>251</v>
      </c>
    </row>
    <row r="15145" ht="15.0" customHeight="1">
      <c r="A15145" s="2" t="s">
        <v>9</v>
      </c>
      <c r="B15145" s="5">
        <v>13025.0</v>
      </c>
      <c r="C15145" s="25">
        <v>41108.0</v>
      </c>
      <c r="D15145" s="4">
        <v>23.0</v>
      </c>
      <c r="E15145" s="2" t="s">
        <v>10</v>
      </c>
      <c r="F15145" s="19" t="s">
        <v>31914</v>
      </c>
      <c r="G15145" s="5" t="s">
        <v>31915</v>
      </c>
      <c r="H15145" s="26" t="s">
        <v>21806</v>
      </c>
      <c r="I15145" s="6" t="s">
        <v>251</v>
      </c>
    </row>
    <row r="15146" ht="15.0" customHeight="1">
      <c r="A15146" s="2" t="s">
        <v>9</v>
      </c>
      <c r="B15146" s="5">
        <v>13024.0</v>
      </c>
      <c r="C15146" s="25">
        <v>41108.0</v>
      </c>
      <c r="D15146" s="4">
        <v>23.0</v>
      </c>
      <c r="E15146" s="2" t="s">
        <v>10</v>
      </c>
      <c r="F15146" s="19" t="s">
        <v>31916</v>
      </c>
      <c r="G15146" s="5" t="s">
        <v>31917</v>
      </c>
      <c r="H15146" s="26" t="s">
        <v>6593</v>
      </c>
      <c r="I15146" s="6" t="s">
        <v>251</v>
      </c>
    </row>
    <row r="15147" ht="15.0" customHeight="1">
      <c r="A15147" s="2" t="s">
        <v>9</v>
      </c>
      <c r="B15147" s="5">
        <v>13023.0</v>
      </c>
      <c r="C15147" s="25">
        <v>41108.0</v>
      </c>
      <c r="D15147" s="4">
        <v>23.0</v>
      </c>
      <c r="E15147" s="2" t="s">
        <v>10</v>
      </c>
      <c r="F15147" s="19" t="s">
        <v>31918</v>
      </c>
      <c r="G15147" s="5" t="s">
        <v>31919</v>
      </c>
      <c r="H15147" s="26" t="s">
        <v>6593</v>
      </c>
      <c r="I15147" s="6" t="s">
        <v>251</v>
      </c>
    </row>
    <row r="15148" ht="15.0" customHeight="1">
      <c r="A15148" s="2" t="s">
        <v>9</v>
      </c>
      <c r="B15148" s="5">
        <v>13022.0</v>
      </c>
      <c r="C15148" s="25">
        <v>41108.0</v>
      </c>
      <c r="D15148" s="4">
        <v>23.0</v>
      </c>
      <c r="E15148" s="2" t="s">
        <v>10</v>
      </c>
      <c r="F15148" s="19" t="s">
        <v>31920</v>
      </c>
      <c r="G15148" s="5" t="s">
        <v>31921</v>
      </c>
      <c r="H15148" s="26" t="s">
        <v>31922</v>
      </c>
      <c r="I15148" s="6" t="s">
        <v>251</v>
      </c>
    </row>
    <row r="15149" ht="15.0" customHeight="1">
      <c r="A15149" s="2" t="s">
        <v>9</v>
      </c>
      <c r="B15149" s="5">
        <v>13021.0</v>
      </c>
      <c r="C15149" s="25">
        <v>41108.0</v>
      </c>
      <c r="D15149" s="4">
        <v>23.0</v>
      </c>
      <c r="E15149" s="2" t="s">
        <v>10</v>
      </c>
      <c r="F15149" s="19" t="s">
        <v>31923</v>
      </c>
      <c r="G15149" s="5" t="s">
        <v>31924</v>
      </c>
      <c r="H15149" s="26" t="s">
        <v>31925</v>
      </c>
      <c r="I15149" s="6" t="s">
        <v>251</v>
      </c>
    </row>
    <row r="15150" ht="15.0" customHeight="1">
      <c r="A15150" s="2" t="s">
        <v>9</v>
      </c>
      <c r="B15150" s="5">
        <v>13020.0</v>
      </c>
      <c r="C15150" s="25">
        <v>41108.0</v>
      </c>
      <c r="D15150" s="4">
        <v>23.0</v>
      </c>
      <c r="E15150" s="2" t="s">
        <v>10</v>
      </c>
      <c r="F15150" s="19" t="s">
        <v>31926</v>
      </c>
      <c r="G15150" s="5" t="s">
        <v>31927</v>
      </c>
      <c r="H15150" s="26" t="s">
        <v>23249</v>
      </c>
      <c r="I15150" s="6" t="s">
        <v>251</v>
      </c>
    </row>
    <row r="15151" ht="15.0" customHeight="1">
      <c r="A15151" s="2" t="s">
        <v>9</v>
      </c>
      <c r="B15151" s="5">
        <v>13019.0</v>
      </c>
      <c r="C15151" s="25">
        <v>41108.0</v>
      </c>
      <c r="D15151" s="4">
        <v>23.0</v>
      </c>
      <c r="E15151" s="2" t="s">
        <v>10</v>
      </c>
      <c r="F15151" s="19" t="s">
        <v>31928</v>
      </c>
      <c r="G15151" s="5" t="s">
        <v>31929</v>
      </c>
      <c r="H15151" s="26" t="s">
        <v>21806</v>
      </c>
      <c r="I15151" s="6" t="s">
        <v>251</v>
      </c>
    </row>
    <row r="15152" ht="15.0" customHeight="1">
      <c r="A15152" s="2" t="s">
        <v>9</v>
      </c>
      <c r="B15152" s="5">
        <v>13018.0</v>
      </c>
      <c r="C15152" s="25">
        <v>41108.0</v>
      </c>
      <c r="D15152" s="4">
        <v>23.0</v>
      </c>
      <c r="E15152" s="2" t="s">
        <v>10</v>
      </c>
      <c r="F15152" s="19" t="s">
        <v>31930</v>
      </c>
      <c r="G15152" s="5" t="s">
        <v>31931</v>
      </c>
      <c r="H15152" s="26" t="s">
        <v>21787</v>
      </c>
      <c r="I15152" s="6" t="s">
        <v>251</v>
      </c>
    </row>
    <row r="15153" ht="15.0" customHeight="1">
      <c r="A15153" s="2" t="s">
        <v>9</v>
      </c>
      <c r="B15153" s="5">
        <v>13017.0</v>
      </c>
      <c r="C15153" s="25">
        <v>41108.0</v>
      </c>
      <c r="D15153" s="4">
        <v>23.0</v>
      </c>
      <c r="E15153" s="2" t="s">
        <v>10</v>
      </c>
      <c r="F15153" s="19" t="s">
        <v>31932</v>
      </c>
      <c r="G15153" s="5" t="s">
        <v>31933</v>
      </c>
      <c r="H15153" s="26" t="s">
        <v>6851</v>
      </c>
      <c r="I15153" s="6" t="s">
        <v>251</v>
      </c>
    </row>
    <row r="15154" ht="15.0" customHeight="1">
      <c r="A15154" s="2" t="s">
        <v>9</v>
      </c>
      <c r="B15154" s="5">
        <v>13016.0</v>
      </c>
      <c r="C15154" s="25">
        <v>41108.0</v>
      </c>
      <c r="D15154" s="4">
        <v>23.0</v>
      </c>
      <c r="E15154" s="2" t="s">
        <v>10</v>
      </c>
      <c r="F15154" s="19" t="s">
        <v>31934</v>
      </c>
      <c r="G15154" s="5" t="s">
        <v>31935</v>
      </c>
      <c r="H15154" s="26" t="s">
        <v>21806</v>
      </c>
      <c r="I15154" s="6" t="s">
        <v>251</v>
      </c>
    </row>
    <row r="15155" ht="15.0" customHeight="1">
      <c r="A15155" s="2" t="s">
        <v>76</v>
      </c>
      <c r="B15155" s="5">
        <v>10068.0</v>
      </c>
      <c r="C15155" s="25">
        <v>41108.0</v>
      </c>
      <c r="D15155" s="4">
        <v>23.0</v>
      </c>
      <c r="E15155" s="2" t="s">
        <v>10</v>
      </c>
      <c r="F15155" s="19" t="s">
        <v>31936</v>
      </c>
      <c r="G15155" s="5" t="s">
        <v>31937</v>
      </c>
      <c r="H15155" s="26" t="s">
        <v>21583</v>
      </c>
      <c r="I15155" s="6" t="s">
        <v>251</v>
      </c>
    </row>
    <row r="15156" ht="15.0" customHeight="1">
      <c r="A15156" s="2" t="s">
        <v>82</v>
      </c>
      <c r="B15156" s="5">
        <v>2506.0</v>
      </c>
      <c r="C15156" s="25">
        <v>41108.0</v>
      </c>
      <c r="D15156" s="4">
        <v>23.0</v>
      </c>
      <c r="E15156" s="2" t="s">
        <v>10</v>
      </c>
      <c r="F15156" s="19" t="s">
        <v>31938</v>
      </c>
      <c r="G15156" s="5" t="s">
        <v>31939</v>
      </c>
      <c r="H15156" s="26" t="s">
        <v>21553</v>
      </c>
      <c r="I15156" s="6" t="s">
        <v>251</v>
      </c>
    </row>
    <row r="15157" ht="15.0" customHeight="1">
      <c r="A15157" s="2" t="s">
        <v>82</v>
      </c>
      <c r="B15157" s="5">
        <v>2505.0</v>
      </c>
      <c r="C15157" s="25">
        <v>41108.0</v>
      </c>
      <c r="D15157" s="4">
        <v>23.0</v>
      </c>
      <c r="E15157" s="2" t="s">
        <v>10</v>
      </c>
      <c r="F15157" s="19" t="s">
        <v>31940</v>
      </c>
      <c r="G15157" s="5" t="s">
        <v>31941</v>
      </c>
      <c r="H15157" s="26" t="s">
        <v>21553</v>
      </c>
      <c r="I15157" s="6" t="s">
        <v>251</v>
      </c>
    </row>
    <row r="15158" ht="15.0" customHeight="1">
      <c r="A15158" s="2" t="s">
        <v>9</v>
      </c>
      <c r="B15158" s="5">
        <v>13015.0</v>
      </c>
      <c r="C15158" s="25">
        <v>41087.0</v>
      </c>
      <c r="D15158" s="4">
        <v>22.0</v>
      </c>
      <c r="E15158" s="2" t="s">
        <v>10</v>
      </c>
      <c r="F15158" s="19" t="s">
        <v>31942</v>
      </c>
      <c r="G15158" s="5" t="s">
        <v>31943</v>
      </c>
      <c r="H15158" s="26" t="s">
        <v>30662</v>
      </c>
      <c r="I15158" s="6" t="s">
        <v>251</v>
      </c>
    </row>
    <row r="15159" ht="15.0" customHeight="1">
      <c r="A15159" s="2" t="s">
        <v>9</v>
      </c>
      <c r="B15159" s="5">
        <v>13014.0</v>
      </c>
      <c r="C15159" s="25">
        <v>41087.0</v>
      </c>
      <c r="D15159" s="4">
        <v>22.0</v>
      </c>
      <c r="E15159" s="2" t="s">
        <v>10</v>
      </c>
      <c r="F15159" s="19" t="s">
        <v>31944</v>
      </c>
      <c r="G15159" s="5" t="s">
        <v>31945</v>
      </c>
      <c r="H15159" s="26" t="s">
        <v>6854</v>
      </c>
      <c r="I15159" s="6" t="s">
        <v>251</v>
      </c>
    </row>
    <row r="15160" ht="15.0" customHeight="1">
      <c r="A15160" s="2" t="s">
        <v>9</v>
      </c>
      <c r="B15160" s="5">
        <v>13013.0</v>
      </c>
      <c r="C15160" s="25">
        <v>41087.0</v>
      </c>
      <c r="D15160" s="4">
        <v>22.0</v>
      </c>
      <c r="E15160" s="2" t="s">
        <v>10</v>
      </c>
      <c r="F15160" s="19" t="s">
        <v>31946</v>
      </c>
      <c r="G15160" s="5" t="s">
        <v>31947</v>
      </c>
      <c r="H15160" s="26" t="s">
        <v>21703</v>
      </c>
      <c r="I15160" s="6" t="s">
        <v>251</v>
      </c>
    </row>
    <row r="15161" ht="15.0" customHeight="1">
      <c r="A15161" s="2" t="s">
        <v>9</v>
      </c>
      <c r="B15161" s="5">
        <v>13012.0</v>
      </c>
      <c r="C15161" s="25">
        <v>41087.0</v>
      </c>
      <c r="D15161" s="4">
        <v>22.0</v>
      </c>
      <c r="E15161" s="2" t="s">
        <v>10</v>
      </c>
      <c r="F15161" s="19" t="s">
        <v>31948</v>
      </c>
      <c r="G15161" s="5" t="s">
        <v>31949</v>
      </c>
      <c r="H15161" s="26" t="s">
        <v>6916</v>
      </c>
      <c r="I15161" s="6" t="s">
        <v>251</v>
      </c>
    </row>
    <row r="15162" ht="15.0" customHeight="1">
      <c r="A15162" s="2" t="s">
        <v>9</v>
      </c>
      <c r="B15162" s="5">
        <v>13011.0</v>
      </c>
      <c r="C15162" s="25">
        <v>41087.0</v>
      </c>
      <c r="D15162" s="4">
        <v>22.0</v>
      </c>
      <c r="E15162" s="2" t="s">
        <v>10</v>
      </c>
      <c r="F15162" s="19" t="s">
        <v>31950</v>
      </c>
      <c r="G15162" s="5" t="s">
        <v>31951</v>
      </c>
      <c r="H15162" s="26" t="s">
        <v>22090</v>
      </c>
      <c r="I15162" s="6" t="s">
        <v>251</v>
      </c>
    </row>
    <row r="15163" ht="15.0" customHeight="1">
      <c r="A15163" s="2" t="s">
        <v>9</v>
      </c>
      <c r="B15163" s="5">
        <v>13010.0</v>
      </c>
      <c r="C15163" s="25">
        <v>41087.0</v>
      </c>
      <c r="D15163" s="4">
        <v>22.0</v>
      </c>
      <c r="E15163" s="2" t="s">
        <v>10</v>
      </c>
      <c r="F15163" s="19" t="s">
        <v>31952</v>
      </c>
      <c r="G15163" s="5" t="s">
        <v>31953</v>
      </c>
      <c r="H15163" s="26" t="s">
        <v>22737</v>
      </c>
      <c r="I15163" s="6" t="s">
        <v>251</v>
      </c>
    </row>
    <row r="15164" ht="15.0" customHeight="1">
      <c r="A15164" s="2" t="s">
        <v>9</v>
      </c>
      <c r="B15164" s="5">
        <v>13009.0</v>
      </c>
      <c r="C15164" s="25">
        <v>41087.0</v>
      </c>
      <c r="D15164" s="4">
        <v>22.0</v>
      </c>
      <c r="E15164" s="2" t="s">
        <v>10</v>
      </c>
      <c r="F15164" s="19" t="s">
        <v>31954</v>
      </c>
      <c r="G15164" s="5" t="s">
        <v>31955</v>
      </c>
      <c r="H15164" s="26" t="s">
        <v>22205</v>
      </c>
      <c r="I15164" s="6" t="s">
        <v>251</v>
      </c>
    </row>
    <row r="15165" ht="15.0" customHeight="1">
      <c r="A15165" s="2" t="s">
        <v>9</v>
      </c>
      <c r="B15165" s="5">
        <v>13008.0</v>
      </c>
      <c r="C15165" s="25">
        <v>41087.0</v>
      </c>
      <c r="D15165" s="4">
        <v>22.0</v>
      </c>
      <c r="E15165" s="2" t="s">
        <v>10</v>
      </c>
      <c r="F15165" s="19" t="s">
        <v>31956</v>
      </c>
      <c r="G15165" s="5" t="s">
        <v>31957</v>
      </c>
      <c r="H15165" s="26" t="s">
        <v>22737</v>
      </c>
      <c r="I15165" s="6" t="s">
        <v>251</v>
      </c>
    </row>
    <row r="15166" ht="15.0" customHeight="1">
      <c r="A15166" s="2" t="s">
        <v>9</v>
      </c>
      <c r="B15166" s="5">
        <v>13007.0</v>
      </c>
      <c r="C15166" s="25">
        <v>41087.0</v>
      </c>
      <c r="D15166" s="4">
        <v>22.0</v>
      </c>
      <c r="E15166" s="2" t="s">
        <v>10</v>
      </c>
      <c r="F15166" s="19" t="s">
        <v>31958</v>
      </c>
      <c r="G15166" s="5" t="s">
        <v>31959</v>
      </c>
      <c r="H15166" s="26" t="s">
        <v>22205</v>
      </c>
      <c r="I15166" s="6" t="s">
        <v>251</v>
      </c>
    </row>
    <row r="15167" ht="15.0" customHeight="1">
      <c r="A15167" s="2" t="s">
        <v>9</v>
      </c>
      <c r="B15167" s="5">
        <v>13006.0</v>
      </c>
      <c r="C15167" s="25">
        <v>41087.0</v>
      </c>
      <c r="D15167" s="4">
        <v>22.0</v>
      </c>
      <c r="E15167" s="2" t="s">
        <v>10</v>
      </c>
      <c r="F15167" s="19" t="s">
        <v>31960</v>
      </c>
      <c r="G15167" s="5" t="s">
        <v>31961</v>
      </c>
      <c r="H15167" s="26" t="s">
        <v>28046</v>
      </c>
      <c r="I15167" s="6" t="s">
        <v>251</v>
      </c>
    </row>
    <row r="15168" ht="15.0" customHeight="1">
      <c r="A15168" s="2" t="s">
        <v>9</v>
      </c>
      <c r="B15168" s="5">
        <v>13005.0</v>
      </c>
      <c r="C15168" s="25">
        <v>41087.0</v>
      </c>
      <c r="D15168" s="4">
        <v>22.0</v>
      </c>
      <c r="E15168" s="2" t="s">
        <v>10</v>
      </c>
      <c r="F15168" s="19" t="s">
        <v>31962</v>
      </c>
      <c r="G15168" s="5" t="s">
        <v>31963</v>
      </c>
      <c r="H15168" s="26" t="s">
        <v>21724</v>
      </c>
      <c r="I15168" s="6" t="s">
        <v>251</v>
      </c>
    </row>
    <row r="15169" ht="15.0" customHeight="1">
      <c r="A15169" s="2" t="s">
        <v>9</v>
      </c>
      <c r="B15169" s="5">
        <v>13004.0</v>
      </c>
      <c r="C15169" s="25">
        <v>41087.0</v>
      </c>
      <c r="D15169" s="4">
        <v>22.0</v>
      </c>
      <c r="E15169" s="2" t="s">
        <v>10</v>
      </c>
      <c r="F15169" s="19" t="s">
        <v>31964</v>
      </c>
      <c r="G15169" s="5" t="s">
        <v>31965</v>
      </c>
      <c r="H15169" s="26" t="s">
        <v>21673</v>
      </c>
      <c r="I15169" s="6" t="s">
        <v>251</v>
      </c>
    </row>
    <row r="15170" ht="15.0" customHeight="1">
      <c r="A15170" s="2" t="s">
        <v>9</v>
      </c>
      <c r="B15170" s="5">
        <v>13003.0</v>
      </c>
      <c r="C15170" s="25">
        <v>41087.0</v>
      </c>
      <c r="D15170" s="4">
        <v>22.0</v>
      </c>
      <c r="E15170" s="2" t="s">
        <v>10</v>
      </c>
      <c r="F15170" s="19" t="s">
        <v>31966</v>
      </c>
      <c r="G15170" s="5" t="s">
        <v>31967</v>
      </c>
      <c r="H15170" s="26" t="s">
        <v>21632</v>
      </c>
      <c r="I15170" s="6" t="s">
        <v>251</v>
      </c>
    </row>
    <row r="15171" ht="15.0" customHeight="1">
      <c r="A15171" s="2" t="s">
        <v>9</v>
      </c>
      <c r="B15171" s="5">
        <v>13002.0</v>
      </c>
      <c r="C15171" s="25">
        <v>41087.0</v>
      </c>
      <c r="D15171" s="4">
        <v>22.0</v>
      </c>
      <c r="E15171" s="2" t="s">
        <v>10</v>
      </c>
      <c r="F15171" s="19" t="s">
        <v>31968</v>
      </c>
      <c r="G15171" s="5" t="s">
        <v>31969</v>
      </c>
      <c r="H15171" s="26" t="s">
        <v>21796</v>
      </c>
      <c r="I15171" s="6" t="s">
        <v>251</v>
      </c>
    </row>
    <row r="15172" ht="15.0" customHeight="1">
      <c r="A15172" s="2" t="s">
        <v>9</v>
      </c>
      <c r="B15172" s="5">
        <v>13001.0</v>
      </c>
      <c r="C15172" s="25">
        <v>41087.0</v>
      </c>
      <c r="D15172" s="4">
        <v>22.0</v>
      </c>
      <c r="E15172" s="2" t="s">
        <v>10</v>
      </c>
      <c r="F15172" s="19" t="s">
        <v>31970</v>
      </c>
      <c r="G15172" s="5" t="s">
        <v>31971</v>
      </c>
      <c r="H15172" s="26" t="s">
        <v>21648</v>
      </c>
      <c r="I15172" s="6" t="s">
        <v>251</v>
      </c>
    </row>
    <row r="15173" ht="15.0" customHeight="1">
      <c r="A15173" s="2" t="s">
        <v>9</v>
      </c>
      <c r="B15173" s="5">
        <v>13000.0</v>
      </c>
      <c r="C15173" s="25">
        <v>41087.0</v>
      </c>
      <c r="D15173" s="4">
        <v>22.0</v>
      </c>
      <c r="E15173" s="2" t="s">
        <v>10</v>
      </c>
      <c r="F15173" s="19" t="s">
        <v>31972</v>
      </c>
      <c r="G15173" s="5" t="s">
        <v>31973</v>
      </c>
      <c r="H15173" s="26" t="s">
        <v>27853</v>
      </c>
      <c r="I15173" s="6" t="s">
        <v>251</v>
      </c>
    </row>
    <row r="15174" ht="15.0" customHeight="1">
      <c r="A15174" s="2" t="s">
        <v>9</v>
      </c>
      <c r="B15174" s="5">
        <v>12999.0</v>
      </c>
      <c r="C15174" s="25">
        <v>41087.0</v>
      </c>
      <c r="D15174" s="4">
        <v>22.0</v>
      </c>
      <c r="E15174" s="2" t="s">
        <v>10</v>
      </c>
      <c r="F15174" s="19" t="s">
        <v>31974</v>
      </c>
      <c r="G15174" s="5" t="s">
        <v>31975</v>
      </c>
      <c r="H15174" s="26" t="s">
        <v>31976</v>
      </c>
      <c r="I15174" s="6" t="s">
        <v>251</v>
      </c>
    </row>
    <row r="15175" ht="15.0" customHeight="1">
      <c r="A15175" s="2" t="s">
        <v>9</v>
      </c>
      <c r="B15175" s="5">
        <v>12998.0</v>
      </c>
      <c r="C15175" s="25">
        <v>41087.0</v>
      </c>
      <c r="D15175" s="4">
        <v>22.0</v>
      </c>
      <c r="E15175" s="2" t="s">
        <v>10</v>
      </c>
      <c r="F15175" s="19" t="s">
        <v>31977</v>
      </c>
      <c r="G15175" s="5" t="s">
        <v>31978</v>
      </c>
      <c r="H15175" s="26" t="s">
        <v>27669</v>
      </c>
      <c r="I15175" s="6" t="s">
        <v>251</v>
      </c>
    </row>
    <row r="15176" ht="15.0" customHeight="1">
      <c r="A15176" s="2" t="s">
        <v>9</v>
      </c>
      <c r="B15176" s="5">
        <v>12997.0</v>
      </c>
      <c r="C15176" s="25">
        <v>41087.0</v>
      </c>
      <c r="D15176" s="4">
        <v>22.0</v>
      </c>
      <c r="E15176" s="2" t="s">
        <v>10</v>
      </c>
      <c r="F15176" s="19" t="s">
        <v>31979</v>
      </c>
      <c r="G15176" s="5" t="s">
        <v>31980</v>
      </c>
      <c r="H15176" s="26" t="s">
        <v>21986</v>
      </c>
      <c r="I15176" s="6" t="s">
        <v>251</v>
      </c>
    </row>
    <row r="15177" ht="15.0" customHeight="1">
      <c r="A15177" s="2" t="s">
        <v>9</v>
      </c>
      <c r="B15177" s="5">
        <v>12996.0</v>
      </c>
      <c r="C15177" s="25">
        <v>41087.0</v>
      </c>
      <c r="D15177" s="4">
        <v>22.0</v>
      </c>
      <c r="E15177" s="2" t="s">
        <v>10</v>
      </c>
      <c r="F15177" s="19" t="s">
        <v>31981</v>
      </c>
      <c r="G15177" s="5" t="s">
        <v>31982</v>
      </c>
      <c r="H15177" s="26" t="s">
        <v>22496</v>
      </c>
      <c r="I15177" s="6" t="s">
        <v>251</v>
      </c>
    </row>
    <row r="15178" ht="15.0" customHeight="1">
      <c r="A15178" s="2" t="s">
        <v>9</v>
      </c>
      <c r="B15178" s="5">
        <v>12995.0</v>
      </c>
      <c r="C15178" s="25">
        <v>41087.0</v>
      </c>
      <c r="D15178" s="4">
        <v>22.0</v>
      </c>
      <c r="E15178" s="2" t="s">
        <v>10</v>
      </c>
      <c r="F15178" s="19" t="s">
        <v>31983</v>
      </c>
      <c r="G15178" s="5" t="s">
        <v>31984</v>
      </c>
      <c r="H15178" s="26" t="s">
        <v>31985</v>
      </c>
      <c r="I15178" s="6" t="s">
        <v>251</v>
      </c>
    </row>
    <row r="15179" ht="15.0" customHeight="1">
      <c r="A15179" s="2" t="s">
        <v>9</v>
      </c>
      <c r="B15179" s="5">
        <v>12994.0</v>
      </c>
      <c r="C15179" s="25">
        <v>41087.0</v>
      </c>
      <c r="D15179" s="4">
        <v>22.0</v>
      </c>
      <c r="E15179" s="2" t="s">
        <v>10</v>
      </c>
      <c r="F15179" s="19" t="s">
        <v>31986</v>
      </c>
      <c r="G15179" s="5" t="s">
        <v>31987</v>
      </c>
      <c r="H15179" s="26" t="s">
        <v>31988</v>
      </c>
      <c r="I15179" s="6" t="s">
        <v>251</v>
      </c>
    </row>
    <row r="15180" ht="15.0" customHeight="1">
      <c r="A15180" s="2" t="s">
        <v>9</v>
      </c>
      <c r="B15180" s="5">
        <v>12993.0</v>
      </c>
      <c r="C15180" s="25">
        <v>41087.0</v>
      </c>
      <c r="D15180" s="4">
        <v>22.0</v>
      </c>
      <c r="E15180" s="2" t="s">
        <v>10</v>
      </c>
      <c r="F15180" s="19" t="s">
        <v>31989</v>
      </c>
      <c r="G15180" s="5" t="s">
        <v>31990</v>
      </c>
      <c r="H15180" s="26" t="s">
        <v>23249</v>
      </c>
      <c r="I15180" s="6" t="s">
        <v>251</v>
      </c>
    </row>
    <row r="15181" ht="15.0" customHeight="1">
      <c r="A15181" s="2" t="s">
        <v>9</v>
      </c>
      <c r="B15181" s="5">
        <v>12992.0</v>
      </c>
      <c r="C15181" s="25">
        <v>41087.0</v>
      </c>
      <c r="D15181" s="4">
        <v>22.0</v>
      </c>
      <c r="E15181" s="2" t="s">
        <v>10</v>
      </c>
      <c r="F15181" s="19" t="s">
        <v>31991</v>
      </c>
      <c r="G15181" s="5" t="s">
        <v>31992</v>
      </c>
      <c r="H15181" s="26" t="s">
        <v>21712</v>
      </c>
      <c r="I15181" s="6" t="s">
        <v>251</v>
      </c>
    </row>
    <row r="15182" ht="15.0" customHeight="1">
      <c r="A15182" s="2" t="s">
        <v>9</v>
      </c>
      <c r="B15182" s="5">
        <v>12991.0</v>
      </c>
      <c r="C15182" s="25">
        <v>41087.0</v>
      </c>
      <c r="D15182" s="4">
        <v>22.0</v>
      </c>
      <c r="E15182" s="2" t="s">
        <v>10</v>
      </c>
      <c r="F15182" s="19" t="s">
        <v>31993</v>
      </c>
      <c r="G15182" s="5" t="s">
        <v>31994</v>
      </c>
      <c r="H15182" s="26" t="s">
        <v>21712</v>
      </c>
      <c r="I15182" s="6" t="s">
        <v>251</v>
      </c>
    </row>
    <row r="15183" ht="15.0" customHeight="1">
      <c r="A15183" s="2" t="s">
        <v>9</v>
      </c>
      <c r="B15183" s="5">
        <v>12990.0</v>
      </c>
      <c r="C15183" s="25">
        <v>41087.0</v>
      </c>
      <c r="D15183" s="4">
        <v>22.0</v>
      </c>
      <c r="E15183" s="2" t="s">
        <v>10</v>
      </c>
      <c r="F15183" s="19" t="s">
        <v>31995</v>
      </c>
      <c r="G15183" s="5" t="s">
        <v>31996</v>
      </c>
      <c r="H15183" s="26" t="s">
        <v>31997</v>
      </c>
      <c r="I15183" s="6" t="s">
        <v>251</v>
      </c>
    </row>
    <row r="15184" ht="15.0" customHeight="1">
      <c r="A15184" s="2" t="s">
        <v>9</v>
      </c>
      <c r="B15184" s="5">
        <v>12989.0</v>
      </c>
      <c r="C15184" s="25">
        <v>41087.0</v>
      </c>
      <c r="D15184" s="4">
        <v>22.0</v>
      </c>
      <c r="E15184" s="2" t="s">
        <v>10</v>
      </c>
      <c r="F15184" s="19" t="s">
        <v>31998</v>
      </c>
      <c r="G15184" s="5" t="s">
        <v>31999</v>
      </c>
      <c r="H15184" s="26" t="s">
        <v>8251</v>
      </c>
      <c r="I15184" s="6" t="s">
        <v>251</v>
      </c>
    </row>
    <row r="15185" ht="15.0" customHeight="1">
      <c r="A15185" s="2" t="s">
        <v>9</v>
      </c>
      <c r="B15185" s="5">
        <v>12988.0</v>
      </c>
      <c r="C15185" s="25">
        <v>41087.0</v>
      </c>
      <c r="D15185" s="4">
        <v>22.0</v>
      </c>
      <c r="E15185" s="2" t="s">
        <v>10</v>
      </c>
      <c r="F15185" s="19" t="s">
        <v>32000</v>
      </c>
      <c r="G15185" s="5" t="s">
        <v>32001</v>
      </c>
      <c r="H15185" s="26" t="s">
        <v>23249</v>
      </c>
      <c r="I15185" s="6" t="s">
        <v>251</v>
      </c>
    </row>
    <row r="15186" ht="15.0" customHeight="1">
      <c r="A15186" s="2" t="s">
        <v>9</v>
      </c>
      <c r="B15186" s="5">
        <v>12987.0</v>
      </c>
      <c r="C15186" s="25">
        <v>41087.0</v>
      </c>
      <c r="D15186" s="4">
        <v>22.0</v>
      </c>
      <c r="E15186" s="2" t="s">
        <v>10</v>
      </c>
      <c r="F15186" s="19" t="s">
        <v>32002</v>
      </c>
      <c r="G15186" s="5" t="s">
        <v>32003</v>
      </c>
      <c r="H15186" s="26" t="s">
        <v>21806</v>
      </c>
      <c r="I15186" s="6" t="s">
        <v>251</v>
      </c>
    </row>
    <row r="15187" ht="15.0" customHeight="1">
      <c r="A15187" s="2" t="s">
        <v>9</v>
      </c>
      <c r="B15187" s="5">
        <v>12986.0</v>
      </c>
      <c r="C15187" s="25">
        <v>41087.0</v>
      </c>
      <c r="D15187" s="4">
        <v>22.0</v>
      </c>
      <c r="E15187" s="2" t="s">
        <v>10</v>
      </c>
      <c r="F15187" s="19" t="s">
        <v>32004</v>
      </c>
      <c r="G15187" s="5" t="s">
        <v>32005</v>
      </c>
      <c r="H15187" s="26" t="s">
        <v>21673</v>
      </c>
      <c r="I15187" s="6" t="s">
        <v>251</v>
      </c>
    </row>
    <row r="15188" ht="15.0" customHeight="1">
      <c r="A15188" s="2" t="s">
        <v>9</v>
      </c>
      <c r="B15188" s="5">
        <v>12985.0</v>
      </c>
      <c r="C15188" s="25">
        <v>41087.0</v>
      </c>
      <c r="D15188" s="4">
        <v>22.0</v>
      </c>
      <c r="E15188" s="2" t="s">
        <v>10</v>
      </c>
      <c r="F15188" s="19" t="s">
        <v>32006</v>
      </c>
      <c r="G15188" s="5" t="s">
        <v>32007</v>
      </c>
      <c r="H15188" s="26" t="s">
        <v>21656</v>
      </c>
      <c r="I15188" s="6" t="s">
        <v>251</v>
      </c>
    </row>
    <row r="15189" ht="15.0" customHeight="1">
      <c r="A15189" s="2" t="s">
        <v>9</v>
      </c>
      <c r="B15189" s="5">
        <v>12984.0</v>
      </c>
      <c r="C15189" s="25">
        <v>41087.0</v>
      </c>
      <c r="D15189" s="4">
        <v>22.0</v>
      </c>
      <c r="E15189" s="2" t="s">
        <v>10</v>
      </c>
      <c r="F15189" s="19" t="s">
        <v>32008</v>
      </c>
      <c r="G15189" s="5" t="s">
        <v>32009</v>
      </c>
      <c r="H15189" s="26" t="s">
        <v>21623</v>
      </c>
      <c r="I15189" s="6" t="s">
        <v>251</v>
      </c>
    </row>
    <row r="15190" ht="15.0" customHeight="1">
      <c r="A15190" s="2" t="s">
        <v>76</v>
      </c>
      <c r="B15190" s="5">
        <v>10067.0</v>
      </c>
      <c r="C15190" s="25">
        <v>41087.0</v>
      </c>
      <c r="D15190" s="4">
        <v>22.0</v>
      </c>
      <c r="E15190" s="2" t="s">
        <v>10</v>
      </c>
      <c r="F15190" s="19" t="s">
        <v>32010</v>
      </c>
      <c r="G15190" s="5" t="s">
        <v>32011</v>
      </c>
      <c r="H15190" s="26" t="s">
        <v>21583</v>
      </c>
      <c r="I15190" s="6" t="s">
        <v>251</v>
      </c>
    </row>
    <row r="15191" ht="15.0" customHeight="1">
      <c r="A15191" s="2" t="s">
        <v>82</v>
      </c>
      <c r="B15191" s="5">
        <v>2503.0</v>
      </c>
      <c r="C15191" s="25">
        <v>41087.0</v>
      </c>
      <c r="D15191" s="4">
        <v>22.0</v>
      </c>
      <c r="E15191" s="2" t="s">
        <v>10</v>
      </c>
      <c r="F15191" s="19" t="s">
        <v>32012</v>
      </c>
      <c r="G15191" s="5" t="s">
        <v>32013</v>
      </c>
      <c r="H15191" s="26" t="s">
        <v>32014</v>
      </c>
      <c r="I15191" s="6" t="s">
        <v>251</v>
      </c>
    </row>
    <row r="15192" ht="15.0" customHeight="1">
      <c r="A15192" s="2" t="s">
        <v>82</v>
      </c>
      <c r="B15192" s="5">
        <v>2502.0</v>
      </c>
      <c r="C15192" s="25">
        <v>41087.0</v>
      </c>
      <c r="D15192" s="4">
        <v>22.0</v>
      </c>
      <c r="E15192" s="2" t="s">
        <v>10</v>
      </c>
      <c r="F15192" s="19" t="s">
        <v>32015</v>
      </c>
      <c r="G15192" s="5" t="s">
        <v>32016</v>
      </c>
      <c r="H15192" s="26" t="s">
        <v>6802</v>
      </c>
      <c r="I15192" s="6" t="s">
        <v>251</v>
      </c>
    </row>
    <row r="15193" ht="15.0" customHeight="1">
      <c r="A15193" s="2" t="s">
        <v>9</v>
      </c>
      <c r="B15193" s="5">
        <v>12983.0</v>
      </c>
      <c r="C15193" s="25">
        <v>41079.0</v>
      </c>
      <c r="D15193" s="4">
        <v>21.0</v>
      </c>
      <c r="E15193" s="2" t="s">
        <v>10</v>
      </c>
      <c r="F15193" s="19" t="s">
        <v>32017</v>
      </c>
      <c r="G15193" s="5" t="s">
        <v>32018</v>
      </c>
      <c r="H15193" s="26" t="s">
        <v>32019</v>
      </c>
      <c r="I15193" s="6" t="s">
        <v>251</v>
      </c>
    </row>
    <row r="15194" ht="15.0" customHeight="1">
      <c r="A15194" s="2" t="s">
        <v>9</v>
      </c>
      <c r="B15194" s="5">
        <v>12982.0</v>
      </c>
      <c r="C15194" s="25">
        <v>41079.0</v>
      </c>
      <c r="D15194" s="4">
        <v>21.0</v>
      </c>
      <c r="E15194" s="2" t="s">
        <v>10</v>
      </c>
      <c r="F15194" s="19" t="s">
        <v>32020</v>
      </c>
      <c r="G15194" s="5" t="s">
        <v>32021</v>
      </c>
      <c r="H15194" s="26" t="s">
        <v>22737</v>
      </c>
      <c r="I15194" s="6" t="s">
        <v>251</v>
      </c>
    </row>
    <row r="15195" ht="15.0" customHeight="1">
      <c r="A15195" s="2" t="s">
        <v>9</v>
      </c>
      <c r="B15195" s="5">
        <v>12981.0</v>
      </c>
      <c r="C15195" s="25">
        <v>41079.0</v>
      </c>
      <c r="D15195" s="4">
        <v>21.0</v>
      </c>
      <c r="E15195" s="2" t="s">
        <v>10</v>
      </c>
      <c r="F15195" s="19" t="s">
        <v>32022</v>
      </c>
      <c r="G15195" s="5" t="s">
        <v>32023</v>
      </c>
      <c r="H15195" s="26" t="s">
        <v>32024</v>
      </c>
      <c r="I15195" s="6" t="s">
        <v>251</v>
      </c>
    </row>
    <row r="15196" ht="15.0" customHeight="1">
      <c r="A15196" s="2" t="s">
        <v>9</v>
      </c>
      <c r="B15196" s="5">
        <v>12980.0</v>
      </c>
      <c r="C15196" s="25">
        <v>41079.0</v>
      </c>
      <c r="D15196" s="4">
        <v>21.0</v>
      </c>
      <c r="E15196" s="2" t="s">
        <v>10</v>
      </c>
      <c r="F15196" s="19" t="s">
        <v>32025</v>
      </c>
      <c r="G15196" s="5" t="s">
        <v>32026</v>
      </c>
      <c r="H15196" s="26" t="s">
        <v>21718</v>
      </c>
      <c r="I15196" s="6" t="s">
        <v>251</v>
      </c>
    </row>
    <row r="15197" ht="15.0" customHeight="1">
      <c r="A15197" s="2" t="s">
        <v>9</v>
      </c>
      <c r="B15197" s="5">
        <v>12979.0</v>
      </c>
      <c r="C15197" s="25">
        <v>41079.0</v>
      </c>
      <c r="D15197" s="4">
        <v>21.0</v>
      </c>
      <c r="E15197" s="2" t="s">
        <v>10</v>
      </c>
      <c r="F15197" s="19" t="s">
        <v>32027</v>
      </c>
      <c r="G15197" s="5" t="s">
        <v>32028</v>
      </c>
      <c r="H15197" s="26" t="s">
        <v>6593</v>
      </c>
      <c r="I15197" s="6" t="s">
        <v>251</v>
      </c>
    </row>
    <row r="15198" ht="15.0" customHeight="1">
      <c r="A15198" s="2" t="s">
        <v>9</v>
      </c>
      <c r="B15198" s="5">
        <v>12978.0</v>
      </c>
      <c r="C15198" s="25">
        <v>41079.0</v>
      </c>
      <c r="D15198" s="4">
        <v>21.0</v>
      </c>
      <c r="E15198" s="2" t="s">
        <v>10</v>
      </c>
      <c r="F15198" s="19" t="s">
        <v>32029</v>
      </c>
      <c r="G15198" s="5" t="s">
        <v>32030</v>
      </c>
      <c r="H15198" s="26" t="s">
        <v>21632</v>
      </c>
      <c r="I15198" s="6" t="s">
        <v>251</v>
      </c>
    </row>
    <row r="15199" ht="15.0" customHeight="1">
      <c r="A15199" s="2" t="s">
        <v>9</v>
      </c>
      <c r="B15199" s="5">
        <v>12977.0</v>
      </c>
      <c r="C15199" s="25">
        <v>41079.0</v>
      </c>
      <c r="D15199" s="4">
        <v>21.0</v>
      </c>
      <c r="E15199" s="2" t="s">
        <v>10</v>
      </c>
      <c r="F15199" s="19" t="s">
        <v>32031</v>
      </c>
      <c r="G15199" s="5" t="s">
        <v>32032</v>
      </c>
      <c r="H15199" s="26" t="s">
        <v>6593</v>
      </c>
      <c r="I15199" s="6" t="s">
        <v>251</v>
      </c>
    </row>
    <row r="15200" ht="15.0" customHeight="1">
      <c r="A15200" s="2" t="s">
        <v>9</v>
      </c>
      <c r="B15200" s="5">
        <v>12976.0</v>
      </c>
      <c r="C15200" s="25">
        <v>41079.0</v>
      </c>
      <c r="D15200" s="4">
        <v>21.0</v>
      </c>
      <c r="E15200" s="2" t="s">
        <v>10</v>
      </c>
      <c r="F15200" s="19" t="s">
        <v>32033</v>
      </c>
      <c r="G15200" s="5" t="s">
        <v>32034</v>
      </c>
      <c r="H15200" s="26" t="s">
        <v>21796</v>
      </c>
      <c r="I15200" s="6" t="s">
        <v>251</v>
      </c>
    </row>
    <row r="15201" ht="15.0" customHeight="1">
      <c r="A15201" s="2" t="s">
        <v>9</v>
      </c>
      <c r="B15201" s="5">
        <v>12975.0</v>
      </c>
      <c r="C15201" s="25">
        <v>41079.0</v>
      </c>
      <c r="D15201" s="4">
        <v>21.0</v>
      </c>
      <c r="E15201" s="2" t="s">
        <v>10</v>
      </c>
      <c r="F15201" s="19" t="s">
        <v>32035</v>
      </c>
      <c r="G15201" s="5" t="s">
        <v>32036</v>
      </c>
      <c r="H15201" s="26" t="s">
        <v>21648</v>
      </c>
      <c r="I15201" s="6" t="s">
        <v>251</v>
      </c>
    </row>
    <row r="15202" ht="15.0" customHeight="1">
      <c r="A15202" s="2" t="s">
        <v>9</v>
      </c>
      <c r="B15202" s="5">
        <v>12974.0</v>
      </c>
      <c r="C15202" s="25">
        <v>41079.0</v>
      </c>
      <c r="D15202" s="4">
        <v>21.0</v>
      </c>
      <c r="E15202" s="2" t="s">
        <v>10</v>
      </c>
      <c r="F15202" s="19" t="s">
        <v>32037</v>
      </c>
      <c r="G15202" s="5" t="s">
        <v>32038</v>
      </c>
      <c r="H15202" s="26" t="s">
        <v>27777</v>
      </c>
      <c r="I15202" s="6" t="s">
        <v>251</v>
      </c>
    </row>
    <row r="15203" ht="15.0" customHeight="1">
      <c r="A15203" s="2" t="s">
        <v>9</v>
      </c>
      <c r="B15203" s="5">
        <v>12973.0</v>
      </c>
      <c r="C15203" s="25">
        <v>41079.0</v>
      </c>
      <c r="D15203" s="4">
        <v>21.0</v>
      </c>
      <c r="E15203" s="2" t="s">
        <v>10</v>
      </c>
      <c r="F15203" s="19" t="s">
        <v>32039</v>
      </c>
      <c r="G15203" s="5" t="s">
        <v>32040</v>
      </c>
      <c r="H15203" s="26" t="s">
        <v>22496</v>
      </c>
      <c r="I15203" s="6" t="s">
        <v>251</v>
      </c>
    </row>
    <row r="15204" ht="15.0" customHeight="1">
      <c r="A15204" s="2" t="s">
        <v>9</v>
      </c>
      <c r="B15204" s="5">
        <v>12972.0</v>
      </c>
      <c r="C15204" s="25">
        <v>41079.0</v>
      </c>
      <c r="D15204" s="4">
        <v>21.0</v>
      </c>
      <c r="E15204" s="2" t="s">
        <v>10</v>
      </c>
      <c r="F15204" s="19" t="s">
        <v>32041</v>
      </c>
      <c r="G15204" s="5" t="s">
        <v>32042</v>
      </c>
      <c r="H15204" s="26" t="s">
        <v>21715</v>
      </c>
      <c r="I15204" s="6" t="s">
        <v>251</v>
      </c>
    </row>
    <row r="15205" ht="15.0" customHeight="1">
      <c r="A15205" s="2" t="s">
        <v>9</v>
      </c>
      <c r="B15205" s="5">
        <v>12971.0</v>
      </c>
      <c r="C15205" s="25">
        <v>41079.0</v>
      </c>
      <c r="D15205" s="4">
        <v>21.0</v>
      </c>
      <c r="E15205" s="2" t="s">
        <v>10</v>
      </c>
      <c r="F15205" s="19" t="s">
        <v>32043</v>
      </c>
      <c r="G15205" s="5" t="s">
        <v>32044</v>
      </c>
      <c r="H15205" s="26" t="s">
        <v>22222</v>
      </c>
      <c r="I15205" s="6" t="s">
        <v>251</v>
      </c>
    </row>
    <row r="15206" ht="15.0" customHeight="1">
      <c r="A15206" s="2" t="s">
        <v>9</v>
      </c>
      <c r="B15206" s="5">
        <v>12970.0</v>
      </c>
      <c r="C15206" s="25">
        <v>41079.0</v>
      </c>
      <c r="D15206" s="4">
        <v>21.0</v>
      </c>
      <c r="E15206" s="2" t="s">
        <v>10</v>
      </c>
      <c r="F15206" s="19" t="s">
        <v>32045</v>
      </c>
      <c r="G15206" s="5" t="s">
        <v>32046</v>
      </c>
      <c r="H15206" s="26" t="s">
        <v>7761</v>
      </c>
      <c r="I15206" s="6" t="s">
        <v>251</v>
      </c>
    </row>
    <row r="15207" ht="15.0" customHeight="1">
      <c r="A15207" s="2" t="s">
        <v>9</v>
      </c>
      <c r="B15207" s="5">
        <v>12969.0</v>
      </c>
      <c r="C15207" s="25">
        <v>41079.0</v>
      </c>
      <c r="D15207" s="4">
        <v>21.0</v>
      </c>
      <c r="E15207" s="2" t="s">
        <v>10</v>
      </c>
      <c r="F15207" s="19" t="s">
        <v>32047</v>
      </c>
      <c r="G15207" s="5" t="s">
        <v>32048</v>
      </c>
      <c r="H15207" s="26" t="s">
        <v>21623</v>
      </c>
      <c r="I15207" s="6" t="s">
        <v>251</v>
      </c>
    </row>
    <row r="15208" ht="15.0" customHeight="1">
      <c r="A15208" s="2" t="s">
        <v>9</v>
      </c>
      <c r="B15208" s="5">
        <v>12968.0</v>
      </c>
      <c r="C15208" s="25">
        <v>41079.0</v>
      </c>
      <c r="D15208" s="4">
        <v>21.0</v>
      </c>
      <c r="E15208" s="2" t="s">
        <v>10</v>
      </c>
      <c r="F15208" s="19" t="s">
        <v>32049</v>
      </c>
      <c r="G15208" s="5" t="s">
        <v>32050</v>
      </c>
      <c r="H15208" s="26" t="s">
        <v>21673</v>
      </c>
      <c r="I15208" s="6" t="s">
        <v>251</v>
      </c>
    </row>
    <row r="15209" ht="15.0" customHeight="1">
      <c r="A15209" s="2" t="s">
        <v>9</v>
      </c>
      <c r="B15209" s="5">
        <v>12967.0</v>
      </c>
      <c r="C15209" s="25">
        <v>41079.0</v>
      </c>
      <c r="D15209" s="4">
        <v>21.0</v>
      </c>
      <c r="E15209" s="2" t="s">
        <v>10</v>
      </c>
      <c r="F15209" s="19" t="s">
        <v>32051</v>
      </c>
      <c r="G15209" s="5" t="s">
        <v>32052</v>
      </c>
      <c r="H15209" s="26" t="s">
        <v>32053</v>
      </c>
      <c r="I15209" s="6" t="s">
        <v>251</v>
      </c>
    </row>
    <row r="15210" ht="15.0" customHeight="1">
      <c r="A15210" s="2" t="s">
        <v>9</v>
      </c>
      <c r="B15210" s="5">
        <v>12966.0</v>
      </c>
      <c r="C15210" s="25">
        <v>41079.0</v>
      </c>
      <c r="D15210" s="4">
        <v>21.0</v>
      </c>
      <c r="E15210" s="2" t="s">
        <v>10</v>
      </c>
      <c r="F15210" s="19" t="s">
        <v>32054</v>
      </c>
      <c r="G15210" s="5" t="s">
        <v>32055</v>
      </c>
      <c r="H15210" s="26" t="s">
        <v>6676</v>
      </c>
      <c r="I15210" s="6" t="s">
        <v>251</v>
      </c>
    </row>
    <row r="15211" ht="15.0" customHeight="1">
      <c r="A15211" s="2" t="s">
        <v>76</v>
      </c>
      <c r="B15211" s="5">
        <v>10066.0</v>
      </c>
      <c r="C15211" s="25">
        <v>41079.0</v>
      </c>
      <c r="D15211" s="4">
        <v>21.0</v>
      </c>
      <c r="E15211" s="2" t="s">
        <v>10</v>
      </c>
      <c r="F15211" s="19" t="s">
        <v>32056</v>
      </c>
      <c r="G15211" s="5" t="s">
        <v>32057</v>
      </c>
      <c r="H15211" s="26" t="s">
        <v>21583</v>
      </c>
      <c r="I15211" s="6" t="s">
        <v>251</v>
      </c>
    </row>
    <row r="15212" ht="15.0" customHeight="1">
      <c r="A15212" s="2" t="s">
        <v>9</v>
      </c>
      <c r="B15212" s="5">
        <v>12965.0</v>
      </c>
      <c r="C15212" s="25">
        <v>41073.0</v>
      </c>
      <c r="D15212" s="4">
        <v>20.0</v>
      </c>
      <c r="E15212" s="2" t="s">
        <v>10</v>
      </c>
      <c r="F15212" s="19" t="s">
        <v>32058</v>
      </c>
      <c r="G15212" s="5" t="s">
        <v>32059</v>
      </c>
      <c r="H15212" s="26" t="s">
        <v>21806</v>
      </c>
      <c r="I15212" s="6" t="s">
        <v>251</v>
      </c>
    </row>
    <row r="15213" ht="15.0" customHeight="1">
      <c r="A15213" s="2" t="s">
        <v>9</v>
      </c>
      <c r="B15213" s="5">
        <v>12964.0</v>
      </c>
      <c r="C15213" s="25">
        <v>41073.0</v>
      </c>
      <c r="D15213" s="4">
        <v>20.0</v>
      </c>
      <c r="E15213" s="2" t="s">
        <v>10</v>
      </c>
      <c r="F15213" s="19" t="s">
        <v>32060</v>
      </c>
      <c r="G15213" s="5" t="s">
        <v>32061</v>
      </c>
      <c r="H15213" s="26" t="s">
        <v>32062</v>
      </c>
      <c r="I15213" s="6" t="s">
        <v>251</v>
      </c>
    </row>
    <row r="15214" ht="15.0" customHeight="1">
      <c r="A15214" s="2" t="s">
        <v>9</v>
      </c>
      <c r="B15214" s="5">
        <v>12963.0</v>
      </c>
      <c r="C15214" s="25">
        <v>41073.0</v>
      </c>
      <c r="D15214" s="4">
        <v>20.0</v>
      </c>
      <c r="E15214" s="2" t="s">
        <v>10</v>
      </c>
      <c r="F15214" s="19" t="s">
        <v>32063</v>
      </c>
      <c r="G15214" s="5" t="s">
        <v>32064</v>
      </c>
      <c r="H15214" s="26" t="s">
        <v>21676</v>
      </c>
      <c r="I15214" s="6" t="s">
        <v>251</v>
      </c>
    </row>
    <row r="15215" ht="15.0" customHeight="1">
      <c r="A15215" s="2" t="s">
        <v>9</v>
      </c>
      <c r="B15215" s="5">
        <v>12962.0</v>
      </c>
      <c r="C15215" s="25">
        <v>41073.0</v>
      </c>
      <c r="D15215" s="4">
        <v>20.0</v>
      </c>
      <c r="E15215" s="2" t="s">
        <v>10</v>
      </c>
      <c r="F15215" s="19" t="s">
        <v>32065</v>
      </c>
      <c r="G15215" s="5" t="s">
        <v>32066</v>
      </c>
      <c r="H15215" s="26" t="s">
        <v>22794</v>
      </c>
      <c r="I15215" s="6" t="s">
        <v>251</v>
      </c>
    </row>
    <row r="15216" ht="15.0" customHeight="1">
      <c r="A15216" s="2" t="s">
        <v>9</v>
      </c>
      <c r="B15216" s="5">
        <v>12961.0</v>
      </c>
      <c r="C15216" s="25">
        <v>41073.0</v>
      </c>
      <c r="D15216" s="4">
        <v>20.0</v>
      </c>
      <c r="E15216" s="2" t="s">
        <v>10</v>
      </c>
      <c r="F15216" s="19" t="s">
        <v>32067</v>
      </c>
      <c r="G15216" s="5" t="s">
        <v>32068</v>
      </c>
      <c r="H15216" s="26" t="s">
        <v>21724</v>
      </c>
      <c r="I15216" s="6" t="s">
        <v>251</v>
      </c>
    </row>
    <row r="15217" ht="15.0" customHeight="1">
      <c r="A15217" s="2" t="s">
        <v>9</v>
      </c>
      <c r="B15217" s="5">
        <v>12960.0</v>
      </c>
      <c r="C15217" s="25">
        <v>41073.0</v>
      </c>
      <c r="D15217" s="4">
        <v>20.0</v>
      </c>
      <c r="E15217" s="2" t="s">
        <v>10</v>
      </c>
      <c r="F15217" s="19" t="s">
        <v>32069</v>
      </c>
      <c r="G15217" s="5" t="s">
        <v>32070</v>
      </c>
      <c r="H15217" s="26" t="s">
        <v>22295</v>
      </c>
      <c r="I15217" s="6" t="s">
        <v>251</v>
      </c>
    </row>
    <row r="15218" ht="15.0" customHeight="1">
      <c r="A15218" s="2" t="s">
        <v>9</v>
      </c>
      <c r="B15218" s="5">
        <v>12959.0</v>
      </c>
      <c r="C15218" s="25">
        <v>41073.0</v>
      </c>
      <c r="D15218" s="4">
        <v>20.0</v>
      </c>
      <c r="E15218" s="2" t="s">
        <v>10</v>
      </c>
      <c r="F15218" s="19" t="s">
        <v>32071</v>
      </c>
      <c r="G15218" s="5" t="s">
        <v>32072</v>
      </c>
      <c r="H15218" s="26" t="s">
        <v>32073</v>
      </c>
      <c r="I15218" s="6" t="s">
        <v>251</v>
      </c>
    </row>
    <row r="15219" ht="15.0" customHeight="1">
      <c r="A15219" s="2" t="s">
        <v>9</v>
      </c>
      <c r="B15219" s="5">
        <v>12958.0</v>
      </c>
      <c r="C15219" s="25">
        <v>41073.0</v>
      </c>
      <c r="D15219" s="4">
        <v>20.0</v>
      </c>
      <c r="E15219" s="2" t="s">
        <v>10</v>
      </c>
      <c r="F15219" s="19" t="s">
        <v>32074</v>
      </c>
      <c r="G15219" s="5" t="s">
        <v>32075</v>
      </c>
      <c r="H15219" s="26" t="s">
        <v>23004</v>
      </c>
      <c r="I15219" s="6" t="s">
        <v>251</v>
      </c>
    </row>
    <row r="15220" ht="15.0" customHeight="1">
      <c r="A15220" s="2" t="s">
        <v>9</v>
      </c>
      <c r="B15220" s="5">
        <v>12957.0</v>
      </c>
      <c r="C15220" s="25">
        <v>41073.0</v>
      </c>
      <c r="D15220" s="4">
        <v>20.0</v>
      </c>
      <c r="E15220" s="2" t="s">
        <v>10</v>
      </c>
      <c r="F15220" s="19" t="s">
        <v>32076</v>
      </c>
      <c r="G15220" s="5" t="s">
        <v>32077</v>
      </c>
      <c r="H15220" s="26" t="s">
        <v>29613</v>
      </c>
      <c r="I15220" s="6" t="s">
        <v>251</v>
      </c>
    </row>
    <row r="15221" ht="15.0" customHeight="1">
      <c r="A15221" s="2" t="s">
        <v>9</v>
      </c>
      <c r="B15221" s="5">
        <v>12956.0</v>
      </c>
      <c r="C15221" s="25">
        <v>41073.0</v>
      </c>
      <c r="D15221" s="4">
        <v>20.0</v>
      </c>
      <c r="E15221" s="2" t="s">
        <v>10</v>
      </c>
      <c r="F15221" s="19" t="s">
        <v>32078</v>
      </c>
      <c r="G15221" s="5" t="s">
        <v>32079</v>
      </c>
      <c r="H15221" s="26" t="s">
        <v>6582</v>
      </c>
      <c r="I15221" s="6" t="s">
        <v>251</v>
      </c>
    </row>
    <row r="15222" ht="15.0" customHeight="1">
      <c r="A15222" s="2" t="s">
        <v>9</v>
      </c>
      <c r="B15222" s="5">
        <v>12955.0</v>
      </c>
      <c r="C15222" s="25">
        <v>41073.0</v>
      </c>
      <c r="D15222" s="4">
        <v>20.0</v>
      </c>
      <c r="E15222" s="2" t="s">
        <v>10</v>
      </c>
      <c r="F15222" s="19" t="s">
        <v>32080</v>
      </c>
      <c r="G15222" s="5" t="s">
        <v>32081</v>
      </c>
      <c r="H15222" s="26" t="s">
        <v>6582</v>
      </c>
      <c r="I15222" s="6" t="s">
        <v>251</v>
      </c>
    </row>
    <row r="15223" ht="15.0" customHeight="1">
      <c r="A15223" s="2" t="s">
        <v>9</v>
      </c>
      <c r="B15223" s="5">
        <v>12954.0</v>
      </c>
      <c r="C15223" s="25">
        <v>41073.0</v>
      </c>
      <c r="D15223" s="4">
        <v>20.0</v>
      </c>
      <c r="E15223" s="2" t="s">
        <v>10</v>
      </c>
      <c r="F15223" s="19" t="s">
        <v>32082</v>
      </c>
      <c r="G15223" s="5" t="s">
        <v>32083</v>
      </c>
      <c r="H15223" s="26" t="s">
        <v>21639</v>
      </c>
      <c r="I15223" s="6" t="s">
        <v>251</v>
      </c>
    </row>
    <row r="15224" ht="15.0" customHeight="1">
      <c r="A15224" s="2" t="s">
        <v>9</v>
      </c>
      <c r="B15224" s="5">
        <v>12953.0</v>
      </c>
      <c r="C15224" s="25">
        <v>41073.0</v>
      </c>
      <c r="D15224" s="4">
        <v>20.0</v>
      </c>
      <c r="E15224" s="2" t="s">
        <v>10</v>
      </c>
      <c r="F15224" s="19" t="s">
        <v>32084</v>
      </c>
      <c r="G15224" s="5" t="s">
        <v>32085</v>
      </c>
      <c r="H15224" s="26" t="s">
        <v>23249</v>
      </c>
      <c r="I15224" s="6" t="s">
        <v>251</v>
      </c>
    </row>
    <row r="15225" ht="15.0" customHeight="1">
      <c r="A15225" s="2" t="s">
        <v>9</v>
      </c>
      <c r="B15225" s="5">
        <v>12952.0</v>
      </c>
      <c r="C15225" s="25">
        <v>41073.0</v>
      </c>
      <c r="D15225" s="4">
        <v>20.0</v>
      </c>
      <c r="E15225" s="2" t="s">
        <v>10</v>
      </c>
      <c r="F15225" s="19" t="s">
        <v>32086</v>
      </c>
      <c r="G15225" s="5" t="s">
        <v>32087</v>
      </c>
      <c r="H15225" s="26" t="s">
        <v>21639</v>
      </c>
      <c r="I15225" s="6" t="s">
        <v>251</v>
      </c>
    </row>
    <row r="15226" ht="15.0" customHeight="1">
      <c r="A15226" s="2" t="s">
        <v>9</v>
      </c>
      <c r="B15226" s="5">
        <v>12951.0</v>
      </c>
      <c r="C15226" s="25">
        <v>41073.0</v>
      </c>
      <c r="D15226" s="4">
        <v>20.0</v>
      </c>
      <c r="E15226" s="2" t="s">
        <v>10</v>
      </c>
      <c r="F15226" s="19" t="s">
        <v>32088</v>
      </c>
      <c r="G15226" s="5" t="s">
        <v>32089</v>
      </c>
      <c r="H15226" s="26" t="s">
        <v>7761</v>
      </c>
      <c r="I15226" s="6" t="s">
        <v>251</v>
      </c>
    </row>
    <row r="15227" ht="15.0" customHeight="1">
      <c r="A15227" s="2" t="s">
        <v>9</v>
      </c>
      <c r="B15227" s="5">
        <v>12950.0</v>
      </c>
      <c r="C15227" s="25">
        <v>41073.0</v>
      </c>
      <c r="D15227" s="4">
        <v>20.0</v>
      </c>
      <c r="E15227" s="2" t="s">
        <v>10</v>
      </c>
      <c r="F15227" s="19" t="s">
        <v>32090</v>
      </c>
      <c r="G15227" s="5" t="s">
        <v>32091</v>
      </c>
      <c r="H15227" s="26" t="s">
        <v>21806</v>
      </c>
      <c r="I15227" s="6" t="s">
        <v>251</v>
      </c>
    </row>
    <row r="15228" ht="15.0" customHeight="1">
      <c r="A15228" s="2" t="s">
        <v>9</v>
      </c>
      <c r="B15228" s="5">
        <v>12949.0</v>
      </c>
      <c r="C15228" s="25">
        <v>41073.0</v>
      </c>
      <c r="D15228" s="4">
        <v>20.0</v>
      </c>
      <c r="E15228" s="2" t="s">
        <v>10</v>
      </c>
      <c r="F15228" s="19" t="s">
        <v>32092</v>
      </c>
      <c r="G15228" s="5" t="s">
        <v>32093</v>
      </c>
      <c r="H15228" s="26" t="s">
        <v>22691</v>
      </c>
      <c r="I15228" s="6" t="s">
        <v>251</v>
      </c>
    </row>
    <row r="15229" ht="15.0" customHeight="1">
      <c r="A15229" s="2" t="s">
        <v>9</v>
      </c>
      <c r="B15229" s="5">
        <v>12948.0</v>
      </c>
      <c r="C15229" s="25">
        <v>41073.0</v>
      </c>
      <c r="D15229" s="4">
        <v>20.0</v>
      </c>
      <c r="E15229" s="2" t="s">
        <v>10</v>
      </c>
      <c r="F15229" s="19" t="s">
        <v>32094</v>
      </c>
      <c r="G15229" s="5" t="s">
        <v>32095</v>
      </c>
      <c r="H15229" s="26" t="s">
        <v>32096</v>
      </c>
      <c r="I15229" s="6" t="s">
        <v>251</v>
      </c>
    </row>
    <row r="15230" ht="15.0" customHeight="1">
      <c r="A15230" s="2" t="s">
        <v>76</v>
      </c>
      <c r="B15230" s="5">
        <v>10065.0</v>
      </c>
      <c r="C15230" s="25">
        <v>41073.0</v>
      </c>
      <c r="D15230" s="4">
        <v>20.0</v>
      </c>
      <c r="E15230" s="2" t="s">
        <v>10</v>
      </c>
      <c r="F15230" s="19" t="s">
        <v>32097</v>
      </c>
      <c r="G15230" s="5" t="s">
        <v>32098</v>
      </c>
      <c r="H15230" s="26" t="s">
        <v>21583</v>
      </c>
      <c r="I15230" s="6" t="s">
        <v>251</v>
      </c>
    </row>
    <row r="15231" ht="15.0" customHeight="1">
      <c r="A15231" s="2" t="s">
        <v>76</v>
      </c>
      <c r="B15231" s="5">
        <v>10064.0</v>
      </c>
      <c r="C15231" s="25">
        <v>41073.0</v>
      </c>
      <c r="D15231" s="4">
        <v>20.0</v>
      </c>
      <c r="E15231" s="2" t="s">
        <v>10</v>
      </c>
      <c r="F15231" s="19" t="s">
        <v>32099</v>
      </c>
      <c r="G15231" s="5" t="s">
        <v>32100</v>
      </c>
      <c r="H15231" s="26" t="s">
        <v>21583</v>
      </c>
      <c r="I15231" s="6" t="s">
        <v>251</v>
      </c>
    </row>
    <row r="15232" ht="15.0" customHeight="1">
      <c r="A15232" s="2" t="s">
        <v>82</v>
      </c>
      <c r="B15232" s="5">
        <v>2501.0</v>
      </c>
      <c r="C15232" s="25">
        <v>41073.0</v>
      </c>
      <c r="D15232" s="4">
        <v>20.0</v>
      </c>
      <c r="E15232" s="2" t="s">
        <v>10</v>
      </c>
      <c r="F15232" s="19" t="s">
        <v>32101</v>
      </c>
      <c r="G15232" s="5" t="s">
        <v>32102</v>
      </c>
      <c r="H15232" s="26" t="s">
        <v>21553</v>
      </c>
      <c r="I15232" s="6" t="s">
        <v>251</v>
      </c>
    </row>
    <row r="15233" ht="15.0" customHeight="1">
      <c r="A15233" s="2" t="s">
        <v>82</v>
      </c>
      <c r="B15233" s="5">
        <v>2500.0</v>
      </c>
      <c r="C15233" s="25">
        <v>41073.0</v>
      </c>
      <c r="D15233" s="4">
        <v>20.0</v>
      </c>
      <c r="E15233" s="2" t="s">
        <v>10</v>
      </c>
      <c r="F15233" s="19" t="s">
        <v>30382</v>
      </c>
      <c r="G15233" s="5" t="s">
        <v>32103</v>
      </c>
      <c r="H15233" s="26" t="s">
        <v>9202</v>
      </c>
      <c r="I15233" s="6" t="s">
        <v>251</v>
      </c>
    </row>
    <row r="15234" ht="15.0" customHeight="1">
      <c r="A15234" s="2" t="s">
        <v>82</v>
      </c>
      <c r="B15234" s="5">
        <v>2499.0</v>
      </c>
      <c r="C15234" s="25">
        <v>41073.0</v>
      </c>
      <c r="D15234" s="4">
        <v>20.0</v>
      </c>
      <c r="E15234" s="2" t="s">
        <v>10</v>
      </c>
      <c r="F15234" s="19" t="s">
        <v>30386</v>
      </c>
      <c r="G15234" s="5" t="s">
        <v>32104</v>
      </c>
      <c r="H15234" s="26" t="s">
        <v>8511</v>
      </c>
      <c r="I15234" s="6" t="s">
        <v>251</v>
      </c>
    </row>
    <row r="15235" ht="15.0" customHeight="1">
      <c r="A15235" s="2" t="s">
        <v>82</v>
      </c>
      <c r="B15235" s="5">
        <v>2498.0</v>
      </c>
      <c r="C15235" s="25">
        <v>41073.0</v>
      </c>
      <c r="D15235" s="4">
        <v>20.0</v>
      </c>
      <c r="E15235" s="2" t="s">
        <v>10</v>
      </c>
      <c r="F15235" s="19" t="s">
        <v>30380</v>
      </c>
      <c r="G15235" s="5" t="s">
        <v>32105</v>
      </c>
      <c r="H15235" s="26" t="s">
        <v>6704</v>
      </c>
      <c r="I15235" s="6" t="s">
        <v>251</v>
      </c>
    </row>
    <row r="15236" ht="15.0" customHeight="1">
      <c r="A15236" s="2" t="s">
        <v>82</v>
      </c>
      <c r="B15236" s="5">
        <v>2497.0</v>
      </c>
      <c r="C15236" s="25">
        <v>41073.0</v>
      </c>
      <c r="D15236" s="4">
        <v>20.0</v>
      </c>
      <c r="E15236" s="2" t="s">
        <v>10</v>
      </c>
      <c r="F15236" s="19" t="s">
        <v>30378</v>
      </c>
      <c r="G15236" s="5" t="s">
        <v>32106</v>
      </c>
      <c r="H15236" s="26" t="s">
        <v>29456</v>
      </c>
      <c r="I15236" s="6" t="s">
        <v>251</v>
      </c>
    </row>
    <row r="15237" ht="15.0" customHeight="1">
      <c r="A15237" s="2" t="s">
        <v>82</v>
      </c>
      <c r="B15237" s="5">
        <v>2496.0</v>
      </c>
      <c r="C15237" s="25">
        <v>41073.0</v>
      </c>
      <c r="D15237" s="4">
        <v>20.0</v>
      </c>
      <c r="E15237" s="2" t="s">
        <v>10</v>
      </c>
      <c r="F15237" s="19" t="s">
        <v>30384</v>
      </c>
      <c r="G15237" s="5" t="s">
        <v>32107</v>
      </c>
      <c r="H15237" s="26" t="s">
        <v>21721</v>
      </c>
      <c r="I15237" s="6" t="s">
        <v>251</v>
      </c>
    </row>
    <row r="15238" ht="15.0" customHeight="1">
      <c r="A15238" s="2" t="s">
        <v>9</v>
      </c>
      <c r="B15238" s="5">
        <v>12947.0</v>
      </c>
      <c r="C15238" s="25">
        <v>41066.0</v>
      </c>
      <c r="D15238" s="4">
        <v>19.0</v>
      </c>
      <c r="E15238" s="2" t="s">
        <v>10</v>
      </c>
      <c r="F15238" s="19" t="s">
        <v>32108</v>
      </c>
      <c r="G15238" s="5" t="s">
        <v>32109</v>
      </c>
      <c r="H15238" s="26" t="s">
        <v>21954</v>
      </c>
      <c r="I15238" s="6" t="s">
        <v>251</v>
      </c>
    </row>
    <row r="15239" ht="15.0" customHeight="1">
      <c r="A15239" s="2" t="s">
        <v>9</v>
      </c>
      <c r="B15239" s="5">
        <v>12946.0</v>
      </c>
      <c r="C15239" s="25">
        <v>41066.0</v>
      </c>
      <c r="D15239" s="4">
        <v>19.0</v>
      </c>
      <c r="E15239" s="2" t="s">
        <v>10</v>
      </c>
      <c r="F15239" s="19" t="s">
        <v>32110</v>
      </c>
      <c r="G15239" s="5" t="s">
        <v>32111</v>
      </c>
      <c r="H15239" s="26" t="s">
        <v>21898</v>
      </c>
      <c r="I15239" s="6" t="s">
        <v>251</v>
      </c>
    </row>
    <row r="15240" ht="15.0" customHeight="1">
      <c r="A15240" s="2" t="s">
        <v>9</v>
      </c>
      <c r="B15240" s="5">
        <v>12945.0</v>
      </c>
      <c r="C15240" s="25">
        <v>41066.0</v>
      </c>
      <c r="D15240" s="4">
        <v>19.0</v>
      </c>
      <c r="E15240" s="2" t="s">
        <v>10</v>
      </c>
      <c r="F15240" s="19" t="s">
        <v>32112</v>
      </c>
      <c r="G15240" s="5" t="s">
        <v>32113</v>
      </c>
      <c r="H15240" s="26" t="s">
        <v>21898</v>
      </c>
      <c r="I15240" s="6" t="s">
        <v>251</v>
      </c>
    </row>
    <row r="15241" ht="15.0" customHeight="1">
      <c r="A15241" s="2" t="s">
        <v>9</v>
      </c>
      <c r="B15241" s="5">
        <v>12944.0</v>
      </c>
      <c r="C15241" s="25">
        <v>41066.0</v>
      </c>
      <c r="D15241" s="4">
        <v>19.0</v>
      </c>
      <c r="E15241" s="2" t="s">
        <v>10</v>
      </c>
      <c r="F15241" s="19" t="s">
        <v>32114</v>
      </c>
      <c r="G15241" s="5" t="s">
        <v>32115</v>
      </c>
      <c r="H15241" s="26" t="s">
        <v>32116</v>
      </c>
      <c r="I15241" s="6" t="s">
        <v>251</v>
      </c>
    </row>
    <row r="15242" ht="15.0" customHeight="1">
      <c r="A15242" s="2" t="s">
        <v>9</v>
      </c>
      <c r="B15242" s="5">
        <v>12943.0</v>
      </c>
      <c r="C15242" s="25">
        <v>41066.0</v>
      </c>
      <c r="D15242" s="4">
        <v>19.0</v>
      </c>
      <c r="E15242" s="2" t="s">
        <v>10</v>
      </c>
      <c r="F15242" s="19" t="s">
        <v>32117</v>
      </c>
      <c r="G15242" s="5" t="s">
        <v>32118</v>
      </c>
      <c r="H15242" s="26" t="s">
        <v>6582</v>
      </c>
      <c r="I15242" s="6" t="s">
        <v>251</v>
      </c>
    </row>
    <row r="15243" ht="15.0" customHeight="1">
      <c r="A15243" s="2" t="s">
        <v>9</v>
      </c>
      <c r="B15243" s="5">
        <v>12942.0</v>
      </c>
      <c r="C15243" s="25">
        <v>41066.0</v>
      </c>
      <c r="D15243" s="4">
        <v>19.0</v>
      </c>
      <c r="E15243" s="2" t="s">
        <v>10</v>
      </c>
      <c r="F15243" s="19" t="s">
        <v>32119</v>
      </c>
      <c r="G15243" s="5" t="s">
        <v>32120</v>
      </c>
      <c r="H15243" s="26" t="s">
        <v>21676</v>
      </c>
      <c r="I15243" s="6" t="s">
        <v>251</v>
      </c>
    </row>
    <row r="15244" ht="15.0" customHeight="1">
      <c r="A15244" s="2" t="s">
        <v>9</v>
      </c>
      <c r="B15244" s="5">
        <v>12941.0</v>
      </c>
      <c r="C15244" s="25">
        <v>41066.0</v>
      </c>
      <c r="D15244" s="4">
        <v>19.0</v>
      </c>
      <c r="E15244" s="2" t="s">
        <v>10</v>
      </c>
      <c r="F15244" s="19" t="s">
        <v>32121</v>
      </c>
      <c r="G15244" s="5" t="s">
        <v>32122</v>
      </c>
      <c r="H15244" s="26" t="s">
        <v>21898</v>
      </c>
      <c r="I15244" s="6" t="s">
        <v>251</v>
      </c>
    </row>
    <row r="15245" ht="15.0" customHeight="1">
      <c r="A15245" s="2" t="s">
        <v>9</v>
      </c>
      <c r="B15245" s="5">
        <v>12940.0</v>
      </c>
      <c r="C15245" s="25">
        <v>41066.0</v>
      </c>
      <c r="D15245" s="4">
        <v>19.0</v>
      </c>
      <c r="E15245" s="2" t="s">
        <v>10</v>
      </c>
      <c r="F15245" s="19" t="s">
        <v>32123</v>
      </c>
      <c r="G15245" s="5" t="s">
        <v>32124</v>
      </c>
      <c r="H15245" s="26" t="s">
        <v>21796</v>
      </c>
      <c r="I15245" s="6" t="s">
        <v>251</v>
      </c>
    </row>
    <row r="15246" ht="15.0" customHeight="1">
      <c r="A15246" s="2" t="s">
        <v>9</v>
      </c>
      <c r="B15246" s="5">
        <v>12939.0</v>
      </c>
      <c r="C15246" s="25">
        <v>41066.0</v>
      </c>
      <c r="D15246" s="4">
        <v>19.0</v>
      </c>
      <c r="E15246" s="2" t="s">
        <v>10</v>
      </c>
      <c r="F15246" s="19" t="s">
        <v>32125</v>
      </c>
      <c r="G15246" s="5" t="s">
        <v>32126</v>
      </c>
      <c r="H15246" s="26" t="s">
        <v>21648</v>
      </c>
      <c r="I15246" s="6" t="s">
        <v>251</v>
      </c>
    </row>
    <row r="15247" ht="15.0" customHeight="1">
      <c r="A15247" s="2" t="s">
        <v>9</v>
      </c>
      <c r="B15247" s="5">
        <v>12938.0</v>
      </c>
      <c r="C15247" s="25">
        <v>41066.0</v>
      </c>
      <c r="D15247" s="4">
        <v>19.0</v>
      </c>
      <c r="E15247" s="2" t="s">
        <v>10</v>
      </c>
      <c r="F15247" s="19" t="s">
        <v>32127</v>
      </c>
      <c r="G15247" s="5" t="s">
        <v>32128</v>
      </c>
      <c r="H15247" s="26" t="s">
        <v>21796</v>
      </c>
      <c r="I15247" s="6" t="s">
        <v>251</v>
      </c>
    </row>
    <row r="15248" ht="15.0" customHeight="1">
      <c r="A15248" s="2" t="s">
        <v>9</v>
      </c>
      <c r="B15248" s="5">
        <v>12937.0</v>
      </c>
      <c r="C15248" s="25">
        <v>41066.0</v>
      </c>
      <c r="D15248" s="4">
        <v>19.0</v>
      </c>
      <c r="E15248" s="2" t="s">
        <v>10</v>
      </c>
      <c r="F15248" s="19" t="s">
        <v>32129</v>
      </c>
      <c r="G15248" s="5" t="s">
        <v>32130</v>
      </c>
      <c r="H15248" s="26" t="s">
        <v>21648</v>
      </c>
      <c r="I15248" s="6" t="s">
        <v>251</v>
      </c>
    </row>
    <row r="15249" ht="15.0" customHeight="1">
      <c r="A15249" s="2" t="s">
        <v>9</v>
      </c>
      <c r="B15249" s="5">
        <v>12936.0</v>
      </c>
      <c r="C15249" s="25">
        <v>41066.0</v>
      </c>
      <c r="D15249" s="4">
        <v>19.0</v>
      </c>
      <c r="E15249" s="2" t="s">
        <v>10</v>
      </c>
      <c r="F15249" s="19" t="s">
        <v>32131</v>
      </c>
      <c r="G15249" s="5" t="s">
        <v>32132</v>
      </c>
      <c r="H15249" s="26" t="s">
        <v>25339</v>
      </c>
      <c r="I15249" s="6" t="s">
        <v>251</v>
      </c>
    </row>
    <row r="15250" ht="15.0" customHeight="1">
      <c r="A15250" s="2" t="s">
        <v>9</v>
      </c>
      <c r="B15250" s="5">
        <v>12935.0</v>
      </c>
      <c r="C15250" s="25">
        <v>41066.0</v>
      </c>
      <c r="D15250" s="4">
        <v>19.0</v>
      </c>
      <c r="E15250" s="2" t="s">
        <v>10</v>
      </c>
      <c r="F15250" s="19" t="s">
        <v>32133</v>
      </c>
      <c r="G15250" s="5" t="s">
        <v>32134</v>
      </c>
      <c r="H15250" s="26" t="s">
        <v>21632</v>
      </c>
      <c r="I15250" s="6" t="s">
        <v>251</v>
      </c>
    </row>
    <row r="15251" ht="15.0" customHeight="1">
      <c r="A15251" s="2" t="s">
        <v>9</v>
      </c>
      <c r="B15251" s="5">
        <v>12934.0</v>
      </c>
      <c r="C15251" s="25">
        <v>41066.0</v>
      </c>
      <c r="D15251" s="4">
        <v>19.0</v>
      </c>
      <c r="E15251" s="2" t="s">
        <v>10</v>
      </c>
      <c r="F15251" s="19" t="s">
        <v>32135</v>
      </c>
      <c r="G15251" s="5" t="s">
        <v>32136</v>
      </c>
      <c r="H15251" s="26" t="s">
        <v>21632</v>
      </c>
      <c r="I15251" s="6" t="s">
        <v>251</v>
      </c>
    </row>
    <row r="15252" ht="15.0" customHeight="1">
      <c r="A15252" s="2" t="s">
        <v>9</v>
      </c>
      <c r="B15252" s="5">
        <v>12933.0</v>
      </c>
      <c r="C15252" s="25">
        <v>41066.0</v>
      </c>
      <c r="D15252" s="4">
        <v>19.0</v>
      </c>
      <c r="E15252" s="2" t="s">
        <v>10</v>
      </c>
      <c r="F15252" s="19" t="s">
        <v>32137</v>
      </c>
      <c r="G15252" s="5" t="s">
        <v>32138</v>
      </c>
      <c r="H15252" s="26" t="s">
        <v>21806</v>
      </c>
      <c r="I15252" s="6" t="s">
        <v>251</v>
      </c>
    </row>
    <row r="15253" ht="15.0" customHeight="1">
      <c r="A15253" s="2" t="s">
        <v>9</v>
      </c>
      <c r="B15253" s="5">
        <v>12932.0</v>
      </c>
      <c r="C15253" s="25">
        <v>41066.0</v>
      </c>
      <c r="D15253" s="4">
        <v>19.0</v>
      </c>
      <c r="E15253" s="2" t="s">
        <v>10</v>
      </c>
      <c r="F15253" s="19" t="s">
        <v>32139</v>
      </c>
      <c r="G15253" s="5" t="s">
        <v>32140</v>
      </c>
      <c r="H15253" s="26" t="s">
        <v>22434</v>
      </c>
      <c r="I15253" s="6" t="s">
        <v>251</v>
      </c>
    </row>
    <row r="15254" ht="15.0" customHeight="1">
      <c r="A15254" s="2" t="s">
        <v>9</v>
      </c>
      <c r="B15254" s="5">
        <v>12931.0</v>
      </c>
      <c r="C15254" s="25">
        <v>41066.0</v>
      </c>
      <c r="D15254" s="4">
        <v>19.0</v>
      </c>
      <c r="E15254" s="2" t="s">
        <v>10</v>
      </c>
      <c r="F15254" s="19" t="s">
        <v>32141</v>
      </c>
      <c r="G15254" s="5" t="s">
        <v>32142</v>
      </c>
      <c r="H15254" s="26" t="s">
        <v>21799</v>
      </c>
      <c r="I15254" s="6" t="s">
        <v>251</v>
      </c>
    </row>
    <row r="15255" ht="15.0" customHeight="1">
      <c r="A15255" s="2" t="s">
        <v>9</v>
      </c>
      <c r="B15255" s="5">
        <v>12930.0</v>
      </c>
      <c r="C15255" s="25">
        <v>41066.0</v>
      </c>
      <c r="D15255" s="4">
        <v>19.0</v>
      </c>
      <c r="E15255" s="2" t="s">
        <v>10</v>
      </c>
      <c r="F15255" s="19" t="s">
        <v>32143</v>
      </c>
      <c r="G15255" s="5" t="s">
        <v>32144</v>
      </c>
      <c r="H15255" s="26" t="s">
        <v>32145</v>
      </c>
      <c r="I15255" s="6" t="s">
        <v>251</v>
      </c>
    </row>
    <row r="15256" ht="15.0" customHeight="1">
      <c r="A15256" s="2" t="s">
        <v>9</v>
      </c>
      <c r="B15256" s="5">
        <v>12929.0</v>
      </c>
      <c r="C15256" s="25">
        <v>41066.0</v>
      </c>
      <c r="D15256" s="4">
        <v>19.0</v>
      </c>
      <c r="E15256" s="2" t="s">
        <v>10</v>
      </c>
      <c r="F15256" s="19" t="s">
        <v>32146</v>
      </c>
      <c r="G15256" s="5" t="s">
        <v>32147</v>
      </c>
      <c r="H15256" s="26" t="s">
        <v>32148</v>
      </c>
      <c r="I15256" s="6" t="s">
        <v>251</v>
      </c>
    </row>
    <row r="15257" ht="15.0" customHeight="1">
      <c r="A15257" s="2" t="s">
        <v>9</v>
      </c>
      <c r="B15257" s="5">
        <v>12928.0</v>
      </c>
      <c r="C15257" s="25">
        <v>41066.0</v>
      </c>
      <c r="D15257" s="4">
        <v>19.0</v>
      </c>
      <c r="E15257" s="2" t="s">
        <v>10</v>
      </c>
      <c r="F15257" s="19" t="s">
        <v>32149</v>
      </c>
      <c r="G15257" s="5" t="s">
        <v>32150</v>
      </c>
      <c r="H15257" s="26" t="s">
        <v>21986</v>
      </c>
      <c r="I15257" s="6" t="s">
        <v>251</v>
      </c>
    </row>
    <row r="15258" ht="15.0" customHeight="1">
      <c r="A15258" s="2" t="s">
        <v>9</v>
      </c>
      <c r="B15258" s="5">
        <v>12927.0</v>
      </c>
      <c r="C15258" s="25">
        <v>41066.0</v>
      </c>
      <c r="D15258" s="4">
        <v>19.0</v>
      </c>
      <c r="E15258" s="2" t="s">
        <v>10</v>
      </c>
      <c r="F15258" s="19" t="s">
        <v>32151</v>
      </c>
      <c r="G15258" s="5" t="s">
        <v>32152</v>
      </c>
      <c r="H15258" s="26" t="s">
        <v>26309</v>
      </c>
      <c r="I15258" s="6" t="s">
        <v>251</v>
      </c>
    </row>
    <row r="15259" ht="15.0" customHeight="1">
      <c r="A15259" s="2" t="s">
        <v>9</v>
      </c>
      <c r="B15259" s="5">
        <v>12926.0</v>
      </c>
      <c r="C15259" s="25">
        <v>41066.0</v>
      </c>
      <c r="D15259" s="4">
        <v>19.0</v>
      </c>
      <c r="E15259" s="2" t="s">
        <v>10</v>
      </c>
      <c r="F15259" s="19" t="s">
        <v>32153</v>
      </c>
      <c r="G15259" s="5" t="s">
        <v>32154</v>
      </c>
      <c r="H15259" s="26" t="s">
        <v>32155</v>
      </c>
      <c r="I15259" s="6" t="s">
        <v>251</v>
      </c>
    </row>
    <row r="15260" ht="15.0" customHeight="1">
      <c r="A15260" s="2" t="s">
        <v>9</v>
      </c>
      <c r="B15260" s="5">
        <v>12925.0</v>
      </c>
      <c r="C15260" s="25">
        <v>41066.0</v>
      </c>
      <c r="D15260" s="4">
        <v>19.0</v>
      </c>
      <c r="E15260" s="2" t="s">
        <v>10</v>
      </c>
      <c r="F15260" s="19" t="s">
        <v>32156</v>
      </c>
      <c r="G15260" s="5" t="s">
        <v>32157</v>
      </c>
      <c r="H15260" s="26" t="s">
        <v>21673</v>
      </c>
      <c r="I15260" s="6" t="s">
        <v>251</v>
      </c>
    </row>
    <row r="15261" ht="15.0" customHeight="1">
      <c r="A15261" s="2" t="s">
        <v>9</v>
      </c>
      <c r="B15261" s="5">
        <v>12924.0</v>
      </c>
      <c r="C15261" s="25">
        <v>41066.0</v>
      </c>
      <c r="D15261" s="4">
        <v>19.0</v>
      </c>
      <c r="E15261" s="2" t="s">
        <v>10</v>
      </c>
      <c r="F15261" s="19" t="s">
        <v>32158</v>
      </c>
      <c r="G15261" s="5" t="s">
        <v>32159</v>
      </c>
      <c r="H15261" s="26" t="s">
        <v>6754</v>
      </c>
      <c r="I15261" s="6" t="s">
        <v>251</v>
      </c>
    </row>
    <row r="15262" ht="15.0" customHeight="1">
      <c r="A15262" s="2" t="s">
        <v>9</v>
      </c>
      <c r="B15262" s="5">
        <v>12923.0</v>
      </c>
      <c r="C15262" s="25">
        <v>41066.0</v>
      </c>
      <c r="D15262" s="4">
        <v>19.0</v>
      </c>
      <c r="E15262" s="2" t="s">
        <v>10</v>
      </c>
      <c r="F15262" s="19" t="s">
        <v>32160</v>
      </c>
      <c r="G15262" s="5" t="s">
        <v>32161</v>
      </c>
      <c r="H15262" s="26" t="s">
        <v>21806</v>
      </c>
      <c r="I15262" s="6" t="s">
        <v>251</v>
      </c>
    </row>
    <row r="15263" ht="15.0" customHeight="1">
      <c r="A15263" s="2" t="s">
        <v>9</v>
      </c>
      <c r="B15263" s="5">
        <v>12922.0</v>
      </c>
      <c r="C15263" s="25">
        <v>41066.0</v>
      </c>
      <c r="D15263" s="4">
        <v>19.0</v>
      </c>
      <c r="E15263" s="2" t="s">
        <v>10</v>
      </c>
      <c r="F15263" s="19" t="s">
        <v>32162</v>
      </c>
      <c r="G15263" s="5" t="s">
        <v>32163</v>
      </c>
      <c r="H15263" s="26" t="s">
        <v>27777</v>
      </c>
      <c r="I15263" s="6" t="s">
        <v>251</v>
      </c>
    </row>
    <row r="15264" ht="15.0" customHeight="1">
      <c r="A15264" s="2" t="s">
        <v>9</v>
      </c>
      <c r="B15264" s="5">
        <v>12921.0</v>
      </c>
      <c r="C15264" s="25">
        <v>41066.0</v>
      </c>
      <c r="D15264" s="4">
        <v>19.0</v>
      </c>
      <c r="E15264" s="2" t="s">
        <v>10</v>
      </c>
      <c r="F15264" s="19" t="s">
        <v>32164</v>
      </c>
      <c r="G15264" s="5" t="s">
        <v>32165</v>
      </c>
      <c r="H15264" s="26" t="s">
        <v>22737</v>
      </c>
      <c r="I15264" s="6" t="s">
        <v>251</v>
      </c>
    </row>
    <row r="15265" ht="15.0" customHeight="1">
      <c r="A15265" s="2" t="s">
        <v>9</v>
      </c>
      <c r="B15265" s="5">
        <v>12920.0</v>
      </c>
      <c r="C15265" s="25">
        <v>41066.0</v>
      </c>
      <c r="D15265" s="4">
        <v>19.0</v>
      </c>
      <c r="E15265" s="2" t="s">
        <v>10</v>
      </c>
      <c r="F15265" s="19" t="s">
        <v>32166</v>
      </c>
      <c r="G15265" s="5" t="s">
        <v>32167</v>
      </c>
      <c r="H15265" s="26" t="s">
        <v>10109</v>
      </c>
      <c r="I15265" s="6" t="s">
        <v>251</v>
      </c>
    </row>
    <row r="15266" ht="15.0" customHeight="1">
      <c r="A15266" s="2" t="s">
        <v>9</v>
      </c>
      <c r="B15266" s="5">
        <v>12919.0</v>
      </c>
      <c r="C15266" s="25">
        <v>41066.0</v>
      </c>
      <c r="D15266" s="4">
        <v>19.0</v>
      </c>
      <c r="E15266" s="2" t="s">
        <v>10</v>
      </c>
      <c r="F15266" s="19" t="s">
        <v>32168</v>
      </c>
      <c r="G15266" s="5" t="s">
        <v>32169</v>
      </c>
      <c r="H15266" s="26" t="s">
        <v>21806</v>
      </c>
      <c r="I15266" s="6" t="s">
        <v>251</v>
      </c>
    </row>
    <row r="15267" ht="15.0" customHeight="1">
      <c r="A15267" s="2" t="s">
        <v>9</v>
      </c>
      <c r="B15267" s="5">
        <v>12918.0</v>
      </c>
      <c r="C15267" s="25">
        <v>41066.0</v>
      </c>
      <c r="D15267" s="4">
        <v>19.0</v>
      </c>
      <c r="E15267" s="2" t="s">
        <v>10</v>
      </c>
      <c r="F15267" s="19" t="s">
        <v>32170</v>
      </c>
      <c r="G15267" s="5" t="s">
        <v>32171</v>
      </c>
      <c r="H15267" s="26" t="s">
        <v>32172</v>
      </c>
      <c r="I15267" s="6" t="s">
        <v>251</v>
      </c>
    </row>
    <row r="15268" ht="15.0" customHeight="1">
      <c r="A15268" s="2" t="s">
        <v>9</v>
      </c>
      <c r="B15268" s="5">
        <v>12917.0</v>
      </c>
      <c r="C15268" s="25">
        <v>41066.0</v>
      </c>
      <c r="D15268" s="4">
        <v>19.0</v>
      </c>
      <c r="E15268" s="2" t="s">
        <v>10</v>
      </c>
      <c r="F15268" s="19" t="s">
        <v>32173</v>
      </c>
      <c r="G15268" s="5" t="s">
        <v>32174</v>
      </c>
      <c r="H15268" s="26" t="s">
        <v>21623</v>
      </c>
      <c r="I15268" s="6" t="s">
        <v>251</v>
      </c>
    </row>
    <row r="15269" ht="15.0" customHeight="1">
      <c r="A15269" s="2" t="s">
        <v>76</v>
      </c>
      <c r="B15269" s="5">
        <v>10063.0</v>
      </c>
      <c r="C15269" s="25">
        <v>41066.0</v>
      </c>
      <c r="D15269" s="4">
        <v>19.0</v>
      </c>
      <c r="E15269" s="2" t="s">
        <v>10</v>
      </c>
      <c r="F15269" s="19" t="s">
        <v>32175</v>
      </c>
      <c r="G15269" s="5" t="s">
        <v>32176</v>
      </c>
      <c r="H15269" s="26" t="s">
        <v>21583</v>
      </c>
      <c r="I15269" s="6" t="s">
        <v>251</v>
      </c>
    </row>
    <row r="15270" ht="15.0" customHeight="1">
      <c r="A15270" s="2" t="s">
        <v>76</v>
      </c>
      <c r="B15270" s="5">
        <v>10062.0</v>
      </c>
      <c r="C15270" s="25">
        <v>41066.0</v>
      </c>
      <c r="D15270" s="4">
        <v>19.0</v>
      </c>
      <c r="E15270" s="2" t="s">
        <v>10</v>
      </c>
      <c r="F15270" s="19" t="s">
        <v>32177</v>
      </c>
      <c r="G15270" s="5" t="s">
        <v>32178</v>
      </c>
      <c r="H15270" s="26" t="s">
        <v>21583</v>
      </c>
      <c r="I15270" s="6" t="s">
        <v>251</v>
      </c>
    </row>
    <row r="15271" ht="15.0" customHeight="1">
      <c r="A15271" s="2" t="s">
        <v>76</v>
      </c>
      <c r="B15271" s="5">
        <v>10061.0</v>
      </c>
      <c r="C15271" s="25">
        <v>41066.0</v>
      </c>
      <c r="D15271" s="4">
        <v>19.0</v>
      </c>
      <c r="E15271" s="2" t="s">
        <v>10</v>
      </c>
      <c r="F15271" s="19" t="s">
        <v>32179</v>
      </c>
      <c r="G15271" s="5" t="s">
        <v>32180</v>
      </c>
      <c r="H15271" s="26" t="s">
        <v>21583</v>
      </c>
      <c r="I15271" s="6" t="s">
        <v>251</v>
      </c>
    </row>
    <row r="15272" ht="15.0" customHeight="1">
      <c r="A15272" s="2" t="s">
        <v>82</v>
      </c>
      <c r="B15272" s="5">
        <v>2495.0</v>
      </c>
      <c r="C15272" s="25">
        <v>41066.0</v>
      </c>
      <c r="D15272" s="4">
        <v>19.0</v>
      </c>
      <c r="E15272" s="2" t="s">
        <v>10</v>
      </c>
      <c r="F15272" s="19" t="s">
        <v>32181</v>
      </c>
      <c r="G15272" s="5" t="s">
        <v>32182</v>
      </c>
      <c r="H15272" s="26" t="s">
        <v>21553</v>
      </c>
      <c r="I15272" s="6" t="s">
        <v>251</v>
      </c>
    </row>
    <row r="15273" ht="15.0" customHeight="1">
      <c r="A15273" s="2" t="s">
        <v>82</v>
      </c>
      <c r="B15273" s="5">
        <v>2494.0</v>
      </c>
      <c r="C15273" s="25">
        <v>41066.0</v>
      </c>
      <c r="D15273" s="4">
        <v>19.0</v>
      </c>
      <c r="E15273" s="2" t="s">
        <v>10</v>
      </c>
      <c r="F15273" s="19" t="s">
        <v>32183</v>
      </c>
      <c r="G15273" s="5" t="s">
        <v>32184</v>
      </c>
      <c r="H15273" s="26" t="s">
        <v>21553</v>
      </c>
      <c r="I15273" s="6" t="s">
        <v>251</v>
      </c>
    </row>
    <row r="15274" ht="15.0" customHeight="1">
      <c r="A15274" s="2" t="s">
        <v>9</v>
      </c>
      <c r="B15274" s="5">
        <v>12916.0</v>
      </c>
      <c r="C15274" s="25">
        <v>41059.0</v>
      </c>
      <c r="D15274" s="4">
        <v>18.0</v>
      </c>
      <c r="E15274" s="2" t="s">
        <v>10</v>
      </c>
      <c r="F15274" s="19" t="s">
        <v>32185</v>
      </c>
      <c r="G15274" s="5" t="s">
        <v>32186</v>
      </c>
      <c r="H15274" s="26" t="s">
        <v>21718</v>
      </c>
      <c r="I15274" s="6" t="s">
        <v>251</v>
      </c>
    </row>
    <row r="15275" ht="15.0" customHeight="1">
      <c r="A15275" s="2" t="s">
        <v>9</v>
      </c>
      <c r="B15275" s="5">
        <v>12915.0</v>
      </c>
      <c r="C15275" s="25">
        <v>41059.0</v>
      </c>
      <c r="D15275" s="4">
        <v>18.0</v>
      </c>
      <c r="E15275" s="2" t="s">
        <v>10</v>
      </c>
      <c r="F15275" s="19" t="s">
        <v>32187</v>
      </c>
      <c r="G15275" s="5" t="s">
        <v>32188</v>
      </c>
      <c r="H15275" s="26" t="s">
        <v>21806</v>
      </c>
      <c r="I15275" s="6" t="s">
        <v>251</v>
      </c>
    </row>
    <row r="15276" ht="15.0" customHeight="1">
      <c r="A15276" s="2" t="s">
        <v>9</v>
      </c>
      <c r="B15276" s="5">
        <v>12914.0</v>
      </c>
      <c r="C15276" s="25">
        <v>41059.0</v>
      </c>
      <c r="D15276" s="4">
        <v>18.0</v>
      </c>
      <c r="E15276" s="2" t="s">
        <v>10</v>
      </c>
      <c r="F15276" s="19" t="s">
        <v>32189</v>
      </c>
      <c r="G15276" s="5" t="s">
        <v>32190</v>
      </c>
      <c r="H15276" s="26" t="s">
        <v>21580</v>
      </c>
      <c r="I15276" s="6" t="s">
        <v>251</v>
      </c>
    </row>
    <row r="15277" ht="15.0" customHeight="1">
      <c r="A15277" s="2" t="s">
        <v>9</v>
      </c>
      <c r="B15277" s="5">
        <v>12913.0</v>
      </c>
      <c r="C15277" s="25">
        <v>41059.0</v>
      </c>
      <c r="D15277" s="4">
        <v>18.0</v>
      </c>
      <c r="E15277" s="2" t="s">
        <v>10</v>
      </c>
      <c r="F15277" s="19" t="s">
        <v>32191</v>
      </c>
      <c r="G15277" s="5" t="s">
        <v>32192</v>
      </c>
      <c r="H15277" s="26" t="s">
        <v>21715</v>
      </c>
      <c r="I15277" s="6" t="s">
        <v>251</v>
      </c>
    </row>
    <row r="15278" ht="15.0" customHeight="1">
      <c r="A15278" s="2" t="s">
        <v>9</v>
      </c>
      <c r="B15278" s="5">
        <v>12912.0</v>
      </c>
      <c r="C15278" s="25">
        <v>41059.0</v>
      </c>
      <c r="D15278" s="4">
        <v>18.0</v>
      </c>
      <c r="E15278" s="2" t="s">
        <v>10</v>
      </c>
      <c r="F15278" s="19" t="s">
        <v>32193</v>
      </c>
      <c r="G15278" s="5" t="s">
        <v>32194</v>
      </c>
      <c r="H15278" s="26" t="s">
        <v>21787</v>
      </c>
      <c r="I15278" s="6" t="s">
        <v>251</v>
      </c>
    </row>
    <row r="15279" ht="15.0" customHeight="1">
      <c r="A15279" s="2" t="s">
        <v>9</v>
      </c>
      <c r="B15279" s="5">
        <v>12911.0</v>
      </c>
      <c r="C15279" s="25">
        <v>41059.0</v>
      </c>
      <c r="D15279" s="4">
        <v>18.0</v>
      </c>
      <c r="E15279" s="2" t="s">
        <v>10</v>
      </c>
      <c r="F15279" s="19" t="s">
        <v>32195</v>
      </c>
      <c r="G15279" s="5" t="s">
        <v>32196</v>
      </c>
      <c r="H15279" s="26" t="s">
        <v>21718</v>
      </c>
      <c r="I15279" s="6" t="s">
        <v>251</v>
      </c>
    </row>
    <row r="15280" ht="15.0" customHeight="1">
      <c r="A15280" s="2" t="s">
        <v>9</v>
      </c>
      <c r="B15280" s="5">
        <v>12910.0</v>
      </c>
      <c r="C15280" s="25">
        <v>41059.0</v>
      </c>
      <c r="D15280" s="4">
        <v>18.0</v>
      </c>
      <c r="E15280" s="2" t="s">
        <v>10</v>
      </c>
      <c r="F15280" s="19" t="s">
        <v>32197</v>
      </c>
      <c r="G15280" s="5" t="s">
        <v>32198</v>
      </c>
      <c r="H15280" s="26" t="s">
        <v>32199</v>
      </c>
      <c r="I15280" s="6" t="s">
        <v>251</v>
      </c>
    </row>
    <row r="15281" ht="15.0" customHeight="1">
      <c r="A15281" s="2" t="s">
        <v>9</v>
      </c>
      <c r="B15281" s="5">
        <v>12909.0</v>
      </c>
      <c r="C15281" s="25">
        <v>41059.0</v>
      </c>
      <c r="D15281" s="4">
        <v>18.0</v>
      </c>
      <c r="E15281" s="2" t="s">
        <v>10</v>
      </c>
      <c r="F15281" s="19" t="s">
        <v>32200</v>
      </c>
      <c r="G15281" s="5" t="s">
        <v>32201</v>
      </c>
      <c r="H15281" s="26" t="s">
        <v>32202</v>
      </c>
      <c r="I15281" s="6" t="s">
        <v>251</v>
      </c>
    </row>
    <row r="15282" ht="15.0" customHeight="1">
      <c r="A15282" s="2" t="s">
        <v>9</v>
      </c>
      <c r="B15282" s="5">
        <v>12908.0</v>
      </c>
      <c r="C15282" s="25">
        <v>41059.0</v>
      </c>
      <c r="D15282" s="4">
        <v>18.0</v>
      </c>
      <c r="E15282" s="2" t="s">
        <v>10</v>
      </c>
      <c r="F15282" s="19" t="s">
        <v>32203</v>
      </c>
      <c r="G15282" s="5" t="s">
        <v>32204</v>
      </c>
      <c r="H15282" s="26" t="s">
        <v>22726</v>
      </c>
      <c r="I15282" s="6" t="s">
        <v>251</v>
      </c>
    </row>
    <row r="15283" ht="15.0" customHeight="1">
      <c r="A15283" s="2" t="s">
        <v>9</v>
      </c>
      <c r="B15283" s="5">
        <v>12907.0</v>
      </c>
      <c r="C15283" s="25">
        <v>41059.0</v>
      </c>
      <c r="D15283" s="4">
        <v>18.0</v>
      </c>
      <c r="E15283" s="2" t="s">
        <v>10</v>
      </c>
      <c r="F15283" s="19" t="s">
        <v>32205</v>
      </c>
      <c r="G15283" s="5" t="s">
        <v>32206</v>
      </c>
      <c r="H15283" s="26" t="s">
        <v>21718</v>
      </c>
      <c r="I15283" s="6" t="s">
        <v>251</v>
      </c>
    </row>
    <row r="15284" ht="15.0" customHeight="1">
      <c r="A15284" s="2" t="s">
        <v>9</v>
      </c>
      <c r="B15284" s="5">
        <v>12906.0</v>
      </c>
      <c r="C15284" s="25">
        <v>41059.0</v>
      </c>
      <c r="D15284" s="4">
        <v>18.0</v>
      </c>
      <c r="E15284" s="2" t="s">
        <v>10</v>
      </c>
      <c r="F15284" s="19" t="s">
        <v>32207</v>
      </c>
      <c r="G15284" s="5" t="s">
        <v>32208</v>
      </c>
      <c r="H15284" s="26" t="s">
        <v>32209</v>
      </c>
      <c r="I15284" s="6" t="s">
        <v>251</v>
      </c>
    </row>
    <row r="15285" ht="15.0" customHeight="1">
      <c r="A15285" s="2" t="s">
        <v>9</v>
      </c>
      <c r="B15285" s="5">
        <v>12905.0</v>
      </c>
      <c r="C15285" s="25">
        <v>41059.0</v>
      </c>
      <c r="D15285" s="4">
        <v>18.0</v>
      </c>
      <c r="E15285" s="2" t="s">
        <v>10</v>
      </c>
      <c r="F15285" s="19" t="s">
        <v>32210</v>
      </c>
      <c r="G15285" s="5" t="s">
        <v>32211</v>
      </c>
      <c r="H15285" s="26" t="s">
        <v>21963</v>
      </c>
      <c r="I15285" s="6" t="s">
        <v>251</v>
      </c>
    </row>
    <row r="15286" ht="15.0" customHeight="1">
      <c r="A15286" s="2" t="s">
        <v>9</v>
      </c>
      <c r="B15286" s="5">
        <v>12904.0</v>
      </c>
      <c r="C15286" s="25">
        <v>41059.0</v>
      </c>
      <c r="D15286" s="4">
        <v>18.0</v>
      </c>
      <c r="E15286" s="2" t="s">
        <v>10</v>
      </c>
      <c r="F15286" s="19" t="s">
        <v>32212</v>
      </c>
      <c r="G15286" s="5" t="s">
        <v>32213</v>
      </c>
      <c r="H15286" s="26" t="s">
        <v>21662</v>
      </c>
      <c r="I15286" s="6" t="s">
        <v>251</v>
      </c>
    </row>
    <row r="15287" ht="15.0" customHeight="1">
      <c r="A15287" s="2" t="s">
        <v>9</v>
      </c>
      <c r="B15287" s="5">
        <v>12903.0</v>
      </c>
      <c r="C15287" s="25">
        <v>41059.0</v>
      </c>
      <c r="D15287" s="4">
        <v>18.0</v>
      </c>
      <c r="E15287" s="2" t="s">
        <v>10</v>
      </c>
      <c r="F15287" s="19" t="s">
        <v>32214</v>
      </c>
      <c r="G15287" s="5" t="s">
        <v>32215</v>
      </c>
      <c r="H15287" s="26" t="s">
        <v>6593</v>
      </c>
      <c r="I15287" s="6" t="s">
        <v>251</v>
      </c>
    </row>
    <row r="15288" ht="15.0" customHeight="1">
      <c r="A15288" s="2" t="s">
        <v>9</v>
      </c>
      <c r="B15288" s="5">
        <v>12902.0</v>
      </c>
      <c r="C15288" s="25">
        <v>41059.0</v>
      </c>
      <c r="D15288" s="4">
        <v>18.0</v>
      </c>
      <c r="E15288" s="2" t="s">
        <v>10</v>
      </c>
      <c r="F15288" s="19" t="s">
        <v>32216</v>
      </c>
      <c r="G15288" s="5" t="s">
        <v>32217</v>
      </c>
      <c r="H15288" s="26" t="s">
        <v>7761</v>
      </c>
      <c r="I15288" s="6" t="s">
        <v>251</v>
      </c>
    </row>
    <row r="15289" ht="15.0" customHeight="1">
      <c r="A15289" s="2" t="s">
        <v>9</v>
      </c>
      <c r="B15289" s="5">
        <v>12901.0</v>
      </c>
      <c r="C15289" s="25">
        <v>41059.0</v>
      </c>
      <c r="D15289" s="4">
        <v>18.0</v>
      </c>
      <c r="E15289" s="2" t="s">
        <v>10</v>
      </c>
      <c r="F15289" s="19" t="s">
        <v>32218</v>
      </c>
      <c r="G15289" s="5" t="s">
        <v>32219</v>
      </c>
      <c r="H15289" s="26" t="s">
        <v>21806</v>
      </c>
      <c r="I15289" s="6" t="s">
        <v>251</v>
      </c>
    </row>
    <row r="15290" ht="15.0" customHeight="1">
      <c r="A15290" s="2" t="s">
        <v>9</v>
      </c>
      <c r="B15290" s="5">
        <v>12900.0</v>
      </c>
      <c r="C15290" s="25">
        <v>41059.0</v>
      </c>
      <c r="D15290" s="4">
        <v>18.0</v>
      </c>
      <c r="E15290" s="2" t="s">
        <v>10</v>
      </c>
      <c r="F15290" s="19" t="s">
        <v>32220</v>
      </c>
      <c r="G15290" s="5" t="s">
        <v>32221</v>
      </c>
      <c r="H15290" s="26" t="s">
        <v>27004</v>
      </c>
      <c r="I15290" s="6" t="s">
        <v>251</v>
      </c>
    </row>
    <row r="15291" ht="15.0" customHeight="1">
      <c r="A15291" s="2" t="s">
        <v>9</v>
      </c>
      <c r="B15291" s="5">
        <v>12899.0</v>
      </c>
      <c r="C15291" s="25">
        <v>41059.0</v>
      </c>
      <c r="D15291" s="4">
        <v>18.0</v>
      </c>
      <c r="E15291" s="2" t="s">
        <v>10</v>
      </c>
      <c r="F15291" s="19" t="s">
        <v>32222</v>
      </c>
      <c r="G15291" s="5" t="s">
        <v>32223</v>
      </c>
      <c r="H15291" s="26" t="s">
        <v>21806</v>
      </c>
      <c r="I15291" s="6" t="s">
        <v>251</v>
      </c>
    </row>
    <row r="15292" ht="15.0" customHeight="1">
      <c r="A15292" s="2" t="s">
        <v>9</v>
      </c>
      <c r="B15292" s="5">
        <v>12898.0</v>
      </c>
      <c r="C15292" s="25">
        <v>41059.0</v>
      </c>
      <c r="D15292" s="4">
        <v>18.0</v>
      </c>
      <c r="E15292" s="2" t="s">
        <v>10</v>
      </c>
      <c r="F15292" s="19" t="s">
        <v>32224</v>
      </c>
      <c r="G15292" s="5" t="s">
        <v>32225</v>
      </c>
      <c r="H15292" s="26" t="s">
        <v>21986</v>
      </c>
      <c r="I15292" s="6" t="s">
        <v>251</v>
      </c>
    </row>
    <row r="15293" ht="15.0" customHeight="1">
      <c r="A15293" s="2" t="s">
        <v>76</v>
      </c>
      <c r="B15293" s="5">
        <v>10060.0</v>
      </c>
      <c r="C15293" s="25">
        <v>41059.0</v>
      </c>
      <c r="D15293" s="4">
        <v>18.0</v>
      </c>
      <c r="E15293" s="2" t="s">
        <v>10</v>
      </c>
      <c r="F15293" s="19" t="s">
        <v>32226</v>
      </c>
      <c r="G15293" s="5" t="s">
        <v>32227</v>
      </c>
      <c r="H15293" s="26" t="s">
        <v>21583</v>
      </c>
      <c r="I15293" s="6" t="s">
        <v>251</v>
      </c>
    </row>
    <row r="15294" ht="15.0" customHeight="1">
      <c r="A15294" s="2" t="s">
        <v>9</v>
      </c>
      <c r="B15294" s="5">
        <v>12897.0</v>
      </c>
      <c r="C15294" s="25">
        <v>41052.0</v>
      </c>
      <c r="D15294" s="4">
        <v>17.0</v>
      </c>
      <c r="E15294" s="2" t="s">
        <v>10</v>
      </c>
      <c r="F15294" s="19" t="s">
        <v>32228</v>
      </c>
      <c r="G15294" s="5" t="s">
        <v>32229</v>
      </c>
      <c r="H15294" s="26" t="s">
        <v>6582</v>
      </c>
      <c r="I15294" s="6" t="s">
        <v>251</v>
      </c>
    </row>
    <row r="15295" ht="15.0" customHeight="1">
      <c r="A15295" s="2" t="s">
        <v>9</v>
      </c>
      <c r="B15295" s="5">
        <v>12896.0</v>
      </c>
      <c r="C15295" s="25">
        <v>41052.0</v>
      </c>
      <c r="D15295" s="4">
        <v>17.0</v>
      </c>
      <c r="E15295" s="2" t="s">
        <v>10</v>
      </c>
      <c r="F15295" s="19" t="s">
        <v>32230</v>
      </c>
      <c r="G15295" s="5" t="s">
        <v>32231</v>
      </c>
      <c r="H15295" s="26" t="s">
        <v>21787</v>
      </c>
      <c r="I15295" s="6" t="s">
        <v>251</v>
      </c>
    </row>
    <row r="15296" ht="15.0" customHeight="1">
      <c r="A15296" s="2" t="s">
        <v>9</v>
      </c>
      <c r="B15296" s="5">
        <v>12895.0</v>
      </c>
      <c r="C15296" s="25">
        <v>41052.0</v>
      </c>
      <c r="D15296" s="4">
        <v>17.0</v>
      </c>
      <c r="E15296" s="2" t="s">
        <v>10</v>
      </c>
      <c r="F15296" s="19" t="s">
        <v>32232</v>
      </c>
      <c r="G15296" s="5" t="s">
        <v>32233</v>
      </c>
      <c r="H15296" s="26" t="s">
        <v>6754</v>
      </c>
      <c r="I15296" s="6" t="s">
        <v>251</v>
      </c>
    </row>
    <row r="15297" ht="15.0" customHeight="1">
      <c r="A15297" s="2" t="s">
        <v>9</v>
      </c>
      <c r="B15297" s="5">
        <v>12894.0</v>
      </c>
      <c r="C15297" s="25">
        <v>41052.0</v>
      </c>
      <c r="D15297" s="4">
        <v>17.0</v>
      </c>
      <c r="E15297" s="2" t="s">
        <v>10</v>
      </c>
      <c r="F15297" s="19" t="s">
        <v>32234</v>
      </c>
      <c r="G15297" s="5" t="s">
        <v>32235</v>
      </c>
      <c r="H15297" s="26" t="s">
        <v>21648</v>
      </c>
      <c r="I15297" s="6" t="s">
        <v>251</v>
      </c>
    </row>
    <row r="15298" ht="15.0" customHeight="1">
      <c r="A15298" s="2" t="s">
        <v>9</v>
      </c>
      <c r="B15298" s="5">
        <v>12893.0</v>
      </c>
      <c r="C15298" s="25">
        <v>41052.0</v>
      </c>
      <c r="D15298" s="4">
        <v>17.0</v>
      </c>
      <c r="E15298" s="2" t="s">
        <v>10</v>
      </c>
      <c r="F15298" s="19" t="s">
        <v>32236</v>
      </c>
      <c r="G15298" s="5" t="s">
        <v>32237</v>
      </c>
      <c r="H15298" s="26" t="s">
        <v>21796</v>
      </c>
      <c r="I15298" s="6" t="s">
        <v>251</v>
      </c>
    </row>
    <row r="15299" ht="15.0" customHeight="1">
      <c r="A15299" s="2" t="s">
        <v>9</v>
      </c>
      <c r="B15299" s="5">
        <v>12892.0</v>
      </c>
      <c r="C15299" s="25">
        <v>41052.0</v>
      </c>
      <c r="D15299" s="4">
        <v>17.0</v>
      </c>
      <c r="E15299" s="2" t="s">
        <v>10</v>
      </c>
      <c r="F15299" s="19" t="s">
        <v>32238</v>
      </c>
      <c r="G15299" s="5" t="s">
        <v>32239</v>
      </c>
      <c r="H15299" s="26" t="s">
        <v>21648</v>
      </c>
      <c r="I15299" s="6" t="s">
        <v>251</v>
      </c>
    </row>
    <row r="15300" ht="15.0" customHeight="1">
      <c r="A15300" s="2" t="s">
        <v>9</v>
      </c>
      <c r="B15300" s="5">
        <v>12891.0</v>
      </c>
      <c r="C15300" s="25">
        <v>41052.0</v>
      </c>
      <c r="D15300" s="4">
        <v>17.0</v>
      </c>
      <c r="E15300" s="2" t="s">
        <v>10</v>
      </c>
      <c r="F15300" s="19" t="s">
        <v>32240</v>
      </c>
      <c r="G15300" s="5" t="s">
        <v>32241</v>
      </c>
      <c r="H15300" s="26" t="s">
        <v>32242</v>
      </c>
      <c r="I15300" s="6" t="s">
        <v>251</v>
      </c>
    </row>
    <row r="15301" ht="15.0" customHeight="1">
      <c r="A15301" s="2" t="s">
        <v>9</v>
      </c>
      <c r="B15301" s="5">
        <v>12890.0</v>
      </c>
      <c r="C15301" s="25">
        <v>41052.0</v>
      </c>
      <c r="D15301" s="4">
        <v>17.0</v>
      </c>
      <c r="E15301" s="2" t="s">
        <v>10</v>
      </c>
      <c r="F15301" s="19" t="s">
        <v>32243</v>
      </c>
      <c r="G15301" s="5" t="s">
        <v>32244</v>
      </c>
      <c r="H15301" s="26" t="s">
        <v>21724</v>
      </c>
      <c r="I15301" s="6" t="s">
        <v>251</v>
      </c>
    </row>
    <row r="15302" ht="15.0" customHeight="1">
      <c r="A15302" s="2" t="s">
        <v>9</v>
      </c>
      <c r="B15302" s="5">
        <v>12889.0</v>
      </c>
      <c r="C15302" s="25">
        <v>41052.0</v>
      </c>
      <c r="D15302" s="4">
        <v>17.0</v>
      </c>
      <c r="E15302" s="2" t="s">
        <v>10</v>
      </c>
      <c r="F15302" s="19" t="s">
        <v>32245</v>
      </c>
      <c r="G15302" s="5" t="s">
        <v>32246</v>
      </c>
      <c r="H15302" s="26" t="s">
        <v>21724</v>
      </c>
      <c r="I15302" s="6" t="s">
        <v>251</v>
      </c>
    </row>
    <row r="15303" ht="15.0" customHeight="1">
      <c r="A15303" s="2" t="s">
        <v>9</v>
      </c>
      <c r="B15303" s="5">
        <v>12888.0</v>
      </c>
      <c r="C15303" s="25">
        <v>41052.0</v>
      </c>
      <c r="D15303" s="4">
        <v>17.0</v>
      </c>
      <c r="E15303" s="2" t="s">
        <v>10</v>
      </c>
      <c r="F15303" s="19" t="s">
        <v>32247</v>
      </c>
      <c r="G15303" s="5" t="s">
        <v>32248</v>
      </c>
      <c r="H15303" s="26" t="s">
        <v>6598</v>
      </c>
      <c r="I15303" s="6" t="s">
        <v>251</v>
      </c>
    </row>
    <row r="15304" ht="15.0" customHeight="1">
      <c r="A15304" s="2" t="s">
        <v>9</v>
      </c>
      <c r="B15304" s="5">
        <v>12887.0</v>
      </c>
      <c r="C15304" s="25">
        <v>41052.0</v>
      </c>
      <c r="D15304" s="4">
        <v>17.0</v>
      </c>
      <c r="E15304" s="2" t="s">
        <v>10</v>
      </c>
      <c r="F15304" s="19" t="s">
        <v>32249</v>
      </c>
      <c r="G15304" s="5" t="s">
        <v>32250</v>
      </c>
      <c r="H15304" s="26" t="s">
        <v>22794</v>
      </c>
      <c r="I15304" s="6" t="s">
        <v>251</v>
      </c>
    </row>
    <row r="15305" ht="15.0" customHeight="1">
      <c r="A15305" s="2" t="s">
        <v>9</v>
      </c>
      <c r="B15305" s="5">
        <v>12886.0</v>
      </c>
      <c r="C15305" s="25">
        <v>41052.0</v>
      </c>
      <c r="D15305" s="4">
        <v>17.0</v>
      </c>
      <c r="E15305" s="2" t="s">
        <v>10</v>
      </c>
      <c r="F15305" s="19" t="s">
        <v>32251</v>
      </c>
      <c r="G15305" s="5" t="s">
        <v>32252</v>
      </c>
      <c r="H15305" s="26" t="s">
        <v>22090</v>
      </c>
      <c r="I15305" s="6" t="s">
        <v>251</v>
      </c>
    </row>
    <row r="15306" ht="15.0" customHeight="1">
      <c r="A15306" s="2" t="s">
        <v>9</v>
      </c>
      <c r="B15306" s="5">
        <v>12885.0</v>
      </c>
      <c r="C15306" s="25">
        <v>41052.0</v>
      </c>
      <c r="D15306" s="4">
        <v>17.0</v>
      </c>
      <c r="E15306" s="2" t="s">
        <v>10</v>
      </c>
      <c r="F15306" s="19" t="s">
        <v>32253</v>
      </c>
      <c r="G15306" s="5" t="s">
        <v>32254</v>
      </c>
      <c r="H15306" s="26" t="s">
        <v>6754</v>
      </c>
      <c r="I15306" s="6" t="s">
        <v>251</v>
      </c>
    </row>
    <row r="15307" ht="15.0" customHeight="1">
      <c r="A15307" s="2" t="s">
        <v>9</v>
      </c>
      <c r="B15307" s="5">
        <v>12884.0</v>
      </c>
      <c r="C15307" s="25">
        <v>41052.0</v>
      </c>
      <c r="D15307" s="4">
        <v>17.0</v>
      </c>
      <c r="E15307" s="2" t="s">
        <v>10</v>
      </c>
      <c r="F15307" s="19" t="s">
        <v>32255</v>
      </c>
      <c r="G15307" s="5" t="s">
        <v>32256</v>
      </c>
      <c r="H15307" s="26" t="s">
        <v>21639</v>
      </c>
      <c r="I15307" s="6" t="s">
        <v>251</v>
      </c>
    </row>
    <row r="15308" ht="15.0" customHeight="1">
      <c r="A15308" s="2" t="s">
        <v>9</v>
      </c>
      <c r="B15308" s="5">
        <v>12883.0</v>
      </c>
      <c r="C15308" s="25">
        <v>41052.0</v>
      </c>
      <c r="D15308" s="4">
        <v>17.0</v>
      </c>
      <c r="E15308" s="2" t="s">
        <v>10</v>
      </c>
      <c r="F15308" s="19" t="s">
        <v>32257</v>
      </c>
      <c r="G15308" s="5" t="s">
        <v>32258</v>
      </c>
      <c r="H15308" s="26" t="s">
        <v>21642</v>
      </c>
      <c r="I15308" s="6" t="s">
        <v>251</v>
      </c>
    </row>
    <row r="15309" ht="15.0" customHeight="1">
      <c r="A15309" s="2" t="s">
        <v>9</v>
      </c>
      <c r="B15309" s="5">
        <v>12882.0</v>
      </c>
      <c r="C15309" s="25">
        <v>41052.0</v>
      </c>
      <c r="D15309" s="4">
        <v>17.0</v>
      </c>
      <c r="E15309" s="2" t="s">
        <v>10</v>
      </c>
      <c r="F15309" s="19" t="s">
        <v>32259</v>
      </c>
      <c r="G15309" s="5" t="s">
        <v>32260</v>
      </c>
      <c r="H15309" s="26" t="s">
        <v>21787</v>
      </c>
      <c r="I15309" s="6" t="s">
        <v>251</v>
      </c>
    </row>
    <row r="15310" ht="15.0" customHeight="1">
      <c r="A15310" s="2" t="s">
        <v>9</v>
      </c>
      <c r="B15310" s="5">
        <v>12881.0</v>
      </c>
      <c r="C15310" s="25">
        <v>41052.0</v>
      </c>
      <c r="D15310" s="4">
        <v>17.0</v>
      </c>
      <c r="E15310" s="2" t="s">
        <v>10</v>
      </c>
      <c r="F15310" s="19" t="s">
        <v>32261</v>
      </c>
      <c r="G15310" s="5" t="s">
        <v>32262</v>
      </c>
      <c r="H15310" s="26" t="s">
        <v>21676</v>
      </c>
      <c r="I15310" s="6" t="s">
        <v>251</v>
      </c>
    </row>
    <row r="15311" ht="15.0" customHeight="1">
      <c r="A15311" s="2" t="s">
        <v>9</v>
      </c>
      <c r="B15311" s="5">
        <v>12880.0</v>
      </c>
      <c r="C15311" s="25">
        <v>41052.0</v>
      </c>
      <c r="D15311" s="4">
        <v>17.0</v>
      </c>
      <c r="E15311" s="2" t="s">
        <v>10</v>
      </c>
      <c r="F15311" s="19" t="s">
        <v>32263</v>
      </c>
      <c r="G15311" s="5" t="s">
        <v>32264</v>
      </c>
      <c r="H15311" s="26" t="s">
        <v>21676</v>
      </c>
      <c r="I15311" s="6" t="s">
        <v>251</v>
      </c>
    </row>
    <row r="15312" ht="15.0" customHeight="1">
      <c r="A15312" s="2" t="s">
        <v>9</v>
      </c>
      <c r="B15312" s="5">
        <v>12879.0</v>
      </c>
      <c r="C15312" s="25">
        <v>41052.0</v>
      </c>
      <c r="D15312" s="4">
        <v>17.0</v>
      </c>
      <c r="E15312" s="2" t="s">
        <v>10</v>
      </c>
      <c r="F15312" s="19" t="s">
        <v>32265</v>
      </c>
      <c r="G15312" s="5" t="s">
        <v>32266</v>
      </c>
      <c r="H15312" s="26" t="s">
        <v>27777</v>
      </c>
      <c r="I15312" s="6" t="s">
        <v>251</v>
      </c>
    </row>
    <row r="15313" ht="15.0" customHeight="1">
      <c r="A15313" s="2" t="s">
        <v>9</v>
      </c>
      <c r="B15313" s="5">
        <v>12878.0</v>
      </c>
      <c r="C15313" s="25">
        <v>41052.0</v>
      </c>
      <c r="D15313" s="4">
        <v>17.0</v>
      </c>
      <c r="E15313" s="2" t="s">
        <v>10</v>
      </c>
      <c r="F15313" s="19" t="s">
        <v>32267</v>
      </c>
      <c r="G15313" s="5" t="s">
        <v>32268</v>
      </c>
      <c r="H15313" s="26" t="s">
        <v>21656</v>
      </c>
      <c r="I15313" s="6" t="s">
        <v>251</v>
      </c>
    </row>
    <row r="15314" ht="15.0" customHeight="1">
      <c r="A15314" s="2" t="s">
        <v>9</v>
      </c>
      <c r="B15314" s="5">
        <v>12877.0</v>
      </c>
      <c r="C15314" s="25">
        <v>41052.0</v>
      </c>
      <c r="D15314" s="4">
        <v>17.0</v>
      </c>
      <c r="E15314" s="2" t="s">
        <v>10</v>
      </c>
      <c r="F15314" s="19" t="s">
        <v>32269</v>
      </c>
      <c r="G15314" s="5" t="s">
        <v>32270</v>
      </c>
      <c r="H15314" s="26" t="s">
        <v>8251</v>
      </c>
      <c r="I15314" s="6" t="s">
        <v>251</v>
      </c>
    </row>
    <row r="15315" ht="15.0" customHeight="1">
      <c r="A15315" s="2" t="s">
        <v>9</v>
      </c>
      <c r="B15315" s="5">
        <v>12876.0</v>
      </c>
      <c r="C15315" s="25">
        <v>41052.0</v>
      </c>
      <c r="D15315" s="4">
        <v>17.0</v>
      </c>
      <c r="E15315" s="2" t="s">
        <v>10</v>
      </c>
      <c r="F15315" s="19" t="s">
        <v>32271</v>
      </c>
      <c r="G15315" s="5" t="s">
        <v>32272</v>
      </c>
      <c r="H15315" s="26" t="s">
        <v>22045</v>
      </c>
      <c r="I15315" s="6" t="s">
        <v>251</v>
      </c>
    </row>
    <row r="15316" ht="15.0" customHeight="1">
      <c r="A15316" s="2" t="s">
        <v>9</v>
      </c>
      <c r="B15316" s="5">
        <v>12875.0</v>
      </c>
      <c r="C15316" s="25">
        <v>41052.0</v>
      </c>
      <c r="D15316" s="4">
        <v>17.0</v>
      </c>
      <c r="E15316" s="2" t="s">
        <v>10</v>
      </c>
      <c r="F15316" s="19" t="s">
        <v>32273</v>
      </c>
      <c r="G15316" s="5" t="s">
        <v>32274</v>
      </c>
      <c r="H15316" s="26" t="s">
        <v>32275</v>
      </c>
      <c r="I15316" s="6" t="s">
        <v>251</v>
      </c>
    </row>
    <row r="15317" ht="15.0" customHeight="1">
      <c r="A15317" s="2" t="s">
        <v>9</v>
      </c>
      <c r="B15317" s="5">
        <v>12874.0</v>
      </c>
      <c r="C15317" s="25">
        <v>41052.0</v>
      </c>
      <c r="D15317" s="4">
        <v>17.0</v>
      </c>
      <c r="E15317" s="2" t="s">
        <v>10</v>
      </c>
      <c r="F15317" s="19" t="s">
        <v>32276</v>
      </c>
      <c r="G15317" s="5" t="s">
        <v>32277</v>
      </c>
      <c r="H15317" s="26" t="s">
        <v>32278</v>
      </c>
      <c r="I15317" s="6" t="s">
        <v>251</v>
      </c>
    </row>
    <row r="15318" ht="15.0" customHeight="1">
      <c r="A15318" s="2" t="s">
        <v>9</v>
      </c>
      <c r="B15318" s="5">
        <v>12873.0</v>
      </c>
      <c r="C15318" s="25">
        <v>41052.0</v>
      </c>
      <c r="D15318" s="4">
        <v>17.0</v>
      </c>
      <c r="E15318" s="2" t="s">
        <v>10</v>
      </c>
      <c r="F15318" s="19" t="s">
        <v>32279</v>
      </c>
      <c r="G15318" s="5" t="s">
        <v>32280</v>
      </c>
      <c r="H15318" s="26" t="s">
        <v>21653</v>
      </c>
      <c r="I15318" s="6" t="s">
        <v>251</v>
      </c>
    </row>
    <row r="15319" ht="15.0" customHeight="1">
      <c r="A15319" s="2" t="s">
        <v>9</v>
      </c>
      <c r="B15319" s="5">
        <v>12872.0</v>
      </c>
      <c r="C15319" s="25">
        <v>41052.0</v>
      </c>
      <c r="D15319" s="4">
        <v>17.0</v>
      </c>
      <c r="E15319" s="2" t="s">
        <v>10</v>
      </c>
      <c r="F15319" s="19" t="s">
        <v>32281</v>
      </c>
      <c r="G15319" s="5" t="s">
        <v>32282</v>
      </c>
      <c r="H15319" s="26" t="s">
        <v>21986</v>
      </c>
      <c r="I15319" s="6" t="s">
        <v>251</v>
      </c>
    </row>
    <row r="15320" ht="15.0" customHeight="1">
      <c r="A15320" s="2" t="s">
        <v>9</v>
      </c>
      <c r="B15320" s="5">
        <v>12871.0</v>
      </c>
      <c r="C15320" s="25">
        <v>41052.0</v>
      </c>
      <c r="D15320" s="4">
        <v>17.0</v>
      </c>
      <c r="E15320" s="2" t="s">
        <v>10</v>
      </c>
      <c r="F15320" s="19" t="s">
        <v>32283</v>
      </c>
      <c r="G15320" s="5" t="s">
        <v>32284</v>
      </c>
      <c r="H15320" s="26" t="s">
        <v>32285</v>
      </c>
      <c r="I15320" s="6" t="s">
        <v>251</v>
      </c>
    </row>
    <row r="15321" ht="15.0" customHeight="1">
      <c r="A15321" s="2" t="s">
        <v>9</v>
      </c>
      <c r="B15321" s="5">
        <v>12870.0</v>
      </c>
      <c r="C15321" s="25">
        <v>41052.0</v>
      </c>
      <c r="D15321" s="4">
        <v>17.0</v>
      </c>
      <c r="E15321" s="2" t="s">
        <v>10</v>
      </c>
      <c r="F15321" s="19" t="s">
        <v>32286</v>
      </c>
      <c r="G15321" s="5" t="s">
        <v>32287</v>
      </c>
      <c r="H15321" s="26" t="s">
        <v>27835</v>
      </c>
      <c r="I15321" s="6" t="s">
        <v>251</v>
      </c>
    </row>
    <row r="15322" ht="15.0" customHeight="1">
      <c r="A15322" s="2" t="s">
        <v>76</v>
      </c>
      <c r="B15322" s="5">
        <v>10059.0</v>
      </c>
      <c r="C15322" s="25">
        <v>41052.0</v>
      </c>
      <c r="D15322" s="4">
        <v>17.0</v>
      </c>
      <c r="E15322" s="2" t="s">
        <v>10</v>
      </c>
      <c r="F15322" s="19" t="s">
        <v>32288</v>
      </c>
      <c r="G15322" s="5" t="s">
        <v>32289</v>
      </c>
      <c r="H15322" s="26" t="s">
        <v>6656</v>
      </c>
      <c r="I15322" s="6" t="s">
        <v>251</v>
      </c>
    </row>
    <row r="15323" ht="15.0" customHeight="1">
      <c r="A15323" s="2" t="s">
        <v>9</v>
      </c>
      <c r="B15323" s="5">
        <v>12869.0</v>
      </c>
      <c r="C15323" s="25">
        <v>41045.0</v>
      </c>
      <c r="D15323" s="4">
        <v>16.0</v>
      </c>
      <c r="E15323" s="2" t="s">
        <v>10</v>
      </c>
      <c r="F15323" s="19" t="s">
        <v>32290</v>
      </c>
      <c r="G15323" s="5" t="s">
        <v>32291</v>
      </c>
      <c r="H15323" s="26" t="s">
        <v>22726</v>
      </c>
      <c r="I15323" s="6" t="s">
        <v>251</v>
      </c>
    </row>
    <row r="15324" ht="15.0" customHeight="1">
      <c r="A15324" s="2" t="s">
        <v>9</v>
      </c>
      <c r="B15324" s="5">
        <v>12868.0</v>
      </c>
      <c r="C15324" s="25">
        <v>41045.0</v>
      </c>
      <c r="D15324" s="4">
        <v>16.0</v>
      </c>
      <c r="E15324" s="2" t="s">
        <v>10</v>
      </c>
      <c r="F15324" s="19" t="s">
        <v>32292</v>
      </c>
      <c r="G15324" s="5" t="s">
        <v>32293</v>
      </c>
      <c r="H15324" s="26" t="s">
        <v>21879</v>
      </c>
      <c r="I15324" s="6" t="s">
        <v>251</v>
      </c>
    </row>
    <row r="15325" ht="15.0" customHeight="1">
      <c r="A15325" s="2" t="s">
        <v>9</v>
      </c>
      <c r="B15325" s="5">
        <v>12867.0</v>
      </c>
      <c r="C15325" s="25">
        <v>41045.0</v>
      </c>
      <c r="D15325" s="4">
        <v>16.0</v>
      </c>
      <c r="E15325" s="2" t="s">
        <v>10</v>
      </c>
      <c r="F15325" s="19" t="s">
        <v>32294</v>
      </c>
      <c r="G15325" s="5" t="s">
        <v>32295</v>
      </c>
      <c r="H15325" s="26" t="s">
        <v>21787</v>
      </c>
      <c r="I15325" s="6" t="s">
        <v>251</v>
      </c>
    </row>
    <row r="15326" ht="15.0" customHeight="1">
      <c r="A15326" s="2" t="s">
        <v>9</v>
      </c>
      <c r="B15326" s="5">
        <v>12866.0</v>
      </c>
      <c r="C15326" s="25">
        <v>41045.0</v>
      </c>
      <c r="D15326" s="4">
        <v>16.0</v>
      </c>
      <c r="E15326" s="2" t="s">
        <v>10</v>
      </c>
      <c r="F15326" s="19" t="s">
        <v>32296</v>
      </c>
      <c r="G15326" s="5" t="s">
        <v>32297</v>
      </c>
      <c r="H15326" s="26" t="s">
        <v>21724</v>
      </c>
      <c r="I15326" s="6" t="s">
        <v>251</v>
      </c>
    </row>
    <row r="15327" ht="15.0" customHeight="1">
      <c r="A15327" s="2" t="s">
        <v>9</v>
      </c>
      <c r="B15327" s="5">
        <v>12865.0</v>
      </c>
      <c r="C15327" s="25">
        <v>41045.0</v>
      </c>
      <c r="D15327" s="4">
        <v>16.0</v>
      </c>
      <c r="E15327" s="2" t="s">
        <v>10</v>
      </c>
      <c r="F15327" s="19" t="s">
        <v>32298</v>
      </c>
      <c r="G15327" s="5" t="s">
        <v>32299</v>
      </c>
      <c r="H15327" s="26" t="s">
        <v>21648</v>
      </c>
      <c r="I15327" s="6" t="s">
        <v>251</v>
      </c>
    </row>
    <row r="15328" ht="15.0" customHeight="1">
      <c r="A15328" s="2" t="s">
        <v>9</v>
      </c>
      <c r="B15328" s="5">
        <v>12864.0</v>
      </c>
      <c r="C15328" s="25">
        <v>41045.0</v>
      </c>
      <c r="D15328" s="4">
        <v>16.0</v>
      </c>
      <c r="E15328" s="2" t="s">
        <v>10</v>
      </c>
      <c r="F15328" s="19" t="s">
        <v>32300</v>
      </c>
      <c r="G15328" s="5" t="s">
        <v>32301</v>
      </c>
      <c r="H15328" s="26" t="s">
        <v>21580</v>
      </c>
      <c r="I15328" s="6" t="s">
        <v>251</v>
      </c>
    </row>
    <row r="15329" ht="15.0" customHeight="1">
      <c r="A15329" s="2" t="s">
        <v>9</v>
      </c>
      <c r="B15329" s="5">
        <v>12863.0</v>
      </c>
      <c r="C15329" s="25">
        <v>41045.0</v>
      </c>
      <c r="D15329" s="4">
        <v>16.0</v>
      </c>
      <c r="E15329" s="2" t="s">
        <v>10</v>
      </c>
      <c r="F15329" s="19" t="s">
        <v>32302</v>
      </c>
      <c r="G15329" s="5" t="s">
        <v>32303</v>
      </c>
      <c r="H15329" s="26" t="s">
        <v>21632</v>
      </c>
      <c r="I15329" s="6" t="s">
        <v>251</v>
      </c>
    </row>
    <row r="15330" ht="15.0" customHeight="1">
      <c r="A15330" s="2" t="s">
        <v>9</v>
      </c>
      <c r="B15330" s="5">
        <v>12862.0</v>
      </c>
      <c r="C15330" s="25">
        <v>41045.0</v>
      </c>
      <c r="D15330" s="4">
        <v>16.0</v>
      </c>
      <c r="E15330" s="2" t="s">
        <v>10</v>
      </c>
      <c r="F15330" s="19" t="s">
        <v>32304</v>
      </c>
      <c r="G15330" s="5" t="s">
        <v>32305</v>
      </c>
      <c r="H15330" s="26" t="s">
        <v>21806</v>
      </c>
      <c r="I15330" s="6" t="s">
        <v>251</v>
      </c>
    </row>
    <row r="15331" ht="15.0" customHeight="1">
      <c r="A15331" s="2" t="s">
        <v>9</v>
      </c>
      <c r="B15331" s="5">
        <v>12861.0</v>
      </c>
      <c r="C15331" s="25">
        <v>41045.0</v>
      </c>
      <c r="D15331" s="4">
        <v>16.0</v>
      </c>
      <c r="E15331" s="2" t="s">
        <v>10</v>
      </c>
      <c r="F15331" s="19" t="s">
        <v>32306</v>
      </c>
      <c r="G15331" s="5" t="s">
        <v>32307</v>
      </c>
      <c r="H15331" s="26" t="s">
        <v>22794</v>
      </c>
      <c r="I15331" s="6" t="s">
        <v>251</v>
      </c>
    </row>
    <row r="15332" ht="15.0" customHeight="1">
      <c r="A15332" s="2" t="s">
        <v>9</v>
      </c>
      <c r="B15332" s="5">
        <v>12860.0</v>
      </c>
      <c r="C15332" s="25">
        <v>41045.0</v>
      </c>
      <c r="D15332" s="4">
        <v>16.0</v>
      </c>
      <c r="E15332" s="2" t="s">
        <v>10</v>
      </c>
      <c r="F15332" s="19" t="s">
        <v>32308</v>
      </c>
      <c r="G15332" s="5" t="s">
        <v>32309</v>
      </c>
      <c r="H15332" s="26" t="s">
        <v>21656</v>
      </c>
      <c r="I15332" s="6" t="s">
        <v>251</v>
      </c>
    </row>
    <row r="15333" ht="15.0" customHeight="1">
      <c r="A15333" s="2" t="s">
        <v>9</v>
      </c>
      <c r="B15333" s="5">
        <v>12859.0</v>
      </c>
      <c r="C15333" s="25">
        <v>41045.0</v>
      </c>
      <c r="D15333" s="4">
        <v>16.0</v>
      </c>
      <c r="E15333" s="2" t="s">
        <v>10</v>
      </c>
      <c r="F15333" s="19" t="s">
        <v>32310</v>
      </c>
      <c r="G15333" s="5" t="s">
        <v>32311</v>
      </c>
      <c r="H15333" s="26" t="s">
        <v>6582</v>
      </c>
      <c r="I15333" s="6" t="s">
        <v>251</v>
      </c>
    </row>
    <row r="15334" ht="15.0" customHeight="1">
      <c r="A15334" s="2" t="s">
        <v>9</v>
      </c>
      <c r="B15334" s="5">
        <v>12858.0</v>
      </c>
      <c r="C15334" s="25">
        <v>41045.0</v>
      </c>
      <c r="D15334" s="4">
        <v>16.0</v>
      </c>
      <c r="E15334" s="2" t="s">
        <v>10</v>
      </c>
      <c r="F15334" s="19" t="s">
        <v>32312</v>
      </c>
      <c r="G15334" s="5" t="s">
        <v>32313</v>
      </c>
      <c r="H15334" s="26" t="s">
        <v>21787</v>
      </c>
      <c r="I15334" s="6" t="s">
        <v>251</v>
      </c>
    </row>
    <row r="15335" ht="15.0" customHeight="1">
      <c r="A15335" s="2" t="s">
        <v>9</v>
      </c>
      <c r="B15335" s="5">
        <v>12857.0</v>
      </c>
      <c r="C15335" s="25">
        <v>41045.0</v>
      </c>
      <c r="D15335" s="4">
        <v>16.0</v>
      </c>
      <c r="E15335" s="2" t="s">
        <v>10</v>
      </c>
      <c r="F15335" s="19" t="s">
        <v>32314</v>
      </c>
      <c r="G15335" s="5" t="s">
        <v>32315</v>
      </c>
      <c r="H15335" s="26" t="s">
        <v>6851</v>
      </c>
      <c r="I15335" s="6" t="s">
        <v>251</v>
      </c>
    </row>
    <row r="15336" ht="15.0" customHeight="1">
      <c r="A15336" s="2" t="s">
        <v>9</v>
      </c>
      <c r="B15336" s="5">
        <v>12856.0</v>
      </c>
      <c r="C15336" s="25">
        <v>41045.0</v>
      </c>
      <c r="D15336" s="4">
        <v>16.0</v>
      </c>
      <c r="E15336" s="2" t="s">
        <v>10</v>
      </c>
      <c r="F15336" s="19" t="s">
        <v>32316</v>
      </c>
      <c r="G15336" s="5" t="s">
        <v>32317</v>
      </c>
      <c r="H15336" s="26" t="s">
        <v>21648</v>
      </c>
      <c r="I15336" s="6" t="s">
        <v>251</v>
      </c>
    </row>
    <row r="15337" ht="15.0" customHeight="1">
      <c r="A15337" s="2" t="s">
        <v>9</v>
      </c>
      <c r="B15337" s="5">
        <v>12855.0</v>
      </c>
      <c r="C15337" s="25">
        <v>41045.0</v>
      </c>
      <c r="D15337" s="4">
        <v>16.0</v>
      </c>
      <c r="E15337" s="2" t="s">
        <v>10</v>
      </c>
      <c r="F15337" s="19" t="s">
        <v>32318</v>
      </c>
      <c r="G15337" s="5" t="s">
        <v>32319</v>
      </c>
      <c r="H15337" s="26" t="s">
        <v>21648</v>
      </c>
      <c r="I15337" s="6" t="s">
        <v>251</v>
      </c>
    </row>
    <row r="15338" ht="15.0" customHeight="1">
      <c r="A15338" s="2" t="s">
        <v>9</v>
      </c>
      <c r="B15338" s="5">
        <v>12854.0</v>
      </c>
      <c r="C15338" s="25">
        <v>41045.0</v>
      </c>
      <c r="D15338" s="4">
        <v>16.0</v>
      </c>
      <c r="E15338" s="2" t="s">
        <v>10</v>
      </c>
      <c r="F15338" s="19" t="s">
        <v>32320</v>
      </c>
      <c r="G15338" s="5" t="s">
        <v>32321</v>
      </c>
      <c r="H15338" s="26" t="s">
        <v>21796</v>
      </c>
      <c r="I15338" s="6" t="s">
        <v>251</v>
      </c>
    </row>
    <row r="15339" ht="15.0" customHeight="1">
      <c r="A15339" s="2" t="s">
        <v>9</v>
      </c>
      <c r="B15339" s="5">
        <v>12853.0</v>
      </c>
      <c r="C15339" s="25">
        <v>41045.0</v>
      </c>
      <c r="D15339" s="4">
        <v>16.0</v>
      </c>
      <c r="E15339" s="2" t="s">
        <v>10</v>
      </c>
      <c r="F15339" s="19" t="s">
        <v>32322</v>
      </c>
      <c r="G15339" s="5" t="s">
        <v>32323</v>
      </c>
      <c r="H15339" s="26" t="s">
        <v>21656</v>
      </c>
      <c r="I15339" s="6" t="s">
        <v>251</v>
      </c>
    </row>
    <row r="15340" ht="15.0" customHeight="1">
      <c r="A15340" s="2" t="s">
        <v>9</v>
      </c>
      <c r="B15340" s="5">
        <v>12852.0</v>
      </c>
      <c r="C15340" s="25">
        <v>41045.0</v>
      </c>
      <c r="D15340" s="4">
        <v>16.0</v>
      </c>
      <c r="E15340" s="2" t="s">
        <v>10</v>
      </c>
      <c r="F15340" s="19" t="s">
        <v>32324</v>
      </c>
      <c r="G15340" s="5" t="s">
        <v>32325</v>
      </c>
      <c r="H15340" s="26" t="s">
        <v>32326</v>
      </c>
      <c r="I15340" s="6" t="s">
        <v>251</v>
      </c>
    </row>
    <row r="15341" ht="15.0" customHeight="1">
      <c r="A15341" s="2" t="s">
        <v>9</v>
      </c>
      <c r="B15341" s="5">
        <v>12851.0</v>
      </c>
      <c r="C15341" s="25">
        <v>41045.0</v>
      </c>
      <c r="D15341" s="4">
        <v>16.0</v>
      </c>
      <c r="E15341" s="2" t="s">
        <v>10</v>
      </c>
      <c r="F15341" s="19" t="s">
        <v>32327</v>
      </c>
      <c r="G15341" s="5" t="s">
        <v>32328</v>
      </c>
      <c r="H15341" s="26" t="s">
        <v>21623</v>
      </c>
      <c r="I15341" s="6" t="s">
        <v>251</v>
      </c>
    </row>
    <row r="15342" ht="15.0" customHeight="1">
      <c r="A15342" s="2" t="s">
        <v>76</v>
      </c>
      <c r="B15342" s="5">
        <v>10058.0</v>
      </c>
      <c r="C15342" s="25">
        <v>41045.0</v>
      </c>
      <c r="D15342" s="4">
        <v>16.0</v>
      </c>
      <c r="E15342" s="2" t="s">
        <v>10</v>
      </c>
      <c r="F15342" s="19" t="s">
        <v>32329</v>
      </c>
      <c r="G15342" s="5" t="s">
        <v>32330</v>
      </c>
      <c r="H15342" s="26" t="s">
        <v>6656</v>
      </c>
      <c r="I15342" s="6" t="s">
        <v>251</v>
      </c>
    </row>
    <row r="15343" ht="15.0" customHeight="1">
      <c r="A15343" s="2" t="s">
        <v>9</v>
      </c>
      <c r="B15343" s="5">
        <v>12850.0</v>
      </c>
      <c r="C15343" s="25">
        <v>41038.0</v>
      </c>
      <c r="D15343" s="4">
        <v>15.0</v>
      </c>
      <c r="E15343" s="2" t="s">
        <v>10</v>
      </c>
      <c r="F15343" s="19" t="s">
        <v>32331</v>
      </c>
      <c r="G15343" s="5" t="s">
        <v>32332</v>
      </c>
      <c r="H15343" s="26" t="s">
        <v>22434</v>
      </c>
      <c r="I15343" s="6" t="s">
        <v>251</v>
      </c>
    </row>
    <row r="15344" ht="15.0" customHeight="1">
      <c r="A15344" s="2" t="s">
        <v>9</v>
      </c>
      <c r="B15344" s="5">
        <v>12849.0</v>
      </c>
      <c r="C15344" s="25">
        <v>41038.0</v>
      </c>
      <c r="D15344" s="4">
        <v>15.0</v>
      </c>
      <c r="E15344" s="2" t="s">
        <v>10</v>
      </c>
      <c r="F15344" s="19" t="s">
        <v>32333</v>
      </c>
      <c r="G15344" s="5" t="s">
        <v>32334</v>
      </c>
      <c r="H15344" s="26" t="s">
        <v>27835</v>
      </c>
      <c r="I15344" s="6" t="s">
        <v>251</v>
      </c>
    </row>
    <row r="15345" ht="15.0" customHeight="1">
      <c r="A15345" s="2" t="s">
        <v>9</v>
      </c>
      <c r="B15345" s="5">
        <v>12848.0</v>
      </c>
      <c r="C15345" s="25">
        <v>41038.0</v>
      </c>
      <c r="D15345" s="4">
        <v>15.0</v>
      </c>
      <c r="E15345" s="2" t="s">
        <v>10</v>
      </c>
      <c r="F15345" s="19" t="s">
        <v>32335</v>
      </c>
      <c r="G15345" s="5" t="s">
        <v>32336</v>
      </c>
      <c r="H15345" s="26" t="s">
        <v>32337</v>
      </c>
      <c r="I15345" s="6" t="s">
        <v>251</v>
      </c>
    </row>
    <row r="15346" ht="15.0" customHeight="1">
      <c r="A15346" s="2" t="s">
        <v>9</v>
      </c>
      <c r="B15346" s="5">
        <v>12847.0</v>
      </c>
      <c r="C15346" s="25">
        <v>41038.0</v>
      </c>
      <c r="D15346" s="4">
        <v>15.0</v>
      </c>
      <c r="E15346" s="2" t="s">
        <v>10</v>
      </c>
      <c r="F15346" s="19" t="s">
        <v>32338</v>
      </c>
      <c r="G15346" s="5" t="s">
        <v>32339</v>
      </c>
      <c r="H15346" s="26" t="s">
        <v>6854</v>
      </c>
      <c r="I15346" s="6" t="s">
        <v>251</v>
      </c>
    </row>
    <row r="15347" ht="15.0" customHeight="1">
      <c r="A15347" s="2" t="s">
        <v>9</v>
      </c>
      <c r="B15347" s="5">
        <v>12846.0</v>
      </c>
      <c r="C15347" s="25">
        <v>41038.0</v>
      </c>
      <c r="D15347" s="4">
        <v>15.0</v>
      </c>
      <c r="E15347" s="2" t="s">
        <v>10</v>
      </c>
      <c r="F15347" s="19" t="s">
        <v>32340</v>
      </c>
      <c r="G15347" s="5" t="s">
        <v>32341</v>
      </c>
      <c r="H15347" s="26" t="s">
        <v>21898</v>
      </c>
      <c r="I15347" s="6" t="s">
        <v>251</v>
      </c>
    </row>
    <row r="15348" ht="15.0" customHeight="1">
      <c r="A15348" s="2" t="s">
        <v>9</v>
      </c>
      <c r="B15348" s="5">
        <v>12845.0</v>
      </c>
      <c r="C15348" s="25">
        <v>41038.0</v>
      </c>
      <c r="D15348" s="4">
        <v>15.0</v>
      </c>
      <c r="E15348" s="2" t="s">
        <v>10</v>
      </c>
      <c r="F15348" s="19" t="s">
        <v>32342</v>
      </c>
      <c r="G15348" s="5" t="s">
        <v>32343</v>
      </c>
      <c r="H15348" s="26" t="s">
        <v>22726</v>
      </c>
      <c r="I15348" s="6" t="s">
        <v>251</v>
      </c>
    </row>
    <row r="15349" ht="15.0" customHeight="1">
      <c r="A15349" s="2" t="s">
        <v>9</v>
      </c>
      <c r="B15349" s="5">
        <v>12844.0</v>
      </c>
      <c r="C15349" s="25">
        <v>41038.0</v>
      </c>
      <c r="D15349" s="4">
        <v>15.0</v>
      </c>
      <c r="E15349" s="2" t="s">
        <v>10</v>
      </c>
      <c r="F15349" s="19" t="s">
        <v>32344</v>
      </c>
      <c r="G15349" s="5" t="s">
        <v>32345</v>
      </c>
      <c r="H15349" s="26" t="s">
        <v>22726</v>
      </c>
      <c r="I15349" s="6" t="s">
        <v>251</v>
      </c>
    </row>
    <row r="15350" ht="15.0" customHeight="1">
      <c r="A15350" s="2" t="s">
        <v>9</v>
      </c>
      <c r="B15350" s="5">
        <v>12843.0</v>
      </c>
      <c r="C15350" s="25">
        <v>41038.0</v>
      </c>
      <c r="D15350" s="4">
        <v>15.0</v>
      </c>
      <c r="E15350" s="2" t="s">
        <v>10</v>
      </c>
      <c r="F15350" s="19" t="s">
        <v>32346</v>
      </c>
      <c r="G15350" s="5" t="s">
        <v>32347</v>
      </c>
      <c r="H15350" s="26" t="s">
        <v>21623</v>
      </c>
      <c r="I15350" s="6" t="s">
        <v>251</v>
      </c>
    </row>
    <row r="15351" ht="15.0" customHeight="1">
      <c r="A15351" s="2" t="s">
        <v>9</v>
      </c>
      <c r="B15351" s="5">
        <v>12842.0</v>
      </c>
      <c r="C15351" s="25">
        <v>41038.0</v>
      </c>
      <c r="D15351" s="4">
        <v>15.0</v>
      </c>
      <c r="E15351" s="2" t="s">
        <v>10</v>
      </c>
      <c r="F15351" s="19" t="s">
        <v>32348</v>
      </c>
      <c r="G15351" s="5" t="s">
        <v>32349</v>
      </c>
      <c r="H15351" s="26" t="s">
        <v>21796</v>
      </c>
      <c r="I15351" s="6" t="s">
        <v>251</v>
      </c>
    </row>
    <row r="15352" ht="15.0" customHeight="1">
      <c r="A15352" s="2" t="s">
        <v>9</v>
      </c>
      <c r="B15352" s="5">
        <v>12841.0</v>
      </c>
      <c r="C15352" s="25">
        <v>41038.0</v>
      </c>
      <c r="D15352" s="4">
        <v>15.0</v>
      </c>
      <c r="E15352" s="2" t="s">
        <v>10</v>
      </c>
      <c r="F15352" s="19" t="s">
        <v>32350</v>
      </c>
      <c r="G15352" s="5" t="s">
        <v>32351</v>
      </c>
      <c r="H15352" s="26" t="s">
        <v>6598</v>
      </c>
      <c r="I15352" s="6" t="s">
        <v>251</v>
      </c>
    </row>
    <row r="15353" ht="15.0" customHeight="1">
      <c r="A15353" s="2" t="s">
        <v>9</v>
      </c>
      <c r="B15353" s="5">
        <v>12840.0</v>
      </c>
      <c r="C15353" s="25">
        <v>41038.0</v>
      </c>
      <c r="D15353" s="4">
        <v>15.0</v>
      </c>
      <c r="E15353" s="2" t="s">
        <v>10</v>
      </c>
      <c r="F15353" s="19" t="s">
        <v>32352</v>
      </c>
      <c r="G15353" s="5" t="s">
        <v>32353</v>
      </c>
      <c r="H15353" s="26" t="s">
        <v>6598</v>
      </c>
      <c r="I15353" s="6" t="s">
        <v>251</v>
      </c>
    </row>
    <row r="15354" ht="15.0" customHeight="1">
      <c r="A15354" s="2" t="s">
        <v>9</v>
      </c>
      <c r="B15354" s="5">
        <v>12839.0</v>
      </c>
      <c r="C15354" s="25">
        <v>41038.0</v>
      </c>
      <c r="D15354" s="4">
        <v>15.0</v>
      </c>
      <c r="E15354" s="2" t="s">
        <v>10</v>
      </c>
      <c r="F15354" s="19" t="s">
        <v>32354</v>
      </c>
      <c r="G15354" s="5" t="s">
        <v>32355</v>
      </c>
      <c r="H15354" s="26" t="s">
        <v>21718</v>
      </c>
      <c r="I15354" s="6" t="s">
        <v>251</v>
      </c>
    </row>
    <row r="15355" ht="15.0" customHeight="1">
      <c r="A15355" s="2" t="s">
        <v>9</v>
      </c>
      <c r="B15355" s="5">
        <v>12838.0</v>
      </c>
      <c r="C15355" s="25">
        <v>41038.0</v>
      </c>
      <c r="D15355" s="4">
        <v>15.0</v>
      </c>
      <c r="E15355" s="2" t="s">
        <v>10</v>
      </c>
      <c r="F15355" s="19" t="s">
        <v>32356</v>
      </c>
      <c r="G15355" s="5" t="s">
        <v>32357</v>
      </c>
      <c r="H15355" s="26" t="s">
        <v>21642</v>
      </c>
      <c r="I15355" s="6" t="s">
        <v>251</v>
      </c>
    </row>
    <row r="15356" ht="15.0" customHeight="1">
      <c r="A15356" s="2" t="s">
        <v>9</v>
      </c>
      <c r="B15356" s="5">
        <v>12837.0</v>
      </c>
      <c r="C15356" s="25">
        <v>41038.0</v>
      </c>
      <c r="D15356" s="4">
        <v>15.0</v>
      </c>
      <c r="E15356" s="2" t="s">
        <v>10</v>
      </c>
      <c r="F15356" s="19" t="s">
        <v>32358</v>
      </c>
      <c r="G15356" s="5" t="s">
        <v>32359</v>
      </c>
      <c r="H15356" s="26" t="s">
        <v>21642</v>
      </c>
      <c r="I15356" s="6" t="s">
        <v>251</v>
      </c>
    </row>
    <row r="15357" ht="15.0" customHeight="1">
      <c r="A15357" s="2" t="s">
        <v>9</v>
      </c>
      <c r="B15357" s="5">
        <v>12836.0</v>
      </c>
      <c r="C15357" s="25">
        <v>41038.0</v>
      </c>
      <c r="D15357" s="4">
        <v>15.0</v>
      </c>
      <c r="E15357" s="2" t="s">
        <v>10</v>
      </c>
      <c r="F15357" s="19" t="s">
        <v>32360</v>
      </c>
      <c r="G15357" s="5" t="s">
        <v>32361</v>
      </c>
      <c r="H15357" s="26" t="s">
        <v>22434</v>
      </c>
      <c r="I15357" s="6" t="s">
        <v>251</v>
      </c>
    </row>
    <row r="15358" ht="15.0" customHeight="1">
      <c r="A15358" s="2" t="s">
        <v>9</v>
      </c>
      <c r="B15358" s="5">
        <v>12835.0</v>
      </c>
      <c r="C15358" s="25">
        <v>41038.0</v>
      </c>
      <c r="D15358" s="4">
        <v>15.0</v>
      </c>
      <c r="E15358" s="2" t="s">
        <v>10</v>
      </c>
      <c r="F15358" s="19" t="s">
        <v>32362</v>
      </c>
      <c r="G15358" s="5" t="s">
        <v>32363</v>
      </c>
      <c r="H15358" s="26" t="s">
        <v>6582</v>
      </c>
      <c r="I15358" s="6" t="s">
        <v>251</v>
      </c>
    </row>
    <row r="15359" ht="15.0" customHeight="1">
      <c r="A15359" s="2" t="s">
        <v>9</v>
      </c>
      <c r="B15359" s="5">
        <v>12834.0</v>
      </c>
      <c r="C15359" s="25">
        <v>41038.0</v>
      </c>
      <c r="D15359" s="4">
        <v>15.0</v>
      </c>
      <c r="E15359" s="2" t="s">
        <v>10</v>
      </c>
      <c r="F15359" s="19" t="s">
        <v>32364</v>
      </c>
      <c r="G15359" s="5" t="s">
        <v>32365</v>
      </c>
      <c r="H15359" s="26" t="s">
        <v>32366</v>
      </c>
      <c r="I15359" s="6" t="s">
        <v>251</v>
      </c>
    </row>
    <row r="15360" ht="15.0" customHeight="1">
      <c r="A15360" s="2" t="s">
        <v>9</v>
      </c>
      <c r="B15360" s="5">
        <v>12833.0</v>
      </c>
      <c r="C15360" s="25">
        <v>41038.0</v>
      </c>
      <c r="D15360" s="4">
        <v>15.0</v>
      </c>
      <c r="E15360" s="2" t="s">
        <v>10</v>
      </c>
      <c r="F15360" s="19" t="s">
        <v>32367</v>
      </c>
      <c r="G15360" s="5" t="s">
        <v>32368</v>
      </c>
      <c r="H15360" s="26" t="s">
        <v>21673</v>
      </c>
      <c r="I15360" s="6" t="s">
        <v>251</v>
      </c>
    </row>
    <row r="15361" ht="15.0" customHeight="1">
      <c r="A15361" s="2" t="s">
        <v>9</v>
      </c>
      <c r="B15361" s="5">
        <v>12832.0</v>
      </c>
      <c r="C15361" s="25">
        <v>41038.0</v>
      </c>
      <c r="D15361" s="4">
        <v>15.0</v>
      </c>
      <c r="E15361" s="2" t="s">
        <v>10</v>
      </c>
      <c r="F15361" s="19" t="s">
        <v>32369</v>
      </c>
      <c r="G15361" s="5" t="s">
        <v>32370</v>
      </c>
      <c r="H15361" s="26" t="s">
        <v>21620</v>
      </c>
      <c r="I15361" s="6" t="s">
        <v>251</v>
      </c>
    </row>
    <row r="15362" ht="15.0" customHeight="1">
      <c r="A15362" s="2" t="s">
        <v>9</v>
      </c>
      <c r="B15362" s="5">
        <v>12831.0</v>
      </c>
      <c r="C15362" s="25">
        <v>41038.0</v>
      </c>
      <c r="D15362" s="4">
        <v>15.0</v>
      </c>
      <c r="E15362" s="2" t="s">
        <v>10</v>
      </c>
      <c r="F15362" s="19" t="s">
        <v>32371</v>
      </c>
      <c r="G15362" s="5" t="s">
        <v>32372</v>
      </c>
      <c r="H15362" s="26" t="s">
        <v>21656</v>
      </c>
      <c r="I15362" s="6" t="s">
        <v>251</v>
      </c>
    </row>
    <row r="15363" ht="15.0" customHeight="1">
      <c r="A15363" s="2" t="s">
        <v>9</v>
      </c>
      <c r="B15363" s="5">
        <v>12830.0</v>
      </c>
      <c r="C15363" s="25">
        <v>41038.0</v>
      </c>
      <c r="D15363" s="4">
        <v>15.0</v>
      </c>
      <c r="E15363" s="2" t="s">
        <v>10</v>
      </c>
      <c r="F15363" s="19" t="s">
        <v>32373</v>
      </c>
      <c r="G15363" s="5" t="s">
        <v>32374</v>
      </c>
      <c r="H15363" s="26" t="s">
        <v>32375</v>
      </c>
      <c r="I15363" s="6" t="s">
        <v>251</v>
      </c>
    </row>
    <row r="15364" ht="15.0" customHeight="1">
      <c r="A15364" s="2" t="s">
        <v>9</v>
      </c>
      <c r="B15364" s="5">
        <v>12829.0</v>
      </c>
      <c r="C15364" s="25">
        <v>41038.0</v>
      </c>
      <c r="D15364" s="4">
        <v>15.0</v>
      </c>
      <c r="E15364" s="2" t="s">
        <v>10</v>
      </c>
      <c r="F15364" s="19" t="s">
        <v>32376</v>
      </c>
      <c r="G15364" s="5" t="s">
        <v>32377</v>
      </c>
      <c r="H15364" s="26" t="s">
        <v>21879</v>
      </c>
      <c r="I15364" s="6" t="s">
        <v>251</v>
      </c>
    </row>
    <row r="15365" ht="15.0" customHeight="1">
      <c r="A15365" s="2" t="s">
        <v>9</v>
      </c>
      <c r="B15365" s="5">
        <v>12828.0</v>
      </c>
      <c r="C15365" s="25">
        <v>41038.0</v>
      </c>
      <c r="D15365" s="4">
        <v>15.0</v>
      </c>
      <c r="E15365" s="2" t="s">
        <v>10</v>
      </c>
      <c r="F15365" s="19" t="s">
        <v>32378</v>
      </c>
      <c r="G15365" s="5" t="s">
        <v>32379</v>
      </c>
      <c r="H15365" s="26" t="s">
        <v>21623</v>
      </c>
      <c r="I15365" s="6" t="s">
        <v>251</v>
      </c>
    </row>
    <row r="15366" ht="15.0" customHeight="1">
      <c r="A15366" s="2" t="s">
        <v>9</v>
      </c>
      <c r="B15366" s="5">
        <v>12827.0</v>
      </c>
      <c r="C15366" s="25">
        <v>41038.0</v>
      </c>
      <c r="D15366" s="4">
        <v>15.0</v>
      </c>
      <c r="E15366" s="2" t="s">
        <v>10</v>
      </c>
      <c r="F15366" s="19" t="s">
        <v>32380</v>
      </c>
      <c r="G15366" s="5" t="s">
        <v>32381</v>
      </c>
      <c r="H15366" s="26" t="s">
        <v>23249</v>
      </c>
      <c r="I15366" s="6" t="s">
        <v>251</v>
      </c>
    </row>
    <row r="15367" ht="15.0" customHeight="1">
      <c r="A15367" s="2" t="s">
        <v>76</v>
      </c>
      <c r="B15367" s="5">
        <v>10057.0</v>
      </c>
      <c r="C15367" s="25">
        <v>41038.0</v>
      </c>
      <c r="D15367" s="4">
        <v>15.0</v>
      </c>
      <c r="E15367" s="2" t="s">
        <v>10</v>
      </c>
      <c r="F15367" s="19" t="s">
        <v>32382</v>
      </c>
      <c r="G15367" s="5" t="s">
        <v>32383</v>
      </c>
      <c r="H15367" s="26" t="s">
        <v>32384</v>
      </c>
      <c r="I15367" s="6" t="s">
        <v>251</v>
      </c>
    </row>
    <row r="15368" ht="15.0" customHeight="1">
      <c r="A15368" s="2" t="s">
        <v>82</v>
      </c>
      <c r="B15368" s="5">
        <v>2493.0</v>
      </c>
      <c r="C15368" s="25">
        <v>41038.0</v>
      </c>
      <c r="D15368" s="4">
        <v>15.0</v>
      </c>
      <c r="E15368" s="2" t="s">
        <v>10</v>
      </c>
      <c r="F15368" s="19" t="s">
        <v>32385</v>
      </c>
      <c r="G15368" s="5" t="s">
        <v>32386</v>
      </c>
      <c r="H15368" s="26" t="s">
        <v>21553</v>
      </c>
      <c r="I15368" s="6" t="s">
        <v>251</v>
      </c>
    </row>
    <row r="15369" ht="15.0" customHeight="1">
      <c r="A15369" s="2" t="s">
        <v>9</v>
      </c>
      <c r="B15369" s="5">
        <v>12826.0</v>
      </c>
      <c r="C15369" s="25">
        <v>41031.0</v>
      </c>
      <c r="D15369" s="4">
        <v>14.0</v>
      </c>
      <c r="E15369" s="2" t="s">
        <v>10</v>
      </c>
      <c r="F15369" s="19" t="s">
        <v>32387</v>
      </c>
      <c r="G15369" s="5" t="s">
        <v>32388</v>
      </c>
      <c r="H15369" s="26" t="s">
        <v>32389</v>
      </c>
      <c r="I15369" s="6" t="s">
        <v>251</v>
      </c>
    </row>
    <row r="15370" ht="15.0" customHeight="1">
      <c r="A15370" s="2" t="s">
        <v>9</v>
      </c>
      <c r="B15370" s="5">
        <v>12825.0</v>
      </c>
      <c r="C15370" s="25">
        <v>41031.0</v>
      </c>
      <c r="D15370" s="4">
        <v>14.0</v>
      </c>
      <c r="E15370" s="2" t="s">
        <v>10</v>
      </c>
      <c r="F15370" s="19" t="s">
        <v>32390</v>
      </c>
      <c r="G15370" s="5" t="s">
        <v>32391</v>
      </c>
      <c r="H15370" s="26" t="s">
        <v>30662</v>
      </c>
      <c r="I15370" s="6" t="s">
        <v>251</v>
      </c>
    </row>
    <row r="15371" ht="15.0" customHeight="1">
      <c r="A15371" s="2" t="s">
        <v>9</v>
      </c>
      <c r="B15371" s="5">
        <v>12824.0</v>
      </c>
      <c r="C15371" s="25">
        <v>41031.0</v>
      </c>
      <c r="D15371" s="4">
        <v>14.0</v>
      </c>
      <c r="E15371" s="2" t="s">
        <v>10</v>
      </c>
      <c r="F15371" s="19" t="s">
        <v>32392</v>
      </c>
      <c r="G15371" s="5" t="s">
        <v>32393</v>
      </c>
      <c r="H15371" s="26" t="s">
        <v>32394</v>
      </c>
      <c r="I15371" s="6" t="s">
        <v>251</v>
      </c>
    </row>
    <row r="15372" ht="15.0" customHeight="1">
      <c r="A15372" s="2" t="s">
        <v>9</v>
      </c>
      <c r="B15372" s="5">
        <v>12823.0</v>
      </c>
      <c r="C15372" s="25">
        <v>41031.0</v>
      </c>
      <c r="D15372" s="4">
        <v>14.0</v>
      </c>
      <c r="E15372" s="2" t="s">
        <v>10</v>
      </c>
      <c r="F15372" s="19" t="s">
        <v>32395</v>
      </c>
      <c r="G15372" s="5" t="s">
        <v>32396</v>
      </c>
      <c r="H15372" s="26" t="s">
        <v>32397</v>
      </c>
      <c r="I15372" s="6" t="s">
        <v>251</v>
      </c>
    </row>
    <row r="15373" ht="15.0" customHeight="1">
      <c r="A15373" s="2" t="s">
        <v>9</v>
      </c>
      <c r="B15373" s="5">
        <v>12822.0</v>
      </c>
      <c r="C15373" s="25">
        <v>41031.0</v>
      </c>
      <c r="D15373" s="4">
        <v>14.0</v>
      </c>
      <c r="E15373" s="2" t="s">
        <v>10</v>
      </c>
      <c r="F15373" s="19" t="s">
        <v>32398</v>
      </c>
      <c r="G15373" s="5" t="s">
        <v>32399</v>
      </c>
      <c r="H15373" s="26" t="s">
        <v>30989</v>
      </c>
      <c r="I15373" s="6" t="s">
        <v>251</v>
      </c>
    </row>
    <row r="15374" ht="15.0" customHeight="1">
      <c r="A15374" s="2" t="s">
        <v>9</v>
      </c>
      <c r="B15374" s="5">
        <v>12821.0</v>
      </c>
      <c r="C15374" s="25">
        <v>41031.0</v>
      </c>
      <c r="D15374" s="4">
        <v>14.0</v>
      </c>
      <c r="E15374" s="2" t="s">
        <v>10</v>
      </c>
      <c r="F15374" s="19" t="s">
        <v>32400</v>
      </c>
      <c r="G15374" s="5" t="s">
        <v>32401</v>
      </c>
      <c r="H15374" s="26" t="s">
        <v>32402</v>
      </c>
      <c r="I15374" s="6" t="s">
        <v>251</v>
      </c>
    </row>
    <row r="15375" ht="15.0" customHeight="1">
      <c r="A15375" s="2" t="s">
        <v>9</v>
      </c>
      <c r="B15375" s="5">
        <v>12820.0</v>
      </c>
      <c r="C15375" s="25">
        <v>41031.0</v>
      </c>
      <c r="D15375" s="4">
        <v>14.0</v>
      </c>
      <c r="E15375" s="2" t="s">
        <v>10</v>
      </c>
      <c r="F15375" s="19" t="s">
        <v>32403</v>
      </c>
      <c r="G15375" s="5" t="s">
        <v>32404</v>
      </c>
      <c r="H15375" s="26" t="s">
        <v>21632</v>
      </c>
      <c r="I15375" s="6" t="s">
        <v>251</v>
      </c>
    </row>
    <row r="15376" ht="15.0" customHeight="1">
      <c r="A15376" s="2" t="s">
        <v>9</v>
      </c>
      <c r="B15376" s="5">
        <v>12819.0</v>
      </c>
      <c r="C15376" s="25">
        <v>41031.0</v>
      </c>
      <c r="D15376" s="4">
        <v>14.0</v>
      </c>
      <c r="E15376" s="2" t="s">
        <v>10</v>
      </c>
      <c r="F15376" s="19" t="s">
        <v>32405</v>
      </c>
      <c r="G15376" s="5" t="s">
        <v>32406</v>
      </c>
      <c r="H15376" s="26" t="s">
        <v>27165</v>
      </c>
      <c r="I15376" s="6" t="s">
        <v>251</v>
      </c>
    </row>
    <row r="15377" ht="15.0" customHeight="1">
      <c r="A15377" s="2" t="s">
        <v>9</v>
      </c>
      <c r="B15377" s="5">
        <v>12818.0</v>
      </c>
      <c r="C15377" s="25">
        <v>41031.0</v>
      </c>
      <c r="D15377" s="4">
        <v>14.0</v>
      </c>
      <c r="E15377" s="2" t="s">
        <v>10</v>
      </c>
      <c r="F15377" s="19" t="s">
        <v>32407</v>
      </c>
      <c r="G15377" s="5" t="s">
        <v>32408</v>
      </c>
      <c r="H15377" s="26" t="s">
        <v>21787</v>
      </c>
      <c r="I15377" s="6" t="s">
        <v>251</v>
      </c>
    </row>
    <row r="15378" ht="15.0" customHeight="1">
      <c r="A15378" s="2" t="s">
        <v>9</v>
      </c>
      <c r="B15378" s="5">
        <v>12817.0</v>
      </c>
      <c r="C15378" s="25">
        <v>41031.0</v>
      </c>
      <c r="D15378" s="4">
        <v>14.0</v>
      </c>
      <c r="E15378" s="2" t="s">
        <v>10</v>
      </c>
      <c r="F15378" s="19" t="s">
        <v>32409</v>
      </c>
      <c r="G15378" s="5" t="s">
        <v>32410</v>
      </c>
      <c r="H15378" s="26" t="s">
        <v>21648</v>
      </c>
      <c r="I15378" s="6" t="s">
        <v>251</v>
      </c>
    </row>
    <row r="15379" ht="15.0" customHeight="1">
      <c r="A15379" s="2" t="s">
        <v>9</v>
      </c>
      <c r="B15379" s="5">
        <v>12816.0</v>
      </c>
      <c r="C15379" s="25">
        <v>41031.0</v>
      </c>
      <c r="D15379" s="4">
        <v>14.0</v>
      </c>
      <c r="E15379" s="2" t="s">
        <v>10</v>
      </c>
      <c r="F15379" s="19" t="s">
        <v>32411</v>
      </c>
      <c r="G15379" s="5" t="s">
        <v>32412</v>
      </c>
      <c r="H15379" s="26" t="s">
        <v>21796</v>
      </c>
      <c r="I15379" s="6" t="s">
        <v>251</v>
      </c>
    </row>
    <row r="15380" ht="15.0" customHeight="1">
      <c r="A15380" s="2" t="s">
        <v>9</v>
      </c>
      <c r="B15380" s="5">
        <v>12815.0</v>
      </c>
      <c r="C15380" s="25">
        <v>41031.0</v>
      </c>
      <c r="D15380" s="4">
        <v>14.0</v>
      </c>
      <c r="E15380" s="2" t="s">
        <v>10</v>
      </c>
      <c r="F15380" s="19" t="s">
        <v>32413</v>
      </c>
      <c r="G15380" s="5" t="s">
        <v>32414</v>
      </c>
      <c r="H15380" s="26" t="s">
        <v>7136</v>
      </c>
      <c r="I15380" s="6" t="s">
        <v>251</v>
      </c>
    </row>
    <row r="15381" ht="15.0" customHeight="1">
      <c r="A15381" s="2" t="s">
        <v>9</v>
      </c>
      <c r="B15381" s="5">
        <v>12814.0</v>
      </c>
      <c r="C15381" s="25">
        <v>41031.0</v>
      </c>
      <c r="D15381" s="4">
        <v>14.0</v>
      </c>
      <c r="E15381" s="2" t="s">
        <v>10</v>
      </c>
      <c r="F15381" s="19" t="s">
        <v>32415</v>
      </c>
      <c r="G15381" s="5" t="s">
        <v>32416</v>
      </c>
      <c r="H15381" s="26" t="s">
        <v>23249</v>
      </c>
      <c r="I15381" s="6" t="s">
        <v>251</v>
      </c>
    </row>
    <row r="15382" ht="15.0" customHeight="1">
      <c r="A15382" s="2" t="s">
        <v>9</v>
      </c>
      <c r="B15382" s="5">
        <v>12813.0</v>
      </c>
      <c r="C15382" s="25">
        <v>41031.0</v>
      </c>
      <c r="D15382" s="4">
        <v>14.0</v>
      </c>
      <c r="E15382" s="2" t="s">
        <v>10</v>
      </c>
      <c r="F15382" s="19" t="s">
        <v>32417</v>
      </c>
      <c r="G15382" s="5" t="s">
        <v>32418</v>
      </c>
      <c r="H15382" s="26" t="s">
        <v>32419</v>
      </c>
      <c r="I15382" s="6" t="s">
        <v>251</v>
      </c>
    </row>
    <row r="15383" ht="15.0" customHeight="1">
      <c r="A15383" s="2" t="s">
        <v>9</v>
      </c>
      <c r="B15383" s="5">
        <v>12812.0</v>
      </c>
      <c r="C15383" s="25">
        <v>41031.0</v>
      </c>
      <c r="D15383" s="4">
        <v>14.0</v>
      </c>
      <c r="E15383" s="2" t="s">
        <v>10</v>
      </c>
      <c r="F15383" s="19" t="s">
        <v>32420</v>
      </c>
      <c r="G15383" s="5" t="s">
        <v>32421</v>
      </c>
      <c r="H15383" s="26" t="s">
        <v>23249</v>
      </c>
      <c r="I15383" s="6" t="s">
        <v>251</v>
      </c>
    </row>
    <row r="15384" ht="15.0" customHeight="1">
      <c r="A15384" s="2" t="s">
        <v>9</v>
      </c>
      <c r="B15384" s="5">
        <v>12811.0</v>
      </c>
      <c r="C15384" s="25">
        <v>41031.0</v>
      </c>
      <c r="D15384" s="4">
        <v>14.0</v>
      </c>
      <c r="E15384" s="2" t="s">
        <v>10</v>
      </c>
      <c r="F15384" s="19" t="s">
        <v>32422</v>
      </c>
      <c r="G15384" s="5" t="s">
        <v>32423</v>
      </c>
      <c r="H15384" s="26" t="s">
        <v>32424</v>
      </c>
      <c r="I15384" s="6" t="s">
        <v>251</v>
      </c>
    </row>
    <row r="15385" ht="15.0" customHeight="1">
      <c r="A15385" s="2" t="s">
        <v>9</v>
      </c>
      <c r="B15385" s="5">
        <v>12810.0</v>
      </c>
      <c r="C15385" s="25">
        <v>41031.0</v>
      </c>
      <c r="D15385" s="4">
        <v>14.0</v>
      </c>
      <c r="E15385" s="2" t="s">
        <v>10</v>
      </c>
      <c r="F15385" s="19" t="s">
        <v>32425</v>
      </c>
      <c r="G15385" s="5" t="s">
        <v>32426</v>
      </c>
      <c r="H15385" s="26" t="s">
        <v>32427</v>
      </c>
      <c r="I15385" s="6" t="s">
        <v>251</v>
      </c>
    </row>
    <row r="15386" ht="15.0" customHeight="1">
      <c r="A15386" s="2" t="s">
        <v>9</v>
      </c>
      <c r="B15386" s="5">
        <v>12809.0</v>
      </c>
      <c r="C15386" s="25">
        <v>41031.0</v>
      </c>
      <c r="D15386" s="4">
        <v>14.0</v>
      </c>
      <c r="E15386" s="2" t="s">
        <v>10</v>
      </c>
      <c r="F15386" s="19" t="s">
        <v>32428</v>
      </c>
      <c r="G15386" s="5" t="s">
        <v>32429</v>
      </c>
      <c r="H15386" s="26" t="s">
        <v>32430</v>
      </c>
      <c r="I15386" s="6" t="s">
        <v>251</v>
      </c>
    </row>
    <row r="15387" ht="15.0" customHeight="1">
      <c r="A15387" s="2" t="s">
        <v>9</v>
      </c>
      <c r="B15387" s="5">
        <v>12808.0</v>
      </c>
      <c r="C15387" s="25">
        <v>41031.0</v>
      </c>
      <c r="D15387" s="4">
        <v>14.0</v>
      </c>
      <c r="E15387" s="2" t="s">
        <v>10</v>
      </c>
      <c r="F15387" s="19" t="s">
        <v>32431</v>
      </c>
      <c r="G15387" s="5" t="s">
        <v>32432</v>
      </c>
      <c r="H15387" s="26" t="s">
        <v>21796</v>
      </c>
      <c r="I15387" s="6" t="s">
        <v>251</v>
      </c>
    </row>
    <row r="15388" ht="15.0" customHeight="1">
      <c r="A15388" s="2" t="s">
        <v>9</v>
      </c>
      <c r="B15388" s="5">
        <v>12807.0</v>
      </c>
      <c r="C15388" s="25">
        <v>41031.0</v>
      </c>
      <c r="D15388" s="4">
        <v>14.0</v>
      </c>
      <c r="E15388" s="2" t="s">
        <v>10</v>
      </c>
      <c r="F15388" s="19" t="s">
        <v>32433</v>
      </c>
      <c r="G15388" s="5" t="s">
        <v>32434</v>
      </c>
      <c r="H15388" s="26" t="s">
        <v>27777</v>
      </c>
      <c r="I15388" s="6" t="s">
        <v>251</v>
      </c>
    </row>
    <row r="15389" ht="15.0" customHeight="1">
      <c r="A15389" s="2" t="s">
        <v>9</v>
      </c>
      <c r="B15389" s="5">
        <v>12806.0</v>
      </c>
      <c r="C15389" s="25">
        <v>41031.0</v>
      </c>
      <c r="D15389" s="4">
        <v>14.0</v>
      </c>
      <c r="E15389" s="2" t="s">
        <v>10</v>
      </c>
      <c r="F15389" s="19" t="s">
        <v>32435</v>
      </c>
      <c r="G15389" s="5" t="s">
        <v>32436</v>
      </c>
      <c r="H15389" s="26" t="s">
        <v>32437</v>
      </c>
      <c r="I15389" s="6" t="s">
        <v>251</v>
      </c>
    </row>
    <row r="15390" ht="15.0" customHeight="1">
      <c r="A15390" s="2" t="s">
        <v>82</v>
      </c>
      <c r="B15390" s="5">
        <v>2492.0</v>
      </c>
      <c r="C15390" s="25">
        <v>41031.0</v>
      </c>
      <c r="D15390" s="4">
        <v>14.0</v>
      </c>
      <c r="E15390" s="2" t="s">
        <v>10</v>
      </c>
      <c r="F15390" s="19" t="s">
        <v>32438</v>
      </c>
      <c r="G15390" s="5" t="s">
        <v>32439</v>
      </c>
      <c r="H15390" s="26" t="s">
        <v>32440</v>
      </c>
      <c r="I15390" s="6" t="s">
        <v>251</v>
      </c>
    </row>
    <row r="15391" ht="15.0" customHeight="1">
      <c r="A15391" s="2" t="s">
        <v>9</v>
      </c>
      <c r="B15391" s="5">
        <v>12805.0</v>
      </c>
      <c r="C15391" s="25">
        <v>41024.0</v>
      </c>
      <c r="D15391" s="4">
        <v>13.0</v>
      </c>
      <c r="E15391" s="2" t="s">
        <v>10</v>
      </c>
      <c r="F15391" s="19" t="s">
        <v>32441</v>
      </c>
      <c r="G15391" s="5" t="s">
        <v>32442</v>
      </c>
      <c r="H15391" s="26" t="s">
        <v>21580</v>
      </c>
      <c r="I15391" s="6" t="s">
        <v>251</v>
      </c>
    </row>
    <row r="15392" ht="15.0" customHeight="1">
      <c r="A15392" s="2" t="s">
        <v>9</v>
      </c>
      <c r="B15392" s="5">
        <v>12804.0</v>
      </c>
      <c r="C15392" s="25">
        <v>41024.0</v>
      </c>
      <c r="D15392" s="4">
        <v>13.0</v>
      </c>
      <c r="E15392" s="2" t="s">
        <v>10</v>
      </c>
      <c r="F15392" s="19" t="s">
        <v>32443</v>
      </c>
      <c r="G15392" s="5" t="s">
        <v>32444</v>
      </c>
      <c r="H15392" s="26" t="s">
        <v>22460</v>
      </c>
      <c r="I15392" s="6" t="s">
        <v>251</v>
      </c>
    </row>
    <row r="15393" ht="15.0" customHeight="1">
      <c r="A15393" s="2" t="s">
        <v>9</v>
      </c>
      <c r="B15393" s="5">
        <v>12803.0</v>
      </c>
      <c r="C15393" s="25">
        <v>41024.0</v>
      </c>
      <c r="D15393" s="4">
        <v>13.0</v>
      </c>
      <c r="E15393" s="2" t="s">
        <v>10</v>
      </c>
      <c r="F15393" s="19" t="s">
        <v>32445</v>
      </c>
      <c r="G15393" s="5" t="s">
        <v>32446</v>
      </c>
      <c r="H15393" s="26" t="s">
        <v>21898</v>
      </c>
      <c r="I15393" s="6" t="s">
        <v>251</v>
      </c>
    </row>
    <row r="15394" ht="15.0" customHeight="1">
      <c r="A15394" s="2" t="s">
        <v>9</v>
      </c>
      <c r="B15394" s="5">
        <v>12802.0</v>
      </c>
      <c r="C15394" s="25">
        <v>41024.0</v>
      </c>
      <c r="D15394" s="4">
        <v>13.0</v>
      </c>
      <c r="E15394" s="2" t="s">
        <v>10</v>
      </c>
      <c r="F15394" s="19" t="s">
        <v>32447</v>
      </c>
      <c r="G15394" s="5" t="s">
        <v>32448</v>
      </c>
      <c r="H15394" s="26" t="s">
        <v>21898</v>
      </c>
      <c r="I15394" s="6" t="s">
        <v>251</v>
      </c>
    </row>
    <row r="15395" ht="15.0" customHeight="1">
      <c r="A15395" s="2" t="s">
        <v>9</v>
      </c>
      <c r="B15395" s="5">
        <v>12801.0</v>
      </c>
      <c r="C15395" s="25">
        <v>41024.0</v>
      </c>
      <c r="D15395" s="4">
        <v>13.0</v>
      </c>
      <c r="E15395" s="2" t="s">
        <v>10</v>
      </c>
      <c r="F15395" s="19" t="s">
        <v>32449</v>
      </c>
      <c r="G15395" s="5" t="s">
        <v>32450</v>
      </c>
      <c r="H15395" s="26" t="s">
        <v>21724</v>
      </c>
      <c r="I15395" s="6" t="s">
        <v>251</v>
      </c>
    </row>
    <row r="15396" ht="15.0" customHeight="1">
      <c r="A15396" s="2" t="s">
        <v>9</v>
      </c>
      <c r="B15396" s="5">
        <v>12800.0</v>
      </c>
      <c r="C15396" s="25">
        <v>41024.0</v>
      </c>
      <c r="D15396" s="4">
        <v>13.0</v>
      </c>
      <c r="E15396" s="2" t="s">
        <v>10</v>
      </c>
      <c r="F15396" s="19" t="s">
        <v>32451</v>
      </c>
      <c r="G15396" s="5" t="s">
        <v>32452</v>
      </c>
      <c r="H15396" s="26" t="s">
        <v>21787</v>
      </c>
      <c r="I15396" s="6" t="s">
        <v>251</v>
      </c>
    </row>
    <row r="15397" ht="15.0" customHeight="1">
      <c r="A15397" s="2" t="s">
        <v>9</v>
      </c>
      <c r="B15397" s="5">
        <v>12798.0</v>
      </c>
      <c r="C15397" s="25">
        <v>41024.0</v>
      </c>
      <c r="D15397" s="4">
        <v>13.0</v>
      </c>
      <c r="E15397" s="2" t="s">
        <v>10</v>
      </c>
      <c r="F15397" s="19" t="s">
        <v>32453</v>
      </c>
      <c r="G15397" s="5" t="s">
        <v>32454</v>
      </c>
      <c r="H15397" s="26" t="s">
        <v>26309</v>
      </c>
      <c r="I15397" s="6" t="s">
        <v>251</v>
      </c>
    </row>
    <row r="15398" ht="15.0" customHeight="1">
      <c r="A15398" s="2" t="s">
        <v>9</v>
      </c>
      <c r="B15398" s="5">
        <v>12797.0</v>
      </c>
      <c r="C15398" s="25">
        <v>41024.0</v>
      </c>
      <c r="D15398" s="4">
        <v>13.0</v>
      </c>
      <c r="E15398" s="2" t="s">
        <v>10</v>
      </c>
      <c r="F15398" s="19" t="s">
        <v>32455</v>
      </c>
      <c r="G15398" s="5" t="s">
        <v>32456</v>
      </c>
      <c r="H15398" s="26" t="s">
        <v>6593</v>
      </c>
      <c r="I15398" s="6" t="s">
        <v>251</v>
      </c>
    </row>
    <row r="15399" ht="15.0" customHeight="1">
      <c r="A15399" s="2" t="s">
        <v>9</v>
      </c>
      <c r="B15399" s="5">
        <v>12796.0</v>
      </c>
      <c r="C15399" s="25">
        <v>41024.0</v>
      </c>
      <c r="D15399" s="4">
        <v>13.0</v>
      </c>
      <c r="E15399" s="2" t="s">
        <v>10</v>
      </c>
      <c r="F15399" s="19" t="s">
        <v>32457</v>
      </c>
      <c r="G15399" s="5" t="s">
        <v>32458</v>
      </c>
      <c r="H15399" s="26" t="s">
        <v>6593</v>
      </c>
      <c r="I15399" s="6" t="s">
        <v>251</v>
      </c>
    </row>
    <row r="15400" ht="15.0" customHeight="1">
      <c r="A15400" s="2" t="s">
        <v>9</v>
      </c>
      <c r="B15400" s="5">
        <v>12795.0</v>
      </c>
      <c r="C15400" s="25">
        <v>41024.0</v>
      </c>
      <c r="D15400" s="4">
        <v>13.0</v>
      </c>
      <c r="E15400" s="2" t="s">
        <v>10</v>
      </c>
      <c r="F15400" s="19" t="s">
        <v>32459</v>
      </c>
      <c r="G15400" s="5" t="s">
        <v>32460</v>
      </c>
      <c r="H15400" s="26" t="s">
        <v>21676</v>
      </c>
      <c r="I15400" s="6" t="s">
        <v>251</v>
      </c>
    </row>
    <row r="15401" ht="15.0" customHeight="1">
      <c r="A15401" s="2" t="s">
        <v>9</v>
      </c>
      <c r="B15401" s="5">
        <v>12794.0</v>
      </c>
      <c r="C15401" s="25">
        <v>41024.0</v>
      </c>
      <c r="D15401" s="4">
        <v>13.0</v>
      </c>
      <c r="E15401" s="2" t="s">
        <v>10</v>
      </c>
      <c r="F15401" s="19" t="s">
        <v>32461</v>
      </c>
      <c r="G15401" s="5" t="s">
        <v>32462</v>
      </c>
      <c r="H15401" s="26" t="s">
        <v>21676</v>
      </c>
      <c r="I15401" s="6" t="s">
        <v>251</v>
      </c>
    </row>
    <row r="15402" ht="15.0" customHeight="1">
      <c r="A15402" s="2" t="s">
        <v>9</v>
      </c>
      <c r="B15402" s="5">
        <v>12793.0</v>
      </c>
      <c r="C15402" s="25">
        <v>41024.0</v>
      </c>
      <c r="D15402" s="4">
        <v>13.0</v>
      </c>
      <c r="E15402" s="2" t="s">
        <v>10</v>
      </c>
      <c r="F15402" s="19" t="s">
        <v>32463</v>
      </c>
      <c r="G15402" s="5" t="s">
        <v>32464</v>
      </c>
      <c r="H15402" s="26" t="s">
        <v>21676</v>
      </c>
      <c r="I15402" s="6" t="s">
        <v>251</v>
      </c>
    </row>
    <row r="15403" ht="15.0" customHeight="1">
      <c r="A15403" s="2" t="s">
        <v>9</v>
      </c>
      <c r="B15403" s="5">
        <v>12792.0</v>
      </c>
      <c r="C15403" s="25">
        <v>41024.0</v>
      </c>
      <c r="D15403" s="4">
        <v>13.0</v>
      </c>
      <c r="E15403" s="2" t="s">
        <v>10</v>
      </c>
      <c r="F15403" s="19" t="s">
        <v>32465</v>
      </c>
      <c r="G15403" s="5" t="s">
        <v>32466</v>
      </c>
      <c r="H15403" s="26" t="s">
        <v>21963</v>
      </c>
      <c r="I15403" s="6" t="s">
        <v>251</v>
      </c>
    </row>
    <row r="15404" ht="15.0" customHeight="1">
      <c r="A15404" s="2" t="s">
        <v>9</v>
      </c>
      <c r="B15404" s="5">
        <v>12791.0</v>
      </c>
      <c r="C15404" s="25">
        <v>41024.0</v>
      </c>
      <c r="D15404" s="4">
        <v>13.0</v>
      </c>
      <c r="E15404" s="2" t="s">
        <v>10</v>
      </c>
      <c r="F15404" s="19" t="s">
        <v>32467</v>
      </c>
      <c r="G15404" s="5" t="s">
        <v>32468</v>
      </c>
      <c r="H15404" s="26" t="s">
        <v>21662</v>
      </c>
      <c r="I15404" s="6" t="s">
        <v>251</v>
      </c>
    </row>
    <row r="15405" ht="15.0" customHeight="1">
      <c r="A15405" s="2" t="s">
        <v>9</v>
      </c>
      <c r="B15405" s="5">
        <v>12790.0</v>
      </c>
      <c r="C15405" s="25">
        <v>41024.0</v>
      </c>
      <c r="D15405" s="4">
        <v>13.0</v>
      </c>
      <c r="E15405" s="2" t="s">
        <v>10</v>
      </c>
      <c r="F15405" s="19" t="s">
        <v>32469</v>
      </c>
      <c r="G15405" s="5" t="s">
        <v>32470</v>
      </c>
      <c r="H15405" s="26" t="s">
        <v>27777</v>
      </c>
      <c r="I15405" s="6" t="s">
        <v>251</v>
      </c>
    </row>
    <row r="15406" ht="15.0" customHeight="1">
      <c r="A15406" s="2" t="s">
        <v>9</v>
      </c>
      <c r="B15406" s="5">
        <v>12789.0</v>
      </c>
      <c r="C15406" s="25">
        <v>41024.0</v>
      </c>
      <c r="D15406" s="4">
        <v>13.0</v>
      </c>
      <c r="E15406" s="2" t="s">
        <v>10</v>
      </c>
      <c r="F15406" s="19" t="s">
        <v>32471</v>
      </c>
      <c r="G15406" s="5" t="s">
        <v>32472</v>
      </c>
      <c r="H15406" s="26" t="s">
        <v>21806</v>
      </c>
      <c r="I15406" s="6" t="s">
        <v>251</v>
      </c>
    </row>
    <row r="15407" ht="15.0" customHeight="1">
      <c r="A15407" s="2" t="s">
        <v>9</v>
      </c>
      <c r="B15407" s="5">
        <v>12788.0</v>
      </c>
      <c r="C15407" s="25">
        <v>41024.0</v>
      </c>
      <c r="D15407" s="4">
        <v>13.0</v>
      </c>
      <c r="E15407" s="2" t="s">
        <v>10</v>
      </c>
      <c r="F15407" s="19" t="s">
        <v>32473</v>
      </c>
      <c r="G15407" s="5" t="s">
        <v>32474</v>
      </c>
      <c r="H15407" s="26" t="s">
        <v>21806</v>
      </c>
      <c r="I15407" s="6" t="s">
        <v>251</v>
      </c>
    </row>
    <row r="15408" ht="15.0" customHeight="1">
      <c r="A15408" s="2" t="s">
        <v>9</v>
      </c>
      <c r="B15408" s="5">
        <v>12787.0</v>
      </c>
      <c r="C15408" s="25">
        <v>41024.0</v>
      </c>
      <c r="D15408" s="4">
        <v>13.0</v>
      </c>
      <c r="E15408" s="2" t="s">
        <v>10</v>
      </c>
      <c r="F15408" s="19" t="s">
        <v>32475</v>
      </c>
      <c r="G15408" s="5" t="s">
        <v>32476</v>
      </c>
      <c r="H15408" s="26" t="s">
        <v>22205</v>
      </c>
      <c r="I15408" s="6" t="s">
        <v>251</v>
      </c>
    </row>
    <row r="15409" ht="15.0" customHeight="1">
      <c r="A15409" s="2" t="s">
        <v>9</v>
      </c>
      <c r="B15409" s="5">
        <v>12786.0</v>
      </c>
      <c r="C15409" s="25">
        <v>41024.0</v>
      </c>
      <c r="D15409" s="4">
        <v>13.0</v>
      </c>
      <c r="E15409" s="2" t="s">
        <v>10</v>
      </c>
      <c r="F15409" s="19" t="s">
        <v>32477</v>
      </c>
      <c r="G15409" s="5" t="s">
        <v>32478</v>
      </c>
      <c r="H15409" s="26" t="s">
        <v>21787</v>
      </c>
      <c r="I15409" s="6" t="s">
        <v>251</v>
      </c>
    </row>
    <row r="15410" ht="15.0" customHeight="1">
      <c r="A15410" s="2" t="s">
        <v>9</v>
      </c>
      <c r="B15410" s="5">
        <v>12785.0</v>
      </c>
      <c r="C15410" s="25">
        <v>41024.0</v>
      </c>
      <c r="D15410" s="4">
        <v>13.0</v>
      </c>
      <c r="E15410" s="2" t="s">
        <v>10</v>
      </c>
      <c r="F15410" s="19" t="s">
        <v>32479</v>
      </c>
      <c r="G15410" s="5" t="s">
        <v>32480</v>
      </c>
      <c r="H15410" s="26" t="s">
        <v>21787</v>
      </c>
      <c r="I15410" s="6" t="s">
        <v>251</v>
      </c>
    </row>
    <row r="15411" ht="15.0" customHeight="1">
      <c r="A15411" s="2" t="s">
        <v>9</v>
      </c>
      <c r="B15411" s="5">
        <v>12784.0</v>
      </c>
      <c r="C15411" s="25">
        <v>41024.0</v>
      </c>
      <c r="D15411" s="4">
        <v>13.0</v>
      </c>
      <c r="E15411" s="2" t="s">
        <v>10</v>
      </c>
      <c r="F15411" s="19" t="s">
        <v>32481</v>
      </c>
      <c r="G15411" s="5" t="s">
        <v>32482</v>
      </c>
      <c r="H15411" s="26" t="s">
        <v>32483</v>
      </c>
      <c r="I15411" s="6" t="s">
        <v>251</v>
      </c>
    </row>
    <row r="15412" ht="15.0" customHeight="1">
      <c r="A15412" s="2" t="s">
        <v>9</v>
      </c>
      <c r="B15412" s="5">
        <v>12783.0</v>
      </c>
      <c r="C15412" s="25">
        <v>41024.0</v>
      </c>
      <c r="D15412" s="4">
        <v>13.0</v>
      </c>
      <c r="E15412" s="2" t="s">
        <v>10</v>
      </c>
      <c r="F15412" s="19" t="s">
        <v>32484</v>
      </c>
      <c r="G15412" s="5" t="s">
        <v>32485</v>
      </c>
      <c r="H15412" s="26" t="s">
        <v>32486</v>
      </c>
      <c r="I15412" s="6" t="s">
        <v>251</v>
      </c>
    </row>
    <row r="15413" ht="15.0" customHeight="1">
      <c r="A15413" s="2" t="s">
        <v>9</v>
      </c>
      <c r="B15413" s="5">
        <v>12782.0</v>
      </c>
      <c r="C15413" s="25">
        <v>41024.0</v>
      </c>
      <c r="D15413" s="4">
        <v>13.0</v>
      </c>
      <c r="E15413" s="2" t="s">
        <v>10</v>
      </c>
      <c r="F15413" s="19" t="s">
        <v>32487</v>
      </c>
      <c r="G15413" s="5" t="s">
        <v>32488</v>
      </c>
      <c r="H15413" s="26" t="s">
        <v>27816</v>
      </c>
      <c r="I15413" s="6" t="s">
        <v>251</v>
      </c>
    </row>
    <row r="15414" ht="15.0" customHeight="1">
      <c r="A15414" s="2" t="s">
        <v>9</v>
      </c>
      <c r="B15414" s="5">
        <v>12781.0</v>
      </c>
      <c r="C15414" s="25">
        <v>41024.0</v>
      </c>
      <c r="D15414" s="4">
        <v>13.0</v>
      </c>
      <c r="E15414" s="2" t="s">
        <v>10</v>
      </c>
      <c r="F15414" s="19" t="s">
        <v>32489</v>
      </c>
      <c r="G15414" s="5" t="s">
        <v>32490</v>
      </c>
      <c r="H15414" s="26" t="s">
        <v>31985</v>
      </c>
      <c r="I15414" s="6" t="s">
        <v>251</v>
      </c>
    </row>
    <row r="15415" ht="15.0" customHeight="1">
      <c r="A15415" s="2" t="s">
        <v>9</v>
      </c>
      <c r="B15415" s="5">
        <v>12780.0</v>
      </c>
      <c r="C15415" s="25">
        <v>41024.0</v>
      </c>
      <c r="D15415" s="4">
        <v>13.0</v>
      </c>
      <c r="E15415" s="2" t="s">
        <v>10</v>
      </c>
      <c r="F15415" s="19" t="s">
        <v>32491</v>
      </c>
      <c r="G15415" s="5" t="s">
        <v>32492</v>
      </c>
      <c r="H15415" s="26" t="s">
        <v>21806</v>
      </c>
      <c r="I15415" s="6" t="s">
        <v>251</v>
      </c>
    </row>
    <row r="15416" ht="15.0" customHeight="1">
      <c r="A15416" s="2" t="s">
        <v>9</v>
      </c>
      <c r="B15416" s="5">
        <v>12779.0</v>
      </c>
      <c r="C15416" s="25">
        <v>41024.0</v>
      </c>
      <c r="D15416" s="4">
        <v>13.0</v>
      </c>
      <c r="E15416" s="2" t="s">
        <v>10</v>
      </c>
      <c r="F15416" s="19" t="s">
        <v>32493</v>
      </c>
      <c r="G15416" s="5" t="s">
        <v>32494</v>
      </c>
      <c r="H15416" s="26" t="s">
        <v>32495</v>
      </c>
      <c r="I15416" s="6" t="s">
        <v>251</v>
      </c>
    </row>
    <row r="15417" ht="15.0" customHeight="1">
      <c r="A15417" s="2" t="s">
        <v>9</v>
      </c>
      <c r="B15417" s="5">
        <v>12778.0</v>
      </c>
      <c r="C15417" s="25">
        <v>41024.0</v>
      </c>
      <c r="D15417" s="4">
        <v>13.0</v>
      </c>
      <c r="E15417" s="2" t="s">
        <v>10</v>
      </c>
      <c r="F15417" s="19" t="s">
        <v>32496</v>
      </c>
      <c r="G15417" s="5" t="s">
        <v>32497</v>
      </c>
      <c r="H15417" s="26" t="s">
        <v>22295</v>
      </c>
      <c r="I15417" s="6" t="s">
        <v>251</v>
      </c>
    </row>
    <row r="15418" ht="15.0" customHeight="1">
      <c r="A15418" s="2" t="s">
        <v>9</v>
      </c>
      <c r="B15418" s="5">
        <v>12776.0</v>
      </c>
      <c r="C15418" s="25">
        <v>41024.0</v>
      </c>
      <c r="D15418" s="4">
        <v>12.0</v>
      </c>
      <c r="E15418" s="2" t="s">
        <v>10</v>
      </c>
      <c r="F15418" s="19" t="s">
        <v>32498</v>
      </c>
      <c r="G15418" s="5" t="s">
        <v>32499</v>
      </c>
      <c r="H15418" s="26" t="s">
        <v>32500</v>
      </c>
      <c r="I15418" s="6" t="s">
        <v>251</v>
      </c>
    </row>
    <row r="15419" ht="15.0" customHeight="1">
      <c r="A15419" s="2" t="s">
        <v>76</v>
      </c>
      <c r="B15419" s="5">
        <v>10056.0</v>
      </c>
      <c r="C15419" s="25">
        <v>41024.0</v>
      </c>
      <c r="D15419" s="4">
        <v>13.0</v>
      </c>
      <c r="E15419" s="2" t="s">
        <v>10</v>
      </c>
      <c r="F15419" s="19" t="s">
        <v>32501</v>
      </c>
      <c r="G15419" s="5" t="s">
        <v>32502</v>
      </c>
      <c r="H15419" s="26" t="s">
        <v>32503</v>
      </c>
      <c r="I15419" s="6" t="s">
        <v>251</v>
      </c>
    </row>
    <row r="15420" ht="15.0" customHeight="1">
      <c r="A15420" s="2" t="s">
        <v>9</v>
      </c>
      <c r="B15420" s="5">
        <v>12777.0</v>
      </c>
      <c r="C15420" s="25">
        <v>41017.0</v>
      </c>
      <c r="D15420" s="4">
        <v>12.0</v>
      </c>
      <c r="E15420" s="2" t="s">
        <v>10</v>
      </c>
      <c r="F15420" s="19" t="s">
        <v>32504</v>
      </c>
      <c r="G15420" s="5" t="s">
        <v>32505</v>
      </c>
      <c r="H15420" s="26" t="s">
        <v>32506</v>
      </c>
      <c r="I15420" s="6" t="s">
        <v>251</v>
      </c>
    </row>
    <row r="15421" ht="15.0" customHeight="1">
      <c r="A15421" s="2" t="s">
        <v>9</v>
      </c>
      <c r="B15421" s="5">
        <v>12775.0</v>
      </c>
      <c r="C15421" s="25">
        <v>41017.0</v>
      </c>
      <c r="D15421" s="4">
        <v>12.0</v>
      </c>
      <c r="E15421" s="2" t="s">
        <v>10</v>
      </c>
      <c r="F15421" s="19" t="s">
        <v>32507</v>
      </c>
      <c r="G15421" s="5" t="s">
        <v>32508</v>
      </c>
      <c r="H15421" s="26" t="s">
        <v>26794</v>
      </c>
      <c r="I15421" s="6" t="s">
        <v>251</v>
      </c>
    </row>
    <row r="15422" ht="15.0" customHeight="1">
      <c r="A15422" s="2" t="s">
        <v>9</v>
      </c>
      <c r="B15422" s="5">
        <v>12774.0</v>
      </c>
      <c r="C15422" s="25">
        <v>41017.0</v>
      </c>
      <c r="D15422" s="4">
        <v>12.0</v>
      </c>
      <c r="E15422" s="2" t="s">
        <v>10</v>
      </c>
      <c r="F15422" s="19" t="s">
        <v>32509</v>
      </c>
      <c r="G15422" s="5" t="s">
        <v>32510</v>
      </c>
      <c r="H15422" s="26" t="s">
        <v>21632</v>
      </c>
      <c r="I15422" s="6" t="s">
        <v>251</v>
      </c>
    </row>
    <row r="15423" ht="15.0" customHeight="1">
      <c r="A15423" s="2" t="s">
        <v>9</v>
      </c>
      <c r="B15423" s="5">
        <v>12773.0</v>
      </c>
      <c r="C15423" s="25">
        <v>41017.0</v>
      </c>
      <c r="D15423" s="4">
        <v>12.0</v>
      </c>
      <c r="E15423" s="2" t="s">
        <v>10</v>
      </c>
      <c r="F15423" s="19" t="s">
        <v>32511</v>
      </c>
      <c r="G15423" s="5" t="s">
        <v>32512</v>
      </c>
      <c r="H15423" s="26" t="s">
        <v>21620</v>
      </c>
      <c r="I15423" s="6" t="s">
        <v>251</v>
      </c>
    </row>
    <row r="15424" ht="15.0" customHeight="1">
      <c r="A15424" s="2" t="s">
        <v>9</v>
      </c>
      <c r="B15424" s="5">
        <v>12772.0</v>
      </c>
      <c r="C15424" s="25">
        <v>41017.0</v>
      </c>
      <c r="D15424" s="4">
        <v>12.0</v>
      </c>
      <c r="E15424" s="2" t="s">
        <v>10</v>
      </c>
      <c r="F15424" s="19" t="s">
        <v>32513</v>
      </c>
      <c r="G15424" s="5" t="s">
        <v>32514</v>
      </c>
      <c r="H15424" s="26" t="s">
        <v>32515</v>
      </c>
      <c r="I15424" s="6" t="s">
        <v>251</v>
      </c>
    </row>
    <row r="15425" ht="15.0" customHeight="1">
      <c r="A15425" s="2" t="s">
        <v>9</v>
      </c>
      <c r="B15425" s="5">
        <v>12771.0</v>
      </c>
      <c r="C15425" s="25">
        <v>41017.0</v>
      </c>
      <c r="D15425" s="4">
        <v>12.0</v>
      </c>
      <c r="E15425" s="2" t="s">
        <v>10</v>
      </c>
      <c r="F15425" s="19" t="s">
        <v>32516</v>
      </c>
      <c r="G15425" s="5" t="s">
        <v>32517</v>
      </c>
      <c r="H15425" s="26" t="s">
        <v>28051</v>
      </c>
      <c r="I15425" s="6" t="s">
        <v>251</v>
      </c>
    </row>
    <row r="15426" ht="15.0" customHeight="1">
      <c r="A15426" s="2" t="s">
        <v>9</v>
      </c>
      <c r="B15426" s="5">
        <v>12770.0</v>
      </c>
      <c r="C15426" s="25">
        <v>41017.0</v>
      </c>
      <c r="D15426" s="4">
        <v>12.0</v>
      </c>
      <c r="E15426" s="2" t="s">
        <v>10</v>
      </c>
      <c r="F15426" s="19" t="s">
        <v>32518</v>
      </c>
      <c r="G15426" s="5" t="s">
        <v>32519</v>
      </c>
      <c r="H15426" s="26" t="s">
        <v>6916</v>
      </c>
      <c r="I15426" s="6" t="s">
        <v>251</v>
      </c>
    </row>
    <row r="15427" ht="15.0" customHeight="1">
      <c r="A15427" s="2" t="s">
        <v>9</v>
      </c>
      <c r="B15427" s="5">
        <v>12769.0</v>
      </c>
      <c r="C15427" s="25">
        <v>41017.0</v>
      </c>
      <c r="D15427" s="4">
        <v>12.0</v>
      </c>
      <c r="E15427" s="2" t="s">
        <v>10</v>
      </c>
      <c r="F15427" s="19" t="s">
        <v>32520</v>
      </c>
      <c r="G15427" s="5" t="s">
        <v>32521</v>
      </c>
      <c r="H15427" s="26" t="s">
        <v>6916</v>
      </c>
      <c r="I15427" s="6" t="s">
        <v>251</v>
      </c>
    </row>
    <row r="15428" ht="15.0" customHeight="1">
      <c r="A15428" s="2" t="s">
        <v>9</v>
      </c>
      <c r="B15428" s="5">
        <v>12768.0</v>
      </c>
      <c r="C15428" s="25">
        <v>41017.0</v>
      </c>
      <c r="D15428" s="4">
        <v>12.0</v>
      </c>
      <c r="E15428" s="2" t="s">
        <v>10</v>
      </c>
      <c r="F15428" s="19" t="s">
        <v>32522</v>
      </c>
      <c r="G15428" s="5" t="s">
        <v>32523</v>
      </c>
      <c r="H15428" s="26" t="s">
        <v>6916</v>
      </c>
      <c r="I15428" s="6" t="s">
        <v>251</v>
      </c>
    </row>
    <row r="15429" ht="15.0" customHeight="1">
      <c r="A15429" s="2" t="s">
        <v>9</v>
      </c>
      <c r="B15429" s="5">
        <v>12767.0</v>
      </c>
      <c r="C15429" s="25">
        <v>41017.0</v>
      </c>
      <c r="D15429" s="4">
        <v>12.0</v>
      </c>
      <c r="E15429" s="2" t="s">
        <v>10</v>
      </c>
      <c r="F15429" s="19" t="s">
        <v>32524</v>
      </c>
      <c r="G15429" s="5" t="s">
        <v>32525</v>
      </c>
      <c r="H15429" s="26" t="s">
        <v>24824</v>
      </c>
      <c r="I15429" s="6" t="s">
        <v>251</v>
      </c>
    </row>
    <row r="15430" ht="15.0" customHeight="1">
      <c r="A15430" s="2" t="s">
        <v>9</v>
      </c>
      <c r="B15430" s="5">
        <v>12766.0</v>
      </c>
      <c r="C15430" s="25">
        <v>41017.0</v>
      </c>
      <c r="D15430" s="4">
        <v>12.0</v>
      </c>
      <c r="E15430" s="2" t="s">
        <v>10</v>
      </c>
      <c r="F15430" s="19" t="s">
        <v>32526</v>
      </c>
      <c r="G15430" s="5" t="s">
        <v>32527</v>
      </c>
      <c r="H15430" s="26" t="s">
        <v>24824</v>
      </c>
      <c r="I15430" s="6" t="s">
        <v>251</v>
      </c>
    </row>
    <row r="15431" ht="15.0" customHeight="1">
      <c r="A15431" s="2" t="s">
        <v>9</v>
      </c>
      <c r="B15431" s="5">
        <v>12765.0</v>
      </c>
      <c r="C15431" s="25">
        <v>41017.0</v>
      </c>
      <c r="D15431" s="4">
        <v>12.0</v>
      </c>
      <c r="E15431" s="2" t="s">
        <v>10</v>
      </c>
      <c r="F15431" s="19" t="s">
        <v>32528</v>
      </c>
      <c r="G15431" s="5" t="s">
        <v>32529</v>
      </c>
      <c r="H15431" s="26" t="s">
        <v>21639</v>
      </c>
      <c r="I15431" s="6" t="s">
        <v>251</v>
      </c>
    </row>
    <row r="15432" ht="15.0" customHeight="1">
      <c r="A15432" s="2" t="s">
        <v>9</v>
      </c>
      <c r="B15432" s="5">
        <v>12764.0</v>
      </c>
      <c r="C15432" s="25">
        <v>41017.0</v>
      </c>
      <c r="D15432" s="4">
        <v>12.0</v>
      </c>
      <c r="E15432" s="2" t="s">
        <v>10</v>
      </c>
      <c r="F15432" s="19" t="s">
        <v>32530</v>
      </c>
      <c r="G15432" s="5" t="s">
        <v>32531</v>
      </c>
      <c r="H15432" s="26" t="s">
        <v>21639</v>
      </c>
      <c r="I15432" s="6" t="s">
        <v>251</v>
      </c>
    </row>
    <row r="15433" ht="15.0" customHeight="1">
      <c r="A15433" s="2" t="s">
        <v>9</v>
      </c>
      <c r="B15433" s="5">
        <v>12763.0</v>
      </c>
      <c r="C15433" s="25">
        <v>41017.0</v>
      </c>
      <c r="D15433" s="4">
        <v>12.0</v>
      </c>
      <c r="E15433" s="2" t="s">
        <v>10</v>
      </c>
      <c r="F15433" s="19" t="s">
        <v>32532</v>
      </c>
      <c r="G15433" s="5" t="s">
        <v>32533</v>
      </c>
      <c r="H15433" s="26" t="s">
        <v>8251</v>
      </c>
      <c r="I15433" s="6" t="s">
        <v>251</v>
      </c>
    </row>
    <row r="15434" ht="15.0" customHeight="1">
      <c r="A15434" s="2" t="s">
        <v>9</v>
      </c>
      <c r="B15434" s="5">
        <v>12762.0</v>
      </c>
      <c r="C15434" s="25">
        <v>41017.0</v>
      </c>
      <c r="D15434" s="4">
        <v>12.0</v>
      </c>
      <c r="E15434" s="2" t="s">
        <v>10</v>
      </c>
      <c r="F15434" s="19" t="s">
        <v>32534</v>
      </c>
      <c r="G15434" s="5" t="s">
        <v>32535</v>
      </c>
      <c r="H15434" s="26" t="s">
        <v>32536</v>
      </c>
      <c r="I15434" s="6" t="s">
        <v>251</v>
      </c>
    </row>
    <row r="15435" ht="15.0" customHeight="1">
      <c r="A15435" s="2" t="s">
        <v>9</v>
      </c>
      <c r="B15435" s="5">
        <v>12761.0</v>
      </c>
      <c r="C15435" s="25">
        <v>41017.0</v>
      </c>
      <c r="D15435" s="4">
        <v>12.0</v>
      </c>
      <c r="E15435" s="2" t="s">
        <v>10</v>
      </c>
      <c r="F15435" s="19" t="s">
        <v>32537</v>
      </c>
      <c r="G15435" s="5" t="s">
        <v>32538</v>
      </c>
      <c r="H15435" s="26" t="s">
        <v>22434</v>
      </c>
      <c r="I15435" s="6" t="s">
        <v>251</v>
      </c>
    </row>
    <row r="15436" ht="15.0" customHeight="1">
      <c r="A15436" s="2" t="s">
        <v>9</v>
      </c>
      <c r="B15436" s="5">
        <v>12760.0</v>
      </c>
      <c r="C15436" s="25">
        <v>41017.0</v>
      </c>
      <c r="D15436" s="4">
        <v>12.0</v>
      </c>
      <c r="E15436" s="2" t="s">
        <v>10</v>
      </c>
      <c r="F15436" s="19" t="s">
        <v>32539</v>
      </c>
      <c r="G15436" s="5" t="s">
        <v>32540</v>
      </c>
      <c r="H15436" s="26" t="s">
        <v>32541</v>
      </c>
      <c r="I15436" s="6" t="s">
        <v>251</v>
      </c>
    </row>
    <row r="15437" ht="15.0" customHeight="1">
      <c r="A15437" s="2" t="s">
        <v>9</v>
      </c>
      <c r="B15437" s="5">
        <v>12759.0</v>
      </c>
      <c r="C15437" s="25">
        <v>41017.0</v>
      </c>
      <c r="D15437" s="4">
        <v>12.0</v>
      </c>
      <c r="E15437" s="2" t="s">
        <v>10</v>
      </c>
      <c r="F15437" s="19" t="s">
        <v>32542</v>
      </c>
      <c r="G15437" s="5" t="s">
        <v>32543</v>
      </c>
      <c r="H15437" s="26" t="s">
        <v>21676</v>
      </c>
      <c r="I15437" s="6" t="s">
        <v>251</v>
      </c>
    </row>
    <row r="15438" ht="15.0" customHeight="1">
      <c r="A15438" s="2" t="s">
        <v>9</v>
      </c>
      <c r="B15438" s="5">
        <v>12758.0</v>
      </c>
      <c r="C15438" s="25">
        <v>41017.0</v>
      </c>
      <c r="D15438" s="4">
        <v>12.0</v>
      </c>
      <c r="E15438" s="2" t="s">
        <v>10</v>
      </c>
      <c r="F15438" s="19" t="s">
        <v>27071</v>
      </c>
      <c r="G15438" s="5" t="s">
        <v>32544</v>
      </c>
      <c r="H15438" s="26" t="s">
        <v>21656</v>
      </c>
      <c r="I15438" s="6" t="s">
        <v>251</v>
      </c>
    </row>
    <row r="15439" ht="15.0" customHeight="1">
      <c r="A15439" s="2" t="s">
        <v>9</v>
      </c>
      <c r="B15439" s="5">
        <v>12757.0</v>
      </c>
      <c r="C15439" s="25">
        <v>41017.0</v>
      </c>
      <c r="D15439" s="4">
        <v>12.0</v>
      </c>
      <c r="E15439" s="2" t="s">
        <v>10</v>
      </c>
      <c r="F15439" s="19" t="s">
        <v>32545</v>
      </c>
      <c r="G15439" s="5" t="s">
        <v>32546</v>
      </c>
      <c r="H15439" s="26" t="s">
        <v>21623</v>
      </c>
      <c r="I15439" s="6" t="s">
        <v>251</v>
      </c>
    </row>
    <row r="15440" ht="15.0" customHeight="1">
      <c r="A15440" s="2" t="s">
        <v>9</v>
      </c>
      <c r="B15440" s="5">
        <v>12756.0</v>
      </c>
      <c r="C15440" s="25">
        <v>41017.0</v>
      </c>
      <c r="D15440" s="4">
        <v>12.0</v>
      </c>
      <c r="E15440" s="2" t="s">
        <v>10</v>
      </c>
      <c r="F15440" s="19" t="s">
        <v>32547</v>
      </c>
      <c r="G15440" s="5" t="s">
        <v>32548</v>
      </c>
      <c r="H15440" s="26" t="s">
        <v>32549</v>
      </c>
      <c r="I15440" s="6" t="s">
        <v>251</v>
      </c>
    </row>
    <row r="15441" ht="15.0" customHeight="1">
      <c r="A15441" s="2" t="s">
        <v>9</v>
      </c>
      <c r="B15441" s="5">
        <v>12755.0</v>
      </c>
      <c r="C15441" s="25">
        <v>41017.0</v>
      </c>
      <c r="D15441" s="4">
        <v>12.0</v>
      </c>
      <c r="E15441" s="2" t="s">
        <v>10</v>
      </c>
      <c r="F15441" s="19" t="s">
        <v>32550</v>
      </c>
      <c r="G15441" s="5" t="s">
        <v>32551</v>
      </c>
      <c r="H15441" s="26" t="s">
        <v>21806</v>
      </c>
      <c r="I15441" s="6" t="s">
        <v>251</v>
      </c>
    </row>
    <row r="15442" ht="15.0" customHeight="1">
      <c r="A15442" s="2" t="s">
        <v>76</v>
      </c>
      <c r="B15442" s="5">
        <v>10055.0</v>
      </c>
      <c r="C15442" s="25">
        <v>41017.0</v>
      </c>
      <c r="D15442" s="4">
        <v>12.0</v>
      </c>
      <c r="E15442" s="2" t="s">
        <v>10</v>
      </c>
      <c r="F15442" s="19" t="s">
        <v>32552</v>
      </c>
      <c r="G15442" s="5" t="s">
        <v>32553</v>
      </c>
      <c r="H15442" s="26" t="s">
        <v>21583</v>
      </c>
      <c r="I15442" s="6" t="s">
        <v>251</v>
      </c>
    </row>
    <row r="15443" ht="15.0" customHeight="1">
      <c r="A15443" s="2" t="s">
        <v>76</v>
      </c>
      <c r="B15443" s="5">
        <v>10054.0</v>
      </c>
      <c r="C15443" s="25">
        <v>41017.0</v>
      </c>
      <c r="D15443" s="4">
        <v>12.0</v>
      </c>
      <c r="E15443" s="2" t="s">
        <v>10</v>
      </c>
      <c r="F15443" s="19" t="s">
        <v>32554</v>
      </c>
      <c r="G15443" s="5" t="s">
        <v>32555</v>
      </c>
      <c r="H15443" s="26" t="s">
        <v>21583</v>
      </c>
      <c r="I15443" s="6" t="s">
        <v>251</v>
      </c>
    </row>
    <row r="15444" ht="15.0" customHeight="1">
      <c r="A15444" s="2" t="s">
        <v>82</v>
      </c>
      <c r="B15444" s="5">
        <v>2491.0</v>
      </c>
      <c r="C15444" s="25">
        <v>41017.0</v>
      </c>
      <c r="D15444" s="4">
        <v>12.0</v>
      </c>
      <c r="E15444" s="2" t="s">
        <v>10</v>
      </c>
      <c r="F15444" s="19" t="s">
        <v>32556</v>
      </c>
      <c r="G15444" s="5" t="s">
        <v>32557</v>
      </c>
      <c r="H15444" s="26" t="s">
        <v>32558</v>
      </c>
      <c r="I15444" s="6" t="s">
        <v>251</v>
      </c>
    </row>
    <row r="15445" ht="15.0" customHeight="1">
      <c r="A15445" s="2" t="s">
        <v>9</v>
      </c>
      <c r="B15445" s="5">
        <v>12754.0</v>
      </c>
      <c r="C15445" s="25">
        <v>41010.0</v>
      </c>
      <c r="D15445" s="4">
        <v>11.0</v>
      </c>
      <c r="E15445" s="2" t="s">
        <v>10</v>
      </c>
      <c r="F15445" s="19" t="s">
        <v>32559</v>
      </c>
      <c r="G15445" s="5" t="s">
        <v>32560</v>
      </c>
      <c r="H15445" s="26" t="s">
        <v>32561</v>
      </c>
      <c r="I15445" s="6" t="s">
        <v>251</v>
      </c>
    </row>
    <row r="15446" ht="15.0" customHeight="1">
      <c r="A15446" s="2" t="s">
        <v>9</v>
      </c>
      <c r="B15446" s="5">
        <v>12753.0</v>
      </c>
      <c r="C15446" s="25">
        <v>41010.0</v>
      </c>
      <c r="D15446" s="4">
        <v>11.0</v>
      </c>
      <c r="E15446" s="2" t="s">
        <v>10</v>
      </c>
      <c r="F15446" s="19" t="s">
        <v>32562</v>
      </c>
      <c r="G15446" s="5" t="s">
        <v>32563</v>
      </c>
      <c r="H15446" s="26" t="s">
        <v>21656</v>
      </c>
      <c r="I15446" s="6" t="s">
        <v>251</v>
      </c>
    </row>
    <row r="15447" ht="15.0" customHeight="1">
      <c r="A15447" s="2" t="s">
        <v>9</v>
      </c>
      <c r="B15447" s="5">
        <v>12752.0</v>
      </c>
      <c r="C15447" s="25">
        <v>41010.0</v>
      </c>
      <c r="D15447" s="4">
        <v>11.0</v>
      </c>
      <c r="E15447" s="2" t="s">
        <v>10</v>
      </c>
      <c r="F15447" s="19" t="s">
        <v>32564</v>
      </c>
      <c r="G15447" s="5" t="s">
        <v>32565</v>
      </c>
      <c r="H15447" s="26" t="s">
        <v>21662</v>
      </c>
      <c r="I15447" s="6" t="s">
        <v>251</v>
      </c>
    </row>
    <row r="15448" ht="15.0" customHeight="1">
      <c r="A15448" s="2" t="s">
        <v>9</v>
      </c>
      <c r="B15448" s="5">
        <v>12751.0</v>
      </c>
      <c r="C15448" s="25">
        <v>41010.0</v>
      </c>
      <c r="D15448" s="4">
        <v>11.0</v>
      </c>
      <c r="E15448" s="2" t="s">
        <v>10</v>
      </c>
      <c r="F15448" s="19" t="s">
        <v>32566</v>
      </c>
      <c r="G15448" s="5" t="s">
        <v>32567</v>
      </c>
      <c r="H15448" s="26" t="s">
        <v>32568</v>
      </c>
      <c r="I15448" s="6" t="s">
        <v>251</v>
      </c>
    </row>
    <row r="15449" ht="15.0" customHeight="1">
      <c r="A15449" s="2" t="s">
        <v>9</v>
      </c>
      <c r="B15449" s="5">
        <v>12750.0</v>
      </c>
      <c r="C15449" s="25">
        <v>41010.0</v>
      </c>
      <c r="D15449" s="4">
        <v>11.0</v>
      </c>
      <c r="E15449" s="2" t="s">
        <v>10</v>
      </c>
      <c r="F15449" s="19" t="s">
        <v>32569</v>
      </c>
      <c r="G15449" s="5" t="s">
        <v>32570</v>
      </c>
      <c r="H15449" s="26" t="s">
        <v>21648</v>
      </c>
      <c r="I15449" s="6" t="s">
        <v>251</v>
      </c>
    </row>
    <row r="15450" ht="15.0" customHeight="1">
      <c r="A15450" s="2" t="s">
        <v>9</v>
      </c>
      <c r="B15450" s="5">
        <v>12749.0</v>
      </c>
      <c r="C15450" s="25">
        <v>41010.0</v>
      </c>
      <c r="D15450" s="4">
        <v>11.0</v>
      </c>
      <c r="E15450" s="2" t="s">
        <v>10</v>
      </c>
      <c r="F15450" s="19" t="s">
        <v>32571</v>
      </c>
      <c r="G15450" s="5" t="s">
        <v>32572</v>
      </c>
      <c r="H15450" s="26" t="s">
        <v>21703</v>
      </c>
      <c r="I15450" s="6" t="s">
        <v>251</v>
      </c>
    </row>
    <row r="15451" ht="15.0" customHeight="1">
      <c r="A15451" s="2" t="s">
        <v>9</v>
      </c>
      <c r="B15451" s="5">
        <v>12748.0</v>
      </c>
      <c r="C15451" s="25">
        <v>41010.0</v>
      </c>
      <c r="D15451" s="4">
        <v>11.0</v>
      </c>
      <c r="E15451" s="2" t="s">
        <v>10</v>
      </c>
      <c r="F15451" s="19" t="s">
        <v>32573</v>
      </c>
      <c r="G15451" s="5" t="s">
        <v>32574</v>
      </c>
      <c r="H15451" s="26" t="s">
        <v>32575</v>
      </c>
      <c r="I15451" s="6" t="s">
        <v>251</v>
      </c>
    </row>
    <row r="15452" ht="15.0" customHeight="1">
      <c r="A15452" s="2" t="s">
        <v>9</v>
      </c>
      <c r="B15452" s="5">
        <v>12747.0</v>
      </c>
      <c r="C15452" s="25">
        <v>41010.0</v>
      </c>
      <c r="D15452" s="4">
        <v>11.0</v>
      </c>
      <c r="E15452" s="2" t="s">
        <v>10</v>
      </c>
      <c r="F15452" s="19" t="s">
        <v>32576</v>
      </c>
      <c r="G15452" s="5" t="s">
        <v>32577</v>
      </c>
      <c r="H15452" s="26" t="s">
        <v>21676</v>
      </c>
      <c r="I15452" s="6" t="s">
        <v>251</v>
      </c>
    </row>
    <row r="15453" ht="15.0" customHeight="1">
      <c r="A15453" s="2" t="s">
        <v>9</v>
      </c>
      <c r="B15453" s="5">
        <v>12746.0</v>
      </c>
      <c r="C15453" s="25">
        <v>41010.0</v>
      </c>
      <c r="D15453" s="4">
        <v>11.0</v>
      </c>
      <c r="E15453" s="2" t="s">
        <v>10</v>
      </c>
      <c r="F15453" s="19" t="s">
        <v>32578</v>
      </c>
      <c r="G15453" s="5" t="s">
        <v>32579</v>
      </c>
      <c r="H15453" s="26" t="s">
        <v>27777</v>
      </c>
      <c r="I15453" s="6" t="s">
        <v>251</v>
      </c>
    </row>
    <row r="15454" ht="15.0" customHeight="1">
      <c r="A15454" s="2" t="s">
        <v>9</v>
      </c>
      <c r="B15454" s="5">
        <v>12745.0</v>
      </c>
      <c r="C15454" s="25">
        <v>41010.0</v>
      </c>
      <c r="D15454" s="4">
        <v>11.0</v>
      </c>
      <c r="E15454" s="2" t="s">
        <v>10</v>
      </c>
      <c r="F15454" s="19" t="s">
        <v>32580</v>
      </c>
      <c r="G15454" s="5" t="s">
        <v>32581</v>
      </c>
      <c r="H15454" s="26" t="s">
        <v>21676</v>
      </c>
      <c r="I15454" s="6" t="s">
        <v>251</v>
      </c>
    </row>
    <row r="15455" ht="15.0" customHeight="1">
      <c r="A15455" s="2" t="s">
        <v>76</v>
      </c>
      <c r="B15455" s="5">
        <v>10053.0</v>
      </c>
      <c r="C15455" s="25">
        <v>41010.0</v>
      </c>
      <c r="D15455" s="4">
        <v>11.0</v>
      </c>
      <c r="E15455" s="2" t="s">
        <v>10</v>
      </c>
      <c r="F15455" s="19" t="s">
        <v>32582</v>
      </c>
      <c r="G15455" s="5" t="s">
        <v>32583</v>
      </c>
      <c r="H15455" s="26" t="s">
        <v>21583</v>
      </c>
      <c r="I15455" s="6" t="s">
        <v>251</v>
      </c>
    </row>
    <row r="15456" ht="15.0" customHeight="1">
      <c r="A15456" s="2" t="s">
        <v>76</v>
      </c>
      <c r="B15456" s="5">
        <v>10052.0</v>
      </c>
      <c r="C15456" s="25">
        <v>41010.0</v>
      </c>
      <c r="D15456" s="4">
        <v>11.0</v>
      </c>
      <c r="E15456" s="2" t="s">
        <v>10</v>
      </c>
      <c r="F15456" s="19" t="s">
        <v>32584</v>
      </c>
      <c r="G15456" s="5" t="s">
        <v>32585</v>
      </c>
      <c r="H15456" s="26" t="s">
        <v>21583</v>
      </c>
      <c r="I15456" s="6" t="s">
        <v>251</v>
      </c>
    </row>
    <row r="15457" ht="15.0" customHeight="1">
      <c r="A15457" s="2" t="s">
        <v>9</v>
      </c>
      <c r="B15457" s="5">
        <v>12744.0</v>
      </c>
      <c r="C15457" s="25">
        <v>41003.0</v>
      </c>
      <c r="D15457" s="4">
        <v>10.0</v>
      </c>
      <c r="E15457" s="2" t="s">
        <v>10</v>
      </c>
      <c r="F15457" s="19" t="s">
        <v>32586</v>
      </c>
      <c r="G15457" s="5" t="s">
        <v>32587</v>
      </c>
      <c r="H15457" s="26" t="s">
        <v>32588</v>
      </c>
      <c r="I15457" s="6" t="s">
        <v>251</v>
      </c>
    </row>
    <row r="15458" ht="15.0" customHeight="1">
      <c r="A15458" s="2" t="s">
        <v>9</v>
      </c>
      <c r="B15458" s="5">
        <v>12743.0</v>
      </c>
      <c r="C15458" s="25">
        <v>41003.0</v>
      </c>
      <c r="D15458" s="4">
        <v>10.0</v>
      </c>
      <c r="E15458" s="2" t="s">
        <v>10</v>
      </c>
      <c r="F15458" s="19" t="s">
        <v>32589</v>
      </c>
      <c r="G15458" s="5" t="s">
        <v>32590</v>
      </c>
      <c r="H15458" s="26" t="s">
        <v>32591</v>
      </c>
      <c r="I15458" s="6" t="s">
        <v>251</v>
      </c>
    </row>
    <row r="15459" ht="15.0" customHeight="1">
      <c r="A15459" s="2" t="s">
        <v>9</v>
      </c>
      <c r="B15459" s="5">
        <v>12742.0</v>
      </c>
      <c r="C15459" s="25">
        <v>41003.0</v>
      </c>
      <c r="D15459" s="4">
        <v>10.0</v>
      </c>
      <c r="E15459" s="2" t="s">
        <v>10</v>
      </c>
      <c r="F15459" s="19" t="s">
        <v>32592</v>
      </c>
      <c r="G15459" s="5" t="s">
        <v>32593</v>
      </c>
      <c r="H15459" s="26" t="s">
        <v>21724</v>
      </c>
      <c r="I15459" s="6" t="s">
        <v>251</v>
      </c>
    </row>
    <row r="15460" ht="15.0" customHeight="1">
      <c r="A15460" s="2" t="s">
        <v>9</v>
      </c>
      <c r="B15460" s="5">
        <v>12741.0</v>
      </c>
      <c r="C15460" s="25">
        <v>41003.0</v>
      </c>
      <c r="D15460" s="4">
        <v>10.0</v>
      </c>
      <c r="E15460" s="2" t="s">
        <v>10</v>
      </c>
      <c r="F15460" s="19" t="s">
        <v>32594</v>
      </c>
      <c r="G15460" s="5" t="s">
        <v>32595</v>
      </c>
      <c r="H15460" s="26" t="s">
        <v>32596</v>
      </c>
      <c r="I15460" s="6" t="s">
        <v>251</v>
      </c>
    </row>
    <row r="15461" ht="15.0" customHeight="1">
      <c r="A15461" s="2" t="s">
        <v>9</v>
      </c>
      <c r="B15461" s="5">
        <v>12740.0</v>
      </c>
      <c r="C15461" s="25">
        <v>41003.0</v>
      </c>
      <c r="D15461" s="4">
        <v>10.0</v>
      </c>
      <c r="E15461" s="2" t="s">
        <v>10</v>
      </c>
      <c r="F15461" s="19" t="s">
        <v>32597</v>
      </c>
      <c r="G15461" s="5" t="s">
        <v>32598</v>
      </c>
      <c r="H15461" s="26" t="s">
        <v>32599</v>
      </c>
      <c r="I15461" s="6" t="s">
        <v>251</v>
      </c>
    </row>
    <row r="15462" ht="15.0" customHeight="1">
      <c r="A15462" s="2" t="s">
        <v>9</v>
      </c>
      <c r="B15462" s="5">
        <v>12739.0</v>
      </c>
      <c r="C15462" s="25">
        <v>41003.0</v>
      </c>
      <c r="D15462" s="4">
        <v>10.0</v>
      </c>
      <c r="E15462" s="2" t="s">
        <v>10</v>
      </c>
      <c r="F15462" s="19" t="s">
        <v>32600</v>
      </c>
      <c r="G15462" s="5" t="s">
        <v>32601</v>
      </c>
      <c r="H15462" s="26" t="s">
        <v>21898</v>
      </c>
      <c r="I15462" s="6" t="s">
        <v>251</v>
      </c>
    </row>
    <row r="15463" ht="15.0" customHeight="1">
      <c r="A15463" s="2" t="s">
        <v>9</v>
      </c>
      <c r="B15463" s="5">
        <v>12738.0</v>
      </c>
      <c r="C15463" s="25">
        <v>41003.0</v>
      </c>
      <c r="D15463" s="4">
        <v>10.0</v>
      </c>
      <c r="E15463" s="2" t="s">
        <v>10</v>
      </c>
      <c r="F15463" s="19" t="s">
        <v>32602</v>
      </c>
      <c r="G15463" s="5" t="s">
        <v>32603</v>
      </c>
      <c r="H15463" s="26" t="s">
        <v>32604</v>
      </c>
      <c r="I15463" s="6" t="s">
        <v>251</v>
      </c>
    </row>
    <row r="15464" ht="15.0" customHeight="1">
      <c r="A15464" s="2" t="s">
        <v>9</v>
      </c>
      <c r="B15464" s="5">
        <v>12737.0</v>
      </c>
      <c r="C15464" s="25">
        <v>41003.0</v>
      </c>
      <c r="D15464" s="4">
        <v>10.0</v>
      </c>
      <c r="E15464" s="2" t="s">
        <v>10</v>
      </c>
      <c r="F15464" s="19" t="s">
        <v>32605</v>
      </c>
      <c r="G15464" s="5" t="s">
        <v>32606</v>
      </c>
      <c r="H15464" s="26" t="s">
        <v>32607</v>
      </c>
      <c r="I15464" s="6" t="s">
        <v>251</v>
      </c>
    </row>
    <row r="15465" ht="15.0" customHeight="1">
      <c r="A15465" s="2" t="s">
        <v>9</v>
      </c>
      <c r="B15465" s="5">
        <v>12736.0</v>
      </c>
      <c r="C15465" s="25">
        <v>41003.0</v>
      </c>
      <c r="D15465" s="4">
        <v>10.0</v>
      </c>
      <c r="E15465" s="2" t="s">
        <v>10</v>
      </c>
      <c r="F15465" s="19" t="s">
        <v>32608</v>
      </c>
      <c r="G15465" s="5" t="s">
        <v>32609</v>
      </c>
      <c r="H15465" s="26" t="s">
        <v>21712</v>
      </c>
      <c r="I15465" s="6" t="s">
        <v>251</v>
      </c>
    </row>
    <row r="15466" ht="15.0" customHeight="1">
      <c r="A15466" s="2" t="s">
        <v>9</v>
      </c>
      <c r="B15466" s="5">
        <v>12735.0</v>
      </c>
      <c r="C15466" s="25">
        <v>41003.0</v>
      </c>
      <c r="D15466" s="4">
        <v>10.0</v>
      </c>
      <c r="E15466" s="2" t="s">
        <v>10</v>
      </c>
      <c r="F15466" s="19" t="s">
        <v>32610</v>
      </c>
      <c r="G15466" s="5" t="s">
        <v>32611</v>
      </c>
      <c r="H15466" s="26" t="s">
        <v>6582</v>
      </c>
      <c r="I15466" s="6" t="s">
        <v>251</v>
      </c>
    </row>
    <row r="15467" ht="15.0" customHeight="1">
      <c r="A15467" s="2" t="s">
        <v>9</v>
      </c>
      <c r="B15467" s="5">
        <v>12734.0</v>
      </c>
      <c r="C15467" s="25">
        <v>41003.0</v>
      </c>
      <c r="D15467" s="4">
        <v>10.0</v>
      </c>
      <c r="E15467" s="2" t="s">
        <v>10</v>
      </c>
      <c r="F15467" s="19" t="s">
        <v>32612</v>
      </c>
      <c r="G15467" s="5" t="s">
        <v>32613</v>
      </c>
      <c r="H15467" s="26" t="s">
        <v>21796</v>
      </c>
      <c r="I15467" s="6" t="s">
        <v>251</v>
      </c>
    </row>
    <row r="15468" ht="15.0" customHeight="1">
      <c r="A15468" s="2" t="s">
        <v>76</v>
      </c>
      <c r="B15468" s="5">
        <v>10051.0</v>
      </c>
      <c r="C15468" s="25">
        <v>41003.0</v>
      </c>
      <c r="D15468" s="4">
        <v>10.0</v>
      </c>
      <c r="E15468" s="2" t="s">
        <v>10</v>
      </c>
      <c r="F15468" s="19" t="s">
        <v>32614</v>
      </c>
      <c r="G15468" s="5" t="s">
        <v>32615</v>
      </c>
      <c r="H15468" s="26" t="s">
        <v>21806</v>
      </c>
      <c r="I15468" s="6" t="s">
        <v>251</v>
      </c>
    </row>
    <row r="15469" ht="15.0" customHeight="1">
      <c r="A15469" s="2" t="s">
        <v>76</v>
      </c>
      <c r="B15469" s="5">
        <v>10050.0</v>
      </c>
      <c r="C15469" s="25">
        <v>41003.0</v>
      </c>
      <c r="D15469" s="4">
        <v>10.0</v>
      </c>
      <c r="E15469" s="2" t="s">
        <v>10</v>
      </c>
      <c r="F15469" s="19" t="s">
        <v>32616</v>
      </c>
      <c r="G15469" s="5" t="s">
        <v>32617</v>
      </c>
      <c r="H15469" s="26" t="s">
        <v>21806</v>
      </c>
      <c r="I15469" s="6" t="s">
        <v>251</v>
      </c>
    </row>
    <row r="15470" ht="15.0" customHeight="1">
      <c r="A15470" s="2" t="s">
        <v>9</v>
      </c>
      <c r="B15470" s="5">
        <v>12733.0</v>
      </c>
      <c r="C15470" s="25">
        <v>40996.0</v>
      </c>
      <c r="D15470" s="4">
        <v>9.0</v>
      </c>
      <c r="E15470" s="2" t="s">
        <v>10</v>
      </c>
      <c r="F15470" s="19" t="s">
        <v>32618</v>
      </c>
      <c r="G15470" s="5" t="s">
        <v>32619</v>
      </c>
      <c r="H15470" s="26" t="s">
        <v>21879</v>
      </c>
      <c r="I15470" s="6" t="s">
        <v>251</v>
      </c>
    </row>
    <row r="15471" ht="15.0" customHeight="1">
      <c r="A15471" s="2" t="s">
        <v>9</v>
      </c>
      <c r="B15471" s="5">
        <v>12732.0</v>
      </c>
      <c r="C15471" s="25">
        <v>40996.0</v>
      </c>
      <c r="D15471" s="4">
        <v>9.0</v>
      </c>
      <c r="E15471" s="2" t="s">
        <v>10</v>
      </c>
      <c r="F15471" s="19" t="s">
        <v>32620</v>
      </c>
      <c r="G15471" s="5" t="s">
        <v>32621</v>
      </c>
      <c r="H15471" s="26" t="s">
        <v>27165</v>
      </c>
      <c r="I15471" s="6" t="s">
        <v>251</v>
      </c>
    </row>
    <row r="15472" ht="15.0" customHeight="1">
      <c r="A15472" s="2" t="s">
        <v>9</v>
      </c>
      <c r="B15472" s="5">
        <v>12731.0</v>
      </c>
      <c r="C15472" s="25">
        <v>40996.0</v>
      </c>
      <c r="D15472" s="4">
        <v>9.0</v>
      </c>
      <c r="E15472" s="2" t="s">
        <v>10</v>
      </c>
      <c r="F15472" s="19" t="s">
        <v>32622</v>
      </c>
      <c r="G15472" s="5" t="s">
        <v>32623</v>
      </c>
      <c r="H15472" s="26" t="s">
        <v>21648</v>
      </c>
      <c r="I15472" s="6" t="s">
        <v>251</v>
      </c>
    </row>
    <row r="15473" ht="15.0" customHeight="1">
      <c r="A15473" s="2" t="s">
        <v>9</v>
      </c>
      <c r="B15473" s="5">
        <v>12730.0</v>
      </c>
      <c r="C15473" s="25">
        <v>40996.0</v>
      </c>
      <c r="D15473" s="4">
        <v>9.0</v>
      </c>
      <c r="E15473" s="2" t="s">
        <v>10</v>
      </c>
      <c r="F15473" s="19" t="s">
        <v>32624</v>
      </c>
      <c r="G15473" s="5" t="s">
        <v>32625</v>
      </c>
      <c r="H15473" s="26" t="s">
        <v>23004</v>
      </c>
      <c r="I15473" s="6" t="s">
        <v>251</v>
      </c>
    </row>
    <row r="15474" ht="15.0" customHeight="1">
      <c r="A15474" s="2" t="s">
        <v>9</v>
      </c>
      <c r="B15474" s="5">
        <v>12729.0</v>
      </c>
      <c r="C15474" s="25">
        <v>40996.0</v>
      </c>
      <c r="D15474" s="4">
        <v>9.0</v>
      </c>
      <c r="E15474" s="2" t="s">
        <v>10</v>
      </c>
      <c r="F15474" s="19" t="s">
        <v>32626</v>
      </c>
      <c r="G15474" s="5" t="s">
        <v>32627</v>
      </c>
      <c r="H15474" s="26" t="s">
        <v>22726</v>
      </c>
      <c r="I15474" s="6" t="s">
        <v>251</v>
      </c>
    </row>
    <row r="15475" ht="15.0" customHeight="1">
      <c r="A15475" s="2" t="s">
        <v>9</v>
      </c>
      <c r="B15475" s="5">
        <v>12728.0</v>
      </c>
      <c r="C15475" s="25">
        <v>40996.0</v>
      </c>
      <c r="D15475" s="4">
        <v>9.0</v>
      </c>
      <c r="E15475" s="2" t="s">
        <v>10</v>
      </c>
      <c r="F15475" s="19" t="s">
        <v>32628</v>
      </c>
      <c r="G15475" s="5" t="s">
        <v>32629</v>
      </c>
      <c r="H15475" s="26" t="s">
        <v>22434</v>
      </c>
      <c r="I15475" s="6" t="s">
        <v>251</v>
      </c>
    </row>
    <row r="15476" ht="15.0" customHeight="1">
      <c r="A15476" s="2" t="s">
        <v>9</v>
      </c>
      <c r="B15476" s="5">
        <v>12727.0</v>
      </c>
      <c r="C15476" s="25">
        <v>40996.0</v>
      </c>
      <c r="D15476" s="4">
        <v>9.0</v>
      </c>
      <c r="E15476" s="2" t="s">
        <v>10</v>
      </c>
      <c r="F15476" s="19" t="s">
        <v>32630</v>
      </c>
      <c r="G15476" s="5" t="s">
        <v>32631</v>
      </c>
      <c r="H15476" s="26" t="s">
        <v>32632</v>
      </c>
      <c r="I15476" s="6" t="s">
        <v>251</v>
      </c>
    </row>
    <row r="15477" ht="15.0" customHeight="1">
      <c r="A15477" s="2" t="s">
        <v>9</v>
      </c>
      <c r="B15477" s="5">
        <v>12726.0</v>
      </c>
      <c r="C15477" s="25">
        <v>40996.0</v>
      </c>
      <c r="D15477" s="4">
        <v>9.0</v>
      </c>
      <c r="E15477" s="2" t="s">
        <v>10</v>
      </c>
      <c r="F15477" s="19" t="s">
        <v>32633</v>
      </c>
      <c r="G15477" s="5" t="s">
        <v>32634</v>
      </c>
      <c r="H15477" s="26" t="s">
        <v>21703</v>
      </c>
      <c r="I15477" s="6" t="s">
        <v>251</v>
      </c>
    </row>
    <row r="15478" ht="15.0" customHeight="1">
      <c r="A15478" s="2" t="s">
        <v>9</v>
      </c>
      <c r="B15478" s="5">
        <v>12725.0</v>
      </c>
      <c r="C15478" s="25">
        <v>40996.0</v>
      </c>
      <c r="D15478" s="4">
        <v>9.0</v>
      </c>
      <c r="E15478" s="2" t="s">
        <v>10</v>
      </c>
      <c r="F15478" s="19" t="s">
        <v>32635</v>
      </c>
      <c r="G15478" s="5" t="s">
        <v>32636</v>
      </c>
      <c r="H15478" s="26" t="s">
        <v>32637</v>
      </c>
      <c r="I15478" s="6" t="s">
        <v>251</v>
      </c>
    </row>
    <row r="15479" ht="15.0" customHeight="1">
      <c r="A15479" s="2" t="s">
        <v>9</v>
      </c>
      <c r="B15479" s="5">
        <v>12724.0</v>
      </c>
      <c r="C15479" s="25">
        <v>40996.0</v>
      </c>
      <c r="D15479" s="4">
        <v>9.0</v>
      </c>
      <c r="E15479" s="2" t="s">
        <v>10</v>
      </c>
      <c r="F15479" s="19" t="s">
        <v>32638</v>
      </c>
      <c r="G15479" s="5" t="s">
        <v>32639</v>
      </c>
      <c r="H15479" s="26" t="s">
        <v>6582</v>
      </c>
      <c r="I15479" s="6" t="s">
        <v>251</v>
      </c>
    </row>
    <row r="15480" ht="15.0" customHeight="1">
      <c r="A15480" s="2" t="s">
        <v>9</v>
      </c>
      <c r="B15480" s="5">
        <v>12723.0</v>
      </c>
      <c r="C15480" s="25">
        <v>40996.0</v>
      </c>
      <c r="D15480" s="4">
        <v>9.0</v>
      </c>
      <c r="E15480" s="2" t="s">
        <v>10</v>
      </c>
      <c r="F15480" s="19" t="s">
        <v>32640</v>
      </c>
      <c r="G15480" s="5" t="s">
        <v>32641</v>
      </c>
      <c r="H15480" s="26" t="s">
        <v>22726</v>
      </c>
      <c r="I15480" s="6" t="s">
        <v>251</v>
      </c>
    </row>
    <row r="15481" ht="15.0" customHeight="1">
      <c r="A15481" s="2" t="s">
        <v>9</v>
      </c>
      <c r="B15481" s="5">
        <v>12722.0</v>
      </c>
      <c r="C15481" s="25">
        <v>40996.0</v>
      </c>
      <c r="D15481" s="4">
        <v>9.0</v>
      </c>
      <c r="E15481" s="2" t="s">
        <v>10</v>
      </c>
      <c r="F15481" s="19" t="s">
        <v>32642</v>
      </c>
      <c r="G15481" s="5" t="s">
        <v>32643</v>
      </c>
      <c r="H15481" s="26" t="s">
        <v>22726</v>
      </c>
      <c r="I15481" s="6" t="s">
        <v>251</v>
      </c>
    </row>
    <row r="15482" ht="15.0" customHeight="1">
      <c r="A15482" s="2" t="s">
        <v>9</v>
      </c>
      <c r="B15482" s="5">
        <v>12721.0</v>
      </c>
      <c r="C15482" s="25">
        <v>40996.0</v>
      </c>
      <c r="D15482" s="4">
        <v>9.0</v>
      </c>
      <c r="E15482" s="2" t="s">
        <v>10</v>
      </c>
      <c r="F15482" s="19" t="s">
        <v>32644</v>
      </c>
      <c r="G15482" s="5" t="s">
        <v>32645</v>
      </c>
      <c r="H15482" s="26" t="s">
        <v>21676</v>
      </c>
      <c r="I15482" s="6" t="s">
        <v>251</v>
      </c>
    </row>
    <row r="15483" ht="15.0" customHeight="1">
      <c r="A15483" s="2" t="s">
        <v>9</v>
      </c>
      <c r="B15483" s="5">
        <v>12720.0</v>
      </c>
      <c r="C15483" s="25">
        <v>40996.0</v>
      </c>
      <c r="D15483" s="4">
        <v>9.0</v>
      </c>
      <c r="E15483" s="2" t="s">
        <v>10</v>
      </c>
      <c r="F15483" s="19" t="s">
        <v>32646</v>
      </c>
      <c r="G15483" s="5" t="s">
        <v>32647</v>
      </c>
      <c r="H15483" s="26" t="s">
        <v>32648</v>
      </c>
      <c r="I15483" s="6" t="s">
        <v>251</v>
      </c>
    </row>
    <row r="15484" ht="15.0" customHeight="1">
      <c r="A15484" s="2" t="s">
        <v>9</v>
      </c>
      <c r="B15484" s="5">
        <v>12719.0</v>
      </c>
      <c r="C15484" s="25">
        <v>40996.0</v>
      </c>
      <c r="D15484" s="4">
        <v>9.0</v>
      </c>
      <c r="E15484" s="2" t="s">
        <v>10</v>
      </c>
      <c r="F15484" s="19" t="s">
        <v>32649</v>
      </c>
      <c r="G15484" s="5" t="s">
        <v>32650</v>
      </c>
      <c r="H15484" s="26" t="s">
        <v>32651</v>
      </c>
      <c r="I15484" s="6" t="s">
        <v>251</v>
      </c>
    </row>
    <row r="15485" ht="15.0" customHeight="1">
      <c r="A15485" s="2" t="s">
        <v>76</v>
      </c>
      <c r="B15485" s="5">
        <v>10049.0</v>
      </c>
      <c r="C15485" s="25">
        <v>40996.0</v>
      </c>
      <c r="D15485" s="4">
        <v>9.0</v>
      </c>
      <c r="E15485" s="2" t="s">
        <v>10</v>
      </c>
      <c r="F15485" s="19" t="s">
        <v>32652</v>
      </c>
      <c r="G15485" s="5" t="s">
        <v>32653</v>
      </c>
      <c r="H15485" s="26" t="s">
        <v>21583</v>
      </c>
      <c r="I15485" s="6" t="s">
        <v>251</v>
      </c>
    </row>
    <row r="15486" ht="15.0" customHeight="1">
      <c r="A15486" s="2" t="s">
        <v>82</v>
      </c>
      <c r="B15486" s="5">
        <v>2490.0</v>
      </c>
      <c r="C15486" s="25">
        <v>40996.0</v>
      </c>
      <c r="D15486" s="4">
        <v>9.0</v>
      </c>
      <c r="E15486" s="2" t="s">
        <v>10</v>
      </c>
      <c r="F15486" s="19" t="s">
        <v>32654</v>
      </c>
      <c r="G15486" s="5" t="s">
        <v>32655</v>
      </c>
      <c r="H15486" s="26" t="s">
        <v>21553</v>
      </c>
      <c r="I15486" s="6" t="s">
        <v>251</v>
      </c>
    </row>
    <row r="15487" ht="15.0" customHeight="1">
      <c r="A15487" s="2" t="s">
        <v>82</v>
      </c>
      <c r="B15487" s="5">
        <v>2489.0</v>
      </c>
      <c r="C15487" s="25">
        <v>40996.0</v>
      </c>
      <c r="D15487" s="4">
        <v>9.0</v>
      </c>
      <c r="E15487" s="2" t="s">
        <v>10</v>
      </c>
      <c r="F15487" s="19" t="s">
        <v>32656</v>
      </c>
      <c r="G15487" s="5" t="s">
        <v>32657</v>
      </c>
      <c r="H15487" s="26" t="s">
        <v>21553</v>
      </c>
      <c r="I15487" s="6" t="s">
        <v>251</v>
      </c>
    </row>
    <row r="15488" ht="15.0" customHeight="1">
      <c r="A15488" s="2" t="s">
        <v>82</v>
      </c>
      <c r="B15488" s="5">
        <v>2488.0</v>
      </c>
      <c r="C15488" s="25">
        <v>40996.0</v>
      </c>
      <c r="D15488" s="4">
        <v>9.0</v>
      </c>
      <c r="E15488" s="2" t="s">
        <v>10</v>
      </c>
      <c r="F15488" s="19" t="s">
        <v>32658</v>
      </c>
      <c r="G15488" s="5" t="s">
        <v>32659</v>
      </c>
      <c r="H15488" s="26" t="s">
        <v>6676</v>
      </c>
      <c r="I15488" s="6" t="s">
        <v>251</v>
      </c>
    </row>
    <row r="15489" ht="15.0" customHeight="1">
      <c r="A15489" s="2" t="s">
        <v>9</v>
      </c>
      <c r="B15489" s="5">
        <v>12433.0</v>
      </c>
      <c r="C15489" s="25">
        <v>40994.0</v>
      </c>
      <c r="D15489" s="4">
        <v>36.0</v>
      </c>
      <c r="E15489" s="2" t="s">
        <v>10</v>
      </c>
      <c r="F15489" s="19" t="s">
        <v>32660</v>
      </c>
      <c r="G15489" s="5" t="s">
        <v>32661</v>
      </c>
      <c r="H15489" s="26" t="s">
        <v>6656</v>
      </c>
      <c r="I15489" s="6" t="s">
        <v>251</v>
      </c>
    </row>
    <row r="15490" ht="15.0" customHeight="1">
      <c r="A15490" s="2" t="s">
        <v>9</v>
      </c>
      <c r="B15490" s="5">
        <v>12718.0</v>
      </c>
      <c r="C15490" s="25">
        <v>40992.0</v>
      </c>
      <c r="D15490" s="4">
        <v>2.0</v>
      </c>
      <c r="E15490" s="2" t="s">
        <v>936</v>
      </c>
      <c r="F15490" s="19" t="s">
        <v>32662</v>
      </c>
      <c r="G15490" s="5" t="s">
        <v>32663</v>
      </c>
      <c r="H15490" s="26" t="s">
        <v>27835</v>
      </c>
      <c r="I15490" s="6" t="s">
        <v>251</v>
      </c>
    </row>
    <row r="15491" ht="15.0" customHeight="1">
      <c r="A15491" s="2" t="s">
        <v>9</v>
      </c>
      <c r="B15491" s="5">
        <v>12717.0</v>
      </c>
      <c r="C15491" s="25">
        <v>40992.0</v>
      </c>
      <c r="D15491" s="4">
        <v>2.0</v>
      </c>
      <c r="E15491" s="2" t="s">
        <v>936</v>
      </c>
      <c r="F15491" s="19" t="s">
        <v>32664</v>
      </c>
      <c r="G15491" s="5" t="s">
        <v>32665</v>
      </c>
      <c r="H15491" s="26" t="s">
        <v>22045</v>
      </c>
      <c r="I15491" s="6" t="s">
        <v>251</v>
      </c>
    </row>
    <row r="15492" ht="15.0" customHeight="1">
      <c r="A15492" s="2" t="s">
        <v>9</v>
      </c>
      <c r="B15492" s="5">
        <v>12716.0</v>
      </c>
      <c r="C15492" s="25">
        <v>40992.0</v>
      </c>
      <c r="D15492" s="4">
        <v>2.0</v>
      </c>
      <c r="E15492" s="2" t="s">
        <v>936</v>
      </c>
      <c r="F15492" s="19" t="s">
        <v>32666</v>
      </c>
      <c r="G15492" s="5" t="s">
        <v>32667</v>
      </c>
      <c r="H15492" s="26" t="s">
        <v>21703</v>
      </c>
      <c r="I15492" s="6" t="s">
        <v>251</v>
      </c>
    </row>
    <row r="15493" ht="15.0" customHeight="1">
      <c r="A15493" s="2" t="s">
        <v>76</v>
      </c>
      <c r="B15493" s="5">
        <v>10048.0</v>
      </c>
      <c r="C15493" s="25">
        <v>40992.0</v>
      </c>
      <c r="D15493" s="4">
        <v>2.0</v>
      </c>
      <c r="E15493" s="2" t="s">
        <v>936</v>
      </c>
      <c r="F15493" s="19" t="s">
        <v>32668</v>
      </c>
      <c r="G15493" s="5" t="s">
        <v>32669</v>
      </c>
      <c r="H15493" s="26" t="s">
        <v>32670</v>
      </c>
      <c r="I15493" s="6" t="s">
        <v>251</v>
      </c>
    </row>
    <row r="15494" ht="15.0" customHeight="1">
      <c r="A15494" s="2" t="s">
        <v>9</v>
      </c>
      <c r="B15494" s="5">
        <v>12715.0</v>
      </c>
      <c r="C15494" s="25">
        <v>40989.0</v>
      </c>
      <c r="D15494" s="4">
        <v>8.0</v>
      </c>
      <c r="E15494" s="2" t="s">
        <v>10</v>
      </c>
      <c r="F15494" s="19" t="s">
        <v>32671</v>
      </c>
      <c r="G15494" s="5" t="s">
        <v>32672</v>
      </c>
      <c r="H15494" s="26" t="s">
        <v>32673</v>
      </c>
      <c r="I15494" s="6" t="s">
        <v>251</v>
      </c>
    </row>
    <row r="15495" ht="15.0" customHeight="1">
      <c r="A15495" s="2" t="s">
        <v>9</v>
      </c>
      <c r="B15495" s="5">
        <v>12714.0</v>
      </c>
      <c r="C15495" s="25">
        <v>40989.0</v>
      </c>
      <c r="D15495" s="4">
        <v>8.0</v>
      </c>
      <c r="E15495" s="2" t="s">
        <v>10</v>
      </c>
      <c r="F15495" s="19" t="s">
        <v>32674</v>
      </c>
      <c r="G15495" s="5" t="s">
        <v>32675</v>
      </c>
      <c r="H15495" s="26" t="s">
        <v>21724</v>
      </c>
      <c r="I15495" s="6" t="s">
        <v>251</v>
      </c>
    </row>
    <row r="15496" ht="15.0" customHeight="1">
      <c r="A15496" s="2" t="s">
        <v>9</v>
      </c>
      <c r="B15496" s="5">
        <v>12713.0</v>
      </c>
      <c r="C15496" s="25">
        <v>40989.0</v>
      </c>
      <c r="D15496" s="4">
        <v>8.0</v>
      </c>
      <c r="E15496" s="2" t="s">
        <v>10</v>
      </c>
      <c r="F15496" s="19" t="s">
        <v>32676</v>
      </c>
      <c r="G15496" s="5" t="s">
        <v>32677</v>
      </c>
      <c r="H15496" s="26" t="s">
        <v>21632</v>
      </c>
      <c r="I15496" s="6" t="s">
        <v>251</v>
      </c>
    </row>
    <row r="15497" ht="15.0" customHeight="1">
      <c r="A15497" s="2" t="s">
        <v>9</v>
      </c>
      <c r="B15497" s="5">
        <v>12712.0</v>
      </c>
      <c r="C15497" s="25">
        <v>40989.0</v>
      </c>
      <c r="D15497" s="4">
        <v>8.0</v>
      </c>
      <c r="E15497" s="2" t="s">
        <v>10</v>
      </c>
      <c r="F15497" s="19" t="s">
        <v>32678</v>
      </c>
      <c r="G15497" s="5" t="s">
        <v>32679</v>
      </c>
      <c r="H15497" s="26" t="s">
        <v>21632</v>
      </c>
      <c r="I15497" s="6" t="s">
        <v>251</v>
      </c>
    </row>
    <row r="15498" ht="15.0" customHeight="1">
      <c r="A15498" s="2" t="s">
        <v>9</v>
      </c>
      <c r="B15498" s="5">
        <v>12711.0</v>
      </c>
      <c r="C15498" s="25">
        <v>40989.0</v>
      </c>
      <c r="D15498" s="4">
        <v>8.0</v>
      </c>
      <c r="E15498" s="2" t="s">
        <v>10</v>
      </c>
      <c r="F15498" s="19" t="s">
        <v>32680</v>
      </c>
      <c r="G15498" s="5" t="s">
        <v>32681</v>
      </c>
      <c r="H15498" s="26" t="s">
        <v>32682</v>
      </c>
      <c r="I15498" s="6" t="s">
        <v>251</v>
      </c>
    </row>
    <row r="15499" ht="15.0" customHeight="1">
      <c r="A15499" s="2" t="s">
        <v>9</v>
      </c>
      <c r="B15499" s="5">
        <v>12710.0</v>
      </c>
      <c r="C15499" s="25">
        <v>40989.0</v>
      </c>
      <c r="D15499" s="4">
        <v>8.0</v>
      </c>
      <c r="E15499" s="2" t="s">
        <v>10</v>
      </c>
      <c r="F15499" s="19" t="s">
        <v>32683</v>
      </c>
      <c r="G15499" s="5" t="s">
        <v>32684</v>
      </c>
      <c r="H15499" s="26" t="s">
        <v>32685</v>
      </c>
      <c r="I15499" s="6" t="s">
        <v>251</v>
      </c>
    </row>
    <row r="15500" ht="15.0" customHeight="1">
      <c r="A15500" s="2" t="s">
        <v>9</v>
      </c>
      <c r="B15500" s="5">
        <v>12709.0</v>
      </c>
      <c r="C15500" s="25">
        <v>40989.0</v>
      </c>
      <c r="D15500" s="4">
        <v>8.0</v>
      </c>
      <c r="E15500" s="2" t="s">
        <v>10</v>
      </c>
      <c r="F15500" s="19" t="s">
        <v>32686</v>
      </c>
      <c r="G15500" s="5" t="s">
        <v>32687</v>
      </c>
      <c r="H15500" s="26" t="s">
        <v>6854</v>
      </c>
      <c r="I15500" s="6" t="s">
        <v>251</v>
      </c>
    </row>
    <row r="15501" ht="15.0" customHeight="1">
      <c r="A15501" s="2" t="s">
        <v>9</v>
      </c>
      <c r="B15501" s="5">
        <v>12708.0</v>
      </c>
      <c r="C15501" s="25">
        <v>40989.0</v>
      </c>
      <c r="D15501" s="4">
        <v>8.0</v>
      </c>
      <c r="E15501" s="2" t="s">
        <v>10</v>
      </c>
      <c r="F15501" s="19" t="s">
        <v>32688</v>
      </c>
      <c r="G15501" s="5" t="s">
        <v>32689</v>
      </c>
      <c r="H15501" s="26" t="s">
        <v>24824</v>
      </c>
      <c r="I15501" s="6" t="s">
        <v>251</v>
      </c>
    </row>
    <row r="15502" ht="15.0" customHeight="1">
      <c r="A15502" s="2" t="s">
        <v>9</v>
      </c>
      <c r="B15502" s="5">
        <v>12707.0</v>
      </c>
      <c r="C15502" s="25">
        <v>40989.0</v>
      </c>
      <c r="D15502" s="4">
        <v>8.0</v>
      </c>
      <c r="E15502" s="2" t="s">
        <v>10</v>
      </c>
      <c r="F15502" s="19" t="s">
        <v>32690</v>
      </c>
      <c r="G15502" s="5" t="s">
        <v>32691</v>
      </c>
      <c r="H15502" s="26" t="s">
        <v>24824</v>
      </c>
      <c r="I15502" s="6" t="s">
        <v>251</v>
      </c>
    </row>
    <row r="15503" ht="15.0" customHeight="1">
      <c r="A15503" s="2" t="s">
        <v>9</v>
      </c>
      <c r="B15503" s="5">
        <v>12706.0</v>
      </c>
      <c r="C15503" s="25">
        <v>40989.0</v>
      </c>
      <c r="D15503" s="4">
        <v>8.0</v>
      </c>
      <c r="E15503" s="2" t="s">
        <v>10</v>
      </c>
      <c r="F15503" s="19" t="s">
        <v>32692</v>
      </c>
      <c r="G15503" s="5" t="s">
        <v>32693</v>
      </c>
      <c r="H15503" s="26" t="s">
        <v>24824</v>
      </c>
      <c r="I15503" s="6" t="s">
        <v>251</v>
      </c>
    </row>
    <row r="15504" ht="15.0" customHeight="1">
      <c r="A15504" s="2" t="s">
        <v>9</v>
      </c>
      <c r="B15504" s="5">
        <v>12705.0</v>
      </c>
      <c r="C15504" s="25">
        <v>40989.0</v>
      </c>
      <c r="D15504" s="4">
        <v>8.0</v>
      </c>
      <c r="E15504" s="2" t="s">
        <v>10</v>
      </c>
      <c r="F15504" s="19" t="s">
        <v>32694</v>
      </c>
      <c r="G15504" s="5" t="s">
        <v>32695</v>
      </c>
      <c r="H15504" s="26" t="s">
        <v>32696</v>
      </c>
      <c r="I15504" s="6" t="s">
        <v>251</v>
      </c>
    </row>
    <row r="15505" ht="15.0" customHeight="1">
      <c r="A15505" s="2" t="s">
        <v>9</v>
      </c>
      <c r="B15505" s="5">
        <v>12704.0</v>
      </c>
      <c r="C15505" s="25">
        <v>40989.0</v>
      </c>
      <c r="D15505" s="4">
        <v>8.0</v>
      </c>
      <c r="E15505" s="2" t="s">
        <v>10</v>
      </c>
      <c r="F15505" s="19" t="s">
        <v>32697</v>
      </c>
      <c r="G15505" s="5" t="s">
        <v>32698</v>
      </c>
      <c r="H15505" s="26" t="s">
        <v>22726</v>
      </c>
      <c r="I15505" s="6" t="s">
        <v>251</v>
      </c>
    </row>
    <row r="15506" ht="15.0" customHeight="1">
      <c r="A15506" s="2" t="s">
        <v>9</v>
      </c>
      <c r="B15506" s="5">
        <v>12703.0</v>
      </c>
      <c r="C15506" s="25">
        <v>40989.0</v>
      </c>
      <c r="D15506" s="4">
        <v>8.0</v>
      </c>
      <c r="E15506" s="2" t="s">
        <v>10</v>
      </c>
      <c r="F15506" s="19" t="s">
        <v>32699</v>
      </c>
      <c r="G15506" s="5" t="s">
        <v>32700</v>
      </c>
      <c r="H15506" s="26" t="s">
        <v>22090</v>
      </c>
      <c r="I15506" s="6" t="s">
        <v>251</v>
      </c>
    </row>
    <row r="15507" ht="15.0" customHeight="1">
      <c r="A15507" s="2" t="s">
        <v>9</v>
      </c>
      <c r="B15507" s="5">
        <v>12702.0</v>
      </c>
      <c r="C15507" s="25">
        <v>40989.0</v>
      </c>
      <c r="D15507" s="4">
        <v>8.0</v>
      </c>
      <c r="E15507" s="2" t="s">
        <v>10</v>
      </c>
      <c r="F15507" s="19" t="s">
        <v>32701</v>
      </c>
      <c r="G15507" s="5" t="s">
        <v>32702</v>
      </c>
      <c r="H15507" s="26" t="s">
        <v>32703</v>
      </c>
      <c r="I15507" s="6" t="s">
        <v>251</v>
      </c>
    </row>
    <row r="15508" ht="15.0" customHeight="1">
      <c r="A15508" s="2" t="s">
        <v>9</v>
      </c>
      <c r="B15508" s="5">
        <v>12701.0</v>
      </c>
      <c r="C15508" s="25">
        <v>40989.0</v>
      </c>
      <c r="D15508" s="4">
        <v>8.0</v>
      </c>
      <c r="E15508" s="2" t="s">
        <v>10</v>
      </c>
      <c r="F15508" s="19" t="s">
        <v>32704</v>
      </c>
      <c r="G15508" s="5" t="s">
        <v>32705</v>
      </c>
      <c r="H15508" s="26" t="s">
        <v>6598</v>
      </c>
      <c r="I15508" s="6" t="s">
        <v>251</v>
      </c>
    </row>
    <row r="15509" ht="15.0" customHeight="1">
      <c r="A15509" s="2" t="s">
        <v>9</v>
      </c>
      <c r="B15509" s="5">
        <v>12700.0</v>
      </c>
      <c r="C15509" s="25">
        <v>40989.0</v>
      </c>
      <c r="D15509" s="4">
        <v>8.0</v>
      </c>
      <c r="E15509" s="2" t="s">
        <v>10</v>
      </c>
      <c r="F15509" s="19" t="s">
        <v>32706</v>
      </c>
      <c r="G15509" s="5" t="s">
        <v>32707</v>
      </c>
      <c r="H15509" s="26" t="s">
        <v>21632</v>
      </c>
      <c r="I15509" s="6" t="s">
        <v>251</v>
      </c>
    </row>
    <row r="15510" ht="15.0" customHeight="1">
      <c r="A15510" s="2" t="s">
        <v>9</v>
      </c>
      <c r="B15510" s="5">
        <v>12699.0</v>
      </c>
      <c r="C15510" s="25">
        <v>40989.0</v>
      </c>
      <c r="D15510" s="4">
        <v>8.0</v>
      </c>
      <c r="E15510" s="2" t="s">
        <v>10</v>
      </c>
      <c r="F15510" s="19" t="s">
        <v>32708</v>
      </c>
      <c r="G15510" s="5" t="s">
        <v>32709</v>
      </c>
      <c r="H15510" s="26" t="s">
        <v>32710</v>
      </c>
      <c r="I15510" s="6" t="s">
        <v>251</v>
      </c>
    </row>
    <row r="15511" ht="15.0" customHeight="1">
      <c r="A15511" s="2" t="s">
        <v>9</v>
      </c>
      <c r="B15511" s="5">
        <v>12698.0</v>
      </c>
      <c r="C15511" s="25">
        <v>40989.0</v>
      </c>
      <c r="D15511" s="4">
        <v>8.0</v>
      </c>
      <c r="E15511" s="2" t="s">
        <v>10</v>
      </c>
      <c r="F15511" s="19" t="s">
        <v>32711</v>
      </c>
      <c r="G15511" s="5" t="s">
        <v>32712</v>
      </c>
      <c r="H15511" s="26" t="s">
        <v>6793</v>
      </c>
      <c r="I15511" s="6" t="s">
        <v>251</v>
      </c>
    </row>
    <row r="15512" ht="15.0" customHeight="1">
      <c r="A15512" s="2" t="s">
        <v>76</v>
      </c>
      <c r="B15512" s="5">
        <v>10047.0</v>
      </c>
      <c r="C15512" s="25">
        <v>40989.0</v>
      </c>
      <c r="D15512" s="4">
        <v>8.0</v>
      </c>
      <c r="E15512" s="2" t="s">
        <v>10</v>
      </c>
      <c r="F15512" s="19" t="s">
        <v>32713</v>
      </c>
      <c r="G15512" s="5" t="s">
        <v>32714</v>
      </c>
      <c r="H15512" s="26" t="s">
        <v>21583</v>
      </c>
      <c r="I15512" s="6" t="s">
        <v>251</v>
      </c>
    </row>
    <row r="15513" ht="15.0" customHeight="1">
      <c r="A15513" s="2" t="s">
        <v>82</v>
      </c>
      <c r="B15513" s="5">
        <v>2487.0</v>
      </c>
      <c r="C15513" s="25">
        <v>40989.0</v>
      </c>
      <c r="D15513" s="4">
        <v>8.0</v>
      </c>
      <c r="E15513" s="2" t="s">
        <v>10</v>
      </c>
      <c r="F15513" s="19" t="s">
        <v>32715</v>
      </c>
      <c r="G15513" s="5" t="s">
        <v>32716</v>
      </c>
      <c r="H15513" s="26" t="s">
        <v>21553</v>
      </c>
      <c r="I15513" s="6" t="s">
        <v>251</v>
      </c>
    </row>
    <row r="15514" ht="15.0" customHeight="1">
      <c r="A15514" s="2" t="s">
        <v>82</v>
      </c>
      <c r="B15514" s="5">
        <v>2486.0</v>
      </c>
      <c r="C15514" s="25">
        <v>40989.0</v>
      </c>
      <c r="D15514" s="4">
        <v>8.0</v>
      </c>
      <c r="E15514" s="2" t="s">
        <v>10</v>
      </c>
      <c r="F15514" s="19" t="s">
        <v>32717</v>
      </c>
      <c r="G15514" s="8" t="s">
        <v>251</v>
      </c>
      <c r="H15514" s="26" t="s">
        <v>251</v>
      </c>
      <c r="I15514" s="6" t="s">
        <v>251</v>
      </c>
    </row>
    <row r="15515" ht="15.0" customHeight="1">
      <c r="A15515" s="2" t="s">
        <v>82</v>
      </c>
      <c r="B15515" s="5">
        <v>2485.0</v>
      </c>
      <c r="C15515" s="25">
        <v>40989.0</v>
      </c>
      <c r="D15515" s="4">
        <v>1.0</v>
      </c>
      <c r="E15515" s="2" t="s">
        <v>936</v>
      </c>
      <c r="F15515" s="19" t="s">
        <v>32718</v>
      </c>
      <c r="G15515" s="5" t="s">
        <v>32719</v>
      </c>
      <c r="H15515" s="6" t="s">
        <v>251</v>
      </c>
      <c r="I15515" s="6" t="s">
        <v>251</v>
      </c>
    </row>
    <row r="15516" ht="15.0" customHeight="1">
      <c r="A15516" s="2" t="s">
        <v>9896</v>
      </c>
      <c r="B15516" s="5">
        <v>37.0</v>
      </c>
      <c r="C15516" s="25">
        <v>40989.0</v>
      </c>
      <c r="D15516" s="4" t="s">
        <v>9897</v>
      </c>
      <c r="E15516" s="28" t="s">
        <v>9897</v>
      </c>
      <c r="F15516" s="19" t="s">
        <v>32720</v>
      </c>
      <c r="G15516" s="8" t="s">
        <v>251</v>
      </c>
      <c r="H15516" s="26" t="s">
        <v>251</v>
      </c>
      <c r="I15516" s="6" t="s">
        <v>251</v>
      </c>
    </row>
    <row r="15517" ht="15.0" customHeight="1">
      <c r="A15517" s="2" t="s">
        <v>9</v>
      </c>
      <c r="B15517" s="5">
        <v>12697.0</v>
      </c>
      <c r="C15517" s="25">
        <v>40982.0</v>
      </c>
      <c r="D15517" s="4">
        <v>7.0</v>
      </c>
      <c r="E15517" s="2" t="s">
        <v>10</v>
      </c>
      <c r="F15517" s="19" t="s">
        <v>32721</v>
      </c>
      <c r="G15517" s="5" t="s">
        <v>32722</v>
      </c>
      <c r="H15517" s="26" t="s">
        <v>8251</v>
      </c>
      <c r="I15517" s="6" t="s">
        <v>251</v>
      </c>
    </row>
    <row r="15518" ht="15.0" customHeight="1">
      <c r="A15518" s="2" t="s">
        <v>9</v>
      </c>
      <c r="B15518" s="5">
        <v>12696.0</v>
      </c>
      <c r="C15518" s="25">
        <v>40982.0</v>
      </c>
      <c r="D15518" s="4">
        <v>7.0</v>
      </c>
      <c r="E15518" s="2" t="s">
        <v>10</v>
      </c>
      <c r="F15518" s="19" t="s">
        <v>32723</v>
      </c>
      <c r="G15518" s="5" t="s">
        <v>32724</v>
      </c>
      <c r="H15518" s="26" t="s">
        <v>27165</v>
      </c>
      <c r="I15518" s="6" t="s">
        <v>251</v>
      </c>
    </row>
    <row r="15519" ht="15.0" customHeight="1">
      <c r="A15519" s="2" t="s">
        <v>9</v>
      </c>
      <c r="B15519" s="5">
        <v>12695.0</v>
      </c>
      <c r="C15519" s="25">
        <v>40982.0</v>
      </c>
      <c r="D15519" s="4">
        <v>7.0</v>
      </c>
      <c r="E15519" s="2" t="s">
        <v>10</v>
      </c>
      <c r="F15519" s="19" t="s">
        <v>32725</v>
      </c>
      <c r="G15519" s="5" t="s">
        <v>32726</v>
      </c>
      <c r="H15519" s="26" t="s">
        <v>22460</v>
      </c>
      <c r="I15519" s="6" t="s">
        <v>251</v>
      </c>
    </row>
    <row r="15520" ht="15.0" customHeight="1">
      <c r="A15520" s="2" t="s">
        <v>9</v>
      </c>
      <c r="B15520" s="5">
        <v>12694.0</v>
      </c>
      <c r="C15520" s="25">
        <v>40982.0</v>
      </c>
      <c r="D15520" s="4">
        <v>7.0</v>
      </c>
      <c r="E15520" s="2" t="s">
        <v>10</v>
      </c>
      <c r="F15520" s="19" t="s">
        <v>32727</v>
      </c>
      <c r="G15520" s="5" t="s">
        <v>32728</v>
      </c>
      <c r="H15520" s="26" t="s">
        <v>21620</v>
      </c>
      <c r="I15520" s="6" t="s">
        <v>251</v>
      </c>
    </row>
    <row r="15521" ht="15.0" customHeight="1">
      <c r="A15521" s="2" t="s">
        <v>9</v>
      </c>
      <c r="B15521" s="5">
        <v>12693.0</v>
      </c>
      <c r="C15521" s="25">
        <v>40982.0</v>
      </c>
      <c r="D15521" s="4">
        <v>7.0</v>
      </c>
      <c r="E15521" s="2" t="s">
        <v>10</v>
      </c>
      <c r="F15521" s="19" t="s">
        <v>32729</v>
      </c>
      <c r="G15521" s="5" t="s">
        <v>32730</v>
      </c>
      <c r="H15521" s="26" t="s">
        <v>21620</v>
      </c>
      <c r="I15521" s="6" t="s">
        <v>251</v>
      </c>
    </row>
    <row r="15522" ht="15.0" customHeight="1">
      <c r="A15522" s="2" t="s">
        <v>9</v>
      </c>
      <c r="B15522" s="5">
        <v>12692.0</v>
      </c>
      <c r="C15522" s="25">
        <v>40982.0</v>
      </c>
      <c r="D15522" s="4">
        <v>7.0</v>
      </c>
      <c r="E15522" s="2" t="s">
        <v>10</v>
      </c>
      <c r="F15522" s="19" t="s">
        <v>32731</v>
      </c>
      <c r="G15522" s="5" t="s">
        <v>32732</v>
      </c>
      <c r="H15522" s="26" t="s">
        <v>32733</v>
      </c>
      <c r="I15522" s="6" t="s">
        <v>251</v>
      </c>
    </row>
    <row r="15523" ht="15.0" customHeight="1">
      <c r="A15523" s="2" t="s">
        <v>9</v>
      </c>
      <c r="B15523" s="5">
        <v>12691.0</v>
      </c>
      <c r="C15523" s="25">
        <v>40982.0</v>
      </c>
      <c r="D15523" s="4">
        <v>7.0</v>
      </c>
      <c r="E15523" s="2" t="s">
        <v>10</v>
      </c>
      <c r="F15523" s="19" t="s">
        <v>32734</v>
      </c>
      <c r="G15523" s="5" t="s">
        <v>32735</v>
      </c>
      <c r="H15523" s="26" t="s">
        <v>22090</v>
      </c>
      <c r="I15523" s="6" t="s">
        <v>251</v>
      </c>
    </row>
    <row r="15524" ht="15.0" customHeight="1">
      <c r="A15524" s="2" t="s">
        <v>9</v>
      </c>
      <c r="B15524" s="5">
        <v>12690.0</v>
      </c>
      <c r="C15524" s="25">
        <v>40982.0</v>
      </c>
      <c r="D15524" s="4">
        <v>7.0</v>
      </c>
      <c r="E15524" s="2" t="s">
        <v>10</v>
      </c>
      <c r="F15524" s="19" t="s">
        <v>32736</v>
      </c>
      <c r="G15524" s="5" t="s">
        <v>32737</v>
      </c>
      <c r="H15524" s="26" t="s">
        <v>28046</v>
      </c>
      <c r="I15524" s="6" t="s">
        <v>251</v>
      </c>
    </row>
    <row r="15525" ht="15.0" customHeight="1">
      <c r="A15525" s="2" t="s">
        <v>9</v>
      </c>
      <c r="B15525" s="5">
        <v>12689.0</v>
      </c>
      <c r="C15525" s="25">
        <v>40982.0</v>
      </c>
      <c r="D15525" s="4">
        <v>7.0</v>
      </c>
      <c r="E15525" s="2" t="s">
        <v>10</v>
      </c>
      <c r="F15525" s="19" t="s">
        <v>32738</v>
      </c>
      <c r="G15525" s="5" t="s">
        <v>32739</v>
      </c>
      <c r="H15525" s="26" t="s">
        <v>21632</v>
      </c>
      <c r="I15525" s="6" t="s">
        <v>251</v>
      </c>
    </row>
    <row r="15526" ht="15.0" customHeight="1">
      <c r="A15526" s="2" t="s">
        <v>9</v>
      </c>
      <c r="B15526" s="5">
        <v>12688.0</v>
      </c>
      <c r="C15526" s="25">
        <v>40982.0</v>
      </c>
      <c r="D15526" s="4">
        <v>7.0</v>
      </c>
      <c r="E15526" s="2" t="s">
        <v>10</v>
      </c>
      <c r="F15526" s="19" t="s">
        <v>32740</v>
      </c>
      <c r="G15526" s="5" t="s">
        <v>32741</v>
      </c>
      <c r="H15526" s="26" t="s">
        <v>21632</v>
      </c>
      <c r="I15526" s="6" t="s">
        <v>251</v>
      </c>
    </row>
    <row r="15527" ht="15.0" customHeight="1">
      <c r="A15527" s="2" t="s">
        <v>9</v>
      </c>
      <c r="B15527" s="5">
        <v>12687.0</v>
      </c>
      <c r="C15527" s="25">
        <v>40982.0</v>
      </c>
      <c r="D15527" s="4">
        <v>7.0</v>
      </c>
      <c r="E15527" s="2" t="s">
        <v>10</v>
      </c>
      <c r="F15527" s="19" t="s">
        <v>32742</v>
      </c>
      <c r="G15527" s="5" t="s">
        <v>32743</v>
      </c>
      <c r="H15527" s="26" t="s">
        <v>6593</v>
      </c>
      <c r="I15527" s="6" t="s">
        <v>251</v>
      </c>
    </row>
    <row r="15528" ht="15.0" customHeight="1">
      <c r="A15528" s="2" t="s">
        <v>9</v>
      </c>
      <c r="B15528" s="5">
        <v>12686.0</v>
      </c>
      <c r="C15528" s="25">
        <v>40982.0</v>
      </c>
      <c r="D15528" s="4">
        <v>7.0</v>
      </c>
      <c r="E15528" s="2" t="s">
        <v>10</v>
      </c>
      <c r="F15528" s="19" t="s">
        <v>32744</v>
      </c>
      <c r="G15528" s="5" t="s">
        <v>32745</v>
      </c>
      <c r="H15528" s="26" t="s">
        <v>8251</v>
      </c>
      <c r="I15528" s="6" t="s">
        <v>251</v>
      </c>
    </row>
    <row r="15529" ht="15.0" customHeight="1">
      <c r="A15529" s="2" t="s">
        <v>9</v>
      </c>
      <c r="B15529" s="5">
        <v>12685.0</v>
      </c>
      <c r="C15529" s="25">
        <v>40982.0</v>
      </c>
      <c r="D15529" s="4">
        <v>7.0</v>
      </c>
      <c r="E15529" s="2" t="s">
        <v>10</v>
      </c>
      <c r="F15529" s="19" t="s">
        <v>32746</v>
      </c>
      <c r="G15529" s="5" t="s">
        <v>32747</v>
      </c>
      <c r="H15529" s="26" t="s">
        <v>8251</v>
      </c>
      <c r="I15529" s="6" t="s">
        <v>251</v>
      </c>
    </row>
    <row r="15530" ht="15.0" customHeight="1">
      <c r="A15530" s="2" t="s">
        <v>9</v>
      </c>
      <c r="B15530" s="5">
        <v>12684.0</v>
      </c>
      <c r="C15530" s="25">
        <v>40982.0</v>
      </c>
      <c r="D15530" s="4">
        <v>7.0</v>
      </c>
      <c r="E15530" s="2" t="s">
        <v>10</v>
      </c>
      <c r="F15530" s="19" t="s">
        <v>32748</v>
      </c>
      <c r="G15530" s="5" t="s">
        <v>32749</v>
      </c>
      <c r="H15530" s="26" t="s">
        <v>27777</v>
      </c>
      <c r="I15530" s="6" t="s">
        <v>251</v>
      </c>
    </row>
    <row r="15531" ht="15.0" customHeight="1">
      <c r="A15531" s="2" t="s">
        <v>9</v>
      </c>
      <c r="B15531" s="5">
        <v>12683.0</v>
      </c>
      <c r="C15531" s="25">
        <v>40982.0</v>
      </c>
      <c r="D15531" s="4">
        <v>7.0</v>
      </c>
      <c r="E15531" s="2" t="s">
        <v>10</v>
      </c>
      <c r="F15531" s="19" t="s">
        <v>32750</v>
      </c>
      <c r="G15531" s="5" t="s">
        <v>32751</v>
      </c>
      <c r="H15531" s="26" t="s">
        <v>6656</v>
      </c>
      <c r="I15531" s="6" t="s">
        <v>251</v>
      </c>
    </row>
    <row r="15532" ht="15.0" customHeight="1">
      <c r="A15532" s="2" t="s">
        <v>76</v>
      </c>
      <c r="B15532" s="5">
        <v>10046.0</v>
      </c>
      <c r="C15532" s="25">
        <v>40982.0</v>
      </c>
      <c r="D15532" s="4">
        <v>7.0</v>
      </c>
      <c r="E15532" s="2" t="s">
        <v>10</v>
      </c>
      <c r="F15532" s="19" t="s">
        <v>32752</v>
      </c>
      <c r="G15532" s="5" t="s">
        <v>32753</v>
      </c>
      <c r="H15532" s="26" t="s">
        <v>21583</v>
      </c>
      <c r="I15532" s="6" t="s">
        <v>251</v>
      </c>
    </row>
    <row r="15533" ht="15.0" customHeight="1">
      <c r="A15533" s="2" t="s">
        <v>76</v>
      </c>
      <c r="B15533" s="5">
        <v>10045.0</v>
      </c>
      <c r="C15533" s="25">
        <v>40982.0</v>
      </c>
      <c r="D15533" s="4">
        <v>7.0</v>
      </c>
      <c r="E15533" s="2" t="s">
        <v>10</v>
      </c>
      <c r="F15533" s="19" t="s">
        <v>32754</v>
      </c>
      <c r="G15533" s="5" t="s">
        <v>32755</v>
      </c>
      <c r="H15533" s="26" t="s">
        <v>21583</v>
      </c>
      <c r="I15533" s="6" t="s">
        <v>251</v>
      </c>
    </row>
    <row r="15534" ht="15.0" customHeight="1">
      <c r="A15534" s="2" t="s">
        <v>82</v>
      </c>
      <c r="B15534" s="5">
        <v>2484.0</v>
      </c>
      <c r="C15534" s="25">
        <v>40982.0</v>
      </c>
      <c r="D15534" s="4">
        <v>7.0</v>
      </c>
      <c r="E15534" s="2" t="s">
        <v>10</v>
      </c>
      <c r="F15534" s="19" t="s">
        <v>32756</v>
      </c>
      <c r="G15534" s="5" t="s">
        <v>32757</v>
      </c>
      <c r="H15534" s="26" t="s">
        <v>32758</v>
      </c>
      <c r="I15534" s="6" t="s">
        <v>251</v>
      </c>
    </row>
    <row r="15535" ht="15.0" customHeight="1">
      <c r="A15535" s="2" t="s">
        <v>82</v>
      </c>
      <c r="B15535" s="5">
        <v>2483.0</v>
      </c>
      <c r="C15535" s="25">
        <v>40982.0</v>
      </c>
      <c r="D15535" s="4">
        <v>7.0</v>
      </c>
      <c r="E15535" s="2" t="s">
        <v>10</v>
      </c>
      <c r="F15535" s="19" t="s">
        <v>32759</v>
      </c>
      <c r="G15535" s="8" t="s">
        <v>251</v>
      </c>
      <c r="H15535" s="26" t="s">
        <v>251</v>
      </c>
      <c r="I15535" s="6" t="s">
        <v>251</v>
      </c>
    </row>
    <row r="15536" ht="15.0" customHeight="1">
      <c r="A15536" s="2" t="s">
        <v>9</v>
      </c>
      <c r="B15536" s="5">
        <v>12682.0</v>
      </c>
      <c r="C15536" s="25">
        <v>40975.0</v>
      </c>
      <c r="D15536" s="4">
        <v>6.0</v>
      </c>
      <c r="E15536" s="2" t="s">
        <v>10</v>
      </c>
      <c r="F15536" s="19" t="s">
        <v>32760</v>
      </c>
      <c r="G15536" s="5" t="s">
        <v>32761</v>
      </c>
      <c r="H15536" s="26" t="s">
        <v>32762</v>
      </c>
      <c r="I15536" s="6" t="s">
        <v>251</v>
      </c>
    </row>
    <row r="15537" ht="15.0" customHeight="1">
      <c r="A15537" s="2" t="s">
        <v>9</v>
      </c>
      <c r="B15537" s="5">
        <v>12681.0</v>
      </c>
      <c r="C15537" s="25">
        <v>40975.0</v>
      </c>
      <c r="D15537" s="4">
        <v>6.0</v>
      </c>
      <c r="E15537" s="2" t="s">
        <v>10</v>
      </c>
      <c r="F15537" s="19" t="s">
        <v>32763</v>
      </c>
      <c r="G15537" s="5" t="s">
        <v>32764</v>
      </c>
      <c r="H15537" s="26" t="s">
        <v>24824</v>
      </c>
      <c r="I15537" s="6" t="s">
        <v>251</v>
      </c>
    </row>
    <row r="15538" ht="15.0" customHeight="1">
      <c r="A15538" s="2" t="s">
        <v>9</v>
      </c>
      <c r="B15538" s="5">
        <v>12680.0</v>
      </c>
      <c r="C15538" s="25">
        <v>40975.0</v>
      </c>
      <c r="D15538" s="4">
        <v>6.0</v>
      </c>
      <c r="E15538" s="2" t="s">
        <v>10</v>
      </c>
      <c r="F15538" s="19" t="s">
        <v>32765</v>
      </c>
      <c r="G15538" s="5" t="s">
        <v>32766</v>
      </c>
      <c r="H15538" s="26" t="s">
        <v>32767</v>
      </c>
      <c r="I15538" s="6" t="s">
        <v>251</v>
      </c>
    </row>
    <row r="15539" ht="15.0" customHeight="1">
      <c r="A15539" s="2" t="s">
        <v>9</v>
      </c>
      <c r="B15539" s="5">
        <v>12679.0</v>
      </c>
      <c r="C15539" s="25">
        <v>40975.0</v>
      </c>
      <c r="D15539" s="4">
        <v>6.0</v>
      </c>
      <c r="E15539" s="2" t="s">
        <v>10</v>
      </c>
      <c r="F15539" s="19" t="s">
        <v>32768</v>
      </c>
      <c r="G15539" s="5" t="s">
        <v>32769</v>
      </c>
      <c r="H15539" s="26" t="s">
        <v>24160</v>
      </c>
      <c r="I15539" s="6" t="s">
        <v>251</v>
      </c>
    </row>
    <row r="15540" ht="15.0" customHeight="1">
      <c r="A15540" s="2" t="s">
        <v>9</v>
      </c>
      <c r="B15540" s="5">
        <v>12678.0</v>
      </c>
      <c r="C15540" s="25">
        <v>40975.0</v>
      </c>
      <c r="D15540" s="4">
        <v>6.0</v>
      </c>
      <c r="E15540" s="2" t="s">
        <v>10</v>
      </c>
      <c r="F15540" s="19" t="s">
        <v>32770</v>
      </c>
      <c r="G15540" s="5" t="s">
        <v>32771</v>
      </c>
      <c r="H15540" s="26" t="s">
        <v>32772</v>
      </c>
      <c r="I15540" s="6" t="s">
        <v>251</v>
      </c>
    </row>
    <row r="15541" ht="15.0" customHeight="1">
      <c r="A15541" s="2" t="s">
        <v>9</v>
      </c>
      <c r="B15541" s="5">
        <v>12677.0</v>
      </c>
      <c r="C15541" s="25">
        <v>40975.0</v>
      </c>
      <c r="D15541" s="4">
        <v>6.0</v>
      </c>
      <c r="E15541" s="2" t="s">
        <v>10</v>
      </c>
      <c r="F15541" s="19" t="s">
        <v>32773</v>
      </c>
      <c r="G15541" s="5" t="s">
        <v>32774</v>
      </c>
      <c r="H15541" s="26" t="s">
        <v>32775</v>
      </c>
      <c r="I15541" s="6" t="s">
        <v>251</v>
      </c>
    </row>
    <row r="15542" ht="15.0" customHeight="1">
      <c r="A15542" s="2" t="s">
        <v>9</v>
      </c>
      <c r="B15542" s="5">
        <v>12676.0</v>
      </c>
      <c r="C15542" s="25">
        <v>40975.0</v>
      </c>
      <c r="D15542" s="4">
        <v>6.0</v>
      </c>
      <c r="E15542" s="2" t="s">
        <v>10</v>
      </c>
      <c r="F15542" s="19" t="s">
        <v>32776</v>
      </c>
      <c r="G15542" s="5" t="s">
        <v>32777</v>
      </c>
      <c r="H15542" s="26" t="s">
        <v>6851</v>
      </c>
      <c r="I15542" s="6" t="s">
        <v>251</v>
      </c>
    </row>
    <row r="15543" ht="15.0" customHeight="1">
      <c r="A15543" s="2" t="s">
        <v>9</v>
      </c>
      <c r="B15543" s="5">
        <v>12675.0</v>
      </c>
      <c r="C15543" s="25">
        <v>40975.0</v>
      </c>
      <c r="D15543" s="4">
        <v>6.0</v>
      </c>
      <c r="E15543" s="2" t="s">
        <v>10</v>
      </c>
      <c r="F15543" s="19" t="s">
        <v>32778</v>
      </c>
      <c r="G15543" s="5" t="s">
        <v>32779</v>
      </c>
      <c r="H15543" s="26" t="s">
        <v>29253</v>
      </c>
      <c r="I15543" s="6" t="s">
        <v>251</v>
      </c>
    </row>
    <row r="15544" ht="15.0" customHeight="1">
      <c r="A15544" s="2" t="s">
        <v>9</v>
      </c>
      <c r="B15544" s="5">
        <v>12674.0</v>
      </c>
      <c r="C15544" s="25">
        <v>40975.0</v>
      </c>
      <c r="D15544" s="4">
        <v>6.0</v>
      </c>
      <c r="E15544" s="2" t="s">
        <v>10</v>
      </c>
      <c r="F15544" s="19" t="s">
        <v>32780</v>
      </c>
      <c r="G15544" s="5" t="s">
        <v>32781</v>
      </c>
      <c r="H15544" s="26" t="s">
        <v>22694</v>
      </c>
      <c r="I15544" s="6" t="s">
        <v>251</v>
      </c>
    </row>
    <row r="15545" ht="15.0" customHeight="1">
      <c r="A15545" s="2" t="s">
        <v>9</v>
      </c>
      <c r="B15545" s="5">
        <v>12673.0</v>
      </c>
      <c r="C15545" s="25">
        <v>40975.0</v>
      </c>
      <c r="D15545" s="4">
        <v>6.0</v>
      </c>
      <c r="E15545" s="2" t="s">
        <v>10</v>
      </c>
      <c r="F15545" s="19" t="s">
        <v>32782</v>
      </c>
      <c r="G15545" s="5" t="s">
        <v>32783</v>
      </c>
      <c r="H15545" s="26" t="s">
        <v>25486</v>
      </c>
      <c r="I15545" s="6" t="s">
        <v>251</v>
      </c>
    </row>
    <row r="15546" ht="15.0" customHeight="1">
      <c r="A15546" s="2" t="s">
        <v>9</v>
      </c>
      <c r="B15546" s="5">
        <v>12672.0</v>
      </c>
      <c r="C15546" s="25">
        <v>40975.0</v>
      </c>
      <c r="D15546" s="4">
        <v>6.0</v>
      </c>
      <c r="E15546" s="2" t="s">
        <v>10</v>
      </c>
      <c r="F15546" s="19" t="s">
        <v>32784</v>
      </c>
      <c r="G15546" s="5" t="s">
        <v>32785</v>
      </c>
      <c r="H15546" s="26" t="s">
        <v>21676</v>
      </c>
      <c r="I15546" s="6" t="s">
        <v>251</v>
      </c>
    </row>
    <row r="15547" ht="15.0" customHeight="1">
      <c r="A15547" s="2" t="s">
        <v>9</v>
      </c>
      <c r="B15547" s="5">
        <v>12671.0</v>
      </c>
      <c r="C15547" s="25">
        <v>40975.0</v>
      </c>
      <c r="D15547" s="4">
        <v>6.0</v>
      </c>
      <c r="E15547" s="2" t="s">
        <v>10</v>
      </c>
      <c r="F15547" s="19" t="s">
        <v>32786</v>
      </c>
      <c r="G15547" s="5" t="s">
        <v>32787</v>
      </c>
      <c r="H15547" s="26" t="s">
        <v>21715</v>
      </c>
      <c r="I15547" s="6" t="s">
        <v>251</v>
      </c>
    </row>
    <row r="15548" ht="15.0" customHeight="1">
      <c r="A15548" s="2" t="s">
        <v>76</v>
      </c>
      <c r="B15548" s="5">
        <v>10044.0</v>
      </c>
      <c r="C15548" s="25">
        <v>40975.0</v>
      </c>
      <c r="D15548" s="4">
        <v>6.0</v>
      </c>
      <c r="E15548" s="2" t="s">
        <v>10</v>
      </c>
      <c r="F15548" s="19" t="s">
        <v>32788</v>
      </c>
      <c r="G15548" s="5" t="s">
        <v>32789</v>
      </c>
      <c r="H15548" s="26" t="s">
        <v>21583</v>
      </c>
      <c r="I15548" s="6" t="s">
        <v>251</v>
      </c>
    </row>
    <row r="15549" ht="15.0" customHeight="1">
      <c r="A15549" s="2" t="s">
        <v>76</v>
      </c>
      <c r="B15549" s="5">
        <v>10043.0</v>
      </c>
      <c r="C15549" s="25">
        <v>40975.0</v>
      </c>
      <c r="D15549" s="4">
        <v>6.0</v>
      </c>
      <c r="E15549" s="2" t="s">
        <v>10</v>
      </c>
      <c r="F15549" s="19" t="s">
        <v>32790</v>
      </c>
      <c r="G15549" s="5" t="s">
        <v>32791</v>
      </c>
      <c r="H15549" s="26" t="s">
        <v>21583</v>
      </c>
      <c r="I15549" s="6" t="s">
        <v>251</v>
      </c>
    </row>
    <row r="15550" ht="15.0" customHeight="1">
      <c r="A15550" s="2" t="s">
        <v>82</v>
      </c>
      <c r="B15550" s="5">
        <v>2482.0</v>
      </c>
      <c r="C15550" s="25">
        <v>40975.0</v>
      </c>
      <c r="D15550" s="4">
        <v>6.0</v>
      </c>
      <c r="E15550" s="2" t="s">
        <v>10</v>
      </c>
      <c r="F15550" s="19" t="s">
        <v>32792</v>
      </c>
      <c r="G15550" s="8" t="s">
        <v>251</v>
      </c>
      <c r="H15550" s="26" t="s">
        <v>251</v>
      </c>
      <c r="I15550" s="6" t="s">
        <v>251</v>
      </c>
    </row>
    <row r="15551" ht="15.0" customHeight="1">
      <c r="A15551" s="2" t="s">
        <v>9</v>
      </c>
      <c r="B15551" s="5">
        <v>12670.0</v>
      </c>
      <c r="C15551" s="25">
        <v>40968.0</v>
      </c>
      <c r="D15551" s="4">
        <v>5.0</v>
      </c>
      <c r="E15551" s="2" t="s">
        <v>10</v>
      </c>
      <c r="F15551" s="19" t="s">
        <v>32793</v>
      </c>
      <c r="G15551" s="5" t="s">
        <v>32794</v>
      </c>
      <c r="H15551" s="26" t="s">
        <v>21673</v>
      </c>
      <c r="I15551" s="6" t="s">
        <v>251</v>
      </c>
    </row>
    <row r="15552" ht="15.0" customHeight="1">
      <c r="A15552" s="2" t="s">
        <v>9</v>
      </c>
      <c r="B15552" s="5">
        <v>12669.0</v>
      </c>
      <c r="C15552" s="25">
        <v>40968.0</v>
      </c>
      <c r="D15552" s="4">
        <v>5.0</v>
      </c>
      <c r="E15552" s="2" t="s">
        <v>10</v>
      </c>
      <c r="F15552" s="19" t="s">
        <v>32795</v>
      </c>
      <c r="G15552" s="5" t="s">
        <v>32796</v>
      </c>
      <c r="H15552" s="26" t="s">
        <v>6754</v>
      </c>
      <c r="I15552" s="6" t="s">
        <v>251</v>
      </c>
    </row>
    <row r="15553" ht="15.0" customHeight="1">
      <c r="A15553" s="2" t="s">
        <v>9</v>
      </c>
      <c r="B15553" s="5">
        <v>12668.0</v>
      </c>
      <c r="C15553" s="25">
        <v>40968.0</v>
      </c>
      <c r="D15553" s="4">
        <v>5.0</v>
      </c>
      <c r="E15553" s="2" t="s">
        <v>10</v>
      </c>
      <c r="F15553" s="19" t="s">
        <v>32797</v>
      </c>
      <c r="G15553" s="5" t="s">
        <v>32798</v>
      </c>
      <c r="H15553" s="26" t="s">
        <v>27165</v>
      </c>
      <c r="I15553" s="6" t="s">
        <v>251</v>
      </c>
    </row>
    <row r="15554" ht="15.0" customHeight="1">
      <c r="A15554" s="2" t="s">
        <v>9</v>
      </c>
      <c r="B15554" s="5">
        <v>12667.0</v>
      </c>
      <c r="C15554" s="25">
        <v>40968.0</v>
      </c>
      <c r="D15554" s="4">
        <v>5.0</v>
      </c>
      <c r="E15554" s="2" t="s">
        <v>10</v>
      </c>
      <c r="F15554" s="19" t="s">
        <v>32799</v>
      </c>
      <c r="G15554" s="5" t="s">
        <v>32800</v>
      </c>
      <c r="H15554" s="26" t="s">
        <v>6598</v>
      </c>
      <c r="I15554" s="6" t="s">
        <v>251</v>
      </c>
    </row>
    <row r="15555" ht="15.0" customHeight="1">
      <c r="A15555" s="2" t="s">
        <v>9</v>
      </c>
      <c r="B15555" s="5">
        <v>12666.0</v>
      </c>
      <c r="C15555" s="25">
        <v>40968.0</v>
      </c>
      <c r="D15555" s="4">
        <v>5.0</v>
      </c>
      <c r="E15555" s="2" t="s">
        <v>10</v>
      </c>
      <c r="F15555" s="19" t="s">
        <v>32801</v>
      </c>
      <c r="G15555" s="5" t="s">
        <v>32802</v>
      </c>
      <c r="H15555" s="26" t="s">
        <v>6598</v>
      </c>
      <c r="I15555" s="6" t="s">
        <v>251</v>
      </c>
    </row>
    <row r="15556" ht="15.0" customHeight="1">
      <c r="A15556" s="2" t="s">
        <v>9</v>
      </c>
      <c r="B15556" s="5">
        <v>12665.0</v>
      </c>
      <c r="C15556" s="25">
        <v>40968.0</v>
      </c>
      <c r="D15556" s="4">
        <v>5.0</v>
      </c>
      <c r="E15556" s="2" t="s">
        <v>10</v>
      </c>
      <c r="F15556" s="19" t="s">
        <v>32803</v>
      </c>
      <c r="G15556" s="5" t="s">
        <v>32804</v>
      </c>
      <c r="H15556" s="26" t="s">
        <v>32805</v>
      </c>
      <c r="I15556" s="6" t="s">
        <v>251</v>
      </c>
    </row>
    <row r="15557" ht="15.0" customHeight="1">
      <c r="A15557" s="2" t="s">
        <v>9</v>
      </c>
      <c r="B15557" s="5">
        <v>12664.0</v>
      </c>
      <c r="C15557" s="25">
        <v>40968.0</v>
      </c>
      <c r="D15557" s="4">
        <v>5.0</v>
      </c>
      <c r="E15557" s="2" t="s">
        <v>10</v>
      </c>
      <c r="F15557" s="19" t="s">
        <v>32806</v>
      </c>
      <c r="G15557" s="5" t="s">
        <v>32807</v>
      </c>
      <c r="H15557" s="26" t="s">
        <v>21639</v>
      </c>
      <c r="I15557" s="6" t="s">
        <v>251</v>
      </c>
    </row>
    <row r="15558" ht="15.0" customHeight="1">
      <c r="A15558" s="2" t="s">
        <v>9</v>
      </c>
      <c r="B15558" s="5">
        <v>12663.0</v>
      </c>
      <c r="C15558" s="25">
        <v>40968.0</v>
      </c>
      <c r="D15558" s="4">
        <v>5.0</v>
      </c>
      <c r="E15558" s="2" t="s">
        <v>10</v>
      </c>
      <c r="F15558" s="19" t="s">
        <v>32808</v>
      </c>
      <c r="G15558" s="5" t="s">
        <v>32809</v>
      </c>
      <c r="H15558" s="26" t="s">
        <v>32810</v>
      </c>
      <c r="I15558" s="6" t="s">
        <v>251</v>
      </c>
    </row>
    <row r="15559" ht="15.0" customHeight="1">
      <c r="A15559" s="2" t="s">
        <v>9</v>
      </c>
      <c r="B15559" s="5">
        <v>12662.0</v>
      </c>
      <c r="C15559" s="25">
        <v>40968.0</v>
      </c>
      <c r="D15559" s="4">
        <v>5.0</v>
      </c>
      <c r="E15559" s="2" t="s">
        <v>10</v>
      </c>
      <c r="F15559" s="19" t="s">
        <v>32811</v>
      </c>
      <c r="G15559" s="5" t="s">
        <v>32812</v>
      </c>
      <c r="H15559" s="26" t="s">
        <v>21676</v>
      </c>
      <c r="I15559" s="6" t="s">
        <v>251</v>
      </c>
    </row>
    <row r="15560" ht="15.0" customHeight="1">
      <c r="A15560" s="2" t="s">
        <v>9</v>
      </c>
      <c r="B15560" s="5">
        <v>12661.0</v>
      </c>
      <c r="C15560" s="25">
        <v>40968.0</v>
      </c>
      <c r="D15560" s="4">
        <v>5.0</v>
      </c>
      <c r="E15560" s="2" t="s">
        <v>10</v>
      </c>
      <c r="F15560" s="19" t="s">
        <v>32813</v>
      </c>
      <c r="G15560" s="5" t="s">
        <v>32814</v>
      </c>
      <c r="H15560" s="26" t="s">
        <v>32815</v>
      </c>
      <c r="I15560" s="6" t="s">
        <v>251</v>
      </c>
    </row>
    <row r="15561" ht="15.0" customHeight="1">
      <c r="A15561" s="2" t="s">
        <v>76</v>
      </c>
      <c r="B15561" s="5">
        <v>10042.0</v>
      </c>
      <c r="C15561" s="25">
        <v>40968.0</v>
      </c>
      <c r="D15561" s="4">
        <v>5.0</v>
      </c>
      <c r="E15561" s="2" t="s">
        <v>10</v>
      </c>
      <c r="F15561" s="19" t="s">
        <v>32816</v>
      </c>
      <c r="G15561" s="5" t="s">
        <v>32817</v>
      </c>
      <c r="H15561" s="26" t="s">
        <v>21583</v>
      </c>
      <c r="I15561" s="6" t="s">
        <v>251</v>
      </c>
    </row>
    <row r="15562" ht="15.0" customHeight="1">
      <c r="A15562" s="2" t="s">
        <v>82</v>
      </c>
      <c r="B15562" s="5">
        <v>2481.0</v>
      </c>
      <c r="C15562" s="25">
        <v>40968.0</v>
      </c>
      <c r="D15562" s="4">
        <v>5.0</v>
      </c>
      <c r="E15562" s="2" t="s">
        <v>10</v>
      </c>
      <c r="F15562" s="19" t="s">
        <v>32818</v>
      </c>
      <c r="G15562" s="5" t="s">
        <v>32819</v>
      </c>
      <c r="H15562" s="26" t="s">
        <v>6656</v>
      </c>
      <c r="I15562" s="6" t="s">
        <v>251</v>
      </c>
    </row>
    <row r="15563" ht="15.0" customHeight="1">
      <c r="A15563" s="2" t="s">
        <v>82</v>
      </c>
      <c r="B15563" s="5">
        <v>2480.0</v>
      </c>
      <c r="C15563" s="25">
        <v>40968.0</v>
      </c>
      <c r="D15563" s="4">
        <v>5.0</v>
      </c>
      <c r="E15563" s="2" t="s">
        <v>10</v>
      </c>
      <c r="F15563" s="19" t="s">
        <v>32820</v>
      </c>
      <c r="G15563" s="5" t="s">
        <v>32821</v>
      </c>
      <c r="H15563" s="26" t="s">
        <v>6656</v>
      </c>
      <c r="I15563" s="6" t="s">
        <v>251</v>
      </c>
    </row>
    <row r="15564" ht="15.0" customHeight="1">
      <c r="A15564" s="2" t="s">
        <v>82</v>
      </c>
      <c r="B15564" s="5">
        <v>2479.0</v>
      </c>
      <c r="C15564" s="25">
        <v>40968.0</v>
      </c>
      <c r="D15564" s="4">
        <v>5.0</v>
      </c>
      <c r="E15564" s="2" t="s">
        <v>10</v>
      </c>
      <c r="F15564" s="19" t="s">
        <v>32822</v>
      </c>
      <c r="G15564" s="8" t="s">
        <v>251</v>
      </c>
      <c r="H15564" s="26" t="s">
        <v>251</v>
      </c>
      <c r="I15564" s="6" t="s">
        <v>251</v>
      </c>
    </row>
    <row r="15565" ht="15.0" customHeight="1">
      <c r="A15565" s="2" t="s">
        <v>9</v>
      </c>
      <c r="B15565" s="5">
        <v>12660.0</v>
      </c>
      <c r="C15565" s="25">
        <v>40961.0</v>
      </c>
      <c r="D15565" s="4">
        <v>4.0</v>
      </c>
      <c r="E15565" s="2" t="s">
        <v>10</v>
      </c>
      <c r="F15565" s="19" t="s">
        <v>32823</v>
      </c>
      <c r="G15565" s="5" t="s">
        <v>32824</v>
      </c>
      <c r="H15565" s="26" t="s">
        <v>6768</v>
      </c>
      <c r="I15565" s="6" t="s">
        <v>251</v>
      </c>
    </row>
    <row r="15566" ht="15.0" customHeight="1">
      <c r="A15566" s="2" t="s">
        <v>9</v>
      </c>
      <c r="B15566" s="5">
        <v>12659.0</v>
      </c>
      <c r="C15566" s="25">
        <v>40961.0</v>
      </c>
      <c r="D15566" s="4">
        <v>4.0</v>
      </c>
      <c r="E15566" s="2" t="s">
        <v>10</v>
      </c>
      <c r="F15566" s="19" t="s">
        <v>32825</v>
      </c>
      <c r="G15566" s="5" t="s">
        <v>32826</v>
      </c>
      <c r="H15566" s="26" t="s">
        <v>22090</v>
      </c>
      <c r="I15566" s="6" t="s">
        <v>251</v>
      </c>
    </row>
    <row r="15567" ht="15.0" customHeight="1">
      <c r="A15567" s="2" t="s">
        <v>9</v>
      </c>
      <c r="B15567" s="5">
        <v>12658.0</v>
      </c>
      <c r="C15567" s="25">
        <v>40961.0</v>
      </c>
      <c r="D15567" s="4">
        <v>4.0</v>
      </c>
      <c r="E15567" s="2" t="s">
        <v>10</v>
      </c>
      <c r="F15567" s="19" t="s">
        <v>32827</v>
      </c>
      <c r="G15567" s="5" t="s">
        <v>32828</v>
      </c>
      <c r="H15567" s="26" t="s">
        <v>22090</v>
      </c>
      <c r="I15567" s="6" t="s">
        <v>251</v>
      </c>
    </row>
    <row r="15568" ht="15.0" customHeight="1">
      <c r="A15568" s="2" t="s">
        <v>9</v>
      </c>
      <c r="B15568" s="5">
        <v>12657.0</v>
      </c>
      <c r="C15568" s="25">
        <v>40961.0</v>
      </c>
      <c r="D15568" s="4">
        <v>4.0</v>
      </c>
      <c r="E15568" s="2" t="s">
        <v>10</v>
      </c>
      <c r="F15568" s="19" t="s">
        <v>32829</v>
      </c>
      <c r="G15568" s="5" t="s">
        <v>32830</v>
      </c>
      <c r="H15568" s="26" t="s">
        <v>22090</v>
      </c>
      <c r="I15568" s="6" t="s">
        <v>251</v>
      </c>
    </row>
    <row r="15569" ht="15.0" customHeight="1">
      <c r="A15569" s="2" t="s">
        <v>9</v>
      </c>
      <c r="B15569" s="5">
        <v>12656.0</v>
      </c>
      <c r="C15569" s="25">
        <v>40961.0</v>
      </c>
      <c r="D15569" s="4">
        <v>4.0</v>
      </c>
      <c r="E15569" s="2" t="s">
        <v>10</v>
      </c>
      <c r="F15569" s="19" t="s">
        <v>32831</v>
      </c>
      <c r="G15569" s="5" t="s">
        <v>32832</v>
      </c>
      <c r="H15569" s="26" t="s">
        <v>21632</v>
      </c>
      <c r="I15569" s="6" t="s">
        <v>251</v>
      </c>
    </row>
    <row r="15570" ht="15.0" customHeight="1">
      <c r="A15570" s="2" t="s">
        <v>9</v>
      </c>
      <c r="B15570" s="5">
        <v>12655.0</v>
      </c>
      <c r="C15570" s="25">
        <v>40961.0</v>
      </c>
      <c r="D15570" s="4">
        <v>4.0</v>
      </c>
      <c r="E15570" s="2" t="s">
        <v>10</v>
      </c>
      <c r="F15570" s="19" t="s">
        <v>32833</v>
      </c>
      <c r="G15570" s="5" t="s">
        <v>32834</v>
      </c>
      <c r="H15570" s="26" t="s">
        <v>21632</v>
      </c>
      <c r="I15570" s="6" t="s">
        <v>251</v>
      </c>
    </row>
    <row r="15571" ht="15.0" customHeight="1">
      <c r="A15571" s="2" t="s">
        <v>9</v>
      </c>
      <c r="B15571" s="5">
        <v>12654.0</v>
      </c>
      <c r="C15571" s="25">
        <v>40961.0</v>
      </c>
      <c r="D15571" s="4">
        <v>4.0</v>
      </c>
      <c r="E15571" s="2" t="s">
        <v>10</v>
      </c>
      <c r="F15571" s="19" t="s">
        <v>32835</v>
      </c>
      <c r="G15571" s="5" t="s">
        <v>32836</v>
      </c>
      <c r="H15571" s="26" t="s">
        <v>32837</v>
      </c>
      <c r="I15571" s="6" t="s">
        <v>251</v>
      </c>
    </row>
    <row r="15572" ht="15.0" customHeight="1">
      <c r="A15572" s="2" t="s">
        <v>76</v>
      </c>
      <c r="B15572" s="5">
        <v>10041.0</v>
      </c>
      <c r="C15572" s="25">
        <v>40961.0</v>
      </c>
      <c r="D15572" s="4">
        <v>4.0</v>
      </c>
      <c r="E15572" s="2" t="s">
        <v>10</v>
      </c>
      <c r="F15572" s="19" t="s">
        <v>32838</v>
      </c>
      <c r="G15572" s="5" t="s">
        <v>32839</v>
      </c>
      <c r="H15572" s="26" t="s">
        <v>21583</v>
      </c>
      <c r="I15572" s="6" t="s">
        <v>251</v>
      </c>
    </row>
    <row r="15573" ht="15.0" customHeight="1">
      <c r="A15573" s="2" t="s">
        <v>76</v>
      </c>
      <c r="B15573" s="5">
        <v>10040.0</v>
      </c>
      <c r="C15573" s="25">
        <v>40961.0</v>
      </c>
      <c r="D15573" s="4">
        <v>4.0</v>
      </c>
      <c r="E15573" s="2" t="s">
        <v>10</v>
      </c>
      <c r="F15573" s="19" t="s">
        <v>32840</v>
      </c>
      <c r="G15573" s="5" t="s">
        <v>32841</v>
      </c>
      <c r="H15573" s="26" t="s">
        <v>21583</v>
      </c>
      <c r="I15573" s="6" t="s">
        <v>251</v>
      </c>
    </row>
    <row r="15574" ht="15.0" customHeight="1">
      <c r="A15574" s="2" t="s">
        <v>82</v>
      </c>
      <c r="B15574" s="5">
        <v>2478.0</v>
      </c>
      <c r="C15574" s="25">
        <v>40961.0</v>
      </c>
      <c r="D15574" s="4">
        <v>4.0</v>
      </c>
      <c r="E15574" s="2" t="s">
        <v>10</v>
      </c>
      <c r="F15574" s="19" t="s">
        <v>32842</v>
      </c>
      <c r="G15574" s="8" t="s">
        <v>251</v>
      </c>
      <c r="H15574" s="26" t="s">
        <v>251</v>
      </c>
      <c r="I15574" s="6" t="s">
        <v>251</v>
      </c>
    </row>
    <row r="15575" ht="15.0" customHeight="1">
      <c r="A15575" s="2" t="s">
        <v>82</v>
      </c>
      <c r="B15575" s="5">
        <v>2477.0</v>
      </c>
      <c r="C15575" s="25">
        <v>40961.0</v>
      </c>
      <c r="D15575" s="4">
        <v>4.0</v>
      </c>
      <c r="E15575" s="2" t="s">
        <v>10</v>
      </c>
      <c r="F15575" s="19" t="s">
        <v>32843</v>
      </c>
      <c r="G15575" s="8" t="s">
        <v>251</v>
      </c>
      <c r="H15575" s="26" t="s">
        <v>251</v>
      </c>
      <c r="I15575" s="6" t="s">
        <v>251</v>
      </c>
    </row>
    <row r="15576" ht="15.0" customHeight="1">
      <c r="A15576" s="2" t="s">
        <v>82</v>
      </c>
      <c r="B15576" s="5">
        <v>2476.0</v>
      </c>
      <c r="C15576" s="25">
        <v>40961.0</v>
      </c>
      <c r="D15576" s="4">
        <v>4.0</v>
      </c>
      <c r="E15576" s="2" t="s">
        <v>10</v>
      </c>
      <c r="F15576" s="19" t="s">
        <v>32844</v>
      </c>
      <c r="G15576" s="8" t="s">
        <v>251</v>
      </c>
      <c r="H15576" s="26" t="s">
        <v>251</v>
      </c>
      <c r="I15576" s="6" t="s">
        <v>251</v>
      </c>
    </row>
    <row r="15577" ht="15.0" customHeight="1">
      <c r="A15577" s="2" t="s">
        <v>9</v>
      </c>
      <c r="B15577" s="5">
        <v>12653.0</v>
      </c>
      <c r="C15577" s="25">
        <v>40954.0</v>
      </c>
      <c r="D15577" s="4">
        <v>3.0</v>
      </c>
      <c r="E15577" s="2" t="s">
        <v>10</v>
      </c>
      <c r="F15577" s="19" t="s">
        <v>32845</v>
      </c>
      <c r="G15577" s="5" t="s">
        <v>32846</v>
      </c>
      <c r="H15577" s="26" t="s">
        <v>32847</v>
      </c>
      <c r="I15577" s="6" t="s">
        <v>251</v>
      </c>
    </row>
    <row r="15578" ht="15.0" customHeight="1">
      <c r="A15578" s="2" t="s">
        <v>9</v>
      </c>
      <c r="B15578" s="5">
        <v>12652.0</v>
      </c>
      <c r="C15578" s="25">
        <v>40954.0</v>
      </c>
      <c r="D15578" s="4">
        <v>3.0</v>
      </c>
      <c r="E15578" s="2" t="s">
        <v>10</v>
      </c>
      <c r="F15578" s="19" t="s">
        <v>32848</v>
      </c>
      <c r="G15578" s="5" t="s">
        <v>32849</v>
      </c>
      <c r="H15578" s="26" t="s">
        <v>32850</v>
      </c>
      <c r="I15578" s="6" t="s">
        <v>251</v>
      </c>
    </row>
    <row r="15579" ht="15.0" customHeight="1">
      <c r="A15579" s="2" t="s">
        <v>9</v>
      </c>
      <c r="B15579" s="5">
        <v>12651.0</v>
      </c>
      <c r="C15579" s="25">
        <v>40954.0</v>
      </c>
      <c r="D15579" s="4">
        <v>3.0</v>
      </c>
      <c r="E15579" s="2" t="s">
        <v>10</v>
      </c>
      <c r="F15579" s="19" t="s">
        <v>32851</v>
      </c>
      <c r="G15579" s="5" t="s">
        <v>32852</v>
      </c>
      <c r="H15579" s="26" t="s">
        <v>21724</v>
      </c>
      <c r="I15579" s="6" t="s">
        <v>251</v>
      </c>
    </row>
    <row r="15580" ht="15.0" customHeight="1">
      <c r="A15580" s="2" t="s">
        <v>9</v>
      </c>
      <c r="B15580" s="5">
        <v>12650.0</v>
      </c>
      <c r="C15580" s="25">
        <v>40954.0</v>
      </c>
      <c r="D15580" s="4">
        <v>3.0</v>
      </c>
      <c r="E15580" s="2" t="s">
        <v>10</v>
      </c>
      <c r="F15580" s="19" t="s">
        <v>32853</v>
      </c>
      <c r="G15580" s="5" t="s">
        <v>32854</v>
      </c>
      <c r="H15580" s="26" t="s">
        <v>6598</v>
      </c>
      <c r="I15580" s="6" t="s">
        <v>251</v>
      </c>
    </row>
    <row r="15581" ht="15.0" customHeight="1">
      <c r="A15581" s="2" t="s">
        <v>9</v>
      </c>
      <c r="B15581" s="5">
        <v>12649.0</v>
      </c>
      <c r="C15581" s="25">
        <v>40954.0</v>
      </c>
      <c r="D15581" s="4">
        <v>3.0</v>
      </c>
      <c r="E15581" s="2" t="s">
        <v>10</v>
      </c>
      <c r="F15581" s="19" t="s">
        <v>32855</v>
      </c>
      <c r="G15581" s="5" t="s">
        <v>32856</v>
      </c>
      <c r="H15581" s="26" t="s">
        <v>28046</v>
      </c>
      <c r="I15581" s="6" t="s">
        <v>251</v>
      </c>
    </row>
    <row r="15582" ht="15.0" customHeight="1">
      <c r="A15582" s="2" t="s">
        <v>9</v>
      </c>
      <c r="B15582" s="5">
        <v>12648.0</v>
      </c>
      <c r="C15582" s="25">
        <v>40954.0</v>
      </c>
      <c r="D15582" s="4">
        <v>3.0</v>
      </c>
      <c r="E15582" s="2" t="s">
        <v>10</v>
      </c>
      <c r="F15582" s="19" t="s">
        <v>32857</v>
      </c>
      <c r="G15582" s="5" t="s">
        <v>32858</v>
      </c>
      <c r="H15582" s="26" t="s">
        <v>21632</v>
      </c>
      <c r="I15582" s="6" t="s">
        <v>251</v>
      </c>
    </row>
    <row r="15583" ht="15.0" customHeight="1">
      <c r="A15583" s="2" t="s">
        <v>9</v>
      </c>
      <c r="B15583" s="5">
        <v>12647.0</v>
      </c>
      <c r="C15583" s="25">
        <v>40954.0</v>
      </c>
      <c r="D15583" s="4">
        <v>3.0</v>
      </c>
      <c r="E15583" s="2" t="s">
        <v>10</v>
      </c>
      <c r="F15583" s="19" t="s">
        <v>32859</v>
      </c>
      <c r="G15583" s="5" t="s">
        <v>32860</v>
      </c>
      <c r="H15583" s="26" t="s">
        <v>21632</v>
      </c>
      <c r="I15583" s="6" t="s">
        <v>251</v>
      </c>
    </row>
    <row r="15584" ht="15.0" customHeight="1">
      <c r="A15584" s="2" t="s">
        <v>9</v>
      </c>
      <c r="B15584" s="5">
        <v>12646.0</v>
      </c>
      <c r="C15584" s="25">
        <v>40954.0</v>
      </c>
      <c r="D15584" s="4">
        <v>3.0</v>
      </c>
      <c r="E15584" s="2" t="s">
        <v>10</v>
      </c>
      <c r="F15584" s="19" t="s">
        <v>32861</v>
      </c>
      <c r="G15584" s="5" t="s">
        <v>32862</v>
      </c>
      <c r="H15584" s="26" t="s">
        <v>6793</v>
      </c>
      <c r="I15584" s="6" t="s">
        <v>251</v>
      </c>
    </row>
    <row r="15585" ht="15.0" customHeight="1">
      <c r="A15585" s="2" t="s">
        <v>9</v>
      </c>
      <c r="B15585" s="5">
        <v>12645.0</v>
      </c>
      <c r="C15585" s="25">
        <v>40954.0</v>
      </c>
      <c r="D15585" s="4">
        <v>3.0</v>
      </c>
      <c r="E15585" s="2" t="s">
        <v>10</v>
      </c>
      <c r="F15585" s="19" t="s">
        <v>32863</v>
      </c>
      <c r="G15585" s="5" t="s">
        <v>32864</v>
      </c>
      <c r="H15585" s="26" t="s">
        <v>21639</v>
      </c>
      <c r="I15585" s="6" t="s">
        <v>251</v>
      </c>
    </row>
    <row r="15586" ht="15.0" customHeight="1">
      <c r="A15586" s="2" t="s">
        <v>9</v>
      </c>
      <c r="B15586" s="5">
        <v>12644.0</v>
      </c>
      <c r="C15586" s="25">
        <v>40954.0</v>
      </c>
      <c r="D15586" s="4">
        <v>3.0</v>
      </c>
      <c r="E15586" s="2" t="s">
        <v>10</v>
      </c>
      <c r="F15586" s="19" t="s">
        <v>32865</v>
      </c>
      <c r="G15586" s="5" t="s">
        <v>32866</v>
      </c>
      <c r="H15586" s="26" t="s">
        <v>32867</v>
      </c>
      <c r="I15586" s="6" t="s">
        <v>251</v>
      </c>
    </row>
    <row r="15587" ht="15.0" customHeight="1">
      <c r="A15587" s="2" t="s">
        <v>9</v>
      </c>
      <c r="B15587" s="5">
        <v>12643.0</v>
      </c>
      <c r="C15587" s="25">
        <v>40954.0</v>
      </c>
      <c r="D15587" s="4">
        <v>3.0</v>
      </c>
      <c r="E15587" s="2" t="s">
        <v>10</v>
      </c>
      <c r="F15587" s="19" t="s">
        <v>32868</v>
      </c>
      <c r="G15587" s="5" t="s">
        <v>32869</v>
      </c>
      <c r="H15587" s="26" t="s">
        <v>21806</v>
      </c>
      <c r="I15587" s="6" t="s">
        <v>251</v>
      </c>
    </row>
    <row r="15588" ht="15.0" customHeight="1">
      <c r="A15588" s="2" t="s">
        <v>9</v>
      </c>
      <c r="B15588" s="5">
        <v>12642.0</v>
      </c>
      <c r="C15588" s="25">
        <v>40954.0</v>
      </c>
      <c r="D15588" s="4">
        <v>3.0</v>
      </c>
      <c r="E15588" s="2" t="s">
        <v>10</v>
      </c>
      <c r="F15588" s="19" t="s">
        <v>32870</v>
      </c>
      <c r="G15588" s="5" t="s">
        <v>32871</v>
      </c>
      <c r="H15588" s="26" t="s">
        <v>21806</v>
      </c>
      <c r="I15588" s="6" t="s">
        <v>251</v>
      </c>
    </row>
    <row r="15589" ht="15.0" customHeight="1">
      <c r="A15589" s="2" t="s">
        <v>9</v>
      </c>
      <c r="B15589" s="5">
        <v>12641.0</v>
      </c>
      <c r="C15589" s="25">
        <v>40954.0</v>
      </c>
      <c r="D15589" s="4">
        <v>3.0</v>
      </c>
      <c r="E15589" s="2" t="s">
        <v>10</v>
      </c>
      <c r="F15589" s="19" t="s">
        <v>32872</v>
      </c>
      <c r="G15589" s="5" t="s">
        <v>32873</v>
      </c>
      <c r="H15589" s="26" t="s">
        <v>17966</v>
      </c>
      <c r="I15589" s="6" t="s">
        <v>251</v>
      </c>
    </row>
    <row r="15590" ht="15.0" customHeight="1">
      <c r="A15590" s="2" t="s">
        <v>76</v>
      </c>
      <c r="B15590" s="5">
        <v>10039.0</v>
      </c>
      <c r="C15590" s="25">
        <v>40954.0</v>
      </c>
      <c r="D15590" s="4">
        <v>3.0</v>
      </c>
      <c r="E15590" s="2" t="s">
        <v>10</v>
      </c>
      <c r="F15590" s="19" t="s">
        <v>32874</v>
      </c>
      <c r="G15590" s="5" t="s">
        <v>32875</v>
      </c>
      <c r="H15590" s="26" t="s">
        <v>21583</v>
      </c>
      <c r="I15590" s="6" t="s">
        <v>251</v>
      </c>
    </row>
    <row r="15591" ht="15.0" customHeight="1">
      <c r="A15591" s="2" t="s">
        <v>76</v>
      </c>
      <c r="B15591" s="5">
        <v>10038.0</v>
      </c>
      <c r="C15591" s="25">
        <v>40954.0</v>
      </c>
      <c r="D15591" s="4">
        <v>3.0</v>
      </c>
      <c r="E15591" s="2" t="s">
        <v>10</v>
      </c>
      <c r="F15591" s="19" t="s">
        <v>32876</v>
      </c>
      <c r="G15591" s="5" t="s">
        <v>32877</v>
      </c>
      <c r="H15591" s="26" t="s">
        <v>6656</v>
      </c>
      <c r="I15591" s="6" t="s">
        <v>251</v>
      </c>
    </row>
    <row r="15592" ht="15.0" customHeight="1">
      <c r="A15592" s="2" t="s">
        <v>82</v>
      </c>
      <c r="B15592" s="5">
        <v>2475.0</v>
      </c>
      <c r="C15592" s="25">
        <v>40954.0</v>
      </c>
      <c r="D15592" s="4">
        <v>3.0</v>
      </c>
      <c r="E15592" s="2" t="s">
        <v>10</v>
      </c>
      <c r="F15592" s="19" t="s">
        <v>32878</v>
      </c>
      <c r="G15592" s="5" t="s">
        <v>32879</v>
      </c>
      <c r="H15592" s="26" t="s">
        <v>32880</v>
      </c>
      <c r="I15592" s="6" t="s">
        <v>251</v>
      </c>
    </row>
    <row r="15593" ht="15.0" customHeight="1">
      <c r="A15593" s="2" t="s">
        <v>82</v>
      </c>
      <c r="B15593" s="5">
        <v>2475.0</v>
      </c>
      <c r="C15593" s="25">
        <v>40954.0</v>
      </c>
      <c r="D15593" s="4">
        <v>3.0</v>
      </c>
      <c r="E15593" s="2" t="s">
        <v>10</v>
      </c>
      <c r="F15593" s="19" t="s">
        <v>32881</v>
      </c>
      <c r="G15593" s="8" t="s">
        <v>251</v>
      </c>
      <c r="H15593" s="26" t="s">
        <v>251</v>
      </c>
      <c r="I15593" s="6" t="s">
        <v>251</v>
      </c>
    </row>
    <row r="15594" ht="15.0" customHeight="1">
      <c r="A15594" s="2" t="s">
        <v>82</v>
      </c>
      <c r="B15594" s="5">
        <v>2474.0</v>
      </c>
      <c r="C15594" s="25">
        <v>40954.0</v>
      </c>
      <c r="D15594" s="4">
        <v>3.0</v>
      </c>
      <c r="E15594" s="2" t="s">
        <v>10</v>
      </c>
      <c r="F15594" s="19" t="s">
        <v>32882</v>
      </c>
      <c r="G15594" s="5" t="s">
        <v>32883</v>
      </c>
      <c r="H15594" s="26" t="s">
        <v>32884</v>
      </c>
      <c r="I15594" s="6" t="s">
        <v>251</v>
      </c>
    </row>
    <row r="15595" ht="15.0" customHeight="1">
      <c r="A15595" s="2" t="s">
        <v>82</v>
      </c>
      <c r="B15595" s="5">
        <v>2473.0</v>
      </c>
      <c r="C15595" s="25">
        <v>40954.0</v>
      </c>
      <c r="D15595" s="4">
        <v>3.0</v>
      </c>
      <c r="E15595" s="2" t="s">
        <v>10</v>
      </c>
      <c r="F15595" s="19" t="s">
        <v>32885</v>
      </c>
      <c r="G15595" s="8" t="s">
        <v>251</v>
      </c>
      <c r="H15595" s="26" t="s">
        <v>251</v>
      </c>
      <c r="I15595" s="6" t="s">
        <v>251</v>
      </c>
    </row>
    <row r="15596" ht="15.0" customHeight="1">
      <c r="A15596" s="2" t="s">
        <v>9</v>
      </c>
      <c r="B15596" s="5">
        <v>12640.0</v>
      </c>
      <c r="C15596" s="25">
        <v>40947.0</v>
      </c>
      <c r="D15596" s="4">
        <v>2.0</v>
      </c>
      <c r="E15596" s="2" t="s">
        <v>10</v>
      </c>
      <c r="F15596" s="19" t="s">
        <v>32886</v>
      </c>
      <c r="G15596" s="5" t="s">
        <v>32887</v>
      </c>
      <c r="H15596" s="26" t="s">
        <v>32888</v>
      </c>
      <c r="I15596" s="6" t="s">
        <v>251</v>
      </c>
    </row>
    <row r="15597" ht="15.0" customHeight="1">
      <c r="A15597" s="2" t="s">
        <v>9</v>
      </c>
      <c r="B15597" s="5">
        <v>12639.0</v>
      </c>
      <c r="C15597" s="25">
        <v>40947.0</v>
      </c>
      <c r="D15597" s="4">
        <v>2.0</v>
      </c>
      <c r="E15597" s="2" t="s">
        <v>10</v>
      </c>
      <c r="F15597" s="19" t="s">
        <v>32889</v>
      </c>
      <c r="G15597" s="5" t="s">
        <v>32890</v>
      </c>
      <c r="H15597" s="26" t="s">
        <v>6754</v>
      </c>
      <c r="I15597" s="6" t="s">
        <v>251</v>
      </c>
    </row>
    <row r="15598" ht="15.0" customHeight="1">
      <c r="A15598" s="2" t="s">
        <v>9</v>
      </c>
      <c r="B15598" s="5">
        <v>12638.0</v>
      </c>
      <c r="C15598" s="25">
        <v>40947.0</v>
      </c>
      <c r="D15598" s="4">
        <v>2.0</v>
      </c>
      <c r="E15598" s="2" t="s">
        <v>10</v>
      </c>
      <c r="F15598" s="19" t="s">
        <v>32891</v>
      </c>
      <c r="G15598" s="5" t="s">
        <v>32892</v>
      </c>
      <c r="H15598" s="26" t="s">
        <v>27415</v>
      </c>
      <c r="I15598" s="6" t="s">
        <v>251</v>
      </c>
    </row>
    <row r="15599" ht="15.0" customHeight="1">
      <c r="A15599" s="2" t="s">
        <v>9</v>
      </c>
      <c r="B15599" s="5">
        <v>12637.0</v>
      </c>
      <c r="C15599" s="25">
        <v>40947.0</v>
      </c>
      <c r="D15599" s="4">
        <v>2.0</v>
      </c>
      <c r="E15599" s="2" t="s">
        <v>10</v>
      </c>
      <c r="F15599" s="19" t="s">
        <v>32893</v>
      </c>
      <c r="G15599" s="5" t="s">
        <v>32894</v>
      </c>
      <c r="H15599" s="26" t="s">
        <v>22794</v>
      </c>
      <c r="I15599" s="6" t="s">
        <v>251</v>
      </c>
    </row>
    <row r="15600" ht="15.0" customHeight="1">
      <c r="A15600" s="2" t="s">
        <v>9</v>
      </c>
      <c r="B15600" s="5">
        <v>12636.0</v>
      </c>
      <c r="C15600" s="25">
        <v>40947.0</v>
      </c>
      <c r="D15600" s="4">
        <v>2.0</v>
      </c>
      <c r="E15600" s="2" t="s">
        <v>10</v>
      </c>
      <c r="F15600" s="19" t="s">
        <v>32895</v>
      </c>
      <c r="G15600" s="5" t="s">
        <v>32896</v>
      </c>
      <c r="H15600" s="26" t="s">
        <v>21676</v>
      </c>
      <c r="I15600" s="6" t="s">
        <v>251</v>
      </c>
    </row>
    <row r="15601" ht="15.0" customHeight="1">
      <c r="A15601" s="2" t="s">
        <v>9</v>
      </c>
      <c r="B15601" s="5">
        <v>12635.0</v>
      </c>
      <c r="C15601" s="25">
        <v>40947.0</v>
      </c>
      <c r="D15601" s="4">
        <v>2.0</v>
      </c>
      <c r="E15601" s="2" t="s">
        <v>10</v>
      </c>
      <c r="F15601" s="19" t="s">
        <v>32897</v>
      </c>
      <c r="G15601" s="5" t="s">
        <v>32898</v>
      </c>
      <c r="H15601" s="26" t="s">
        <v>21676</v>
      </c>
      <c r="I15601" s="6" t="s">
        <v>251</v>
      </c>
    </row>
    <row r="15602" ht="15.0" customHeight="1">
      <c r="A15602" s="2" t="s">
        <v>9</v>
      </c>
      <c r="B15602" s="5">
        <v>12634.0</v>
      </c>
      <c r="C15602" s="25">
        <v>40947.0</v>
      </c>
      <c r="D15602" s="4">
        <v>2.0</v>
      </c>
      <c r="E15602" s="2" t="s">
        <v>10</v>
      </c>
      <c r="F15602" s="19" t="s">
        <v>32899</v>
      </c>
      <c r="G15602" s="5" t="s">
        <v>32900</v>
      </c>
      <c r="H15602" s="26" t="s">
        <v>21676</v>
      </c>
      <c r="I15602" s="6" t="s">
        <v>251</v>
      </c>
    </row>
    <row r="15603" ht="15.0" customHeight="1">
      <c r="A15603" s="2" t="s">
        <v>9</v>
      </c>
      <c r="B15603" s="5">
        <v>12633.0</v>
      </c>
      <c r="C15603" s="25">
        <v>40947.0</v>
      </c>
      <c r="D15603" s="4">
        <v>2.0</v>
      </c>
      <c r="E15603" s="2" t="s">
        <v>10</v>
      </c>
      <c r="F15603" s="19" t="s">
        <v>32901</v>
      </c>
      <c r="G15603" s="5" t="s">
        <v>32902</v>
      </c>
      <c r="H15603" s="26" t="s">
        <v>32903</v>
      </c>
      <c r="I15603" s="6" t="s">
        <v>251</v>
      </c>
    </row>
    <row r="15604" ht="15.0" customHeight="1">
      <c r="A15604" s="2" t="s">
        <v>9</v>
      </c>
      <c r="B15604" s="5">
        <v>12632.0</v>
      </c>
      <c r="C15604" s="25">
        <v>40947.0</v>
      </c>
      <c r="D15604" s="4">
        <v>2.0</v>
      </c>
      <c r="E15604" s="2" t="s">
        <v>10</v>
      </c>
      <c r="F15604" s="19" t="s">
        <v>32904</v>
      </c>
      <c r="G15604" s="5" t="s">
        <v>32905</v>
      </c>
      <c r="H15604" s="26" t="s">
        <v>32906</v>
      </c>
      <c r="I15604" s="6" t="s">
        <v>251</v>
      </c>
    </row>
    <row r="15605" ht="15.0" customHeight="1">
      <c r="A15605" s="2" t="s">
        <v>9</v>
      </c>
      <c r="B15605" s="5">
        <v>12631.0</v>
      </c>
      <c r="C15605" s="25">
        <v>40947.0</v>
      </c>
      <c r="D15605" s="4">
        <v>2.0</v>
      </c>
      <c r="E15605" s="2" t="s">
        <v>10</v>
      </c>
      <c r="F15605" s="19" t="s">
        <v>32907</v>
      </c>
      <c r="G15605" s="5" t="s">
        <v>32908</v>
      </c>
      <c r="H15605" s="26" t="s">
        <v>21620</v>
      </c>
      <c r="I15605" s="6" t="s">
        <v>251</v>
      </c>
    </row>
    <row r="15606" ht="15.0" customHeight="1">
      <c r="A15606" s="2" t="s">
        <v>9</v>
      </c>
      <c r="B15606" s="5">
        <v>12630.0</v>
      </c>
      <c r="C15606" s="25">
        <v>40947.0</v>
      </c>
      <c r="D15606" s="4">
        <v>2.0</v>
      </c>
      <c r="E15606" s="2" t="s">
        <v>10</v>
      </c>
      <c r="F15606" s="19" t="s">
        <v>32909</v>
      </c>
      <c r="G15606" s="5" t="s">
        <v>32910</v>
      </c>
      <c r="H15606" s="26" t="s">
        <v>21620</v>
      </c>
      <c r="I15606" s="6" t="s">
        <v>251</v>
      </c>
    </row>
    <row r="15607" ht="15.0" customHeight="1">
      <c r="A15607" s="2" t="s">
        <v>9</v>
      </c>
      <c r="B15607" s="5">
        <v>12629.0</v>
      </c>
      <c r="C15607" s="25">
        <v>40947.0</v>
      </c>
      <c r="D15607" s="4">
        <v>2.0</v>
      </c>
      <c r="E15607" s="2" t="s">
        <v>10</v>
      </c>
      <c r="F15607" s="19" t="s">
        <v>32911</v>
      </c>
      <c r="G15607" s="5" t="s">
        <v>32912</v>
      </c>
      <c r="H15607" s="26" t="s">
        <v>21620</v>
      </c>
      <c r="I15607" s="6" t="s">
        <v>251</v>
      </c>
    </row>
    <row r="15608" ht="15.0" customHeight="1">
      <c r="A15608" s="2" t="s">
        <v>9</v>
      </c>
      <c r="B15608" s="5">
        <v>12628.0</v>
      </c>
      <c r="C15608" s="25">
        <v>40947.0</v>
      </c>
      <c r="D15608" s="4">
        <v>2.0</v>
      </c>
      <c r="E15608" s="2" t="s">
        <v>10</v>
      </c>
      <c r="F15608" s="19" t="s">
        <v>32913</v>
      </c>
      <c r="G15608" s="5" t="s">
        <v>32914</v>
      </c>
      <c r="H15608" s="26" t="s">
        <v>26794</v>
      </c>
      <c r="I15608" s="6" t="s">
        <v>251</v>
      </c>
    </row>
    <row r="15609" ht="15.0" customHeight="1">
      <c r="A15609" s="2" t="s">
        <v>9</v>
      </c>
      <c r="B15609" s="5">
        <v>12627.0</v>
      </c>
      <c r="C15609" s="25">
        <v>40947.0</v>
      </c>
      <c r="D15609" s="4">
        <v>2.0</v>
      </c>
      <c r="E15609" s="2" t="s">
        <v>10</v>
      </c>
      <c r="F15609" s="19" t="s">
        <v>32915</v>
      </c>
      <c r="G15609" s="5" t="s">
        <v>32916</v>
      </c>
      <c r="H15609" s="26" t="s">
        <v>32917</v>
      </c>
      <c r="I15609" s="6" t="s">
        <v>251</v>
      </c>
    </row>
    <row r="15610" ht="15.0" customHeight="1">
      <c r="A15610" s="2" t="s">
        <v>9</v>
      </c>
      <c r="B15610" s="5">
        <v>12626.0</v>
      </c>
      <c r="C15610" s="25">
        <v>40947.0</v>
      </c>
      <c r="D15610" s="4">
        <v>2.0</v>
      </c>
      <c r="E15610" s="2" t="s">
        <v>10</v>
      </c>
      <c r="F15610" s="19" t="s">
        <v>32918</v>
      </c>
      <c r="G15610" s="5" t="s">
        <v>32919</v>
      </c>
      <c r="H15610" s="26" t="s">
        <v>32920</v>
      </c>
      <c r="I15610" s="6" t="s">
        <v>251</v>
      </c>
    </row>
    <row r="15611" ht="15.0" customHeight="1">
      <c r="A15611" s="2" t="s">
        <v>9</v>
      </c>
      <c r="B15611" s="5">
        <v>12625.0</v>
      </c>
      <c r="C15611" s="25">
        <v>40947.0</v>
      </c>
      <c r="D15611" s="4">
        <v>2.0</v>
      </c>
      <c r="E15611" s="2" t="s">
        <v>10</v>
      </c>
      <c r="F15611" s="19" t="s">
        <v>32921</v>
      </c>
      <c r="G15611" s="5" t="s">
        <v>32922</v>
      </c>
      <c r="H15611" s="26" t="s">
        <v>22090</v>
      </c>
      <c r="I15611" s="6" t="s">
        <v>251</v>
      </c>
    </row>
    <row r="15612" ht="15.0" customHeight="1">
      <c r="A15612" s="2" t="s">
        <v>9</v>
      </c>
      <c r="B15612" s="5">
        <v>12624.0</v>
      </c>
      <c r="C15612" s="25">
        <v>40947.0</v>
      </c>
      <c r="D15612" s="4">
        <v>2.0</v>
      </c>
      <c r="E15612" s="2" t="s">
        <v>10</v>
      </c>
      <c r="F15612" s="19" t="s">
        <v>32923</v>
      </c>
      <c r="G15612" s="5" t="s">
        <v>32924</v>
      </c>
      <c r="H15612" s="26" t="s">
        <v>22090</v>
      </c>
      <c r="I15612" s="6" t="s">
        <v>251</v>
      </c>
    </row>
    <row r="15613" ht="15.0" customHeight="1">
      <c r="A15613" s="2" t="s">
        <v>9</v>
      </c>
      <c r="B15613" s="5">
        <v>12623.0</v>
      </c>
      <c r="C15613" s="25">
        <v>40947.0</v>
      </c>
      <c r="D15613" s="4">
        <v>2.0</v>
      </c>
      <c r="E15613" s="2" t="s">
        <v>10</v>
      </c>
      <c r="F15613" s="19" t="s">
        <v>32925</v>
      </c>
      <c r="G15613" s="5" t="s">
        <v>32926</v>
      </c>
      <c r="H15613" s="26" t="s">
        <v>27777</v>
      </c>
      <c r="I15613" s="6" t="s">
        <v>251</v>
      </c>
    </row>
    <row r="15614" ht="15.0" customHeight="1">
      <c r="A15614" s="2" t="s">
        <v>76</v>
      </c>
      <c r="B15614" s="5">
        <v>10037.0</v>
      </c>
      <c r="C15614" s="25">
        <v>40947.0</v>
      </c>
      <c r="D15614" s="4">
        <v>2.0</v>
      </c>
      <c r="E15614" s="2" t="s">
        <v>10</v>
      </c>
      <c r="F15614" s="19" t="s">
        <v>32927</v>
      </c>
      <c r="G15614" s="5" t="s">
        <v>32928</v>
      </c>
      <c r="H15614" s="26" t="s">
        <v>6656</v>
      </c>
      <c r="I15614" s="6" t="s">
        <v>251</v>
      </c>
    </row>
    <row r="15615" ht="15.0" customHeight="1">
      <c r="A15615" s="2" t="s">
        <v>76</v>
      </c>
      <c r="B15615" s="5">
        <v>10036.0</v>
      </c>
      <c r="C15615" s="25">
        <v>40918.0</v>
      </c>
      <c r="D15615" s="4">
        <v>1.0</v>
      </c>
      <c r="E15615" s="2" t="s">
        <v>32929</v>
      </c>
      <c r="F15615" s="19" t="s">
        <v>32930</v>
      </c>
      <c r="G15615" s="5" t="s">
        <v>32931</v>
      </c>
      <c r="H15615" s="26" t="s">
        <v>21583</v>
      </c>
      <c r="I15615" s="6" t="s">
        <v>251</v>
      </c>
    </row>
    <row r="15616" ht="15.0" customHeight="1">
      <c r="A15616" s="2" t="s">
        <v>76</v>
      </c>
      <c r="B15616" s="5">
        <v>10035.0</v>
      </c>
      <c r="C15616" s="25">
        <v>40918.0</v>
      </c>
      <c r="D15616" s="4">
        <v>1.0</v>
      </c>
      <c r="E15616" s="2" t="s">
        <v>32929</v>
      </c>
      <c r="F15616" s="19" t="s">
        <v>32932</v>
      </c>
      <c r="G15616" s="5" t="s">
        <v>32933</v>
      </c>
      <c r="H15616" s="26" t="s">
        <v>21583</v>
      </c>
      <c r="I15616" s="6" t="s">
        <v>251</v>
      </c>
    </row>
    <row r="15617" ht="15.0" customHeight="1">
      <c r="A15617" s="2" t="s">
        <v>76</v>
      </c>
      <c r="B15617" s="5">
        <v>10034.0</v>
      </c>
      <c r="C15617" s="25">
        <v>40918.0</v>
      </c>
      <c r="D15617" s="4">
        <v>1.0</v>
      </c>
      <c r="E15617" s="2" t="s">
        <v>32929</v>
      </c>
      <c r="F15617" s="19" t="s">
        <v>32934</v>
      </c>
      <c r="G15617" s="5" t="s">
        <v>32935</v>
      </c>
      <c r="H15617" s="26" t="s">
        <v>21583</v>
      </c>
      <c r="I15617" s="6" t="s">
        <v>251</v>
      </c>
    </row>
    <row r="15618" ht="15.0" customHeight="1">
      <c r="A15618" s="2" t="s">
        <v>76</v>
      </c>
      <c r="B15618" s="5">
        <v>10033.0</v>
      </c>
      <c r="C15618" s="25">
        <v>40918.0</v>
      </c>
      <c r="D15618" s="4">
        <v>1.0</v>
      </c>
      <c r="E15618" s="2" t="s">
        <v>32929</v>
      </c>
      <c r="F15618" s="19" t="s">
        <v>32936</v>
      </c>
      <c r="G15618" s="5" t="s">
        <v>32937</v>
      </c>
      <c r="H15618" s="26" t="s">
        <v>21583</v>
      </c>
      <c r="I15618" s="6" t="s">
        <v>251</v>
      </c>
    </row>
    <row r="15619" ht="15.0" customHeight="1">
      <c r="A15619" s="2" t="s">
        <v>9896</v>
      </c>
      <c r="B15619" s="5">
        <v>2.0</v>
      </c>
      <c r="C15619" s="25">
        <v>40918.0</v>
      </c>
      <c r="D15619" s="4" t="s">
        <v>9897</v>
      </c>
      <c r="E15619" s="28" t="s">
        <v>9897</v>
      </c>
      <c r="F15619" s="19" t="s">
        <v>32938</v>
      </c>
      <c r="G15619" s="8" t="s">
        <v>251</v>
      </c>
      <c r="H15619" s="26" t="s">
        <v>251</v>
      </c>
      <c r="I15619" s="6" t="s">
        <v>251</v>
      </c>
    </row>
    <row r="15620" ht="15.0" customHeight="1">
      <c r="A15620" s="2" t="s">
        <v>9</v>
      </c>
      <c r="B15620" s="5">
        <v>12622.0</v>
      </c>
      <c r="C15620" s="25">
        <v>40905.0</v>
      </c>
      <c r="D15620" s="4">
        <v>47.0</v>
      </c>
      <c r="E15620" s="2" t="s">
        <v>10</v>
      </c>
      <c r="F15620" s="19" t="s">
        <v>32939</v>
      </c>
      <c r="G15620" s="5" t="s">
        <v>32940</v>
      </c>
      <c r="H15620" s="26" t="s">
        <v>6754</v>
      </c>
      <c r="I15620" s="6" t="s">
        <v>251</v>
      </c>
    </row>
    <row r="15621" ht="15.0" customHeight="1">
      <c r="A15621" s="2" t="s">
        <v>9</v>
      </c>
      <c r="B15621" s="5">
        <v>12621.0</v>
      </c>
      <c r="C15621" s="25">
        <v>40905.0</v>
      </c>
      <c r="D15621" s="4">
        <v>47.0</v>
      </c>
      <c r="E15621" s="2" t="s">
        <v>10</v>
      </c>
      <c r="F15621" s="19" t="s">
        <v>32941</v>
      </c>
      <c r="G15621" s="5" t="s">
        <v>32942</v>
      </c>
      <c r="H15621" s="26" t="s">
        <v>32943</v>
      </c>
      <c r="I15621" s="6" t="s">
        <v>251</v>
      </c>
    </row>
    <row r="15622" ht="15.0" customHeight="1">
      <c r="A15622" s="2" t="s">
        <v>76</v>
      </c>
      <c r="B15622" s="5">
        <v>10032.0</v>
      </c>
      <c r="C15622" s="25">
        <v>40905.0</v>
      </c>
      <c r="D15622" s="4">
        <v>47.0</v>
      </c>
      <c r="E15622" s="2" t="s">
        <v>10</v>
      </c>
      <c r="F15622" s="19" t="s">
        <v>32944</v>
      </c>
      <c r="G15622" s="5" t="s">
        <v>32945</v>
      </c>
      <c r="H15622" s="26" t="s">
        <v>21583</v>
      </c>
      <c r="I15622" s="6" t="s">
        <v>251</v>
      </c>
    </row>
    <row r="15623" ht="15.0" customHeight="1">
      <c r="A15623" s="2" t="s">
        <v>76</v>
      </c>
      <c r="B15623" s="5">
        <v>10031.0</v>
      </c>
      <c r="C15623" s="25">
        <v>40905.0</v>
      </c>
      <c r="D15623" s="4">
        <v>47.0</v>
      </c>
      <c r="E15623" s="2" t="s">
        <v>10</v>
      </c>
      <c r="F15623" s="19" t="s">
        <v>32946</v>
      </c>
      <c r="G15623" s="5" t="s">
        <v>32947</v>
      </c>
      <c r="H15623" s="26" t="s">
        <v>6656</v>
      </c>
      <c r="I15623" s="6" t="s">
        <v>251</v>
      </c>
    </row>
    <row r="15624" ht="15.0" customHeight="1">
      <c r="A15624" s="2" t="s">
        <v>76</v>
      </c>
      <c r="B15624" s="5">
        <v>10030.0</v>
      </c>
      <c r="C15624" s="25">
        <v>40905.0</v>
      </c>
      <c r="D15624" s="4">
        <v>47.0</v>
      </c>
      <c r="E15624" s="2" t="s">
        <v>10</v>
      </c>
      <c r="F15624" s="19" t="s">
        <v>32948</v>
      </c>
      <c r="G15624" s="5" t="s">
        <v>32949</v>
      </c>
      <c r="H15624" s="26" t="s">
        <v>6511</v>
      </c>
      <c r="I15624" s="6" t="s">
        <v>251</v>
      </c>
    </row>
    <row r="15625" ht="15.0" customHeight="1">
      <c r="A15625" s="2" t="s">
        <v>82</v>
      </c>
      <c r="B15625" s="5">
        <v>2472.0</v>
      </c>
      <c r="C15625" s="25">
        <v>40905.0</v>
      </c>
      <c r="D15625" s="4">
        <v>47.0</v>
      </c>
      <c r="E15625" s="2" t="s">
        <v>10</v>
      </c>
      <c r="F15625" s="19" t="s">
        <v>32950</v>
      </c>
      <c r="G15625" s="5" t="s">
        <v>32951</v>
      </c>
      <c r="H15625" s="26" t="s">
        <v>6511</v>
      </c>
      <c r="I15625" s="6" t="s">
        <v>251</v>
      </c>
    </row>
    <row r="15626" ht="15.0" customHeight="1">
      <c r="A15626" s="2" t="s">
        <v>9</v>
      </c>
      <c r="B15626" s="5">
        <v>12620.0</v>
      </c>
      <c r="C15626" s="25">
        <v>40898.0</v>
      </c>
      <c r="D15626" s="4">
        <v>46.0</v>
      </c>
      <c r="E15626" s="2" t="s">
        <v>10</v>
      </c>
      <c r="F15626" s="19" t="s">
        <v>32952</v>
      </c>
      <c r="G15626" s="5" t="s">
        <v>32953</v>
      </c>
      <c r="H15626" s="26" t="s">
        <v>22090</v>
      </c>
      <c r="I15626" s="6" t="s">
        <v>251</v>
      </c>
    </row>
    <row r="15627" ht="15.0" customHeight="1">
      <c r="A15627" s="2" t="s">
        <v>9</v>
      </c>
      <c r="B15627" s="5">
        <v>12619.0</v>
      </c>
      <c r="C15627" s="25">
        <v>40898.0</v>
      </c>
      <c r="D15627" s="4">
        <v>46.0</v>
      </c>
      <c r="E15627" s="2" t="s">
        <v>10</v>
      </c>
      <c r="F15627" s="19" t="s">
        <v>32954</v>
      </c>
      <c r="G15627" s="5" t="s">
        <v>32955</v>
      </c>
      <c r="H15627" s="26" t="s">
        <v>32956</v>
      </c>
      <c r="I15627" s="6" t="s">
        <v>251</v>
      </c>
    </row>
    <row r="15628" ht="15.0" customHeight="1">
      <c r="A15628" s="2" t="s">
        <v>9</v>
      </c>
      <c r="B15628" s="5">
        <v>12618.0</v>
      </c>
      <c r="C15628" s="25">
        <v>40898.0</v>
      </c>
      <c r="D15628" s="4">
        <v>46.0</v>
      </c>
      <c r="E15628" s="2" t="s">
        <v>10</v>
      </c>
      <c r="F15628" s="19" t="s">
        <v>32957</v>
      </c>
      <c r="G15628" s="5" t="s">
        <v>32958</v>
      </c>
      <c r="H15628" s="26" t="s">
        <v>32959</v>
      </c>
      <c r="I15628" s="6" t="s">
        <v>251</v>
      </c>
    </row>
    <row r="15629" ht="15.0" customHeight="1">
      <c r="A15629" s="2" t="s">
        <v>9</v>
      </c>
      <c r="B15629" s="5">
        <v>12617.0</v>
      </c>
      <c r="C15629" s="25">
        <v>40898.0</v>
      </c>
      <c r="D15629" s="4">
        <v>46.0</v>
      </c>
      <c r="E15629" s="2" t="s">
        <v>10</v>
      </c>
      <c r="F15629" s="19" t="s">
        <v>32960</v>
      </c>
      <c r="G15629" s="5" t="s">
        <v>32961</v>
      </c>
      <c r="H15629" s="26" t="s">
        <v>32962</v>
      </c>
      <c r="I15629" s="6" t="s">
        <v>251</v>
      </c>
    </row>
    <row r="15630" ht="15.0" customHeight="1">
      <c r="A15630" s="2" t="s">
        <v>9</v>
      </c>
      <c r="B15630" s="5">
        <v>12616.0</v>
      </c>
      <c r="C15630" s="25">
        <v>40898.0</v>
      </c>
      <c r="D15630" s="4">
        <v>46.0</v>
      </c>
      <c r="E15630" s="2" t="s">
        <v>10</v>
      </c>
      <c r="F15630" s="19" t="s">
        <v>32963</v>
      </c>
      <c r="G15630" s="5" t="s">
        <v>32964</v>
      </c>
      <c r="H15630" s="26" t="s">
        <v>21632</v>
      </c>
      <c r="I15630" s="6" t="s">
        <v>251</v>
      </c>
    </row>
    <row r="15631" ht="15.0" customHeight="1">
      <c r="A15631" s="2" t="s">
        <v>76</v>
      </c>
      <c r="B15631" s="5">
        <v>10029.0</v>
      </c>
      <c r="C15631" s="25">
        <v>40898.0</v>
      </c>
      <c r="D15631" s="4">
        <v>46.0</v>
      </c>
      <c r="E15631" s="2" t="s">
        <v>10</v>
      </c>
      <c r="F15631" s="19" t="s">
        <v>32965</v>
      </c>
      <c r="G15631" s="5" t="s">
        <v>32966</v>
      </c>
      <c r="H15631" s="26" t="s">
        <v>21583</v>
      </c>
      <c r="I15631" s="6" t="s">
        <v>251</v>
      </c>
    </row>
    <row r="15632" ht="15.0" customHeight="1">
      <c r="A15632" s="2" t="s">
        <v>76</v>
      </c>
      <c r="B15632" s="5">
        <v>10028.0</v>
      </c>
      <c r="C15632" s="25">
        <v>40898.0</v>
      </c>
      <c r="D15632" s="4">
        <v>46.0</v>
      </c>
      <c r="E15632" s="2" t="s">
        <v>10</v>
      </c>
      <c r="F15632" s="19" t="s">
        <v>32967</v>
      </c>
      <c r="G15632" s="5" t="s">
        <v>32968</v>
      </c>
      <c r="H15632" s="26" t="s">
        <v>6511</v>
      </c>
      <c r="I15632" s="6" t="s">
        <v>251</v>
      </c>
    </row>
    <row r="15633" ht="15.0" customHeight="1">
      <c r="A15633" s="2" t="s">
        <v>76</v>
      </c>
      <c r="B15633" s="5">
        <v>10027.0</v>
      </c>
      <c r="C15633" s="25">
        <v>40898.0</v>
      </c>
      <c r="D15633" s="4">
        <v>46.0</v>
      </c>
      <c r="E15633" s="2" t="s">
        <v>10</v>
      </c>
      <c r="F15633" s="19" t="s">
        <v>32969</v>
      </c>
      <c r="G15633" s="5" t="s">
        <v>32970</v>
      </c>
      <c r="H15633" s="26" t="s">
        <v>6656</v>
      </c>
      <c r="I15633" s="6" t="s">
        <v>251</v>
      </c>
    </row>
    <row r="15634" ht="15.0" customHeight="1">
      <c r="A15634" s="2" t="s">
        <v>9</v>
      </c>
      <c r="B15634" s="5">
        <v>12615.0</v>
      </c>
      <c r="C15634" s="25">
        <v>40891.0</v>
      </c>
      <c r="D15634" s="4">
        <v>45.0</v>
      </c>
      <c r="E15634" s="2" t="s">
        <v>10</v>
      </c>
      <c r="F15634" s="19" t="s">
        <v>32971</v>
      </c>
      <c r="G15634" s="5" t="s">
        <v>32972</v>
      </c>
      <c r="H15634" s="26" t="s">
        <v>21676</v>
      </c>
      <c r="I15634" s="6" t="s">
        <v>251</v>
      </c>
    </row>
    <row r="15635" ht="15.0" customHeight="1">
      <c r="A15635" s="2" t="s">
        <v>9</v>
      </c>
      <c r="B15635" s="5">
        <v>12614.0</v>
      </c>
      <c r="C15635" s="25">
        <v>40891.0</v>
      </c>
      <c r="D15635" s="4">
        <v>45.0</v>
      </c>
      <c r="E15635" s="2" t="s">
        <v>10</v>
      </c>
      <c r="F15635" s="19" t="s">
        <v>32973</v>
      </c>
      <c r="G15635" s="5" t="s">
        <v>32974</v>
      </c>
      <c r="H15635" s="26" t="s">
        <v>21676</v>
      </c>
      <c r="I15635" s="6" t="s">
        <v>251</v>
      </c>
    </row>
    <row r="15636" ht="15.0" customHeight="1">
      <c r="A15636" s="2" t="s">
        <v>9</v>
      </c>
      <c r="B15636" s="5">
        <v>12613.0</v>
      </c>
      <c r="C15636" s="25">
        <v>40891.0</v>
      </c>
      <c r="D15636" s="4">
        <v>45.0</v>
      </c>
      <c r="E15636" s="2" t="s">
        <v>10</v>
      </c>
      <c r="F15636" s="19" t="s">
        <v>32975</v>
      </c>
      <c r="G15636" s="5" t="s">
        <v>32976</v>
      </c>
      <c r="H15636" s="26" t="s">
        <v>21676</v>
      </c>
      <c r="I15636" s="6" t="s">
        <v>251</v>
      </c>
    </row>
    <row r="15637" ht="15.0" customHeight="1">
      <c r="A15637" s="2" t="s">
        <v>9</v>
      </c>
      <c r="B15637" s="5">
        <v>12612.0</v>
      </c>
      <c r="C15637" s="25">
        <v>40891.0</v>
      </c>
      <c r="D15637" s="4">
        <v>45.0</v>
      </c>
      <c r="E15637" s="2" t="s">
        <v>10</v>
      </c>
      <c r="F15637" s="19" t="s">
        <v>32977</v>
      </c>
      <c r="G15637" s="5" t="s">
        <v>32978</v>
      </c>
      <c r="H15637" s="26" t="s">
        <v>6598</v>
      </c>
      <c r="I15637" s="6" t="s">
        <v>251</v>
      </c>
    </row>
    <row r="15638" ht="15.0" customHeight="1">
      <c r="A15638" s="2" t="s">
        <v>9</v>
      </c>
      <c r="B15638" s="5">
        <v>12611.0</v>
      </c>
      <c r="C15638" s="25">
        <v>40891.0</v>
      </c>
      <c r="D15638" s="4">
        <v>45.0</v>
      </c>
      <c r="E15638" s="2" t="s">
        <v>10</v>
      </c>
      <c r="F15638" s="19" t="s">
        <v>32979</v>
      </c>
      <c r="G15638" s="5" t="s">
        <v>32980</v>
      </c>
      <c r="H15638" s="26" t="s">
        <v>21673</v>
      </c>
      <c r="I15638" s="6" t="s">
        <v>251</v>
      </c>
    </row>
    <row r="15639" ht="15.0" customHeight="1">
      <c r="A15639" s="2" t="s">
        <v>9</v>
      </c>
      <c r="B15639" s="5">
        <v>12610.0</v>
      </c>
      <c r="C15639" s="25">
        <v>40891.0</v>
      </c>
      <c r="D15639" s="4">
        <v>45.0</v>
      </c>
      <c r="E15639" s="2" t="s">
        <v>10</v>
      </c>
      <c r="F15639" s="19" t="s">
        <v>32981</v>
      </c>
      <c r="G15639" s="5" t="s">
        <v>32982</v>
      </c>
      <c r="H15639" s="26" t="s">
        <v>32983</v>
      </c>
      <c r="I15639" s="6" t="s">
        <v>251</v>
      </c>
    </row>
    <row r="15640" ht="15.0" customHeight="1">
      <c r="A15640" s="2" t="s">
        <v>76</v>
      </c>
      <c r="B15640" s="5">
        <v>10026.0</v>
      </c>
      <c r="C15640" s="25">
        <v>40891.0</v>
      </c>
      <c r="D15640" s="4">
        <v>45.0</v>
      </c>
      <c r="E15640" s="2" t="s">
        <v>10</v>
      </c>
      <c r="F15640" s="19" t="s">
        <v>32984</v>
      </c>
      <c r="G15640" s="5" t="s">
        <v>32985</v>
      </c>
      <c r="H15640" s="26" t="s">
        <v>6656</v>
      </c>
      <c r="I15640" s="6" t="s">
        <v>251</v>
      </c>
    </row>
    <row r="15641" ht="15.0" customHeight="1">
      <c r="A15641" s="2" t="s">
        <v>76</v>
      </c>
      <c r="B15641" s="5">
        <v>10025.0</v>
      </c>
      <c r="C15641" s="25">
        <v>40891.0</v>
      </c>
      <c r="D15641" s="4">
        <v>45.0</v>
      </c>
      <c r="E15641" s="2" t="s">
        <v>10</v>
      </c>
      <c r="F15641" s="19" t="s">
        <v>32986</v>
      </c>
      <c r="G15641" s="5" t="s">
        <v>32987</v>
      </c>
      <c r="H15641" s="26" t="s">
        <v>6511</v>
      </c>
      <c r="I15641" s="6" t="s">
        <v>251</v>
      </c>
    </row>
    <row r="15642" ht="15.0" customHeight="1">
      <c r="A15642" s="2" t="s">
        <v>76</v>
      </c>
      <c r="B15642" s="5">
        <v>10024.0</v>
      </c>
      <c r="C15642" s="25">
        <v>40891.0</v>
      </c>
      <c r="D15642" s="4">
        <v>45.0</v>
      </c>
      <c r="E15642" s="2" t="s">
        <v>10</v>
      </c>
      <c r="F15642" s="19" t="s">
        <v>32988</v>
      </c>
      <c r="G15642" s="5" t="s">
        <v>32989</v>
      </c>
      <c r="H15642" s="26" t="s">
        <v>6511</v>
      </c>
      <c r="I15642" s="6" t="s">
        <v>251</v>
      </c>
    </row>
    <row r="15643" ht="15.0" customHeight="1">
      <c r="A15643" s="2" t="s">
        <v>76</v>
      </c>
      <c r="B15643" s="5">
        <v>10023.0</v>
      </c>
      <c r="C15643" s="25">
        <v>40891.0</v>
      </c>
      <c r="D15643" s="4">
        <v>45.0</v>
      </c>
      <c r="E15643" s="2" t="s">
        <v>10</v>
      </c>
      <c r="F15643" s="19" t="s">
        <v>32990</v>
      </c>
      <c r="G15643" s="5" t="s">
        <v>32991</v>
      </c>
      <c r="H15643" s="26" t="s">
        <v>6511</v>
      </c>
      <c r="I15643" s="6" t="s">
        <v>251</v>
      </c>
    </row>
    <row r="15644" ht="15.0" customHeight="1">
      <c r="A15644" s="2" t="s">
        <v>76</v>
      </c>
      <c r="B15644" s="5">
        <v>10022.0</v>
      </c>
      <c r="C15644" s="25">
        <v>40891.0</v>
      </c>
      <c r="D15644" s="4">
        <v>45.0</v>
      </c>
      <c r="E15644" s="2" t="s">
        <v>10</v>
      </c>
      <c r="F15644" s="19" t="s">
        <v>32992</v>
      </c>
      <c r="G15644" s="5" t="s">
        <v>32993</v>
      </c>
      <c r="H15644" s="26" t="s">
        <v>6511</v>
      </c>
      <c r="I15644" s="6" t="s">
        <v>251</v>
      </c>
    </row>
    <row r="15645" ht="15.0" customHeight="1">
      <c r="A15645" s="2" t="s">
        <v>76</v>
      </c>
      <c r="B15645" s="5">
        <v>10021.0</v>
      </c>
      <c r="C15645" s="25">
        <v>40891.0</v>
      </c>
      <c r="D15645" s="4">
        <v>45.0</v>
      </c>
      <c r="E15645" s="2" t="s">
        <v>10</v>
      </c>
      <c r="F15645" s="19" t="s">
        <v>32994</v>
      </c>
      <c r="G15645" s="5" t="s">
        <v>32995</v>
      </c>
      <c r="H15645" s="26" t="s">
        <v>6511</v>
      </c>
      <c r="I15645" s="6" t="s">
        <v>251</v>
      </c>
    </row>
    <row r="15646" ht="15.0" customHeight="1">
      <c r="A15646" s="2" t="s">
        <v>82</v>
      </c>
      <c r="B15646" s="5">
        <v>2471.0</v>
      </c>
      <c r="C15646" s="25">
        <v>40891.0</v>
      </c>
      <c r="D15646" s="4">
        <v>45.0</v>
      </c>
      <c r="E15646" s="2" t="s">
        <v>10</v>
      </c>
      <c r="F15646" s="19" t="s">
        <v>32996</v>
      </c>
      <c r="G15646" s="8" t="s">
        <v>251</v>
      </c>
      <c r="H15646" s="26" t="s">
        <v>251</v>
      </c>
      <c r="I15646" s="6" t="s">
        <v>251</v>
      </c>
    </row>
    <row r="15647" ht="15.0" customHeight="1">
      <c r="A15647" s="2" t="s">
        <v>82</v>
      </c>
      <c r="B15647" s="5">
        <v>2470.0</v>
      </c>
      <c r="C15647" s="25">
        <v>40891.0</v>
      </c>
      <c r="D15647" s="4">
        <v>45.0</v>
      </c>
      <c r="E15647" s="2" t="s">
        <v>10</v>
      </c>
      <c r="F15647" s="19" t="s">
        <v>32997</v>
      </c>
      <c r="G15647" s="5" t="s">
        <v>32998</v>
      </c>
      <c r="H15647" s="26" t="s">
        <v>8511</v>
      </c>
      <c r="I15647" s="6" t="s">
        <v>251</v>
      </c>
    </row>
    <row r="15648" ht="15.0" customHeight="1">
      <c r="A15648" s="2" t="s">
        <v>82</v>
      </c>
      <c r="B15648" s="5">
        <v>2469.0</v>
      </c>
      <c r="C15648" s="25">
        <v>40891.0</v>
      </c>
      <c r="D15648" s="4">
        <v>45.0</v>
      </c>
      <c r="E15648" s="2" t="s">
        <v>10</v>
      </c>
      <c r="F15648" s="19" t="s">
        <v>32999</v>
      </c>
      <c r="G15648" s="5" t="s">
        <v>33000</v>
      </c>
      <c r="H15648" s="26" t="s">
        <v>21721</v>
      </c>
      <c r="I15648" s="6" t="s">
        <v>251</v>
      </c>
    </row>
    <row r="15649" ht="15.0" customHeight="1">
      <c r="A15649" s="2" t="s">
        <v>82</v>
      </c>
      <c r="B15649" s="5">
        <v>2468.0</v>
      </c>
      <c r="C15649" s="25">
        <v>40891.0</v>
      </c>
      <c r="D15649" s="4">
        <v>45.0</v>
      </c>
      <c r="E15649" s="2" t="s">
        <v>10</v>
      </c>
      <c r="F15649" s="19" t="s">
        <v>33001</v>
      </c>
      <c r="G15649" s="5" t="s">
        <v>33002</v>
      </c>
      <c r="H15649" s="26" t="s">
        <v>29456</v>
      </c>
      <c r="I15649" s="6" t="s">
        <v>251</v>
      </c>
    </row>
    <row r="15650" ht="15.0" customHeight="1">
      <c r="A15650" s="2" t="s">
        <v>82</v>
      </c>
      <c r="B15650" s="5">
        <v>2467.0</v>
      </c>
      <c r="C15650" s="25">
        <v>40891.0</v>
      </c>
      <c r="D15650" s="4">
        <v>45.0</v>
      </c>
      <c r="E15650" s="2" t="s">
        <v>10</v>
      </c>
      <c r="F15650" s="19" t="s">
        <v>33003</v>
      </c>
      <c r="G15650" s="5" t="s">
        <v>33004</v>
      </c>
      <c r="H15650" s="26" t="s">
        <v>6704</v>
      </c>
      <c r="I15650" s="6" t="s">
        <v>251</v>
      </c>
    </row>
    <row r="15651" ht="15.0" customHeight="1">
      <c r="A15651" s="2" t="s">
        <v>82</v>
      </c>
      <c r="B15651" s="5">
        <v>2466.0</v>
      </c>
      <c r="C15651" s="25">
        <v>40891.0</v>
      </c>
      <c r="D15651" s="4">
        <v>45.0</v>
      </c>
      <c r="E15651" s="2" t="s">
        <v>10</v>
      </c>
      <c r="F15651" s="19" t="s">
        <v>33005</v>
      </c>
      <c r="G15651" s="5" t="s">
        <v>33006</v>
      </c>
      <c r="H15651" s="26" t="s">
        <v>9202</v>
      </c>
      <c r="I15651" s="6" t="s">
        <v>251</v>
      </c>
    </row>
    <row r="15652" ht="15.0" customHeight="1">
      <c r="A15652" s="2" t="s">
        <v>82</v>
      </c>
      <c r="B15652" s="5">
        <v>2465.0</v>
      </c>
      <c r="C15652" s="25">
        <v>40891.0</v>
      </c>
      <c r="D15652" s="4">
        <v>45.0</v>
      </c>
      <c r="E15652" s="2" t="s">
        <v>10</v>
      </c>
      <c r="F15652" s="19" t="s">
        <v>33007</v>
      </c>
      <c r="G15652" s="5" t="s">
        <v>33008</v>
      </c>
      <c r="H15652" s="26" t="s">
        <v>8936</v>
      </c>
      <c r="I15652" s="6" t="s">
        <v>251</v>
      </c>
    </row>
    <row r="15653" ht="15.0" customHeight="1">
      <c r="A15653" s="2" t="s">
        <v>82</v>
      </c>
      <c r="B15653" s="5">
        <v>2464.0</v>
      </c>
      <c r="C15653" s="25">
        <v>40887.0</v>
      </c>
      <c r="D15653" s="4">
        <v>2.0</v>
      </c>
      <c r="E15653" s="2" t="s">
        <v>1510</v>
      </c>
      <c r="F15653" s="19" t="s">
        <v>33009</v>
      </c>
      <c r="G15653" s="8" t="s">
        <v>251</v>
      </c>
      <c r="H15653" s="26" t="s">
        <v>251</v>
      </c>
      <c r="I15653" s="6" t="s">
        <v>251</v>
      </c>
    </row>
    <row r="15654" ht="15.0" customHeight="1">
      <c r="A15654" s="2" t="s">
        <v>82</v>
      </c>
      <c r="B15654" s="5">
        <v>2463.0</v>
      </c>
      <c r="C15654" s="25">
        <v>40887.0</v>
      </c>
      <c r="D15654" s="4">
        <v>2.0</v>
      </c>
      <c r="E15654" s="2" t="s">
        <v>1510</v>
      </c>
      <c r="F15654" s="19" t="s">
        <v>30271</v>
      </c>
      <c r="G15654" s="8" t="s">
        <v>251</v>
      </c>
      <c r="H15654" s="26" t="s">
        <v>251</v>
      </c>
      <c r="I15654" s="6" t="s">
        <v>251</v>
      </c>
    </row>
    <row r="15655" ht="15.0" customHeight="1">
      <c r="A15655" s="2" t="s">
        <v>82</v>
      </c>
      <c r="B15655" s="5">
        <v>2462.0</v>
      </c>
      <c r="C15655" s="25">
        <v>40887.0</v>
      </c>
      <c r="D15655" s="4">
        <v>2.0</v>
      </c>
      <c r="E15655" s="2" t="s">
        <v>1510</v>
      </c>
      <c r="F15655" s="19" t="s">
        <v>30272</v>
      </c>
      <c r="G15655" s="8" t="s">
        <v>251</v>
      </c>
      <c r="H15655" s="26" t="s">
        <v>251</v>
      </c>
      <c r="I15655" s="6" t="s">
        <v>251</v>
      </c>
    </row>
    <row r="15656" ht="15.0" customHeight="1">
      <c r="A15656" s="2" t="s">
        <v>82</v>
      </c>
      <c r="B15656" s="5">
        <v>2461.0</v>
      </c>
      <c r="C15656" s="25">
        <v>40887.0</v>
      </c>
      <c r="D15656" s="4">
        <v>2.0</v>
      </c>
      <c r="E15656" s="2" t="s">
        <v>1510</v>
      </c>
      <c r="F15656" s="19" t="s">
        <v>30273</v>
      </c>
      <c r="G15656" s="8" t="s">
        <v>251</v>
      </c>
      <c r="H15656" s="26" t="s">
        <v>251</v>
      </c>
      <c r="I15656" s="6" t="s">
        <v>251</v>
      </c>
    </row>
    <row r="15657" ht="15.0" customHeight="1">
      <c r="A15657" s="2" t="s">
        <v>82</v>
      </c>
      <c r="B15657" s="5">
        <v>2460.0</v>
      </c>
      <c r="C15657" s="25">
        <v>40887.0</v>
      </c>
      <c r="D15657" s="4">
        <v>2.0</v>
      </c>
      <c r="E15657" s="2" t="s">
        <v>1510</v>
      </c>
      <c r="F15657" s="19" t="s">
        <v>21609</v>
      </c>
      <c r="G15657" s="8" t="s">
        <v>251</v>
      </c>
      <c r="H15657" s="26" t="s">
        <v>251</v>
      </c>
      <c r="I15657" s="6" t="s">
        <v>251</v>
      </c>
    </row>
    <row r="15658" ht="15.0" customHeight="1">
      <c r="A15658" s="2" t="s">
        <v>82</v>
      </c>
      <c r="B15658" s="5">
        <v>2459.0</v>
      </c>
      <c r="C15658" s="25">
        <v>40887.0</v>
      </c>
      <c r="D15658" s="4">
        <v>2.0</v>
      </c>
      <c r="E15658" s="2" t="s">
        <v>1510</v>
      </c>
      <c r="F15658" s="19" t="s">
        <v>30275</v>
      </c>
      <c r="G15658" s="8" t="s">
        <v>251</v>
      </c>
      <c r="H15658" s="26" t="s">
        <v>251</v>
      </c>
      <c r="I15658" s="6" t="s">
        <v>251</v>
      </c>
    </row>
    <row r="15659" ht="15.0" customHeight="1">
      <c r="A15659" s="2" t="s">
        <v>82</v>
      </c>
      <c r="B15659" s="5">
        <v>2458.0</v>
      </c>
      <c r="C15659" s="25">
        <v>40887.0</v>
      </c>
      <c r="D15659" s="4">
        <v>2.0</v>
      </c>
      <c r="E15659" s="2" t="s">
        <v>1510</v>
      </c>
      <c r="F15659" s="19" t="s">
        <v>33010</v>
      </c>
      <c r="G15659" s="8" t="s">
        <v>251</v>
      </c>
      <c r="H15659" s="26" t="s">
        <v>251</v>
      </c>
      <c r="I15659" s="6" t="s">
        <v>251</v>
      </c>
    </row>
    <row r="15660" ht="15.0" customHeight="1">
      <c r="A15660" s="2" t="s">
        <v>82</v>
      </c>
      <c r="B15660" s="5">
        <v>2458.0</v>
      </c>
      <c r="C15660" s="25">
        <v>40887.0</v>
      </c>
      <c r="D15660" s="4">
        <v>2.0</v>
      </c>
      <c r="E15660" s="2" t="s">
        <v>1510</v>
      </c>
      <c r="F15660" s="19" t="s">
        <v>21611</v>
      </c>
      <c r="G15660" s="8" t="s">
        <v>251</v>
      </c>
      <c r="H15660" s="26" t="s">
        <v>251</v>
      </c>
      <c r="I15660" s="6" t="s">
        <v>251</v>
      </c>
    </row>
    <row r="15661" ht="15.0" customHeight="1">
      <c r="A15661" s="2" t="s">
        <v>82</v>
      </c>
      <c r="B15661" s="5">
        <v>2457.0</v>
      </c>
      <c r="C15661" s="25">
        <v>40887.0</v>
      </c>
      <c r="D15661" s="4">
        <v>2.0</v>
      </c>
      <c r="E15661" s="2" t="s">
        <v>1510</v>
      </c>
      <c r="F15661" s="19" t="s">
        <v>33011</v>
      </c>
      <c r="G15661" s="8" t="s">
        <v>251</v>
      </c>
      <c r="H15661" s="26" t="s">
        <v>251</v>
      </c>
      <c r="I15661" s="6" t="s">
        <v>251</v>
      </c>
    </row>
    <row r="15662" ht="15.0" customHeight="1">
      <c r="A15662" s="2" t="s">
        <v>82</v>
      </c>
      <c r="B15662" s="5">
        <v>2456.0</v>
      </c>
      <c r="C15662" s="25">
        <v>40887.0</v>
      </c>
      <c r="D15662" s="4">
        <v>2.0</v>
      </c>
      <c r="E15662" s="2" t="s">
        <v>1510</v>
      </c>
      <c r="F15662" s="19" t="s">
        <v>33012</v>
      </c>
      <c r="G15662" s="8" t="s">
        <v>251</v>
      </c>
      <c r="H15662" s="26" t="s">
        <v>251</v>
      </c>
      <c r="I15662" s="6" t="s">
        <v>251</v>
      </c>
    </row>
    <row r="15663" ht="15.0" customHeight="1">
      <c r="A15663" s="2" t="s">
        <v>82</v>
      </c>
      <c r="B15663" s="5">
        <v>2456.0</v>
      </c>
      <c r="C15663" s="25">
        <v>40887.0</v>
      </c>
      <c r="D15663" s="4">
        <v>2.0</v>
      </c>
      <c r="E15663" s="2" t="s">
        <v>1510</v>
      </c>
      <c r="F15663" s="19" t="s">
        <v>33013</v>
      </c>
      <c r="G15663" s="8" t="s">
        <v>251</v>
      </c>
      <c r="H15663" s="26" t="s">
        <v>251</v>
      </c>
      <c r="I15663" s="6" t="s">
        <v>251</v>
      </c>
    </row>
    <row r="15664" ht="15.0" customHeight="1">
      <c r="A15664" s="2" t="s">
        <v>82</v>
      </c>
      <c r="B15664" s="5">
        <v>2455.0</v>
      </c>
      <c r="C15664" s="25">
        <v>40887.0</v>
      </c>
      <c r="D15664" s="4">
        <v>2.0</v>
      </c>
      <c r="E15664" s="2" t="s">
        <v>1510</v>
      </c>
      <c r="F15664" s="19" t="s">
        <v>33014</v>
      </c>
      <c r="G15664" s="8" t="s">
        <v>251</v>
      </c>
      <c r="H15664" s="26" t="s">
        <v>251</v>
      </c>
      <c r="I15664" s="6" t="s">
        <v>251</v>
      </c>
    </row>
    <row r="15665" ht="15.0" customHeight="1">
      <c r="A15665" s="2" t="s">
        <v>82</v>
      </c>
      <c r="B15665" s="5">
        <v>2454.0</v>
      </c>
      <c r="C15665" s="25">
        <v>40887.0</v>
      </c>
      <c r="D15665" s="4">
        <v>2.0</v>
      </c>
      <c r="E15665" s="2" t="s">
        <v>1510</v>
      </c>
      <c r="F15665" s="19" t="s">
        <v>33015</v>
      </c>
      <c r="G15665" s="8" t="s">
        <v>251</v>
      </c>
      <c r="H15665" s="26" t="s">
        <v>251</v>
      </c>
      <c r="I15665" s="6" t="s">
        <v>251</v>
      </c>
    </row>
    <row r="15666" ht="15.0" customHeight="1">
      <c r="A15666" s="2" t="s">
        <v>82</v>
      </c>
      <c r="B15666" s="5">
        <v>2453.0</v>
      </c>
      <c r="C15666" s="25">
        <v>40887.0</v>
      </c>
      <c r="D15666" s="4">
        <v>2.0</v>
      </c>
      <c r="E15666" s="2" t="s">
        <v>1510</v>
      </c>
      <c r="F15666" s="19" t="s">
        <v>33016</v>
      </c>
      <c r="G15666" s="8" t="s">
        <v>251</v>
      </c>
      <c r="H15666" s="26" t="s">
        <v>251</v>
      </c>
      <c r="I15666" s="6" t="s">
        <v>251</v>
      </c>
    </row>
    <row r="15667" ht="15.0" customHeight="1">
      <c r="A15667" s="2" t="s">
        <v>82</v>
      </c>
      <c r="B15667" s="5">
        <v>2452.0</v>
      </c>
      <c r="C15667" s="25">
        <v>40887.0</v>
      </c>
      <c r="D15667" s="4">
        <v>2.0</v>
      </c>
      <c r="E15667" s="2" t="s">
        <v>1510</v>
      </c>
      <c r="F15667" s="19" t="s">
        <v>33017</v>
      </c>
      <c r="G15667" s="8" t="s">
        <v>251</v>
      </c>
      <c r="H15667" s="26" t="s">
        <v>251</v>
      </c>
      <c r="I15667" s="6" t="s">
        <v>251</v>
      </c>
    </row>
    <row r="15668" ht="15.0" customHeight="1">
      <c r="A15668" s="2" t="s">
        <v>9</v>
      </c>
      <c r="B15668" s="5">
        <v>12609.0</v>
      </c>
      <c r="C15668" s="25">
        <v>40883.0</v>
      </c>
      <c r="D15668" s="4">
        <v>44.0</v>
      </c>
      <c r="E15668" s="2" t="s">
        <v>10</v>
      </c>
      <c r="F15668" s="19" t="s">
        <v>33018</v>
      </c>
      <c r="G15668" s="5" t="s">
        <v>33019</v>
      </c>
      <c r="H15668" s="26" t="s">
        <v>33020</v>
      </c>
      <c r="I15668" s="6" t="s">
        <v>251</v>
      </c>
    </row>
    <row r="15669" ht="15.0" customHeight="1">
      <c r="A15669" s="2" t="s">
        <v>9</v>
      </c>
      <c r="B15669" s="5">
        <v>12608.0</v>
      </c>
      <c r="C15669" s="25">
        <v>40883.0</v>
      </c>
      <c r="D15669" s="4">
        <v>44.0</v>
      </c>
      <c r="E15669" s="2" t="s">
        <v>10</v>
      </c>
      <c r="F15669" s="19" t="s">
        <v>33021</v>
      </c>
      <c r="G15669" s="5" t="s">
        <v>33022</v>
      </c>
      <c r="H15669" s="26" t="s">
        <v>6704</v>
      </c>
      <c r="I15669" s="6" t="s">
        <v>251</v>
      </c>
    </row>
    <row r="15670" ht="15.0" customHeight="1">
      <c r="A15670" s="2" t="s">
        <v>9</v>
      </c>
      <c r="B15670" s="5">
        <v>12607.0</v>
      </c>
      <c r="C15670" s="25">
        <v>40883.0</v>
      </c>
      <c r="D15670" s="4">
        <v>44.0</v>
      </c>
      <c r="E15670" s="2" t="s">
        <v>10</v>
      </c>
      <c r="F15670" s="19" t="s">
        <v>33023</v>
      </c>
      <c r="G15670" s="5" t="s">
        <v>33024</v>
      </c>
      <c r="H15670" s="26" t="s">
        <v>6704</v>
      </c>
      <c r="I15670" s="6" t="s">
        <v>251</v>
      </c>
    </row>
    <row r="15671" ht="15.0" customHeight="1">
      <c r="A15671" s="2" t="s">
        <v>9</v>
      </c>
      <c r="B15671" s="5">
        <v>12606.0</v>
      </c>
      <c r="C15671" s="25">
        <v>40883.0</v>
      </c>
      <c r="D15671" s="4">
        <v>44.0</v>
      </c>
      <c r="E15671" s="2" t="s">
        <v>10</v>
      </c>
      <c r="F15671" s="19" t="s">
        <v>33025</v>
      </c>
      <c r="G15671" s="5" t="s">
        <v>33026</v>
      </c>
      <c r="H15671" s="26" t="s">
        <v>21620</v>
      </c>
      <c r="I15671" s="6" t="s">
        <v>251</v>
      </c>
    </row>
    <row r="15672" ht="15.0" customHeight="1">
      <c r="A15672" s="2" t="s">
        <v>9</v>
      </c>
      <c r="B15672" s="5">
        <v>12605.0</v>
      </c>
      <c r="C15672" s="25">
        <v>40883.0</v>
      </c>
      <c r="D15672" s="4">
        <v>44.0</v>
      </c>
      <c r="E15672" s="2" t="s">
        <v>10</v>
      </c>
      <c r="F15672" s="19" t="s">
        <v>33027</v>
      </c>
      <c r="G15672" s="5" t="s">
        <v>33028</v>
      </c>
      <c r="H15672" s="26" t="s">
        <v>33029</v>
      </c>
      <c r="I15672" s="6" t="s">
        <v>251</v>
      </c>
    </row>
    <row r="15673" ht="15.0" customHeight="1">
      <c r="A15673" s="2" t="s">
        <v>9</v>
      </c>
      <c r="B15673" s="5">
        <v>12604.0</v>
      </c>
      <c r="C15673" s="25">
        <v>40883.0</v>
      </c>
      <c r="D15673" s="4">
        <v>44.0</v>
      </c>
      <c r="E15673" s="2" t="s">
        <v>10</v>
      </c>
      <c r="F15673" s="19" t="s">
        <v>33030</v>
      </c>
      <c r="G15673" s="5" t="s">
        <v>33031</v>
      </c>
      <c r="H15673" s="26" t="s">
        <v>33029</v>
      </c>
      <c r="I15673" s="6" t="s">
        <v>251</v>
      </c>
    </row>
    <row r="15674" ht="15.0" customHeight="1">
      <c r="A15674" s="2" t="s">
        <v>9</v>
      </c>
      <c r="B15674" s="5">
        <v>12603.0</v>
      </c>
      <c r="C15674" s="25">
        <v>40883.0</v>
      </c>
      <c r="D15674" s="4">
        <v>44.0</v>
      </c>
      <c r="E15674" s="2" t="s">
        <v>10</v>
      </c>
      <c r="F15674" s="19" t="s">
        <v>33032</v>
      </c>
      <c r="G15674" s="5" t="s">
        <v>33033</v>
      </c>
      <c r="H15674" s="26" t="s">
        <v>33029</v>
      </c>
      <c r="I15674" s="6" t="s">
        <v>251</v>
      </c>
    </row>
    <row r="15675" ht="15.0" customHeight="1">
      <c r="A15675" s="2" t="s">
        <v>9</v>
      </c>
      <c r="B15675" s="5">
        <v>12602.0</v>
      </c>
      <c r="C15675" s="25">
        <v>40883.0</v>
      </c>
      <c r="D15675" s="4">
        <v>44.0</v>
      </c>
      <c r="E15675" s="2" t="s">
        <v>10</v>
      </c>
      <c r="F15675" s="19" t="s">
        <v>33034</v>
      </c>
      <c r="G15675" s="5" t="s">
        <v>33035</v>
      </c>
      <c r="H15675" s="26" t="s">
        <v>33029</v>
      </c>
      <c r="I15675" s="6" t="s">
        <v>251</v>
      </c>
    </row>
    <row r="15676" ht="15.0" customHeight="1">
      <c r="A15676" s="2" t="s">
        <v>9</v>
      </c>
      <c r="B15676" s="5">
        <v>12601.0</v>
      </c>
      <c r="C15676" s="25">
        <v>40883.0</v>
      </c>
      <c r="D15676" s="4">
        <v>44.0</v>
      </c>
      <c r="E15676" s="2" t="s">
        <v>10</v>
      </c>
      <c r="F15676" s="19" t="s">
        <v>33036</v>
      </c>
      <c r="G15676" s="5" t="s">
        <v>33037</v>
      </c>
      <c r="H15676" s="26" t="s">
        <v>33029</v>
      </c>
      <c r="I15676" s="6" t="s">
        <v>251</v>
      </c>
    </row>
    <row r="15677" ht="15.0" customHeight="1">
      <c r="A15677" s="2" t="s">
        <v>9</v>
      </c>
      <c r="B15677" s="5">
        <v>12600.0</v>
      </c>
      <c r="C15677" s="25">
        <v>40883.0</v>
      </c>
      <c r="D15677" s="4">
        <v>44.0</v>
      </c>
      <c r="E15677" s="2" t="s">
        <v>10</v>
      </c>
      <c r="F15677" s="19" t="s">
        <v>33038</v>
      </c>
      <c r="G15677" s="5" t="s">
        <v>33039</v>
      </c>
      <c r="H15677" s="26" t="s">
        <v>33029</v>
      </c>
      <c r="I15677" s="6" t="s">
        <v>251</v>
      </c>
    </row>
    <row r="15678" ht="15.0" customHeight="1">
      <c r="A15678" s="2" t="s">
        <v>9</v>
      </c>
      <c r="B15678" s="5">
        <v>12599.0</v>
      </c>
      <c r="C15678" s="25">
        <v>40883.0</v>
      </c>
      <c r="D15678" s="4">
        <v>44.0</v>
      </c>
      <c r="E15678" s="2" t="s">
        <v>10</v>
      </c>
      <c r="F15678" s="19" t="s">
        <v>33040</v>
      </c>
      <c r="G15678" s="5" t="s">
        <v>33041</v>
      </c>
      <c r="H15678" s="26" t="s">
        <v>33042</v>
      </c>
      <c r="I15678" s="6" t="s">
        <v>251</v>
      </c>
    </row>
    <row r="15679" ht="15.0" customHeight="1">
      <c r="A15679" s="2" t="s">
        <v>9</v>
      </c>
      <c r="B15679" s="5">
        <v>12598.0</v>
      </c>
      <c r="C15679" s="25">
        <v>40883.0</v>
      </c>
      <c r="D15679" s="4">
        <v>44.0</v>
      </c>
      <c r="E15679" s="2" t="s">
        <v>10</v>
      </c>
      <c r="F15679" s="19" t="s">
        <v>33043</v>
      </c>
      <c r="G15679" s="5" t="s">
        <v>33044</v>
      </c>
      <c r="H15679" s="26" t="s">
        <v>33045</v>
      </c>
      <c r="I15679" s="6" t="s">
        <v>251</v>
      </c>
    </row>
    <row r="15680" ht="15.0" customHeight="1">
      <c r="A15680" s="2" t="s">
        <v>9</v>
      </c>
      <c r="B15680" s="5">
        <v>12597.0</v>
      </c>
      <c r="C15680" s="25">
        <v>40883.0</v>
      </c>
      <c r="D15680" s="4">
        <v>44.0</v>
      </c>
      <c r="E15680" s="2" t="s">
        <v>10</v>
      </c>
      <c r="F15680" s="19" t="s">
        <v>33046</v>
      </c>
      <c r="G15680" s="5" t="s">
        <v>33047</v>
      </c>
      <c r="H15680" s="26" t="s">
        <v>7207</v>
      </c>
      <c r="I15680" s="6" t="s">
        <v>251</v>
      </c>
    </row>
    <row r="15681" ht="15.0" customHeight="1">
      <c r="A15681" s="2" t="s">
        <v>9</v>
      </c>
      <c r="B15681" s="5">
        <v>12596.0</v>
      </c>
      <c r="C15681" s="25">
        <v>40883.0</v>
      </c>
      <c r="D15681" s="4">
        <v>44.0</v>
      </c>
      <c r="E15681" s="2" t="s">
        <v>10</v>
      </c>
      <c r="F15681" s="19" t="s">
        <v>33048</v>
      </c>
      <c r="G15681" s="5" t="s">
        <v>33049</v>
      </c>
      <c r="H15681" s="26" t="s">
        <v>33020</v>
      </c>
      <c r="I15681" s="6" t="s">
        <v>251</v>
      </c>
    </row>
    <row r="15682" ht="15.0" customHeight="1">
      <c r="A15682" s="2" t="s">
        <v>9</v>
      </c>
      <c r="B15682" s="5">
        <v>12595.0</v>
      </c>
      <c r="C15682" s="25">
        <v>40883.0</v>
      </c>
      <c r="D15682" s="4">
        <v>44.0</v>
      </c>
      <c r="E15682" s="2" t="s">
        <v>10</v>
      </c>
      <c r="F15682" s="19" t="s">
        <v>33050</v>
      </c>
      <c r="G15682" s="5" t="s">
        <v>33051</v>
      </c>
      <c r="H15682" s="26" t="s">
        <v>33020</v>
      </c>
      <c r="I15682" s="6" t="s">
        <v>251</v>
      </c>
    </row>
    <row r="15683" ht="15.0" customHeight="1">
      <c r="A15683" s="2" t="s">
        <v>9</v>
      </c>
      <c r="B15683" s="5">
        <v>12594.0</v>
      </c>
      <c r="C15683" s="25">
        <v>40883.0</v>
      </c>
      <c r="D15683" s="4">
        <v>44.0</v>
      </c>
      <c r="E15683" s="2" t="s">
        <v>10</v>
      </c>
      <c r="F15683" s="19" t="s">
        <v>33052</v>
      </c>
      <c r="G15683" s="5" t="s">
        <v>33053</v>
      </c>
      <c r="H15683" s="26" t="s">
        <v>33054</v>
      </c>
      <c r="I15683" s="6" t="s">
        <v>251</v>
      </c>
    </row>
    <row r="15684" ht="15.0" customHeight="1">
      <c r="A15684" s="2" t="s">
        <v>76</v>
      </c>
      <c r="B15684" s="5">
        <v>10020.0</v>
      </c>
      <c r="C15684" s="25">
        <v>40883.0</v>
      </c>
      <c r="D15684" s="4">
        <v>44.0</v>
      </c>
      <c r="E15684" s="2" t="s">
        <v>10</v>
      </c>
      <c r="F15684" s="19" t="s">
        <v>33055</v>
      </c>
      <c r="G15684" s="5" t="s">
        <v>33056</v>
      </c>
      <c r="H15684" s="26" t="s">
        <v>6656</v>
      </c>
      <c r="I15684" s="6" t="s">
        <v>251</v>
      </c>
    </row>
    <row r="15685" ht="15.0" customHeight="1">
      <c r="A15685" s="2" t="s">
        <v>76</v>
      </c>
      <c r="B15685" s="5">
        <v>10019.0</v>
      </c>
      <c r="C15685" s="25">
        <v>40883.0</v>
      </c>
      <c r="D15685" s="4">
        <v>44.0</v>
      </c>
      <c r="E15685" s="2" t="s">
        <v>10</v>
      </c>
      <c r="F15685" s="19" t="s">
        <v>33057</v>
      </c>
      <c r="G15685" s="5" t="s">
        <v>33058</v>
      </c>
      <c r="H15685" s="26" t="s">
        <v>6704</v>
      </c>
      <c r="I15685" s="6" t="s">
        <v>251</v>
      </c>
    </row>
    <row r="15686" ht="15.0" customHeight="1">
      <c r="A15686" s="2" t="s">
        <v>82</v>
      </c>
      <c r="B15686" s="5">
        <v>2451.0</v>
      </c>
      <c r="C15686" s="25">
        <v>40883.0</v>
      </c>
      <c r="D15686" s="4">
        <v>44.0</v>
      </c>
      <c r="E15686" s="2" t="s">
        <v>10</v>
      </c>
      <c r="F15686" s="19" t="s">
        <v>33059</v>
      </c>
      <c r="G15686" s="5" t="s">
        <v>33060</v>
      </c>
      <c r="H15686" s="26" t="s">
        <v>33061</v>
      </c>
      <c r="I15686" s="6" t="s">
        <v>251</v>
      </c>
    </row>
    <row r="15687" ht="15.0" customHeight="1">
      <c r="A15687" s="2" t="s">
        <v>82</v>
      </c>
      <c r="B15687" s="5">
        <v>2450.0</v>
      </c>
      <c r="C15687" s="25">
        <v>40883.0</v>
      </c>
      <c r="D15687" s="4">
        <v>44.0</v>
      </c>
      <c r="E15687" s="2" t="s">
        <v>10</v>
      </c>
      <c r="F15687" s="19" t="s">
        <v>33062</v>
      </c>
      <c r="G15687" s="5" t="s">
        <v>33063</v>
      </c>
      <c r="H15687" s="26" t="s">
        <v>33064</v>
      </c>
      <c r="I15687" s="6" t="s">
        <v>251</v>
      </c>
    </row>
    <row r="15688" ht="15.0" customHeight="1">
      <c r="A15688" s="2" t="s">
        <v>9</v>
      </c>
      <c r="B15688" s="5">
        <v>12593.0</v>
      </c>
      <c r="C15688" s="25">
        <v>40877.0</v>
      </c>
      <c r="D15688" s="4">
        <v>43.0</v>
      </c>
      <c r="E15688" s="2" t="s">
        <v>10</v>
      </c>
      <c r="F15688" s="19" t="s">
        <v>33065</v>
      </c>
      <c r="G15688" s="5" t="s">
        <v>33066</v>
      </c>
      <c r="H15688" s="26" t="s">
        <v>21806</v>
      </c>
      <c r="I15688" s="6" t="s">
        <v>251</v>
      </c>
    </row>
    <row r="15689" ht="15.0" customHeight="1">
      <c r="A15689" s="2" t="s">
        <v>9</v>
      </c>
      <c r="B15689" s="5">
        <v>12592.0</v>
      </c>
      <c r="C15689" s="25">
        <v>40877.0</v>
      </c>
      <c r="D15689" s="4">
        <v>43.0</v>
      </c>
      <c r="E15689" s="2" t="s">
        <v>10</v>
      </c>
      <c r="F15689" s="19" t="s">
        <v>33067</v>
      </c>
      <c r="G15689" s="5" t="s">
        <v>33068</v>
      </c>
      <c r="H15689" s="26" t="s">
        <v>21620</v>
      </c>
      <c r="I15689" s="6" t="s">
        <v>251</v>
      </c>
    </row>
    <row r="15690" ht="15.0" customHeight="1">
      <c r="A15690" s="2" t="s">
        <v>9</v>
      </c>
      <c r="B15690" s="5">
        <v>12591.0</v>
      </c>
      <c r="C15690" s="25">
        <v>40877.0</v>
      </c>
      <c r="D15690" s="4">
        <v>43.0</v>
      </c>
      <c r="E15690" s="2" t="s">
        <v>10</v>
      </c>
      <c r="F15690" s="19" t="s">
        <v>33069</v>
      </c>
      <c r="G15690" s="5" t="s">
        <v>33070</v>
      </c>
      <c r="H15690" s="26" t="s">
        <v>33029</v>
      </c>
      <c r="I15690" s="6" t="s">
        <v>251</v>
      </c>
    </row>
    <row r="15691" ht="15.0" customHeight="1">
      <c r="A15691" s="2" t="s">
        <v>9</v>
      </c>
      <c r="B15691" s="5">
        <v>12590.0</v>
      </c>
      <c r="C15691" s="25">
        <v>40877.0</v>
      </c>
      <c r="D15691" s="4">
        <v>43.0</v>
      </c>
      <c r="E15691" s="2" t="s">
        <v>10</v>
      </c>
      <c r="F15691" s="19" t="s">
        <v>33071</v>
      </c>
      <c r="G15691" s="5" t="s">
        <v>33072</v>
      </c>
      <c r="H15691" s="26" t="s">
        <v>33029</v>
      </c>
      <c r="I15691" s="6" t="s">
        <v>251</v>
      </c>
    </row>
    <row r="15692" ht="15.0" customHeight="1">
      <c r="A15692" s="2" t="s">
        <v>9</v>
      </c>
      <c r="B15692" s="5">
        <v>12589.0</v>
      </c>
      <c r="C15692" s="25">
        <v>40877.0</v>
      </c>
      <c r="D15692" s="4">
        <v>43.0</v>
      </c>
      <c r="E15692" s="2" t="s">
        <v>10</v>
      </c>
      <c r="F15692" s="19" t="s">
        <v>33073</v>
      </c>
      <c r="G15692" s="5" t="s">
        <v>33074</v>
      </c>
      <c r="H15692" s="26" t="s">
        <v>33029</v>
      </c>
      <c r="I15692" s="6" t="s">
        <v>251</v>
      </c>
    </row>
    <row r="15693" ht="15.0" customHeight="1">
      <c r="A15693" s="2" t="s">
        <v>9</v>
      </c>
      <c r="B15693" s="5">
        <v>12588.0</v>
      </c>
      <c r="C15693" s="25">
        <v>40877.0</v>
      </c>
      <c r="D15693" s="4">
        <v>43.0</v>
      </c>
      <c r="E15693" s="2" t="s">
        <v>10</v>
      </c>
      <c r="F15693" s="19" t="s">
        <v>33075</v>
      </c>
      <c r="G15693" s="5" t="s">
        <v>33076</v>
      </c>
      <c r="H15693" s="26" t="s">
        <v>33077</v>
      </c>
      <c r="I15693" s="6" t="s">
        <v>251</v>
      </c>
    </row>
    <row r="15694" ht="15.0" customHeight="1">
      <c r="A15694" s="2" t="s">
        <v>9</v>
      </c>
      <c r="B15694" s="5">
        <v>12587.0</v>
      </c>
      <c r="C15694" s="25">
        <v>40877.0</v>
      </c>
      <c r="D15694" s="4">
        <v>43.0</v>
      </c>
      <c r="E15694" s="2" t="s">
        <v>10</v>
      </c>
      <c r="F15694" s="19" t="s">
        <v>33078</v>
      </c>
      <c r="G15694" s="5" t="s">
        <v>33079</v>
      </c>
      <c r="H15694" s="26" t="s">
        <v>33080</v>
      </c>
      <c r="I15694" s="6" t="s">
        <v>251</v>
      </c>
    </row>
    <row r="15695" ht="15.0" customHeight="1">
      <c r="A15695" s="2" t="s">
        <v>9</v>
      </c>
      <c r="B15695" s="5">
        <v>12586.0</v>
      </c>
      <c r="C15695" s="25">
        <v>40877.0</v>
      </c>
      <c r="D15695" s="4">
        <v>43.0</v>
      </c>
      <c r="E15695" s="2" t="s">
        <v>10</v>
      </c>
      <c r="F15695" s="19" t="s">
        <v>33081</v>
      </c>
      <c r="G15695" s="5" t="s">
        <v>33082</v>
      </c>
      <c r="H15695" s="26" t="s">
        <v>21703</v>
      </c>
      <c r="I15695" s="6" t="s">
        <v>251</v>
      </c>
    </row>
    <row r="15696" ht="15.0" customHeight="1">
      <c r="A15696" s="2" t="s">
        <v>9</v>
      </c>
      <c r="B15696" s="5">
        <v>12585.0</v>
      </c>
      <c r="C15696" s="25">
        <v>40877.0</v>
      </c>
      <c r="D15696" s="4">
        <v>43.0</v>
      </c>
      <c r="E15696" s="2" t="s">
        <v>10</v>
      </c>
      <c r="F15696" s="19" t="s">
        <v>33083</v>
      </c>
      <c r="G15696" s="5" t="s">
        <v>33084</v>
      </c>
      <c r="H15696" s="26" t="s">
        <v>33085</v>
      </c>
      <c r="I15696" s="6" t="s">
        <v>251</v>
      </c>
    </row>
    <row r="15697" ht="15.0" customHeight="1">
      <c r="A15697" s="2" t="s">
        <v>9</v>
      </c>
      <c r="B15697" s="5">
        <v>12584.0</v>
      </c>
      <c r="C15697" s="25">
        <v>40877.0</v>
      </c>
      <c r="D15697" s="4">
        <v>43.0</v>
      </c>
      <c r="E15697" s="2" t="s">
        <v>10</v>
      </c>
      <c r="F15697" s="19" t="s">
        <v>33086</v>
      </c>
      <c r="G15697" s="5" t="s">
        <v>33087</v>
      </c>
      <c r="H15697" s="26" t="s">
        <v>21676</v>
      </c>
      <c r="I15697" s="6" t="s">
        <v>251</v>
      </c>
    </row>
    <row r="15698" ht="15.0" customHeight="1">
      <c r="A15698" s="2" t="s">
        <v>9</v>
      </c>
      <c r="B15698" s="5">
        <v>12583.0</v>
      </c>
      <c r="C15698" s="25">
        <v>40877.0</v>
      </c>
      <c r="D15698" s="4">
        <v>43.0</v>
      </c>
      <c r="E15698" s="2" t="s">
        <v>10</v>
      </c>
      <c r="F15698" s="19" t="s">
        <v>33088</v>
      </c>
      <c r="G15698" s="5" t="s">
        <v>33089</v>
      </c>
      <c r="H15698" s="26" t="s">
        <v>33090</v>
      </c>
      <c r="I15698" s="6" t="s">
        <v>251</v>
      </c>
    </row>
    <row r="15699" ht="15.0" customHeight="1">
      <c r="A15699" s="2" t="s">
        <v>9</v>
      </c>
      <c r="B15699" s="5">
        <v>12582.0</v>
      </c>
      <c r="C15699" s="25">
        <v>40877.0</v>
      </c>
      <c r="D15699" s="4">
        <v>43.0</v>
      </c>
      <c r="E15699" s="2" t="s">
        <v>10</v>
      </c>
      <c r="F15699" s="19" t="s">
        <v>33091</v>
      </c>
      <c r="G15699" s="5" t="s">
        <v>33092</v>
      </c>
      <c r="H15699" s="26" t="s">
        <v>33090</v>
      </c>
      <c r="I15699" s="6" t="s">
        <v>251</v>
      </c>
    </row>
    <row r="15700" ht="15.0" customHeight="1">
      <c r="A15700" s="2" t="s">
        <v>9</v>
      </c>
      <c r="B15700" s="5">
        <v>12581.0</v>
      </c>
      <c r="C15700" s="25">
        <v>40877.0</v>
      </c>
      <c r="D15700" s="4">
        <v>43.0</v>
      </c>
      <c r="E15700" s="2" t="s">
        <v>10</v>
      </c>
      <c r="F15700" s="19" t="s">
        <v>33093</v>
      </c>
      <c r="G15700" s="5" t="s">
        <v>33094</v>
      </c>
      <c r="H15700" s="26" t="s">
        <v>27777</v>
      </c>
      <c r="I15700" s="6" t="s">
        <v>251</v>
      </c>
    </row>
    <row r="15701" ht="15.0" customHeight="1">
      <c r="A15701" s="2" t="s">
        <v>9</v>
      </c>
      <c r="B15701" s="5">
        <v>12580.0</v>
      </c>
      <c r="C15701" s="25">
        <v>40877.0</v>
      </c>
      <c r="D15701" s="4">
        <v>43.0</v>
      </c>
      <c r="E15701" s="2" t="s">
        <v>10</v>
      </c>
      <c r="F15701" s="19" t="s">
        <v>33095</v>
      </c>
      <c r="G15701" s="5" t="s">
        <v>33096</v>
      </c>
      <c r="H15701" s="26" t="s">
        <v>33097</v>
      </c>
      <c r="I15701" s="6" t="s">
        <v>251</v>
      </c>
    </row>
    <row r="15702" ht="15.0" customHeight="1">
      <c r="A15702" s="2" t="s">
        <v>9</v>
      </c>
      <c r="B15702" s="5">
        <v>12579.0</v>
      </c>
      <c r="C15702" s="25">
        <v>40877.0</v>
      </c>
      <c r="D15702" s="4">
        <v>43.0</v>
      </c>
      <c r="E15702" s="2" t="s">
        <v>10</v>
      </c>
      <c r="F15702" s="19" t="s">
        <v>33098</v>
      </c>
      <c r="G15702" s="5" t="s">
        <v>33099</v>
      </c>
      <c r="H15702" s="26" t="s">
        <v>33100</v>
      </c>
      <c r="I15702" s="6" t="s">
        <v>251</v>
      </c>
    </row>
    <row r="15703" ht="15.0" customHeight="1">
      <c r="A15703" s="2" t="s">
        <v>9</v>
      </c>
      <c r="B15703" s="5">
        <v>12578.0</v>
      </c>
      <c r="C15703" s="25">
        <v>40877.0</v>
      </c>
      <c r="D15703" s="4">
        <v>43.0</v>
      </c>
      <c r="E15703" s="2" t="s">
        <v>10</v>
      </c>
      <c r="F15703" s="19" t="s">
        <v>33101</v>
      </c>
      <c r="G15703" s="5" t="s">
        <v>33102</v>
      </c>
      <c r="H15703" s="26" t="s">
        <v>27669</v>
      </c>
      <c r="I15703" s="6" t="s">
        <v>251</v>
      </c>
    </row>
    <row r="15704" ht="15.0" customHeight="1">
      <c r="A15704" s="2" t="s">
        <v>9</v>
      </c>
      <c r="B15704" s="5">
        <v>12577.0</v>
      </c>
      <c r="C15704" s="25">
        <v>40877.0</v>
      </c>
      <c r="D15704" s="4">
        <v>43.0</v>
      </c>
      <c r="E15704" s="2" t="s">
        <v>10</v>
      </c>
      <c r="F15704" s="19" t="s">
        <v>33103</v>
      </c>
      <c r="G15704" s="5" t="s">
        <v>33104</v>
      </c>
      <c r="H15704" s="26" t="s">
        <v>33090</v>
      </c>
      <c r="I15704" s="6" t="s">
        <v>251</v>
      </c>
    </row>
    <row r="15705" ht="15.0" customHeight="1">
      <c r="A15705" s="2" t="s">
        <v>9</v>
      </c>
      <c r="B15705" s="5">
        <v>12576.0</v>
      </c>
      <c r="C15705" s="25">
        <v>40877.0</v>
      </c>
      <c r="D15705" s="4">
        <v>43.0</v>
      </c>
      <c r="E15705" s="2" t="s">
        <v>10</v>
      </c>
      <c r="F15705" s="19" t="s">
        <v>33105</v>
      </c>
      <c r="G15705" s="5" t="s">
        <v>33106</v>
      </c>
      <c r="H15705" s="26" t="s">
        <v>33107</v>
      </c>
      <c r="I15705" s="6" t="s">
        <v>251</v>
      </c>
    </row>
    <row r="15706" ht="15.0" customHeight="1">
      <c r="A15706" s="2" t="s">
        <v>9</v>
      </c>
      <c r="B15706" s="5">
        <v>12575.0</v>
      </c>
      <c r="C15706" s="25">
        <v>40877.0</v>
      </c>
      <c r="D15706" s="4">
        <v>43.0</v>
      </c>
      <c r="E15706" s="2" t="s">
        <v>10</v>
      </c>
      <c r="F15706" s="19" t="s">
        <v>33108</v>
      </c>
      <c r="G15706" s="5" t="s">
        <v>33109</v>
      </c>
      <c r="H15706" s="26" t="s">
        <v>21715</v>
      </c>
      <c r="I15706" s="6" t="s">
        <v>251</v>
      </c>
    </row>
    <row r="15707" ht="15.0" customHeight="1">
      <c r="A15707" s="2" t="s">
        <v>76</v>
      </c>
      <c r="B15707" s="5">
        <v>10018.0</v>
      </c>
      <c r="C15707" s="25">
        <v>40877.0</v>
      </c>
      <c r="D15707" s="4">
        <v>43.0</v>
      </c>
      <c r="E15707" s="2" t="s">
        <v>10</v>
      </c>
      <c r="F15707" s="19" t="s">
        <v>33110</v>
      </c>
      <c r="G15707" s="5" t="s">
        <v>33111</v>
      </c>
      <c r="H15707" s="26" t="s">
        <v>6656</v>
      </c>
      <c r="I15707" s="6" t="s">
        <v>251</v>
      </c>
    </row>
    <row r="15708" ht="15.0" customHeight="1">
      <c r="A15708" s="2" t="s">
        <v>76</v>
      </c>
      <c r="B15708" s="5">
        <v>10017.0</v>
      </c>
      <c r="C15708" s="25">
        <v>40877.0</v>
      </c>
      <c r="D15708" s="4">
        <v>43.0</v>
      </c>
      <c r="E15708" s="2" t="s">
        <v>10</v>
      </c>
      <c r="F15708" s="19" t="s">
        <v>33112</v>
      </c>
      <c r="G15708" s="5" t="s">
        <v>33113</v>
      </c>
      <c r="H15708" s="26" t="s">
        <v>6511</v>
      </c>
      <c r="I15708" s="6" t="s">
        <v>251</v>
      </c>
    </row>
    <row r="15709" ht="15.0" customHeight="1">
      <c r="A15709" s="2" t="s">
        <v>9</v>
      </c>
      <c r="B15709" s="5">
        <v>12574.0</v>
      </c>
      <c r="C15709" s="25">
        <v>40870.0</v>
      </c>
      <c r="D15709" s="4">
        <v>42.0</v>
      </c>
      <c r="E15709" s="2" t="s">
        <v>10</v>
      </c>
      <c r="F15709" s="19" t="s">
        <v>33114</v>
      </c>
      <c r="G15709" s="5" t="s">
        <v>33115</v>
      </c>
      <c r="H15709" s="26" t="s">
        <v>33116</v>
      </c>
      <c r="I15709" s="6" t="s">
        <v>251</v>
      </c>
    </row>
    <row r="15710" ht="15.0" customHeight="1">
      <c r="A15710" s="2" t="s">
        <v>9</v>
      </c>
      <c r="B15710" s="5">
        <v>12573.0</v>
      </c>
      <c r="C15710" s="25">
        <v>40870.0</v>
      </c>
      <c r="D15710" s="4">
        <v>42.0</v>
      </c>
      <c r="E15710" s="2" t="s">
        <v>10</v>
      </c>
      <c r="F15710" s="19" t="s">
        <v>33117</v>
      </c>
      <c r="G15710" s="5" t="s">
        <v>33118</v>
      </c>
      <c r="H15710" s="26" t="s">
        <v>33119</v>
      </c>
      <c r="I15710" s="6" t="s">
        <v>251</v>
      </c>
    </row>
    <row r="15711" ht="15.0" customHeight="1">
      <c r="A15711" s="2" t="s">
        <v>9</v>
      </c>
      <c r="B15711" s="5">
        <v>12572.0</v>
      </c>
      <c r="C15711" s="25">
        <v>40870.0</v>
      </c>
      <c r="D15711" s="4">
        <v>42.0</v>
      </c>
      <c r="E15711" s="2" t="s">
        <v>10</v>
      </c>
      <c r="F15711" s="19" t="s">
        <v>33120</v>
      </c>
      <c r="G15711" s="5" t="s">
        <v>33121</v>
      </c>
      <c r="H15711" s="26" t="s">
        <v>33122</v>
      </c>
      <c r="I15711" s="6" t="s">
        <v>251</v>
      </c>
    </row>
    <row r="15712" ht="15.0" customHeight="1">
      <c r="A15712" s="2" t="s">
        <v>9</v>
      </c>
      <c r="B15712" s="5">
        <v>12571.0</v>
      </c>
      <c r="C15712" s="25">
        <v>40870.0</v>
      </c>
      <c r="D15712" s="4">
        <v>42.0</v>
      </c>
      <c r="E15712" s="2" t="s">
        <v>10</v>
      </c>
      <c r="F15712" s="19" t="s">
        <v>33123</v>
      </c>
      <c r="G15712" s="5" t="s">
        <v>33124</v>
      </c>
      <c r="H15712" s="26" t="s">
        <v>33125</v>
      </c>
      <c r="I15712" s="6" t="s">
        <v>251</v>
      </c>
    </row>
    <row r="15713" ht="15.0" customHeight="1">
      <c r="A15713" s="2" t="s">
        <v>9</v>
      </c>
      <c r="B15713" s="5">
        <v>12570.0</v>
      </c>
      <c r="C15713" s="25">
        <v>40870.0</v>
      </c>
      <c r="D15713" s="4">
        <v>42.0</v>
      </c>
      <c r="E15713" s="2" t="s">
        <v>10</v>
      </c>
      <c r="F15713" s="19" t="s">
        <v>33126</v>
      </c>
      <c r="G15713" s="5" t="s">
        <v>33127</v>
      </c>
      <c r="H15713" s="26" t="s">
        <v>33029</v>
      </c>
      <c r="I15713" s="6" t="s">
        <v>251</v>
      </c>
    </row>
    <row r="15714" ht="15.0" customHeight="1">
      <c r="A15714" s="2" t="s">
        <v>9</v>
      </c>
      <c r="B15714" s="5">
        <v>12569.0</v>
      </c>
      <c r="C15714" s="25">
        <v>40870.0</v>
      </c>
      <c r="D15714" s="4">
        <v>42.0</v>
      </c>
      <c r="E15714" s="2" t="s">
        <v>10</v>
      </c>
      <c r="F15714" s="19" t="s">
        <v>33128</v>
      </c>
      <c r="G15714" s="5" t="s">
        <v>33129</v>
      </c>
      <c r="H15714" s="26" t="s">
        <v>33029</v>
      </c>
      <c r="I15714" s="6" t="s">
        <v>251</v>
      </c>
    </row>
    <row r="15715" ht="15.0" customHeight="1">
      <c r="A15715" s="2" t="s">
        <v>9</v>
      </c>
      <c r="B15715" s="5">
        <v>12568.0</v>
      </c>
      <c r="C15715" s="25">
        <v>40870.0</v>
      </c>
      <c r="D15715" s="4">
        <v>42.0</v>
      </c>
      <c r="E15715" s="2" t="s">
        <v>10</v>
      </c>
      <c r="F15715" s="19" t="s">
        <v>33130</v>
      </c>
      <c r="G15715" s="5" t="s">
        <v>33131</v>
      </c>
      <c r="H15715" s="26" t="s">
        <v>33029</v>
      </c>
      <c r="I15715" s="6" t="s">
        <v>251</v>
      </c>
    </row>
    <row r="15716" ht="15.0" customHeight="1">
      <c r="A15716" s="2" t="s">
        <v>9</v>
      </c>
      <c r="B15716" s="5">
        <v>12567.0</v>
      </c>
      <c r="C15716" s="25">
        <v>40870.0</v>
      </c>
      <c r="D15716" s="4">
        <v>42.0</v>
      </c>
      <c r="E15716" s="2" t="s">
        <v>10</v>
      </c>
      <c r="F15716" s="19" t="s">
        <v>33132</v>
      </c>
      <c r="G15716" s="5" t="s">
        <v>33133</v>
      </c>
      <c r="H15716" s="26" t="s">
        <v>33029</v>
      </c>
      <c r="I15716" s="6" t="s">
        <v>251</v>
      </c>
    </row>
    <row r="15717" ht="15.0" customHeight="1">
      <c r="A15717" s="2" t="s">
        <v>9</v>
      </c>
      <c r="B15717" s="5">
        <v>12566.0</v>
      </c>
      <c r="C15717" s="25">
        <v>40870.0</v>
      </c>
      <c r="D15717" s="4">
        <v>42.0</v>
      </c>
      <c r="E15717" s="2" t="s">
        <v>10</v>
      </c>
      <c r="F15717" s="19" t="s">
        <v>33134</v>
      </c>
      <c r="G15717" s="5" t="s">
        <v>33135</v>
      </c>
      <c r="H15717" s="26" t="s">
        <v>33029</v>
      </c>
      <c r="I15717" s="6" t="s">
        <v>251</v>
      </c>
    </row>
    <row r="15718" ht="15.0" customHeight="1">
      <c r="A15718" s="2" t="s">
        <v>9</v>
      </c>
      <c r="B15718" s="5">
        <v>12565.0</v>
      </c>
      <c r="C15718" s="25">
        <v>40870.0</v>
      </c>
      <c r="D15718" s="4">
        <v>42.0</v>
      </c>
      <c r="E15718" s="2" t="s">
        <v>10</v>
      </c>
      <c r="F15718" s="19" t="s">
        <v>33136</v>
      </c>
      <c r="G15718" s="5" t="s">
        <v>33137</v>
      </c>
      <c r="H15718" s="26" t="s">
        <v>21632</v>
      </c>
      <c r="I15718" s="6" t="s">
        <v>251</v>
      </c>
    </row>
    <row r="15719" ht="15.0" customHeight="1">
      <c r="A15719" s="2" t="s">
        <v>9</v>
      </c>
      <c r="B15719" s="5">
        <v>12564.0</v>
      </c>
      <c r="C15719" s="25">
        <v>40870.0</v>
      </c>
      <c r="D15719" s="4">
        <v>42.0</v>
      </c>
      <c r="E15719" s="2" t="s">
        <v>10</v>
      </c>
      <c r="F15719" s="19" t="s">
        <v>33138</v>
      </c>
      <c r="G15719" s="5" t="s">
        <v>33139</v>
      </c>
      <c r="H15719" s="26" t="s">
        <v>33140</v>
      </c>
      <c r="I15719" s="6" t="s">
        <v>251</v>
      </c>
    </row>
    <row r="15720" ht="15.0" customHeight="1">
      <c r="A15720" s="2" t="s">
        <v>9</v>
      </c>
      <c r="B15720" s="5">
        <v>12563.0</v>
      </c>
      <c r="C15720" s="25">
        <v>40870.0</v>
      </c>
      <c r="D15720" s="4">
        <v>42.0</v>
      </c>
      <c r="E15720" s="2" t="s">
        <v>10</v>
      </c>
      <c r="F15720" s="19" t="s">
        <v>33141</v>
      </c>
      <c r="G15720" s="5" t="s">
        <v>33142</v>
      </c>
      <c r="H15720" s="26" t="s">
        <v>33143</v>
      </c>
      <c r="I15720" s="6" t="s">
        <v>251</v>
      </c>
    </row>
    <row r="15721" ht="15.0" customHeight="1">
      <c r="A15721" s="2" t="s">
        <v>9</v>
      </c>
      <c r="B15721" s="5">
        <v>12562.0</v>
      </c>
      <c r="C15721" s="25">
        <v>40870.0</v>
      </c>
      <c r="D15721" s="4">
        <v>42.0</v>
      </c>
      <c r="E15721" s="2" t="s">
        <v>10</v>
      </c>
      <c r="F15721" s="19" t="s">
        <v>33144</v>
      </c>
      <c r="G15721" s="5" t="s">
        <v>33145</v>
      </c>
      <c r="H15721" s="26" t="s">
        <v>33146</v>
      </c>
      <c r="I15721" s="6" t="s">
        <v>251</v>
      </c>
    </row>
    <row r="15722" ht="15.0" customHeight="1">
      <c r="A15722" s="2" t="s">
        <v>9</v>
      </c>
      <c r="B15722" s="5">
        <v>12561.0</v>
      </c>
      <c r="C15722" s="25">
        <v>40870.0</v>
      </c>
      <c r="D15722" s="4">
        <v>42.0</v>
      </c>
      <c r="E15722" s="2" t="s">
        <v>10</v>
      </c>
      <c r="F15722" s="19" t="s">
        <v>33147</v>
      </c>
      <c r="G15722" s="5" t="s">
        <v>33148</v>
      </c>
      <c r="H15722" s="26" t="s">
        <v>33146</v>
      </c>
      <c r="I15722" s="6" t="s">
        <v>251</v>
      </c>
    </row>
    <row r="15723" ht="15.0" customHeight="1">
      <c r="A15723" s="2" t="s">
        <v>9</v>
      </c>
      <c r="B15723" s="5">
        <v>12560.0</v>
      </c>
      <c r="C15723" s="25">
        <v>40870.0</v>
      </c>
      <c r="D15723" s="4">
        <v>42.0</v>
      </c>
      <c r="E15723" s="2" t="s">
        <v>10</v>
      </c>
      <c r="F15723" s="19" t="s">
        <v>33149</v>
      </c>
      <c r="G15723" s="5" t="s">
        <v>33150</v>
      </c>
      <c r="H15723" s="26" t="s">
        <v>33146</v>
      </c>
      <c r="I15723" s="6" t="s">
        <v>251</v>
      </c>
    </row>
    <row r="15724" ht="15.0" customHeight="1">
      <c r="A15724" s="2" t="s">
        <v>9</v>
      </c>
      <c r="B15724" s="5">
        <v>12559.0</v>
      </c>
      <c r="C15724" s="25">
        <v>40870.0</v>
      </c>
      <c r="D15724" s="4">
        <v>42.0</v>
      </c>
      <c r="E15724" s="2" t="s">
        <v>10</v>
      </c>
      <c r="F15724" s="19" t="s">
        <v>33151</v>
      </c>
      <c r="G15724" s="5" t="s">
        <v>33152</v>
      </c>
      <c r="H15724" s="26" t="s">
        <v>21620</v>
      </c>
      <c r="I15724" s="6" t="s">
        <v>251</v>
      </c>
    </row>
    <row r="15725" ht="15.0" customHeight="1">
      <c r="A15725" s="2" t="s">
        <v>9</v>
      </c>
      <c r="B15725" s="5">
        <v>12558.0</v>
      </c>
      <c r="C15725" s="25">
        <v>40870.0</v>
      </c>
      <c r="D15725" s="4">
        <v>42.0</v>
      </c>
      <c r="E15725" s="2" t="s">
        <v>10</v>
      </c>
      <c r="F15725" s="19" t="s">
        <v>33153</v>
      </c>
      <c r="G15725" s="5" t="s">
        <v>33154</v>
      </c>
      <c r="H15725" s="26" t="s">
        <v>21620</v>
      </c>
      <c r="I15725" s="6" t="s">
        <v>251</v>
      </c>
    </row>
    <row r="15726" ht="15.0" customHeight="1">
      <c r="A15726" s="2" t="s">
        <v>9</v>
      </c>
      <c r="B15726" s="5">
        <v>12557.0</v>
      </c>
      <c r="C15726" s="25">
        <v>40870.0</v>
      </c>
      <c r="D15726" s="4">
        <v>42.0</v>
      </c>
      <c r="E15726" s="2" t="s">
        <v>10</v>
      </c>
      <c r="F15726" s="19" t="s">
        <v>33155</v>
      </c>
      <c r="G15726" s="5" t="s">
        <v>33156</v>
      </c>
      <c r="H15726" s="26" t="s">
        <v>6704</v>
      </c>
      <c r="I15726" s="6" t="s">
        <v>251</v>
      </c>
    </row>
    <row r="15727" ht="15.0" customHeight="1">
      <c r="A15727" s="2" t="s">
        <v>9</v>
      </c>
      <c r="B15727" s="5">
        <v>12556.0</v>
      </c>
      <c r="C15727" s="25">
        <v>40870.0</v>
      </c>
      <c r="D15727" s="4">
        <v>42.0</v>
      </c>
      <c r="E15727" s="2" t="s">
        <v>10</v>
      </c>
      <c r="F15727" s="19" t="s">
        <v>33157</v>
      </c>
      <c r="G15727" s="5" t="s">
        <v>33158</v>
      </c>
      <c r="H15727" s="26" t="s">
        <v>33159</v>
      </c>
      <c r="I15727" s="6" t="s">
        <v>251</v>
      </c>
    </row>
    <row r="15728" ht="15.0" customHeight="1">
      <c r="A15728" s="2" t="s">
        <v>9</v>
      </c>
      <c r="B15728" s="5">
        <v>12555.0</v>
      </c>
      <c r="C15728" s="25">
        <v>40870.0</v>
      </c>
      <c r="D15728" s="4">
        <v>42.0</v>
      </c>
      <c r="E15728" s="2" t="s">
        <v>10</v>
      </c>
      <c r="F15728" s="19" t="s">
        <v>33160</v>
      </c>
      <c r="G15728" s="5" t="s">
        <v>33161</v>
      </c>
      <c r="H15728" s="26" t="s">
        <v>33162</v>
      </c>
      <c r="I15728" s="6" t="s">
        <v>251</v>
      </c>
    </row>
    <row r="15729" ht="15.0" customHeight="1">
      <c r="A15729" s="2" t="s">
        <v>9</v>
      </c>
      <c r="B15729" s="5">
        <v>12554.0</v>
      </c>
      <c r="C15729" s="25">
        <v>40870.0</v>
      </c>
      <c r="D15729" s="4">
        <v>42.0</v>
      </c>
      <c r="E15729" s="2" t="s">
        <v>10</v>
      </c>
      <c r="F15729" s="19" t="s">
        <v>33163</v>
      </c>
      <c r="G15729" s="5" t="s">
        <v>33164</v>
      </c>
      <c r="H15729" s="26" t="s">
        <v>21715</v>
      </c>
      <c r="I15729" s="6" t="s">
        <v>251</v>
      </c>
    </row>
    <row r="15730" ht="15.0" customHeight="1">
      <c r="A15730" s="2" t="s">
        <v>9</v>
      </c>
      <c r="B15730" s="5">
        <v>12553.0</v>
      </c>
      <c r="C15730" s="25">
        <v>40870.0</v>
      </c>
      <c r="D15730" s="4">
        <v>42.0</v>
      </c>
      <c r="E15730" s="2" t="s">
        <v>10</v>
      </c>
      <c r="F15730" s="19" t="s">
        <v>33165</v>
      </c>
      <c r="G15730" s="5" t="s">
        <v>33166</v>
      </c>
      <c r="H15730" s="26" t="s">
        <v>21806</v>
      </c>
      <c r="I15730" s="6" t="s">
        <v>251</v>
      </c>
    </row>
    <row r="15731" ht="15.0" customHeight="1">
      <c r="A15731" s="2" t="s">
        <v>9</v>
      </c>
      <c r="B15731" s="5">
        <v>12552.0</v>
      </c>
      <c r="C15731" s="25">
        <v>40870.0</v>
      </c>
      <c r="D15731" s="4">
        <v>42.0</v>
      </c>
      <c r="E15731" s="2" t="s">
        <v>10</v>
      </c>
      <c r="F15731" s="19" t="s">
        <v>33167</v>
      </c>
      <c r="G15731" s="5" t="s">
        <v>33168</v>
      </c>
      <c r="H15731" s="26" t="s">
        <v>33090</v>
      </c>
      <c r="I15731" s="6" t="s">
        <v>251</v>
      </c>
    </row>
    <row r="15732" ht="15.0" customHeight="1">
      <c r="A15732" s="2" t="s">
        <v>9</v>
      </c>
      <c r="B15732" s="5">
        <v>12551.0</v>
      </c>
      <c r="C15732" s="25">
        <v>40870.0</v>
      </c>
      <c r="D15732" s="4">
        <v>42.0</v>
      </c>
      <c r="E15732" s="2" t="s">
        <v>10</v>
      </c>
      <c r="F15732" s="19" t="s">
        <v>33169</v>
      </c>
      <c r="G15732" s="5" t="s">
        <v>33170</v>
      </c>
      <c r="H15732" s="26" t="s">
        <v>33090</v>
      </c>
      <c r="I15732" s="6" t="s">
        <v>251</v>
      </c>
    </row>
    <row r="15733" ht="15.0" customHeight="1">
      <c r="A15733" s="2" t="s">
        <v>76</v>
      </c>
      <c r="B15733" s="5">
        <v>10016.0</v>
      </c>
      <c r="C15733" s="25">
        <v>40870.0</v>
      </c>
      <c r="D15733" s="4">
        <v>42.0</v>
      </c>
      <c r="E15733" s="2" t="s">
        <v>10</v>
      </c>
      <c r="F15733" s="19" t="s">
        <v>33171</v>
      </c>
      <c r="G15733" s="5" t="s">
        <v>33172</v>
      </c>
      <c r="H15733" s="26" t="s">
        <v>6656</v>
      </c>
      <c r="I15733" s="6" t="s">
        <v>251</v>
      </c>
    </row>
    <row r="15734" ht="15.0" customHeight="1">
      <c r="A15734" s="2" t="s">
        <v>76</v>
      </c>
      <c r="B15734" s="5">
        <v>10015.0</v>
      </c>
      <c r="C15734" s="25">
        <v>40870.0</v>
      </c>
      <c r="D15734" s="4">
        <v>42.0</v>
      </c>
      <c r="E15734" s="2" t="s">
        <v>10</v>
      </c>
      <c r="F15734" s="19" t="s">
        <v>33173</v>
      </c>
      <c r="G15734" s="5" t="s">
        <v>33174</v>
      </c>
      <c r="H15734" s="26" t="s">
        <v>6511</v>
      </c>
      <c r="I15734" s="6" t="s">
        <v>251</v>
      </c>
    </row>
    <row r="15735" ht="15.0" customHeight="1">
      <c r="A15735" s="2" t="s">
        <v>76</v>
      </c>
      <c r="B15735" s="5">
        <v>10014.0</v>
      </c>
      <c r="C15735" s="25">
        <v>40870.0</v>
      </c>
      <c r="D15735" s="4">
        <v>42.0</v>
      </c>
      <c r="E15735" s="2" t="s">
        <v>10</v>
      </c>
      <c r="F15735" s="19" t="s">
        <v>33175</v>
      </c>
      <c r="G15735" s="5" t="s">
        <v>33176</v>
      </c>
      <c r="H15735" s="26" t="s">
        <v>33177</v>
      </c>
      <c r="I15735" s="6" t="s">
        <v>251</v>
      </c>
    </row>
    <row r="15736" ht="15.0" customHeight="1">
      <c r="A15736" s="2" t="s">
        <v>76</v>
      </c>
      <c r="B15736" s="5">
        <v>10013.0</v>
      </c>
      <c r="C15736" s="25">
        <v>40870.0</v>
      </c>
      <c r="D15736" s="4">
        <v>42.0</v>
      </c>
      <c r="E15736" s="2" t="s">
        <v>10</v>
      </c>
      <c r="F15736" s="19" t="s">
        <v>33178</v>
      </c>
      <c r="G15736" s="5" t="s">
        <v>33179</v>
      </c>
      <c r="H15736" s="26" t="s">
        <v>6511</v>
      </c>
      <c r="I15736" s="6" t="s">
        <v>251</v>
      </c>
    </row>
    <row r="15737" ht="15.0" customHeight="1">
      <c r="A15737" s="2" t="s">
        <v>76</v>
      </c>
      <c r="B15737" s="5">
        <v>10012.0</v>
      </c>
      <c r="C15737" s="25">
        <v>40870.0</v>
      </c>
      <c r="D15737" s="4">
        <v>42.0</v>
      </c>
      <c r="E15737" s="2" t="s">
        <v>10</v>
      </c>
      <c r="F15737" s="19" t="s">
        <v>33180</v>
      </c>
      <c r="G15737" s="5" t="s">
        <v>33181</v>
      </c>
      <c r="H15737" s="26" t="s">
        <v>6511</v>
      </c>
      <c r="I15737" s="6" t="s">
        <v>251</v>
      </c>
    </row>
    <row r="15738" ht="15.0" customHeight="1">
      <c r="A15738" s="2" t="s">
        <v>76</v>
      </c>
      <c r="B15738" s="5">
        <v>10011.0</v>
      </c>
      <c r="C15738" s="25">
        <v>40870.0</v>
      </c>
      <c r="D15738" s="4">
        <v>42.0</v>
      </c>
      <c r="E15738" s="2" t="s">
        <v>10</v>
      </c>
      <c r="F15738" s="19" t="s">
        <v>33182</v>
      </c>
      <c r="G15738" s="5" t="s">
        <v>33183</v>
      </c>
      <c r="H15738" s="26" t="s">
        <v>6656</v>
      </c>
      <c r="I15738" s="6" t="s">
        <v>251</v>
      </c>
    </row>
    <row r="15739" ht="15.0" customHeight="1">
      <c r="A15739" s="2" t="s">
        <v>82</v>
      </c>
      <c r="B15739" s="5">
        <v>2448.0</v>
      </c>
      <c r="C15739" s="25">
        <v>40870.0</v>
      </c>
      <c r="D15739" s="4">
        <v>42.0</v>
      </c>
      <c r="E15739" s="2" t="s">
        <v>10</v>
      </c>
      <c r="F15739" s="19" t="s">
        <v>33184</v>
      </c>
      <c r="G15739" s="5" t="s">
        <v>33185</v>
      </c>
      <c r="H15739" s="26" t="s">
        <v>33186</v>
      </c>
      <c r="I15739" s="6" t="s">
        <v>251</v>
      </c>
    </row>
    <row r="15740" ht="15.0" customHeight="1">
      <c r="A15740" s="2" t="s">
        <v>9</v>
      </c>
      <c r="B15740" s="5">
        <v>12550.0</v>
      </c>
      <c r="C15740" s="25">
        <v>40863.0</v>
      </c>
      <c r="D15740" s="4">
        <v>41.0</v>
      </c>
      <c r="E15740" s="2" t="s">
        <v>10</v>
      </c>
      <c r="F15740" s="19" t="s">
        <v>33187</v>
      </c>
      <c r="G15740" s="5" t="s">
        <v>33188</v>
      </c>
      <c r="H15740" s="26" t="s">
        <v>33189</v>
      </c>
      <c r="I15740" s="6" t="s">
        <v>251</v>
      </c>
    </row>
    <row r="15741" ht="15.0" customHeight="1">
      <c r="A15741" s="2" t="s">
        <v>9</v>
      </c>
      <c r="B15741" s="5">
        <v>12549.0</v>
      </c>
      <c r="C15741" s="25">
        <v>40863.0</v>
      </c>
      <c r="D15741" s="4">
        <v>41.0</v>
      </c>
      <c r="E15741" s="2" t="s">
        <v>10</v>
      </c>
      <c r="F15741" s="19" t="s">
        <v>33190</v>
      </c>
      <c r="G15741" s="5" t="s">
        <v>33191</v>
      </c>
      <c r="H15741" s="26" t="s">
        <v>33090</v>
      </c>
      <c r="I15741" s="6" t="s">
        <v>251</v>
      </c>
    </row>
    <row r="15742" ht="15.0" customHeight="1">
      <c r="A15742" s="2" t="s">
        <v>9</v>
      </c>
      <c r="B15742" s="5">
        <v>12548.0</v>
      </c>
      <c r="C15742" s="25">
        <v>40863.0</v>
      </c>
      <c r="D15742" s="4">
        <v>41.0</v>
      </c>
      <c r="E15742" s="2" t="s">
        <v>10</v>
      </c>
      <c r="F15742" s="19" t="s">
        <v>33192</v>
      </c>
      <c r="G15742" s="5" t="s">
        <v>33193</v>
      </c>
      <c r="H15742" s="26" t="s">
        <v>6704</v>
      </c>
      <c r="I15742" s="6" t="s">
        <v>251</v>
      </c>
    </row>
    <row r="15743" ht="15.0" customHeight="1">
      <c r="A15743" s="2" t="s">
        <v>9</v>
      </c>
      <c r="B15743" s="5">
        <v>12547.0</v>
      </c>
      <c r="C15743" s="25">
        <v>40863.0</v>
      </c>
      <c r="D15743" s="4">
        <v>41.0</v>
      </c>
      <c r="E15743" s="2" t="s">
        <v>10</v>
      </c>
      <c r="F15743" s="19" t="s">
        <v>33194</v>
      </c>
      <c r="G15743" s="5" t="s">
        <v>33195</v>
      </c>
      <c r="H15743" s="26" t="s">
        <v>33196</v>
      </c>
      <c r="I15743" s="6" t="s">
        <v>251</v>
      </c>
    </row>
    <row r="15744" ht="15.0" customHeight="1">
      <c r="A15744" s="2" t="s">
        <v>9</v>
      </c>
      <c r="B15744" s="5">
        <v>12546.0</v>
      </c>
      <c r="C15744" s="25">
        <v>40863.0</v>
      </c>
      <c r="D15744" s="4">
        <v>41.0</v>
      </c>
      <c r="E15744" s="2" t="s">
        <v>10</v>
      </c>
      <c r="F15744" s="19" t="s">
        <v>33197</v>
      </c>
      <c r="G15744" s="5" t="s">
        <v>33198</v>
      </c>
      <c r="H15744" s="26" t="s">
        <v>33196</v>
      </c>
      <c r="I15744" s="6" t="s">
        <v>251</v>
      </c>
    </row>
    <row r="15745" ht="15.0" customHeight="1">
      <c r="A15745" s="2" t="s">
        <v>9</v>
      </c>
      <c r="B15745" s="5">
        <v>12545.0</v>
      </c>
      <c r="C15745" s="25">
        <v>40863.0</v>
      </c>
      <c r="D15745" s="4">
        <v>41.0</v>
      </c>
      <c r="E15745" s="2" t="s">
        <v>10</v>
      </c>
      <c r="F15745" s="19" t="s">
        <v>33199</v>
      </c>
      <c r="G15745" s="5" t="s">
        <v>33200</v>
      </c>
      <c r="H15745" s="26" t="s">
        <v>33029</v>
      </c>
      <c r="I15745" s="6" t="s">
        <v>251</v>
      </c>
    </row>
    <row r="15746" ht="15.0" customHeight="1">
      <c r="A15746" s="2" t="s">
        <v>9</v>
      </c>
      <c r="B15746" s="5">
        <v>12544.0</v>
      </c>
      <c r="C15746" s="25">
        <v>40863.0</v>
      </c>
      <c r="D15746" s="4">
        <v>41.0</v>
      </c>
      <c r="E15746" s="2" t="s">
        <v>10</v>
      </c>
      <c r="F15746" s="19" t="s">
        <v>33201</v>
      </c>
      <c r="G15746" s="5" t="s">
        <v>33202</v>
      </c>
      <c r="H15746" s="26" t="s">
        <v>33029</v>
      </c>
      <c r="I15746" s="6" t="s">
        <v>251</v>
      </c>
    </row>
    <row r="15747" ht="15.0" customHeight="1">
      <c r="A15747" s="2" t="s">
        <v>9</v>
      </c>
      <c r="B15747" s="5">
        <v>12543.0</v>
      </c>
      <c r="C15747" s="25">
        <v>40863.0</v>
      </c>
      <c r="D15747" s="4">
        <v>41.0</v>
      </c>
      <c r="E15747" s="2" t="s">
        <v>10</v>
      </c>
      <c r="F15747" s="19" t="s">
        <v>33203</v>
      </c>
      <c r="G15747" s="5" t="s">
        <v>33204</v>
      </c>
      <c r="H15747" s="26" t="s">
        <v>33029</v>
      </c>
      <c r="I15747" s="6" t="s">
        <v>251</v>
      </c>
    </row>
    <row r="15748" ht="15.0" customHeight="1">
      <c r="A15748" s="2" t="s">
        <v>9</v>
      </c>
      <c r="B15748" s="5">
        <v>12542.0</v>
      </c>
      <c r="C15748" s="25">
        <v>40863.0</v>
      </c>
      <c r="D15748" s="4">
        <v>41.0</v>
      </c>
      <c r="E15748" s="2" t="s">
        <v>10</v>
      </c>
      <c r="F15748" s="19" t="s">
        <v>33205</v>
      </c>
      <c r="G15748" s="5" t="s">
        <v>33206</v>
      </c>
      <c r="H15748" s="26" t="s">
        <v>6598</v>
      </c>
      <c r="I15748" s="6" t="s">
        <v>251</v>
      </c>
    </row>
    <row r="15749" ht="15.0" customHeight="1">
      <c r="A15749" s="2" t="s">
        <v>9</v>
      </c>
      <c r="B15749" s="5">
        <v>12541.0</v>
      </c>
      <c r="C15749" s="25">
        <v>40863.0</v>
      </c>
      <c r="D15749" s="4">
        <v>41.0</v>
      </c>
      <c r="E15749" s="2" t="s">
        <v>10</v>
      </c>
      <c r="F15749" s="19" t="s">
        <v>33207</v>
      </c>
      <c r="G15749" s="5" t="s">
        <v>33208</v>
      </c>
      <c r="H15749" s="26" t="s">
        <v>33209</v>
      </c>
      <c r="I15749" s="6" t="s">
        <v>251</v>
      </c>
    </row>
    <row r="15750" ht="15.0" customHeight="1">
      <c r="A15750" s="2" t="s">
        <v>9</v>
      </c>
      <c r="B15750" s="5">
        <v>12540.0</v>
      </c>
      <c r="C15750" s="25">
        <v>40863.0</v>
      </c>
      <c r="D15750" s="4">
        <v>41.0</v>
      </c>
      <c r="E15750" s="2" t="s">
        <v>10</v>
      </c>
      <c r="F15750" s="19" t="s">
        <v>33210</v>
      </c>
      <c r="G15750" s="5" t="s">
        <v>33211</v>
      </c>
      <c r="H15750" s="26" t="s">
        <v>21620</v>
      </c>
      <c r="I15750" s="6" t="s">
        <v>251</v>
      </c>
    </row>
    <row r="15751" ht="15.0" customHeight="1">
      <c r="A15751" s="2" t="s">
        <v>9</v>
      </c>
      <c r="B15751" s="5">
        <v>12539.0</v>
      </c>
      <c r="C15751" s="25">
        <v>40863.0</v>
      </c>
      <c r="D15751" s="4">
        <v>41.0</v>
      </c>
      <c r="E15751" s="2" t="s">
        <v>10</v>
      </c>
      <c r="F15751" s="19" t="s">
        <v>33212</v>
      </c>
      <c r="G15751" s="5" t="s">
        <v>33213</v>
      </c>
      <c r="H15751" s="26" t="s">
        <v>6704</v>
      </c>
      <c r="I15751" s="6" t="s">
        <v>251</v>
      </c>
    </row>
    <row r="15752" ht="15.0" customHeight="1">
      <c r="A15752" s="2" t="s">
        <v>9</v>
      </c>
      <c r="B15752" s="5">
        <v>12538.0</v>
      </c>
      <c r="C15752" s="25">
        <v>40863.0</v>
      </c>
      <c r="D15752" s="4">
        <v>41.0</v>
      </c>
      <c r="E15752" s="2" t="s">
        <v>10</v>
      </c>
      <c r="F15752" s="19" t="s">
        <v>33214</v>
      </c>
      <c r="G15752" s="5" t="s">
        <v>33215</v>
      </c>
      <c r="H15752" s="26" t="s">
        <v>21787</v>
      </c>
      <c r="I15752" s="6" t="s">
        <v>251</v>
      </c>
    </row>
    <row r="15753" ht="15.0" customHeight="1">
      <c r="A15753" s="2" t="s">
        <v>9</v>
      </c>
      <c r="B15753" s="5">
        <v>12537.0</v>
      </c>
      <c r="C15753" s="25">
        <v>40863.0</v>
      </c>
      <c r="D15753" s="4">
        <v>41.0</v>
      </c>
      <c r="E15753" s="2" t="s">
        <v>10</v>
      </c>
      <c r="F15753" s="19" t="s">
        <v>33216</v>
      </c>
      <c r="G15753" s="5" t="s">
        <v>33217</v>
      </c>
      <c r="H15753" s="26" t="s">
        <v>33218</v>
      </c>
      <c r="I15753" s="6" t="s">
        <v>251</v>
      </c>
    </row>
    <row r="15754" ht="15.0" customHeight="1">
      <c r="A15754" s="2" t="s">
        <v>9</v>
      </c>
      <c r="B15754" s="5">
        <v>12536.0</v>
      </c>
      <c r="C15754" s="25">
        <v>40863.0</v>
      </c>
      <c r="D15754" s="4">
        <v>41.0</v>
      </c>
      <c r="E15754" s="2" t="s">
        <v>10</v>
      </c>
      <c r="F15754" s="19" t="s">
        <v>33219</v>
      </c>
      <c r="G15754" s="5" t="s">
        <v>33220</v>
      </c>
      <c r="H15754" s="26" t="s">
        <v>33221</v>
      </c>
      <c r="I15754" s="6" t="s">
        <v>251</v>
      </c>
    </row>
    <row r="15755" ht="15.0" customHeight="1">
      <c r="A15755" s="2" t="s">
        <v>9</v>
      </c>
      <c r="B15755" s="5">
        <v>12535.0</v>
      </c>
      <c r="C15755" s="25">
        <v>40863.0</v>
      </c>
      <c r="D15755" s="4">
        <v>41.0</v>
      </c>
      <c r="E15755" s="2" t="s">
        <v>10</v>
      </c>
      <c r="F15755" s="19" t="s">
        <v>33222</v>
      </c>
      <c r="G15755" s="5" t="s">
        <v>33223</v>
      </c>
      <c r="H15755" s="26" t="s">
        <v>33045</v>
      </c>
      <c r="I15755" s="6" t="s">
        <v>251</v>
      </c>
    </row>
    <row r="15756" ht="15.0" customHeight="1">
      <c r="A15756" s="2" t="s">
        <v>9</v>
      </c>
      <c r="B15756" s="5">
        <v>12534.0</v>
      </c>
      <c r="C15756" s="25">
        <v>40863.0</v>
      </c>
      <c r="D15756" s="4">
        <v>41.0</v>
      </c>
      <c r="E15756" s="2" t="s">
        <v>10</v>
      </c>
      <c r="F15756" s="19" t="s">
        <v>33224</v>
      </c>
      <c r="G15756" s="5" t="s">
        <v>33225</v>
      </c>
      <c r="H15756" s="26" t="s">
        <v>33020</v>
      </c>
      <c r="I15756" s="6" t="s">
        <v>251</v>
      </c>
    </row>
    <row r="15757" ht="15.0" customHeight="1">
      <c r="A15757" s="2" t="s">
        <v>9</v>
      </c>
      <c r="B15757" s="5">
        <v>12533.0</v>
      </c>
      <c r="C15757" s="25">
        <v>40863.0</v>
      </c>
      <c r="D15757" s="4">
        <v>41.0</v>
      </c>
      <c r="E15757" s="2" t="s">
        <v>10</v>
      </c>
      <c r="F15757" s="19" t="s">
        <v>33226</v>
      </c>
      <c r="G15757" s="5" t="s">
        <v>33227</v>
      </c>
      <c r="H15757" s="26" t="s">
        <v>33020</v>
      </c>
      <c r="I15757" s="6" t="s">
        <v>251</v>
      </c>
    </row>
    <row r="15758" ht="15.0" customHeight="1">
      <c r="A15758" s="2" t="s">
        <v>9</v>
      </c>
      <c r="B15758" s="5">
        <v>12532.0</v>
      </c>
      <c r="C15758" s="25">
        <v>40863.0</v>
      </c>
      <c r="D15758" s="4">
        <v>41.0</v>
      </c>
      <c r="E15758" s="2" t="s">
        <v>10</v>
      </c>
      <c r="F15758" s="19" t="s">
        <v>33228</v>
      </c>
      <c r="G15758" s="5" t="s">
        <v>33229</v>
      </c>
      <c r="H15758" s="26" t="s">
        <v>21676</v>
      </c>
      <c r="I15758" s="6" t="s">
        <v>251</v>
      </c>
    </row>
    <row r="15759" ht="15.0" customHeight="1">
      <c r="A15759" s="2" t="s">
        <v>9</v>
      </c>
      <c r="B15759" s="5">
        <v>12531.0</v>
      </c>
      <c r="C15759" s="25">
        <v>40863.0</v>
      </c>
      <c r="D15759" s="4">
        <v>41.0</v>
      </c>
      <c r="E15759" s="2" t="s">
        <v>10</v>
      </c>
      <c r="F15759" s="19" t="s">
        <v>33230</v>
      </c>
      <c r="G15759" s="5" t="s">
        <v>33231</v>
      </c>
      <c r="H15759" s="26" t="s">
        <v>21676</v>
      </c>
      <c r="I15759" s="6" t="s">
        <v>251</v>
      </c>
    </row>
    <row r="15760" ht="15.0" customHeight="1">
      <c r="A15760" s="2" t="s">
        <v>9</v>
      </c>
      <c r="B15760" s="5">
        <v>12530.0</v>
      </c>
      <c r="C15760" s="25">
        <v>40863.0</v>
      </c>
      <c r="D15760" s="4">
        <v>41.0</v>
      </c>
      <c r="E15760" s="2" t="s">
        <v>10</v>
      </c>
      <c r="F15760" s="19" t="s">
        <v>33232</v>
      </c>
      <c r="G15760" s="5" t="s">
        <v>33233</v>
      </c>
      <c r="H15760" s="26" t="s">
        <v>33119</v>
      </c>
      <c r="I15760" s="6" t="s">
        <v>251</v>
      </c>
    </row>
    <row r="15761" ht="15.0" customHeight="1">
      <c r="A15761" s="2" t="s">
        <v>9</v>
      </c>
      <c r="B15761" s="5">
        <v>12529.0</v>
      </c>
      <c r="C15761" s="25">
        <v>40863.0</v>
      </c>
      <c r="D15761" s="4">
        <v>41.0</v>
      </c>
      <c r="E15761" s="2" t="s">
        <v>10</v>
      </c>
      <c r="F15761" s="19" t="s">
        <v>33234</v>
      </c>
      <c r="G15761" s="5" t="s">
        <v>33235</v>
      </c>
      <c r="H15761" s="26" t="s">
        <v>33236</v>
      </c>
      <c r="I15761" s="6" t="s">
        <v>251</v>
      </c>
    </row>
    <row r="15762" ht="15.0" customHeight="1">
      <c r="A15762" s="2" t="s">
        <v>9</v>
      </c>
      <c r="B15762" s="5">
        <v>12528.0</v>
      </c>
      <c r="C15762" s="25">
        <v>40863.0</v>
      </c>
      <c r="D15762" s="4">
        <v>41.0</v>
      </c>
      <c r="E15762" s="2" t="s">
        <v>10</v>
      </c>
      <c r="F15762" s="19" t="s">
        <v>33237</v>
      </c>
      <c r="G15762" s="5" t="s">
        <v>33238</v>
      </c>
      <c r="H15762" s="26" t="s">
        <v>33218</v>
      </c>
      <c r="I15762" s="6" t="s">
        <v>251</v>
      </c>
    </row>
    <row r="15763" ht="15.0" customHeight="1">
      <c r="A15763" s="2" t="s">
        <v>76</v>
      </c>
      <c r="B15763" s="5">
        <v>10010.0</v>
      </c>
      <c r="C15763" s="25">
        <v>40863.0</v>
      </c>
      <c r="D15763" s="4">
        <v>41.0</v>
      </c>
      <c r="E15763" s="2" t="s">
        <v>10</v>
      </c>
      <c r="F15763" s="19" t="s">
        <v>33239</v>
      </c>
      <c r="G15763" s="5" t="s">
        <v>33240</v>
      </c>
      <c r="H15763" s="26" t="s">
        <v>33241</v>
      </c>
      <c r="I15763" s="6" t="s">
        <v>251</v>
      </c>
    </row>
    <row r="15764" ht="15.0" customHeight="1">
      <c r="A15764" s="2" t="s">
        <v>76</v>
      </c>
      <c r="B15764" s="5">
        <v>10009.0</v>
      </c>
      <c r="C15764" s="25">
        <v>40863.0</v>
      </c>
      <c r="D15764" s="4">
        <v>41.0</v>
      </c>
      <c r="E15764" s="2" t="s">
        <v>10</v>
      </c>
      <c r="F15764" s="19" t="s">
        <v>33242</v>
      </c>
      <c r="G15764" s="5" t="s">
        <v>33243</v>
      </c>
      <c r="H15764" s="26" t="s">
        <v>6511</v>
      </c>
      <c r="I15764" s="6" t="s">
        <v>251</v>
      </c>
    </row>
    <row r="15765" ht="15.0" customHeight="1">
      <c r="A15765" s="2" t="s">
        <v>76</v>
      </c>
      <c r="B15765" s="5">
        <v>10008.0</v>
      </c>
      <c r="C15765" s="25">
        <v>40863.0</v>
      </c>
      <c r="D15765" s="4">
        <v>41.0</v>
      </c>
      <c r="E15765" s="2" t="s">
        <v>10</v>
      </c>
      <c r="F15765" s="19" t="s">
        <v>33244</v>
      </c>
      <c r="G15765" s="5" t="s">
        <v>33245</v>
      </c>
      <c r="H15765" s="26" t="s">
        <v>6656</v>
      </c>
      <c r="I15765" s="6" t="s">
        <v>251</v>
      </c>
    </row>
    <row r="15766" ht="15.0" customHeight="1">
      <c r="A15766" s="2" t="s">
        <v>76</v>
      </c>
      <c r="B15766" s="5">
        <v>10007.0</v>
      </c>
      <c r="C15766" s="25">
        <v>40863.0</v>
      </c>
      <c r="D15766" s="4">
        <v>41.0</v>
      </c>
      <c r="E15766" s="2" t="s">
        <v>10</v>
      </c>
      <c r="F15766" s="19" t="s">
        <v>33246</v>
      </c>
      <c r="G15766" s="5" t="s">
        <v>33247</v>
      </c>
      <c r="H15766" s="26" t="s">
        <v>6511</v>
      </c>
      <c r="I15766" s="6" t="s">
        <v>251</v>
      </c>
    </row>
    <row r="15767" ht="15.0" customHeight="1">
      <c r="A15767" s="2" t="s">
        <v>76</v>
      </c>
      <c r="B15767" s="5">
        <v>10006.0</v>
      </c>
      <c r="C15767" s="25">
        <v>40863.0</v>
      </c>
      <c r="D15767" s="4">
        <v>41.0</v>
      </c>
      <c r="E15767" s="2" t="s">
        <v>10</v>
      </c>
      <c r="F15767" s="19" t="s">
        <v>33248</v>
      </c>
      <c r="G15767" s="5" t="s">
        <v>33249</v>
      </c>
      <c r="H15767" s="26" t="s">
        <v>33250</v>
      </c>
      <c r="I15767" s="6" t="s">
        <v>251</v>
      </c>
    </row>
    <row r="15768" ht="15.0" customHeight="1">
      <c r="A15768" s="2" t="s">
        <v>76</v>
      </c>
      <c r="B15768" s="5">
        <v>10005.0</v>
      </c>
      <c r="C15768" s="25">
        <v>40863.0</v>
      </c>
      <c r="D15768" s="4">
        <v>41.0</v>
      </c>
      <c r="E15768" s="2" t="s">
        <v>10</v>
      </c>
      <c r="F15768" s="19" t="s">
        <v>33251</v>
      </c>
      <c r="G15768" s="5" t="s">
        <v>33252</v>
      </c>
      <c r="H15768" s="26" t="s">
        <v>33253</v>
      </c>
      <c r="I15768" s="6" t="s">
        <v>251</v>
      </c>
    </row>
    <row r="15769" ht="15.0" customHeight="1">
      <c r="A15769" s="2" t="s">
        <v>9</v>
      </c>
      <c r="B15769" s="5">
        <v>12527.0</v>
      </c>
      <c r="C15769" s="25">
        <v>40856.0</v>
      </c>
      <c r="D15769" s="4">
        <v>40.0</v>
      </c>
      <c r="E15769" s="2" t="s">
        <v>10</v>
      </c>
      <c r="F15769" s="19" t="s">
        <v>33254</v>
      </c>
      <c r="G15769" s="5" t="s">
        <v>33255</v>
      </c>
      <c r="H15769" s="26" t="s">
        <v>6704</v>
      </c>
      <c r="I15769" s="6" t="s">
        <v>251</v>
      </c>
    </row>
    <row r="15770" ht="15.0" customHeight="1">
      <c r="A15770" s="2" t="s">
        <v>9</v>
      </c>
      <c r="B15770" s="5">
        <v>12526.0</v>
      </c>
      <c r="C15770" s="25">
        <v>40856.0</v>
      </c>
      <c r="D15770" s="4">
        <v>40.0</v>
      </c>
      <c r="E15770" s="2" t="s">
        <v>10</v>
      </c>
      <c r="F15770" s="19" t="s">
        <v>33256</v>
      </c>
      <c r="G15770" s="5" t="s">
        <v>33257</v>
      </c>
      <c r="H15770" s="26" t="s">
        <v>33029</v>
      </c>
      <c r="I15770" s="6" t="s">
        <v>251</v>
      </c>
    </row>
    <row r="15771" ht="15.0" customHeight="1">
      <c r="A15771" s="2" t="s">
        <v>9</v>
      </c>
      <c r="B15771" s="5">
        <v>12525.0</v>
      </c>
      <c r="C15771" s="25">
        <v>40856.0</v>
      </c>
      <c r="D15771" s="4">
        <v>40.0</v>
      </c>
      <c r="E15771" s="2" t="s">
        <v>10</v>
      </c>
      <c r="F15771" s="19" t="s">
        <v>33258</v>
      </c>
      <c r="G15771" s="5" t="s">
        <v>33259</v>
      </c>
      <c r="H15771" s="26" t="s">
        <v>21620</v>
      </c>
      <c r="I15771" s="6" t="s">
        <v>251</v>
      </c>
    </row>
    <row r="15772" ht="15.0" customHeight="1">
      <c r="A15772" s="2" t="s">
        <v>9</v>
      </c>
      <c r="B15772" s="5">
        <v>12524.0</v>
      </c>
      <c r="C15772" s="25">
        <v>40856.0</v>
      </c>
      <c r="D15772" s="4">
        <v>40.0</v>
      </c>
      <c r="E15772" s="2" t="s">
        <v>10</v>
      </c>
      <c r="F15772" s="19" t="s">
        <v>33260</v>
      </c>
      <c r="G15772" s="5" t="s">
        <v>33261</v>
      </c>
      <c r="H15772" s="26" t="s">
        <v>21620</v>
      </c>
      <c r="I15772" s="6" t="s">
        <v>251</v>
      </c>
    </row>
    <row r="15773" ht="15.0" customHeight="1">
      <c r="A15773" s="2" t="s">
        <v>9</v>
      </c>
      <c r="B15773" s="5">
        <v>12523.0</v>
      </c>
      <c r="C15773" s="25">
        <v>40856.0</v>
      </c>
      <c r="D15773" s="4">
        <v>40.0</v>
      </c>
      <c r="E15773" s="2" t="s">
        <v>10</v>
      </c>
      <c r="F15773" s="19" t="s">
        <v>33262</v>
      </c>
      <c r="G15773" s="5" t="s">
        <v>33263</v>
      </c>
      <c r="H15773" s="26" t="s">
        <v>33218</v>
      </c>
      <c r="I15773" s="6" t="s">
        <v>251</v>
      </c>
    </row>
    <row r="15774" ht="15.0" customHeight="1">
      <c r="A15774" s="2" t="s">
        <v>9</v>
      </c>
      <c r="B15774" s="5">
        <v>12522.0</v>
      </c>
      <c r="C15774" s="25">
        <v>40856.0</v>
      </c>
      <c r="D15774" s="4">
        <v>40.0</v>
      </c>
      <c r="E15774" s="2" t="s">
        <v>10</v>
      </c>
      <c r="F15774" s="19" t="s">
        <v>33264</v>
      </c>
      <c r="G15774" s="5" t="s">
        <v>33265</v>
      </c>
      <c r="H15774" s="26" t="s">
        <v>33218</v>
      </c>
      <c r="I15774" s="6" t="s">
        <v>251</v>
      </c>
    </row>
    <row r="15775" ht="15.0" customHeight="1">
      <c r="A15775" s="2" t="s">
        <v>9</v>
      </c>
      <c r="B15775" s="5">
        <v>12521.0</v>
      </c>
      <c r="C15775" s="25">
        <v>40856.0</v>
      </c>
      <c r="D15775" s="4">
        <v>40.0</v>
      </c>
      <c r="E15775" s="2" t="s">
        <v>10</v>
      </c>
      <c r="F15775" s="19" t="s">
        <v>33266</v>
      </c>
      <c r="G15775" s="5" t="s">
        <v>33267</v>
      </c>
      <c r="H15775" s="26" t="s">
        <v>33268</v>
      </c>
      <c r="I15775" s="6" t="s">
        <v>251</v>
      </c>
    </row>
    <row r="15776" ht="15.0" customHeight="1">
      <c r="A15776" s="2" t="s">
        <v>9</v>
      </c>
      <c r="B15776" s="5">
        <v>12520.0</v>
      </c>
      <c r="C15776" s="25">
        <v>40856.0</v>
      </c>
      <c r="D15776" s="4">
        <v>40.0</v>
      </c>
      <c r="E15776" s="2" t="s">
        <v>10</v>
      </c>
      <c r="F15776" s="19" t="s">
        <v>33269</v>
      </c>
      <c r="G15776" s="5" t="s">
        <v>33270</v>
      </c>
      <c r="H15776" s="26" t="s">
        <v>7136</v>
      </c>
      <c r="I15776" s="6" t="s">
        <v>251</v>
      </c>
    </row>
    <row r="15777" ht="15.0" customHeight="1">
      <c r="A15777" s="2" t="s">
        <v>9</v>
      </c>
      <c r="B15777" s="5">
        <v>12519.0</v>
      </c>
      <c r="C15777" s="25">
        <v>40856.0</v>
      </c>
      <c r="D15777" s="4">
        <v>40.0</v>
      </c>
      <c r="E15777" s="2" t="s">
        <v>10</v>
      </c>
      <c r="F15777" s="19" t="s">
        <v>33271</v>
      </c>
      <c r="G15777" s="5" t="s">
        <v>33272</v>
      </c>
      <c r="H15777" s="26" t="s">
        <v>33273</v>
      </c>
      <c r="I15777" s="6" t="s">
        <v>251</v>
      </c>
    </row>
    <row r="15778" ht="15.0" customHeight="1">
      <c r="A15778" s="2" t="s">
        <v>9</v>
      </c>
      <c r="B15778" s="5">
        <v>12518.0</v>
      </c>
      <c r="C15778" s="25">
        <v>40856.0</v>
      </c>
      <c r="D15778" s="4">
        <v>40.0</v>
      </c>
      <c r="E15778" s="2" t="s">
        <v>10</v>
      </c>
      <c r="F15778" s="19" t="s">
        <v>33274</v>
      </c>
      <c r="G15778" s="5" t="s">
        <v>33275</v>
      </c>
      <c r="H15778" s="26" t="s">
        <v>33029</v>
      </c>
      <c r="I15778" s="6" t="s">
        <v>251</v>
      </c>
    </row>
    <row r="15779" ht="15.0" customHeight="1">
      <c r="A15779" s="2" t="s">
        <v>9</v>
      </c>
      <c r="B15779" s="5">
        <v>12517.0</v>
      </c>
      <c r="C15779" s="25">
        <v>40856.0</v>
      </c>
      <c r="D15779" s="4">
        <v>40.0</v>
      </c>
      <c r="E15779" s="2" t="s">
        <v>10</v>
      </c>
      <c r="F15779" s="19" t="s">
        <v>33276</v>
      </c>
      <c r="G15779" s="5" t="s">
        <v>33277</v>
      </c>
      <c r="H15779" s="26" t="s">
        <v>33189</v>
      </c>
      <c r="I15779" s="6" t="s">
        <v>251</v>
      </c>
    </row>
    <row r="15780" ht="15.0" customHeight="1">
      <c r="A15780" s="2" t="s">
        <v>9</v>
      </c>
      <c r="B15780" s="5">
        <v>12516.0</v>
      </c>
      <c r="C15780" s="25">
        <v>40856.0</v>
      </c>
      <c r="D15780" s="4">
        <v>40.0</v>
      </c>
      <c r="E15780" s="2" t="s">
        <v>10</v>
      </c>
      <c r="F15780" s="19" t="s">
        <v>33278</v>
      </c>
      <c r="G15780" s="5" t="s">
        <v>33279</v>
      </c>
      <c r="H15780" s="26" t="s">
        <v>33054</v>
      </c>
      <c r="I15780" s="6" t="s">
        <v>251</v>
      </c>
    </row>
    <row r="15781" ht="15.0" customHeight="1">
      <c r="A15781" s="2" t="s">
        <v>9</v>
      </c>
      <c r="B15781" s="5">
        <v>12515.0</v>
      </c>
      <c r="C15781" s="25">
        <v>40856.0</v>
      </c>
      <c r="D15781" s="4">
        <v>40.0</v>
      </c>
      <c r="E15781" s="2" t="s">
        <v>10</v>
      </c>
      <c r="F15781" s="19" t="s">
        <v>33280</v>
      </c>
      <c r="G15781" s="5" t="s">
        <v>33281</v>
      </c>
      <c r="H15781" s="26" t="s">
        <v>33282</v>
      </c>
      <c r="I15781" s="6" t="s">
        <v>251</v>
      </c>
    </row>
    <row r="15782" ht="15.0" customHeight="1">
      <c r="A15782" s="2" t="s">
        <v>9</v>
      </c>
      <c r="B15782" s="5">
        <v>12514.0</v>
      </c>
      <c r="C15782" s="25">
        <v>40856.0</v>
      </c>
      <c r="D15782" s="4">
        <v>40.0</v>
      </c>
      <c r="E15782" s="2" t="s">
        <v>10</v>
      </c>
      <c r="F15782" s="19" t="s">
        <v>33283</v>
      </c>
      <c r="G15782" s="5" t="s">
        <v>33284</v>
      </c>
      <c r="H15782" s="26" t="s">
        <v>33285</v>
      </c>
      <c r="I15782" s="6" t="s">
        <v>251</v>
      </c>
    </row>
    <row r="15783" ht="15.0" customHeight="1">
      <c r="A15783" s="2" t="s">
        <v>9</v>
      </c>
      <c r="B15783" s="5">
        <v>12513.0</v>
      </c>
      <c r="C15783" s="25">
        <v>40856.0</v>
      </c>
      <c r="D15783" s="4">
        <v>40.0</v>
      </c>
      <c r="E15783" s="2" t="s">
        <v>10</v>
      </c>
      <c r="F15783" s="19" t="s">
        <v>33286</v>
      </c>
      <c r="G15783" s="5" t="s">
        <v>33287</v>
      </c>
      <c r="H15783" s="26" t="s">
        <v>33125</v>
      </c>
      <c r="I15783" s="6" t="s">
        <v>251</v>
      </c>
    </row>
    <row r="15784" ht="15.0" customHeight="1">
      <c r="A15784" s="2" t="s">
        <v>9</v>
      </c>
      <c r="B15784" s="5">
        <v>12512.0</v>
      </c>
      <c r="C15784" s="25">
        <v>40856.0</v>
      </c>
      <c r="D15784" s="4">
        <v>40.0</v>
      </c>
      <c r="E15784" s="2" t="s">
        <v>10</v>
      </c>
      <c r="F15784" s="19" t="s">
        <v>33288</v>
      </c>
      <c r="G15784" s="5" t="s">
        <v>33289</v>
      </c>
      <c r="H15784" s="26" t="s">
        <v>33125</v>
      </c>
      <c r="I15784" s="6" t="s">
        <v>251</v>
      </c>
    </row>
    <row r="15785" ht="15.0" customHeight="1">
      <c r="A15785" s="2" t="s">
        <v>9</v>
      </c>
      <c r="B15785" s="5">
        <v>12511.0</v>
      </c>
      <c r="C15785" s="25">
        <v>40856.0</v>
      </c>
      <c r="D15785" s="4">
        <v>40.0</v>
      </c>
      <c r="E15785" s="2" t="s">
        <v>10</v>
      </c>
      <c r="F15785" s="19" t="s">
        <v>33290</v>
      </c>
      <c r="G15785" s="5" t="s">
        <v>33291</v>
      </c>
      <c r="H15785" s="26" t="s">
        <v>33292</v>
      </c>
      <c r="I15785" s="6" t="s">
        <v>251</v>
      </c>
    </row>
    <row r="15786" ht="15.0" customHeight="1">
      <c r="A15786" s="2" t="s">
        <v>82</v>
      </c>
      <c r="B15786" s="5">
        <v>2448.0</v>
      </c>
      <c r="C15786" s="25">
        <v>40856.0</v>
      </c>
      <c r="D15786" s="4">
        <v>40.0</v>
      </c>
      <c r="E15786" s="2" t="s">
        <v>10</v>
      </c>
      <c r="F15786" s="19" t="s">
        <v>33293</v>
      </c>
      <c r="G15786" s="8" t="s">
        <v>251</v>
      </c>
      <c r="H15786" s="26" t="s">
        <v>251</v>
      </c>
      <c r="I15786" s="6" t="s">
        <v>251</v>
      </c>
    </row>
    <row r="15787" ht="15.0" customHeight="1">
      <c r="A15787" s="2" t="s">
        <v>9</v>
      </c>
      <c r="B15787" s="5">
        <v>12510.0</v>
      </c>
      <c r="C15787" s="25">
        <v>40849.0</v>
      </c>
      <c r="D15787" s="4">
        <v>39.0</v>
      </c>
      <c r="E15787" s="2" t="s">
        <v>10</v>
      </c>
      <c r="F15787" s="19" t="s">
        <v>33294</v>
      </c>
      <c r="G15787" s="5" t="s">
        <v>33295</v>
      </c>
      <c r="H15787" s="26" t="s">
        <v>6704</v>
      </c>
      <c r="I15787" s="6" t="s">
        <v>251</v>
      </c>
    </row>
    <row r="15788" ht="15.0" customHeight="1">
      <c r="A15788" s="2" t="s">
        <v>9</v>
      </c>
      <c r="B15788" s="5">
        <v>12509.0</v>
      </c>
      <c r="C15788" s="25">
        <v>40849.0</v>
      </c>
      <c r="D15788" s="4">
        <v>39.0</v>
      </c>
      <c r="E15788" s="2" t="s">
        <v>10</v>
      </c>
      <c r="F15788" s="19" t="s">
        <v>33296</v>
      </c>
      <c r="G15788" s="5" t="s">
        <v>33297</v>
      </c>
      <c r="H15788" s="26" t="s">
        <v>6704</v>
      </c>
      <c r="I15788" s="6" t="s">
        <v>251</v>
      </c>
    </row>
    <row r="15789" ht="15.0" customHeight="1">
      <c r="A15789" s="2" t="s">
        <v>9</v>
      </c>
      <c r="B15789" s="5">
        <v>12508.0</v>
      </c>
      <c r="C15789" s="25">
        <v>40849.0</v>
      </c>
      <c r="D15789" s="4">
        <v>39.0</v>
      </c>
      <c r="E15789" s="2" t="s">
        <v>10</v>
      </c>
      <c r="F15789" s="19" t="s">
        <v>33298</v>
      </c>
      <c r="G15789" s="5" t="s">
        <v>33299</v>
      </c>
      <c r="H15789" s="26" t="s">
        <v>33189</v>
      </c>
      <c r="I15789" s="6" t="s">
        <v>251</v>
      </c>
    </row>
    <row r="15790" ht="15.0" customHeight="1">
      <c r="A15790" s="2" t="s">
        <v>9</v>
      </c>
      <c r="B15790" s="5">
        <v>12507.0</v>
      </c>
      <c r="C15790" s="25">
        <v>40849.0</v>
      </c>
      <c r="D15790" s="4">
        <v>39.0</v>
      </c>
      <c r="E15790" s="2" t="s">
        <v>10</v>
      </c>
      <c r="F15790" s="19" t="s">
        <v>33300</v>
      </c>
      <c r="G15790" s="5" t="s">
        <v>33301</v>
      </c>
      <c r="H15790" s="26" t="s">
        <v>6704</v>
      </c>
      <c r="I15790" s="6" t="s">
        <v>251</v>
      </c>
    </row>
    <row r="15791" ht="15.0" customHeight="1">
      <c r="A15791" s="2" t="s">
        <v>9</v>
      </c>
      <c r="B15791" s="5">
        <v>12506.0</v>
      </c>
      <c r="C15791" s="25">
        <v>40849.0</v>
      </c>
      <c r="D15791" s="4">
        <v>39.0</v>
      </c>
      <c r="E15791" s="2" t="s">
        <v>10</v>
      </c>
      <c r="F15791" s="19" t="s">
        <v>33302</v>
      </c>
      <c r="G15791" s="5" t="s">
        <v>33303</v>
      </c>
      <c r="H15791" s="26" t="s">
        <v>6704</v>
      </c>
      <c r="I15791" s="6" t="s">
        <v>251</v>
      </c>
    </row>
    <row r="15792" ht="15.0" customHeight="1">
      <c r="A15792" s="2" t="s">
        <v>9</v>
      </c>
      <c r="B15792" s="5">
        <v>12505.0</v>
      </c>
      <c r="C15792" s="25">
        <v>40849.0</v>
      </c>
      <c r="D15792" s="4">
        <v>39.0</v>
      </c>
      <c r="E15792" s="2" t="s">
        <v>10</v>
      </c>
      <c r="F15792" s="19" t="s">
        <v>33304</v>
      </c>
      <c r="G15792" s="5" t="s">
        <v>33305</v>
      </c>
      <c r="H15792" s="26" t="s">
        <v>6704</v>
      </c>
      <c r="I15792" s="6" t="s">
        <v>251</v>
      </c>
    </row>
    <row r="15793" ht="15.0" customHeight="1">
      <c r="A15793" s="2" t="s">
        <v>9</v>
      </c>
      <c r="B15793" s="5">
        <v>12504.0</v>
      </c>
      <c r="C15793" s="25">
        <v>40849.0</v>
      </c>
      <c r="D15793" s="4">
        <v>39.0</v>
      </c>
      <c r="E15793" s="2" t="s">
        <v>10</v>
      </c>
      <c r="F15793" s="19" t="s">
        <v>33306</v>
      </c>
      <c r="G15793" s="5" t="s">
        <v>33307</v>
      </c>
      <c r="H15793" s="26" t="s">
        <v>6704</v>
      </c>
      <c r="I15793" s="6" t="s">
        <v>251</v>
      </c>
    </row>
    <row r="15794" ht="15.0" customHeight="1">
      <c r="A15794" s="2" t="s">
        <v>9</v>
      </c>
      <c r="B15794" s="5">
        <v>12503.0</v>
      </c>
      <c r="C15794" s="25">
        <v>40849.0</v>
      </c>
      <c r="D15794" s="4">
        <v>39.0</v>
      </c>
      <c r="E15794" s="2" t="s">
        <v>10</v>
      </c>
      <c r="F15794" s="19" t="s">
        <v>33308</v>
      </c>
      <c r="G15794" s="5" t="s">
        <v>33309</v>
      </c>
      <c r="H15794" s="26" t="s">
        <v>6704</v>
      </c>
      <c r="I15794" s="6" t="s">
        <v>251</v>
      </c>
    </row>
    <row r="15795" ht="15.0" customHeight="1">
      <c r="A15795" s="2" t="s">
        <v>9</v>
      </c>
      <c r="B15795" s="5">
        <v>12502.0</v>
      </c>
      <c r="C15795" s="25">
        <v>40849.0</v>
      </c>
      <c r="D15795" s="4">
        <v>39.0</v>
      </c>
      <c r="E15795" s="2" t="s">
        <v>10</v>
      </c>
      <c r="F15795" s="19" t="s">
        <v>33310</v>
      </c>
      <c r="G15795" s="5" t="s">
        <v>33311</v>
      </c>
      <c r="H15795" s="26" t="s">
        <v>21632</v>
      </c>
      <c r="I15795" s="6" t="s">
        <v>251</v>
      </c>
    </row>
    <row r="15796" ht="15.0" customHeight="1">
      <c r="A15796" s="2" t="s">
        <v>9</v>
      </c>
      <c r="B15796" s="5">
        <v>12501.0</v>
      </c>
      <c r="C15796" s="25">
        <v>40849.0</v>
      </c>
      <c r="D15796" s="4">
        <v>39.0</v>
      </c>
      <c r="E15796" s="2" t="s">
        <v>10</v>
      </c>
      <c r="F15796" s="19" t="s">
        <v>33312</v>
      </c>
      <c r="G15796" s="5" t="s">
        <v>33313</v>
      </c>
      <c r="H15796" s="26" t="s">
        <v>33029</v>
      </c>
      <c r="I15796" s="6" t="s">
        <v>251</v>
      </c>
    </row>
    <row r="15797" ht="15.0" customHeight="1">
      <c r="A15797" s="2" t="s">
        <v>9</v>
      </c>
      <c r="B15797" s="5">
        <v>12500.0</v>
      </c>
      <c r="C15797" s="25">
        <v>40849.0</v>
      </c>
      <c r="D15797" s="4">
        <v>39.0</v>
      </c>
      <c r="E15797" s="2" t="s">
        <v>10</v>
      </c>
      <c r="F15797" s="19" t="s">
        <v>33314</v>
      </c>
      <c r="G15797" s="5" t="s">
        <v>33315</v>
      </c>
      <c r="H15797" s="26" t="s">
        <v>33316</v>
      </c>
      <c r="I15797" s="6" t="s">
        <v>251</v>
      </c>
    </row>
    <row r="15798" ht="15.0" customHeight="1">
      <c r="A15798" s="2" t="s">
        <v>9</v>
      </c>
      <c r="B15798" s="5">
        <v>12499.0</v>
      </c>
      <c r="C15798" s="25">
        <v>40849.0</v>
      </c>
      <c r="D15798" s="4">
        <v>39.0</v>
      </c>
      <c r="E15798" s="2" t="s">
        <v>10</v>
      </c>
      <c r="F15798" s="19" t="s">
        <v>33317</v>
      </c>
      <c r="G15798" s="5" t="s">
        <v>33318</v>
      </c>
      <c r="H15798" s="26" t="s">
        <v>33319</v>
      </c>
      <c r="I15798" s="6" t="s">
        <v>251</v>
      </c>
    </row>
    <row r="15799" ht="15.0" customHeight="1">
      <c r="A15799" s="2" t="s">
        <v>9</v>
      </c>
      <c r="B15799" s="5">
        <v>12498.0</v>
      </c>
      <c r="C15799" s="25">
        <v>40849.0</v>
      </c>
      <c r="D15799" s="4">
        <v>39.0</v>
      </c>
      <c r="E15799" s="2" t="s">
        <v>10</v>
      </c>
      <c r="F15799" s="19" t="s">
        <v>33320</v>
      </c>
      <c r="G15799" s="5" t="s">
        <v>33321</v>
      </c>
      <c r="H15799" s="26" t="s">
        <v>33322</v>
      </c>
      <c r="I15799" s="6" t="s">
        <v>251</v>
      </c>
    </row>
    <row r="15800" ht="15.0" customHeight="1">
      <c r="A15800" s="2" t="s">
        <v>9</v>
      </c>
      <c r="B15800" s="5">
        <v>12497.0</v>
      </c>
      <c r="C15800" s="25">
        <v>40849.0</v>
      </c>
      <c r="D15800" s="4">
        <v>39.0</v>
      </c>
      <c r="E15800" s="2" t="s">
        <v>10</v>
      </c>
      <c r="F15800" s="19" t="s">
        <v>33323</v>
      </c>
      <c r="G15800" s="5" t="s">
        <v>33324</v>
      </c>
      <c r="H15800" s="26" t="s">
        <v>33322</v>
      </c>
      <c r="I15800" s="6" t="s">
        <v>251</v>
      </c>
    </row>
    <row r="15801" ht="15.0" customHeight="1">
      <c r="A15801" s="2" t="s">
        <v>9</v>
      </c>
      <c r="B15801" s="5">
        <v>12496.0</v>
      </c>
      <c r="C15801" s="25">
        <v>40849.0</v>
      </c>
      <c r="D15801" s="4">
        <v>39.0</v>
      </c>
      <c r="E15801" s="2" t="s">
        <v>10</v>
      </c>
      <c r="F15801" s="19" t="s">
        <v>33325</v>
      </c>
      <c r="G15801" s="5" t="s">
        <v>33326</v>
      </c>
      <c r="H15801" s="26" t="s">
        <v>33327</v>
      </c>
      <c r="I15801" s="6" t="s">
        <v>251</v>
      </c>
    </row>
    <row r="15802" ht="15.0" customHeight="1">
      <c r="A15802" s="2" t="s">
        <v>9</v>
      </c>
      <c r="B15802" s="5">
        <v>12495.0</v>
      </c>
      <c r="C15802" s="25">
        <v>40849.0</v>
      </c>
      <c r="D15802" s="4">
        <v>39.0</v>
      </c>
      <c r="E15802" s="2" t="s">
        <v>10</v>
      </c>
      <c r="F15802" s="19" t="s">
        <v>33328</v>
      </c>
      <c r="G15802" s="5" t="s">
        <v>33329</v>
      </c>
      <c r="H15802" s="26" t="s">
        <v>33330</v>
      </c>
      <c r="I15802" s="6" t="s">
        <v>251</v>
      </c>
    </row>
    <row r="15803" ht="15.0" customHeight="1">
      <c r="A15803" s="2" t="s">
        <v>9</v>
      </c>
      <c r="B15803" s="5">
        <v>12494.0</v>
      </c>
      <c r="C15803" s="25">
        <v>40849.0</v>
      </c>
      <c r="D15803" s="4">
        <v>39.0</v>
      </c>
      <c r="E15803" s="2" t="s">
        <v>10</v>
      </c>
      <c r="F15803" s="19" t="s">
        <v>33331</v>
      </c>
      <c r="G15803" s="5" t="s">
        <v>33332</v>
      </c>
      <c r="H15803" s="26" t="s">
        <v>33333</v>
      </c>
      <c r="I15803" s="6" t="s">
        <v>251</v>
      </c>
    </row>
    <row r="15804" ht="15.0" customHeight="1">
      <c r="A15804" s="2" t="s">
        <v>9</v>
      </c>
      <c r="B15804" s="5">
        <v>12493.0</v>
      </c>
      <c r="C15804" s="25">
        <v>40849.0</v>
      </c>
      <c r="D15804" s="4">
        <v>39.0</v>
      </c>
      <c r="E15804" s="2" t="s">
        <v>10</v>
      </c>
      <c r="F15804" s="19" t="s">
        <v>33334</v>
      </c>
      <c r="G15804" s="5" t="s">
        <v>33335</v>
      </c>
      <c r="H15804" s="26" t="s">
        <v>21715</v>
      </c>
      <c r="I15804" s="6" t="s">
        <v>251</v>
      </c>
    </row>
    <row r="15805" ht="15.0" customHeight="1">
      <c r="A15805" s="2" t="s">
        <v>9</v>
      </c>
      <c r="B15805" s="5">
        <v>12492.0</v>
      </c>
      <c r="C15805" s="25">
        <v>40849.0</v>
      </c>
      <c r="D15805" s="4">
        <v>39.0</v>
      </c>
      <c r="E15805" s="2" t="s">
        <v>10</v>
      </c>
      <c r="F15805" s="19" t="s">
        <v>33336</v>
      </c>
      <c r="G15805" s="5" t="s">
        <v>33337</v>
      </c>
      <c r="H15805" s="26" t="s">
        <v>27777</v>
      </c>
      <c r="I15805" s="6" t="s">
        <v>251</v>
      </c>
    </row>
    <row r="15806" ht="15.0" customHeight="1">
      <c r="A15806" s="2" t="s">
        <v>9</v>
      </c>
      <c r="B15806" s="5">
        <v>12491.0</v>
      </c>
      <c r="C15806" s="25">
        <v>40849.0</v>
      </c>
      <c r="D15806" s="4">
        <v>39.0</v>
      </c>
      <c r="E15806" s="2" t="s">
        <v>10</v>
      </c>
      <c r="F15806" s="19" t="s">
        <v>33338</v>
      </c>
      <c r="G15806" s="5" t="s">
        <v>33339</v>
      </c>
      <c r="H15806" s="26" t="s">
        <v>33340</v>
      </c>
      <c r="I15806" s="6" t="s">
        <v>251</v>
      </c>
    </row>
    <row r="15807" ht="15.0" customHeight="1">
      <c r="A15807" s="2" t="s">
        <v>9</v>
      </c>
      <c r="B15807" s="5">
        <v>12490.0</v>
      </c>
      <c r="C15807" s="25">
        <v>40849.0</v>
      </c>
      <c r="D15807" s="4">
        <v>39.0</v>
      </c>
      <c r="E15807" s="2" t="s">
        <v>10</v>
      </c>
      <c r="F15807" s="19" t="s">
        <v>33341</v>
      </c>
      <c r="G15807" s="5" t="s">
        <v>33342</v>
      </c>
      <c r="H15807" s="26" t="s">
        <v>33054</v>
      </c>
      <c r="I15807" s="6" t="s">
        <v>251</v>
      </c>
    </row>
    <row r="15808" ht="15.0" customHeight="1">
      <c r="A15808" s="2" t="s">
        <v>9</v>
      </c>
      <c r="B15808" s="5">
        <v>12489.0</v>
      </c>
      <c r="C15808" s="25">
        <v>40849.0</v>
      </c>
      <c r="D15808" s="4">
        <v>39.0</v>
      </c>
      <c r="E15808" s="2" t="s">
        <v>10</v>
      </c>
      <c r="F15808" s="19" t="s">
        <v>33343</v>
      </c>
      <c r="G15808" s="5" t="s">
        <v>33344</v>
      </c>
      <c r="H15808" s="26" t="s">
        <v>33029</v>
      </c>
      <c r="I15808" s="6" t="s">
        <v>251</v>
      </c>
    </row>
    <row r="15809" ht="15.0" customHeight="1">
      <c r="A15809" s="2" t="s">
        <v>9</v>
      </c>
      <c r="B15809" s="5">
        <v>12488.0</v>
      </c>
      <c r="C15809" s="25">
        <v>40849.0</v>
      </c>
      <c r="D15809" s="4">
        <v>39.0</v>
      </c>
      <c r="E15809" s="2" t="s">
        <v>10</v>
      </c>
      <c r="F15809" s="19" t="s">
        <v>33345</v>
      </c>
      <c r="G15809" s="5" t="s">
        <v>33346</v>
      </c>
      <c r="H15809" s="26" t="s">
        <v>21806</v>
      </c>
      <c r="I15809" s="6" t="s">
        <v>251</v>
      </c>
    </row>
    <row r="15810" ht="15.0" customHeight="1">
      <c r="A15810" s="2" t="s">
        <v>9</v>
      </c>
      <c r="B15810" s="5">
        <v>12487.0</v>
      </c>
      <c r="C15810" s="25">
        <v>40849.0</v>
      </c>
      <c r="D15810" s="4">
        <v>39.0</v>
      </c>
      <c r="E15810" s="2" t="s">
        <v>10</v>
      </c>
      <c r="F15810" s="19" t="s">
        <v>33347</v>
      </c>
      <c r="G15810" s="5" t="s">
        <v>33348</v>
      </c>
      <c r="H15810" s="26" t="s">
        <v>21806</v>
      </c>
      <c r="I15810" s="6" t="s">
        <v>251</v>
      </c>
    </row>
    <row r="15811" ht="15.0" customHeight="1">
      <c r="A15811" s="2" t="s">
        <v>9</v>
      </c>
      <c r="B15811" s="5">
        <v>12486.0</v>
      </c>
      <c r="C15811" s="25">
        <v>40849.0</v>
      </c>
      <c r="D15811" s="4">
        <v>39.0</v>
      </c>
      <c r="E15811" s="2" t="s">
        <v>10</v>
      </c>
      <c r="F15811" s="19" t="s">
        <v>33349</v>
      </c>
      <c r="G15811" s="5" t="s">
        <v>33350</v>
      </c>
      <c r="H15811" s="26" t="s">
        <v>33351</v>
      </c>
      <c r="I15811" s="6" t="s">
        <v>251</v>
      </c>
    </row>
    <row r="15812" ht="15.0" customHeight="1">
      <c r="A15812" s="2" t="s">
        <v>9</v>
      </c>
      <c r="B15812" s="5">
        <v>12485.0</v>
      </c>
      <c r="C15812" s="25">
        <v>40849.0</v>
      </c>
      <c r="D15812" s="4">
        <v>39.0</v>
      </c>
      <c r="E15812" s="2" t="s">
        <v>10</v>
      </c>
      <c r="F15812" s="19" t="s">
        <v>33352</v>
      </c>
      <c r="G15812" s="5" t="s">
        <v>33353</v>
      </c>
      <c r="H15812" s="26" t="s">
        <v>6643</v>
      </c>
      <c r="I15812" s="6" t="s">
        <v>251</v>
      </c>
    </row>
    <row r="15813" ht="15.0" customHeight="1">
      <c r="A15813" s="2" t="s">
        <v>9</v>
      </c>
      <c r="B15813" s="5">
        <v>12484.0</v>
      </c>
      <c r="C15813" s="25">
        <v>40849.0</v>
      </c>
      <c r="D15813" s="4">
        <v>39.0</v>
      </c>
      <c r="E15813" s="2" t="s">
        <v>10</v>
      </c>
      <c r="F15813" s="19" t="s">
        <v>33354</v>
      </c>
      <c r="G15813" s="5" t="s">
        <v>33355</v>
      </c>
      <c r="H15813" s="26" t="s">
        <v>6643</v>
      </c>
      <c r="I15813" s="6" t="s">
        <v>251</v>
      </c>
    </row>
    <row r="15814" ht="15.0" customHeight="1">
      <c r="A15814" s="2" t="s">
        <v>9</v>
      </c>
      <c r="B15814" s="5">
        <v>12483.0</v>
      </c>
      <c r="C15814" s="25">
        <v>40849.0</v>
      </c>
      <c r="D15814" s="4">
        <v>39.0</v>
      </c>
      <c r="E15814" s="2" t="s">
        <v>10</v>
      </c>
      <c r="F15814" s="19" t="s">
        <v>33356</v>
      </c>
      <c r="G15814" s="5" t="s">
        <v>33357</v>
      </c>
      <c r="H15814" s="26" t="s">
        <v>21806</v>
      </c>
      <c r="I15814" s="6" t="s">
        <v>251</v>
      </c>
    </row>
    <row r="15815" ht="15.0" customHeight="1">
      <c r="A15815" s="2" t="s">
        <v>9</v>
      </c>
      <c r="B15815" s="5">
        <v>12482.0</v>
      </c>
      <c r="C15815" s="25">
        <v>40849.0</v>
      </c>
      <c r="D15815" s="4">
        <v>39.0</v>
      </c>
      <c r="E15815" s="2" t="s">
        <v>10</v>
      </c>
      <c r="F15815" s="19" t="s">
        <v>33358</v>
      </c>
      <c r="G15815" s="5" t="s">
        <v>33359</v>
      </c>
      <c r="H15815" s="26" t="s">
        <v>33360</v>
      </c>
      <c r="I15815" s="6" t="s">
        <v>251</v>
      </c>
    </row>
    <row r="15816" ht="15.0" customHeight="1">
      <c r="A15816" s="2" t="s">
        <v>9</v>
      </c>
      <c r="B15816" s="5">
        <v>12481.0</v>
      </c>
      <c r="C15816" s="25">
        <v>40849.0</v>
      </c>
      <c r="D15816" s="4">
        <v>39.0</v>
      </c>
      <c r="E15816" s="2" t="s">
        <v>10</v>
      </c>
      <c r="F15816" s="19" t="s">
        <v>33361</v>
      </c>
      <c r="G15816" s="5" t="s">
        <v>33362</v>
      </c>
      <c r="H15816" s="26" t="s">
        <v>33363</v>
      </c>
      <c r="I15816" s="6" t="s">
        <v>251</v>
      </c>
    </row>
    <row r="15817" ht="15.0" customHeight="1">
      <c r="A15817" s="2" t="s">
        <v>76</v>
      </c>
      <c r="B15817" s="5">
        <v>10004.0</v>
      </c>
      <c r="C15817" s="25">
        <v>40849.0</v>
      </c>
      <c r="D15817" s="4">
        <v>39.0</v>
      </c>
      <c r="E15817" s="2" t="s">
        <v>10</v>
      </c>
      <c r="F15817" s="19" t="s">
        <v>33364</v>
      </c>
      <c r="G15817" s="5" t="s">
        <v>33365</v>
      </c>
      <c r="H15817" s="26" t="s">
        <v>6511</v>
      </c>
      <c r="I15817" s="6" t="s">
        <v>251</v>
      </c>
    </row>
    <row r="15818" ht="15.0" customHeight="1">
      <c r="A15818" s="2" t="s">
        <v>76</v>
      </c>
      <c r="B15818" s="5">
        <v>10003.0</v>
      </c>
      <c r="C15818" s="25">
        <v>40849.0</v>
      </c>
      <c r="D15818" s="4">
        <v>39.0</v>
      </c>
      <c r="E15818" s="2" t="s">
        <v>10</v>
      </c>
      <c r="F15818" s="19" t="s">
        <v>33366</v>
      </c>
      <c r="G15818" s="5" t="s">
        <v>33367</v>
      </c>
      <c r="H15818" s="26" t="s">
        <v>33368</v>
      </c>
      <c r="I15818" s="6" t="s">
        <v>251</v>
      </c>
    </row>
    <row r="15819" ht="15.0" customHeight="1">
      <c r="A15819" s="2" t="s">
        <v>82</v>
      </c>
      <c r="B15819" s="5">
        <v>2446.0</v>
      </c>
      <c r="C15819" s="25">
        <v>40849.0</v>
      </c>
      <c r="D15819" s="4">
        <v>39.0</v>
      </c>
      <c r="E15819" s="2" t="s">
        <v>10</v>
      </c>
      <c r="F15819" s="19" t="s">
        <v>33369</v>
      </c>
      <c r="G15819" s="5" t="s">
        <v>33370</v>
      </c>
      <c r="H15819" s="26" t="s">
        <v>6511</v>
      </c>
      <c r="I15819" s="6" t="s">
        <v>251</v>
      </c>
    </row>
    <row r="15820" ht="15.0" customHeight="1">
      <c r="A15820" s="2" t="s">
        <v>82</v>
      </c>
      <c r="B15820" s="5">
        <v>2445.0</v>
      </c>
      <c r="C15820" s="25">
        <v>40849.0</v>
      </c>
      <c r="D15820" s="4">
        <v>39.0</v>
      </c>
      <c r="E15820" s="2" t="s">
        <v>10</v>
      </c>
      <c r="F15820" s="19" t="s">
        <v>33371</v>
      </c>
      <c r="G15820" s="5" t="s">
        <v>33372</v>
      </c>
      <c r="H15820" s="26" t="s">
        <v>6511</v>
      </c>
      <c r="I15820" s="6" t="s">
        <v>251</v>
      </c>
    </row>
    <row r="15821" ht="15.0" customHeight="1">
      <c r="A15821" s="2" t="s">
        <v>82</v>
      </c>
      <c r="B15821" s="5">
        <v>2444.0</v>
      </c>
      <c r="C15821" s="25">
        <v>40849.0</v>
      </c>
      <c r="D15821" s="4">
        <v>39.0</v>
      </c>
      <c r="E15821" s="2" t="s">
        <v>10</v>
      </c>
      <c r="F15821" s="19" t="s">
        <v>33373</v>
      </c>
      <c r="G15821" s="5" t="s">
        <v>33374</v>
      </c>
      <c r="H15821" s="26" t="s">
        <v>6511</v>
      </c>
      <c r="I15821" s="6" t="s">
        <v>251</v>
      </c>
    </row>
    <row r="15822" ht="15.0" customHeight="1">
      <c r="A15822" s="2" t="s">
        <v>9</v>
      </c>
      <c r="B15822" s="5">
        <v>12480.0</v>
      </c>
      <c r="C15822" s="25">
        <v>40842.0</v>
      </c>
      <c r="D15822" s="4">
        <v>38.0</v>
      </c>
      <c r="E15822" s="2" t="s">
        <v>10</v>
      </c>
      <c r="F15822" s="19" t="s">
        <v>33375</v>
      </c>
      <c r="G15822" s="5" t="s">
        <v>33376</v>
      </c>
      <c r="H15822" s="26" t="s">
        <v>33377</v>
      </c>
      <c r="I15822" s="6" t="s">
        <v>251</v>
      </c>
    </row>
    <row r="15823" ht="15.0" customHeight="1">
      <c r="A15823" s="2" t="s">
        <v>9</v>
      </c>
      <c r="B15823" s="5">
        <v>12479.0</v>
      </c>
      <c r="C15823" s="25">
        <v>40842.0</v>
      </c>
      <c r="D15823" s="4">
        <v>38.0</v>
      </c>
      <c r="E15823" s="2" t="s">
        <v>10</v>
      </c>
      <c r="F15823" s="19" t="s">
        <v>33378</v>
      </c>
      <c r="G15823" s="5" t="s">
        <v>33379</v>
      </c>
      <c r="H15823" s="26" t="s">
        <v>33380</v>
      </c>
      <c r="I15823" s="6" t="s">
        <v>251</v>
      </c>
    </row>
    <row r="15824" ht="15.0" customHeight="1">
      <c r="A15824" s="2" t="s">
        <v>9</v>
      </c>
      <c r="B15824" s="5">
        <v>12478.0</v>
      </c>
      <c r="C15824" s="25">
        <v>40842.0</v>
      </c>
      <c r="D15824" s="4">
        <v>38.0</v>
      </c>
      <c r="E15824" s="2" t="s">
        <v>10</v>
      </c>
      <c r="F15824" s="19" t="s">
        <v>33381</v>
      </c>
      <c r="G15824" s="5" t="s">
        <v>33382</v>
      </c>
      <c r="H15824" s="26" t="s">
        <v>6656</v>
      </c>
      <c r="I15824" s="6" t="s">
        <v>251</v>
      </c>
    </row>
    <row r="15825" ht="15.0" customHeight="1">
      <c r="A15825" s="2" t="s">
        <v>9</v>
      </c>
      <c r="B15825" s="5">
        <v>12477.0</v>
      </c>
      <c r="C15825" s="25">
        <v>40842.0</v>
      </c>
      <c r="D15825" s="4">
        <v>38.0</v>
      </c>
      <c r="E15825" s="2" t="s">
        <v>10</v>
      </c>
      <c r="F15825" s="19" t="s">
        <v>33383</v>
      </c>
      <c r="G15825" s="5" t="s">
        <v>33384</v>
      </c>
      <c r="H15825" s="26" t="s">
        <v>33146</v>
      </c>
      <c r="I15825" s="6" t="s">
        <v>251</v>
      </c>
    </row>
    <row r="15826" ht="15.0" customHeight="1">
      <c r="A15826" s="2" t="s">
        <v>9</v>
      </c>
      <c r="B15826" s="5">
        <v>12476.0</v>
      </c>
      <c r="C15826" s="25">
        <v>40842.0</v>
      </c>
      <c r="D15826" s="4">
        <v>38.0</v>
      </c>
      <c r="E15826" s="2" t="s">
        <v>10</v>
      </c>
      <c r="F15826" s="19" t="s">
        <v>33385</v>
      </c>
      <c r="G15826" s="5" t="s">
        <v>33386</v>
      </c>
      <c r="H15826" s="26" t="s">
        <v>33387</v>
      </c>
      <c r="I15826" s="6" t="s">
        <v>251</v>
      </c>
    </row>
    <row r="15827" ht="15.0" customHeight="1">
      <c r="A15827" s="2" t="s">
        <v>9</v>
      </c>
      <c r="B15827" s="5">
        <v>12475.0</v>
      </c>
      <c r="C15827" s="25">
        <v>40842.0</v>
      </c>
      <c r="D15827" s="4">
        <v>38.0</v>
      </c>
      <c r="E15827" s="2" t="s">
        <v>10</v>
      </c>
      <c r="F15827" s="19" t="s">
        <v>33388</v>
      </c>
      <c r="G15827" s="5" t="s">
        <v>33389</v>
      </c>
      <c r="H15827" s="26" t="s">
        <v>21787</v>
      </c>
      <c r="I15827" s="6" t="s">
        <v>251</v>
      </c>
    </row>
    <row r="15828" ht="15.0" customHeight="1">
      <c r="A15828" s="2" t="s">
        <v>9</v>
      </c>
      <c r="B15828" s="5">
        <v>12474.0</v>
      </c>
      <c r="C15828" s="25">
        <v>40842.0</v>
      </c>
      <c r="D15828" s="4">
        <v>38.0</v>
      </c>
      <c r="E15828" s="2" t="s">
        <v>10</v>
      </c>
      <c r="F15828" s="19" t="s">
        <v>33390</v>
      </c>
      <c r="G15828" s="5" t="s">
        <v>33391</v>
      </c>
      <c r="H15828" s="26" t="s">
        <v>21787</v>
      </c>
      <c r="I15828" s="6" t="s">
        <v>251</v>
      </c>
    </row>
    <row r="15829" ht="15.0" customHeight="1">
      <c r="A15829" s="2" t="s">
        <v>9</v>
      </c>
      <c r="B15829" s="5">
        <v>12473.0</v>
      </c>
      <c r="C15829" s="25">
        <v>40842.0</v>
      </c>
      <c r="D15829" s="4">
        <v>38.0</v>
      </c>
      <c r="E15829" s="2" t="s">
        <v>10</v>
      </c>
      <c r="F15829" s="19" t="s">
        <v>33392</v>
      </c>
      <c r="G15829" s="5" t="s">
        <v>33393</v>
      </c>
      <c r="H15829" s="26" t="s">
        <v>21787</v>
      </c>
      <c r="I15829" s="6" t="s">
        <v>251</v>
      </c>
    </row>
    <row r="15830" ht="15.0" customHeight="1">
      <c r="A15830" s="2" t="s">
        <v>9</v>
      </c>
      <c r="B15830" s="5">
        <v>12472.0</v>
      </c>
      <c r="C15830" s="25">
        <v>40842.0</v>
      </c>
      <c r="D15830" s="4">
        <v>38.0</v>
      </c>
      <c r="E15830" s="2" t="s">
        <v>10</v>
      </c>
      <c r="F15830" s="19" t="s">
        <v>33394</v>
      </c>
      <c r="G15830" s="5" t="s">
        <v>33395</v>
      </c>
      <c r="H15830" s="26" t="s">
        <v>33396</v>
      </c>
      <c r="I15830" s="6" t="s">
        <v>251</v>
      </c>
    </row>
    <row r="15831" ht="15.0" customHeight="1">
      <c r="A15831" s="2" t="s">
        <v>9</v>
      </c>
      <c r="B15831" s="5">
        <v>12471.0</v>
      </c>
      <c r="C15831" s="25">
        <v>40842.0</v>
      </c>
      <c r="D15831" s="4">
        <v>38.0</v>
      </c>
      <c r="E15831" s="2" t="s">
        <v>10</v>
      </c>
      <c r="F15831" s="19" t="s">
        <v>33397</v>
      </c>
      <c r="G15831" s="5" t="s">
        <v>33398</v>
      </c>
      <c r="H15831" s="26" t="s">
        <v>33177</v>
      </c>
      <c r="I15831" s="6" t="s">
        <v>251</v>
      </c>
    </row>
    <row r="15832" ht="15.0" customHeight="1">
      <c r="A15832" s="2" t="s">
        <v>9</v>
      </c>
      <c r="B15832" s="5">
        <v>12470.0</v>
      </c>
      <c r="C15832" s="25">
        <v>40842.0</v>
      </c>
      <c r="D15832" s="4">
        <v>38.0</v>
      </c>
      <c r="E15832" s="2" t="s">
        <v>10</v>
      </c>
      <c r="F15832" s="19" t="s">
        <v>33399</v>
      </c>
      <c r="G15832" s="5" t="s">
        <v>33400</v>
      </c>
      <c r="H15832" s="26" t="s">
        <v>33396</v>
      </c>
      <c r="I15832" s="6" t="s">
        <v>251</v>
      </c>
    </row>
    <row r="15833" ht="15.0" customHeight="1">
      <c r="A15833" s="2" t="s">
        <v>9</v>
      </c>
      <c r="B15833" s="5">
        <v>12469.0</v>
      </c>
      <c r="C15833" s="25">
        <v>40842.0</v>
      </c>
      <c r="D15833" s="4">
        <v>38.0</v>
      </c>
      <c r="E15833" s="2" t="s">
        <v>10</v>
      </c>
      <c r="F15833" s="19" t="s">
        <v>33401</v>
      </c>
      <c r="G15833" s="5" t="s">
        <v>33402</v>
      </c>
      <c r="H15833" s="26" t="s">
        <v>33177</v>
      </c>
      <c r="I15833" s="6" t="s">
        <v>251</v>
      </c>
    </row>
    <row r="15834" ht="15.0" customHeight="1">
      <c r="A15834" s="2" t="s">
        <v>9</v>
      </c>
      <c r="B15834" s="5">
        <v>12468.0</v>
      </c>
      <c r="C15834" s="25">
        <v>40842.0</v>
      </c>
      <c r="D15834" s="4">
        <v>38.0</v>
      </c>
      <c r="E15834" s="2" t="s">
        <v>10</v>
      </c>
      <c r="F15834" s="19" t="s">
        <v>33403</v>
      </c>
      <c r="G15834" s="5" t="s">
        <v>33404</v>
      </c>
      <c r="H15834" s="26" t="s">
        <v>21676</v>
      </c>
      <c r="I15834" s="6" t="s">
        <v>251</v>
      </c>
    </row>
    <row r="15835" ht="15.0" customHeight="1">
      <c r="A15835" s="2" t="s">
        <v>9</v>
      </c>
      <c r="B15835" s="5">
        <v>12467.0</v>
      </c>
      <c r="C15835" s="25">
        <v>40842.0</v>
      </c>
      <c r="D15835" s="4">
        <v>38.0</v>
      </c>
      <c r="E15835" s="2" t="s">
        <v>10</v>
      </c>
      <c r="F15835" s="19" t="s">
        <v>33405</v>
      </c>
      <c r="G15835" s="5" t="s">
        <v>33406</v>
      </c>
      <c r="H15835" s="26" t="s">
        <v>21676</v>
      </c>
      <c r="I15835" s="6" t="s">
        <v>251</v>
      </c>
    </row>
    <row r="15836" ht="15.0" customHeight="1">
      <c r="A15836" s="2" t="s">
        <v>9</v>
      </c>
      <c r="B15836" s="5">
        <v>12466.0</v>
      </c>
      <c r="C15836" s="25">
        <v>40842.0</v>
      </c>
      <c r="D15836" s="4">
        <v>38.0</v>
      </c>
      <c r="E15836" s="2" t="s">
        <v>10</v>
      </c>
      <c r="F15836" s="19" t="s">
        <v>33407</v>
      </c>
      <c r="G15836" s="5" t="s">
        <v>33408</v>
      </c>
      <c r="H15836" s="26" t="s">
        <v>21806</v>
      </c>
      <c r="I15836" s="6" t="s">
        <v>251</v>
      </c>
    </row>
    <row r="15837" ht="15.0" customHeight="1">
      <c r="A15837" s="2" t="s">
        <v>9</v>
      </c>
      <c r="B15837" s="5">
        <v>12465.0</v>
      </c>
      <c r="C15837" s="25">
        <v>40842.0</v>
      </c>
      <c r="D15837" s="4">
        <v>38.0</v>
      </c>
      <c r="E15837" s="2" t="s">
        <v>10</v>
      </c>
      <c r="F15837" s="19" t="s">
        <v>33409</v>
      </c>
      <c r="G15837" s="5" t="s">
        <v>33410</v>
      </c>
      <c r="H15837" s="26" t="s">
        <v>21642</v>
      </c>
      <c r="I15837" s="6" t="s">
        <v>251</v>
      </c>
    </row>
    <row r="15838" ht="15.0" customHeight="1">
      <c r="A15838" s="2" t="s">
        <v>9</v>
      </c>
      <c r="B15838" s="5">
        <v>12464.0</v>
      </c>
      <c r="C15838" s="25">
        <v>40842.0</v>
      </c>
      <c r="D15838" s="4">
        <v>38.0</v>
      </c>
      <c r="E15838" s="2" t="s">
        <v>10</v>
      </c>
      <c r="F15838" s="19" t="s">
        <v>33411</v>
      </c>
      <c r="G15838" s="5" t="s">
        <v>33412</v>
      </c>
      <c r="H15838" s="26" t="s">
        <v>21676</v>
      </c>
      <c r="I15838" s="6" t="s">
        <v>251</v>
      </c>
    </row>
    <row r="15839" ht="15.0" customHeight="1">
      <c r="A15839" s="2" t="s">
        <v>9</v>
      </c>
      <c r="B15839" s="5">
        <v>12463.0</v>
      </c>
      <c r="C15839" s="25">
        <v>40842.0</v>
      </c>
      <c r="D15839" s="4">
        <v>38.0</v>
      </c>
      <c r="E15839" s="2" t="s">
        <v>10</v>
      </c>
      <c r="F15839" s="19" t="s">
        <v>33413</v>
      </c>
      <c r="G15839" s="5" t="s">
        <v>33414</v>
      </c>
      <c r="H15839" s="26" t="s">
        <v>27777</v>
      </c>
      <c r="I15839" s="6" t="s">
        <v>251</v>
      </c>
    </row>
    <row r="15840" ht="15.0" customHeight="1">
      <c r="A15840" s="2" t="s">
        <v>9</v>
      </c>
      <c r="B15840" s="5">
        <v>12462.0</v>
      </c>
      <c r="C15840" s="25">
        <v>40842.0</v>
      </c>
      <c r="D15840" s="4">
        <v>38.0</v>
      </c>
      <c r="E15840" s="2" t="s">
        <v>10</v>
      </c>
      <c r="F15840" s="19" t="s">
        <v>33415</v>
      </c>
      <c r="G15840" s="5" t="s">
        <v>33416</v>
      </c>
      <c r="H15840" s="26" t="s">
        <v>27777</v>
      </c>
      <c r="I15840" s="6" t="s">
        <v>251</v>
      </c>
    </row>
    <row r="15841" ht="15.0" customHeight="1">
      <c r="A15841" s="2" t="s">
        <v>9</v>
      </c>
      <c r="B15841" s="5">
        <v>12461.0</v>
      </c>
      <c r="C15841" s="25">
        <v>40842.0</v>
      </c>
      <c r="D15841" s="4">
        <v>38.0</v>
      </c>
      <c r="E15841" s="2" t="s">
        <v>10</v>
      </c>
      <c r="F15841" s="19" t="s">
        <v>33417</v>
      </c>
      <c r="G15841" s="5" t="s">
        <v>33418</v>
      </c>
      <c r="H15841" s="26" t="s">
        <v>21673</v>
      </c>
      <c r="I15841" s="6" t="s">
        <v>251</v>
      </c>
    </row>
    <row r="15842" ht="15.0" customHeight="1">
      <c r="A15842" s="2" t="s">
        <v>9</v>
      </c>
      <c r="B15842" s="5">
        <v>12460.0</v>
      </c>
      <c r="C15842" s="25">
        <v>40842.0</v>
      </c>
      <c r="D15842" s="4">
        <v>38.0</v>
      </c>
      <c r="E15842" s="2" t="s">
        <v>10</v>
      </c>
      <c r="F15842" s="19" t="s">
        <v>33419</v>
      </c>
      <c r="G15842" s="5" t="s">
        <v>33420</v>
      </c>
      <c r="H15842" s="26" t="s">
        <v>27777</v>
      </c>
      <c r="I15842" s="6" t="s">
        <v>251</v>
      </c>
    </row>
    <row r="15843" ht="15.0" customHeight="1">
      <c r="A15843" s="2" t="s">
        <v>9</v>
      </c>
      <c r="B15843" s="5">
        <v>12459.0</v>
      </c>
      <c r="C15843" s="25">
        <v>40842.0</v>
      </c>
      <c r="D15843" s="4">
        <v>38.0</v>
      </c>
      <c r="E15843" s="2" t="s">
        <v>10</v>
      </c>
      <c r="F15843" s="19" t="s">
        <v>33421</v>
      </c>
      <c r="G15843" s="5" t="s">
        <v>33422</v>
      </c>
      <c r="H15843" s="26" t="s">
        <v>21703</v>
      </c>
      <c r="I15843" s="6" t="s">
        <v>251</v>
      </c>
    </row>
    <row r="15844" ht="15.0" customHeight="1">
      <c r="A15844" s="2" t="s">
        <v>76</v>
      </c>
      <c r="B15844" s="5">
        <v>10002.0</v>
      </c>
      <c r="C15844" s="25">
        <v>40842.0</v>
      </c>
      <c r="D15844" s="4">
        <v>38.0</v>
      </c>
      <c r="E15844" s="2" t="s">
        <v>10</v>
      </c>
      <c r="F15844" s="19" t="s">
        <v>33423</v>
      </c>
      <c r="G15844" s="5" t="s">
        <v>33424</v>
      </c>
      <c r="H15844" s="26" t="s">
        <v>33045</v>
      </c>
      <c r="I15844" s="6" t="s">
        <v>251</v>
      </c>
    </row>
    <row r="15845" ht="15.0" customHeight="1">
      <c r="A15845" s="2" t="s">
        <v>76</v>
      </c>
      <c r="B15845" s="5">
        <v>10001.0</v>
      </c>
      <c r="C15845" s="25">
        <v>40842.0</v>
      </c>
      <c r="D15845" s="4">
        <v>38.0</v>
      </c>
      <c r="E15845" s="2" t="s">
        <v>10</v>
      </c>
      <c r="F15845" s="19" t="s">
        <v>33425</v>
      </c>
      <c r="G15845" s="5" t="s">
        <v>33426</v>
      </c>
      <c r="H15845" s="26" t="s">
        <v>6511</v>
      </c>
      <c r="I15845" s="6" t="s">
        <v>251</v>
      </c>
    </row>
    <row r="15846" ht="15.0" customHeight="1">
      <c r="A15846" s="2" t="s">
        <v>76</v>
      </c>
      <c r="B15846" s="5">
        <v>10000.0</v>
      </c>
      <c r="C15846" s="25">
        <v>40842.0</v>
      </c>
      <c r="D15846" s="4">
        <v>38.0</v>
      </c>
      <c r="E15846" s="2" t="s">
        <v>10</v>
      </c>
      <c r="F15846" s="19" t="s">
        <v>33425</v>
      </c>
      <c r="G15846" s="5" t="s">
        <v>33426</v>
      </c>
      <c r="H15846" s="26" t="s">
        <v>6511</v>
      </c>
      <c r="I15846" s="6" t="s">
        <v>251</v>
      </c>
    </row>
    <row r="15847" ht="15.0" customHeight="1">
      <c r="A15847" s="2" t="s">
        <v>9</v>
      </c>
      <c r="B15847" s="5">
        <v>12458.0</v>
      </c>
      <c r="C15847" s="25">
        <v>40835.0</v>
      </c>
      <c r="D15847" s="4">
        <v>37.0</v>
      </c>
      <c r="E15847" s="2" t="s">
        <v>10</v>
      </c>
      <c r="F15847" s="19" t="s">
        <v>33427</v>
      </c>
      <c r="G15847" s="5" t="s">
        <v>33428</v>
      </c>
      <c r="H15847" s="26" t="s">
        <v>33236</v>
      </c>
      <c r="I15847" s="6" t="s">
        <v>251</v>
      </c>
    </row>
    <row r="15848" ht="15.0" customHeight="1">
      <c r="A15848" s="2" t="s">
        <v>9</v>
      </c>
      <c r="B15848" s="5">
        <v>12457.0</v>
      </c>
      <c r="C15848" s="25">
        <v>40835.0</v>
      </c>
      <c r="D15848" s="4">
        <v>37.0</v>
      </c>
      <c r="E15848" s="2" t="s">
        <v>10</v>
      </c>
      <c r="F15848" s="19" t="s">
        <v>33429</v>
      </c>
      <c r="G15848" s="5" t="s">
        <v>33430</v>
      </c>
      <c r="H15848" s="26" t="s">
        <v>6521</v>
      </c>
      <c r="I15848" s="6" t="s">
        <v>251</v>
      </c>
    </row>
    <row r="15849" ht="15.0" customHeight="1">
      <c r="A15849" s="2" t="s">
        <v>9</v>
      </c>
      <c r="B15849" s="5">
        <v>12456.0</v>
      </c>
      <c r="C15849" s="25">
        <v>40835.0</v>
      </c>
      <c r="D15849" s="4">
        <v>37.0</v>
      </c>
      <c r="E15849" s="2" t="s">
        <v>10</v>
      </c>
      <c r="F15849" s="19" t="s">
        <v>33431</v>
      </c>
      <c r="G15849" s="5" t="s">
        <v>33432</v>
      </c>
      <c r="H15849" s="26" t="s">
        <v>33146</v>
      </c>
      <c r="I15849" s="6" t="s">
        <v>251</v>
      </c>
    </row>
    <row r="15850" ht="15.0" customHeight="1">
      <c r="A15850" s="2" t="s">
        <v>9</v>
      </c>
      <c r="B15850" s="5">
        <v>12455.0</v>
      </c>
      <c r="C15850" s="25">
        <v>40835.0</v>
      </c>
      <c r="D15850" s="4">
        <v>37.0</v>
      </c>
      <c r="E15850" s="2" t="s">
        <v>10</v>
      </c>
      <c r="F15850" s="19" t="s">
        <v>33433</v>
      </c>
      <c r="G15850" s="5" t="s">
        <v>33434</v>
      </c>
      <c r="H15850" s="26" t="s">
        <v>33146</v>
      </c>
      <c r="I15850" s="6" t="s">
        <v>251</v>
      </c>
    </row>
    <row r="15851" ht="15.0" customHeight="1">
      <c r="A15851" s="2" t="s">
        <v>9</v>
      </c>
      <c r="B15851" s="5">
        <v>12454.0</v>
      </c>
      <c r="C15851" s="25">
        <v>40835.0</v>
      </c>
      <c r="D15851" s="4">
        <v>37.0</v>
      </c>
      <c r="E15851" s="2" t="s">
        <v>10</v>
      </c>
      <c r="F15851" s="19" t="s">
        <v>33435</v>
      </c>
      <c r="G15851" s="5" t="s">
        <v>33436</v>
      </c>
      <c r="H15851" s="26" t="s">
        <v>21676</v>
      </c>
      <c r="I15851" s="6" t="s">
        <v>251</v>
      </c>
    </row>
    <row r="15852" ht="15.0" customHeight="1">
      <c r="A15852" s="2" t="s">
        <v>9</v>
      </c>
      <c r="B15852" s="5">
        <v>12453.0</v>
      </c>
      <c r="C15852" s="25">
        <v>40835.0</v>
      </c>
      <c r="D15852" s="4">
        <v>37.0</v>
      </c>
      <c r="E15852" s="2" t="s">
        <v>10</v>
      </c>
      <c r="F15852" s="19" t="s">
        <v>33437</v>
      </c>
      <c r="G15852" s="5" t="s">
        <v>33438</v>
      </c>
      <c r="H15852" s="26" t="s">
        <v>33351</v>
      </c>
      <c r="I15852" s="6" t="s">
        <v>251</v>
      </c>
    </row>
    <row r="15853" ht="15.0" customHeight="1">
      <c r="A15853" s="2" t="s">
        <v>9</v>
      </c>
      <c r="B15853" s="5">
        <v>12452.0</v>
      </c>
      <c r="C15853" s="25">
        <v>40835.0</v>
      </c>
      <c r="D15853" s="4">
        <v>37.0</v>
      </c>
      <c r="E15853" s="2" t="s">
        <v>10</v>
      </c>
      <c r="F15853" s="19" t="s">
        <v>33439</v>
      </c>
      <c r="G15853" s="5" t="s">
        <v>33440</v>
      </c>
      <c r="H15853" s="26" t="s">
        <v>33351</v>
      </c>
      <c r="I15853" s="6" t="s">
        <v>251</v>
      </c>
    </row>
    <row r="15854" ht="15.0" customHeight="1">
      <c r="A15854" s="2" t="s">
        <v>9</v>
      </c>
      <c r="B15854" s="5">
        <v>12451.0</v>
      </c>
      <c r="C15854" s="25">
        <v>40835.0</v>
      </c>
      <c r="D15854" s="4">
        <v>37.0</v>
      </c>
      <c r="E15854" s="2" t="s">
        <v>10</v>
      </c>
      <c r="F15854" s="19" t="s">
        <v>33441</v>
      </c>
      <c r="G15854" s="5" t="s">
        <v>33442</v>
      </c>
      <c r="H15854" s="26" t="s">
        <v>21673</v>
      </c>
      <c r="I15854" s="6" t="s">
        <v>251</v>
      </c>
    </row>
    <row r="15855" ht="15.0" customHeight="1">
      <c r="A15855" s="2" t="s">
        <v>9</v>
      </c>
      <c r="B15855" s="5">
        <v>12450.0</v>
      </c>
      <c r="C15855" s="25">
        <v>40835.0</v>
      </c>
      <c r="D15855" s="4">
        <v>37.0</v>
      </c>
      <c r="E15855" s="2" t="s">
        <v>10</v>
      </c>
      <c r="F15855" s="19" t="s">
        <v>33443</v>
      </c>
      <c r="G15855" s="5" t="s">
        <v>33444</v>
      </c>
      <c r="H15855" s="26" t="s">
        <v>33045</v>
      </c>
      <c r="I15855" s="6" t="s">
        <v>251</v>
      </c>
    </row>
    <row r="15856" ht="15.0" customHeight="1">
      <c r="A15856" s="2" t="s">
        <v>9</v>
      </c>
      <c r="B15856" s="5">
        <v>12449.0</v>
      </c>
      <c r="C15856" s="25">
        <v>40835.0</v>
      </c>
      <c r="D15856" s="4">
        <v>37.0</v>
      </c>
      <c r="E15856" s="2" t="s">
        <v>10</v>
      </c>
      <c r="F15856" s="19" t="s">
        <v>33445</v>
      </c>
      <c r="G15856" s="5" t="s">
        <v>33446</v>
      </c>
      <c r="H15856" s="26" t="s">
        <v>21676</v>
      </c>
      <c r="I15856" s="6" t="s">
        <v>251</v>
      </c>
    </row>
    <row r="15857" ht="15.0" customHeight="1">
      <c r="A15857" s="2" t="s">
        <v>9</v>
      </c>
      <c r="B15857" s="5">
        <v>12448.0</v>
      </c>
      <c r="C15857" s="25">
        <v>40835.0</v>
      </c>
      <c r="D15857" s="4">
        <v>37.0</v>
      </c>
      <c r="E15857" s="2" t="s">
        <v>10</v>
      </c>
      <c r="F15857" s="19" t="s">
        <v>33447</v>
      </c>
      <c r="G15857" s="5" t="s">
        <v>33448</v>
      </c>
      <c r="H15857" s="26" t="s">
        <v>21676</v>
      </c>
      <c r="I15857" s="6" t="s">
        <v>251</v>
      </c>
    </row>
    <row r="15858" ht="15.0" customHeight="1">
      <c r="A15858" s="2" t="s">
        <v>9</v>
      </c>
      <c r="B15858" s="5">
        <v>12447.0</v>
      </c>
      <c r="C15858" s="25">
        <v>40835.0</v>
      </c>
      <c r="D15858" s="4">
        <v>37.0</v>
      </c>
      <c r="E15858" s="2" t="s">
        <v>10</v>
      </c>
      <c r="F15858" s="19" t="s">
        <v>33449</v>
      </c>
      <c r="G15858" s="5" t="s">
        <v>33450</v>
      </c>
      <c r="H15858" s="26" t="s">
        <v>33451</v>
      </c>
      <c r="I15858" s="6" t="s">
        <v>251</v>
      </c>
    </row>
    <row r="15859" ht="15.0" customHeight="1">
      <c r="A15859" s="2" t="s">
        <v>9</v>
      </c>
      <c r="B15859" s="5">
        <v>12446.0</v>
      </c>
      <c r="C15859" s="25">
        <v>40835.0</v>
      </c>
      <c r="D15859" s="4">
        <v>37.0</v>
      </c>
      <c r="E15859" s="2" t="s">
        <v>10</v>
      </c>
      <c r="F15859" s="19" t="s">
        <v>33452</v>
      </c>
      <c r="G15859" s="5" t="s">
        <v>33453</v>
      </c>
      <c r="H15859" s="26" t="s">
        <v>33054</v>
      </c>
      <c r="I15859" s="6" t="s">
        <v>251</v>
      </c>
    </row>
    <row r="15860" ht="15.0" customHeight="1">
      <c r="A15860" s="2" t="s">
        <v>9</v>
      </c>
      <c r="B15860" s="5">
        <v>12445.0</v>
      </c>
      <c r="C15860" s="25">
        <v>40835.0</v>
      </c>
      <c r="D15860" s="4">
        <v>37.0</v>
      </c>
      <c r="E15860" s="2" t="s">
        <v>10</v>
      </c>
      <c r="F15860" s="19" t="s">
        <v>33454</v>
      </c>
      <c r="G15860" s="5" t="s">
        <v>33455</v>
      </c>
      <c r="H15860" s="26" t="s">
        <v>21676</v>
      </c>
      <c r="I15860" s="6" t="s">
        <v>251</v>
      </c>
    </row>
    <row r="15861" ht="15.0" customHeight="1">
      <c r="A15861" s="2" t="s">
        <v>9</v>
      </c>
      <c r="B15861" s="5">
        <v>12444.0</v>
      </c>
      <c r="C15861" s="25">
        <v>40835.0</v>
      </c>
      <c r="D15861" s="4">
        <v>37.0</v>
      </c>
      <c r="E15861" s="2" t="s">
        <v>10</v>
      </c>
      <c r="F15861" s="19" t="s">
        <v>33456</v>
      </c>
      <c r="G15861" s="5" t="s">
        <v>33457</v>
      </c>
      <c r="H15861" s="26" t="s">
        <v>33458</v>
      </c>
      <c r="I15861" s="6" t="s">
        <v>251</v>
      </c>
    </row>
    <row r="15862" ht="15.0" customHeight="1">
      <c r="A15862" s="2" t="s">
        <v>9</v>
      </c>
      <c r="B15862" s="5">
        <v>12443.0</v>
      </c>
      <c r="C15862" s="25">
        <v>40835.0</v>
      </c>
      <c r="D15862" s="4">
        <v>37.0</v>
      </c>
      <c r="E15862" s="2" t="s">
        <v>10</v>
      </c>
      <c r="F15862" s="19" t="s">
        <v>33459</v>
      </c>
      <c r="G15862" s="5" t="s">
        <v>33460</v>
      </c>
      <c r="H15862" s="26" t="s">
        <v>21806</v>
      </c>
      <c r="I15862" s="6" t="s">
        <v>251</v>
      </c>
    </row>
    <row r="15863" ht="15.0" customHeight="1">
      <c r="A15863" s="2" t="s">
        <v>9</v>
      </c>
      <c r="B15863" s="5">
        <v>12442.0</v>
      </c>
      <c r="C15863" s="25">
        <v>40835.0</v>
      </c>
      <c r="D15863" s="4">
        <v>37.0</v>
      </c>
      <c r="E15863" s="2" t="s">
        <v>10</v>
      </c>
      <c r="F15863" s="19" t="s">
        <v>33461</v>
      </c>
      <c r="G15863" s="5" t="s">
        <v>33462</v>
      </c>
      <c r="H15863" s="26" t="s">
        <v>33020</v>
      </c>
      <c r="I15863" s="6" t="s">
        <v>251</v>
      </c>
    </row>
    <row r="15864" ht="15.0" customHeight="1">
      <c r="A15864" s="2" t="s">
        <v>76</v>
      </c>
      <c r="B15864" s="5">
        <v>9999.0</v>
      </c>
      <c r="C15864" s="25">
        <v>40835.0</v>
      </c>
      <c r="D15864" s="4">
        <v>37.0</v>
      </c>
      <c r="E15864" s="2" t="s">
        <v>10</v>
      </c>
      <c r="F15864" s="19" t="s">
        <v>33463</v>
      </c>
      <c r="G15864" s="5" t="s">
        <v>33464</v>
      </c>
      <c r="H15864" s="26" t="s">
        <v>6656</v>
      </c>
      <c r="I15864" s="6" t="s">
        <v>251</v>
      </c>
    </row>
    <row r="15865" ht="15.0" customHeight="1">
      <c r="A15865" s="2" t="s">
        <v>82</v>
      </c>
      <c r="B15865" s="5">
        <v>2443.0</v>
      </c>
      <c r="C15865" s="25">
        <v>40835.0</v>
      </c>
      <c r="D15865" s="4">
        <v>37.0</v>
      </c>
      <c r="E15865" s="2" t="s">
        <v>10</v>
      </c>
      <c r="F15865" s="19" t="s">
        <v>33465</v>
      </c>
      <c r="G15865" s="5" t="s">
        <v>33466</v>
      </c>
      <c r="H15865" s="26" t="s">
        <v>27835</v>
      </c>
      <c r="I15865" s="6" t="s">
        <v>251</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26" t="s">
        <v>9</v>
      </c>
      <c r="B1" s="26">
        <v>26129.0</v>
      </c>
      <c r="C1" s="26">
        <v>44727.0</v>
      </c>
      <c r="D1" s="26">
        <v>15.0</v>
      </c>
      <c r="E1" s="26" t="s">
        <v>10</v>
      </c>
      <c r="F1" s="26" t="s">
        <v>87</v>
      </c>
      <c r="G1" s="26" t="s">
        <v>88</v>
      </c>
      <c r="H1" s="26" t="s">
        <v>89</v>
      </c>
      <c r="I1" s="26" t="s">
        <v>14</v>
      </c>
      <c r="J1" s="26" t="str">
        <f>IFERROR(__xludf.DUMMYFUNCTION("UNIQUE(G1:G24)"),"35340/D/22")</f>
        <v>35340/D/22</v>
      </c>
      <c r="K1" s="26" t="str">
        <f>IFERROR(__xludf.DUMMYFUNCTION("UNIQUE(F1:F24)"),"Proyecto de Declaración, iniciado por los Legisladores Piasco, Giraldi, Mansilla, Busso, Petrone, Irazuzta y Agüero, adhiriendo a la presentación del libro Renacer ""Otra mirada"", de la escritora Andrea Carrasco, a desarrollarse el día 16 de junio en la "&amp;"ciudad de Córdoba.")</f>
        <v>Proyecto de Declaración, iniciado por los Legisladores Piasco, Giraldi, Mansilla, Busso, Petrone, Irazuzta y Agüero, adhiriendo a la presentación del libro Renacer "Otra mirada", de la escritora Andrea Carrasco, a desarrollarse el día 16 de junio en la ciudad de Córdoba.</v>
      </c>
    </row>
    <row r="2">
      <c r="A2" s="26" t="s">
        <v>9</v>
      </c>
      <c r="B2" s="26">
        <v>26128.0</v>
      </c>
      <c r="C2" s="26">
        <v>44727.0</v>
      </c>
      <c r="D2" s="26">
        <v>15.0</v>
      </c>
      <c r="E2" s="26" t="s">
        <v>10</v>
      </c>
      <c r="F2" s="26" t="s">
        <v>90</v>
      </c>
      <c r="G2" s="26" t="s">
        <v>91</v>
      </c>
      <c r="H2" s="26" t="s">
        <v>75</v>
      </c>
      <c r="I2" s="26" t="s">
        <v>14</v>
      </c>
      <c r="J2" s="26" t="str">
        <f>IFERROR(__xludf.DUMMYFUNCTION("""COMPUTED_VALUE"""),"35338/D/22")</f>
        <v>35338/D/22</v>
      </c>
      <c r="K2" s="26" t="str">
        <f>IFERROR(__xludf.DUMMYFUNCTION("""COMPUTED_VALUE"""),"Proyecto de Declaración, iniciado por la Legisladora De Ferrari Rueda, manifestando preocupación por el ingreso de un avión de la aerolínea EMTRASUR, con tripulantes y pasajeros venezolanos e iraníes, relacionados a supuestas actividades terroristas, al A"&amp;"eropuerto Internacional de Córdoba y luego al Aeropuerto Internacional de Ezeiza.")</f>
        <v>Proyecto de Declaración, iniciado por la Legisladora De Ferrari Rueda, manifestando preocupación por el ingreso de un avión de la aerolínea EMTRASUR, con tripulantes y pasajeros venezolanos e iraníes, relacionados a supuestas actividades terroristas, al Aeropuerto Internacional de Córdoba y luego al Aeropuerto Internacional de Ezeiza.</v>
      </c>
    </row>
    <row r="3">
      <c r="A3" s="26" t="s">
        <v>9</v>
      </c>
      <c r="B3" s="26">
        <v>26127.0</v>
      </c>
      <c r="C3" s="26">
        <v>44727.0</v>
      </c>
      <c r="D3" s="26">
        <v>15.0</v>
      </c>
      <c r="E3" s="26" t="s">
        <v>10</v>
      </c>
      <c r="F3" s="26" t="s">
        <v>92</v>
      </c>
      <c r="G3" s="26" t="s">
        <v>93</v>
      </c>
      <c r="H3" s="26" t="s">
        <v>94</v>
      </c>
      <c r="I3" s="26" t="s">
        <v>14</v>
      </c>
      <c r="J3" s="26" t="str">
        <f>IFERROR(__xludf.DUMMYFUNCTION("""COMPUTED_VALUE"""),"35337/D/22")</f>
        <v>35337/D/22</v>
      </c>
      <c r="K3" s="26" t="str">
        <f>IFERROR(__xludf.DUMMYFUNCTION("""COMPUTED_VALUE"""),"Proyecto de Declaración, iniciado por el Legislador Viola, expresando beneplácito por el Día Mundial del Donante de Sangre, que se celebra cada 14 de junio.")</f>
        <v>Proyecto de Declaración, iniciado por el Legislador Viola, expresando beneplácito por el Día Mundial del Donante de Sangre, que se celebra cada 14 de junio.</v>
      </c>
    </row>
    <row r="4">
      <c r="A4" s="26" t="s">
        <v>9</v>
      </c>
      <c r="B4" s="26">
        <v>26126.0</v>
      </c>
      <c r="C4" s="26">
        <v>44727.0</v>
      </c>
      <c r="D4" s="26">
        <v>15.0</v>
      </c>
      <c r="E4" s="26" t="s">
        <v>10</v>
      </c>
      <c r="F4" s="26" t="s">
        <v>95</v>
      </c>
      <c r="G4" s="26" t="s">
        <v>96</v>
      </c>
      <c r="H4" s="26" t="s">
        <v>97</v>
      </c>
      <c r="I4" s="26" t="s">
        <v>14</v>
      </c>
      <c r="J4" s="26" t="str">
        <f>IFERROR(__xludf.DUMMYFUNCTION("""COMPUTED_VALUE"""),"35333/D/22")</f>
        <v>35333/D/22</v>
      </c>
      <c r="K4" s="26" t="str">
        <f>IFERROR(__xludf.DUMMYFUNCTION("""COMPUTED_VALUE"""),"Proyecto de Declaración, iniciado por el Legislador Giraldi, adhiriendo al Día de la Bandera, que se conmemora cada 20 de junio.")</f>
        <v>Proyecto de Declaración, iniciado por el Legislador Giraldi, adhiriendo al Día de la Bandera, que se conmemora cada 20 de junio.</v>
      </c>
    </row>
    <row r="5">
      <c r="A5" s="26" t="s">
        <v>9</v>
      </c>
      <c r="B5" s="26">
        <v>26125.0</v>
      </c>
      <c r="C5" s="26">
        <v>44727.0</v>
      </c>
      <c r="D5" s="26">
        <v>15.0</v>
      </c>
      <c r="E5" s="26" t="s">
        <v>10</v>
      </c>
      <c r="F5" s="26" t="s">
        <v>98</v>
      </c>
      <c r="G5" s="26" t="s">
        <v>99</v>
      </c>
      <c r="H5" s="26" t="s">
        <v>27</v>
      </c>
      <c r="I5" s="26" t="s">
        <v>14</v>
      </c>
      <c r="J5" s="26" t="str">
        <f>IFERROR(__xludf.DUMMYFUNCTION("""COMPUTED_VALUE"""),"35332/D/22")</f>
        <v>35332/D/22</v>
      </c>
      <c r="K5" s="26" t="str">
        <f>IFERROR(__xludf.DUMMYFUNCTION("""COMPUTED_VALUE"""),"Proyecto de Declaración, iniciado por el Legislador Iturria, reconociendo a la empresa Re Emergencias por brindar servicios de salud de manera eficiente y eficaz en diversas localidades del Departamento Unión.")</f>
        <v>Proyecto de Declaración, iniciado por el Legislador Iturria, reconociendo a la empresa Re Emergencias por brindar servicios de salud de manera eficiente y eficaz en diversas localidades del Departamento Unión.</v>
      </c>
    </row>
    <row r="6">
      <c r="A6" s="26" t="s">
        <v>9</v>
      </c>
      <c r="B6" s="26">
        <v>26124.0</v>
      </c>
      <c r="C6" s="26">
        <v>44727.0</v>
      </c>
      <c r="D6" s="26">
        <v>15.0</v>
      </c>
      <c r="E6" s="26" t="s">
        <v>10</v>
      </c>
      <c r="F6" s="26" t="s">
        <v>100</v>
      </c>
      <c r="G6" s="26" t="s">
        <v>101</v>
      </c>
      <c r="H6" s="26" t="s">
        <v>63</v>
      </c>
      <c r="I6" s="26" t="s">
        <v>14</v>
      </c>
      <c r="J6" s="26" t="str">
        <f>IFERROR(__xludf.DUMMYFUNCTION("""COMPUTED_VALUE"""),"35331/D/22")</f>
        <v>35331/D/22</v>
      </c>
      <c r="K6" s="26" t="str">
        <f>IFERROR(__xludf.DUMMYFUNCTION("""COMPUTED_VALUE"""),"Proyecto de Declaración, iniciado por la Legisladora Kyshakevych, reconociendo al deanfunense Lautaro Urquiza por consagrarse Campeón de la Liga Nacional de Básquet integrando el plantel del club Instituto Atlético Central Córdoba.")</f>
        <v>Proyecto de Declaración, iniciado por la Legisladora Kyshakevych, reconociendo al deanfunense Lautaro Urquiza por consagrarse Campeón de la Liga Nacional de Básquet integrando el plantel del club Instituto Atlético Central Córdoba.</v>
      </c>
    </row>
    <row r="7">
      <c r="A7" s="26" t="s">
        <v>9</v>
      </c>
      <c r="B7" s="26">
        <v>26123.0</v>
      </c>
      <c r="C7" s="26">
        <v>44727.0</v>
      </c>
      <c r="D7" s="26">
        <v>15.0</v>
      </c>
      <c r="E7" s="26" t="s">
        <v>10</v>
      </c>
      <c r="F7" s="26" t="s">
        <v>102</v>
      </c>
      <c r="G7" s="26" t="s">
        <v>103</v>
      </c>
      <c r="H7" s="26" t="s">
        <v>104</v>
      </c>
      <c r="I7" s="26" t="s">
        <v>14</v>
      </c>
      <c r="J7" s="26" t="str">
        <f>IFERROR(__xludf.DUMMYFUNCTION("""COMPUTED_VALUE"""),"35328/D/22")</f>
        <v>35328/D/22</v>
      </c>
      <c r="K7" s="26" t="str">
        <f>IFERROR(__xludf.DUMMYFUNCTION("""COMPUTED_VALUE"""),"Proyecto de Declaración, iniciado por los Legisladores Castro y Rosso, adhiriendo a las fiestas patronales de la localidad de Sampacho, Dpto. Río Cuarto, a celebrarse el día 20 de junio.")</f>
        <v>Proyecto de Declaración, iniciado por los Legisladores Castro y Rosso, adhiriendo a las fiestas patronales de la localidad de Sampacho, Dpto. Río Cuarto, a celebrarse el día 20 de junio.</v>
      </c>
    </row>
    <row r="8">
      <c r="A8" s="26" t="s">
        <v>9</v>
      </c>
      <c r="B8" s="26">
        <v>26122.0</v>
      </c>
      <c r="C8" s="26">
        <v>44727.0</v>
      </c>
      <c r="D8" s="26">
        <v>15.0</v>
      </c>
      <c r="E8" s="26" t="s">
        <v>10</v>
      </c>
      <c r="F8" s="26" t="s">
        <v>105</v>
      </c>
      <c r="G8" s="26" t="s">
        <v>106</v>
      </c>
      <c r="H8" s="26" t="s">
        <v>107</v>
      </c>
      <c r="I8" s="26" t="s">
        <v>14</v>
      </c>
      <c r="J8" s="26" t="str">
        <f>IFERROR(__xludf.DUMMYFUNCTION("""COMPUTED_VALUE"""),"35327/D/22")</f>
        <v>35327/D/22</v>
      </c>
      <c r="K8" s="26" t="str">
        <f>IFERROR(__xludf.DUMMYFUNCTION("""COMPUTED_VALUE"""),"Proyecto de Declaración, iniciado por la Legisladora Piasco, adhiriendo al 3° Salón del Automóvil, a desarrollarse del 29 al 31 de julio en el Superdomo de la ciudad de San Francisco, Dpto. San Justo.")</f>
        <v>Proyecto de Declaración, iniciado por la Legisladora Piasco, adhiriendo al 3° Salón del Automóvil, a desarrollarse del 29 al 31 de julio en el Superdomo de la ciudad de San Francisco, Dpto. San Justo.</v>
      </c>
    </row>
    <row r="9">
      <c r="A9" s="26" t="s">
        <v>9</v>
      </c>
      <c r="B9" s="26">
        <v>26121.0</v>
      </c>
      <c r="C9" s="26">
        <v>44727.0</v>
      </c>
      <c r="D9" s="26">
        <v>15.0</v>
      </c>
      <c r="E9" s="26" t="s">
        <v>10</v>
      </c>
      <c r="F9" s="26" t="s">
        <v>108</v>
      </c>
      <c r="G9" s="26" t="s">
        <v>109</v>
      </c>
      <c r="H9" s="26" t="s">
        <v>30</v>
      </c>
      <c r="I9" s="26" t="s">
        <v>14</v>
      </c>
      <c r="J9" s="26" t="str">
        <f>IFERROR(__xludf.DUMMYFUNCTION("""COMPUTED_VALUE"""),"35326/D/22")</f>
        <v>35326/D/22</v>
      </c>
      <c r="K9" s="26" t="str">
        <f>IFERROR(__xludf.DUMMYFUNCTION("""COMPUTED_VALUE"""),"Proyecto de Declaración, iniciado por el Legislador Castro, adhiriendo al 75° aniversario del IPEM 94 Dolores Lavalle de Lavalle de la localidad de Coronel Moldes, Dpto. Río Cuarto, a celebrarse el día 20 de junio.")</f>
        <v>Proyecto de Declaración, iniciado por el Legislador Castro, adhiriendo al 75° aniversario del IPEM 94 Dolores Lavalle de Lavalle de la localidad de Coronel Moldes, Dpto. Río Cuarto, a celebrarse el día 20 de junio.</v>
      </c>
    </row>
    <row r="10">
      <c r="A10" s="26" t="s">
        <v>9</v>
      </c>
      <c r="B10" s="26">
        <v>26120.0</v>
      </c>
      <c r="C10" s="26">
        <v>44727.0</v>
      </c>
      <c r="D10" s="26">
        <v>15.0</v>
      </c>
      <c r="E10" s="26" t="s">
        <v>10</v>
      </c>
      <c r="F10" s="26" t="s">
        <v>110</v>
      </c>
      <c r="G10" s="26" t="s">
        <v>111</v>
      </c>
      <c r="H10" s="26" t="s">
        <v>112</v>
      </c>
      <c r="I10" s="26" t="s">
        <v>14</v>
      </c>
      <c r="J10" s="26" t="str">
        <f>IFERROR(__xludf.DUMMYFUNCTION("""COMPUTED_VALUE"""),"35324/D/22")</f>
        <v>35324/D/22</v>
      </c>
      <c r="K10" s="26" t="str">
        <f>IFERROR(__xludf.DUMMYFUNCTION("""COMPUTED_VALUE"""),"Proyecto de Declaración, iniciado por la Legisladora Fernández, adhiriendo al ciclo de jornadas La Problemática de la Gestión del Agua y sus Diferentes Visiones, a desarrollarse los días 15, 22 y 29 de junio en modalidad virtual.")</f>
        <v>Proyecto de Declaración, iniciado por la Legisladora Fernández, adhiriendo al ciclo de jornadas La Problemática de la Gestión del Agua y sus Diferentes Visiones, a desarrollarse los días 15, 22 y 29 de junio en modalidad virtual.</v>
      </c>
    </row>
    <row r="11">
      <c r="A11" s="26" t="s">
        <v>9</v>
      </c>
      <c r="B11" s="26">
        <v>26119.0</v>
      </c>
      <c r="C11" s="26">
        <v>44727.0</v>
      </c>
      <c r="D11" s="26">
        <v>15.0</v>
      </c>
      <c r="E11" s="26" t="s">
        <v>10</v>
      </c>
      <c r="F11" s="26" t="s">
        <v>113</v>
      </c>
      <c r="G11" s="26" t="s">
        <v>114</v>
      </c>
      <c r="H11" s="26" t="s">
        <v>115</v>
      </c>
      <c r="I11" s="26" t="s">
        <v>57</v>
      </c>
      <c r="J11" s="26" t="str">
        <f>IFERROR(__xludf.DUMMYFUNCTION("""COMPUTED_VALUE"""),"35323/D/22")</f>
        <v>35323/D/22</v>
      </c>
      <c r="K11" s="26" t="str">
        <f>IFERROR(__xludf.DUMMYFUNCTION("""COMPUTED_VALUE"""),"Proyecto de Declaración, iniciado por las Legisladoras García y Agüero, adhiriendo al Día Nacional del Libro, que se celebra el 15 de junio.")</f>
        <v>Proyecto de Declaración, iniciado por las Legisladoras García y Agüero, adhiriendo al Día Nacional del Libro, que se celebra el 15 de junio.</v>
      </c>
    </row>
    <row r="12">
      <c r="A12" s="26" t="s">
        <v>9</v>
      </c>
      <c r="B12" s="26">
        <v>26118.0</v>
      </c>
      <c r="C12" s="26">
        <v>44727.0</v>
      </c>
      <c r="D12" s="26">
        <v>15.0</v>
      </c>
      <c r="E12" s="26" t="s">
        <v>10</v>
      </c>
      <c r="F12" s="26" t="s">
        <v>116</v>
      </c>
      <c r="G12" s="26" t="s">
        <v>117</v>
      </c>
      <c r="H12" s="26" t="s">
        <v>118</v>
      </c>
      <c r="I12" s="26" t="s">
        <v>14</v>
      </c>
      <c r="J12" s="26" t="str">
        <f>IFERROR(__xludf.DUMMYFUNCTION("""COMPUTED_VALUE"""),"35322/D/22")</f>
        <v>35322/D/22</v>
      </c>
      <c r="K12" s="26" t="str">
        <f>IFERROR(__xludf.DUMMYFUNCTION("""COMPUTED_VALUE"""),"Proyecto de Declaración, iniciado por la Legisladora García, expresando beneplácito por el Día del Escritor y la Escritora, que se celebra cada 13 de junio.")</f>
        <v>Proyecto de Declaración, iniciado por la Legisladora García, expresando beneplácito por el Día del Escritor y la Escritora, que se celebra cada 13 de junio.</v>
      </c>
    </row>
    <row r="13">
      <c r="A13" s="26" t="s">
        <v>9</v>
      </c>
      <c r="B13" s="26">
        <v>26117.0</v>
      </c>
      <c r="C13" s="26">
        <v>44727.0</v>
      </c>
      <c r="D13" s="26">
        <v>15.0</v>
      </c>
      <c r="E13" s="26" t="s">
        <v>10</v>
      </c>
      <c r="F13" s="26" t="s">
        <v>119</v>
      </c>
      <c r="G13" s="26" t="s">
        <v>120</v>
      </c>
      <c r="H13" s="26" t="s">
        <v>121</v>
      </c>
      <c r="I13" s="26" t="s">
        <v>14</v>
      </c>
      <c r="J13" s="26" t="str">
        <f>IFERROR(__xludf.DUMMYFUNCTION("""COMPUTED_VALUE"""),"35317/D/22")</f>
        <v>35317/D/22</v>
      </c>
      <c r="K13" s="26" t="str">
        <f>IFERROR(__xludf.DUMMYFUNCTION("""COMPUTED_VALUE"""),"Proyecto de Declaración, iniciado por el Legislador Blangino, expresando beneplácito por el 100° aniversario de la Capilla Sagrado Corazón de Jesús y Santa Teresita, a conmemorarse el día 29 de junio en el paraje Media Luna Sud, Dpto. Río Primero.")</f>
        <v>Proyecto de Declaración, iniciado por el Legislador Blangino, expresando beneplácito por el 100° aniversario de la Capilla Sagrado Corazón de Jesús y Santa Teresita, a conmemorarse el día 29 de junio en el paraje Media Luna Sud, Dpto. Río Primero.</v>
      </c>
    </row>
    <row r="14">
      <c r="A14" s="26" t="s">
        <v>9</v>
      </c>
      <c r="B14" s="26">
        <v>26116.0</v>
      </c>
      <c r="C14" s="26">
        <v>44727.0</v>
      </c>
      <c r="D14" s="26">
        <v>15.0</v>
      </c>
      <c r="E14" s="26" t="s">
        <v>10</v>
      </c>
      <c r="F14" s="26" t="s">
        <v>122</v>
      </c>
      <c r="G14" s="26" t="s">
        <v>123</v>
      </c>
      <c r="H14" s="26" t="s">
        <v>124</v>
      </c>
      <c r="I14" s="26" t="s">
        <v>14</v>
      </c>
      <c r="J14" s="26" t="str">
        <f>IFERROR(__xludf.DUMMYFUNCTION("""COMPUTED_VALUE"""),"35315/D/22")</f>
        <v>35315/D/22</v>
      </c>
      <c r="K14" s="26" t="str">
        <f>IFERROR(__xludf.DUMMYFUNCTION("""COMPUTED_VALUE"""),"Proyecto de Declaración, iniciado por la Legisladora Mansilla, adhiriendo al 50° aniversario del Jardín de Infantes ""Dr. Luis Augusto Caeiro"", a celebrarse el día 22 de junio en la ciudad de Córdoba.")</f>
        <v>Proyecto de Declaración, iniciado por la Legisladora Mansilla, adhiriendo al 50° aniversario del Jardín de Infantes "Dr. Luis Augusto Caeiro", a celebrarse el día 22 de junio en la ciudad de Córdoba.</v>
      </c>
    </row>
    <row r="15">
      <c r="A15" s="26" t="s">
        <v>9</v>
      </c>
      <c r="B15" s="26">
        <v>26115.0</v>
      </c>
      <c r="C15" s="26">
        <v>44727.0</v>
      </c>
      <c r="D15" s="26">
        <v>15.0</v>
      </c>
      <c r="E15" s="26" t="s">
        <v>10</v>
      </c>
      <c r="F15" s="26" t="s">
        <v>125</v>
      </c>
      <c r="G15" s="26" t="s">
        <v>126</v>
      </c>
      <c r="H15" s="26" t="s">
        <v>127</v>
      </c>
      <c r="I15" s="26" t="s">
        <v>57</v>
      </c>
      <c r="J15" s="26" t="str">
        <f>IFERROR(__xludf.DUMMYFUNCTION("""COMPUTED_VALUE"""),"35314/D/22")</f>
        <v>35314/D/22</v>
      </c>
      <c r="K15" s="26" t="str">
        <f>IFERROR(__xludf.DUMMYFUNCTION("""COMPUTED_VALUE"""),"Proyecto de Declaración, iniciado por los Legisladores Majul, el Bloque Hacemos por Córdoba, la Comisión de Deportes y Recreación y Agüero, expresando beneplácito por el título de Campeón de la Liga Nacional de Básquetbol, temporada 2021/22, obtenido por "&amp;"el club Instituto Atlético Central Córdoba el pasado 13 de junio en la ciudad de Santiago del Estero.")</f>
        <v>Proyecto de Declaración, iniciado por los Legisladores Majul, el Bloque Hacemos por Córdoba, la Comisión de Deportes y Recreación y Agüero, expresando beneplácito por el título de Campeón de la Liga Nacional de Básquetbol, temporada 2021/22, obtenido por el club Instituto Atlético Central Córdoba el pasado 13 de junio en la ciudad de Santiago del Estero.</v>
      </c>
    </row>
    <row r="16">
      <c r="A16" s="26" t="s">
        <v>9</v>
      </c>
      <c r="B16" s="26">
        <v>26114.0</v>
      </c>
      <c r="C16" s="26">
        <v>44727.0</v>
      </c>
      <c r="D16" s="26">
        <v>15.0</v>
      </c>
      <c r="E16" s="26" t="s">
        <v>10</v>
      </c>
      <c r="F16" s="26" t="s">
        <v>128</v>
      </c>
      <c r="G16" s="26" t="s">
        <v>129</v>
      </c>
      <c r="H16" s="26" t="s">
        <v>53</v>
      </c>
      <c r="I16" s="26" t="s">
        <v>14</v>
      </c>
      <c r="J16" s="26" t="str">
        <f>IFERROR(__xludf.DUMMYFUNCTION("""COMPUTED_VALUE"""),"35311/D/22")</f>
        <v>35311/D/22</v>
      </c>
      <c r="K16" s="26" t="str">
        <f>IFERROR(__xludf.DUMMYFUNCTION("""COMPUTED_VALUE"""),"Proyecto de Declaración, iniciado por el Legislador Scorza, adhiriendo al 30° aniversario de A.PA.HU.D. a celebrarse el día 26 de junio en la ciudad de Río Tercero, Dpto. Tercero Arriba.")</f>
        <v>Proyecto de Declaración, iniciado por el Legislador Scorza, adhiriendo al 30° aniversario de A.PA.HU.D. a celebrarse el día 26 de junio en la ciudad de Río Tercero, Dpto. Tercero Arriba.</v>
      </c>
    </row>
    <row r="17">
      <c r="A17" s="26" t="s">
        <v>9</v>
      </c>
      <c r="B17" s="26">
        <v>26113.0</v>
      </c>
      <c r="C17" s="26">
        <v>44727.0</v>
      </c>
      <c r="D17" s="26">
        <v>15.0</v>
      </c>
      <c r="E17" s="26" t="s">
        <v>10</v>
      </c>
      <c r="F17" s="26" t="s">
        <v>130</v>
      </c>
      <c r="G17" s="26" t="s">
        <v>131</v>
      </c>
      <c r="H17" s="26" t="s">
        <v>53</v>
      </c>
      <c r="I17" s="26" t="s">
        <v>14</v>
      </c>
      <c r="J17" s="26" t="str">
        <f>IFERROR(__xludf.DUMMYFUNCTION("""COMPUTED_VALUE"""),"35310/D/22")</f>
        <v>35310/D/22</v>
      </c>
      <c r="K17" s="26" t="str">
        <f>IFERROR(__xludf.DUMMYFUNCTION("""COMPUTED_VALUE"""),"Proyecto de Declaración, iniciado por el Legislador Scorza, adhiriendo a la XXII edición del Modelo de ONU para Hernando y Región, a desarrollarse los días 30 de junio y 1 de julio en la mencionada ciudad del Dpto. Tercero Arriba.")</f>
        <v>Proyecto de Declaración, iniciado por el Legislador Scorza, adhiriendo a la XXII edición del Modelo de ONU para Hernando y Región, a desarrollarse los días 30 de junio y 1 de julio en la mencionada ciudad del Dpto. Tercero Arriba.</v>
      </c>
    </row>
    <row r="18">
      <c r="A18" s="26" t="s">
        <v>9</v>
      </c>
      <c r="B18" s="26">
        <v>26112.0</v>
      </c>
      <c r="C18" s="26">
        <v>44727.0</v>
      </c>
      <c r="D18" s="26">
        <v>15.0</v>
      </c>
      <c r="E18" s="26" t="s">
        <v>10</v>
      </c>
      <c r="F18" s="26" t="s">
        <v>132</v>
      </c>
      <c r="G18" s="26" t="s">
        <v>133</v>
      </c>
      <c r="H18" s="26" t="s">
        <v>112</v>
      </c>
      <c r="I18" s="26" t="s">
        <v>14</v>
      </c>
      <c r="J18" s="26" t="str">
        <f>IFERROR(__xludf.DUMMYFUNCTION("""COMPUTED_VALUE"""),"35309/D/22")</f>
        <v>35309/D/22</v>
      </c>
      <c r="K18" s="26" t="str">
        <f>IFERROR(__xludf.DUMMYFUNCTION("""COMPUTED_VALUE"""),"Proyecto de Declaración, iniciado por la Legisladora Fernández, expresando beneplácito por la realización del proyecto pedagógico artístico “Bailar la Plaza”, que se desarrolla en diferentes plazas de la ciudad de Córdoba.")</f>
        <v>Proyecto de Declaración, iniciado por la Legisladora Fernández, expresando beneplácito por la realización del proyecto pedagógico artístico “Bailar la Plaza”, que se desarrolla en diferentes plazas de la ciudad de Córdoba.</v>
      </c>
    </row>
    <row r="19">
      <c r="A19" s="26" t="s">
        <v>9</v>
      </c>
      <c r="B19" s="26">
        <v>26111.0</v>
      </c>
      <c r="C19" s="26">
        <v>44727.0</v>
      </c>
      <c r="D19" s="26">
        <v>15.0</v>
      </c>
      <c r="E19" s="26" t="s">
        <v>10</v>
      </c>
      <c r="F19" s="26" t="s">
        <v>134</v>
      </c>
      <c r="G19" s="26" t="s">
        <v>135</v>
      </c>
      <c r="H19" s="26" t="s">
        <v>136</v>
      </c>
      <c r="I19" s="26" t="s">
        <v>14</v>
      </c>
      <c r="J19" s="26" t="str">
        <f>IFERROR(__xludf.DUMMYFUNCTION("""COMPUTED_VALUE"""),"35307/D/22")</f>
        <v>35307/D/22</v>
      </c>
      <c r="K19" s="26" t="str">
        <f>IFERROR(__xludf.DUMMYFUNCTION("""COMPUTED_VALUE"""),"Proyecto de Declaración, iniciado por los Legisladores Majul y Rinaldi, expresando beneplácito por el 45° aniversario del Club Atlético Municipal, de la ciudad de Marcos Juárez, celebrado el pasado 6 de junio.")</f>
        <v>Proyecto de Declaración, iniciado por los Legisladores Majul y Rinaldi, expresando beneplácito por el 45° aniversario del Club Atlético Municipal, de la ciudad de Marcos Juárez, celebrado el pasado 6 de junio.</v>
      </c>
    </row>
    <row r="20">
      <c r="A20" s="26" t="s">
        <v>9</v>
      </c>
      <c r="B20" s="26">
        <v>26110.0</v>
      </c>
      <c r="C20" s="26">
        <v>44727.0</v>
      </c>
      <c r="D20" s="26">
        <v>15.0</v>
      </c>
      <c r="E20" s="26" t="s">
        <v>10</v>
      </c>
      <c r="F20" s="26" t="s">
        <v>137</v>
      </c>
      <c r="G20" s="26" t="s">
        <v>138</v>
      </c>
      <c r="H20" s="26" t="s">
        <v>56</v>
      </c>
      <c r="I20" s="26" t="s">
        <v>14</v>
      </c>
      <c r="J20" s="26" t="str">
        <f>IFERROR(__xludf.DUMMYFUNCTION("""COMPUTED_VALUE"""),"35303/D/22")</f>
        <v>35303/D/22</v>
      </c>
      <c r="K20" s="26" t="str">
        <f>IFERROR(__xludf.DUMMYFUNCTION("""COMPUTED_VALUE"""),"Proyecto de Declaración, iniciado por el Legislador Ramallo, reconociendo a los integrantes de la Selección Argentina de fútbol de 1978, Luis Galván, Miguel Ángel Oviedo, José Valencia, Héctor Baley, Osvaldo Ardiles y Mario Kempes, a 44 años de haberse co"&amp;"nsagrado Campeones del Mundo.")</f>
        <v>Proyecto de Declaración, iniciado por el Legislador Ramallo, reconociendo a los integrantes de la Selección Argentina de fútbol de 1978, Luis Galván, Miguel Ángel Oviedo, José Valencia, Héctor Baley, Osvaldo Ardiles y Mario Kempes, a 44 años de haberse consagrado Campeones del Mundo.</v>
      </c>
    </row>
    <row r="21">
      <c r="A21" s="26" t="s">
        <v>9</v>
      </c>
      <c r="B21" s="26">
        <v>26109.0</v>
      </c>
      <c r="C21" s="26">
        <v>44727.0</v>
      </c>
      <c r="D21" s="26">
        <v>15.0</v>
      </c>
      <c r="E21" s="26" t="s">
        <v>10</v>
      </c>
      <c r="F21" s="26" t="s">
        <v>139</v>
      </c>
      <c r="G21" s="26" t="s">
        <v>140</v>
      </c>
      <c r="H21" s="26" t="s">
        <v>141</v>
      </c>
      <c r="I21" s="26" t="s">
        <v>57</v>
      </c>
      <c r="J21" s="26" t="str">
        <f>IFERROR(__xludf.DUMMYFUNCTION("""COMPUTED_VALUE"""),"35292/D/22")</f>
        <v>35292/D/22</v>
      </c>
      <c r="K21" s="26" t="str">
        <f>IFERROR(__xludf.DUMMYFUNCTION("""COMPUTED_VALUE"""),"Proyecto de Declaración, iniciado por el Legislador Lencinas, adhiriendo a la conmemoración del 201° aniversario del fallecimiento del General Martín Miguel de Güemes, acaecido el 17 de junio de 1821.")</f>
        <v>Proyecto de Declaración, iniciado por el Legislador Lencinas, adhiriendo a la conmemoración del 201° aniversario del fallecimiento del General Martín Miguel de Güemes, acaecido el 17 de junio de 1821.</v>
      </c>
    </row>
    <row r="22">
      <c r="A22" s="26" t="s">
        <v>9</v>
      </c>
      <c r="B22" s="26">
        <v>26108.0</v>
      </c>
      <c r="C22" s="26">
        <v>44727.0</v>
      </c>
      <c r="D22" s="26">
        <v>15.0</v>
      </c>
      <c r="E22" s="26" t="s">
        <v>10</v>
      </c>
      <c r="F22" s="26" t="s">
        <v>142</v>
      </c>
      <c r="G22" s="26" t="s">
        <v>143</v>
      </c>
      <c r="H22" s="26" t="s">
        <v>144</v>
      </c>
      <c r="I22" s="26" t="s">
        <v>14</v>
      </c>
      <c r="J22" s="26" t="str">
        <f>IFERROR(__xludf.DUMMYFUNCTION("""COMPUTED_VALUE"""),"35243/D/22")</f>
        <v>35243/D/22</v>
      </c>
      <c r="K22" s="26" t="str">
        <f>IFERROR(__xludf.DUMMYFUNCTION("""COMPUTED_VALUE"""),"Proyecto de Declaración, iniciado por el Legislador Serrano, reconociendo al “Ballet Folclórico Argentino Municipal Rumicani” de la ciudad de Río Segundo, destacando su trabajo que fue premiado con una invitación a participar en el Festifolk-España")</f>
        <v>Proyecto de Declaración, iniciado por el Legislador Serrano, reconociendo al “Ballet Folclórico Argentino Municipal Rumicani” de la ciudad de Río Segundo, destacando su trabajo que fue premiado con una invitación a participar en el Festifolk-España</v>
      </c>
    </row>
    <row r="23">
      <c r="A23" s="26" t="s">
        <v>9</v>
      </c>
      <c r="B23" s="26">
        <v>26107.0</v>
      </c>
      <c r="C23" s="26">
        <v>44727.0</v>
      </c>
      <c r="D23" s="26">
        <v>15.0</v>
      </c>
      <c r="E23" s="26" t="s">
        <v>10</v>
      </c>
      <c r="F23" s="26" t="s">
        <v>145</v>
      </c>
      <c r="G23" s="26" t="s">
        <v>146</v>
      </c>
      <c r="H23" s="26" t="s">
        <v>144</v>
      </c>
      <c r="I23" s="26" t="s">
        <v>14</v>
      </c>
      <c r="J23" s="26" t="str">
        <f>IFERROR(__xludf.DUMMYFUNCTION("""COMPUTED_VALUE"""),"35235/D/22")</f>
        <v>35235/D/22</v>
      </c>
      <c r="K23" s="26" t="str">
        <f>IFERROR(__xludf.DUMMYFUNCTION("""COMPUTED_VALUE"""),"Proyecto de Declaración, iniciado por el Legislador Serrano, expresando beneplácito por la realización del 2° Alumnit@s, serie animada que tiene como objetivo principal enseñar mediante procesos socioeducativos, a los niños y niñas de diversas institucion"&amp;"es educativas a reencontrarse con sus mitos y leyendas")</f>
        <v>Proyecto de Declaración, iniciado por el Legislador Serrano, expresando beneplácito por la realización del 2° Alumnit@s, serie animada que tiene como objetivo principal enseñar mediante procesos socioeducativos, a los niños y niñas de diversas instituciones educativas a reencontrarse con sus mitos y leyendas</v>
      </c>
    </row>
    <row r="24">
      <c r="A24" s="27" t="s">
        <v>76</v>
      </c>
      <c r="B24" s="27">
        <v>10820.0</v>
      </c>
      <c r="C24" s="27">
        <v>44727.0</v>
      </c>
      <c r="D24" s="27">
        <v>15.0</v>
      </c>
      <c r="E24" s="27" t="s">
        <v>10</v>
      </c>
      <c r="F24" s="27" t="s">
        <v>147</v>
      </c>
      <c r="G24" s="27" t="s">
        <v>148</v>
      </c>
      <c r="H24" s="27" t="s">
        <v>149</v>
      </c>
      <c r="I24" s="27" t="s">
        <v>14</v>
      </c>
      <c r="J24" s="26" t="str">
        <f>IFERROR(__xludf.DUMMYFUNCTION("""COMPUTED_VALUE"""),"31520/L/20")</f>
        <v>31520/L/20</v>
      </c>
      <c r="K24" s="26" t="str">
        <f>IFERROR(__xludf.DUMMYFUNCTION("""COMPUTED_VALUE"""),"Proyecto de Ley, iniciado por los Legisladores Hak, los Bloques Hacemos por Córdoba y Encuentro Vecinal Córdoba, Carrillo y Rossi, estableciendo el marco legal a la actividad profesional de las y los instrumentadores quirúrgicos de la provincia.")</f>
        <v>Proyecto de Ley, iniciado por los Legisladores Hak, los Bloques Hacemos por Córdoba y Encuentro Vecinal Córdoba, Carrillo y Rossi, estableciendo el marco legal a la actividad profesional de las y los instrumentadores quirúrgicos de la provincia.</v>
      </c>
    </row>
  </sheetData>
  <drawing r:id="rId1"/>
</worksheet>
</file>